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elanieshimano/Desktop/jhu_2019fall/github_tutorials/simple_linear_regression/"/>
    </mc:Choice>
  </mc:AlternateContent>
  <xr:revisionPtr revIDLastSave="0" documentId="8_{146D9777-8AD6-CF4E-B890-EA836DEB997B}" xr6:coauthVersionLast="36" xr6:coauthVersionMax="36" xr10:uidLastSave="{00000000-0000-0000-0000-000000000000}"/>
  <bookViews>
    <workbookView xWindow="620" yWindow="460" windowWidth="27680" windowHeight="14020" activeTab="2" xr2:uid="{00000000-000D-0000-FFFF-FFFF00000000}"/>
  </bookViews>
  <sheets>
    <sheet name="Baltimore_City_Employee_Salarie" sheetId="1" r:id="rId1"/>
    <sheet name="police_data" sheetId="2" r:id="rId2"/>
    <sheet name="further_analysis_police_data" sheetId="7" r:id="rId3"/>
    <sheet name="pivot_data_police_dept" sheetId="8" r:id="rId4"/>
  </sheets>
  <definedNames>
    <definedName name="_xlnm._FilterDatabase" localSheetId="0" hidden="1">Baltimore_City_Employee_Salarie!$A$1:$I$13684</definedName>
    <definedName name="_xlnm._FilterDatabase" localSheetId="2" hidden="1">further_analysis_police_data!$A$1:$X$3006</definedName>
    <definedName name="_xlnm._FilterDatabase" localSheetId="1" hidden="1">police_data!$A$1:$U$3006</definedName>
  </definedNames>
  <calcPr calcId="181029"/>
  <pivotCaches>
    <pivotCache cacheId="37" r:id="rId5"/>
  </pivotCaches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M359" i="7" l="1"/>
  <c r="M360" i="7"/>
  <c r="M361" i="7"/>
  <c r="N361" i="7" s="1"/>
  <c r="M362" i="7"/>
  <c r="N362" i="7" s="1"/>
  <c r="M363" i="7"/>
  <c r="M364" i="7"/>
  <c r="M365" i="7"/>
  <c r="N365" i="7" s="1"/>
  <c r="M366" i="7"/>
  <c r="N366" i="7" s="1"/>
  <c r="M367" i="7"/>
  <c r="M368" i="7"/>
  <c r="M369" i="7"/>
  <c r="N369" i="7" s="1"/>
  <c r="M370" i="7"/>
  <c r="N370" i="7" s="1"/>
  <c r="M371" i="7"/>
  <c r="M372" i="7"/>
  <c r="M373" i="7"/>
  <c r="N373" i="7" s="1"/>
  <c r="M374" i="7"/>
  <c r="N374" i="7" s="1"/>
  <c r="M375" i="7"/>
  <c r="M376" i="7"/>
  <c r="M377" i="7"/>
  <c r="N377" i="7" s="1"/>
  <c r="M378" i="7"/>
  <c r="N378" i="7" s="1"/>
  <c r="M379" i="7"/>
  <c r="M380" i="7"/>
  <c r="M381" i="7"/>
  <c r="N381" i="7" s="1"/>
  <c r="M382" i="7"/>
  <c r="N382" i="7" s="1"/>
  <c r="M383" i="7"/>
  <c r="M384" i="7"/>
  <c r="M385" i="7"/>
  <c r="N385" i="7" s="1"/>
  <c r="M386" i="7"/>
  <c r="M387" i="7"/>
  <c r="M388" i="7"/>
  <c r="M389" i="7"/>
  <c r="N389" i="7" s="1"/>
  <c r="M390" i="7"/>
  <c r="N390" i="7" s="1"/>
  <c r="M391" i="7"/>
  <c r="M392" i="7"/>
  <c r="M393" i="7"/>
  <c r="N393" i="7" s="1"/>
  <c r="M394" i="7"/>
  <c r="N394" i="7" s="1"/>
  <c r="M395" i="7"/>
  <c r="M396" i="7"/>
  <c r="M397" i="7"/>
  <c r="N397" i="7" s="1"/>
  <c r="M398" i="7"/>
  <c r="N398" i="7" s="1"/>
  <c r="M399" i="7"/>
  <c r="M400" i="7"/>
  <c r="M401" i="7"/>
  <c r="N401" i="7" s="1"/>
  <c r="M402" i="7"/>
  <c r="N402" i="7" s="1"/>
  <c r="M403" i="7"/>
  <c r="M404" i="7"/>
  <c r="M405" i="7"/>
  <c r="N405" i="7" s="1"/>
  <c r="M406" i="7"/>
  <c r="N406" i="7" s="1"/>
  <c r="M407" i="7"/>
  <c r="M408" i="7"/>
  <c r="M409" i="7"/>
  <c r="N409" i="7" s="1"/>
  <c r="M410" i="7"/>
  <c r="N410" i="7" s="1"/>
  <c r="M411" i="7"/>
  <c r="M412" i="7"/>
  <c r="M413" i="7"/>
  <c r="N413" i="7" s="1"/>
  <c r="M414" i="7"/>
  <c r="N414" i="7" s="1"/>
  <c r="M415" i="7"/>
  <c r="M416" i="7"/>
  <c r="M417" i="7"/>
  <c r="N417" i="7" s="1"/>
  <c r="M418" i="7"/>
  <c r="M419" i="7"/>
  <c r="M420" i="7"/>
  <c r="M421" i="7"/>
  <c r="N421" i="7" s="1"/>
  <c r="M422" i="7"/>
  <c r="N422" i="7" s="1"/>
  <c r="M423" i="7"/>
  <c r="M424" i="7"/>
  <c r="M425" i="7"/>
  <c r="N425" i="7" s="1"/>
  <c r="M426" i="7"/>
  <c r="N426" i="7" s="1"/>
  <c r="M427" i="7"/>
  <c r="M428" i="7"/>
  <c r="M429" i="7"/>
  <c r="N429" i="7" s="1"/>
  <c r="M430" i="7"/>
  <c r="N430" i="7" s="1"/>
  <c r="M431" i="7"/>
  <c r="M432" i="7"/>
  <c r="M433" i="7"/>
  <c r="N433" i="7" s="1"/>
  <c r="M434" i="7"/>
  <c r="N434" i="7" s="1"/>
  <c r="M435" i="7"/>
  <c r="M436" i="7"/>
  <c r="M437" i="7"/>
  <c r="N437" i="7" s="1"/>
  <c r="M438" i="7"/>
  <c r="N438" i="7" s="1"/>
  <c r="M439" i="7"/>
  <c r="M440" i="7"/>
  <c r="M441" i="7"/>
  <c r="N441" i="7" s="1"/>
  <c r="M442" i="7"/>
  <c r="N442" i="7" s="1"/>
  <c r="M443" i="7"/>
  <c r="M444" i="7"/>
  <c r="M445" i="7"/>
  <c r="N445" i="7" s="1"/>
  <c r="M446" i="7"/>
  <c r="N446" i="7" s="1"/>
  <c r="M447" i="7"/>
  <c r="M448" i="7"/>
  <c r="M449" i="7"/>
  <c r="N449" i="7" s="1"/>
  <c r="M450" i="7"/>
  <c r="M451" i="7"/>
  <c r="M452" i="7"/>
  <c r="M453" i="7"/>
  <c r="N453" i="7" s="1"/>
  <c r="M454" i="7"/>
  <c r="N454" i="7" s="1"/>
  <c r="M455" i="7"/>
  <c r="M456" i="7"/>
  <c r="M457" i="7"/>
  <c r="N457" i="7" s="1"/>
  <c r="M458" i="7"/>
  <c r="N458" i="7" s="1"/>
  <c r="M459" i="7"/>
  <c r="M460" i="7"/>
  <c r="M461" i="7"/>
  <c r="N461" i="7" s="1"/>
  <c r="M462" i="7"/>
  <c r="N462" i="7" s="1"/>
  <c r="M463" i="7"/>
  <c r="M464" i="7"/>
  <c r="M465" i="7"/>
  <c r="N465" i="7" s="1"/>
  <c r="M466" i="7"/>
  <c r="N466" i="7" s="1"/>
  <c r="M467" i="7"/>
  <c r="M468" i="7"/>
  <c r="M469" i="7"/>
  <c r="N469" i="7" s="1"/>
  <c r="M470" i="7"/>
  <c r="N470" i="7" s="1"/>
  <c r="M471" i="7"/>
  <c r="M472" i="7"/>
  <c r="M473" i="7"/>
  <c r="N473" i="7" s="1"/>
  <c r="M474" i="7"/>
  <c r="N474" i="7" s="1"/>
  <c r="M475" i="7"/>
  <c r="M476" i="7"/>
  <c r="M477" i="7"/>
  <c r="N477" i="7" s="1"/>
  <c r="M478" i="7"/>
  <c r="N478" i="7" s="1"/>
  <c r="M479" i="7"/>
  <c r="M480" i="7"/>
  <c r="M481" i="7"/>
  <c r="N481" i="7" s="1"/>
  <c r="M482" i="7"/>
  <c r="M483" i="7"/>
  <c r="M484" i="7"/>
  <c r="M485" i="7"/>
  <c r="N485" i="7" s="1"/>
  <c r="M486" i="7"/>
  <c r="N486" i="7" s="1"/>
  <c r="M487" i="7"/>
  <c r="M488" i="7"/>
  <c r="M489" i="7"/>
  <c r="N489" i="7" s="1"/>
  <c r="M490" i="7"/>
  <c r="N490" i="7" s="1"/>
  <c r="M491" i="7"/>
  <c r="M492" i="7"/>
  <c r="M493" i="7"/>
  <c r="N493" i="7" s="1"/>
  <c r="M494" i="7"/>
  <c r="N494" i="7" s="1"/>
  <c r="M495" i="7"/>
  <c r="M496" i="7"/>
  <c r="M497" i="7"/>
  <c r="N497" i="7" s="1"/>
  <c r="M498" i="7"/>
  <c r="N498" i="7" s="1"/>
  <c r="M499" i="7"/>
  <c r="M500" i="7"/>
  <c r="M501" i="7"/>
  <c r="N501" i="7" s="1"/>
  <c r="M502" i="7"/>
  <c r="N502" i="7" s="1"/>
  <c r="M503" i="7"/>
  <c r="M504" i="7"/>
  <c r="M505" i="7"/>
  <c r="N505" i="7" s="1"/>
  <c r="M506" i="7"/>
  <c r="N506" i="7" s="1"/>
  <c r="M507" i="7"/>
  <c r="M508" i="7"/>
  <c r="M509" i="7"/>
  <c r="N509" i="7" s="1"/>
  <c r="M510" i="7"/>
  <c r="N510" i="7" s="1"/>
  <c r="M511" i="7"/>
  <c r="M512" i="7"/>
  <c r="M513" i="7"/>
  <c r="N513" i="7" s="1"/>
  <c r="M514" i="7"/>
  <c r="M515" i="7"/>
  <c r="M516" i="7"/>
  <c r="M517" i="7"/>
  <c r="N517" i="7" s="1"/>
  <c r="M518" i="7"/>
  <c r="N518" i="7" s="1"/>
  <c r="M519" i="7"/>
  <c r="M520" i="7"/>
  <c r="M521" i="7"/>
  <c r="N521" i="7" s="1"/>
  <c r="M522" i="7"/>
  <c r="N522" i="7" s="1"/>
  <c r="M523" i="7"/>
  <c r="M524" i="7"/>
  <c r="M525" i="7"/>
  <c r="N525" i="7" s="1"/>
  <c r="M526" i="7"/>
  <c r="N526" i="7" s="1"/>
  <c r="M527" i="7"/>
  <c r="M528" i="7"/>
  <c r="M529" i="7"/>
  <c r="N529" i="7" s="1"/>
  <c r="M530" i="7"/>
  <c r="N530" i="7" s="1"/>
  <c r="M531" i="7"/>
  <c r="M532" i="7"/>
  <c r="M533" i="7"/>
  <c r="N533" i="7" s="1"/>
  <c r="M534" i="7"/>
  <c r="N534" i="7" s="1"/>
  <c r="M535" i="7"/>
  <c r="M536" i="7"/>
  <c r="M537" i="7"/>
  <c r="N537" i="7" s="1"/>
  <c r="M538" i="7"/>
  <c r="N538" i="7" s="1"/>
  <c r="M539" i="7"/>
  <c r="M540" i="7"/>
  <c r="M541" i="7"/>
  <c r="N541" i="7" s="1"/>
  <c r="M542" i="7"/>
  <c r="N542" i="7" s="1"/>
  <c r="M543" i="7"/>
  <c r="M544" i="7"/>
  <c r="M545" i="7"/>
  <c r="N545" i="7" s="1"/>
  <c r="M546" i="7"/>
  <c r="M547" i="7"/>
  <c r="M548" i="7"/>
  <c r="M549" i="7"/>
  <c r="N549" i="7" s="1"/>
  <c r="M550" i="7"/>
  <c r="N550" i="7" s="1"/>
  <c r="M551" i="7"/>
  <c r="M552" i="7"/>
  <c r="M553" i="7"/>
  <c r="N553" i="7" s="1"/>
  <c r="M554" i="7"/>
  <c r="N554" i="7" s="1"/>
  <c r="M555" i="7"/>
  <c r="M556" i="7"/>
  <c r="M557" i="7"/>
  <c r="N557" i="7" s="1"/>
  <c r="M558" i="7"/>
  <c r="N558" i="7" s="1"/>
  <c r="M559" i="7"/>
  <c r="M560" i="7"/>
  <c r="M561" i="7"/>
  <c r="N561" i="7" s="1"/>
  <c r="M562" i="7"/>
  <c r="N562" i="7" s="1"/>
  <c r="M563" i="7"/>
  <c r="M564" i="7"/>
  <c r="M565" i="7"/>
  <c r="N565" i="7" s="1"/>
  <c r="M566" i="7"/>
  <c r="N566" i="7" s="1"/>
  <c r="M567" i="7"/>
  <c r="M568" i="7"/>
  <c r="M569" i="7"/>
  <c r="N569" i="7" s="1"/>
  <c r="M570" i="7"/>
  <c r="N570" i="7" s="1"/>
  <c r="M571" i="7"/>
  <c r="M572" i="7"/>
  <c r="M573" i="7"/>
  <c r="N573" i="7" s="1"/>
  <c r="M574" i="7"/>
  <c r="N574" i="7" s="1"/>
  <c r="M575" i="7"/>
  <c r="M576" i="7"/>
  <c r="M577" i="7"/>
  <c r="N577" i="7" s="1"/>
  <c r="M578" i="7"/>
  <c r="M579" i="7"/>
  <c r="M580" i="7"/>
  <c r="M581" i="7"/>
  <c r="N581" i="7" s="1"/>
  <c r="M582" i="7"/>
  <c r="N582" i="7" s="1"/>
  <c r="M583" i="7"/>
  <c r="M584" i="7"/>
  <c r="M585" i="7"/>
  <c r="N585" i="7" s="1"/>
  <c r="M586" i="7"/>
  <c r="N586" i="7" s="1"/>
  <c r="M587" i="7"/>
  <c r="M588" i="7"/>
  <c r="M589" i="7"/>
  <c r="N589" i="7" s="1"/>
  <c r="M590" i="7"/>
  <c r="N590" i="7" s="1"/>
  <c r="M591" i="7"/>
  <c r="M592" i="7"/>
  <c r="M593" i="7"/>
  <c r="N593" i="7" s="1"/>
  <c r="M594" i="7"/>
  <c r="N594" i="7" s="1"/>
  <c r="M595" i="7"/>
  <c r="M596" i="7"/>
  <c r="M597" i="7"/>
  <c r="N597" i="7" s="1"/>
  <c r="M598" i="7"/>
  <c r="N598" i="7" s="1"/>
  <c r="M599" i="7"/>
  <c r="M600" i="7"/>
  <c r="M601" i="7"/>
  <c r="N601" i="7" s="1"/>
  <c r="M602" i="7"/>
  <c r="N602" i="7" s="1"/>
  <c r="M603" i="7"/>
  <c r="M604" i="7"/>
  <c r="M605" i="7"/>
  <c r="N605" i="7" s="1"/>
  <c r="M606" i="7"/>
  <c r="N606" i="7" s="1"/>
  <c r="M607" i="7"/>
  <c r="M608" i="7"/>
  <c r="M609" i="7"/>
  <c r="N609" i="7" s="1"/>
  <c r="M610" i="7"/>
  <c r="M611" i="7"/>
  <c r="M612" i="7"/>
  <c r="M613" i="7"/>
  <c r="N613" i="7" s="1"/>
  <c r="M614" i="7"/>
  <c r="N614" i="7" s="1"/>
  <c r="M615" i="7"/>
  <c r="M616" i="7"/>
  <c r="M617" i="7"/>
  <c r="N617" i="7" s="1"/>
  <c r="M618" i="7"/>
  <c r="N618" i="7" s="1"/>
  <c r="M619" i="7"/>
  <c r="M620" i="7"/>
  <c r="M621" i="7"/>
  <c r="N621" i="7" s="1"/>
  <c r="M622" i="7"/>
  <c r="N622" i="7" s="1"/>
  <c r="M623" i="7"/>
  <c r="M624" i="7"/>
  <c r="M625" i="7"/>
  <c r="N625" i="7" s="1"/>
  <c r="M626" i="7"/>
  <c r="N626" i="7" s="1"/>
  <c r="M627" i="7"/>
  <c r="M628" i="7"/>
  <c r="M629" i="7"/>
  <c r="N629" i="7" s="1"/>
  <c r="M630" i="7"/>
  <c r="N630" i="7" s="1"/>
  <c r="M631" i="7"/>
  <c r="M632" i="7"/>
  <c r="M633" i="7"/>
  <c r="N633" i="7" s="1"/>
  <c r="M634" i="7"/>
  <c r="N634" i="7" s="1"/>
  <c r="M635" i="7"/>
  <c r="M636" i="7"/>
  <c r="M637" i="7"/>
  <c r="N637" i="7" s="1"/>
  <c r="M638" i="7"/>
  <c r="N638" i="7" s="1"/>
  <c r="M639" i="7"/>
  <c r="M640" i="7"/>
  <c r="M641" i="7"/>
  <c r="N641" i="7" s="1"/>
  <c r="M642" i="7"/>
  <c r="M643" i="7"/>
  <c r="M644" i="7"/>
  <c r="M645" i="7"/>
  <c r="N645" i="7" s="1"/>
  <c r="M646" i="7"/>
  <c r="N646" i="7" s="1"/>
  <c r="M647" i="7"/>
  <c r="M648" i="7"/>
  <c r="M649" i="7"/>
  <c r="N649" i="7" s="1"/>
  <c r="M650" i="7"/>
  <c r="N650" i="7" s="1"/>
  <c r="M651" i="7"/>
  <c r="M652" i="7"/>
  <c r="M653" i="7"/>
  <c r="N653" i="7" s="1"/>
  <c r="M654" i="7"/>
  <c r="N654" i="7" s="1"/>
  <c r="M655" i="7"/>
  <c r="M656" i="7"/>
  <c r="M657" i="7"/>
  <c r="N657" i="7" s="1"/>
  <c r="M658" i="7"/>
  <c r="N658" i="7" s="1"/>
  <c r="M659" i="7"/>
  <c r="M660" i="7"/>
  <c r="M661" i="7"/>
  <c r="N661" i="7" s="1"/>
  <c r="M662" i="7"/>
  <c r="N662" i="7" s="1"/>
  <c r="M663" i="7"/>
  <c r="M664" i="7"/>
  <c r="M665" i="7"/>
  <c r="N665" i="7" s="1"/>
  <c r="M666" i="7"/>
  <c r="N666" i="7" s="1"/>
  <c r="M667" i="7"/>
  <c r="M668" i="7"/>
  <c r="M669" i="7"/>
  <c r="N669" i="7" s="1"/>
  <c r="M670" i="7"/>
  <c r="N670" i="7" s="1"/>
  <c r="M671" i="7"/>
  <c r="M672" i="7"/>
  <c r="M673" i="7"/>
  <c r="N673" i="7" s="1"/>
  <c r="M674" i="7"/>
  <c r="M675" i="7"/>
  <c r="M676" i="7"/>
  <c r="M677" i="7"/>
  <c r="N677" i="7" s="1"/>
  <c r="M678" i="7"/>
  <c r="N678" i="7" s="1"/>
  <c r="M679" i="7"/>
  <c r="M680" i="7"/>
  <c r="M681" i="7"/>
  <c r="N681" i="7" s="1"/>
  <c r="M682" i="7"/>
  <c r="N682" i="7" s="1"/>
  <c r="M683" i="7"/>
  <c r="M684" i="7"/>
  <c r="M685" i="7"/>
  <c r="N685" i="7" s="1"/>
  <c r="M686" i="7"/>
  <c r="N686" i="7" s="1"/>
  <c r="M687" i="7"/>
  <c r="M688" i="7"/>
  <c r="M689" i="7"/>
  <c r="N689" i="7" s="1"/>
  <c r="M690" i="7"/>
  <c r="N690" i="7" s="1"/>
  <c r="M691" i="7"/>
  <c r="M692" i="7"/>
  <c r="M693" i="7"/>
  <c r="N693" i="7" s="1"/>
  <c r="M694" i="7"/>
  <c r="N694" i="7" s="1"/>
  <c r="M695" i="7"/>
  <c r="M696" i="7"/>
  <c r="M697" i="7"/>
  <c r="N697" i="7" s="1"/>
  <c r="M698" i="7"/>
  <c r="N698" i="7" s="1"/>
  <c r="M699" i="7"/>
  <c r="M700" i="7"/>
  <c r="M701" i="7"/>
  <c r="N701" i="7" s="1"/>
  <c r="M702" i="7"/>
  <c r="N702" i="7" s="1"/>
  <c r="M703" i="7"/>
  <c r="M704" i="7"/>
  <c r="M705" i="7"/>
  <c r="N705" i="7" s="1"/>
  <c r="M706" i="7"/>
  <c r="N706" i="7" s="1"/>
  <c r="M707" i="7"/>
  <c r="M708" i="7"/>
  <c r="M709" i="7"/>
  <c r="N709" i="7" s="1"/>
  <c r="M710" i="7"/>
  <c r="N710" i="7" s="1"/>
  <c r="M711" i="7"/>
  <c r="M712" i="7"/>
  <c r="M713" i="7"/>
  <c r="N713" i="7" s="1"/>
  <c r="M714" i="7"/>
  <c r="N714" i="7" s="1"/>
  <c r="M715" i="7"/>
  <c r="M716" i="7"/>
  <c r="M717" i="7"/>
  <c r="N717" i="7" s="1"/>
  <c r="M718" i="7"/>
  <c r="N718" i="7" s="1"/>
  <c r="M719" i="7"/>
  <c r="M720" i="7"/>
  <c r="M721" i="7"/>
  <c r="N721" i="7" s="1"/>
  <c r="M722" i="7"/>
  <c r="N722" i="7" s="1"/>
  <c r="M723" i="7"/>
  <c r="M724" i="7"/>
  <c r="M725" i="7"/>
  <c r="N725" i="7" s="1"/>
  <c r="M726" i="7"/>
  <c r="N726" i="7" s="1"/>
  <c r="M727" i="7"/>
  <c r="M728" i="7"/>
  <c r="M729" i="7"/>
  <c r="N729" i="7" s="1"/>
  <c r="M730" i="7"/>
  <c r="N730" i="7" s="1"/>
  <c r="M731" i="7"/>
  <c r="M732" i="7"/>
  <c r="M733" i="7"/>
  <c r="N733" i="7" s="1"/>
  <c r="M734" i="7"/>
  <c r="N734" i="7" s="1"/>
  <c r="M735" i="7"/>
  <c r="M736" i="7"/>
  <c r="M737" i="7"/>
  <c r="N737" i="7" s="1"/>
  <c r="M738" i="7"/>
  <c r="N738" i="7" s="1"/>
  <c r="M739" i="7"/>
  <c r="M740" i="7"/>
  <c r="M741" i="7"/>
  <c r="N741" i="7" s="1"/>
  <c r="M742" i="7"/>
  <c r="N742" i="7" s="1"/>
  <c r="M743" i="7"/>
  <c r="M744" i="7"/>
  <c r="M745" i="7"/>
  <c r="N745" i="7" s="1"/>
  <c r="M746" i="7"/>
  <c r="N746" i="7" s="1"/>
  <c r="M747" i="7"/>
  <c r="M748" i="7"/>
  <c r="M749" i="7"/>
  <c r="N749" i="7" s="1"/>
  <c r="M750" i="7"/>
  <c r="N750" i="7" s="1"/>
  <c r="M751" i="7"/>
  <c r="M752" i="7"/>
  <c r="M753" i="7"/>
  <c r="N753" i="7" s="1"/>
  <c r="M754" i="7"/>
  <c r="N754" i="7" s="1"/>
  <c r="M755" i="7"/>
  <c r="M756" i="7"/>
  <c r="M757" i="7"/>
  <c r="N757" i="7" s="1"/>
  <c r="M758" i="7"/>
  <c r="N758" i="7" s="1"/>
  <c r="M759" i="7"/>
  <c r="M760" i="7"/>
  <c r="M761" i="7"/>
  <c r="N761" i="7" s="1"/>
  <c r="M762" i="7"/>
  <c r="N762" i="7" s="1"/>
  <c r="M763" i="7"/>
  <c r="M764" i="7"/>
  <c r="M765" i="7"/>
  <c r="N765" i="7" s="1"/>
  <c r="M766" i="7"/>
  <c r="N766" i="7" s="1"/>
  <c r="M767" i="7"/>
  <c r="M768" i="7"/>
  <c r="M769" i="7"/>
  <c r="N769" i="7" s="1"/>
  <c r="M770" i="7"/>
  <c r="N770" i="7" s="1"/>
  <c r="M771" i="7"/>
  <c r="M772" i="7"/>
  <c r="M773" i="7"/>
  <c r="N773" i="7" s="1"/>
  <c r="M774" i="7"/>
  <c r="N774" i="7" s="1"/>
  <c r="M775" i="7"/>
  <c r="M776" i="7"/>
  <c r="M777" i="7"/>
  <c r="N777" i="7" s="1"/>
  <c r="M778" i="7"/>
  <c r="N778" i="7" s="1"/>
  <c r="M779" i="7"/>
  <c r="M780" i="7"/>
  <c r="M781" i="7"/>
  <c r="N781" i="7" s="1"/>
  <c r="M782" i="7"/>
  <c r="N782" i="7" s="1"/>
  <c r="M783" i="7"/>
  <c r="M784" i="7"/>
  <c r="M785" i="7"/>
  <c r="N785" i="7" s="1"/>
  <c r="M786" i="7"/>
  <c r="N786" i="7" s="1"/>
  <c r="M787" i="7"/>
  <c r="M788" i="7"/>
  <c r="M789" i="7"/>
  <c r="N789" i="7" s="1"/>
  <c r="M790" i="7"/>
  <c r="N790" i="7" s="1"/>
  <c r="M791" i="7"/>
  <c r="M792" i="7"/>
  <c r="M793" i="7"/>
  <c r="N793" i="7" s="1"/>
  <c r="M794" i="7"/>
  <c r="N794" i="7" s="1"/>
  <c r="M795" i="7"/>
  <c r="M796" i="7"/>
  <c r="M797" i="7"/>
  <c r="N797" i="7" s="1"/>
  <c r="M798" i="7"/>
  <c r="N798" i="7" s="1"/>
  <c r="M799" i="7"/>
  <c r="M800" i="7"/>
  <c r="M801" i="7"/>
  <c r="N801" i="7" s="1"/>
  <c r="M802" i="7"/>
  <c r="N802" i="7" s="1"/>
  <c r="M803" i="7"/>
  <c r="M804" i="7"/>
  <c r="M805" i="7"/>
  <c r="N805" i="7" s="1"/>
  <c r="M806" i="7"/>
  <c r="N806" i="7" s="1"/>
  <c r="M807" i="7"/>
  <c r="M808" i="7"/>
  <c r="M809" i="7"/>
  <c r="N809" i="7" s="1"/>
  <c r="M810" i="7"/>
  <c r="N810" i="7" s="1"/>
  <c r="M811" i="7"/>
  <c r="M812" i="7"/>
  <c r="M813" i="7"/>
  <c r="N813" i="7" s="1"/>
  <c r="M814" i="7"/>
  <c r="N814" i="7" s="1"/>
  <c r="M815" i="7"/>
  <c r="M816" i="7"/>
  <c r="M817" i="7"/>
  <c r="N817" i="7" s="1"/>
  <c r="M818" i="7"/>
  <c r="N818" i="7" s="1"/>
  <c r="M819" i="7"/>
  <c r="M820" i="7"/>
  <c r="M821" i="7"/>
  <c r="N821" i="7" s="1"/>
  <c r="M822" i="7"/>
  <c r="N822" i="7" s="1"/>
  <c r="M823" i="7"/>
  <c r="M824" i="7"/>
  <c r="M825" i="7"/>
  <c r="N825" i="7" s="1"/>
  <c r="M826" i="7"/>
  <c r="N826" i="7" s="1"/>
  <c r="M827" i="7"/>
  <c r="M828" i="7"/>
  <c r="M829" i="7"/>
  <c r="N829" i="7" s="1"/>
  <c r="M830" i="7"/>
  <c r="N830" i="7" s="1"/>
  <c r="M831" i="7"/>
  <c r="M832" i="7"/>
  <c r="M833" i="7"/>
  <c r="N833" i="7" s="1"/>
  <c r="M834" i="7"/>
  <c r="N834" i="7" s="1"/>
  <c r="M835" i="7"/>
  <c r="M836" i="7"/>
  <c r="M837" i="7"/>
  <c r="N837" i="7" s="1"/>
  <c r="M838" i="7"/>
  <c r="N838" i="7" s="1"/>
  <c r="M839" i="7"/>
  <c r="M840" i="7"/>
  <c r="M841" i="7"/>
  <c r="N841" i="7" s="1"/>
  <c r="M842" i="7"/>
  <c r="M843" i="7"/>
  <c r="M844" i="7"/>
  <c r="M845" i="7"/>
  <c r="N845" i="7" s="1"/>
  <c r="M846" i="7"/>
  <c r="N846" i="7" s="1"/>
  <c r="M847" i="7"/>
  <c r="M848" i="7"/>
  <c r="M849" i="7"/>
  <c r="N849" i="7" s="1"/>
  <c r="M850" i="7"/>
  <c r="N850" i="7" s="1"/>
  <c r="M851" i="7"/>
  <c r="M852" i="7"/>
  <c r="M853" i="7"/>
  <c r="N853" i="7" s="1"/>
  <c r="M854" i="7"/>
  <c r="N854" i="7" s="1"/>
  <c r="M855" i="7"/>
  <c r="M856" i="7"/>
  <c r="M857" i="7"/>
  <c r="N857" i="7" s="1"/>
  <c r="M858" i="7"/>
  <c r="M859" i="7"/>
  <c r="M860" i="7"/>
  <c r="M861" i="7"/>
  <c r="N861" i="7" s="1"/>
  <c r="M862" i="7"/>
  <c r="N862" i="7" s="1"/>
  <c r="M863" i="7"/>
  <c r="M864" i="7"/>
  <c r="M865" i="7"/>
  <c r="N865" i="7" s="1"/>
  <c r="M866" i="7"/>
  <c r="N866" i="7" s="1"/>
  <c r="M867" i="7"/>
  <c r="M868" i="7"/>
  <c r="M869" i="7"/>
  <c r="N869" i="7" s="1"/>
  <c r="M870" i="7"/>
  <c r="N870" i="7" s="1"/>
  <c r="M871" i="7"/>
  <c r="M872" i="7"/>
  <c r="M873" i="7"/>
  <c r="N873" i="7" s="1"/>
  <c r="M874" i="7"/>
  <c r="M875" i="7"/>
  <c r="M876" i="7"/>
  <c r="M877" i="7"/>
  <c r="N877" i="7" s="1"/>
  <c r="M878" i="7"/>
  <c r="N878" i="7" s="1"/>
  <c r="M879" i="7"/>
  <c r="M880" i="7"/>
  <c r="M881" i="7"/>
  <c r="N881" i="7" s="1"/>
  <c r="M882" i="7"/>
  <c r="N882" i="7" s="1"/>
  <c r="M883" i="7"/>
  <c r="M884" i="7"/>
  <c r="M885" i="7"/>
  <c r="N885" i="7" s="1"/>
  <c r="M886" i="7"/>
  <c r="N886" i="7" s="1"/>
  <c r="M887" i="7"/>
  <c r="M888" i="7"/>
  <c r="M889" i="7"/>
  <c r="N889" i="7" s="1"/>
  <c r="M890" i="7"/>
  <c r="M891" i="7"/>
  <c r="M892" i="7"/>
  <c r="M893" i="7"/>
  <c r="N893" i="7" s="1"/>
  <c r="M894" i="7"/>
  <c r="N894" i="7" s="1"/>
  <c r="M895" i="7"/>
  <c r="M896" i="7"/>
  <c r="M897" i="7"/>
  <c r="N897" i="7" s="1"/>
  <c r="M898" i="7"/>
  <c r="N898" i="7" s="1"/>
  <c r="M899" i="7"/>
  <c r="M900" i="7"/>
  <c r="M901" i="7"/>
  <c r="N901" i="7" s="1"/>
  <c r="M902" i="7"/>
  <c r="N902" i="7" s="1"/>
  <c r="M903" i="7"/>
  <c r="M904" i="7"/>
  <c r="M905" i="7"/>
  <c r="N905" i="7" s="1"/>
  <c r="M906" i="7"/>
  <c r="M907" i="7"/>
  <c r="M908" i="7"/>
  <c r="M909" i="7"/>
  <c r="N909" i="7" s="1"/>
  <c r="M910" i="7"/>
  <c r="N910" i="7" s="1"/>
  <c r="M911" i="7"/>
  <c r="M912" i="7"/>
  <c r="M913" i="7"/>
  <c r="N913" i="7" s="1"/>
  <c r="M914" i="7"/>
  <c r="N914" i="7" s="1"/>
  <c r="M915" i="7"/>
  <c r="M916" i="7"/>
  <c r="M917" i="7"/>
  <c r="N917" i="7" s="1"/>
  <c r="M918" i="7"/>
  <c r="N918" i="7" s="1"/>
  <c r="M919" i="7"/>
  <c r="M920" i="7"/>
  <c r="M921" i="7"/>
  <c r="N921" i="7" s="1"/>
  <c r="M922" i="7"/>
  <c r="M923" i="7"/>
  <c r="M924" i="7"/>
  <c r="M925" i="7"/>
  <c r="N925" i="7" s="1"/>
  <c r="M926" i="7"/>
  <c r="N926" i="7" s="1"/>
  <c r="M927" i="7"/>
  <c r="M928" i="7"/>
  <c r="M929" i="7"/>
  <c r="N929" i="7" s="1"/>
  <c r="M930" i="7"/>
  <c r="N930" i="7" s="1"/>
  <c r="M931" i="7"/>
  <c r="M932" i="7"/>
  <c r="M933" i="7"/>
  <c r="N933" i="7" s="1"/>
  <c r="M934" i="7"/>
  <c r="N934" i="7" s="1"/>
  <c r="M935" i="7"/>
  <c r="M936" i="7"/>
  <c r="M937" i="7"/>
  <c r="N937" i="7" s="1"/>
  <c r="M938" i="7"/>
  <c r="M939" i="7"/>
  <c r="M940" i="7"/>
  <c r="M941" i="7"/>
  <c r="N941" i="7" s="1"/>
  <c r="M942" i="7"/>
  <c r="N942" i="7" s="1"/>
  <c r="M943" i="7"/>
  <c r="M944" i="7"/>
  <c r="M945" i="7"/>
  <c r="N945" i="7" s="1"/>
  <c r="M946" i="7"/>
  <c r="N946" i="7" s="1"/>
  <c r="M947" i="7"/>
  <c r="M948" i="7"/>
  <c r="M949" i="7"/>
  <c r="N949" i="7" s="1"/>
  <c r="M950" i="7"/>
  <c r="N950" i="7" s="1"/>
  <c r="M951" i="7"/>
  <c r="M952" i="7"/>
  <c r="M953" i="7"/>
  <c r="N953" i="7" s="1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328" i="7"/>
  <c r="M329" i="7"/>
  <c r="M330" i="7"/>
  <c r="M331" i="7"/>
  <c r="N331" i="7" s="1"/>
  <c r="M332" i="7"/>
  <c r="M326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3" i="7"/>
  <c r="N364" i="7"/>
  <c r="N367" i="7"/>
  <c r="N368" i="7"/>
  <c r="N371" i="7"/>
  <c r="N372" i="7"/>
  <c r="N375" i="7"/>
  <c r="N376" i="7"/>
  <c r="N379" i="7"/>
  <c r="N380" i="7"/>
  <c r="N383" i="7"/>
  <c r="N384" i="7"/>
  <c r="N386" i="7"/>
  <c r="N387" i="7"/>
  <c r="N388" i="7"/>
  <c r="N391" i="7"/>
  <c r="N392" i="7"/>
  <c r="N395" i="7"/>
  <c r="N396" i="7"/>
  <c r="N399" i="7"/>
  <c r="N400" i="7"/>
  <c r="N403" i="7"/>
  <c r="N404" i="7"/>
  <c r="N407" i="7"/>
  <c r="N408" i="7"/>
  <c r="N411" i="7"/>
  <c r="N412" i="7"/>
  <c r="N415" i="7"/>
  <c r="N416" i="7"/>
  <c r="N418" i="7"/>
  <c r="N419" i="7"/>
  <c r="N420" i="7"/>
  <c r="N423" i="7"/>
  <c r="N424" i="7"/>
  <c r="N427" i="7"/>
  <c r="N428" i="7"/>
  <c r="N431" i="7"/>
  <c r="N432" i="7"/>
  <c r="N435" i="7"/>
  <c r="N436" i="7"/>
  <c r="N439" i="7"/>
  <c r="N440" i="7"/>
  <c r="N443" i="7"/>
  <c r="N444" i="7"/>
  <c r="N447" i="7"/>
  <c r="N448" i="7"/>
  <c r="N450" i="7"/>
  <c r="N451" i="7"/>
  <c r="N452" i="7"/>
  <c r="N455" i="7"/>
  <c r="N456" i="7"/>
  <c r="N459" i="7"/>
  <c r="N460" i="7"/>
  <c r="N463" i="7"/>
  <c r="N464" i="7"/>
  <c r="N467" i="7"/>
  <c r="N468" i="7"/>
  <c r="N471" i="7"/>
  <c r="N472" i="7"/>
  <c r="N475" i="7"/>
  <c r="N476" i="7"/>
  <c r="N479" i="7"/>
  <c r="N480" i="7"/>
  <c r="N482" i="7"/>
  <c r="N483" i="7"/>
  <c r="N484" i="7"/>
  <c r="N487" i="7"/>
  <c r="N488" i="7"/>
  <c r="N491" i="7"/>
  <c r="N492" i="7"/>
  <c r="N495" i="7"/>
  <c r="N496" i="7"/>
  <c r="N499" i="7"/>
  <c r="N500" i="7"/>
  <c r="N503" i="7"/>
  <c r="N504" i="7"/>
  <c r="N507" i="7"/>
  <c r="N508" i="7"/>
  <c r="N511" i="7"/>
  <c r="N512" i="7"/>
  <c r="N514" i="7"/>
  <c r="N515" i="7"/>
  <c r="N516" i="7"/>
  <c r="N519" i="7"/>
  <c r="N520" i="7"/>
  <c r="N523" i="7"/>
  <c r="N524" i="7"/>
  <c r="N527" i="7"/>
  <c r="N528" i="7"/>
  <c r="N531" i="7"/>
  <c r="N532" i="7"/>
  <c r="N535" i="7"/>
  <c r="N536" i="7"/>
  <c r="N539" i="7"/>
  <c r="N540" i="7"/>
  <c r="N543" i="7"/>
  <c r="N544" i="7"/>
  <c r="N546" i="7"/>
  <c r="N547" i="7"/>
  <c r="N548" i="7"/>
  <c r="N551" i="7"/>
  <c r="N552" i="7"/>
  <c r="N555" i="7"/>
  <c r="N556" i="7"/>
  <c r="N559" i="7"/>
  <c r="N560" i="7"/>
  <c r="N563" i="7"/>
  <c r="N564" i="7"/>
  <c r="N567" i="7"/>
  <c r="N568" i="7"/>
  <c r="N571" i="7"/>
  <c r="N572" i="7"/>
  <c r="N575" i="7"/>
  <c r="N576" i="7"/>
  <c r="N578" i="7"/>
  <c r="N579" i="7"/>
  <c r="N580" i="7"/>
  <c r="N583" i="7"/>
  <c r="N584" i="7"/>
  <c r="N587" i="7"/>
  <c r="N588" i="7"/>
  <c r="N591" i="7"/>
  <c r="N592" i="7"/>
  <c r="N595" i="7"/>
  <c r="N596" i="7"/>
  <c r="N599" i="7"/>
  <c r="N600" i="7"/>
  <c r="N603" i="7"/>
  <c r="N604" i="7"/>
  <c r="N607" i="7"/>
  <c r="N608" i="7"/>
  <c r="N610" i="7"/>
  <c r="N611" i="7"/>
  <c r="N612" i="7"/>
  <c r="N615" i="7"/>
  <c r="N616" i="7"/>
  <c r="N619" i="7"/>
  <c r="N620" i="7"/>
  <c r="N623" i="7"/>
  <c r="N624" i="7"/>
  <c r="N627" i="7"/>
  <c r="N628" i="7"/>
  <c r="N631" i="7"/>
  <c r="N632" i="7"/>
  <c r="N635" i="7"/>
  <c r="N636" i="7"/>
  <c r="N639" i="7"/>
  <c r="N640" i="7"/>
  <c r="N642" i="7"/>
  <c r="N643" i="7"/>
  <c r="N644" i="7"/>
  <c r="N647" i="7"/>
  <c r="N648" i="7"/>
  <c r="N651" i="7"/>
  <c r="N652" i="7"/>
  <c r="N655" i="7"/>
  <c r="N656" i="7"/>
  <c r="N659" i="7"/>
  <c r="N660" i="7"/>
  <c r="N663" i="7"/>
  <c r="N664" i="7"/>
  <c r="N667" i="7"/>
  <c r="N668" i="7"/>
  <c r="N671" i="7"/>
  <c r="N672" i="7"/>
  <c r="N674" i="7"/>
  <c r="N675" i="7"/>
  <c r="N676" i="7"/>
  <c r="N679" i="7"/>
  <c r="N680" i="7"/>
  <c r="N683" i="7"/>
  <c r="N684" i="7"/>
  <c r="N687" i="7"/>
  <c r="N688" i="7"/>
  <c r="N691" i="7"/>
  <c r="N692" i="7"/>
  <c r="N695" i="7"/>
  <c r="N696" i="7"/>
  <c r="N699" i="7"/>
  <c r="N700" i="7"/>
  <c r="N703" i="7"/>
  <c r="N704" i="7"/>
  <c r="N707" i="7"/>
  <c r="N708" i="7"/>
  <c r="N711" i="7"/>
  <c r="N712" i="7"/>
  <c r="N715" i="7"/>
  <c r="N716" i="7"/>
  <c r="N719" i="7"/>
  <c r="N720" i="7"/>
  <c r="N723" i="7"/>
  <c r="N724" i="7"/>
  <c r="N727" i="7"/>
  <c r="N728" i="7"/>
  <c r="N731" i="7"/>
  <c r="N732" i="7"/>
  <c r="N735" i="7"/>
  <c r="N736" i="7"/>
  <c r="N739" i="7"/>
  <c r="N740" i="7"/>
  <c r="N743" i="7"/>
  <c r="N744" i="7"/>
  <c r="N747" i="7"/>
  <c r="N748" i="7"/>
  <c r="N751" i="7"/>
  <c r="N752" i="7"/>
  <c r="N755" i="7"/>
  <c r="N756" i="7"/>
  <c r="N759" i="7"/>
  <c r="N760" i="7"/>
  <c r="N763" i="7"/>
  <c r="N764" i="7"/>
  <c r="N767" i="7"/>
  <c r="N768" i="7"/>
  <c r="N771" i="7"/>
  <c r="N772" i="7"/>
  <c r="N775" i="7"/>
  <c r="N776" i="7"/>
  <c r="N779" i="7"/>
  <c r="N780" i="7"/>
  <c r="N783" i="7"/>
  <c r="N784" i="7"/>
  <c r="N787" i="7"/>
  <c r="N788" i="7"/>
  <c r="N791" i="7"/>
  <c r="N792" i="7"/>
  <c r="N795" i="7"/>
  <c r="N796" i="7"/>
  <c r="N799" i="7"/>
  <c r="N800" i="7"/>
  <c r="N803" i="7"/>
  <c r="N804" i="7"/>
  <c r="N807" i="7"/>
  <c r="N808" i="7"/>
  <c r="N811" i="7"/>
  <c r="N812" i="7"/>
  <c r="N815" i="7"/>
  <c r="N816" i="7"/>
  <c r="N819" i="7"/>
  <c r="N820" i="7"/>
  <c r="N823" i="7"/>
  <c r="N824" i="7"/>
  <c r="N827" i="7"/>
  <c r="N828" i="7"/>
  <c r="N831" i="7"/>
  <c r="N832" i="7"/>
  <c r="N835" i="7"/>
  <c r="N836" i="7"/>
  <c r="N839" i="7"/>
  <c r="N840" i="7"/>
  <c r="N842" i="7"/>
  <c r="N843" i="7"/>
  <c r="N844" i="7"/>
  <c r="N847" i="7"/>
  <c r="N848" i="7"/>
  <c r="N851" i="7"/>
  <c r="N852" i="7"/>
  <c r="N855" i="7"/>
  <c r="N856" i="7"/>
  <c r="N858" i="7"/>
  <c r="N859" i="7"/>
  <c r="N860" i="7"/>
  <c r="N863" i="7"/>
  <c r="N864" i="7"/>
  <c r="N867" i="7"/>
  <c r="N868" i="7"/>
  <c r="N871" i="7"/>
  <c r="N872" i="7"/>
  <c r="N874" i="7"/>
  <c r="N875" i="7"/>
  <c r="N876" i="7"/>
  <c r="N879" i="7"/>
  <c r="N880" i="7"/>
  <c r="N883" i="7"/>
  <c r="N884" i="7"/>
  <c r="N887" i="7"/>
  <c r="N888" i="7"/>
  <c r="N890" i="7"/>
  <c r="N891" i="7"/>
  <c r="N892" i="7"/>
  <c r="N895" i="7"/>
  <c r="N896" i="7"/>
  <c r="N899" i="7"/>
  <c r="N900" i="7"/>
  <c r="N903" i="7"/>
  <c r="N904" i="7"/>
  <c r="N906" i="7"/>
  <c r="N907" i="7"/>
  <c r="N908" i="7"/>
  <c r="N911" i="7"/>
  <c r="N912" i="7"/>
  <c r="N915" i="7"/>
  <c r="N916" i="7"/>
  <c r="N919" i="7"/>
  <c r="N920" i="7"/>
  <c r="N922" i="7"/>
  <c r="N923" i="7"/>
  <c r="N924" i="7"/>
  <c r="N927" i="7"/>
  <c r="N928" i="7"/>
  <c r="N931" i="7"/>
  <c r="N932" i="7"/>
  <c r="N935" i="7"/>
  <c r="N936" i="7"/>
  <c r="N938" i="7"/>
  <c r="N939" i="7"/>
  <c r="N940" i="7"/>
  <c r="N943" i="7"/>
  <c r="N944" i="7"/>
  <c r="N947" i="7"/>
  <c r="N948" i="7"/>
  <c r="N951" i="7"/>
  <c r="N952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M321" i="7"/>
  <c r="M322" i="7"/>
  <c r="M323" i="7"/>
  <c r="M324" i="7"/>
  <c r="M319" i="7"/>
  <c r="M315" i="7"/>
  <c r="M313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57" i="7"/>
  <c r="M352" i="7"/>
  <c r="M353" i="7"/>
  <c r="M350" i="7"/>
  <c r="M347" i="7"/>
  <c r="M344" i="7"/>
  <c r="M341" i="7"/>
  <c r="M342" i="7"/>
  <c r="M336" i="7"/>
  <c r="M337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3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2" i="7"/>
  <c r="M73" i="2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2" i="1"/>
  <c r="F3" i="2"/>
  <c r="F2412" i="2"/>
  <c r="F2335" i="2"/>
  <c r="F2643" i="2"/>
  <c r="F2580" i="2"/>
  <c r="F2514" i="2"/>
  <c r="F560" i="2"/>
  <c r="F1127" i="2"/>
  <c r="F11" i="2"/>
  <c r="F1681" i="2"/>
  <c r="F873" i="2"/>
  <c r="F14" i="2"/>
  <c r="F1087" i="2"/>
  <c r="F1210" i="2"/>
  <c r="F911" i="2"/>
  <c r="F18" i="2"/>
  <c r="F2639" i="2"/>
  <c r="F2217" i="2"/>
  <c r="F2255" i="2"/>
  <c r="F1837" i="2"/>
  <c r="F1556" i="2"/>
  <c r="F2186" i="2"/>
  <c r="F1419" i="2"/>
  <c r="F1434" i="2"/>
  <c r="F27" i="2"/>
  <c r="F2753" i="2"/>
  <c r="F506" i="2"/>
  <c r="F2781" i="2"/>
  <c r="F2001" i="2"/>
  <c r="F2483" i="2"/>
  <c r="F1471" i="2"/>
  <c r="F545" i="2"/>
  <c r="F968" i="2"/>
  <c r="F2770" i="2"/>
  <c r="F37" i="2"/>
  <c r="F869" i="2"/>
  <c r="F205" i="2"/>
  <c r="F190" i="2"/>
  <c r="F41" i="2"/>
  <c r="F42" i="2"/>
  <c r="F1207" i="2"/>
  <c r="F1628" i="2"/>
  <c r="F45" i="2"/>
  <c r="F46" i="2"/>
  <c r="F360" i="2"/>
  <c r="F48" i="2"/>
  <c r="F2613" i="2"/>
  <c r="F887" i="2"/>
  <c r="F1244" i="2"/>
  <c r="F52" i="2"/>
  <c r="F2880" i="2"/>
  <c r="F1629" i="2"/>
  <c r="F55" i="2"/>
  <c r="F606" i="2"/>
  <c r="F57" i="2"/>
  <c r="F2288" i="2"/>
  <c r="F846" i="2"/>
  <c r="F496" i="2"/>
  <c r="F61" i="2"/>
  <c r="F1107" i="2"/>
  <c r="F1024" i="2"/>
  <c r="F64" i="2"/>
  <c r="F65" i="2"/>
  <c r="F66" i="2"/>
  <c r="F67" i="2"/>
  <c r="F551" i="2"/>
  <c r="F69" i="2"/>
  <c r="F1298" i="2"/>
  <c r="F1356" i="2"/>
  <c r="F675" i="2"/>
  <c r="F73" i="2"/>
  <c r="F2346" i="2"/>
  <c r="F2437" i="2"/>
  <c r="F1199" i="2"/>
  <c r="F533" i="2"/>
  <c r="F472" i="2"/>
  <c r="F2362" i="2"/>
  <c r="F1942" i="2"/>
  <c r="F81" i="2"/>
  <c r="F1588" i="2"/>
  <c r="F83" i="2"/>
  <c r="F2187" i="2"/>
  <c r="F610" i="2"/>
  <c r="F361" i="2"/>
  <c r="F1576" i="2"/>
  <c r="F88" i="2"/>
  <c r="F89" i="2"/>
  <c r="F2126" i="2"/>
  <c r="F91" i="2"/>
  <c r="F92" i="2"/>
  <c r="F1645" i="2"/>
  <c r="F1002" i="2"/>
  <c r="F95" i="2"/>
  <c r="F96" i="2"/>
  <c r="F2772" i="2"/>
  <c r="F2669" i="2"/>
  <c r="F1589" i="2"/>
  <c r="F2941" i="2"/>
  <c r="F1759" i="2"/>
  <c r="F2778" i="2"/>
  <c r="F1022" i="2"/>
  <c r="F104" i="2"/>
  <c r="F105" i="2"/>
  <c r="F811" i="2"/>
  <c r="F1504" i="2"/>
  <c r="F2386" i="2"/>
  <c r="F2754" i="2"/>
  <c r="F110" i="2"/>
  <c r="F111" i="2"/>
  <c r="F249" i="2"/>
  <c r="F113" i="2"/>
  <c r="F2910" i="2"/>
  <c r="F2415" i="2"/>
  <c r="F1113" i="2"/>
  <c r="F457" i="2"/>
  <c r="F118" i="2"/>
  <c r="F1035" i="2"/>
  <c r="F1211" i="2"/>
  <c r="F121" i="2"/>
  <c r="F122" i="2"/>
  <c r="F123" i="2"/>
  <c r="F1369" i="2"/>
  <c r="F125" i="2"/>
  <c r="F2254" i="2"/>
  <c r="F127" i="2"/>
  <c r="F1923" i="2"/>
  <c r="F129" i="2"/>
  <c r="F1752" i="2"/>
  <c r="F1819" i="2"/>
  <c r="F132" i="2"/>
  <c r="F2942" i="2"/>
  <c r="F761" i="2"/>
  <c r="F1770" i="2"/>
  <c r="F700" i="2"/>
  <c r="F3005" i="2"/>
  <c r="F138" i="2"/>
  <c r="F139" i="2"/>
  <c r="F140" i="2"/>
  <c r="F2658" i="2"/>
  <c r="F142" i="2"/>
  <c r="F143" i="2"/>
  <c r="F1487" i="2"/>
  <c r="F815" i="2"/>
  <c r="F1946" i="2"/>
  <c r="F1887" i="2"/>
  <c r="F2606" i="2"/>
  <c r="F316" i="2"/>
  <c r="F2142" i="2"/>
  <c r="F2130" i="2"/>
  <c r="F2690" i="2"/>
  <c r="F1342" i="2"/>
  <c r="F154" i="2"/>
  <c r="F2373" i="2"/>
  <c r="F156" i="2"/>
  <c r="F909" i="2"/>
  <c r="F1563" i="2"/>
  <c r="F159" i="2"/>
  <c r="F160" i="2"/>
  <c r="F161" i="2"/>
  <c r="F1368" i="2"/>
  <c r="F2097" i="2"/>
  <c r="F164" i="2"/>
  <c r="F1074" i="2"/>
  <c r="F166" i="2"/>
  <c r="F1772" i="2"/>
  <c r="F168" i="2"/>
  <c r="F1626" i="2"/>
  <c r="F1824" i="2"/>
  <c r="F2979" i="2"/>
  <c r="F2117" i="2"/>
  <c r="F1387" i="2"/>
  <c r="F2874" i="2"/>
  <c r="F721" i="2"/>
  <c r="F388" i="2"/>
  <c r="F1043" i="2"/>
  <c r="F178" i="2"/>
  <c r="F1765" i="2"/>
  <c r="F1954" i="2"/>
  <c r="F2094" i="2"/>
  <c r="F182" i="2"/>
  <c r="F933" i="2"/>
  <c r="F480" i="2"/>
  <c r="F2194" i="2"/>
  <c r="F2079" i="2"/>
  <c r="F187" i="2"/>
  <c r="F546" i="2"/>
  <c r="F2149" i="2"/>
  <c r="F392" i="2"/>
  <c r="F191" i="2"/>
  <c r="F192" i="2"/>
  <c r="F193" i="2"/>
  <c r="F312" i="2"/>
  <c r="F1093" i="2"/>
  <c r="F196" i="2"/>
  <c r="F2817" i="2"/>
  <c r="F854" i="2"/>
  <c r="F1148" i="2"/>
  <c r="F200" i="2"/>
  <c r="F512" i="2"/>
  <c r="F202" i="2"/>
  <c r="F203" i="2"/>
  <c r="F204" i="2"/>
  <c r="F861" i="2"/>
  <c r="F1733" i="2"/>
  <c r="F1183" i="2"/>
  <c r="F1938" i="2"/>
  <c r="F209" i="2"/>
  <c r="F210" i="2"/>
  <c r="F211" i="2"/>
  <c r="F2515" i="2"/>
  <c r="F213" i="2"/>
  <c r="F1975" i="2"/>
  <c r="F1973" i="2"/>
  <c r="F2868" i="2"/>
  <c r="F217" i="2"/>
  <c r="F1208" i="2"/>
  <c r="F219" i="2"/>
  <c r="F2458" i="2"/>
  <c r="F221" i="2"/>
  <c r="F2534" i="2"/>
  <c r="F223" i="2"/>
  <c r="F1324" i="2"/>
  <c r="F2850" i="2"/>
  <c r="F2992" i="2"/>
  <c r="F594" i="2"/>
  <c r="F2257" i="2"/>
  <c r="F2416" i="2"/>
  <c r="F2009" i="2"/>
  <c r="F231" i="2"/>
  <c r="F731" i="2"/>
  <c r="F233" i="2"/>
  <c r="F234" i="2"/>
  <c r="F235" i="2"/>
  <c r="F2438" i="2"/>
  <c r="F237" i="2"/>
  <c r="F2875" i="2"/>
  <c r="F239" i="2"/>
  <c r="F240" i="2"/>
  <c r="F241" i="2"/>
  <c r="F2975" i="2"/>
  <c r="F2854" i="2"/>
  <c r="F244" i="2"/>
  <c r="F3000" i="2"/>
  <c r="F246" i="2"/>
  <c r="F144" i="2"/>
  <c r="F1773" i="2"/>
  <c r="F2977" i="2"/>
  <c r="F250" i="2"/>
  <c r="F2173" i="2"/>
  <c r="F16" i="2"/>
  <c r="F1525" i="2"/>
  <c r="F254" i="2"/>
  <c r="F135" i="2"/>
  <c r="F225" i="2"/>
  <c r="F257" i="2"/>
  <c r="F165" i="2"/>
  <c r="F1630" i="2"/>
  <c r="F2073" i="2"/>
  <c r="F261" i="2"/>
  <c r="F418" i="2"/>
  <c r="F817" i="2"/>
  <c r="F1643" i="2"/>
  <c r="F576" i="2"/>
  <c r="F1134" i="2"/>
  <c r="F1631" i="2"/>
  <c r="F1755" i="2"/>
  <c r="F2401" i="2"/>
  <c r="F270" i="2"/>
  <c r="F23" i="2"/>
  <c r="F1809" i="2"/>
  <c r="F2085" i="2"/>
  <c r="F274" i="2"/>
  <c r="F351" i="2"/>
  <c r="F276" i="2"/>
  <c r="F466" i="2"/>
  <c r="F2671" i="2"/>
  <c r="F434" i="2"/>
  <c r="F1925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677" i="2"/>
  <c r="F313" i="2"/>
  <c r="F1832" i="2"/>
  <c r="F315" i="2"/>
  <c r="F167" i="2"/>
  <c r="F1786" i="2"/>
  <c r="F2543" i="2"/>
  <c r="F319" i="2"/>
  <c r="F1365" i="2"/>
  <c r="F321" i="2"/>
  <c r="F322" i="2"/>
  <c r="F323" i="2"/>
  <c r="F324" i="2"/>
  <c r="F2131" i="2"/>
  <c r="F326" i="2"/>
  <c r="F2143" i="2"/>
  <c r="F328" i="2"/>
  <c r="F329" i="2"/>
  <c r="F330" i="2"/>
  <c r="F331" i="2"/>
  <c r="F332" i="2"/>
  <c r="F2426" i="2"/>
  <c r="F630" i="2"/>
  <c r="F2584" i="2"/>
  <c r="F336" i="2"/>
  <c r="F337" i="2"/>
  <c r="F358" i="2"/>
  <c r="F2782" i="2"/>
  <c r="F201" i="2"/>
  <c r="F341" i="2"/>
  <c r="F342" i="2"/>
  <c r="F500" i="2"/>
  <c r="F344" i="2"/>
  <c r="F818" i="2"/>
  <c r="F752" i="2"/>
  <c r="F347" i="2"/>
  <c r="F2209" i="2"/>
  <c r="F2361" i="2"/>
  <c r="F350" i="2"/>
  <c r="F2261" i="2"/>
  <c r="F352" i="2"/>
  <c r="F353" i="2"/>
  <c r="F535" i="2"/>
  <c r="F849" i="2"/>
  <c r="F2561" i="2"/>
  <c r="F357" i="2"/>
  <c r="F1898" i="2"/>
  <c r="F359" i="2"/>
  <c r="F1667" i="2"/>
  <c r="F28" i="2"/>
  <c r="F90" i="2"/>
  <c r="F363" i="2"/>
  <c r="F502" i="2"/>
  <c r="F365" i="2"/>
  <c r="F366" i="2"/>
  <c r="F367" i="2"/>
  <c r="F109" i="2"/>
  <c r="F369" i="2"/>
  <c r="F370" i="2"/>
  <c r="F371" i="2"/>
  <c r="F1888" i="2"/>
  <c r="F373" i="2"/>
  <c r="F374" i="2"/>
  <c r="F1156" i="2"/>
  <c r="F1761" i="2"/>
  <c r="F377" i="2"/>
  <c r="F2232" i="2"/>
  <c r="F379" i="2"/>
  <c r="F2150" i="2"/>
  <c r="F1622" i="2"/>
  <c r="F382" i="2"/>
  <c r="F376" i="2"/>
  <c r="F384" i="2"/>
  <c r="F2784" i="2"/>
  <c r="F2560" i="2"/>
  <c r="F2319" i="2"/>
  <c r="F1263" i="2"/>
  <c r="F2667" i="2"/>
  <c r="F824" i="2"/>
  <c r="F2691" i="2"/>
  <c r="F19" i="2"/>
  <c r="F2656" i="2"/>
  <c r="F394" i="2"/>
  <c r="F2809" i="2"/>
  <c r="F396" i="2"/>
  <c r="F280" i="2"/>
  <c r="F268" i="2"/>
  <c r="F2762" i="2"/>
  <c r="F400" i="2"/>
  <c r="F401" i="2"/>
  <c r="F402" i="2"/>
  <c r="F688" i="2"/>
  <c r="F2589" i="2"/>
  <c r="F2629" i="2"/>
  <c r="F406" i="2"/>
  <c r="F732" i="2"/>
  <c r="F1699" i="2"/>
  <c r="F409" i="2"/>
  <c r="F774" i="2"/>
  <c r="F961" i="2"/>
  <c r="F1600" i="2"/>
  <c r="F853" i="2"/>
  <c r="F1358" i="2"/>
  <c r="F989" i="2"/>
  <c r="F2347" i="2"/>
  <c r="F963" i="2"/>
  <c r="F632" i="2"/>
  <c r="F419" i="2"/>
  <c r="F420" i="2"/>
  <c r="F260" i="2"/>
  <c r="F422" i="2"/>
  <c r="F423" i="2"/>
  <c r="F1723" i="2"/>
  <c r="F2727" i="2"/>
  <c r="F1621" i="2"/>
  <c r="F427" i="2"/>
  <c r="F428" i="2"/>
  <c r="F429" i="2"/>
  <c r="F2221" i="2"/>
  <c r="F1947" i="2"/>
  <c r="F2202" i="2"/>
  <c r="F1432" i="2"/>
  <c r="F1695" i="2"/>
  <c r="F435" i="2"/>
  <c r="F436" i="2"/>
  <c r="F1411" i="2"/>
  <c r="F438" i="2"/>
  <c r="F60" i="2"/>
  <c r="F440" i="2"/>
  <c r="F2641" i="2"/>
  <c r="F2112" i="2"/>
  <c r="F563" i="2"/>
  <c r="F444" i="2"/>
  <c r="F445" i="2"/>
  <c r="F446" i="2"/>
  <c r="F447" i="2"/>
  <c r="F448" i="2"/>
  <c r="F2138" i="2"/>
  <c r="F450" i="2"/>
  <c r="F451" i="2"/>
  <c r="F1998" i="2"/>
  <c r="F453" i="2"/>
  <c r="F729" i="2"/>
  <c r="F455" i="2"/>
  <c r="F2247" i="2"/>
  <c r="F1792" i="2"/>
  <c r="F993" i="2"/>
  <c r="F258" i="2"/>
  <c r="F2536" i="2"/>
  <c r="F461" i="2"/>
  <c r="F1532" i="2"/>
  <c r="F463" i="2"/>
  <c r="F2080" i="2"/>
  <c r="F1971" i="2"/>
  <c r="F2398" i="2"/>
  <c r="F2107" i="2"/>
  <c r="F1881" i="2"/>
  <c r="F1188" i="2"/>
  <c r="F2894" i="2"/>
  <c r="F2040" i="2"/>
  <c r="F658" i="2"/>
  <c r="F2340" i="2"/>
  <c r="F474" i="2"/>
  <c r="F475" i="2"/>
  <c r="F1908" i="2"/>
  <c r="F1179" i="2"/>
  <c r="F2906" i="2"/>
  <c r="F2644" i="2"/>
  <c r="F1374" i="2"/>
  <c r="F2873" i="2"/>
  <c r="F1281" i="2"/>
  <c r="F483" i="2"/>
  <c r="F1530" i="2"/>
  <c r="F2657" i="2"/>
  <c r="F1150" i="2"/>
  <c r="F1336" i="2"/>
  <c r="F452" i="2"/>
  <c r="F696" i="2"/>
  <c r="F1785" i="2"/>
  <c r="F491" i="2"/>
  <c r="F492" i="2"/>
  <c r="F1085" i="2"/>
  <c r="F29" i="2"/>
  <c r="F56" i="2"/>
  <c r="F2379" i="2"/>
  <c r="F1465" i="2"/>
  <c r="F498" i="2"/>
  <c r="F232" i="2"/>
  <c r="F1811" i="2"/>
  <c r="F501" i="2"/>
  <c r="F1010" i="2"/>
  <c r="F503" i="2"/>
  <c r="F504" i="2"/>
  <c r="F1829" i="2"/>
  <c r="F2074" i="2"/>
  <c r="F1140" i="2"/>
  <c r="F2212" i="2"/>
  <c r="F509" i="2"/>
  <c r="F2682" i="2"/>
  <c r="F511" i="2"/>
  <c r="F1287" i="2"/>
  <c r="F948" i="2"/>
  <c r="F345" i="2"/>
  <c r="F515" i="2"/>
  <c r="F516" i="2"/>
  <c r="F2633" i="2"/>
  <c r="F1605" i="2"/>
  <c r="F885" i="2"/>
  <c r="F520" i="2"/>
  <c r="F662" i="2"/>
  <c r="F2662" i="2"/>
  <c r="F1403" i="2"/>
  <c r="F660" i="2"/>
  <c r="F525" i="2"/>
  <c r="F526" i="2"/>
  <c r="F813" i="2"/>
  <c r="F528" i="2"/>
  <c r="F529" i="2"/>
  <c r="F530" i="2"/>
  <c r="F531" i="2"/>
  <c r="F1452" i="2"/>
  <c r="F2371" i="2"/>
  <c r="F534" i="2"/>
  <c r="F2066" i="2"/>
  <c r="F536" i="2"/>
  <c r="F2596" i="2"/>
  <c r="F1166" i="2"/>
  <c r="F1018" i="2"/>
  <c r="F456" i="2"/>
  <c r="F541" i="2"/>
  <c r="F1044" i="2"/>
  <c r="F543" i="2"/>
  <c r="F2218" i="2"/>
  <c r="F106" i="2"/>
  <c r="F1001" i="2"/>
  <c r="F1379" i="2"/>
  <c r="F548" i="2"/>
  <c r="F1531" i="2"/>
  <c r="F550" i="2"/>
  <c r="F1243" i="2"/>
  <c r="F2431" i="2"/>
  <c r="F2823" i="2"/>
  <c r="F554" i="2"/>
  <c r="F1027" i="2"/>
  <c r="F556" i="2"/>
  <c r="F931" i="2"/>
  <c r="F2427" i="2"/>
  <c r="F559" i="2"/>
  <c r="F574" i="2"/>
  <c r="F1204" i="2"/>
  <c r="F1144" i="2"/>
  <c r="F2900" i="2"/>
  <c r="F271" i="2"/>
  <c r="F2562" i="2"/>
  <c r="F1553" i="2"/>
  <c r="F567" i="2"/>
  <c r="F1092" i="2"/>
  <c r="F1017" i="2"/>
  <c r="F552" i="2"/>
  <c r="F1728" i="2"/>
  <c r="F974" i="2"/>
  <c r="F1648" i="2"/>
  <c r="F1980" i="2"/>
  <c r="F575" i="2"/>
  <c r="F208" i="2"/>
  <c r="F2716" i="2"/>
  <c r="F1995" i="2"/>
  <c r="F2064" i="2"/>
  <c r="F2432" i="2"/>
  <c r="F2835" i="2"/>
  <c r="F582" i="2"/>
  <c r="F1668" i="2"/>
  <c r="F584" i="2"/>
  <c r="F1518" i="2"/>
  <c r="F586" i="2"/>
  <c r="F587" i="2"/>
  <c r="F588" i="2"/>
  <c r="F617" i="2"/>
  <c r="F713" i="2"/>
  <c r="F591" i="2"/>
  <c r="F592" i="2"/>
  <c r="F827" i="2"/>
  <c r="F1928" i="2"/>
  <c r="F1475" i="2"/>
  <c r="F2071" i="2"/>
  <c r="F2922" i="2"/>
  <c r="F2679" i="2"/>
  <c r="F1585" i="2"/>
  <c r="F1441" i="2"/>
  <c r="F601" i="2"/>
  <c r="F602" i="2"/>
  <c r="F603" i="2"/>
  <c r="F2511" i="2"/>
  <c r="F1195" i="2"/>
  <c r="F1226" i="2"/>
  <c r="F2460" i="2"/>
  <c r="F661" i="2"/>
  <c r="F2226" i="2"/>
  <c r="F2521" i="2"/>
  <c r="F2227" i="2"/>
  <c r="F1787" i="2"/>
  <c r="F613" i="2"/>
  <c r="F1744" i="2"/>
  <c r="F1931" i="2"/>
  <c r="F2329" i="2"/>
  <c r="F1041" i="2"/>
  <c r="F523" i="2"/>
  <c r="F2636" i="2"/>
  <c r="F2768" i="2"/>
  <c r="F621" i="2"/>
  <c r="F2352" i="2"/>
  <c r="F623" i="2"/>
  <c r="F624" i="2"/>
  <c r="F1405" i="2"/>
  <c r="F84" i="2"/>
  <c r="F627" i="2"/>
  <c r="F1481" i="2"/>
  <c r="F368" i="2"/>
  <c r="F2405" i="2"/>
  <c r="F631" i="2"/>
  <c r="F2930" i="2"/>
  <c r="F836" i="2"/>
  <c r="F634" i="2"/>
  <c r="F635" i="2"/>
  <c r="F1591" i="2"/>
  <c r="F637" i="2"/>
  <c r="F638" i="2"/>
  <c r="F639" i="2"/>
  <c r="F117" i="2"/>
  <c r="F641" i="2"/>
  <c r="F642" i="2"/>
  <c r="F643" i="2"/>
  <c r="F644" i="2"/>
  <c r="F871" i="2"/>
  <c r="F188" i="2"/>
  <c r="F647" i="2"/>
  <c r="F1526" i="2"/>
  <c r="F1855" i="2"/>
  <c r="F650" i="2"/>
  <c r="F1757" i="2"/>
  <c r="F652" i="2"/>
  <c r="F263" i="2"/>
  <c r="F1513" i="2"/>
  <c r="F655" i="2"/>
  <c r="F93" i="2"/>
  <c r="F657" i="2"/>
  <c r="F2406" i="2"/>
  <c r="F513" i="2"/>
  <c r="F2309" i="2"/>
  <c r="F1834" i="2"/>
  <c r="F1932" i="2"/>
  <c r="F1523" i="2"/>
  <c r="F2812" i="2"/>
  <c r="F1424" i="2"/>
  <c r="F666" i="2"/>
  <c r="F667" i="2"/>
  <c r="F2418" i="2"/>
  <c r="F669" i="2"/>
  <c r="F670" i="2"/>
  <c r="F2498" i="2"/>
  <c r="F2743" i="2"/>
  <c r="F673" i="2"/>
  <c r="F820" i="2"/>
  <c r="F2374" i="2"/>
  <c r="F676" i="2"/>
  <c r="F910" i="2"/>
  <c r="F2591" i="2"/>
  <c r="F1640" i="2"/>
  <c r="F839" i="2"/>
  <c r="F134" i="2"/>
  <c r="F1703" i="2"/>
  <c r="F683" i="2"/>
  <c r="F2972" i="2"/>
  <c r="F685" i="2"/>
  <c r="F1109" i="2"/>
  <c r="F687" i="2"/>
  <c r="F1318" i="2"/>
  <c r="F408" i="2"/>
  <c r="F2141" i="2"/>
  <c r="F2435" i="2"/>
  <c r="F692" i="2"/>
  <c r="F1376" i="2"/>
  <c r="F1986" i="2"/>
  <c r="F1300" i="2"/>
  <c r="F2422" i="2"/>
  <c r="F697" i="2"/>
  <c r="F1546" i="2"/>
  <c r="F398" i="2"/>
  <c r="F2258" i="2"/>
  <c r="F701" i="2"/>
  <c r="F702" i="2"/>
  <c r="F703" i="2"/>
  <c r="F704" i="2"/>
  <c r="F77" i="2"/>
  <c r="F706" i="2"/>
  <c r="F707" i="2"/>
  <c r="F708" i="2"/>
  <c r="F709" i="2"/>
  <c r="F710" i="2"/>
  <c r="F459" i="2"/>
  <c r="F744" i="2"/>
  <c r="F325" i="2"/>
  <c r="F875" i="2"/>
  <c r="F715" i="2"/>
  <c r="F983" i="2"/>
  <c r="F1867" i="2"/>
  <c r="F718" i="2"/>
  <c r="F719" i="2"/>
  <c r="F720" i="2"/>
  <c r="F2573" i="2"/>
  <c r="F1717" i="2"/>
  <c r="F723" i="2"/>
  <c r="F2537" i="2"/>
  <c r="F725" i="2"/>
  <c r="F726" i="2"/>
  <c r="F1651" i="2"/>
  <c r="F2774" i="2"/>
  <c r="F1958" i="2"/>
  <c r="F2925" i="2"/>
  <c r="F2482" i="2"/>
  <c r="F2010" i="2"/>
  <c r="F733" i="2"/>
  <c r="F2031" i="2"/>
  <c r="F1380" i="2"/>
  <c r="F378" i="2"/>
  <c r="F737" i="2"/>
  <c r="F738" i="2"/>
  <c r="F2881" i="2"/>
  <c r="F2059" i="2"/>
  <c r="F741" i="2"/>
  <c r="F2797" i="2"/>
  <c r="F996" i="2"/>
  <c r="F1004" i="2"/>
  <c r="F745" i="2"/>
  <c r="F2245" i="2"/>
  <c r="F747" i="2"/>
  <c r="F748" i="2"/>
  <c r="F417" i="2"/>
  <c r="F114" i="2"/>
  <c r="F751" i="2"/>
  <c r="F1013" i="2"/>
  <c r="F215" i="2"/>
  <c r="F2720" i="2"/>
  <c r="F243" i="2"/>
  <c r="F756" i="2"/>
  <c r="F397" i="2"/>
  <c r="F758" i="2"/>
  <c r="F920" i="2"/>
  <c r="F2680" i="2"/>
  <c r="F17" i="2"/>
  <c r="F1771" i="2"/>
  <c r="F2281" i="2"/>
  <c r="F265" i="2"/>
  <c r="F765" i="2"/>
  <c r="F766" i="2"/>
  <c r="F2742" i="2"/>
  <c r="F768" i="2"/>
  <c r="F769" i="2"/>
  <c r="F770" i="2"/>
  <c r="F771" i="2"/>
  <c r="F2981" i="2"/>
  <c r="F2087" i="2"/>
  <c r="F595" i="2"/>
  <c r="F80" i="2"/>
  <c r="F776" i="2"/>
  <c r="F777" i="2"/>
  <c r="F778" i="2"/>
  <c r="F2545" i="2"/>
  <c r="F1948" i="2"/>
  <c r="F782" i="2"/>
  <c r="F1420" i="2"/>
  <c r="F1756" i="2"/>
  <c r="F1153" i="2"/>
  <c r="F262" i="2"/>
  <c r="F338" i="2"/>
  <c r="F2246" i="2"/>
  <c r="F2791" i="2"/>
  <c r="F954" i="2"/>
  <c r="F2713" i="2"/>
  <c r="F2491" i="2"/>
  <c r="F1776" i="2"/>
  <c r="F1685" i="2"/>
  <c r="F2517" i="2"/>
  <c r="F795" i="2"/>
  <c r="F2439" i="2"/>
  <c r="F1564" i="2"/>
  <c r="F2970" i="2"/>
  <c r="F799" i="2"/>
  <c r="F800" i="2"/>
  <c r="F801" i="2"/>
  <c r="F194" i="2"/>
  <c r="F803" i="2"/>
  <c r="F804" i="2"/>
  <c r="F805" i="2"/>
  <c r="F806" i="2"/>
  <c r="F10" i="2"/>
  <c r="F945" i="2"/>
  <c r="F2387" i="2"/>
  <c r="F810" i="2"/>
  <c r="F2098" i="2"/>
  <c r="F2235" i="2"/>
  <c r="F2044" i="2"/>
  <c r="F238" i="2"/>
  <c r="F390" i="2"/>
  <c r="F816" i="2"/>
  <c r="F220" i="2"/>
  <c r="F2105" i="2"/>
  <c r="F819" i="2"/>
  <c r="F1615" i="2"/>
  <c r="F821" i="2"/>
  <c r="F4" i="2"/>
  <c r="F1548" i="2"/>
  <c r="F2165" i="2"/>
  <c r="F825" i="2"/>
  <c r="F826" i="2"/>
  <c r="F148" i="2"/>
  <c r="F97" i="2"/>
  <c r="F829" i="2"/>
  <c r="F830" i="2"/>
  <c r="F1586" i="2"/>
  <c r="F832" i="2"/>
  <c r="F833" i="2"/>
  <c r="F1135" i="2"/>
  <c r="F835" i="2"/>
  <c r="F1227" i="2"/>
  <c r="F837" i="2"/>
  <c r="F838" i="2"/>
  <c r="F864" i="2"/>
  <c r="F840" i="2"/>
  <c r="F841" i="2"/>
  <c r="F842" i="2"/>
  <c r="F1157" i="2"/>
  <c r="F1810" i="2"/>
  <c r="F845" i="2"/>
  <c r="F2590" i="2"/>
  <c r="F847" i="2"/>
  <c r="F2793" i="2"/>
  <c r="F1961" i="2"/>
  <c r="F850" i="2"/>
  <c r="F851" i="2"/>
  <c r="F2523" i="2"/>
  <c r="F518" i="2"/>
  <c r="F1172" i="2"/>
  <c r="F1807" i="2"/>
  <c r="F2440" i="2"/>
  <c r="F857" i="2"/>
  <c r="F784" i="2"/>
  <c r="F1724" i="2"/>
  <c r="F860" i="2"/>
  <c r="F1372" i="2"/>
  <c r="F727" i="2"/>
  <c r="F1911" i="2"/>
  <c r="F605" i="2"/>
  <c r="F1846" i="2"/>
  <c r="F866" i="2"/>
  <c r="F1491" i="2"/>
  <c r="F868" i="2"/>
  <c r="F2630" i="2"/>
  <c r="F870" i="2"/>
  <c r="F1276" i="2"/>
  <c r="F391" i="2"/>
  <c r="F2238" i="2"/>
  <c r="F874" i="2"/>
  <c r="F1412" i="2"/>
  <c r="F876" i="2"/>
  <c r="F877" i="2"/>
  <c r="F878" i="2"/>
  <c r="F879" i="2"/>
  <c r="F183" i="2"/>
  <c r="F881" i="2"/>
  <c r="F1659" i="2"/>
  <c r="F883" i="2"/>
  <c r="F2082" i="2"/>
  <c r="F2250" i="2"/>
  <c r="F1836" i="2"/>
  <c r="F1653" i="2"/>
  <c r="F1076" i="2"/>
  <c r="F1835" i="2"/>
  <c r="F177" i="2"/>
  <c r="F2840" i="2"/>
  <c r="F454" i="2"/>
  <c r="F2792" i="2"/>
  <c r="F2095" i="2"/>
  <c r="F197" i="2"/>
  <c r="F896" i="2"/>
  <c r="F897" i="2"/>
  <c r="F1871" i="2"/>
  <c r="F899" i="2"/>
  <c r="F900" i="2"/>
  <c r="F901" i="2"/>
  <c r="F1271" i="2"/>
  <c r="F903" i="2"/>
  <c r="F904" i="2"/>
  <c r="F905" i="2"/>
  <c r="F906" i="2"/>
  <c r="F907" i="2"/>
  <c r="F908" i="2"/>
  <c r="F893" i="2"/>
  <c r="F1070" i="2"/>
  <c r="F2576" i="2"/>
  <c r="F947" i="2"/>
  <c r="F913" i="2"/>
  <c r="F2171" i="2"/>
  <c r="F2389" i="2"/>
  <c r="F916" i="2"/>
  <c r="F1023" i="2"/>
  <c r="F339" i="2"/>
  <c r="F1238" i="2"/>
  <c r="F1740" i="2"/>
  <c r="F2230" i="2"/>
  <c r="F1565" i="2"/>
  <c r="F923" i="2"/>
  <c r="F924" i="2"/>
  <c r="F169" i="2"/>
  <c r="F1671" i="2"/>
  <c r="F927" i="2"/>
  <c r="F1265" i="2"/>
  <c r="F2694" i="2"/>
  <c r="F264" i="2"/>
  <c r="F2901" i="2"/>
  <c r="F932" i="2"/>
  <c r="F2456" i="2"/>
  <c r="F1193" i="2"/>
  <c r="F2324" i="2"/>
  <c r="F2198" i="2"/>
  <c r="F1704" i="2"/>
  <c r="F2271" i="2"/>
  <c r="F253" i="2"/>
  <c r="F2695" i="2"/>
  <c r="F941" i="2"/>
  <c r="F32" i="2"/>
  <c r="F943" i="2"/>
  <c r="F1019" i="2"/>
  <c r="F2779" i="2"/>
  <c r="F946" i="2"/>
  <c r="F1709" i="2"/>
  <c r="F412" i="2"/>
  <c r="F256" i="2"/>
  <c r="F1408" i="2"/>
  <c r="F951" i="2"/>
  <c r="F894" i="2"/>
  <c r="F953" i="2"/>
  <c r="F1858" i="2"/>
  <c r="F891" i="2"/>
  <c r="F956" i="2"/>
  <c r="F2959" i="2"/>
  <c r="F1303" i="2"/>
  <c r="F649" i="2"/>
  <c r="F179" i="2"/>
  <c r="F2494" i="2"/>
  <c r="F962" i="2"/>
  <c r="F355" i="2"/>
  <c r="F2724" i="2"/>
  <c r="F136" i="2"/>
  <c r="F493" i="2"/>
  <c r="F1850" i="2"/>
  <c r="F1735" i="2"/>
  <c r="F812" i="2"/>
  <c r="F970" i="2"/>
  <c r="F971" i="2"/>
  <c r="F972" i="2"/>
  <c r="F2903" i="2"/>
  <c r="F527" i="2"/>
  <c r="F975" i="2"/>
  <c r="F988" i="2"/>
  <c r="F977" i="2"/>
  <c r="F2912" i="2"/>
  <c r="F979" i="2"/>
  <c r="F2687" i="2"/>
  <c r="F2176" i="2"/>
  <c r="F982" i="2"/>
  <c r="F3001" i="2"/>
  <c r="F984" i="2"/>
  <c r="F985" i="2"/>
  <c r="F2045" i="2"/>
  <c r="F1067" i="2"/>
  <c r="F1217" i="2"/>
  <c r="F245" i="2"/>
  <c r="F990" i="2"/>
  <c r="F1429" i="2"/>
  <c r="F1259" i="2"/>
  <c r="F1449" i="2"/>
  <c r="F994" i="2"/>
  <c r="F2330" i="2"/>
  <c r="F1278" i="2"/>
  <c r="F790" i="2"/>
  <c r="F1282" i="2"/>
  <c r="F2423" i="2"/>
  <c r="F1000" i="2"/>
  <c r="F1680" i="2"/>
  <c r="F656" i="2"/>
  <c r="F1003" i="2"/>
  <c r="F1280" i="2"/>
  <c r="F405" i="2"/>
  <c r="F1006" i="2"/>
  <c r="F1007" i="2"/>
  <c r="F944" i="2"/>
  <c r="F1009" i="2"/>
  <c r="F1099" i="2"/>
  <c r="F2067" i="2"/>
  <c r="F1012" i="2"/>
  <c r="F681" i="2"/>
  <c r="F663" i="2"/>
  <c r="F522" i="2"/>
  <c r="F2078" i="2"/>
  <c r="F2454" i="2"/>
  <c r="F2869" i="2"/>
  <c r="F1283" i="2"/>
  <c r="F1594" i="2"/>
  <c r="F2090" i="2"/>
  <c r="F2745" i="2"/>
  <c r="F1509" i="2"/>
  <c r="F1926" i="2"/>
  <c r="F2486" i="2"/>
  <c r="F1470" i="2"/>
  <c r="F1461" i="2"/>
  <c r="F2755" i="2"/>
  <c r="F1029" i="2"/>
  <c r="F1105" i="2"/>
  <c r="F180" i="2"/>
  <c r="F462" i="2"/>
  <c r="F1883" i="2"/>
  <c r="F711" i="2"/>
  <c r="F814" i="2"/>
  <c r="F1686" i="2"/>
  <c r="F58" i="2"/>
  <c r="F579" i="2"/>
  <c r="F2034" i="2"/>
  <c r="F1040" i="2"/>
  <c r="F51" i="2"/>
  <c r="F1042" i="2"/>
  <c r="F103" i="2"/>
  <c r="F1872" i="2"/>
  <c r="F1180" i="2"/>
  <c r="F1046" i="2"/>
  <c r="F1047" i="2"/>
  <c r="F1048" i="2"/>
  <c r="F1049" i="2"/>
  <c r="F1050" i="2"/>
  <c r="F1272" i="2"/>
  <c r="F2262" i="2"/>
  <c r="F433" i="2"/>
  <c r="F1054" i="2"/>
  <c r="F1055" i="2"/>
  <c r="F1056" i="2"/>
  <c r="F477" i="2"/>
  <c r="F1058" i="2"/>
  <c r="F1059" i="2"/>
  <c r="F78" i="2"/>
  <c r="F1061" i="2"/>
  <c r="F1062" i="2"/>
  <c r="F808" i="2"/>
  <c r="F612" i="2"/>
  <c r="F1065" i="2"/>
  <c r="F1066" i="2"/>
  <c r="F1077" i="2"/>
  <c r="F1267" i="2"/>
  <c r="F1069" i="2"/>
  <c r="F334" i="2"/>
  <c r="F1255" i="2"/>
  <c r="F1026" i="2"/>
  <c r="F645" i="2"/>
  <c r="F468" i="2"/>
  <c r="F1075" i="2"/>
  <c r="F1036" i="2"/>
  <c r="F2375" i="2"/>
  <c r="F1987" i="2"/>
  <c r="F2167" i="2"/>
  <c r="F1080" i="2"/>
  <c r="F958" i="2"/>
  <c r="F1082" i="2"/>
  <c r="F1083" i="2"/>
  <c r="F1718" i="2"/>
  <c r="F762" i="2"/>
  <c r="F1086" i="2"/>
  <c r="F175" i="2"/>
  <c r="F1088" i="2"/>
  <c r="F2843" i="2"/>
  <c r="F1090" i="2"/>
  <c r="F2286" i="2"/>
  <c r="F1354" i="2"/>
  <c r="F2223" i="2"/>
  <c r="F242" i="2"/>
  <c r="F2088" i="2"/>
  <c r="F1096" i="2"/>
  <c r="F181" i="2"/>
  <c r="F2195" i="2"/>
  <c r="F1482" i="2"/>
  <c r="F1483" i="2"/>
  <c r="F1675" i="2"/>
  <c r="F2299" i="2"/>
  <c r="F786" i="2"/>
  <c r="F74" i="2"/>
  <c r="F722" i="2"/>
  <c r="F1859" i="2"/>
  <c r="F1011" i="2"/>
  <c r="F1108" i="2"/>
  <c r="F484" i="2"/>
  <c r="F2300" i="2"/>
  <c r="F1068" i="2"/>
  <c r="F555" i="2"/>
  <c r="F2248" i="2"/>
  <c r="F532" i="2"/>
  <c r="F1990" i="2"/>
  <c r="F314" i="2"/>
  <c r="F1117" i="2"/>
  <c r="F1359" i="2"/>
  <c r="F1119" i="2"/>
  <c r="F1120" i="2"/>
  <c r="F1121" i="2"/>
  <c r="F628" i="2"/>
  <c r="F469" i="2"/>
  <c r="F1124" i="2"/>
  <c r="F421" i="2"/>
  <c r="F694" i="2"/>
  <c r="F2239" i="2"/>
  <c r="F1128" i="2"/>
  <c r="F1129" i="2"/>
  <c r="F1130" i="2"/>
  <c r="F1650" i="2"/>
  <c r="F1132" i="2"/>
  <c r="F214" i="2"/>
  <c r="F2318" i="2"/>
  <c r="F2368" i="2"/>
  <c r="F1231" i="2"/>
  <c r="F1137" i="2"/>
  <c r="F1138" i="2"/>
  <c r="F1139" i="2"/>
  <c r="F892" i="2"/>
  <c r="F1141" i="2"/>
  <c r="F1677" i="2"/>
  <c r="F1143" i="2"/>
  <c r="F2461" i="2"/>
  <c r="F2403" i="2"/>
  <c r="F1232" i="2"/>
  <c r="F1147" i="2"/>
  <c r="F2075" i="2"/>
  <c r="F1149" i="2"/>
  <c r="F2944" i="2"/>
  <c r="F1151" i="2"/>
  <c r="F1152" i="2"/>
  <c r="F1660" i="2"/>
  <c r="F564" i="2"/>
  <c r="F561" i="2"/>
  <c r="F1879" i="2"/>
  <c r="F82" i="2"/>
  <c r="F1158" i="2"/>
  <c r="F185" i="2"/>
  <c r="F1160" i="2"/>
  <c r="F1161" i="2"/>
  <c r="F1162" i="2"/>
  <c r="F1163" i="2"/>
  <c r="F1164" i="2"/>
  <c r="F228" i="2"/>
  <c r="F278" i="2"/>
  <c r="F1223" i="2"/>
  <c r="F1943" i="2"/>
  <c r="F1689" i="2"/>
  <c r="F2249" i="2"/>
  <c r="F2982" i="2"/>
  <c r="F2289" i="2"/>
  <c r="F43" i="2"/>
  <c r="F1174" i="2"/>
  <c r="F1175" i="2"/>
  <c r="F664" i="2"/>
  <c r="F1890" i="2"/>
  <c r="F537" i="2"/>
  <c r="F976" i="2"/>
  <c r="F1637" i="2"/>
  <c r="F1778" i="2"/>
  <c r="F2290" i="2"/>
  <c r="F2506" i="2"/>
  <c r="F5" i="2"/>
  <c r="F1694" i="2"/>
  <c r="F1186" i="2"/>
  <c r="F1187" i="2"/>
  <c r="F665" i="2"/>
  <c r="F557" i="2"/>
  <c r="F1190" i="2"/>
  <c r="F2620" i="2"/>
  <c r="F1192" i="2"/>
  <c r="F1246" i="2"/>
  <c r="F2674" i="2"/>
  <c r="F1842" i="2"/>
  <c r="F1939" i="2"/>
  <c r="F2826" i="2"/>
  <c r="F1198" i="2"/>
  <c r="F547" i="2"/>
  <c r="F2042" i="2"/>
  <c r="F1201" i="2"/>
  <c r="F1234" i="2"/>
  <c r="F2677" i="2"/>
  <c r="F822" i="2"/>
  <c r="F21" i="2"/>
  <c r="F1535" i="2"/>
  <c r="F1114" i="2"/>
  <c r="F2096" i="2"/>
  <c r="F1209" i="2"/>
  <c r="F1442" i="2"/>
  <c r="F2307" i="2"/>
  <c r="F1212" i="2"/>
  <c r="F1213" i="2"/>
  <c r="F1214" i="2"/>
  <c r="F2668" i="2"/>
  <c r="F1216" i="2"/>
  <c r="F1122" i="2"/>
  <c r="F38" i="2"/>
  <c r="F1219" i="2"/>
  <c r="F1220" i="2"/>
  <c r="F2409" i="2"/>
  <c r="F1340" i="2"/>
  <c r="F767" i="2"/>
  <c r="F1224" i="2"/>
  <c r="F1417" i="2"/>
  <c r="F198" i="2"/>
  <c r="F1700" i="2"/>
  <c r="F1228" i="2"/>
  <c r="F2428" i="2"/>
  <c r="F1396" i="2"/>
  <c r="F1493" i="2"/>
  <c r="F517" i="2"/>
  <c r="F1488" i="2"/>
  <c r="F59" i="2"/>
  <c r="F1235" i="2"/>
  <c r="F2376" i="2"/>
  <c r="F1237" i="2"/>
  <c r="F2120" i="2"/>
  <c r="F1672" i="2"/>
  <c r="F1240" i="2"/>
  <c r="F2574" i="2"/>
  <c r="F1242" i="2"/>
  <c r="F94" i="2"/>
  <c r="F2365" i="2"/>
  <c r="F1245" i="2"/>
  <c r="F2478" i="2"/>
  <c r="F1506" i="2"/>
  <c r="F1893" i="2"/>
  <c r="F1415" i="2"/>
  <c r="F1250" i="2"/>
  <c r="F1251" i="2"/>
  <c r="F763" i="2"/>
  <c r="F1253" i="2"/>
  <c r="F1912" i="2"/>
  <c r="F2821" i="2"/>
  <c r="F1256" i="2"/>
  <c r="F2177" i="2"/>
  <c r="F686" i="2"/>
  <c r="F2684" i="2"/>
  <c r="F2861" i="2"/>
  <c r="F1261" i="2"/>
  <c r="F2936" i="2"/>
  <c r="F2291" i="2"/>
  <c r="F1264" i="2"/>
  <c r="F921" i="2"/>
  <c r="F1266" i="2"/>
  <c r="F2763" i="2"/>
  <c r="F1268" i="2"/>
  <c r="F1288" i="2"/>
  <c r="F1270" i="2"/>
  <c r="F1633" i="2"/>
  <c r="F1914" i="2"/>
  <c r="F1078" i="2"/>
  <c r="F1274" i="2"/>
  <c r="F1275" i="2"/>
  <c r="F1839" i="2"/>
  <c r="F1277" i="2"/>
  <c r="F922" i="2"/>
  <c r="F2393" i="2"/>
  <c r="F335" i="2"/>
  <c r="F1953" i="2"/>
  <c r="F1880" i="2"/>
  <c r="F2424" i="2"/>
  <c r="F1284" i="2"/>
  <c r="F1100" i="2"/>
  <c r="F1020" i="2"/>
  <c r="F783" i="2"/>
  <c r="F1142" i="2"/>
  <c r="F1289" i="2"/>
  <c r="F2274" i="2"/>
  <c r="F2414" i="2"/>
  <c r="F1292" i="2"/>
  <c r="F809" i="2"/>
  <c r="F1294" i="2"/>
  <c r="F1861" i="2"/>
  <c r="F1252" i="2"/>
  <c r="F1297" i="2"/>
  <c r="F1870" i="2"/>
  <c r="F1299" i="2"/>
  <c r="F108" i="2"/>
  <c r="F1301" i="2"/>
  <c r="F1302" i="2"/>
  <c r="F1665" i="2"/>
  <c r="F2256" i="2"/>
  <c r="F1312" i="2"/>
  <c r="F1306" i="2"/>
  <c r="F2836" i="2"/>
  <c r="F1308" i="2"/>
  <c r="F1309" i="2"/>
  <c r="F1310" i="2"/>
  <c r="F1311" i="2"/>
  <c r="F1450" i="2"/>
  <c r="F2746" i="2"/>
  <c r="F1314" i="2"/>
  <c r="F473" i="2"/>
  <c r="F1316" i="2"/>
  <c r="F1317" i="2"/>
  <c r="F2133" i="2"/>
  <c r="F760" i="2"/>
  <c r="F1320" i="2"/>
  <c r="F1321" i="2"/>
  <c r="F1322" i="2"/>
  <c r="F1323" i="2"/>
  <c r="F2908" i="2"/>
  <c r="F1325" i="2"/>
  <c r="F2706" i="2"/>
  <c r="F1327" i="2"/>
  <c r="F1328" i="2"/>
  <c r="F1329" i="2"/>
  <c r="F1330" i="2"/>
  <c r="F1331" i="2"/>
  <c r="F1332" i="2"/>
  <c r="F1710" i="2"/>
  <c r="F1848" i="2"/>
  <c r="F1335" i="2"/>
  <c r="F1514" i="2"/>
  <c r="F1337" i="2"/>
  <c r="F565" i="2"/>
  <c r="F1339" i="2"/>
  <c r="F540" i="2"/>
  <c r="F1595" i="2"/>
  <c r="F1968" i="2"/>
  <c r="F1343" i="2"/>
  <c r="F728" i="2"/>
  <c r="F2348" i="2"/>
  <c r="F2581" i="2"/>
  <c r="F1347" i="2"/>
  <c r="F126" i="2"/>
  <c r="F680" i="2"/>
  <c r="F1350" i="2"/>
  <c r="F1351" i="2"/>
  <c r="F2237" i="2"/>
  <c r="F2462" i="2"/>
  <c r="F107" i="2"/>
  <c r="F2634" i="2"/>
  <c r="F914" i="2"/>
  <c r="F2985" i="2"/>
  <c r="F2933" i="2"/>
  <c r="F2509" i="2"/>
  <c r="F1360" i="2"/>
  <c r="F1644" i="2"/>
  <c r="F34" i="2"/>
  <c r="F717" i="2"/>
  <c r="F1355" i="2"/>
  <c r="F1803" i="2"/>
  <c r="F1663" i="2"/>
  <c r="F1367" i="2"/>
  <c r="F230" i="2"/>
  <c r="F158" i="2"/>
  <c r="F1370" i="2"/>
  <c r="F1371" i="2"/>
  <c r="F2870" i="2"/>
  <c r="F1373" i="2"/>
  <c r="F1353" i="2"/>
  <c r="F146" i="2"/>
  <c r="F460" i="2"/>
  <c r="F865" i="2"/>
  <c r="F1378" i="2"/>
  <c r="F346" i="2"/>
  <c r="F788" i="2"/>
  <c r="F1729" i="2"/>
  <c r="F1913" i="2"/>
  <c r="F633" i="2"/>
  <c r="F481" i="2"/>
  <c r="F1385" i="2"/>
  <c r="F2284" i="2"/>
  <c r="F2" i="2"/>
  <c r="F1388" i="2"/>
  <c r="F1389" i="2"/>
  <c r="F1390" i="2"/>
  <c r="F1789" i="2"/>
  <c r="F2538" i="2"/>
  <c r="F1701" i="2"/>
  <c r="F787" i="2"/>
  <c r="F1031" i="2"/>
  <c r="F648" i="2"/>
  <c r="F1397" i="2"/>
  <c r="F24" i="2"/>
  <c r="F1399" i="2"/>
  <c r="F266" i="2"/>
  <c r="F2263" i="2"/>
  <c r="F759" i="2"/>
  <c r="F1393" i="2"/>
  <c r="F1404" i="2"/>
  <c r="F1654" i="2"/>
  <c r="F1406" i="2"/>
  <c r="F1407" i="2"/>
  <c r="F1381" i="2"/>
  <c r="F2444" i="2"/>
  <c r="F130" i="2"/>
  <c r="F779" i="2"/>
  <c r="F2989" i="2"/>
  <c r="F1413" i="2"/>
  <c r="F471" i="2"/>
  <c r="F852" i="2"/>
  <c r="F1416" i="2"/>
  <c r="F596" i="2"/>
  <c r="F2388" i="2"/>
  <c r="F2857" i="2"/>
  <c r="F1820" i="2"/>
  <c r="F1421" i="2"/>
  <c r="F1422" i="2"/>
  <c r="F1423" i="2"/>
  <c r="F2366" i="2"/>
  <c r="F1425" i="2"/>
  <c r="F1426" i="2"/>
  <c r="F1427" i="2"/>
  <c r="F1428" i="2"/>
  <c r="F2152" i="2"/>
  <c r="F622" i="2"/>
  <c r="F734" i="2"/>
  <c r="F1907" i="2"/>
  <c r="F2156" i="2"/>
  <c r="F2164" i="2"/>
  <c r="F1435" i="2"/>
  <c r="F995" i="2"/>
  <c r="F1437" i="2"/>
  <c r="F882" i="2"/>
  <c r="F1439" i="2"/>
  <c r="F2696" i="2"/>
  <c r="F1436" i="2"/>
  <c r="F116" i="2"/>
  <c r="F1382" i="2"/>
  <c r="F1444" i="2"/>
  <c r="F2964" i="2"/>
  <c r="F599" i="2"/>
  <c r="F539" i="2"/>
  <c r="F912" i="2"/>
  <c r="F917" i="2"/>
  <c r="F2785" i="2"/>
  <c r="F862" i="2"/>
  <c r="F2503" i="2"/>
  <c r="F1453" i="2"/>
  <c r="F1346" i="2"/>
  <c r="F2824" i="2"/>
  <c r="F2714" i="2"/>
  <c r="F757" i="2"/>
  <c r="F1361" i="2"/>
  <c r="F1884" i="2"/>
  <c r="F1460" i="2"/>
  <c r="F796" i="2"/>
  <c r="F2919" i="2"/>
  <c r="F1463" i="2"/>
  <c r="F1464" i="2"/>
  <c r="F2332" i="2"/>
  <c r="F960" i="2"/>
  <c r="F1956" i="2"/>
  <c r="F2851" i="2"/>
  <c r="F1469" i="2"/>
  <c r="F2487" i="2"/>
  <c r="F2068" i="2"/>
  <c r="F2216" i="2"/>
  <c r="F1473" i="2"/>
  <c r="F1110" i="2"/>
  <c r="F1711" i="2"/>
  <c r="F1476" i="2"/>
  <c r="F2101" i="2"/>
  <c r="F1478" i="2"/>
  <c r="F1479" i="2"/>
  <c r="F1480" i="2"/>
  <c r="F2172" i="2"/>
  <c r="F714" i="2"/>
  <c r="F1937" i="2"/>
  <c r="F1690" i="2"/>
  <c r="F272" i="2"/>
  <c r="F1486" i="2"/>
  <c r="F2390" i="2"/>
  <c r="F2134" i="2"/>
  <c r="F1489" i="2"/>
  <c r="F1656" i="2"/>
  <c r="F789" i="2"/>
  <c r="F1492" i="2"/>
  <c r="F2136" i="2"/>
  <c r="F1917" i="2"/>
  <c r="F2012" i="2"/>
  <c r="F1496" i="2"/>
  <c r="F112" i="2"/>
  <c r="F1498" i="2"/>
  <c r="F1499" i="2"/>
  <c r="F1500" i="2"/>
  <c r="F1345" i="2"/>
  <c r="F2382" i="2"/>
  <c r="F616" i="2"/>
  <c r="F2759" i="2"/>
  <c r="F1505" i="2"/>
  <c r="F2351" i="2"/>
  <c r="F2178" i="2"/>
  <c r="F415" i="2"/>
  <c r="F2017" i="2"/>
  <c r="F1510" i="2"/>
  <c r="F1534" i="2"/>
  <c r="F1512" i="2"/>
  <c r="F2391" i="2"/>
  <c r="F1716" i="2"/>
  <c r="F1767" i="2"/>
  <c r="F1516" i="2"/>
  <c r="F2008" i="2"/>
  <c r="F2169" i="2"/>
  <c r="F1519" i="2"/>
  <c r="F485" i="2"/>
  <c r="F1521" i="2"/>
  <c r="F1522" i="2"/>
  <c r="F1037" i="2"/>
  <c r="F1960" i="2"/>
  <c r="F279" i="2"/>
  <c r="F1886" i="2"/>
  <c r="F184" i="2"/>
  <c r="F1528" i="2"/>
  <c r="F1529" i="2"/>
  <c r="F2259" i="2"/>
  <c r="F1596" i="2"/>
  <c r="F1501" i="2"/>
  <c r="F1533" i="2"/>
  <c r="F2914" i="2"/>
  <c r="F740" i="2"/>
  <c r="F1536" i="2"/>
  <c r="F1537" i="2"/>
  <c r="F1538" i="2"/>
  <c r="F1731" i="2"/>
  <c r="F1540" i="2"/>
  <c r="F1541" i="2"/>
  <c r="F618" i="2"/>
  <c r="F1502" i="2"/>
  <c r="F1544" i="2"/>
  <c r="F1545" i="2"/>
  <c r="F742" i="2"/>
  <c r="F1547" i="2"/>
  <c r="F2645" i="2"/>
  <c r="F151" i="2"/>
  <c r="F1558" i="2"/>
  <c r="F937" i="2"/>
  <c r="F1552" i="2"/>
  <c r="F1849" i="2"/>
  <c r="F1554" i="2"/>
  <c r="F1555" i="2"/>
  <c r="F236" i="2"/>
  <c r="F1557" i="2"/>
  <c r="F964" i="2"/>
  <c r="F1383" i="2"/>
  <c r="F1560" i="2"/>
  <c r="F1561" i="2"/>
  <c r="F2353" i="2"/>
  <c r="F40" i="2"/>
  <c r="F1291" i="2"/>
  <c r="F580" i="2"/>
  <c r="F2884" i="2"/>
  <c r="F1567" i="2"/>
  <c r="F1568" i="2"/>
  <c r="F1569" i="2"/>
  <c r="F2219" i="2"/>
  <c r="F1571" i="2"/>
  <c r="F1572" i="2"/>
  <c r="F2892" i="2"/>
  <c r="F2888" i="2"/>
  <c r="F1575" i="2"/>
  <c r="F1014" i="2"/>
  <c r="F1577" i="2"/>
  <c r="F2453" i="2"/>
  <c r="F1988" i="2"/>
  <c r="F2539" i="2"/>
  <c r="F1581" i="2"/>
  <c r="F1582" i="2"/>
  <c r="F1583" i="2"/>
  <c r="F611" i="2"/>
  <c r="F2144" i="2"/>
  <c r="F2006" i="2"/>
  <c r="F1587" i="2"/>
  <c r="F1578" i="2"/>
  <c r="F505" i="2"/>
  <c r="F1590" i="2"/>
  <c r="F2966" i="2"/>
  <c r="F1592" i="2"/>
  <c r="F1593" i="2"/>
  <c r="F1194" i="2"/>
  <c r="F542" i="2"/>
  <c r="F70" i="2"/>
  <c r="F2455" i="2"/>
  <c r="F1598" i="2"/>
  <c r="F1599" i="2"/>
  <c r="F1828" i="2"/>
  <c r="F1601" i="2"/>
  <c r="F863" i="2"/>
  <c r="F1603" i="2"/>
  <c r="F1604" i="2"/>
  <c r="F2995" i="2"/>
  <c r="F1606" i="2"/>
  <c r="F1607" i="2"/>
  <c r="F949" i="2"/>
  <c r="F1609" i="2"/>
  <c r="F1610" i="2"/>
  <c r="F1896" i="2"/>
  <c r="F1612" i="2"/>
  <c r="F1697" i="2"/>
  <c r="F1712" i="2"/>
  <c r="F918" i="2"/>
  <c r="F1616" i="2"/>
  <c r="F1617" i="2"/>
  <c r="F2860" i="2"/>
  <c r="F1008" i="2"/>
  <c r="F1620" i="2"/>
  <c r="F464" i="2"/>
  <c r="F2160" i="2"/>
  <c r="F2540" i="2"/>
  <c r="F2949" i="2"/>
  <c r="F2758" i="2"/>
  <c r="F2847" i="2"/>
  <c r="F2788" i="2"/>
  <c r="F743" i="2"/>
  <c r="F735" i="2"/>
  <c r="F915" i="2"/>
  <c r="F229" i="2"/>
  <c r="F1632" i="2"/>
  <c r="F2708" i="2"/>
  <c r="F2564" i="2"/>
  <c r="F1635" i="2"/>
  <c r="F1636" i="2"/>
  <c r="F2121" i="2"/>
  <c r="F1638" i="2"/>
  <c r="F935" i="2"/>
  <c r="F2380" i="2"/>
  <c r="F1641" i="2"/>
  <c r="F2963" i="2"/>
  <c r="F1991" i="2"/>
  <c r="F1566" i="2"/>
  <c r="F218" i="2"/>
  <c r="F269" i="2"/>
  <c r="F1647" i="2"/>
  <c r="F2799" i="2"/>
  <c r="F1649" i="2"/>
  <c r="F2681" i="2"/>
  <c r="F1863" i="2"/>
  <c r="F1652" i="2"/>
  <c r="F2234" i="2"/>
  <c r="F1876" i="2"/>
  <c r="F2463" i="2"/>
  <c r="F1230" i="2"/>
  <c r="F36" i="2"/>
  <c r="F1658" i="2"/>
  <c r="F1218" i="2"/>
  <c r="F414" i="2"/>
  <c r="F1661" i="2"/>
  <c r="F1682" i="2"/>
  <c r="F2928" i="2"/>
  <c r="F1664" i="2"/>
  <c r="F562" i="2"/>
  <c r="F2489" i="2"/>
  <c r="F2024" i="2"/>
  <c r="F2719" i="2"/>
  <c r="F1669" i="2"/>
  <c r="F1670" i="2"/>
  <c r="F1527" i="2"/>
  <c r="F2179" i="2"/>
  <c r="F1673" i="2"/>
  <c r="F1081" i="2"/>
  <c r="F137" i="2"/>
  <c r="F1125" i="2"/>
  <c r="F486" i="2"/>
  <c r="F1678" i="2"/>
  <c r="F1725" i="2"/>
  <c r="F128" i="2"/>
  <c r="F1796" i="2"/>
  <c r="F497" i="2"/>
  <c r="F1683" i="2"/>
  <c r="F2394" i="2"/>
  <c r="F2056" i="2"/>
  <c r="F1494" i="2"/>
  <c r="F189" i="2"/>
  <c r="F1688" i="2"/>
  <c r="F2579" i="2"/>
  <c r="F538" i="2"/>
  <c r="F2282" i="2"/>
  <c r="F362" i="2"/>
  <c r="F1693" i="2"/>
  <c r="F1191" i="2"/>
  <c r="F1236" i="2"/>
  <c r="F1696" i="2"/>
  <c r="F72" i="2"/>
  <c r="F1445" i="2"/>
  <c r="F1348" i="2"/>
  <c r="F1826" i="2"/>
  <c r="F2057" i="2"/>
  <c r="F1702" i="2"/>
  <c r="F793" i="2"/>
  <c r="F2943" i="2"/>
  <c r="F1705" i="2"/>
  <c r="F1706" i="2"/>
  <c r="F393" i="2"/>
  <c r="F553" i="2"/>
  <c r="F1684" i="2"/>
  <c r="F566" i="2"/>
  <c r="F1304" i="2"/>
  <c r="F2956" i="2"/>
  <c r="F1779" i="2"/>
  <c r="F1714" i="2"/>
  <c r="F1715" i="2"/>
  <c r="F2715" i="2"/>
  <c r="F2481" i="2"/>
  <c r="F1094" i="2"/>
  <c r="F1862" i="2"/>
  <c r="F1720" i="2"/>
  <c r="F581" i="2"/>
  <c r="F1722" i="2"/>
  <c r="F410" i="2"/>
  <c r="F1774" i="2"/>
  <c r="F1618" i="2"/>
  <c r="F2945" i="2"/>
  <c r="F1745" i="2"/>
  <c r="F2104" i="2"/>
  <c r="F31" i="2"/>
  <c r="F173" i="2"/>
  <c r="F668" i="2"/>
  <c r="F1732" i="2"/>
  <c r="F1794" i="2"/>
  <c r="F1734" i="2"/>
  <c r="F62" i="2"/>
  <c r="F267" i="2"/>
  <c r="F2140" i="2"/>
  <c r="F1738" i="2"/>
  <c r="F1739" i="2"/>
  <c r="F1173" i="2"/>
  <c r="F1851" i="2"/>
  <c r="F1742" i="2"/>
  <c r="F1743" i="2"/>
  <c r="F1597" i="2"/>
  <c r="F1539" i="2"/>
  <c r="F1746" i="2"/>
  <c r="F1032" i="2"/>
  <c r="F1225" i="2"/>
  <c r="F1749" i="2"/>
  <c r="F224" i="2"/>
  <c r="F1751" i="2"/>
  <c r="F2188" i="2"/>
  <c r="F1753" i="2"/>
  <c r="F1754" i="2"/>
  <c r="F843" i="2"/>
  <c r="F2698" i="2"/>
  <c r="F1045" i="2"/>
  <c r="F1758" i="2"/>
  <c r="F1864" i="2"/>
  <c r="F1760" i="2"/>
  <c r="F2587" i="2"/>
  <c r="F2019" i="2"/>
  <c r="F1095" i="2"/>
  <c r="F2653" i="2"/>
  <c r="F340" i="2"/>
  <c r="F1123" i="2"/>
  <c r="F174" i="2"/>
  <c r="F1768" i="2"/>
  <c r="F1769" i="2"/>
  <c r="F1290" i="2"/>
  <c r="F2407" i="2"/>
  <c r="F2383" i="2"/>
  <c r="F998" i="2"/>
  <c r="F659" i="2"/>
  <c r="F1775" i="2"/>
  <c r="F781" i="2"/>
  <c r="F1777" i="2"/>
  <c r="F2058" i="2"/>
  <c r="F1391" i="2"/>
  <c r="F1205" i="2"/>
  <c r="F1781" i="2"/>
  <c r="F1782" i="2"/>
  <c r="F1783" i="2"/>
  <c r="F1784" i="2"/>
  <c r="F1229" i="2"/>
  <c r="F986" i="2"/>
  <c r="F568" i="2"/>
  <c r="F1296" i="2"/>
  <c r="F9" i="2"/>
  <c r="F372" i="2"/>
  <c r="F1030" i="2"/>
  <c r="F928" i="2"/>
  <c r="F2020" i="2"/>
  <c r="F2996" i="2"/>
  <c r="F1168" i="2"/>
  <c r="F2189" i="2"/>
  <c r="F1797" i="2"/>
  <c r="F2251" i="2"/>
  <c r="F1799" i="2"/>
  <c r="F1800" i="2"/>
  <c r="F1549" i="2"/>
  <c r="F1344" i="2"/>
  <c r="F2685" i="2"/>
  <c r="F2646" i="2"/>
  <c r="F1805" i="2"/>
  <c r="F1666" i="2"/>
  <c r="F2018" i="2"/>
  <c r="F1808" i="2"/>
  <c r="F2434" i="2"/>
  <c r="F2918" i="2"/>
  <c r="F716" i="2"/>
  <c r="F1433" i="2"/>
  <c r="F2108" i="2"/>
  <c r="F1401" i="2"/>
  <c r="F1815" i="2"/>
  <c r="F1816" i="2"/>
  <c r="F1817" i="2"/>
  <c r="F1279" i="2"/>
  <c r="F2522" i="2"/>
  <c r="F1377" i="2"/>
  <c r="F87" i="2"/>
  <c r="F1822" i="2"/>
  <c r="F1823" i="2"/>
  <c r="F2607" i="2"/>
  <c r="F1260" i="2"/>
  <c r="F255" i="2"/>
  <c r="F2083" i="2"/>
  <c r="F651" i="2"/>
  <c r="F1033" i="2"/>
  <c r="F2623" i="2"/>
  <c r="F1831" i="2"/>
  <c r="F1929" i="2"/>
  <c r="F1833" i="2"/>
  <c r="F2343" i="2"/>
  <c r="F2201" i="2"/>
  <c r="F858" i="2"/>
  <c r="F1623" i="2"/>
  <c r="F1838" i="2"/>
  <c r="F775" i="2"/>
  <c r="F2990" i="2"/>
  <c r="F1841" i="2"/>
  <c r="F2304" i="2"/>
  <c r="F1843" i="2"/>
  <c r="F973" i="2"/>
  <c r="F1247" i="2"/>
  <c r="F2429" i="2"/>
  <c r="F1847" i="2"/>
  <c r="F1999" i="2"/>
  <c r="F2267" i="2"/>
  <c r="F425" i="2"/>
  <c r="F1333" i="2"/>
  <c r="F1126" i="2"/>
  <c r="F1853" i="2"/>
  <c r="F1854" i="2"/>
  <c r="F318" i="2"/>
  <c r="F1856" i="2"/>
  <c r="F1857" i="2"/>
  <c r="F2780" i="2"/>
  <c r="F2275" i="2"/>
  <c r="F1860" i="2"/>
  <c r="F2997" i="2"/>
  <c r="F1949" i="2"/>
  <c r="F1570" i="2"/>
  <c r="F2222" i="2"/>
  <c r="F1257" i="2"/>
  <c r="F636" i="2"/>
  <c r="F2967" i="2"/>
  <c r="F1868" i="2"/>
  <c r="F1869" i="2"/>
  <c r="F1060" i="2"/>
  <c r="F1573" i="2"/>
  <c r="F39" i="2"/>
  <c r="F1873" i="2"/>
  <c r="F50" i="2"/>
  <c r="F99" i="2"/>
  <c r="F1196" i="2"/>
  <c r="F1877" i="2"/>
  <c r="F1878" i="2"/>
  <c r="F1197" i="2"/>
  <c r="F119" i="2"/>
  <c r="F2183" i="2"/>
  <c r="F1882" i="2"/>
  <c r="F1515" i="2"/>
  <c r="F2610" i="2"/>
  <c r="F1885" i="2"/>
  <c r="F2732" i="2"/>
  <c r="F155" i="2"/>
  <c r="F1472" i="2"/>
  <c r="F2116" i="2"/>
  <c r="F479" i="2"/>
  <c r="F1891" i="2"/>
  <c r="F1892" i="2"/>
  <c r="F426" i="2"/>
  <c r="F1894" i="2"/>
  <c r="F1895" i="2"/>
  <c r="F2960" i="2"/>
  <c r="F1184" i="2"/>
  <c r="F2003" i="2"/>
  <c r="F411" i="2"/>
  <c r="F1167" i="2"/>
  <c r="F1901" i="2"/>
  <c r="F1902" i="2"/>
  <c r="F1899" i="2"/>
  <c r="F1904" i="2"/>
  <c r="F1780" i="2"/>
  <c r="F248" i="2"/>
  <c r="F1495" i="2"/>
  <c r="F1145" i="2"/>
  <c r="F1909" i="2"/>
  <c r="F2137" i="2"/>
  <c r="F671" i="2"/>
  <c r="F969" i="2"/>
  <c r="F1189" i="2"/>
  <c r="F131" i="2"/>
  <c r="F886" i="2"/>
  <c r="F1916" i="2"/>
  <c r="F682" i="2"/>
  <c r="F1918" i="2"/>
  <c r="F1457" i="2"/>
  <c r="F1503" i="2"/>
  <c r="F724" i="2"/>
  <c r="F1679" i="2"/>
  <c r="F2787" i="2"/>
  <c r="F1924" i="2"/>
  <c r="F2452" i="2"/>
  <c r="F2320" i="2"/>
  <c r="F2973" i="2"/>
  <c r="F2998" i="2"/>
  <c r="F2122" i="2"/>
  <c r="F1103" i="2"/>
  <c r="F597" i="2"/>
  <c r="F2971" i="2"/>
  <c r="F25" i="2"/>
  <c r="F1038" i="2"/>
  <c r="F929" i="2"/>
  <c r="F884" i="2"/>
  <c r="F577" i="2"/>
  <c r="F1165" i="2"/>
  <c r="F2876" i="2"/>
  <c r="F2712" i="2"/>
  <c r="F2157" i="2"/>
  <c r="F1707" i="2"/>
  <c r="F1028" i="2"/>
  <c r="F608" i="2"/>
  <c r="F1945" i="2"/>
  <c r="F1698" i="2"/>
  <c r="F1741" i="2"/>
  <c r="F2109" i="2"/>
  <c r="F1801" i="2"/>
  <c r="F476" i="2"/>
  <c r="F1951" i="2"/>
  <c r="F1952" i="2"/>
  <c r="F195" i="2"/>
  <c r="F1146" i="2"/>
  <c r="F1955" i="2"/>
  <c r="F482" i="2"/>
  <c r="F1957" i="2"/>
  <c r="F44" i="2"/>
  <c r="F1543" i="2"/>
  <c r="F364" i="2"/>
  <c r="F679" i="2"/>
  <c r="F1962" i="2"/>
  <c r="F508" i="2"/>
  <c r="F1418" i="2"/>
  <c r="F1965" i="2"/>
  <c r="F1966" i="2"/>
  <c r="F2301" i="2"/>
  <c r="F7" i="2"/>
  <c r="F153" i="2"/>
  <c r="F2280" i="2"/>
  <c r="F399" i="2"/>
  <c r="F1972" i="2"/>
  <c r="F2093" i="2"/>
  <c r="F1674" i="2"/>
  <c r="F1366" i="2"/>
  <c r="F2191" i="2"/>
  <c r="F1977" i="2"/>
  <c r="F1978" i="2"/>
  <c r="F1979" i="2"/>
  <c r="F1933" i="2"/>
  <c r="F1804" i="2"/>
  <c r="F2803" i="2"/>
  <c r="F431" i="2"/>
  <c r="F6" i="2"/>
  <c r="F2702" i="2"/>
  <c r="F216" i="2"/>
  <c r="F2086" i="2"/>
  <c r="F2047" i="2"/>
  <c r="F1935" i="2"/>
  <c r="F705" i="2"/>
  <c r="F1997" i="2"/>
  <c r="F1992" i="2"/>
  <c r="F1458" i="2"/>
  <c r="F2510" i="2"/>
  <c r="F1802" i="2"/>
  <c r="F1996" i="2"/>
  <c r="F2795" i="2"/>
  <c r="F785" i="2"/>
  <c r="F1392" i="2"/>
  <c r="F2000" i="2"/>
  <c r="F247" i="2"/>
  <c r="F2002" i="2"/>
  <c r="F1118" i="2"/>
  <c r="F2004" i="2"/>
  <c r="F2005" i="2"/>
  <c r="F2987" i="2"/>
  <c r="F888" i="2"/>
  <c r="F2699" i="2"/>
  <c r="F2325" i="2"/>
  <c r="F1639" i="2"/>
  <c r="F2011" i="2"/>
  <c r="F2297" i="2"/>
  <c r="F1446" i="2"/>
  <c r="F2014" i="2"/>
  <c r="F212" i="2"/>
  <c r="F855" i="2"/>
  <c r="F519" i="2"/>
  <c r="F889" i="2"/>
  <c r="F620" i="2"/>
  <c r="F1993" i="2"/>
  <c r="F2021" i="2"/>
  <c r="F2735" i="2"/>
  <c r="F2734" i="2"/>
  <c r="F2647" i="2"/>
  <c r="F1443" i="2"/>
  <c r="F2026" i="2"/>
  <c r="F2027" i="2"/>
  <c r="F1063" i="2"/>
  <c r="F2029" i="2"/>
  <c r="F2030" i="2"/>
  <c r="F1940" i="2"/>
  <c r="F2032" i="2"/>
  <c r="F2501" i="2"/>
  <c r="F2924" i="2"/>
  <c r="F2035" i="2"/>
  <c r="F2518" i="2"/>
  <c r="F2037" i="2"/>
  <c r="F1915" i="2"/>
  <c r="F2039" i="2"/>
  <c r="F467" i="2"/>
  <c r="F2084" i="2"/>
  <c r="F98" i="2"/>
  <c r="F1375" i="2"/>
  <c r="F736" i="2"/>
  <c r="F2751" i="2"/>
  <c r="F2046" i="2"/>
  <c r="F1763" i="2"/>
  <c r="F2048" i="2"/>
  <c r="F834" i="2"/>
  <c r="F2381" i="2"/>
  <c r="F2051" i="2"/>
  <c r="F2052" i="2"/>
  <c r="F2053" i="2"/>
  <c r="F2054" i="2"/>
  <c r="F1747" i="2"/>
  <c r="F2310" i="2"/>
  <c r="F115" i="2"/>
  <c r="F3006" i="2"/>
  <c r="F2862" i="2"/>
  <c r="F2060" i="2"/>
  <c r="F2061" i="2"/>
  <c r="F443" i="2"/>
  <c r="F1844" i="2"/>
  <c r="F2321" i="2"/>
  <c r="F2065" i="2"/>
  <c r="F49" i="2"/>
  <c r="F186" i="2"/>
  <c r="F1976" i="2"/>
  <c r="F1580" i="2"/>
  <c r="F2322" i="2"/>
  <c r="F2597" i="2"/>
  <c r="F2072" i="2"/>
  <c r="F1398" i="2"/>
  <c r="F120" i="2"/>
  <c r="F572" i="2"/>
  <c r="F2076" i="2"/>
  <c r="F558" i="2"/>
  <c r="F1200" i="2"/>
  <c r="F1790" i="2"/>
  <c r="F1133" i="2"/>
  <c r="F2765" i="2"/>
  <c r="F2707" i="2"/>
  <c r="F2710" i="2"/>
  <c r="F930" i="2"/>
  <c r="F1430" i="2"/>
  <c r="F1454" i="2"/>
  <c r="F2804" i="2"/>
  <c r="F403" i="2"/>
  <c r="F2730" i="2"/>
  <c r="F2739" i="2"/>
  <c r="F1248" i="2"/>
  <c r="F75" i="2"/>
  <c r="F2199" i="2"/>
  <c r="F2357" i="2"/>
  <c r="F1927" i="2"/>
  <c r="F2013" i="2"/>
  <c r="F1362" i="2"/>
  <c r="F684" i="2"/>
  <c r="F2099" i="2"/>
  <c r="F2100" i="2"/>
  <c r="F489" i="2"/>
  <c r="F1900" i="2"/>
  <c r="F2272" i="2"/>
  <c r="F441" i="2"/>
  <c r="F1903" i="2"/>
  <c r="F2106" i="2"/>
  <c r="F1874" i="2"/>
  <c r="F2184" i="2"/>
  <c r="F1507" i="2"/>
  <c r="F1726" i="2"/>
  <c r="F2877" i="2"/>
  <c r="F1970" i="2"/>
  <c r="F2113" i="2"/>
  <c r="F86" i="2"/>
  <c r="F2513" i="2"/>
  <c r="F356" i="2"/>
  <c r="F1025" i="2"/>
  <c r="F2118" i="2"/>
  <c r="F2119" i="2"/>
  <c r="F2820" i="2"/>
  <c r="F30" i="2"/>
  <c r="F2700" i="2"/>
  <c r="F1676" i="2"/>
  <c r="F2124" i="2"/>
  <c r="F2969" i="2"/>
  <c r="F2292" i="2"/>
  <c r="F2848" i="2"/>
  <c r="F2128" i="2"/>
  <c r="F2129" i="2"/>
  <c r="F53" i="2"/>
  <c r="F2114" i="2"/>
  <c r="F2132" i="2"/>
  <c r="F2961" i="2"/>
  <c r="F206" i="2"/>
  <c r="F2135" i="2"/>
  <c r="F2993" i="2"/>
  <c r="F2115" i="2"/>
  <c r="F2233" i="2"/>
  <c r="F2139" i="2"/>
  <c r="F1462" i="2"/>
  <c r="F442" i="2"/>
  <c r="F2465" i="2"/>
  <c r="F1579" i="2"/>
  <c r="F1963" i="2"/>
  <c r="F2145" i="2"/>
  <c r="F2091" i="2"/>
  <c r="F1840" i="2"/>
  <c r="F1730" i="2"/>
  <c r="F831" i="2"/>
  <c r="F780" i="2"/>
  <c r="F2151" i="2"/>
  <c r="F1490" i="2"/>
  <c r="F2153" i="2"/>
  <c r="F2154" i="2"/>
  <c r="F2155" i="2"/>
  <c r="F416" i="2"/>
  <c r="F1384" i="2"/>
  <c r="F2158" i="2"/>
  <c r="F2159" i="2"/>
  <c r="F823" i="2"/>
  <c r="F571" i="2"/>
  <c r="F1642" i="2"/>
  <c r="F2022" i="2"/>
  <c r="F2572" i="2"/>
  <c r="F2475" i="2"/>
  <c r="F2166" i="2"/>
  <c r="F925" i="2"/>
  <c r="F2168" i="2"/>
  <c r="F1524" i="2"/>
  <c r="F2170" i="2"/>
  <c r="F2547" i="2"/>
  <c r="F1258" i="2"/>
  <c r="F1627" i="2"/>
  <c r="F2174" i="2"/>
  <c r="F2175" i="2"/>
  <c r="F2028" i="2"/>
  <c r="F2827" i="2"/>
  <c r="F2978" i="2"/>
  <c r="F739" i="2"/>
  <c r="F2180" i="2"/>
  <c r="F2181" i="2"/>
  <c r="F2182" i="2"/>
  <c r="F625" i="2"/>
  <c r="F1511" i="2"/>
  <c r="F487" i="2"/>
  <c r="F2622" i="2"/>
  <c r="F1269" i="2"/>
  <c r="F615" i="2"/>
  <c r="F607" i="2"/>
  <c r="F2190" i="2"/>
  <c r="F2775" i="2"/>
  <c r="F510" i="2"/>
  <c r="F1550" i="2"/>
  <c r="F2904" i="2"/>
  <c r="F1619" i="2"/>
  <c r="F614" i="2"/>
  <c r="F386" i="2"/>
  <c r="F1919" i="2"/>
  <c r="F965" i="2"/>
  <c r="F2200" i="2"/>
  <c r="F524" i="2"/>
  <c r="F490" i="2"/>
  <c r="F712" i="2"/>
  <c r="F2204" i="2"/>
  <c r="F2205" i="2"/>
  <c r="F999" i="2"/>
  <c r="F2264" i="2"/>
  <c r="F749" i="2"/>
  <c r="F2069" i="2"/>
  <c r="F2210" i="2"/>
  <c r="F2211" i="2"/>
  <c r="F1305" i="2"/>
  <c r="F2213" i="2"/>
  <c r="F2214" i="2"/>
  <c r="F2215" i="2"/>
  <c r="F1542" i="2"/>
  <c r="F1624" i="2"/>
  <c r="F1866" i="2"/>
  <c r="F2162" i="2"/>
  <c r="F2220" i="2"/>
  <c r="F222" i="2"/>
  <c r="F1584" i="2"/>
  <c r="F1455" i="2"/>
  <c r="F2224" i="2"/>
  <c r="F2225" i="2"/>
  <c r="F273" i="2"/>
  <c r="F938" i="2"/>
  <c r="F1089" i="2"/>
  <c r="F2229" i="2"/>
  <c r="F2893" i="2"/>
  <c r="F2231" i="2"/>
  <c r="F1981" i="2"/>
  <c r="F1206" i="2"/>
  <c r="F2102" i="2"/>
  <c r="F1474" i="2"/>
  <c r="F2236" i="2"/>
  <c r="F1169" i="2"/>
  <c r="F2549" i="2"/>
  <c r="F1934" i="2"/>
  <c r="F2240" i="2"/>
  <c r="F2241" i="2"/>
  <c r="F2206" i="2"/>
  <c r="F275" i="2"/>
  <c r="F413" i="2"/>
  <c r="F1170" i="2"/>
  <c r="F698" i="2"/>
  <c r="F2125" i="2"/>
  <c r="F1273" i="2"/>
  <c r="F695" i="2"/>
  <c r="F383" i="2"/>
  <c r="F2773" i="2"/>
  <c r="F792" i="2"/>
  <c r="F2611" i="2"/>
  <c r="F2871" i="2"/>
  <c r="F317" i="2"/>
  <c r="F1039" i="2"/>
  <c r="F600" i="2"/>
  <c r="F952" i="2"/>
  <c r="F1409" i="2"/>
  <c r="F2260" i="2"/>
  <c r="F2938" i="2"/>
  <c r="F2624" i="2"/>
  <c r="F2492" i="2"/>
  <c r="F1466" i="2"/>
  <c r="F1015" i="2"/>
  <c r="F2637" i="2"/>
  <c r="F1906" i="2"/>
  <c r="F2825" i="2"/>
  <c r="F2196" i="2"/>
  <c r="F2270" i="2"/>
  <c r="F609" i="2"/>
  <c r="F1072" i="2"/>
  <c r="F2273" i="2"/>
  <c r="F2207" i="2"/>
  <c r="F1812" i="2"/>
  <c r="F1071" i="2"/>
  <c r="F2277" i="2"/>
  <c r="F2278" i="2"/>
  <c r="F259" i="2"/>
  <c r="F966" i="2"/>
  <c r="F149" i="2"/>
  <c r="F147" i="2"/>
  <c r="F2283" i="2"/>
  <c r="F1852" i="2"/>
  <c r="F2285" i="2"/>
  <c r="F1241" i="2"/>
  <c r="F2287" i="2"/>
  <c r="F1959" i="2"/>
  <c r="F1936" i="2"/>
  <c r="F2800" i="2"/>
  <c r="F2007" i="2"/>
  <c r="F1687" i="2"/>
  <c r="F2293" i="2"/>
  <c r="F2952" i="2"/>
  <c r="F978" i="2"/>
  <c r="F2070" i="2"/>
  <c r="F1338" i="2"/>
  <c r="F2298" i="2"/>
  <c r="F1608" i="2"/>
  <c r="F1459" i="2"/>
  <c r="F2336" i="2"/>
  <c r="F2621" i="2"/>
  <c r="F2805" i="2"/>
  <c r="F2837" i="2"/>
  <c r="F2305" i="2"/>
  <c r="F2306" i="2"/>
  <c r="F802" i="2"/>
  <c r="F2041" i="2"/>
  <c r="F2341" i="2"/>
  <c r="F2496" i="2"/>
  <c r="F2984" i="2"/>
  <c r="F2312" i="2"/>
  <c r="F578" i="2"/>
  <c r="F2314" i="2"/>
  <c r="F2315" i="2"/>
  <c r="F981" i="2"/>
  <c r="F2317" i="2"/>
  <c r="F1451" i="2"/>
  <c r="F2626" i="2"/>
  <c r="F2326" i="2"/>
  <c r="F1795" i="2"/>
  <c r="F640" i="2"/>
  <c r="F1400" i="2"/>
  <c r="F1394" i="2"/>
  <c r="F2890" i="2"/>
  <c r="F1438" i="2"/>
  <c r="F1910" i="2"/>
  <c r="F494" i="2"/>
  <c r="F549" i="2"/>
  <c r="F2311" i="2"/>
  <c r="F2331" i="2"/>
  <c r="F2512" i="2"/>
  <c r="F1845" i="2"/>
  <c r="F2334" i="2"/>
  <c r="F585" i="2"/>
  <c r="F2648" i="2"/>
  <c r="F2337" i="2"/>
  <c r="F646" i="2"/>
  <c r="F2339" i="2"/>
  <c r="F942" i="2"/>
  <c r="F437" i="2"/>
  <c r="F2342" i="2"/>
  <c r="F2849" i="2"/>
  <c r="F2344" i="2"/>
  <c r="F2345" i="2"/>
  <c r="F320" i="2"/>
  <c r="F3002" i="2"/>
  <c r="F2689" i="2"/>
  <c r="F2349" i="2"/>
  <c r="F2350" i="2"/>
  <c r="F2911" i="2"/>
  <c r="F404" i="2"/>
  <c r="F746" i="2"/>
  <c r="F2354" i="2"/>
  <c r="F2355" i="2"/>
  <c r="F2356" i="2"/>
  <c r="F2395" i="2"/>
  <c r="F2358" i="2"/>
  <c r="F2359" i="2"/>
  <c r="F1098" i="2"/>
  <c r="F890" i="2"/>
  <c r="F1766" i="2"/>
  <c r="F2363" i="2"/>
  <c r="F2364" i="2"/>
  <c r="F1239" i="2"/>
  <c r="F1410" i="2"/>
  <c r="F753" i="2"/>
  <c r="F2632" i="2"/>
  <c r="F2527" i="2"/>
  <c r="F2370" i="2"/>
  <c r="F2265" i="2"/>
  <c r="F1994" i="2"/>
  <c r="F1052" i="2"/>
  <c r="F2378" i="2"/>
  <c r="F1005" i="2"/>
  <c r="F2638" i="2"/>
  <c r="F2377" i="2"/>
  <c r="F2253" i="2"/>
  <c r="F327" i="2"/>
  <c r="F2036" i="2"/>
  <c r="F2447" i="2"/>
  <c r="F2110" i="2"/>
  <c r="F2500" i="2"/>
  <c r="F2384" i="2"/>
  <c r="F1825" i="2"/>
  <c r="F1053" i="2"/>
  <c r="F2828" i="2"/>
  <c r="F2649" i="2"/>
  <c r="F2063" i="2"/>
  <c r="F2839" i="2"/>
  <c r="F2493" i="2"/>
  <c r="F2392" i="2"/>
  <c r="F1602" i="2"/>
  <c r="F1101" i="2"/>
  <c r="F2457" i="2"/>
  <c r="F2396" i="2"/>
  <c r="F2397" i="2"/>
  <c r="F2776" i="2"/>
  <c r="F2399" i="2"/>
  <c r="F1941" i="2"/>
  <c r="F2525" i="2"/>
  <c r="F2402" i="2"/>
  <c r="F1793" i="2"/>
  <c r="F2404" i="2"/>
  <c r="F2163" i="2"/>
  <c r="F1334" i="2"/>
  <c r="F1827" i="2"/>
  <c r="F2408" i="2"/>
  <c r="F1657" i="2"/>
  <c r="F2410" i="2"/>
  <c r="F2411" i="2"/>
  <c r="F848" i="2"/>
  <c r="F2413" i="2"/>
  <c r="F764" i="2"/>
  <c r="F1611" i="2"/>
  <c r="F569" i="2"/>
  <c r="F2417" i="2"/>
  <c r="F2736" i="2"/>
  <c r="F2419" i="2"/>
  <c r="F2420" i="2"/>
  <c r="F2421" i="2"/>
  <c r="F1748" i="2"/>
  <c r="F570" i="2"/>
  <c r="F589" i="2"/>
  <c r="F936" i="2"/>
  <c r="F1982" i="2"/>
  <c r="F654" i="2"/>
  <c r="F1646" i="2"/>
  <c r="F1989" i="2"/>
  <c r="F2062" i="2"/>
  <c r="F1806" i="2"/>
  <c r="F1984" i="2"/>
  <c r="F2433" i="2"/>
  <c r="F2555" i="2"/>
  <c r="F755" i="2"/>
  <c r="F1111" i="2"/>
  <c r="F133" i="2"/>
  <c r="F2360" i="2"/>
  <c r="F1262" i="2"/>
  <c r="F152" i="2"/>
  <c r="F1154" i="2"/>
  <c r="F2442" i="2"/>
  <c r="F2443" i="2"/>
  <c r="F2369" i="2"/>
  <c r="F2445" i="2"/>
  <c r="F2446" i="2"/>
  <c r="F1131" i="2"/>
  <c r="F2448" i="2"/>
  <c r="F2449" i="2"/>
  <c r="F678" i="2"/>
  <c r="F1736" i="2"/>
  <c r="F1079" i="2"/>
  <c r="F1395" i="2"/>
  <c r="F1985" i="2"/>
  <c r="F1983" i="2"/>
  <c r="F1727" i="2"/>
  <c r="F26" i="2"/>
  <c r="F68" i="2"/>
  <c r="F2459" i="2"/>
  <c r="F2146" i="2"/>
  <c r="F2228" i="2"/>
  <c r="F2294" i="2"/>
  <c r="F150" i="2"/>
  <c r="F2464" i="2"/>
  <c r="F1177" i="2"/>
  <c r="F2495" i="2"/>
  <c r="F1104" i="2"/>
  <c r="F2468" i="2"/>
  <c r="F2469" i="2"/>
  <c r="F1813" i="2"/>
  <c r="F2471" i="2"/>
  <c r="F693" i="2"/>
  <c r="F2473" i="2"/>
  <c r="F2474" i="2"/>
  <c r="F171" i="2"/>
  <c r="F2023" i="2"/>
  <c r="F2477" i="2"/>
  <c r="F2588" i="2"/>
  <c r="F2479" i="2"/>
  <c r="F2480" i="2"/>
  <c r="F2709" i="2"/>
  <c r="F2603" i="2"/>
  <c r="F1034" i="2"/>
  <c r="F2484" i="2"/>
  <c r="F2485" i="2"/>
  <c r="F2466" i="2"/>
  <c r="F54" i="2"/>
  <c r="F2488" i="2"/>
  <c r="F991" i="2"/>
  <c r="F2490" i="2"/>
  <c r="F794" i="2"/>
  <c r="F1944" i="2"/>
  <c r="F2333" i="2"/>
  <c r="F674" i="2"/>
  <c r="F13" i="2"/>
  <c r="F1181" i="2"/>
  <c r="F2497" i="2"/>
  <c r="F2467" i="2"/>
  <c r="F2499" i="2"/>
  <c r="F2081" i="2"/>
  <c r="F2737" i="2"/>
  <c r="F2502" i="2"/>
  <c r="F176" i="2"/>
  <c r="F2504" i="2"/>
  <c r="F2192" i="2"/>
  <c r="F2327" i="2"/>
  <c r="F2507" i="2"/>
  <c r="F2508" i="2"/>
  <c r="F375" i="2"/>
  <c r="F2123" i="2"/>
  <c r="F1950" i="2"/>
  <c r="F389" i="2"/>
  <c r="F1349" i="2"/>
  <c r="F343" i="2"/>
  <c r="F1431" i="2"/>
  <c r="F2516" i="2"/>
  <c r="F1106" i="2"/>
  <c r="F828" i="2"/>
  <c r="F2519" i="2"/>
  <c r="F2520" i="2"/>
  <c r="F1363" i="2"/>
  <c r="F1364" i="2"/>
  <c r="F1386" i="2"/>
  <c r="F2524" i="2"/>
  <c r="F141" i="2"/>
  <c r="F1254" i="2"/>
  <c r="F1821" i="2"/>
  <c r="F2528" i="2"/>
  <c r="F2529" i="2"/>
  <c r="F1182" i="2"/>
  <c r="F2531" i="2"/>
  <c r="F2532" i="2"/>
  <c r="F2533" i="2"/>
  <c r="F959" i="2"/>
  <c r="F2185" i="2"/>
  <c r="F2015" i="2"/>
  <c r="F2244" i="2"/>
  <c r="F507" i="2"/>
  <c r="F1341" i="2"/>
  <c r="F1713" i="2"/>
  <c r="F2541" i="2"/>
  <c r="F2542" i="2"/>
  <c r="F2822" i="2"/>
  <c r="F2544" i="2"/>
  <c r="F2832" i="2"/>
  <c r="F2546" i="2"/>
  <c r="F1969" i="2"/>
  <c r="F2548" i="2"/>
  <c r="F772" i="2"/>
  <c r="F2550" i="2"/>
  <c r="F2551" i="2"/>
  <c r="F2552" i="2"/>
  <c r="F1057" i="2"/>
  <c r="F2554" i="2"/>
  <c r="F1897" i="2"/>
  <c r="F2556" i="2"/>
  <c r="F2557" i="2"/>
  <c r="F2558" i="2"/>
  <c r="F2559" i="2"/>
  <c r="F2450" i="2"/>
  <c r="F672" i="2"/>
  <c r="F470" i="2"/>
  <c r="F2563" i="2"/>
  <c r="F626" i="2"/>
  <c r="F2565" i="2"/>
  <c r="F2566" i="2"/>
  <c r="F1750" i="2"/>
  <c r="F2568" i="2"/>
  <c r="F2569" i="2"/>
  <c r="F895" i="2"/>
  <c r="F2571" i="2"/>
  <c r="F1233" i="2"/>
  <c r="F957" i="2"/>
  <c r="F33" i="2"/>
  <c r="F15" i="2"/>
  <c r="F76" i="2"/>
  <c r="F2577" i="2"/>
  <c r="F2578" i="2"/>
  <c r="F1614" i="2"/>
  <c r="F2526" i="2"/>
  <c r="F2302" i="2"/>
  <c r="F2582" i="2"/>
  <c r="F2583" i="2"/>
  <c r="F544" i="2"/>
  <c r="F2585" i="2"/>
  <c r="F2586" i="2"/>
  <c r="F629" i="2"/>
  <c r="F730" i="2"/>
  <c r="F381" i="2"/>
  <c r="F1467" i="2"/>
  <c r="F354" i="2"/>
  <c r="F2592" i="2"/>
  <c r="F2593" i="2"/>
  <c r="F2594" i="2"/>
  <c r="F1352" i="2"/>
  <c r="F1221" i="2"/>
  <c r="F8" i="2"/>
  <c r="F2598" i="2"/>
  <c r="F2599" i="2"/>
  <c r="F2600" i="2"/>
  <c r="F2601" i="2"/>
  <c r="F2602" i="2"/>
  <c r="F1889" i="2"/>
  <c r="F1155" i="2"/>
  <c r="F604" i="2"/>
  <c r="F2043" i="2"/>
  <c r="F1051" i="2"/>
  <c r="F2608" i="2"/>
  <c r="F2609" i="2"/>
  <c r="F1830" i="2"/>
  <c r="F1497" i="2"/>
  <c r="F1551" i="2"/>
  <c r="F1447" i="2"/>
  <c r="F2614" i="2"/>
  <c r="F35" i="2"/>
  <c r="F2616" i="2"/>
  <c r="F919" i="2"/>
  <c r="F2618" i="2"/>
  <c r="F2619" i="2"/>
  <c r="F619" i="2"/>
  <c r="F1293" i="2"/>
  <c r="F2567" i="2"/>
  <c r="F992" i="2"/>
  <c r="F145" i="2"/>
  <c r="F2625" i="2"/>
  <c r="F1307" i="2"/>
  <c r="F2627" i="2"/>
  <c r="F2628" i="2"/>
  <c r="F2575" i="2"/>
  <c r="F1468" i="2"/>
  <c r="F2631" i="2"/>
  <c r="F1905" i="2"/>
  <c r="F2954" i="2"/>
  <c r="F124" i="2"/>
  <c r="F2451" i="2"/>
  <c r="F2089" i="2"/>
  <c r="F2864" i="2"/>
  <c r="F2891" i="2"/>
  <c r="F2472" i="2"/>
  <c r="F2640" i="2"/>
  <c r="F699" i="2"/>
  <c r="F2642" i="2"/>
  <c r="F1964" i="2"/>
  <c r="F1315" i="2"/>
  <c r="F163" i="2"/>
  <c r="F1171" i="2"/>
  <c r="F1691" i="2"/>
  <c r="F1719" i="2"/>
  <c r="F2441" i="2"/>
  <c r="F2650" i="2"/>
  <c r="F2651" i="2"/>
  <c r="F2652" i="2"/>
  <c r="F1285" i="2"/>
  <c r="F2654" i="2"/>
  <c r="F2655" i="2"/>
  <c r="F898" i="2"/>
  <c r="F199" i="2"/>
  <c r="F844" i="2"/>
  <c r="F2659" i="2"/>
  <c r="F2660" i="2"/>
  <c r="F2661" i="2"/>
  <c r="F1814" i="2"/>
  <c r="F2663" i="2"/>
  <c r="F172" i="2"/>
  <c r="F2665" i="2"/>
  <c r="F2615" i="2"/>
  <c r="F395" i="2"/>
  <c r="F521" i="2"/>
  <c r="F2268" i="2"/>
  <c r="F2670" i="2"/>
  <c r="F2470" i="2"/>
  <c r="F2672" i="2"/>
  <c r="F2673" i="2"/>
  <c r="F1920" i="2"/>
  <c r="F2675" i="2"/>
  <c r="F2676" i="2"/>
  <c r="F1178" i="2"/>
  <c r="F63" i="2"/>
  <c r="F1402" i="2"/>
  <c r="F1788" i="2"/>
  <c r="F2767" i="2"/>
  <c r="F1865" i="2"/>
  <c r="F2683" i="2"/>
  <c r="F432" i="2"/>
  <c r="F458" i="2"/>
  <c r="F2686" i="2"/>
  <c r="F1721" i="2"/>
  <c r="F2688" i="2"/>
  <c r="F1159" i="2"/>
  <c r="F499" i="2"/>
  <c r="F495" i="2"/>
  <c r="F2692" i="2"/>
  <c r="F2693" i="2"/>
  <c r="F2935" i="2"/>
  <c r="F1655" i="2"/>
  <c r="F1574" i="2"/>
  <c r="F2697" i="2"/>
  <c r="F102" i="2"/>
  <c r="F980" i="2"/>
  <c r="F2400" i="2"/>
  <c r="F2701" i="2"/>
  <c r="F2777" i="2"/>
  <c r="F2703" i="2"/>
  <c r="F71" i="2"/>
  <c r="F2705" i="2"/>
  <c r="F2252" i="2"/>
  <c r="F2127" i="2"/>
  <c r="F2103" i="2"/>
  <c r="F1818" i="2"/>
  <c r="F348" i="2"/>
  <c r="F2872" i="2"/>
  <c r="F987" i="2"/>
  <c r="F1477" i="2"/>
  <c r="F3003" i="2"/>
  <c r="F1634" i="2"/>
  <c r="F2748" i="2"/>
  <c r="F2717" i="2"/>
  <c r="F2718" i="2"/>
  <c r="F2313" i="2"/>
  <c r="F1112" i="2"/>
  <c r="F2721" i="2"/>
  <c r="F2722" i="2"/>
  <c r="F2723" i="2"/>
  <c r="F791" i="2"/>
  <c r="F2725" i="2"/>
  <c r="F2726" i="2"/>
  <c r="F430" i="2"/>
  <c r="F2728" i="2"/>
  <c r="F2729" i="2"/>
  <c r="F226" i="2"/>
  <c r="F940" i="2"/>
  <c r="F2033" i="2"/>
  <c r="F2733" i="2"/>
  <c r="F488" i="2"/>
  <c r="F514" i="2"/>
  <c r="F1921" i="2"/>
  <c r="F1517" i="2"/>
  <c r="F2738" i="2"/>
  <c r="F1791" i="2"/>
  <c r="F2740" i="2"/>
  <c r="F2741" i="2"/>
  <c r="F2242" i="2"/>
  <c r="F2814" i="2"/>
  <c r="F2530" i="2"/>
  <c r="F2323" i="2"/>
  <c r="F2946" i="2"/>
  <c r="F2747" i="2"/>
  <c r="F2436" i="2"/>
  <c r="F1762" i="2"/>
  <c r="F2750" i="2"/>
  <c r="F2385" i="2"/>
  <c r="F2752" i="2"/>
  <c r="F689" i="2"/>
  <c r="F926" i="2"/>
  <c r="F2425" i="2"/>
  <c r="F2756" i="2"/>
  <c r="F2757" i="2"/>
  <c r="F79" i="2"/>
  <c r="F2193" i="2"/>
  <c r="F934" i="2"/>
  <c r="F2749" i="2"/>
  <c r="F1456" i="2"/>
  <c r="F1508" i="2"/>
  <c r="F2764" i="2"/>
  <c r="F2834" i="2"/>
  <c r="F2766" i="2"/>
  <c r="F85" i="2"/>
  <c r="F856" i="2"/>
  <c r="F2769" i="2"/>
  <c r="F1520" i="2"/>
  <c r="F2771" i="2"/>
  <c r="F2269" i="2"/>
  <c r="F2328" i="2"/>
  <c r="F1613" i="2"/>
  <c r="F424" i="2"/>
  <c r="F2430" i="2"/>
  <c r="F2038" i="2"/>
  <c r="F2731" i="2"/>
  <c r="F101" i="2"/>
  <c r="F1798" i="2"/>
  <c r="F2077" i="2"/>
  <c r="F1448" i="2"/>
  <c r="F2783" i="2"/>
  <c r="F2295" i="2"/>
  <c r="F1922" i="2"/>
  <c r="F2786" i="2"/>
  <c r="F1249" i="2"/>
  <c r="F691" i="2"/>
  <c r="F2789" i="2"/>
  <c r="F47" i="2"/>
  <c r="F2790" i="2"/>
  <c r="F2991" i="2"/>
  <c r="F478" i="2"/>
  <c r="F2794" i="2"/>
  <c r="F2316" i="2"/>
  <c r="F2796" i="2"/>
  <c r="F20" i="2"/>
  <c r="F2798" i="2"/>
  <c r="F1662" i="2"/>
  <c r="F449" i="2"/>
  <c r="F2801" i="2"/>
  <c r="F2802" i="2"/>
  <c r="F2988" i="2"/>
  <c r="F22" i="2"/>
  <c r="F2476" i="2"/>
  <c r="F2806" i="2"/>
  <c r="F2807" i="2"/>
  <c r="F2808" i="2"/>
  <c r="F2055" i="2"/>
  <c r="F2810" i="2"/>
  <c r="F2811" i="2"/>
  <c r="F2819" i="2"/>
  <c r="F2813" i="2"/>
  <c r="F2372" i="2"/>
  <c r="F2815" i="2"/>
  <c r="F2816" i="2"/>
  <c r="F251" i="2"/>
  <c r="F2818" i="2"/>
  <c r="F2147" i="2"/>
  <c r="F1136" i="2"/>
  <c r="F2025" i="2"/>
  <c r="F902" i="2"/>
  <c r="F1440" i="2"/>
  <c r="F380" i="2"/>
  <c r="F1737" i="2"/>
  <c r="F2050" i="2"/>
  <c r="F2111" i="2"/>
  <c r="F2617" i="2"/>
  <c r="F2829" i="2"/>
  <c r="F2830" i="2"/>
  <c r="F2831" i="2"/>
  <c r="F1097" i="2"/>
  <c r="F2833" i="2"/>
  <c r="F277" i="2"/>
  <c r="F1708" i="2"/>
  <c r="F939" i="2"/>
  <c r="F1102" i="2"/>
  <c r="F2838" i="2"/>
  <c r="F2338" i="2"/>
  <c r="F590" i="2"/>
  <c r="F2841" i="2"/>
  <c r="F2842" i="2"/>
  <c r="F2276" i="2"/>
  <c r="F2844" i="2"/>
  <c r="F2845" i="2"/>
  <c r="F2846" i="2"/>
  <c r="F2889" i="2"/>
  <c r="F1357" i="2"/>
  <c r="F1202" i="2"/>
  <c r="F387" i="2"/>
  <c r="F997" i="2"/>
  <c r="F2852" i="2"/>
  <c r="F2853" i="2"/>
  <c r="F1203" i="2"/>
  <c r="F2855" i="2"/>
  <c r="F2856" i="2"/>
  <c r="F333" i="2"/>
  <c r="F2858" i="2"/>
  <c r="F2859" i="2"/>
  <c r="F1764" i="2"/>
  <c r="F1484" i="2"/>
  <c r="F653" i="2"/>
  <c r="F2863" i="2"/>
  <c r="F573" i="2"/>
  <c r="F2865" i="2"/>
  <c r="F2866" i="2"/>
  <c r="F2867" i="2"/>
  <c r="F1286" i="2"/>
  <c r="F1084" i="2"/>
  <c r="F465" i="2"/>
  <c r="F2279" i="2"/>
  <c r="F1073" i="2"/>
  <c r="F1974" i="2"/>
  <c r="F2303" i="2"/>
  <c r="F967" i="2"/>
  <c r="F162" i="2"/>
  <c r="F2761" i="2"/>
  <c r="F2878" i="2"/>
  <c r="F2879" i="2"/>
  <c r="F1222" i="2"/>
  <c r="F750" i="2"/>
  <c r="F2882" i="2"/>
  <c r="F2883" i="2"/>
  <c r="F227" i="2"/>
  <c r="F2885" i="2"/>
  <c r="F2886" i="2"/>
  <c r="F2887" i="2"/>
  <c r="F385" i="2"/>
  <c r="F2711" i="2"/>
  <c r="F2595" i="2"/>
  <c r="F170" i="2"/>
  <c r="F872" i="2"/>
  <c r="F1185" i="2"/>
  <c r="F798" i="2"/>
  <c r="F2895" i="2"/>
  <c r="F2896" i="2"/>
  <c r="F2897" i="2"/>
  <c r="F2898" i="2"/>
  <c r="F2899" i="2"/>
  <c r="F1016" i="2"/>
  <c r="F1692" i="2"/>
  <c r="F2902" i="2"/>
  <c r="F1215" i="2"/>
  <c r="F1176" i="2"/>
  <c r="F2905" i="2"/>
  <c r="F100" i="2"/>
  <c r="F2907" i="2"/>
  <c r="F1326" i="2"/>
  <c r="F2909" i="2"/>
  <c r="F1485" i="2"/>
  <c r="F593" i="2"/>
  <c r="F1064" i="2"/>
  <c r="F2913" i="2"/>
  <c r="F583" i="2"/>
  <c r="F2915" i="2"/>
  <c r="F2916" i="2"/>
  <c r="F2917" i="2"/>
  <c r="F867" i="2"/>
  <c r="F439" i="2"/>
  <c r="F2920" i="2"/>
  <c r="F2921" i="2"/>
  <c r="F2612" i="2"/>
  <c r="F2923" i="2"/>
  <c r="F2604" i="2"/>
  <c r="F807" i="2"/>
  <c r="F2926" i="2"/>
  <c r="F2927" i="2"/>
  <c r="F859" i="2"/>
  <c r="F2929" i="2"/>
  <c r="F690" i="2"/>
  <c r="F2931" i="2"/>
  <c r="F2932" i="2"/>
  <c r="F349" i="2"/>
  <c r="F2760" i="2"/>
  <c r="F2678" i="2"/>
  <c r="F2203" i="2"/>
  <c r="F2937" i="2"/>
  <c r="F2570" i="2"/>
  <c r="F2939" i="2"/>
  <c r="F2940" i="2"/>
  <c r="F1559" i="2"/>
  <c r="F880" i="2"/>
  <c r="F407" i="2"/>
  <c r="F1021" i="2"/>
  <c r="F157" i="2"/>
  <c r="F12" i="2"/>
  <c r="F2947" i="2"/>
  <c r="F2948" i="2"/>
  <c r="F2535" i="2"/>
  <c r="F2950" i="2"/>
  <c r="F2951" i="2"/>
  <c r="F2553" i="2"/>
  <c r="F2953" i="2"/>
  <c r="F950" i="2"/>
  <c r="F2955" i="2"/>
  <c r="F1319" i="2"/>
  <c r="F2957" i="2"/>
  <c r="F2958" i="2"/>
  <c r="F797" i="2"/>
  <c r="F2016" i="2"/>
  <c r="F252" i="2"/>
  <c r="F2962" i="2"/>
  <c r="F1295" i="2"/>
  <c r="F598" i="2"/>
  <c r="F2965" i="2"/>
  <c r="F1562" i="2"/>
  <c r="F2148" i="2"/>
  <c r="F2968" i="2"/>
  <c r="F1875" i="2"/>
  <c r="F2666" i="2"/>
  <c r="F1115" i="2"/>
  <c r="F773" i="2"/>
  <c r="F955" i="2"/>
  <c r="F2974" i="2"/>
  <c r="F2161" i="2"/>
  <c r="F2976" i="2"/>
  <c r="F2243" i="2"/>
  <c r="F2505" i="2"/>
  <c r="F207" i="2"/>
  <c r="F2980" i="2"/>
  <c r="F2744" i="2"/>
  <c r="F1313" i="2"/>
  <c r="F2983" i="2"/>
  <c r="F1625" i="2"/>
  <c r="F1930" i="2"/>
  <c r="F2986" i="2"/>
  <c r="F1116" i="2"/>
  <c r="F1091" i="2"/>
  <c r="F2704" i="2"/>
  <c r="F754" i="2"/>
  <c r="F2664" i="2"/>
  <c r="F1414" i="2"/>
  <c r="F2605" i="2"/>
  <c r="F2994" i="2"/>
  <c r="F2308" i="2"/>
  <c r="F2049" i="2"/>
  <c r="F2367" i="2"/>
  <c r="F1967" i="2"/>
  <c r="F2999" i="2"/>
  <c r="F2296" i="2"/>
  <c r="F2208" i="2"/>
  <c r="F2197" i="2"/>
  <c r="F2092" i="2"/>
  <c r="F3004" i="2"/>
  <c r="F2266" i="2"/>
  <c r="F2635" i="2"/>
  <c r="F2934" i="2"/>
  <c r="D4" i="8"/>
  <c r="D7" i="8"/>
  <c r="N24" i="2" l="1"/>
  <c r="X28" i="7"/>
  <c r="X26" i="7"/>
  <c r="X25" i="7"/>
  <c r="X24" i="7"/>
  <c r="X8" i="7"/>
  <c r="X7" i="7"/>
  <c r="X6" i="7"/>
  <c r="X5" i="7"/>
  <c r="J7" i="7"/>
  <c r="J15" i="7"/>
  <c r="J19" i="7"/>
  <c r="J23" i="7"/>
  <c r="J31" i="7"/>
  <c r="J35" i="7"/>
  <c r="J39" i="7"/>
  <c r="J43" i="7"/>
  <c r="J47" i="7"/>
  <c r="J51" i="7"/>
  <c r="J59" i="7"/>
  <c r="J63" i="7"/>
  <c r="J71" i="7"/>
  <c r="J75" i="7"/>
  <c r="J79" i="7"/>
  <c r="J87" i="7"/>
  <c r="J99" i="7"/>
  <c r="J103" i="7"/>
  <c r="J107" i="7"/>
  <c r="J115" i="7"/>
  <c r="J119" i="7"/>
  <c r="J131" i="7"/>
  <c r="J135" i="7"/>
  <c r="J147" i="7"/>
  <c r="J151" i="7"/>
  <c r="J155" i="7"/>
  <c r="J163" i="7"/>
  <c r="J167" i="7"/>
  <c r="J171" i="7"/>
  <c r="J175" i="7"/>
  <c r="J179" i="7"/>
  <c r="J183" i="7"/>
  <c r="J195" i="7"/>
  <c r="J199" i="7"/>
  <c r="J207" i="7"/>
  <c r="J215" i="7"/>
  <c r="J227" i="7"/>
  <c r="J243" i="7"/>
  <c r="J247" i="7"/>
  <c r="J251" i="7"/>
  <c r="J255" i="7"/>
  <c r="J259" i="7"/>
  <c r="J263" i="7"/>
  <c r="J267" i="7"/>
  <c r="J271" i="7"/>
  <c r="J275" i="7"/>
  <c r="J279" i="7"/>
  <c r="J327" i="7"/>
  <c r="J335" i="7"/>
  <c r="J339" i="7"/>
  <c r="J343" i="7"/>
  <c r="J351" i="7"/>
  <c r="J355" i="7"/>
  <c r="J375" i="7"/>
  <c r="J383" i="7"/>
  <c r="J387" i="7"/>
  <c r="J391" i="7"/>
  <c r="J395" i="7"/>
  <c r="J699" i="7"/>
  <c r="J403" i="7"/>
  <c r="J407" i="7"/>
  <c r="J411" i="7"/>
  <c r="J415" i="7"/>
  <c r="J431" i="7"/>
  <c r="J439" i="7"/>
  <c r="J443" i="7"/>
  <c r="J459" i="7"/>
  <c r="J467" i="7"/>
  <c r="J399" i="7"/>
  <c r="J479" i="7"/>
  <c r="J487" i="7"/>
  <c r="J495" i="7"/>
  <c r="J499" i="7"/>
  <c r="J507" i="7"/>
  <c r="J519" i="7"/>
  <c r="J523" i="7"/>
  <c r="J527" i="7"/>
  <c r="J535" i="7"/>
  <c r="J1675" i="7"/>
  <c r="J547" i="7"/>
  <c r="J551" i="7"/>
  <c r="J784" i="7"/>
  <c r="J563" i="7"/>
  <c r="J571" i="7"/>
  <c r="J579" i="7"/>
  <c r="J583" i="7"/>
  <c r="J595" i="7"/>
  <c r="J599" i="7"/>
  <c r="J607" i="7"/>
  <c r="J611" i="7"/>
  <c r="J615" i="7"/>
  <c r="J619" i="7"/>
  <c r="J651" i="7"/>
  <c r="J659" i="7"/>
  <c r="J663" i="7"/>
  <c r="J671" i="7"/>
  <c r="J675" i="7"/>
  <c r="J679" i="7"/>
  <c r="J691" i="7"/>
  <c r="J612" i="7"/>
  <c r="J555" i="7"/>
  <c r="J711" i="7"/>
  <c r="J727" i="7"/>
  <c r="J731" i="7"/>
  <c r="J735" i="7"/>
  <c r="J739" i="7"/>
  <c r="J743" i="7"/>
  <c r="J755" i="7"/>
  <c r="J759" i="7"/>
  <c r="J763" i="7"/>
  <c r="J767" i="7"/>
  <c r="J775" i="7"/>
  <c r="J779" i="7"/>
  <c r="J783" i="7"/>
  <c r="J787" i="7"/>
  <c r="J791" i="7"/>
  <c r="J807" i="7"/>
  <c r="J811" i="7"/>
  <c r="J815" i="7"/>
  <c r="J823" i="7"/>
  <c r="J827" i="7"/>
  <c r="J831" i="7"/>
  <c r="J839" i="7"/>
  <c r="J843" i="7"/>
  <c r="J855" i="7"/>
  <c r="J859" i="7"/>
  <c r="J863" i="7"/>
  <c r="J867" i="7"/>
  <c r="J871" i="7"/>
  <c r="J875" i="7"/>
  <c r="J887" i="7"/>
  <c r="J891" i="7"/>
  <c r="J895" i="7"/>
  <c r="J911" i="7"/>
  <c r="J915" i="7"/>
  <c r="J938" i="7"/>
  <c r="J931" i="7"/>
  <c r="J935" i="7"/>
  <c r="J939" i="7"/>
  <c r="J947" i="7"/>
  <c r="J955" i="7"/>
  <c r="J959" i="7"/>
  <c r="J963" i="7"/>
  <c r="J967" i="7"/>
  <c r="J983" i="7"/>
  <c r="J987" i="7"/>
  <c r="J991" i="7"/>
  <c r="J995" i="7"/>
  <c r="J999" i="7"/>
  <c r="J1011" i="7"/>
  <c r="J1015" i="7"/>
  <c r="J1019" i="7"/>
  <c r="J1023" i="7"/>
  <c r="J1027" i="7"/>
  <c r="J1031" i="7"/>
  <c r="J1035" i="7"/>
  <c r="J1039" i="7"/>
  <c r="J1043" i="7"/>
  <c r="J1051" i="7"/>
  <c r="J1063" i="7"/>
  <c r="J1067" i="7"/>
  <c r="J1071" i="7"/>
  <c r="J1079" i="7"/>
  <c r="J1087" i="7"/>
  <c r="J1091" i="7"/>
  <c r="J1095" i="7"/>
  <c r="J1099" i="7"/>
  <c r="J1103" i="7"/>
  <c r="J1107" i="7"/>
  <c r="J1111" i="7"/>
  <c r="J1115" i="7"/>
  <c r="J1123" i="7"/>
  <c r="J1127" i="7"/>
  <c r="J1131" i="7"/>
  <c r="J1135" i="7"/>
  <c r="J1155" i="7"/>
  <c r="J1159" i="7"/>
  <c r="J1167" i="7"/>
  <c r="J1171" i="7"/>
  <c r="J1179" i="7"/>
  <c r="J1183" i="7"/>
  <c r="J1191" i="7"/>
  <c r="J1195" i="7"/>
  <c r="J1199" i="7"/>
  <c r="J1203" i="7"/>
  <c r="J1207" i="7"/>
  <c r="J1211" i="7"/>
  <c r="J1215" i="7"/>
  <c r="J1223" i="7"/>
  <c r="J1227" i="7"/>
  <c r="J1231" i="7"/>
  <c r="J1239" i="7"/>
  <c r="J1243" i="7"/>
  <c r="J1247" i="7"/>
  <c r="J1255" i="7"/>
  <c r="J1259" i="7"/>
  <c r="J1263" i="7"/>
  <c r="J1267" i="7"/>
  <c r="J1271" i="7"/>
  <c r="J1279" i="7"/>
  <c r="J1713" i="7"/>
  <c r="J1287" i="7"/>
  <c r="J1291" i="7"/>
  <c r="J1295" i="7"/>
  <c r="J1303" i="7"/>
  <c r="J1307" i="7"/>
  <c r="J1315" i="7"/>
  <c r="J1319" i="7"/>
  <c r="J1355" i="7"/>
  <c r="J1359" i="7"/>
  <c r="J1363" i="7"/>
  <c r="J1375" i="7"/>
  <c r="J1379" i="7"/>
  <c r="J1383" i="7"/>
  <c r="J1387" i="7"/>
  <c r="J1283" i="7"/>
  <c r="J1395" i="7"/>
  <c r="J1403" i="7"/>
  <c r="J1411" i="7"/>
  <c r="J1415" i="7"/>
  <c r="J1419" i="7"/>
  <c r="J1431" i="7"/>
  <c r="J1443" i="7"/>
  <c r="J1447" i="7"/>
  <c r="J1451" i="7"/>
  <c r="J1455" i="7"/>
  <c r="J1459" i="7"/>
  <c r="J1467" i="7"/>
  <c r="J1471" i="7"/>
  <c r="J1475" i="7"/>
  <c r="J1483" i="7"/>
  <c r="J1487" i="7"/>
  <c r="J1491" i="7"/>
  <c r="J1495" i="7"/>
  <c r="J1503" i="7"/>
  <c r="J1507" i="7"/>
  <c r="J1511" i="7"/>
  <c r="J1515" i="7"/>
  <c r="J1523" i="7"/>
  <c r="J1527" i="7"/>
  <c r="J1531" i="7"/>
  <c r="J1535" i="7"/>
  <c r="J1539" i="7"/>
  <c r="J1543" i="7"/>
  <c r="J1551" i="7"/>
  <c r="J1559" i="7"/>
  <c r="J1563" i="7"/>
  <c r="J1579" i="7"/>
  <c r="J1591" i="7"/>
  <c r="J1126" i="7"/>
  <c r="J1611" i="7"/>
  <c r="J1615" i="7"/>
  <c r="J1619" i="7"/>
  <c r="J1623" i="7"/>
  <c r="J1627" i="7"/>
  <c r="J1631" i="7"/>
  <c r="J1639" i="7"/>
  <c r="J1643" i="7"/>
  <c r="J1651" i="7"/>
  <c r="J1655" i="7"/>
  <c r="J1659" i="7"/>
  <c r="J1663" i="7"/>
  <c r="J1667" i="7"/>
  <c r="J1671" i="7"/>
  <c r="J1391" i="7"/>
  <c r="J1679" i="7"/>
  <c r="J1687" i="7"/>
  <c r="J1691" i="7"/>
  <c r="J1695" i="7"/>
  <c r="J1699" i="7"/>
  <c r="J1703" i="7"/>
  <c r="J1707" i="7"/>
  <c r="J1711" i="7"/>
  <c r="J1719" i="7"/>
  <c r="J1723" i="7"/>
  <c r="J1727" i="7"/>
  <c r="J1731" i="7"/>
  <c r="J1735" i="7"/>
  <c r="J1747" i="7"/>
  <c r="J1755" i="7"/>
  <c r="J1759" i="7"/>
  <c r="J1763" i="7"/>
  <c r="J1767" i="7"/>
  <c r="J1771" i="7"/>
  <c r="J1779" i="7"/>
  <c r="J1787" i="7"/>
  <c r="J1791" i="7"/>
  <c r="J1795" i="7"/>
  <c r="J1803" i="7"/>
  <c r="J1807" i="7"/>
  <c r="J1811" i="7"/>
  <c r="J1819" i="7"/>
  <c r="J1827" i="7"/>
  <c r="J1835" i="7"/>
  <c r="J1839" i="7"/>
  <c r="J1851" i="7"/>
  <c r="J1855" i="7"/>
  <c r="J1859" i="7"/>
  <c r="J1863" i="7"/>
  <c r="J1867" i="7"/>
  <c r="J1871" i="7"/>
  <c r="J1875" i="7"/>
  <c r="J1879" i="7"/>
  <c r="J1883" i="7"/>
  <c r="J1887" i="7"/>
  <c r="J1716" i="7"/>
  <c r="J1903" i="7"/>
  <c r="J1907" i="7"/>
  <c r="J1911" i="7"/>
  <c r="J1915" i="7"/>
  <c r="J1919" i="7"/>
  <c r="J1923" i="7"/>
  <c r="J1927" i="7"/>
  <c r="J1931" i="7"/>
  <c r="J1935" i="7"/>
  <c r="J1939" i="7"/>
  <c r="J1943" i="7"/>
  <c r="J1947" i="7"/>
  <c r="J1959" i="7"/>
  <c r="J1963" i="7"/>
  <c r="J1967" i="7"/>
  <c r="J1971" i="7"/>
  <c r="J1975" i="7"/>
  <c r="J1595" i="7"/>
  <c r="J790" i="7"/>
  <c r="J4" i="7"/>
  <c r="J8" i="7"/>
  <c r="J12" i="7"/>
  <c r="J16" i="7"/>
  <c r="J20" i="7"/>
  <c r="J24" i="7"/>
  <c r="J28" i="7"/>
  <c r="J32" i="7"/>
  <c r="J36" i="7"/>
  <c r="J40" i="7"/>
  <c r="J44" i="7"/>
  <c r="J56" i="7"/>
  <c r="J60" i="7"/>
  <c r="J68" i="7"/>
  <c r="J72" i="7"/>
  <c r="J76" i="7"/>
  <c r="J80" i="7"/>
  <c r="J84" i="7"/>
  <c r="J100" i="7"/>
  <c r="J108" i="7"/>
  <c r="J112" i="7"/>
  <c r="J116" i="7"/>
  <c r="J120" i="7"/>
  <c r="J124" i="7"/>
  <c r="J128" i="7"/>
  <c r="J136" i="7"/>
  <c r="J144" i="7"/>
  <c r="J148" i="7"/>
  <c r="J152" i="7"/>
  <c r="J172" i="7"/>
  <c r="J176" i="7"/>
  <c r="J180" i="7"/>
  <c r="J539" i="7"/>
  <c r="J188" i="7"/>
  <c r="J208" i="7"/>
  <c r="J212" i="7"/>
  <c r="J216" i="7"/>
  <c r="J220" i="7"/>
  <c r="J224" i="7"/>
  <c r="J228" i="7"/>
  <c r="J232" i="7"/>
  <c r="J236" i="7"/>
  <c r="J248" i="7"/>
  <c r="J252" i="7"/>
  <c r="J256" i="7"/>
  <c r="J260" i="7"/>
  <c r="J264" i="7"/>
  <c r="J268" i="7"/>
  <c r="J272" i="7"/>
  <c r="J280" i="7"/>
  <c r="J312" i="7"/>
  <c r="J316" i="7"/>
  <c r="J320" i="7"/>
  <c r="J340" i="7"/>
  <c r="J348" i="7"/>
  <c r="J414" i="7"/>
  <c r="J360" i="7"/>
  <c r="J364" i="7"/>
  <c r="J368" i="7"/>
  <c r="J372" i="7"/>
  <c r="J376" i="7"/>
  <c r="J380" i="7"/>
  <c r="J388" i="7"/>
  <c r="J392" i="7"/>
  <c r="J404" i="7"/>
  <c r="J408" i="7"/>
  <c r="J412" i="7"/>
  <c r="J416" i="7"/>
  <c r="J424" i="7"/>
  <c r="J432" i="7"/>
  <c r="J452" i="7"/>
  <c r="J456" i="7"/>
  <c r="J460" i="7"/>
  <c r="J464" i="7"/>
  <c r="J468" i="7"/>
  <c r="J472" i="7"/>
  <c r="J476" i="7"/>
  <c r="J480" i="7"/>
  <c r="J484" i="7"/>
  <c r="J488" i="7"/>
  <c r="J496" i="7"/>
  <c r="J500" i="7"/>
  <c r="J508" i="7"/>
  <c r="J512" i="7"/>
  <c r="J524" i="7"/>
  <c r="J532" i="7"/>
  <c r="J540" i="7"/>
  <c r="J544" i="7"/>
  <c r="J552" i="7"/>
  <c r="J560" i="7"/>
  <c r="J564" i="7"/>
  <c r="J568" i="7"/>
  <c r="J572" i="7"/>
  <c r="J576" i="7"/>
  <c r="J580" i="7"/>
  <c r="J596" i="7"/>
  <c r="J562" i="7"/>
  <c r="J604" i="7"/>
  <c r="J608" i="7"/>
  <c r="J184" i="7"/>
  <c r="J616" i="7"/>
  <c r="J620" i="7"/>
  <c r="J628" i="7"/>
  <c r="J632" i="7"/>
  <c r="J636" i="7"/>
  <c r="J640" i="7"/>
  <c r="J648" i="7"/>
  <c r="J656" i="7"/>
  <c r="J660" i="7"/>
  <c r="J664" i="7"/>
  <c r="J668" i="7"/>
  <c r="J672" i="7"/>
  <c r="J680" i="7"/>
  <c r="J684" i="7"/>
  <c r="J688" i="7"/>
  <c r="J696" i="7"/>
  <c r="J700" i="7"/>
  <c r="J712" i="7"/>
  <c r="J716" i="7"/>
  <c r="J724" i="7"/>
  <c r="J728" i="7"/>
  <c r="J732" i="7"/>
  <c r="J736" i="7"/>
  <c r="J740" i="7"/>
  <c r="J744" i="7"/>
  <c r="J752" i="7"/>
  <c r="J760" i="7"/>
  <c r="J764" i="7"/>
  <c r="J772" i="7"/>
  <c r="J780" i="7"/>
  <c r="J430" i="7"/>
  <c r="J788" i="7"/>
  <c r="J792" i="7"/>
  <c r="J796" i="7"/>
  <c r="J808" i="7"/>
  <c r="J812" i="7"/>
  <c r="J820" i="7"/>
  <c r="J824" i="7"/>
  <c r="J828" i="7"/>
  <c r="J836" i="7"/>
  <c r="J844" i="7"/>
  <c r="J848" i="7"/>
  <c r="J852" i="7"/>
  <c r="J856" i="7"/>
  <c r="J864" i="7"/>
  <c r="J872" i="7"/>
  <c r="J880" i="7"/>
  <c r="J884" i="7"/>
  <c r="J888" i="7"/>
  <c r="J892" i="7"/>
  <c r="J912" i="7"/>
  <c r="J920" i="7"/>
  <c r="J928" i="7"/>
  <c r="J936" i="7"/>
  <c r="J940" i="7"/>
  <c r="J944" i="7"/>
  <c r="J948" i="7"/>
  <c r="J952" i="7"/>
  <c r="J1084" i="7"/>
  <c r="J964" i="7"/>
  <c r="J968" i="7"/>
  <c r="J976" i="7"/>
  <c r="J980" i="7"/>
  <c r="J988" i="7"/>
  <c r="J992" i="7"/>
  <c r="J996" i="7"/>
  <c r="J1004" i="7"/>
  <c r="J1008" i="7"/>
  <c r="J1016" i="7"/>
  <c r="J1020" i="7"/>
  <c r="J1024" i="7"/>
  <c r="J1028" i="7"/>
  <c r="J1032" i="7"/>
  <c r="J1036" i="7"/>
  <c r="J1044" i="7"/>
  <c r="J1052" i="7"/>
  <c r="J1060" i="7"/>
  <c r="J1064" i="7"/>
  <c r="J1068" i="7"/>
  <c r="J1072" i="7"/>
  <c r="J1076" i="7"/>
  <c r="J781" i="7"/>
  <c r="J1092" i="7"/>
  <c r="J1100" i="7"/>
  <c r="J1104" i="7"/>
  <c r="J1112" i="7"/>
  <c r="J1116" i="7"/>
  <c r="J1136" i="7"/>
  <c r="J1140" i="7"/>
  <c r="J1144" i="7"/>
  <c r="J1148" i="7"/>
  <c r="J1156" i="7"/>
  <c r="J1168" i="7"/>
  <c r="J1172" i="7"/>
  <c r="J1176" i="7"/>
  <c r="J1180" i="7"/>
  <c r="J1184" i="7"/>
  <c r="J1188" i="7"/>
  <c r="J1196" i="7"/>
  <c r="J1200" i="7"/>
  <c r="J1204" i="7"/>
  <c r="J1208" i="7"/>
  <c r="J1232" i="7"/>
  <c r="J1236" i="7"/>
  <c r="J1244" i="7"/>
  <c r="J1248" i="7"/>
  <c r="J1252" i="7"/>
  <c r="J1260" i="7"/>
  <c r="J1272" i="7"/>
  <c r="J1276" i="7"/>
  <c r="J1280" i="7"/>
  <c r="J1288" i="7"/>
  <c r="J1296" i="7"/>
  <c r="J1300" i="7"/>
  <c r="J1304" i="7"/>
  <c r="J1312" i="7"/>
  <c r="J1324" i="7"/>
  <c r="J1336" i="7"/>
  <c r="J1340" i="7"/>
  <c r="J1344" i="7"/>
  <c r="J1348" i="7"/>
  <c r="J1352" i="7"/>
  <c r="J1356" i="7"/>
  <c r="J1364" i="7"/>
  <c r="J1368" i="7"/>
  <c r="J1372" i="7"/>
  <c r="J1376" i="7"/>
  <c r="J1380" i="7"/>
  <c r="J1384" i="7"/>
  <c r="J1392" i="7"/>
  <c r="J1396" i="7"/>
  <c r="J1400" i="7"/>
  <c r="J1408" i="7"/>
  <c r="J1412" i="7"/>
  <c r="J1420" i="7"/>
  <c r="J1424" i="7"/>
  <c r="J1432" i="7"/>
  <c r="J1436" i="7"/>
  <c r="J1440" i="7"/>
  <c r="J1448" i="7"/>
  <c r="J1452" i="7"/>
  <c r="J1456" i="7"/>
  <c r="J1468" i="7"/>
  <c r="J1472" i="7"/>
  <c r="J1484" i="7"/>
  <c r="J1488" i="7"/>
  <c r="J1504" i="7"/>
  <c r="J1508" i="7"/>
  <c r="J1520" i="7"/>
  <c r="J1524" i="7"/>
  <c r="J1532" i="7"/>
  <c r="J1548" i="7"/>
  <c r="J1556" i="7"/>
  <c r="J1564" i="7"/>
  <c r="J1576" i="7"/>
  <c r="J1580" i="7"/>
  <c r="J1584" i="7"/>
  <c r="J1588" i="7"/>
  <c r="J1596" i="7"/>
  <c r="J1600" i="7"/>
  <c r="J1608" i="7"/>
  <c r="J1624" i="7"/>
  <c r="J1628" i="7"/>
  <c r="J1640" i="7"/>
  <c r="J1644" i="7"/>
  <c r="J1648" i="7"/>
  <c r="J1656" i="7"/>
  <c r="J1660" i="7"/>
  <c r="J1668" i="7"/>
  <c r="J1672" i="7"/>
  <c r="J1676" i="7"/>
  <c r="J1680" i="7"/>
  <c r="J1684" i="7"/>
  <c r="J1692" i="7"/>
  <c r="J1700" i="7"/>
  <c r="J1704" i="7"/>
  <c r="J1708" i="7"/>
  <c r="J1712" i="7"/>
  <c r="J1225" i="7"/>
  <c r="J1724" i="7"/>
  <c r="J1728" i="7"/>
  <c r="J1736" i="7"/>
  <c r="J1740" i="7"/>
  <c r="J1899" i="7"/>
  <c r="J1748" i="7"/>
  <c r="J1752" i="7"/>
  <c r="J1756" i="7"/>
  <c r="J1764" i="7"/>
  <c r="J1772" i="7"/>
  <c r="J1776" i="7"/>
  <c r="J1780" i="7"/>
  <c r="J1788" i="7"/>
  <c r="J1792" i="7"/>
  <c r="J1796" i="7"/>
  <c r="J1804" i="7"/>
  <c r="J1812" i="7"/>
  <c r="J1820" i="7"/>
  <c r="J1824" i="7"/>
  <c r="J1828" i="7"/>
  <c r="J1832" i="7"/>
  <c r="J1836" i="7"/>
  <c r="J1840" i="7"/>
  <c r="J1844" i="7"/>
  <c r="J1848" i="7"/>
  <c r="J1852" i="7"/>
  <c r="J1864" i="7"/>
  <c r="J1872" i="7"/>
  <c r="J1876" i="7"/>
  <c r="J1880" i="7"/>
  <c r="J1884" i="7"/>
  <c r="J1888" i="7"/>
  <c r="J1896" i="7"/>
  <c r="J1900" i="7"/>
  <c r="J1908" i="7"/>
  <c r="J1912" i="7"/>
  <c r="J1920" i="7"/>
  <c r="J1928" i="7"/>
  <c r="J1932" i="7"/>
  <c r="J1936" i="7"/>
  <c r="J1940" i="7"/>
  <c r="J1944" i="7"/>
  <c r="J1948" i="7"/>
  <c r="J1956" i="7"/>
  <c r="J1960" i="7"/>
  <c r="J1964" i="7"/>
  <c r="J1968" i="7"/>
  <c r="J1976" i="7"/>
  <c r="J1980" i="7"/>
  <c r="J5" i="7"/>
  <c r="J9" i="7"/>
  <c r="J13" i="7"/>
  <c r="J17" i="7"/>
  <c r="J21" i="7"/>
  <c r="J25" i="7"/>
  <c r="J29" i="7"/>
  <c r="J33" i="7"/>
  <c r="J49" i="7"/>
  <c r="J53" i="7"/>
  <c r="J77" i="7"/>
  <c r="J85" i="7"/>
  <c r="J93" i="7"/>
  <c r="J97" i="7"/>
  <c r="J101" i="7"/>
  <c r="J109" i="7"/>
  <c r="J117" i="7"/>
  <c r="J133" i="7"/>
  <c r="J137" i="7"/>
  <c r="J141" i="7"/>
  <c r="J145" i="7"/>
  <c r="J149" i="7"/>
  <c r="J153" i="7"/>
  <c r="J157" i="7"/>
  <c r="J165" i="7"/>
  <c r="J169" i="7"/>
  <c r="J173" i="7"/>
  <c r="J177" i="7"/>
  <c r="J181" i="7"/>
  <c r="J185" i="7"/>
  <c r="J189" i="7"/>
  <c r="J197" i="7"/>
  <c r="J201" i="7"/>
  <c r="J205" i="7"/>
  <c r="J225" i="7"/>
  <c r="J229" i="7"/>
  <c r="J245" i="7"/>
  <c r="J249" i="7"/>
  <c r="J253" i="7"/>
  <c r="J265" i="7"/>
  <c r="J269" i="7"/>
  <c r="J273" i="7"/>
  <c r="J277" i="7"/>
  <c r="J317" i="7"/>
  <c r="J325" i="7"/>
  <c r="J333" i="7"/>
  <c r="J345" i="7"/>
  <c r="J349" i="7"/>
  <c r="J361" i="7"/>
  <c r="J381" i="7"/>
  <c r="J385" i="7"/>
  <c r="J389" i="7"/>
  <c r="J393" i="7"/>
  <c r="J397" i="7"/>
  <c r="J405" i="7"/>
  <c r="J413" i="7"/>
  <c r="J417" i="7"/>
  <c r="J421" i="7"/>
  <c r="J561" i="7"/>
  <c r="J433" i="7"/>
  <c r="J437" i="7"/>
  <c r="J441" i="7"/>
  <c r="J449" i="7"/>
  <c r="J457" i="7"/>
  <c r="J465" i="7"/>
  <c r="J469" i="7"/>
  <c r="J473" i="7"/>
  <c r="J356" i="7"/>
  <c r="J481" i="7"/>
  <c r="J485" i="7"/>
  <c r="J489" i="7"/>
  <c r="J493" i="7"/>
  <c r="J497" i="7"/>
  <c r="J505" i="7"/>
  <c r="J513" i="7"/>
  <c r="J517" i="7"/>
  <c r="J521" i="7"/>
  <c r="J533" i="7"/>
  <c r="J537" i="7"/>
  <c r="J545" i="7"/>
  <c r="J549" i="7"/>
  <c r="J553" i="7"/>
  <c r="J557" i="7"/>
  <c r="J471" i="7"/>
  <c r="J565" i="7"/>
  <c r="J569" i="7"/>
  <c r="J573" i="7"/>
  <c r="J577" i="7"/>
  <c r="J581" i="7"/>
  <c r="J585" i="7"/>
  <c r="J589" i="7"/>
  <c r="J593" i="7"/>
  <c r="J597" i="7"/>
  <c r="J605" i="7"/>
  <c r="J609" i="7"/>
  <c r="J617" i="7"/>
  <c r="J625" i="7"/>
  <c r="J629" i="7"/>
  <c r="J633" i="7"/>
  <c r="J645" i="7"/>
  <c r="J649" i="7"/>
  <c r="J653" i="7"/>
  <c r="J661" i="7"/>
  <c r="J665" i="7"/>
  <c r="J677" i="7"/>
  <c r="J681" i="7"/>
  <c r="J689" i="7"/>
  <c r="J693" i="7"/>
  <c r="J705" i="7"/>
  <c r="J713" i="7"/>
  <c r="J717" i="7"/>
  <c r="J721" i="7"/>
  <c r="J729" i="7"/>
  <c r="J753" i="7"/>
  <c r="J757" i="7"/>
  <c r="J761" i="7"/>
  <c r="J773" i="7"/>
  <c r="J785" i="7"/>
  <c r="J789" i="7"/>
  <c r="J793" i="7"/>
  <c r="J797" i="7"/>
  <c r="J809" i="7"/>
  <c r="J813" i="7"/>
  <c r="J817" i="7"/>
  <c r="J849" i="7"/>
  <c r="J853" i="7"/>
  <c r="J861" i="7"/>
  <c r="J865" i="7"/>
  <c r="J869" i="7"/>
  <c r="J873" i="7"/>
  <c r="J885" i="7"/>
  <c r="J889" i="7"/>
  <c r="J893" i="7"/>
  <c r="J909" i="7"/>
  <c r="J917" i="7"/>
  <c r="J921" i="7"/>
  <c r="J925" i="7"/>
  <c r="J929" i="7"/>
  <c r="J933" i="7"/>
  <c r="J937" i="7"/>
  <c r="J945" i="7"/>
  <c r="J949" i="7"/>
  <c r="J957" i="7"/>
  <c r="J961" i="7"/>
  <c r="J965" i="7"/>
  <c r="J969" i="7"/>
  <c r="J973" i="7"/>
  <c r="J981" i="7"/>
  <c r="J989" i="7"/>
  <c r="J993" i="7"/>
  <c r="J997" i="7"/>
  <c r="J1001" i="7"/>
  <c r="J1005" i="7"/>
  <c r="J1013" i="7"/>
  <c r="J1017" i="7"/>
  <c r="J1021" i="7"/>
  <c r="J1025" i="7"/>
  <c r="J1033" i="7"/>
  <c r="J1037" i="7"/>
  <c r="J1041" i="7"/>
  <c r="J1045" i="7"/>
  <c r="J1053" i="7"/>
  <c r="J1057" i="7"/>
  <c r="J1073" i="7"/>
  <c r="J1077" i="7"/>
  <c r="J1081" i="7"/>
  <c r="J1085" i="7"/>
  <c r="J1089" i="7"/>
  <c r="J1093" i="7"/>
  <c r="J1097" i="7"/>
  <c r="J919" i="7"/>
  <c r="J1105" i="7"/>
  <c r="J1109" i="7"/>
  <c r="J1113" i="7"/>
  <c r="J1125" i="7"/>
  <c r="J1133" i="7"/>
  <c r="J1145" i="7"/>
  <c r="J1153" i="7"/>
  <c r="J1157" i="7"/>
  <c r="J1165" i="7"/>
  <c r="J1169" i="7"/>
  <c r="J1173" i="7"/>
  <c r="J1177" i="7"/>
  <c r="J1181" i="7"/>
  <c r="J1185" i="7"/>
  <c r="J1189" i="7"/>
  <c r="J1193" i="7"/>
  <c r="J1197" i="7"/>
  <c r="J1205" i="7"/>
  <c r="J1217" i="7"/>
  <c r="J1221" i="7"/>
  <c r="J1101" i="7"/>
  <c r="J1229" i="7"/>
  <c r="J1233" i="7"/>
  <c r="J1241" i="7"/>
  <c r="J1249" i="7"/>
  <c r="J1257" i="7"/>
  <c r="J1265" i="7"/>
  <c r="J1269" i="7"/>
  <c r="J1273" i="7"/>
  <c r="J1281" i="7"/>
  <c r="J1285" i="7"/>
  <c r="J1293" i="7"/>
  <c r="J1305" i="7"/>
  <c r="J1313" i="7"/>
  <c r="J1333" i="7"/>
  <c r="J1341" i="7"/>
  <c r="J1345" i="7"/>
  <c r="J1349" i="7"/>
  <c r="J1353" i="7"/>
  <c r="J1357" i="7"/>
  <c r="J1361" i="7"/>
  <c r="J1365" i="7"/>
  <c r="J1369" i="7"/>
  <c r="J1377" i="7"/>
  <c r="J1381" i="7"/>
  <c r="J1393" i="7"/>
  <c r="J1401" i="7"/>
  <c r="J1405" i="7"/>
  <c r="J1409" i="7"/>
  <c r="J1417" i="7"/>
  <c r="J1429" i="7"/>
  <c r="J1433" i="7"/>
  <c r="J1441" i="7"/>
  <c r="J1445" i="7"/>
  <c r="J1449" i="7"/>
  <c r="J1457" i="7"/>
  <c r="J1461" i="7"/>
  <c r="J1465" i="7"/>
  <c r="J1477" i="7"/>
  <c r="J1481" i="7"/>
  <c r="J1485" i="7"/>
  <c r="J1493" i="7"/>
  <c r="J1497" i="7"/>
  <c r="J1501" i="7"/>
  <c r="J1509" i="7"/>
  <c r="J1513" i="7"/>
  <c r="J1517" i="7"/>
  <c r="J1525" i="7"/>
  <c r="J1549" i="7"/>
  <c r="J1553" i="7"/>
  <c r="J1814" i="7"/>
  <c r="J1573" i="7"/>
  <c r="J1585" i="7"/>
  <c r="J1589" i="7"/>
  <c r="J1597" i="7"/>
  <c r="J1605" i="7"/>
  <c r="J1613" i="7"/>
  <c r="J1621" i="7"/>
  <c r="J1625" i="7"/>
  <c r="J1629" i="7"/>
  <c r="J1633" i="7"/>
  <c r="J1637" i="7"/>
  <c r="J1645" i="7"/>
  <c r="J1653" i="7"/>
  <c r="J1657" i="7"/>
  <c r="J1665" i="7"/>
  <c r="J1677" i="7"/>
  <c r="J1681" i="7"/>
  <c r="J1685" i="7"/>
  <c r="J1689" i="7"/>
  <c r="J1697" i="7"/>
  <c r="J1834" i="7"/>
  <c r="J1709" i="7"/>
  <c r="J600" i="7"/>
  <c r="J1717" i="7"/>
  <c r="J1721" i="7"/>
  <c r="J1725" i="7"/>
  <c r="J1729" i="7"/>
  <c r="J1733" i="7"/>
  <c r="J1737" i="7"/>
  <c r="J1741" i="7"/>
  <c r="J1745" i="7"/>
  <c r="J1757" i="7"/>
  <c r="J1761" i="7"/>
  <c r="J1765" i="7"/>
  <c r="J1773" i="7"/>
  <c r="J1785" i="7"/>
  <c r="J1789" i="7"/>
  <c r="J1793" i="7"/>
  <c r="J1801" i="7"/>
  <c r="J1809" i="7"/>
  <c r="J1813" i="7"/>
  <c r="J1821" i="7"/>
  <c r="J1825" i="7"/>
  <c r="J1829" i="7"/>
  <c r="J1837" i="7"/>
  <c r="J1845" i="7"/>
  <c r="J1849" i="7"/>
  <c r="J1861" i="7"/>
  <c r="J1865" i="7"/>
  <c r="J1881" i="7"/>
  <c r="J1889" i="7"/>
  <c r="J1893" i="7"/>
  <c r="J1897" i="7"/>
  <c r="J1905" i="7"/>
  <c r="J1913" i="7"/>
  <c r="J1917" i="7"/>
  <c r="J1921" i="7"/>
  <c r="J1925" i="7"/>
  <c r="J1929" i="7"/>
  <c r="J1933" i="7"/>
  <c r="J1937" i="7"/>
  <c r="J1941" i="7"/>
  <c r="J1570" i="7"/>
  <c r="J1953" i="7"/>
  <c r="J1961" i="7"/>
  <c r="J1969" i="7"/>
  <c r="J1973" i="7"/>
  <c r="J1981" i="7"/>
  <c r="J1744" i="7"/>
  <c r="J6" i="7"/>
  <c r="J10" i="7"/>
  <c r="J22" i="7"/>
  <c r="J26" i="7"/>
  <c r="J30" i="7"/>
  <c r="J34" i="7"/>
  <c r="J38" i="7"/>
  <c r="J50" i="7"/>
  <c r="J54" i="7"/>
  <c r="J58" i="7"/>
  <c r="J62" i="7"/>
  <c r="J70" i="7"/>
  <c r="J74" i="7"/>
  <c r="J78" i="7"/>
  <c r="J82" i="7"/>
  <c r="J86" i="7"/>
  <c r="J90" i="7"/>
  <c r="J94" i="7"/>
  <c r="J98" i="7"/>
  <c r="J102" i="7"/>
  <c r="J106" i="7"/>
  <c r="J114" i="7"/>
  <c r="J126" i="7"/>
  <c r="J130" i="7"/>
  <c r="J134" i="7"/>
  <c r="J146" i="7"/>
  <c r="J150" i="7"/>
  <c r="J158" i="7"/>
  <c r="J162" i="7"/>
  <c r="J170" i="7"/>
  <c r="J174" i="7"/>
  <c r="J186" i="7"/>
  <c r="J190" i="7"/>
  <c r="J194" i="7"/>
  <c r="J198" i="7"/>
  <c r="J206" i="7"/>
  <c r="J214" i="7"/>
  <c r="J218" i="7"/>
  <c r="J222" i="7"/>
  <c r="J226" i="7"/>
  <c r="J230" i="7"/>
  <c r="J238" i="7"/>
  <c r="J242" i="7"/>
  <c r="J258" i="7"/>
  <c r="J262" i="7"/>
  <c r="J266" i="7"/>
  <c r="J278" i="7"/>
  <c r="J314" i="7"/>
  <c r="J318" i="7"/>
  <c r="J334" i="7"/>
  <c r="J338" i="7"/>
  <c r="J346" i="7"/>
  <c r="J354" i="7"/>
  <c r="J358" i="7"/>
  <c r="J362" i="7"/>
  <c r="J378" i="7"/>
  <c r="J386" i="7"/>
  <c r="J695" i="7"/>
  <c r="J398" i="7"/>
  <c r="J410" i="7"/>
  <c r="J749" i="7"/>
  <c r="J418" i="7"/>
  <c r="J426" i="7"/>
  <c r="J1949" i="7"/>
  <c r="J434" i="7"/>
  <c r="J442" i="7"/>
  <c r="J454" i="7"/>
  <c r="J458" i="7"/>
  <c r="J462" i="7"/>
  <c r="J466" i="7"/>
  <c r="J470" i="7"/>
  <c r="J478" i="7"/>
  <c r="J482" i="7"/>
  <c r="J486" i="7"/>
  <c r="J490" i="7"/>
  <c r="J494" i="7"/>
  <c r="J502" i="7"/>
  <c r="J506" i="7"/>
  <c r="J510" i="7"/>
  <c r="J514" i="7"/>
  <c r="J518" i="7"/>
  <c r="J522" i="7"/>
  <c r="J538" i="7"/>
  <c r="J542" i="7"/>
  <c r="J546" i="7"/>
  <c r="J558" i="7"/>
  <c r="J390" i="7"/>
  <c r="J566" i="7"/>
  <c r="J570" i="7"/>
  <c r="J574" i="7"/>
  <c r="J578" i="7"/>
  <c r="J590" i="7"/>
  <c r="J594" i="7"/>
  <c r="J598" i="7"/>
  <c r="J606" i="7"/>
  <c r="J610" i="7"/>
  <c r="J614" i="7"/>
  <c r="J618" i="7"/>
  <c r="J622" i="7"/>
  <c r="J626" i="7"/>
  <c r="J630" i="7"/>
  <c r="J646" i="7"/>
  <c r="J654" i="7"/>
  <c r="J658" i="7"/>
  <c r="J662" i="7"/>
  <c r="J674" i="7"/>
  <c r="J678" i="7"/>
  <c r="J682" i="7"/>
  <c r="J686" i="7"/>
  <c r="J690" i="7"/>
  <c r="J694" i="7"/>
  <c r="J698" i="7"/>
  <c r="J714" i="7"/>
  <c r="J722" i="7"/>
  <c r="J730" i="7"/>
  <c r="J734" i="7"/>
  <c r="J742" i="7"/>
  <c r="J746" i="7"/>
  <c r="J750" i="7"/>
  <c r="J754" i="7"/>
  <c r="J762" i="7"/>
  <c r="J774" i="7"/>
  <c r="J782" i="7"/>
  <c r="J786" i="7"/>
  <c r="J960" i="7"/>
  <c r="J794" i="7"/>
  <c r="J798" i="7"/>
  <c r="J802" i="7"/>
  <c r="J814" i="7"/>
  <c r="J818" i="7"/>
  <c r="J822" i="7"/>
  <c r="J834" i="7"/>
  <c r="J846" i="7"/>
  <c r="J854" i="7"/>
  <c r="J858" i="7"/>
  <c r="J862" i="7"/>
  <c r="J882" i="7"/>
  <c r="J886" i="7"/>
  <c r="J890" i="7"/>
  <c r="J894" i="7"/>
  <c r="J898" i="7"/>
  <c r="J902" i="7"/>
  <c r="J910" i="7"/>
  <c r="J914" i="7"/>
  <c r="J918" i="7"/>
  <c r="J922" i="7"/>
  <c r="J926" i="7"/>
  <c r="J930" i="7"/>
  <c r="J934" i="7"/>
  <c r="J425" i="7"/>
  <c r="J942" i="7"/>
  <c r="J950" i="7"/>
  <c r="J954" i="7"/>
  <c r="J958" i="7"/>
  <c r="J966" i="7"/>
  <c r="J974" i="7"/>
  <c r="J978" i="7"/>
  <c r="J986" i="7"/>
  <c r="J998" i="7"/>
  <c r="J1002" i="7"/>
  <c r="J1010" i="7"/>
  <c r="J1014" i="7"/>
  <c r="J1018" i="7"/>
  <c r="J1022" i="7"/>
  <c r="J1026" i="7"/>
  <c r="J1030" i="7"/>
  <c r="J1034" i="7"/>
  <c r="J1038" i="7"/>
  <c r="J1070" i="7"/>
  <c r="J1074" i="7"/>
  <c r="J1078" i="7"/>
  <c r="J1094" i="7"/>
  <c r="J1098" i="7"/>
  <c r="J1102" i="7"/>
  <c r="J1106" i="7"/>
  <c r="J1110" i="7"/>
  <c r="J1114" i="7"/>
  <c r="J1118" i="7"/>
  <c r="J1122" i="7"/>
  <c r="J1134" i="7"/>
  <c r="J1142" i="7"/>
  <c r="J1146" i="7"/>
  <c r="J1150" i="7"/>
  <c r="J1154" i="7"/>
  <c r="J1166" i="7"/>
  <c r="J1170" i="7"/>
  <c r="J1178" i="7"/>
  <c r="J1182" i="7"/>
  <c r="J1194" i="7"/>
  <c r="J1202" i="7"/>
  <c r="J1206" i="7"/>
  <c r="J1210" i="7"/>
  <c r="J1218" i="7"/>
  <c r="J1222" i="7"/>
  <c r="J1226" i="7"/>
  <c r="J1230" i="7"/>
  <c r="J1234" i="7"/>
  <c r="J1238" i="7"/>
  <c r="J1246" i="7"/>
  <c r="J1254" i="7"/>
  <c r="J1258" i="7"/>
  <c r="J1262" i="7"/>
  <c r="J1278" i="7"/>
  <c r="J1282" i="7"/>
  <c r="J1286" i="7"/>
  <c r="J1290" i="7"/>
  <c r="J1298" i="7"/>
  <c r="J1318" i="7"/>
  <c r="J1326" i="7"/>
  <c r="J1334" i="7"/>
  <c r="J1338" i="7"/>
  <c r="J1342" i="7"/>
  <c r="J1346" i="7"/>
  <c r="J477" i="7"/>
  <c r="J1358" i="7"/>
  <c r="J1362" i="7"/>
  <c r="J1366" i="7"/>
  <c r="J1374" i="7"/>
  <c r="J1382" i="7"/>
  <c r="J1386" i="7"/>
  <c r="J1394" i="7"/>
  <c r="J1398" i="7"/>
  <c r="J1402" i="7"/>
  <c r="J1410" i="7"/>
  <c r="J1414" i="7"/>
  <c r="J1418" i="7"/>
  <c r="J1430" i="7"/>
  <c r="J1434" i="7"/>
  <c r="J1438" i="7"/>
  <c r="J1442" i="7"/>
  <c r="J1446" i="7"/>
  <c r="J1450" i="7"/>
  <c r="J1454" i="7"/>
  <c r="J1458" i="7"/>
  <c r="J1462" i="7"/>
  <c r="J1466" i="7"/>
  <c r="J1470" i="7"/>
  <c r="J1474" i="7"/>
  <c r="J1482" i="7"/>
  <c r="J1490" i="7"/>
  <c r="J1494" i="7"/>
  <c r="J1502" i="7"/>
  <c r="J1506" i="7"/>
  <c r="J1514" i="7"/>
  <c r="J1518" i="7"/>
  <c r="J1526" i="7"/>
  <c r="J1530" i="7"/>
  <c r="J1534" i="7"/>
  <c r="J1542" i="7"/>
  <c r="J1546" i="7"/>
  <c r="J1550" i="7"/>
  <c r="J1558" i="7"/>
  <c r="J1562" i="7"/>
  <c r="J1566" i="7"/>
  <c r="J1701" i="7"/>
  <c r="J1574" i="7"/>
  <c r="J1578" i="7"/>
  <c r="J1586" i="7"/>
  <c r="J1594" i="7"/>
  <c r="J1602" i="7"/>
  <c r="J1614" i="7"/>
  <c r="J1618" i="7"/>
  <c r="J1622" i="7"/>
  <c r="J1626" i="7"/>
  <c r="J1630" i="7"/>
  <c r="J1634" i="7"/>
  <c r="J1642" i="7"/>
  <c r="J1646" i="7"/>
  <c r="J1650" i="7"/>
  <c r="J1654" i="7"/>
  <c r="J1662" i="7"/>
  <c r="J1666" i="7"/>
  <c r="J1674" i="7"/>
  <c r="J1682" i="7"/>
  <c r="J1686" i="7"/>
  <c r="J1690" i="7"/>
  <c r="J1694" i="7"/>
  <c r="J1698" i="7"/>
  <c r="J1710" i="7"/>
  <c r="J1718" i="7"/>
  <c r="J1726" i="7"/>
  <c r="J1730" i="7"/>
  <c r="J1565" i="7"/>
  <c r="J1762" i="7"/>
  <c r="J1766" i="7"/>
  <c r="J1770" i="7"/>
  <c r="J1774" i="7"/>
  <c r="J1778" i="7"/>
  <c r="J1786" i="7"/>
  <c r="J1790" i="7"/>
  <c r="J1794" i="7"/>
  <c r="J1798" i="7"/>
  <c r="J1802" i="7"/>
  <c r="J1806" i="7"/>
  <c r="J1810" i="7"/>
  <c r="J1818" i="7"/>
  <c r="J1826" i="7"/>
  <c r="J1830" i="7"/>
  <c r="J1354" i="7"/>
  <c r="J1842" i="7"/>
  <c r="J1846" i="7"/>
  <c r="J1850" i="7"/>
  <c r="J1858" i="7"/>
  <c r="J1862" i="7"/>
  <c r="J1866" i="7"/>
  <c r="J1870" i="7"/>
  <c r="J1874" i="7"/>
  <c r="J1886" i="7"/>
  <c r="J1890" i="7"/>
  <c r="J1898" i="7"/>
  <c r="J1906" i="7"/>
  <c r="J1910" i="7"/>
  <c r="J1914" i="7"/>
  <c r="J1922" i="7"/>
  <c r="J1926" i="7"/>
  <c r="J1930" i="7"/>
  <c r="J1934" i="7"/>
  <c r="J1938" i="7"/>
  <c r="J1942" i="7"/>
  <c r="J1946" i="7"/>
  <c r="J1950" i="7"/>
  <c r="J1954" i="7"/>
  <c r="J1958" i="7"/>
  <c r="J1970" i="7"/>
  <c r="J1974" i="7"/>
  <c r="J1982" i="7"/>
  <c r="J1750" i="7"/>
  <c r="J2" i="7"/>
  <c r="K2" i="7" s="1"/>
  <c r="N23" i="2"/>
  <c r="N21" i="2"/>
  <c r="N22" i="2"/>
  <c r="L2" i="7" l="1"/>
  <c r="M2" i="7" s="1"/>
  <c r="N2" i="7" s="1"/>
  <c r="M349" i="7"/>
  <c r="M343" i="7"/>
  <c r="M335" i="7"/>
  <c r="M325" i="7"/>
  <c r="M316" i="7"/>
  <c r="M356" i="7"/>
  <c r="M355" i="7"/>
  <c r="M348" i="7"/>
  <c r="M340" i="7"/>
  <c r="M334" i="7"/>
  <c r="M320" i="7"/>
  <c r="M314" i="7"/>
  <c r="M354" i="7"/>
  <c r="M346" i="7"/>
  <c r="M339" i="7"/>
  <c r="M333" i="7"/>
  <c r="M318" i="7"/>
  <c r="M312" i="7"/>
  <c r="N312" i="7" s="1"/>
  <c r="M358" i="7"/>
  <c r="M351" i="7"/>
  <c r="M345" i="7"/>
  <c r="M338" i="7"/>
  <c r="M327" i="7"/>
  <c r="M317" i="7"/>
  <c r="I2" i="2"/>
  <c r="J2" i="2" s="1"/>
  <c r="K2" i="2" s="1"/>
  <c r="I3" i="2"/>
  <c r="J3" i="2" s="1"/>
  <c r="K3" i="2" s="1"/>
  <c r="I7" i="2"/>
  <c r="J7" i="2" s="1"/>
  <c r="K7" i="2" s="1"/>
  <c r="I11" i="2"/>
  <c r="J11" i="2" s="1"/>
  <c r="K11" i="2" s="1"/>
  <c r="I15" i="2"/>
  <c r="J15" i="2" s="1"/>
  <c r="K15" i="2" s="1"/>
  <c r="I19" i="2"/>
  <c r="J19" i="2" s="1"/>
  <c r="K19" i="2" s="1"/>
  <c r="I23" i="2"/>
  <c r="J23" i="2" s="1"/>
  <c r="K23" i="2" s="1"/>
  <c r="I27" i="2"/>
  <c r="J27" i="2" s="1"/>
  <c r="K27" i="2" s="1"/>
  <c r="I31" i="2"/>
  <c r="J31" i="2" s="1"/>
  <c r="K31" i="2" s="1"/>
  <c r="I35" i="2"/>
  <c r="J35" i="2" s="1"/>
  <c r="K35" i="2" s="1"/>
  <c r="I39" i="2"/>
  <c r="J39" i="2" s="1"/>
  <c r="K39" i="2" s="1"/>
  <c r="I43" i="2"/>
  <c r="J43" i="2" s="1"/>
  <c r="K43" i="2" s="1"/>
  <c r="I47" i="2"/>
  <c r="J47" i="2" s="1"/>
  <c r="K47" i="2" s="1"/>
  <c r="I51" i="2"/>
  <c r="J51" i="2" s="1"/>
  <c r="K51" i="2" s="1"/>
  <c r="I55" i="2"/>
  <c r="J55" i="2" s="1"/>
  <c r="K55" i="2" s="1"/>
  <c r="I59" i="2"/>
  <c r="J59" i="2" s="1"/>
  <c r="K59" i="2" s="1"/>
  <c r="I63" i="2"/>
  <c r="J63" i="2" s="1"/>
  <c r="K63" i="2" s="1"/>
  <c r="I67" i="2"/>
  <c r="J67" i="2" s="1"/>
  <c r="K67" i="2" s="1"/>
  <c r="I71" i="2"/>
  <c r="J71" i="2" s="1"/>
  <c r="K71" i="2" s="1"/>
  <c r="I75" i="2"/>
  <c r="J75" i="2" s="1"/>
  <c r="K75" i="2" s="1"/>
  <c r="I79" i="2"/>
  <c r="J79" i="2" s="1"/>
  <c r="K79" i="2" s="1"/>
  <c r="I83" i="2"/>
  <c r="J83" i="2" s="1"/>
  <c r="K83" i="2" s="1"/>
  <c r="I87" i="2"/>
  <c r="J87" i="2" s="1"/>
  <c r="K87" i="2" s="1"/>
  <c r="I91" i="2"/>
  <c r="J91" i="2" s="1"/>
  <c r="K91" i="2" s="1"/>
  <c r="I95" i="2"/>
  <c r="J95" i="2" s="1"/>
  <c r="K95" i="2" s="1"/>
  <c r="I99" i="2"/>
  <c r="J99" i="2" s="1"/>
  <c r="K99" i="2" s="1"/>
  <c r="I103" i="2"/>
  <c r="J103" i="2" s="1"/>
  <c r="K103" i="2" s="1"/>
  <c r="I107" i="2"/>
  <c r="J107" i="2" s="1"/>
  <c r="K107" i="2" s="1"/>
  <c r="I111" i="2"/>
  <c r="J111" i="2" s="1"/>
  <c r="K111" i="2" s="1"/>
  <c r="I115" i="2"/>
  <c r="J115" i="2" s="1"/>
  <c r="K115" i="2" s="1"/>
  <c r="I119" i="2"/>
  <c r="J119" i="2" s="1"/>
  <c r="K119" i="2" s="1"/>
  <c r="I123" i="2"/>
  <c r="J123" i="2" s="1"/>
  <c r="K123" i="2" s="1"/>
  <c r="I127" i="2"/>
  <c r="J127" i="2" s="1"/>
  <c r="K127" i="2" s="1"/>
  <c r="I131" i="2"/>
  <c r="J131" i="2" s="1"/>
  <c r="K131" i="2" s="1"/>
  <c r="I135" i="2"/>
  <c r="J135" i="2" s="1"/>
  <c r="K135" i="2" s="1"/>
  <c r="I139" i="2"/>
  <c r="J139" i="2" s="1"/>
  <c r="K139" i="2" s="1"/>
  <c r="I143" i="2"/>
  <c r="J143" i="2" s="1"/>
  <c r="K143" i="2" s="1"/>
  <c r="I147" i="2"/>
  <c r="J147" i="2" s="1"/>
  <c r="K147" i="2" s="1"/>
  <c r="I151" i="2"/>
  <c r="J151" i="2" s="1"/>
  <c r="K151" i="2" s="1"/>
  <c r="I155" i="2"/>
  <c r="J155" i="2" s="1"/>
  <c r="K155" i="2" s="1"/>
  <c r="I159" i="2"/>
  <c r="J159" i="2" s="1"/>
  <c r="K159" i="2" s="1"/>
  <c r="I163" i="2"/>
  <c r="J163" i="2" s="1"/>
  <c r="K163" i="2" s="1"/>
  <c r="I167" i="2"/>
  <c r="J167" i="2" s="1"/>
  <c r="K167" i="2" s="1"/>
  <c r="I171" i="2"/>
  <c r="J171" i="2" s="1"/>
  <c r="K171" i="2" s="1"/>
  <c r="I175" i="2"/>
  <c r="J175" i="2" s="1"/>
  <c r="K175" i="2" s="1"/>
  <c r="I179" i="2"/>
  <c r="J179" i="2" s="1"/>
  <c r="K179" i="2" s="1"/>
  <c r="I183" i="2"/>
  <c r="J183" i="2" s="1"/>
  <c r="K183" i="2" s="1"/>
  <c r="I187" i="2"/>
  <c r="J187" i="2" s="1"/>
  <c r="K187" i="2" s="1"/>
  <c r="I191" i="2"/>
  <c r="J191" i="2" s="1"/>
  <c r="K191" i="2" s="1"/>
  <c r="I195" i="2"/>
  <c r="J195" i="2" s="1"/>
  <c r="K195" i="2" s="1"/>
  <c r="I199" i="2"/>
  <c r="J199" i="2" s="1"/>
  <c r="K199" i="2" s="1"/>
  <c r="I203" i="2"/>
  <c r="J203" i="2" s="1"/>
  <c r="K203" i="2" s="1"/>
  <c r="I207" i="2"/>
  <c r="J207" i="2" s="1"/>
  <c r="K207" i="2" s="1"/>
  <c r="I211" i="2"/>
  <c r="J211" i="2" s="1"/>
  <c r="K211" i="2" s="1"/>
  <c r="I215" i="2"/>
  <c r="J215" i="2" s="1"/>
  <c r="K215" i="2" s="1"/>
  <c r="I219" i="2"/>
  <c r="J219" i="2" s="1"/>
  <c r="K219" i="2" s="1"/>
  <c r="I223" i="2"/>
  <c r="J223" i="2" s="1"/>
  <c r="K223" i="2" s="1"/>
  <c r="I227" i="2"/>
  <c r="J227" i="2" s="1"/>
  <c r="K227" i="2" s="1"/>
  <c r="I231" i="2"/>
  <c r="J231" i="2" s="1"/>
  <c r="K231" i="2" s="1"/>
  <c r="I235" i="2"/>
  <c r="J235" i="2" s="1"/>
  <c r="K235" i="2" s="1"/>
  <c r="I239" i="2"/>
  <c r="J239" i="2" s="1"/>
  <c r="K239" i="2" s="1"/>
  <c r="I243" i="2"/>
  <c r="J243" i="2" s="1"/>
  <c r="K243" i="2" s="1"/>
  <c r="I247" i="2"/>
  <c r="J247" i="2" s="1"/>
  <c r="K247" i="2" s="1"/>
  <c r="I251" i="2"/>
  <c r="J251" i="2" s="1"/>
  <c r="K251" i="2" s="1"/>
  <c r="I255" i="2"/>
  <c r="J255" i="2" s="1"/>
  <c r="K255" i="2" s="1"/>
  <c r="I259" i="2"/>
  <c r="J259" i="2" s="1"/>
  <c r="K259" i="2" s="1"/>
  <c r="I263" i="2"/>
  <c r="J263" i="2" s="1"/>
  <c r="K263" i="2" s="1"/>
  <c r="I267" i="2"/>
  <c r="J267" i="2" s="1"/>
  <c r="K267" i="2" s="1"/>
  <c r="I271" i="2"/>
  <c r="J271" i="2" s="1"/>
  <c r="K271" i="2" s="1"/>
  <c r="I275" i="2"/>
  <c r="J275" i="2" s="1"/>
  <c r="K275" i="2" s="1"/>
  <c r="I279" i="2"/>
  <c r="J279" i="2" s="1"/>
  <c r="K279" i="2" s="1"/>
  <c r="I283" i="2"/>
  <c r="J283" i="2" s="1"/>
  <c r="K283" i="2" s="1"/>
  <c r="I287" i="2"/>
  <c r="J287" i="2" s="1"/>
  <c r="K287" i="2" s="1"/>
  <c r="I291" i="2"/>
  <c r="J291" i="2" s="1"/>
  <c r="K291" i="2" s="1"/>
  <c r="I295" i="2"/>
  <c r="J295" i="2" s="1"/>
  <c r="K295" i="2" s="1"/>
  <c r="I299" i="2"/>
  <c r="J299" i="2" s="1"/>
  <c r="K299" i="2" s="1"/>
  <c r="I303" i="2"/>
  <c r="J303" i="2" s="1"/>
  <c r="K303" i="2" s="1"/>
  <c r="I307" i="2"/>
  <c r="J307" i="2" s="1"/>
  <c r="K307" i="2" s="1"/>
  <c r="I311" i="2"/>
  <c r="J311" i="2" s="1"/>
  <c r="K311" i="2" s="1"/>
  <c r="I315" i="2"/>
  <c r="J315" i="2" s="1"/>
  <c r="K315" i="2" s="1"/>
  <c r="I319" i="2"/>
  <c r="J319" i="2" s="1"/>
  <c r="K319" i="2" s="1"/>
  <c r="I323" i="2"/>
  <c r="J323" i="2" s="1"/>
  <c r="K323" i="2" s="1"/>
  <c r="I327" i="2"/>
  <c r="J327" i="2" s="1"/>
  <c r="K327" i="2" s="1"/>
  <c r="I331" i="2"/>
  <c r="J331" i="2" s="1"/>
  <c r="K331" i="2" s="1"/>
  <c r="I335" i="2"/>
  <c r="J335" i="2" s="1"/>
  <c r="K335" i="2" s="1"/>
  <c r="I339" i="2"/>
  <c r="J339" i="2" s="1"/>
  <c r="K339" i="2" s="1"/>
  <c r="I4" i="2"/>
  <c r="J4" i="2" s="1"/>
  <c r="K4" i="2" s="1"/>
  <c r="I5" i="2"/>
  <c r="J5" i="2" s="1"/>
  <c r="K5" i="2" s="1"/>
  <c r="I10" i="2"/>
  <c r="J10" i="2" s="1"/>
  <c r="K10" i="2" s="1"/>
  <c r="I16" i="2"/>
  <c r="J16" i="2" s="1"/>
  <c r="K16" i="2" s="1"/>
  <c r="I21" i="2"/>
  <c r="J21" i="2" s="1"/>
  <c r="K21" i="2" s="1"/>
  <c r="I26" i="2"/>
  <c r="J26" i="2" s="1"/>
  <c r="K26" i="2" s="1"/>
  <c r="I32" i="2"/>
  <c r="J32" i="2" s="1"/>
  <c r="K32" i="2" s="1"/>
  <c r="I37" i="2"/>
  <c r="J37" i="2" s="1"/>
  <c r="K37" i="2" s="1"/>
  <c r="I42" i="2"/>
  <c r="J42" i="2" s="1"/>
  <c r="K42" i="2" s="1"/>
  <c r="I48" i="2"/>
  <c r="J48" i="2" s="1"/>
  <c r="K48" i="2" s="1"/>
  <c r="I53" i="2"/>
  <c r="J53" i="2" s="1"/>
  <c r="K53" i="2" s="1"/>
  <c r="I58" i="2"/>
  <c r="J58" i="2" s="1"/>
  <c r="K58" i="2" s="1"/>
  <c r="I64" i="2"/>
  <c r="J64" i="2" s="1"/>
  <c r="K64" i="2" s="1"/>
  <c r="I69" i="2"/>
  <c r="J69" i="2" s="1"/>
  <c r="K69" i="2" s="1"/>
  <c r="I74" i="2"/>
  <c r="J74" i="2" s="1"/>
  <c r="K74" i="2" s="1"/>
  <c r="I80" i="2"/>
  <c r="J80" i="2" s="1"/>
  <c r="K80" i="2" s="1"/>
  <c r="I85" i="2"/>
  <c r="J85" i="2" s="1"/>
  <c r="K85" i="2" s="1"/>
  <c r="I90" i="2"/>
  <c r="J90" i="2" s="1"/>
  <c r="K90" i="2" s="1"/>
  <c r="I96" i="2"/>
  <c r="J96" i="2" s="1"/>
  <c r="K96" i="2" s="1"/>
  <c r="I101" i="2"/>
  <c r="J101" i="2" s="1"/>
  <c r="K101" i="2" s="1"/>
  <c r="I106" i="2"/>
  <c r="J106" i="2" s="1"/>
  <c r="K106" i="2" s="1"/>
  <c r="I112" i="2"/>
  <c r="J112" i="2" s="1"/>
  <c r="K112" i="2" s="1"/>
  <c r="I117" i="2"/>
  <c r="J117" i="2" s="1"/>
  <c r="K117" i="2" s="1"/>
  <c r="I122" i="2"/>
  <c r="J122" i="2" s="1"/>
  <c r="K122" i="2" s="1"/>
  <c r="I128" i="2"/>
  <c r="J128" i="2" s="1"/>
  <c r="K128" i="2" s="1"/>
  <c r="I133" i="2"/>
  <c r="J133" i="2" s="1"/>
  <c r="K133" i="2" s="1"/>
  <c r="I138" i="2"/>
  <c r="J138" i="2" s="1"/>
  <c r="K138" i="2" s="1"/>
  <c r="I144" i="2"/>
  <c r="J144" i="2" s="1"/>
  <c r="K144" i="2" s="1"/>
  <c r="I149" i="2"/>
  <c r="J149" i="2" s="1"/>
  <c r="K149" i="2" s="1"/>
  <c r="I154" i="2"/>
  <c r="J154" i="2" s="1"/>
  <c r="K154" i="2" s="1"/>
  <c r="I160" i="2"/>
  <c r="J160" i="2" s="1"/>
  <c r="K160" i="2" s="1"/>
  <c r="I165" i="2"/>
  <c r="J165" i="2" s="1"/>
  <c r="K165" i="2" s="1"/>
  <c r="I170" i="2"/>
  <c r="J170" i="2" s="1"/>
  <c r="K170" i="2" s="1"/>
  <c r="I176" i="2"/>
  <c r="J176" i="2" s="1"/>
  <c r="K176" i="2" s="1"/>
  <c r="I181" i="2"/>
  <c r="J181" i="2" s="1"/>
  <c r="K181" i="2" s="1"/>
  <c r="I186" i="2"/>
  <c r="J186" i="2" s="1"/>
  <c r="K186" i="2" s="1"/>
  <c r="I192" i="2"/>
  <c r="J192" i="2" s="1"/>
  <c r="K192" i="2" s="1"/>
  <c r="I197" i="2"/>
  <c r="J197" i="2" s="1"/>
  <c r="K197" i="2" s="1"/>
  <c r="I202" i="2"/>
  <c r="J202" i="2" s="1"/>
  <c r="K202" i="2" s="1"/>
  <c r="I208" i="2"/>
  <c r="J208" i="2" s="1"/>
  <c r="K208" i="2" s="1"/>
  <c r="I213" i="2"/>
  <c r="J213" i="2" s="1"/>
  <c r="K213" i="2" s="1"/>
  <c r="I218" i="2"/>
  <c r="J218" i="2" s="1"/>
  <c r="K218" i="2" s="1"/>
  <c r="I224" i="2"/>
  <c r="J224" i="2" s="1"/>
  <c r="K224" i="2" s="1"/>
  <c r="I229" i="2"/>
  <c r="J229" i="2" s="1"/>
  <c r="K229" i="2" s="1"/>
  <c r="I234" i="2"/>
  <c r="J234" i="2" s="1"/>
  <c r="K234" i="2" s="1"/>
  <c r="I240" i="2"/>
  <c r="J240" i="2" s="1"/>
  <c r="K240" i="2" s="1"/>
  <c r="I245" i="2"/>
  <c r="J245" i="2" s="1"/>
  <c r="K245" i="2" s="1"/>
  <c r="I250" i="2"/>
  <c r="J250" i="2" s="1"/>
  <c r="K250" i="2" s="1"/>
  <c r="I256" i="2"/>
  <c r="J256" i="2" s="1"/>
  <c r="K256" i="2" s="1"/>
  <c r="I261" i="2"/>
  <c r="J261" i="2" s="1"/>
  <c r="K261" i="2" s="1"/>
  <c r="I266" i="2"/>
  <c r="J266" i="2" s="1"/>
  <c r="K266" i="2" s="1"/>
  <c r="I272" i="2"/>
  <c r="J272" i="2" s="1"/>
  <c r="K272" i="2" s="1"/>
  <c r="I277" i="2"/>
  <c r="J277" i="2" s="1"/>
  <c r="K277" i="2" s="1"/>
  <c r="I282" i="2"/>
  <c r="J282" i="2" s="1"/>
  <c r="K282" i="2" s="1"/>
  <c r="I288" i="2"/>
  <c r="J288" i="2" s="1"/>
  <c r="K288" i="2" s="1"/>
  <c r="I293" i="2"/>
  <c r="J293" i="2" s="1"/>
  <c r="K293" i="2" s="1"/>
  <c r="I298" i="2"/>
  <c r="J298" i="2" s="1"/>
  <c r="K298" i="2" s="1"/>
  <c r="I304" i="2"/>
  <c r="J304" i="2" s="1"/>
  <c r="K304" i="2" s="1"/>
  <c r="I309" i="2"/>
  <c r="J309" i="2" s="1"/>
  <c r="K309" i="2" s="1"/>
  <c r="I314" i="2"/>
  <c r="J314" i="2" s="1"/>
  <c r="K314" i="2" s="1"/>
  <c r="I320" i="2"/>
  <c r="J320" i="2" s="1"/>
  <c r="K320" i="2" s="1"/>
  <c r="I325" i="2"/>
  <c r="J325" i="2" s="1"/>
  <c r="K325" i="2" s="1"/>
  <c r="I330" i="2"/>
  <c r="J330" i="2" s="1"/>
  <c r="K330" i="2" s="1"/>
  <c r="I336" i="2"/>
  <c r="J336" i="2" s="1"/>
  <c r="K336" i="2" s="1"/>
  <c r="I341" i="2"/>
  <c r="J341" i="2" s="1"/>
  <c r="K341" i="2" s="1"/>
  <c r="I345" i="2"/>
  <c r="J345" i="2" s="1"/>
  <c r="K345" i="2" s="1"/>
  <c r="I349" i="2"/>
  <c r="J349" i="2" s="1"/>
  <c r="K349" i="2" s="1"/>
  <c r="I353" i="2"/>
  <c r="J353" i="2" s="1"/>
  <c r="K353" i="2" s="1"/>
  <c r="I357" i="2"/>
  <c r="J357" i="2" s="1"/>
  <c r="K357" i="2" s="1"/>
  <c r="I361" i="2"/>
  <c r="J361" i="2" s="1"/>
  <c r="K361" i="2" s="1"/>
  <c r="I365" i="2"/>
  <c r="J365" i="2" s="1"/>
  <c r="K365" i="2" s="1"/>
  <c r="I369" i="2"/>
  <c r="J369" i="2" s="1"/>
  <c r="K369" i="2" s="1"/>
  <c r="I373" i="2"/>
  <c r="J373" i="2" s="1"/>
  <c r="K373" i="2" s="1"/>
  <c r="I377" i="2"/>
  <c r="J377" i="2" s="1"/>
  <c r="K377" i="2" s="1"/>
  <c r="I381" i="2"/>
  <c r="J381" i="2" s="1"/>
  <c r="K381" i="2" s="1"/>
  <c r="I385" i="2"/>
  <c r="J385" i="2" s="1"/>
  <c r="K385" i="2" s="1"/>
  <c r="I389" i="2"/>
  <c r="J389" i="2" s="1"/>
  <c r="K389" i="2" s="1"/>
  <c r="I393" i="2"/>
  <c r="J393" i="2" s="1"/>
  <c r="K393" i="2" s="1"/>
  <c r="I397" i="2"/>
  <c r="J397" i="2" s="1"/>
  <c r="K397" i="2" s="1"/>
  <c r="I401" i="2"/>
  <c r="J401" i="2" s="1"/>
  <c r="K401" i="2" s="1"/>
  <c r="I405" i="2"/>
  <c r="J405" i="2" s="1"/>
  <c r="K405" i="2" s="1"/>
  <c r="I409" i="2"/>
  <c r="J409" i="2" s="1"/>
  <c r="K409" i="2" s="1"/>
  <c r="I413" i="2"/>
  <c r="J413" i="2" s="1"/>
  <c r="K413" i="2" s="1"/>
  <c r="I417" i="2"/>
  <c r="J417" i="2" s="1"/>
  <c r="K417" i="2" s="1"/>
  <c r="I421" i="2"/>
  <c r="J421" i="2" s="1"/>
  <c r="K421" i="2" s="1"/>
  <c r="I425" i="2"/>
  <c r="J425" i="2" s="1"/>
  <c r="K425" i="2" s="1"/>
  <c r="I429" i="2"/>
  <c r="J429" i="2" s="1"/>
  <c r="K429" i="2" s="1"/>
  <c r="I433" i="2"/>
  <c r="J433" i="2" s="1"/>
  <c r="K433" i="2" s="1"/>
  <c r="I437" i="2"/>
  <c r="J437" i="2" s="1"/>
  <c r="K437" i="2" s="1"/>
  <c r="I441" i="2"/>
  <c r="J441" i="2" s="1"/>
  <c r="K441" i="2" s="1"/>
  <c r="I445" i="2"/>
  <c r="J445" i="2" s="1"/>
  <c r="K445" i="2" s="1"/>
  <c r="I449" i="2"/>
  <c r="J449" i="2" s="1"/>
  <c r="K449" i="2" s="1"/>
  <c r="I453" i="2"/>
  <c r="J453" i="2" s="1"/>
  <c r="K453" i="2" s="1"/>
  <c r="I457" i="2"/>
  <c r="J457" i="2" s="1"/>
  <c r="K457" i="2" s="1"/>
  <c r="I461" i="2"/>
  <c r="J461" i="2" s="1"/>
  <c r="K461" i="2" s="1"/>
  <c r="I465" i="2"/>
  <c r="J465" i="2" s="1"/>
  <c r="K465" i="2" s="1"/>
  <c r="I469" i="2"/>
  <c r="J469" i="2" s="1"/>
  <c r="K469" i="2" s="1"/>
  <c r="I473" i="2"/>
  <c r="J473" i="2" s="1"/>
  <c r="K473" i="2" s="1"/>
  <c r="I477" i="2"/>
  <c r="J477" i="2" s="1"/>
  <c r="K477" i="2" s="1"/>
  <c r="I481" i="2"/>
  <c r="J481" i="2" s="1"/>
  <c r="K481" i="2" s="1"/>
  <c r="I485" i="2"/>
  <c r="J485" i="2" s="1"/>
  <c r="K485" i="2" s="1"/>
  <c r="I489" i="2"/>
  <c r="J489" i="2" s="1"/>
  <c r="K489" i="2" s="1"/>
  <c r="I493" i="2"/>
  <c r="J493" i="2" s="1"/>
  <c r="K493" i="2" s="1"/>
  <c r="I8" i="2"/>
  <c r="J8" i="2" s="1"/>
  <c r="K8" i="2" s="1"/>
  <c r="I9" i="2"/>
  <c r="J9" i="2" s="1"/>
  <c r="K9" i="2" s="1"/>
  <c r="I14" i="2"/>
  <c r="J14" i="2" s="1"/>
  <c r="K14" i="2" s="1"/>
  <c r="I20" i="2"/>
  <c r="J20" i="2" s="1"/>
  <c r="K20" i="2" s="1"/>
  <c r="I25" i="2"/>
  <c r="J25" i="2" s="1"/>
  <c r="K25" i="2" s="1"/>
  <c r="I30" i="2"/>
  <c r="J30" i="2" s="1"/>
  <c r="K30" i="2" s="1"/>
  <c r="I36" i="2"/>
  <c r="J36" i="2" s="1"/>
  <c r="K36" i="2" s="1"/>
  <c r="I41" i="2"/>
  <c r="J41" i="2" s="1"/>
  <c r="K41" i="2" s="1"/>
  <c r="I46" i="2"/>
  <c r="J46" i="2" s="1"/>
  <c r="K46" i="2" s="1"/>
  <c r="I52" i="2"/>
  <c r="J52" i="2" s="1"/>
  <c r="K52" i="2" s="1"/>
  <c r="I57" i="2"/>
  <c r="J57" i="2" s="1"/>
  <c r="K57" i="2" s="1"/>
  <c r="I62" i="2"/>
  <c r="J62" i="2" s="1"/>
  <c r="K62" i="2" s="1"/>
  <c r="I68" i="2"/>
  <c r="J68" i="2" s="1"/>
  <c r="K68" i="2" s="1"/>
  <c r="I73" i="2"/>
  <c r="J73" i="2" s="1"/>
  <c r="K73" i="2" s="1"/>
  <c r="I78" i="2"/>
  <c r="J78" i="2" s="1"/>
  <c r="K78" i="2" s="1"/>
  <c r="I84" i="2"/>
  <c r="J84" i="2" s="1"/>
  <c r="K84" i="2" s="1"/>
  <c r="I89" i="2"/>
  <c r="J89" i="2" s="1"/>
  <c r="K89" i="2" s="1"/>
  <c r="I94" i="2"/>
  <c r="J94" i="2" s="1"/>
  <c r="K94" i="2" s="1"/>
  <c r="I100" i="2"/>
  <c r="J100" i="2" s="1"/>
  <c r="K100" i="2" s="1"/>
  <c r="I105" i="2"/>
  <c r="J105" i="2" s="1"/>
  <c r="K105" i="2" s="1"/>
  <c r="I110" i="2"/>
  <c r="J110" i="2" s="1"/>
  <c r="K110" i="2" s="1"/>
  <c r="I116" i="2"/>
  <c r="J116" i="2" s="1"/>
  <c r="K116" i="2" s="1"/>
  <c r="I121" i="2"/>
  <c r="J121" i="2" s="1"/>
  <c r="K121" i="2" s="1"/>
  <c r="I126" i="2"/>
  <c r="J126" i="2" s="1"/>
  <c r="K126" i="2" s="1"/>
  <c r="I132" i="2"/>
  <c r="J132" i="2" s="1"/>
  <c r="K132" i="2" s="1"/>
  <c r="I137" i="2"/>
  <c r="J137" i="2" s="1"/>
  <c r="K137" i="2" s="1"/>
  <c r="I142" i="2"/>
  <c r="J142" i="2" s="1"/>
  <c r="K142" i="2" s="1"/>
  <c r="I148" i="2"/>
  <c r="J148" i="2" s="1"/>
  <c r="K148" i="2" s="1"/>
  <c r="I153" i="2"/>
  <c r="J153" i="2" s="1"/>
  <c r="K153" i="2" s="1"/>
  <c r="I158" i="2"/>
  <c r="J158" i="2" s="1"/>
  <c r="K158" i="2" s="1"/>
  <c r="I164" i="2"/>
  <c r="J164" i="2" s="1"/>
  <c r="K164" i="2" s="1"/>
  <c r="I169" i="2"/>
  <c r="J169" i="2" s="1"/>
  <c r="K169" i="2" s="1"/>
  <c r="I174" i="2"/>
  <c r="J174" i="2" s="1"/>
  <c r="K174" i="2" s="1"/>
  <c r="I180" i="2"/>
  <c r="J180" i="2" s="1"/>
  <c r="K180" i="2" s="1"/>
  <c r="I185" i="2"/>
  <c r="J185" i="2" s="1"/>
  <c r="K185" i="2" s="1"/>
  <c r="I190" i="2"/>
  <c r="J190" i="2" s="1"/>
  <c r="K190" i="2" s="1"/>
  <c r="I196" i="2"/>
  <c r="J196" i="2" s="1"/>
  <c r="K196" i="2" s="1"/>
  <c r="I201" i="2"/>
  <c r="J201" i="2" s="1"/>
  <c r="K201" i="2" s="1"/>
  <c r="I206" i="2"/>
  <c r="J206" i="2" s="1"/>
  <c r="K206" i="2" s="1"/>
  <c r="I212" i="2"/>
  <c r="J212" i="2" s="1"/>
  <c r="K212" i="2" s="1"/>
  <c r="I217" i="2"/>
  <c r="J217" i="2" s="1"/>
  <c r="K217" i="2" s="1"/>
  <c r="I222" i="2"/>
  <c r="J222" i="2" s="1"/>
  <c r="K222" i="2" s="1"/>
  <c r="I228" i="2"/>
  <c r="J228" i="2" s="1"/>
  <c r="K228" i="2" s="1"/>
  <c r="I233" i="2"/>
  <c r="J233" i="2" s="1"/>
  <c r="K233" i="2" s="1"/>
  <c r="I238" i="2"/>
  <c r="J238" i="2" s="1"/>
  <c r="K238" i="2" s="1"/>
  <c r="I244" i="2"/>
  <c r="J244" i="2" s="1"/>
  <c r="K244" i="2" s="1"/>
  <c r="I249" i="2"/>
  <c r="J249" i="2" s="1"/>
  <c r="K249" i="2" s="1"/>
  <c r="I254" i="2"/>
  <c r="J254" i="2" s="1"/>
  <c r="K254" i="2" s="1"/>
  <c r="I260" i="2"/>
  <c r="J260" i="2" s="1"/>
  <c r="K260" i="2" s="1"/>
  <c r="I265" i="2"/>
  <c r="J265" i="2" s="1"/>
  <c r="K265" i="2" s="1"/>
  <c r="I270" i="2"/>
  <c r="J270" i="2" s="1"/>
  <c r="K270" i="2" s="1"/>
  <c r="I276" i="2"/>
  <c r="J276" i="2" s="1"/>
  <c r="K276" i="2" s="1"/>
  <c r="I281" i="2"/>
  <c r="J281" i="2" s="1"/>
  <c r="K281" i="2" s="1"/>
  <c r="I286" i="2"/>
  <c r="J286" i="2" s="1"/>
  <c r="K286" i="2" s="1"/>
  <c r="I292" i="2"/>
  <c r="J292" i="2" s="1"/>
  <c r="K292" i="2" s="1"/>
  <c r="I297" i="2"/>
  <c r="J297" i="2" s="1"/>
  <c r="K297" i="2" s="1"/>
  <c r="I302" i="2"/>
  <c r="J302" i="2" s="1"/>
  <c r="K302" i="2" s="1"/>
  <c r="I308" i="2"/>
  <c r="J308" i="2" s="1"/>
  <c r="K308" i="2" s="1"/>
  <c r="I313" i="2"/>
  <c r="J313" i="2" s="1"/>
  <c r="K313" i="2" s="1"/>
  <c r="I318" i="2"/>
  <c r="J318" i="2" s="1"/>
  <c r="K318" i="2" s="1"/>
  <c r="I324" i="2"/>
  <c r="J324" i="2" s="1"/>
  <c r="K324" i="2" s="1"/>
  <c r="I329" i="2"/>
  <c r="J329" i="2" s="1"/>
  <c r="K329" i="2" s="1"/>
  <c r="I334" i="2"/>
  <c r="J334" i="2" s="1"/>
  <c r="K334" i="2" s="1"/>
  <c r="I340" i="2"/>
  <c r="J340" i="2" s="1"/>
  <c r="K340" i="2" s="1"/>
  <c r="I344" i="2"/>
  <c r="J344" i="2" s="1"/>
  <c r="K344" i="2" s="1"/>
  <c r="I348" i="2"/>
  <c r="J348" i="2" s="1"/>
  <c r="K348" i="2" s="1"/>
  <c r="I352" i="2"/>
  <c r="J352" i="2" s="1"/>
  <c r="K352" i="2" s="1"/>
  <c r="I356" i="2"/>
  <c r="J356" i="2" s="1"/>
  <c r="K356" i="2" s="1"/>
  <c r="I360" i="2"/>
  <c r="J360" i="2" s="1"/>
  <c r="K360" i="2" s="1"/>
  <c r="I364" i="2"/>
  <c r="J364" i="2" s="1"/>
  <c r="K364" i="2" s="1"/>
  <c r="I368" i="2"/>
  <c r="J368" i="2" s="1"/>
  <c r="K368" i="2" s="1"/>
  <c r="I372" i="2"/>
  <c r="J372" i="2" s="1"/>
  <c r="K372" i="2" s="1"/>
  <c r="I376" i="2"/>
  <c r="J376" i="2" s="1"/>
  <c r="K376" i="2" s="1"/>
  <c r="I380" i="2"/>
  <c r="J380" i="2" s="1"/>
  <c r="K380" i="2" s="1"/>
  <c r="I384" i="2"/>
  <c r="J384" i="2" s="1"/>
  <c r="K384" i="2" s="1"/>
  <c r="I388" i="2"/>
  <c r="J388" i="2" s="1"/>
  <c r="K388" i="2" s="1"/>
  <c r="I392" i="2"/>
  <c r="J392" i="2" s="1"/>
  <c r="K392" i="2" s="1"/>
  <c r="I396" i="2"/>
  <c r="J396" i="2" s="1"/>
  <c r="K396" i="2" s="1"/>
  <c r="I400" i="2"/>
  <c r="J400" i="2" s="1"/>
  <c r="K400" i="2" s="1"/>
  <c r="I404" i="2"/>
  <c r="J404" i="2" s="1"/>
  <c r="K404" i="2" s="1"/>
  <c r="I408" i="2"/>
  <c r="J408" i="2" s="1"/>
  <c r="K408" i="2" s="1"/>
  <c r="I412" i="2"/>
  <c r="J412" i="2" s="1"/>
  <c r="K412" i="2" s="1"/>
  <c r="I416" i="2"/>
  <c r="J416" i="2" s="1"/>
  <c r="K416" i="2" s="1"/>
  <c r="I420" i="2"/>
  <c r="J420" i="2" s="1"/>
  <c r="K420" i="2" s="1"/>
  <c r="I424" i="2"/>
  <c r="J424" i="2" s="1"/>
  <c r="K424" i="2" s="1"/>
  <c r="I428" i="2"/>
  <c r="J428" i="2" s="1"/>
  <c r="K428" i="2" s="1"/>
  <c r="I6" i="2"/>
  <c r="J6" i="2" s="1"/>
  <c r="K6" i="2" s="1"/>
  <c r="I18" i="2"/>
  <c r="J18" i="2" s="1"/>
  <c r="K18" i="2" s="1"/>
  <c r="I29" i="2"/>
  <c r="J29" i="2" s="1"/>
  <c r="K29" i="2" s="1"/>
  <c r="I40" i="2"/>
  <c r="J40" i="2" s="1"/>
  <c r="K40" i="2" s="1"/>
  <c r="I50" i="2"/>
  <c r="J50" i="2" s="1"/>
  <c r="K50" i="2" s="1"/>
  <c r="I61" i="2"/>
  <c r="J61" i="2" s="1"/>
  <c r="K61" i="2" s="1"/>
  <c r="I72" i="2"/>
  <c r="J72" i="2" s="1"/>
  <c r="K72" i="2" s="1"/>
  <c r="I82" i="2"/>
  <c r="J82" i="2" s="1"/>
  <c r="K82" i="2" s="1"/>
  <c r="I93" i="2"/>
  <c r="J93" i="2" s="1"/>
  <c r="K93" i="2" s="1"/>
  <c r="I104" i="2"/>
  <c r="J104" i="2" s="1"/>
  <c r="K104" i="2" s="1"/>
  <c r="I114" i="2"/>
  <c r="J114" i="2" s="1"/>
  <c r="K114" i="2" s="1"/>
  <c r="I125" i="2"/>
  <c r="J125" i="2" s="1"/>
  <c r="K125" i="2" s="1"/>
  <c r="I136" i="2"/>
  <c r="J136" i="2" s="1"/>
  <c r="K136" i="2" s="1"/>
  <c r="I146" i="2"/>
  <c r="J146" i="2" s="1"/>
  <c r="K146" i="2" s="1"/>
  <c r="I157" i="2"/>
  <c r="J157" i="2" s="1"/>
  <c r="K157" i="2" s="1"/>
  <c r="I168" i="2"/>
  <c r="J168" i="2" s="1"/>
  <c r="K168" i="2" s="1"/>
  <c r="I178" i="2"/>
  <c r="J178" i="2" s="1"/>
  <c r="K178" i="2" s="1"/>
  <c r="I189" i="2"/>
  <c r="J189" i="2" s="1"/>
  <c r="K189" i="2" s="1"/>
  <c r="I200" i="2"/>
  <c r="J200" i="2" s="1"/>
  <c r="K200" i="2" s="1"/>
  <c r="I210" i="2"/>
  <c r="J210" i="2" s="1"/>
  <c r="K210" i="2" s="1"/>
  <c r="I221" i="2"/>
  <c r="J221" i="2" s="1"/>
  <c r="K221" i="2" s="1"/>
  <c r="I232" i="2"/>
  <c r="J232" i="2" s="1"/>
  <c r="K232" i="2" s="1"/>
  <c r="I242" i="2"/>
  <c r="J242" i="2" s="1"/>
  <c r="K242" i="2" s="1"/>
  <c r="I253" i="2"/>
  <c r="J253" i="2" s="1"/>
  <c r="K253" i="2" s="1"/>
  <c r="I264" i="2"/>
  <c r="J264" i="2" s="1"/>
  <c r="K264" i="2" s="1"/>
  <c r="I274" i="2"/>
  <c r="J274" i="2" s="1"/>
  <c r="K274" i="2" s="1"/>
  <c r="I285" i="2"/>
  <c r="J285" i="2" s="1"/>
  <c r="K285" i="2" s="1"/>
  <c r="I296" i="2"/>
  <c r="J296" i="2" s="1"/>
  <c r="K296" i="2" s="1"/>
  <c r="I306" i="2"/>
  <c r="J306" i="2" s="1"/>
  <c r="K306" i="2" s="1"/>
  <c r="I317" i="2"/>
  <c r="J317" i="2" s="1"/>
  <c r="K317" i="2" s="1"/>
  <c r="I328" i="2"/>
  <c r="J328" i="2" s="1"/>
  <c r="K328" i="2" s="1"/>
  <c r="I338" i="2"/>
  <c r="J338" i="2" s="1"/>
  <c r="K338" i="2" s="1"/>
  <c r="I347" i="2"/>
  <c r="J347" i="2" s="1"/>
  <c r="K347" i="2" s="1"/>
  <c r="I355" i="2"/>
  <c r="J355" i="2" s="1"/>
  <c r="K355" i="2" s="1"/>
  <c r="I363" i="2"/>
  <c r="J363" i="2" s="1"/>
  <c r="K363" i="2" s="1"/>
  <c r="I371" i="2"/>
  <c r="J371" i="2" s="1"/>
  <c r="K371" i="2" s="1"/>
  <c r="I379" i="2"/>
  <c r="J379" i="2" s="1"/>
  <c r="K379" i="2" s="1"/>
  <c r="I387" i="2"/>
  <c r="J387" i="2" s="1"/>
  <c r="K387" i="2" s="1"/>
  <c r="I395" i="2"/>
  <c r="J395" i="2" s="1"/>
  <c r="K395" i="2" s="1"/>
  <c r="I403" i="2"/>
  <c r="J403" i="2" s="1"/>
  <c r="K403" i="2" s="1"/>
  <c r="I411" i="2"/>
  <c r="J411" i="2" s="1"/>
  <c r="K411" i="2" s="1"/>
  <c r="I419" i="2"/>
  <c r="J419" i="2" s="1"/>
  <c r="K419" i="2" s="1"/>
  <c r="I427" i="2"/>
  <c r="J427" i="2" s="1"/>
  <c r="K427" i="2" s="1"/>
  <c r="I434" i="2"/>
  <c r="J434" i="2" s="1"/>
  <c r="K434" i="2" s="1"/>
  <c r="I439" i="2"/>
  <c r="J439" i="2" s="1"/>
  <c r="K439" i="2" s="1"/>
  <c r="I444" i="2"/>
  <c r="J444" i="2" s="1"/>
  <c r="K444" i="2" s="1"/>
  <c r="I450" i="2"/>
  <c r="J450" i="2" s="1"/>
  <c r="K450" i="2" s="1"/>
  <c r="I455" i="2"/>
  <c r="J455" i="2" s="1"/>
  <c r="K455" i="2" s="1"/>
  <c r="I460" i="2"/>
  <c r="J460" i="2" s="1"/>
  <c r="K460" i="2" s="1"/>
  <c r="I466" i="2"/>
  <c r="J466" i="2" s="1"/>
  <c r="K466" i="2" s="1"/>
  <c r="I471" i="2"/>
  <c r="J471" i="2" s="1"/>
  <c r="K471" i="2" s="1"/>
  <c r="I476" i="2"/>
  <c r="J476" i="2" s="1"/>
  <c r="K476" i="2" s="1"/>
  <c r="I482" i="2"/>
  <c r="J482" i="2" s="1"/>
  <c r="K482" i="2" s="1"/>
  <c r="I487" i="2"/>
  <c r="J487" i="2" s="1"/>
  <c r="K487" i="2" s="1"/>
  <c r="I492" i="2"/>
  <c r="J492" i="2" s="1"/>
  <c r="K492" i="2" s="1"/>
  <c r="I497" i="2"/>
  <c r="J497" i="2" s="1"/>
  <c r="K497" i="2" s="1"/>
  <c r="I501" i="2"/>
  <c r="J501" i="2" s="1"/>
  <c r="K501" i="2" s="1"/>
  <c r="I505" i="2"/>
  <c r="J505" i="2" s="1"/>
  <c r="K505" i="2" s="1"/>
  <c r="I509" i="2"/>
  <c r="J509" i="2" s="1"/>
  <c r="K509" i="2" s="1"/>
  <c r="I513" i="2"/>
  <c r="J513" i="2" s="1"/>
  <c r="K513" i="2" s="1"/>
  <c r="I517" i="2"/>
  <c r="J517" i="2" s="1"/>
  <c r="K517" i="2" s="1"/>
  <c r="I521" i="2"/>
  <c r="J521" i="2" s="1"/>
  <c r="K521" i="2" s="1"/>
  <c r="I525" i="2"/>
  <c r="J525" i="2" s="1"/>
  <c r="K525" i="2" s="1"/>
  <c r="I529" i="2"/>
  <c r="J529" i="2" s="1"/>
  <c r="K529" i="2" s="1"/>
  <c r="I533" i="2"/>
  <c r="J533" i="2" s="1"/>
  <c r="K533" i="2" s="1"/>
  <c r="I537" i="2"/>
  <c r="J537" i="2" s="1"/>
  <c r="K537" i="2" s="1"/>
  <c r="I541" i="2"/>
  <c r="J541" i="2" s="1"/>
  <c r="K541" i="2" s="1"/>
  <c r="I545" i="2"/>
  <c r="J545" i="2" s="1"/>
  <c r="K545" i="2" s="1"/>
  <c r="I549" i="2"/>
  <c r="J549" i="2" s="1"/>
  <c r="K549" i="2" s="1"/>
  <c r="I553" i="2"/>
  <c r="J553" i="2" s="1"/>
  <c r="K553" i="2" s="1"/>
  <c r="I557" i="2"/>
  <c r="J557" i="2" s="1"/>
  <c r="K557" i="2" s="1"/>
  <c r="I561" i="2"/>
  <c r="J561" i="2" s="1"/>
  <c r="K561" i="2" s="1"/>
  <c r="I565" i="2"/>
  <c r="J565" i="2" s="1"/>
  <c r="K565" i="2" s="1"/>
  <c r="I569" i="2"/>
  <c r="J569" i="2" s="1"/>
  <c r="K569" i="2" s="1"/>
  <c r="I573" i="2"/>
  <c r="J573" i="2" s="1"/>
  <c r="K573" i="2" s="1"/>
  <c r="I577" i="2"/>
  <c r="J577" i="2" s="1"/>
  <c r="K577" i="2" s="1"/>
  <c r="I581" i="2"/>
  <c r="J581" i="2" s="1"/>
  <c r="K581" i="2" s="1"/>
  <c r="I585" i="2"/>
  <c r="J585" i="2" s="1"/>
  <c r="K585" i="2" s="1"/>
  <c r="I589" i="2"/>
  <c r="J589" i="2" s="1"/>
  <c r="K589" i="2" s="1"/>
  <c r="I593" i="2"/>
  <c r="J593" i="2" s="1"/>
  <c r="K593" i="2" s="1"/>
  <c r="I597" i="2"/>
  <c r="J597" i="2" s="1"/>
  <c r="K597" i="2" s="1"/>
  <c r="I601" i="2"/>
  <c r="J601" i="2" s="1"/>
  <c r="K601" i="2" s="1"/>
  <c r="I605" i="2"/>
  <c r="J605" i="2" s="1"/>
  <c r="K605" i="2" s="1"/>
  <c r="I609" i="2"/>
  <c r="J609" i="2" s="1"/>
  <c r="K609" i="2" s="1"/>
  <c r="I613" i="2"/>
  <c r="J613" i="2" s="1"/>
  <c r="K613" i="2" s="1"/>
  <c r="I617" i="2"/>
  <c r="J617" i="2" s="1"/>
  <c r="K617" i="2" s="1"/>
  <c r="I621" i="2"/>
  <c r="J621" i="2" s="1"/>
  <c r="K621" i="2" s="1"/>
  <c r="I625" i="2"/>
  <c r="J625" i="2" s="1"/>
  <c r="K625" i="2" s="1"/>
  <c r="I629" i="2"/>
  <c r="J629" i="2" s="1"/>
  <c r="K629" i="2" s="1"/>
  <c r="I633" i="2"/>
  <c r="J633" i="2" s="1"/>
  <c r="K633" i="2" s="1"/>
  <c r="I637" i="2"/>
  <c r="J637" i="2" s="1"/>
  <c r="K637" i="2" s="1"/>
  <c r="I641" i="2"/>
  <c r="J641" i="2" s="1"/>
  <c r="K641" i="2" s="1"/>
  <c r="I645" i="2"/>
  <c r="J645" i="2" s="1"/>
  <c r="K645" i="2" s="1"/>
  <c r="I649" i="2"/>
  <c r="J649" i="2" s="1"/>
  <c r="K649" i="2" s="1"/>
  <c r="I653" i="2"/>
  <c r="J653" i="2" s="1"/>
  <c r="K653" i="2" s="1"/>
  <c r="I657" i="2"/>
  <c r="J657" i="2" s="1"/>
  <c r="K657" i="2" s="1"/>
  <c r="I661" i="2"/>
  <c r="J661" i="2" s="1"/>
  <c r="K661" i="2" s="1"/>
  <c r="I665" i="2"/>
  <c r="J665" i="2" s="1"/>
  <c r="K665" i="2" s="1"/>
  <c r="I12" i="2"/>
  <c r="J12" i="2" s="1"/>
  <c r="K12" i="2" s="1"/>
  <c r="I22" i="2"/>
  <c r="J22" i="2" s="1"/>
  <c r="K22" i="2" s="1"/>
  <c r="I33" i="2"/>
  <c r="J33" i="2" s="1"/>
  <c r="K33" i="2" s="1"/>
  <c r="I44" i="2"/>
  <c r="J44" i="2" s="1"/>
  <c r="K44" i="2" s="1"/>
  <c r="I54" i="2"/>
  <c r="J54" i="2" s="1"/>
  <c r="K54" i="2" s="1"/>
  <c r="I65" i="2"/>
  <c r="J65" i="2" s="1"/>
  <c r="K65" i="2" s="1"/>
  <c r="I76" i="2"/>
  <c r="J76" i="2" s="1"/>
  <c r="K76" i="2" s="1"/>
  <c r="I86" i="2"/>
  <c r="J86" i="2" s="1"/>
  <c r="K86" i="2" s="1"/>
  <c r="I97" i="2"/>
  <c r="J97" i="2" s="1"/>
  <c r="K97" i="2" s="1"/>
  <c r="I108" i="2"/>
  <c r="J108" i="2" s="1"/>
  <c r="K108" i="2" s="1"/>
  <c r="I118" i="2"/>
  <c r="J118" i="2" s="1"/>
  <c r="K118" i="2" s="1"/>
  <c r="I129" i="2"/>
  <c r="J129" i="2" s="1"/>
  <c r="K129" i="2" s="1"/>
  <c r="I140" i="2"/>
  <c r="J140" i="2" s="1"/>
  <c r="K140" i="2" s="1"/>
  <c r="I150" i="2"/>
  <c r="J150" i="2" s="1"/>
  <c r="K150" i="2" s="1"/>
  <c r="I161" i="2"/>
  <c r="J161" i="2" s="1"/>
  <c r="K161" i="2" s="1"/>
  <c r="I172" i="2"/>
  <c r="J172" i="2" s="1"/>
  <c r="K172" i="2" s="1"/>
  <c r="I182" i="2"/>
  <c r="J182" i="2" s="1"/>
  <c r="K182" i="2" s="1"/>
  <c r="I193" i="2"/>
  <c r="J193" i="2" s="1"/>
  <c r="K193" i="2" s="1"/>
  <c r="I204" i="2"/>
  <c r="J204" i="2" s="1"/>
  <c r="K204" i="2" s="1"/>
  <c r="I214" i="2"/>
  <c r="J214" i="2" s="1"/>
  <c r="K214" i="2" s="1"/>
  <c r="I225" i="2"/>
  <c r="J225" i="2" s="1"/>
  <c r="K225" i="2" s="1"/>
  <c r="I236" i="2"/>
  <c r="J236" i="2" s="1"/>
  <c r="K236" i="2" s="1"/>
  <c r="I246" i="2"/>
  <c r="J246" i="2" s="1"/>
  <c r="K246" i="2" s="1"/>
  <c r="I257" i="2"/>
  <c r="J257" i="2" s="1"/>
  <c r="K257" i="2" s="1"/>
  <c r="I268" i="2"/>
  <c r="J268" i="2" s="1"/>
  <c r="K268" i="2" s="1"/>
  <c r="I278" i="2"/>
  <c r="J278" i="2" s="1"/>
  <c r="K278" i="2" s="1"/>
  <c r="I289" i="2"/>
  <c r="J289" i="2" s="1"/>
  <c r="K289" i="2" s="1"/>
  <c r="I300" i="2"/>
  <c r="J300" i="2" s="1"/>
  <c r="K300" i="2" s="1"/>
  <c r="I310" i="2"/>
  <c r="J310" i="2" s="1"/>
  <c r="K310" i="2" s="1"/>
  <c r="I321" i="2"/>
  <c r="J321" i="2" s="1"/>
  <c r="K321" i="2" s="1"/>
  <c r="I332" i="2"/>
  <c r="J332" i="2" s="1"/>
  <c r="K332" i="2" s="1"/>
  <c r="I342" i="2"/>
  <c r="J342" i="2" s="1"/>
  <c r="K342" i="2" s="1"/>
  <c r="I350" i="2"/>
  <c r="J350" i="2" s="1"/>
  <c r="K350" i="2" s="1"/>
  <c r="I358" i="2"/>
  <c r="J358" i="2" s="1"/>
  <c r="K358" i="2" s="1"/>
  <c r="I366" i="2"/>
  <c r="J366" i="2" s="1"/>
  <c r="K366" i="2" s="1"/>
  <c r="I374" i="2"/>
  <c r="J374" i="2" s="1"/>
  <c r="K374" i="2" s="1"/>
  <c r="I382" i="2"/>
  <c r="J382" i="2" s="1"/>
  <c r="K382" i="2" s="1"/>
  <c r="I390" i="2"/>
  <c r="J390" i="2" s="1"/>
  <c r="K390" i="2" s="1"/>
  <c r="I398" i="2"/>
  <c r="J398" i="2" s="1"/>
  <c r="K398" i="2" s="1"/>
  <c r="I406" i="2"/>
  <c r="J406" i="2" s="1"/>
  <c r="K406" i="2" s="1"/>
  <c r="I414" i="2"/>
  <c r="J414" i="2" s="1"/>
  <c r="K414" i="2" s="1"/>
  <c r="I422" i="2"/>
  <c r="J422" i="2" s="1"/>
  <c r="K422" i="2" s="1"/>
  <c r="I430" i="2"/>
  <c r="J430" i="2" s="1"/>
  <c r="K430" i="2" s="1"/>
  <c r="I435" i="2"/>
  <c r="J435" i="2" s="1"/>
  <c r="K435" i="2" s="1"/>
  <c r="I440" i="2"/>
  <c r="J440" i="2" s="1"/>
  <c r="K440" i="2" s="1"/>
  <c r="I446" i="2"/>
  <c r="J446" i="2" s="1"/>
  <c r="K446" i="2" s="1"/>
  <c r="I451" i="2"/>
  <c r="J451" i="2" s="1"/>
  <c r="K451" i="2" s="1"/>
  <c r="I456" i="2"/>
  <c r="J456" i="2" s="1"/>
  <c r="K456" i="2" s="1"/>
  <c r="I462" i="2"/>
  <c r="J462" i="2" s="1"/>
  <c r="K462" i="2" s="1"/>
  <c r="I467" i="2"/>
  <c r="J467" i="2" s="1"/>
  <c r="K467" i="2" s="1"/>
  <c r="I472" i="2"/>
  <c r="J472" i="2" s="1"/>
  <c r="K472" i="2" s="1"/>
  <c r="I478" i="2"/>
  <c r="J478" i="2" s="1"/>
  <c r="K478" i="2" s="1"/>
  <c r="I483" i="2"/>
  <c r="J483" i="2" s="1"/>
  <c r="K483" i="2" s="1"/>
  <c r="I488" i="2"/>
  <c r="J488" i="2" s="1"/>
  <c r="K488" i="2" s="1"/>
  <c r="I494" i="2"/>
  <c r="J494" i="2" s="1"/>
  <c r="K494" i="2" s="1"/>
  <c r="I498" i="2"/>
  <c r="J498" i="2" s="1"/>
  <c r="K498" i="2" s="1"/>
  <c r="I502" i="2"/>
  <c r="J502" i="2" s="1"/>
  <c r="K502" i="2" s="1"/>
  <c r="I506" i="2"/>
  <c r="J506" i="2" s="1"/>
  <c r="K506" i="2" s="1"/>
  <c r="I510" i="2"/>
  <c r="J510" i="2" s="1"/>
  <c r="K510" i="2" s="1"/>
  <c r="I514" i="2"/>
  <c r="J514" i="2" s="1"/>
  <c r="K514" i="2" s="1"/>
  <c r="I518" i="2"/>
  <c r="J518" i="2" s="1"/>
  <c r="K518" i="2" s="1"/>
  <c r="I522" i="2"/>
  <c r="J522" i="2" s="1"/>
  <c r="K522" i="2" s="1"/>
  <c r="I526" i="2"/>
  <c r="J526" i="2" s="1"/>
  <c r="K526" i="2" s="1"/>
  <c r="I530" i="2"/>
  <c r="J530" i="2" s="1"/>
  <c r="K530" i="2" s="1"/>
  <c r="I534" i="2"/>
  <c r="J534" i="2" s="1"/>
  <c r="K534" i="2" s="1"/>
  <c r="I538" i="2"/>
  <c r="J538" i="2" s="1"/>
  <c r="K538" i="2" s="1"/>
  <c r="I542" i="2"/>
  <c r="J542" i="2" s="1"/>
  <c r="K542" i="2" s="1"/>
  <c r="I546" i="2"/>
  <c r="J546" i="2" s="1"/>
  <c r="K546" i="2" s="1"/>
  <c r="I550" i="2"/>
  <c r="J550" i="2" s="1"/>
  <c r="K550" i="2" s="1"/>
  <c r="I554" i="2"/>
  <c r="J554" i="2" s="1"/>
  <c r="K554" i="2" s="1"/>
  <c r="I558" i="2"/>
  <c r="J558" i="2" s="1"/>
  <c r="K558" i="2" s="1"/>
  <c r="I562" i="2"/>
  <c r="J562" i="2" s="1"/>
  <c r="K562" i="2" s="1"/>
  <c r="I566" i="2"/>
  <c r="J566" i="2" s="1"/>
  <c r="K566" i="2" s="1"/>
  <c r="I570" i="2"/>
  <c r="J570" i="2" s="1"/>
  <c r="K570" i="2" s="1"/>
  <c r="I574" i="2"/>
  <c r="J574" i="2" s="1"/>
  <c r="K574" i="2" s="1"/>
  <c r="I578" i="2"/>
  <c r="J578" i="2" s="1"/>
  <c r="K578" i="2" s="1"/>
  <c r="I582" i="2"/>
  <c r="J582" i="2" s="1"/>
  <c r="K582" i="2" s="1"/>
  <c r="I586" i="2"/>
  <c r="J586" i="2" s="1"/>
  <c r="K586" i="2" s="1"/>
  <c r="I590" i="2"/>
  <c r="J590" i="2" s="1"/>
  <c r="K590" i="2" s="1"/>
  <c r="I594" i="2"/>
  <c r="J594" i="2" s="1"/>
  <c r="K594" i="2" s="1"/>
  <c r="I598" i="2"/>
  <c r="J598" i="2" s="1"/>
  <c r="K598" i="2" s="1"/>
  <c r="I602" i="2"/>
  <c r="J602" i="2" s="1"/>
  <c r="K602" i="2" s="1"/>
  <c r="I606" i="2"/>
  <c r="J606" i="2" s="1"/>
  <c r="K606" i="2" s="1"/>
  <c r="I610" i="2"/>
  <c r="J610" i="2" s="1"/>
  <c r="K610" i="2" s="1"/>
  <c r="I614" i="2"/>
  <c r="J614" i="2" s="1"/>
  <c r="K614" i="2" s="1"/>
  <c r="I13" i="2"/>
  <c r="J13" i="2" s="1"/>
  <c r="K13" i="2" s="1"/>
  <c r="I34" i="2"/>
  <c r="J34" i="2" s="1"/>
  <c r="K34" i="2" s="1"/>
  <c r="I56" i="2"/>
  <c r="J56" i="2" s="1"/>
  <c r="K56" i="2" s="1"/>
  <c r="I77" i="2"/>
  <c r="J77" i="2" s="1"/>
  <c r="K77" i="2" s="1"/>
  <c r="I98" i="2"/>
  <c r="J98" i="2" s="1"/>
  <c r="K98" i="2" s="1"/>
  <c r="I120" i="2"/>
  <c r="J120" i="2" s="1"/>
  <c r="K120" i="2" s="1"/>
  <c r="I141" i="2"/>
  <c r="J141" i="2" s="1"/>
  <c r="K141" i="2" s="1"/>
  <c r="I162" i="2"/>
  <c r="J162" i="2" s="1"/>
  <c r="K162" i="2" s="1"/>
  <c r="I184" i="2"/>
  <c r="J184" i="2" s="1"/>
  <c r="K184" i="2" s="1"/>
  <c r="I205" i="2"/>
  <c r="J205" i="2" s="1"/>
  <c r="K205" i="2" s="1"/>
  <c r="I226" i="2"/>
  <c r="J226" i="2" s="1"/>
  <c r="K226" i="2" s="1"/>
  <c r="I248" i="2"/>
  <c r="J248" i="2" s="1"/>
  <c r="K248" i="2" s="1"/>
  <c r="I269" i="2"/>
  <c r="J269" i="2" s="1"/>
  <c r="K269" i="2" s="1"/>
  <c r="I290" i="2"/>
  <c r="J290" i="2" s="1"/>
  <c r="K290" i="2" s="1"/>
  <c r="I312" i="2"/>
  <c r="J312" i="2" s="1"/>
  <c r="K312" i="2" s="1"/>
  <c r="I333" i="2"/>
  <c r="J333" i="2" s="1"/>
  <c r="K333" i="2" s="1"/>
  <c r="I351" i="2"/>
  <c r="J351" i="2" s="1"/>
  <c r="K351" i="2" s="1"/>
  <c r="I367" i="2"/>
  <c r="J367" i="2" s="1"/>
  <c r="K367" i="2" s="1"/>
  <c r="I383" i="2"/>
  <c r="J383" i="2" s="1"/>
  <c r="K383" i="2" s="1"/>
  <c r="I399" i="2"/>
  <c r="J399" i="2" s="1"/>
  <c r="K399" i="2" s="1"/>
  <c r="I415" i="2"/>
  <c r="J415" i="2" s="1"/>
  <c r="K415" i="2" s="1"/>
  <c r="I431" i="2"/>
  <c r="J431" i="2" s="1"/>
  <c r="K431" i="2" s="1"/>
  <c r="I442" i="2"/>
  <c r="J442" i="2" s="1"/>
  <c r="K442" i="2" s="1"/>
  <c r="I452" i="2"/>
  <c r="J452" i="2" s="1"/>
  <c r="K452" i="2" s="1"/>
  <c r="I463" i="2"/>
  <c r="J463" i="2" s="1"/>
  <c r="K463" i="2" s="1"/>
  <c r="I474" i="2"/>
  <c r="J474" i="2" s="1"/>
  <c r="K474" i="2" s="1"/>
  <c r="I484" i="2"/>
  <c r="J484" i="2" s="1"/>
  <c r="K484" i="2" s="1"/>
  <c r="I495" i="2"/>
  <c r="J495" i="2" s="1"/>
  <c r="K495" i="2" s="1"/>
  <c r="I503" i="2"/>
  <c r="J503" i="2" s="1"/>
  <c r="K503" i="2" s="1"/>
  <c r="I511" i="2"/>
  <c r="J511" i="2" s="1"/>
  <c r="K511" i="2" s="1"/>
  <c r="I519" i="2"/>
  <c r="J519" i="2" s="1"/>
  <c r="K519" i="2" s="1"/>
  <c r="I527" i="2"/>
  <c r="J527" i="2" s="1"/>
  <c r="K527" i="2" s="1"/>
  <c r="I535" i="2"/>
  <c r="J535" i="2" s="1"/>
  <c r="K535" i="2" s="1"/>
  <c r="I543" i="2"/>
  <c r="J543" i="2" s="1"/>
  <c r="K543" i="2" s="1"/>
  <c r="I551" i="2"/>
  <c r="J551" i="2" s="1"/>
  <c r="K551" i="2" s="1"/>
  <c r="I559" i="2"/>
  <c r="J559" i="2" s="1"/>
  <c r="K559" i="2" s="1"/>
  <c r="I567" i="2"/>
  <c r="J567" i="2" s="1"/>
  <c r="K567" i="2" s="1"/>
  <c r="I575" i="2"/>
  <c r="J575" i="2" s="1"/>
  <c r="K575" i="2" s="1"/>
  <c r="I583" i="2"/>
  <c r="J583" i="2" s="1"/>
  <c r="K583" i="2" s="1"/>
  <c r="I591" i="2"/>
  <c r="J591" i="2" s="1"/>
  <c r="K591" i="2" s="1"/>
  <c r="I599" i="2"/>
  <c r="J599" i="2" s="1"/>
  <c r="K599" i="2" s="1"/>
  <c r="I607" i="2"/>
  <c r="J607" i="2" s="1"/>
  <c r="K607" i="2" s="1"/>
  <c r="I615" i="2"/>
  <c r="J615" i="2" s="1"/>
  <c r="K615" i="2" s="1"/>
  <c r="I620" i="2"/>
  <c r="J620" i="2" s="1"/>
  <c r="K620" i="2" s="1"/>
  <c r="I626" i="2"/>
  <c r="J626" i="2" s="1"/>
  <c r="K626" i="2" s="1"/>
  <c r="I631" i="2"/>
  <c r="J631" i="2" s="1"/>
  <c r="K631" i="2" s="1"/>
  <c r="I636" i="2"/>
  <c r="J636" i="2" s="1"/>
  <c r="K636" i="2" s="1"/>
  <c r="I642" i="2"/>
  <c r="J642" i="2" s="1"/>
  <c r="K642" i="2" s="1"/>
  <c r="I647" i="2"/>
  <c r="J647" i="2" s="1"/>
  <c r="K647" i="2" s="1"/>
  <c r="I652" i="2"/>
  <c r="J652" i="2" s="1"/>
  <c r="K652" i="2" s="1"/>
  <c r="I658" i="2"/>
  <c r="J658" i="2" s="1"/>
  <c r="K658" i="2" s="1"/>
  <c r="I663" i="2"/>
  <c r="J663" i="2" s="1"/>
  <c r="K663" i="2" s="1"/>
  <c r="I668" i="2"/>
  <c r="J668" i="2" s="1"/>
  <c r="K668" i="2" s="1"/>
  <c r="I672" i="2"/>
  <c r="J672" i="2" s="1"/>
  <c r="K672" i="2" s="1"/>
  <c r="I676" i="2"/>
  <c r="J676" i="2" s="1"/>
  <c r="K676" i="2" s="1"/>
  <c r="I680" i="2"/>
  <c r="J680" i="2" s="1"/>
  <c r="K680" i="2" s="1"/>
  <c r="I684" i="2"/>
  <c r="J684" i="2" s="1"/>
  <c r="K684" i="2" s="1"/>
  <c r="I688" i="2"/>
  <c r="J688" i="2" s="1"/>
  <c r="K688" i="2" s="1"/>
  <c r="I692" i="2"/>
  <c r="J692" i="2" s="1"/>
  <c r="K692" i="2" s="1"/>
  <c r="I696" i="2"/>
  <c r="J696" i="2" s="1"/>
  <c r="K696" i="2" s="1"/>
  <c r="I700" i="2"/>
  <c r="J700" i="2" s="1"/>
  <c r="K700" i="2" s="1"/>
  <c r="I704" i="2"/>
  <c r="J704" i="2" s="1"/>
  <c r="K704" i="2" s="1"/>
  <c r="I708" i="2"/>
  <c r="J708" i="2" s="1"/>
  <c r="K708" i="2" s="1"/>
  <c r="I712" i="2"/>
  <c r="J712" i="2" s="1"/>
  <c r="K712" i="2" s="1"/>
  <c r="I716" i="2"/>
  <c r="J716" i="2" s="1"/>
  <c r="K716" i="2" s="1"/>
  <c r="I720" i="2"/>
  <c r="J720" i="2" s="1"/>
  <c r="K720" i="2" s="1"/>
  <c r="I724" i="2"/>
  <c r="J724" i="2" s="1"/>
  <c r="K724" i="2" s="1"/>
  <c r="I728" i="2"/>
  <c r="J728" i="2" s="1"/>
  <c r="K728" i="2" s="1"/>
  <c r="I732" i="2"/>
  <c r="J732" i="2" s="1"/>
  <c r="K732" i="2" s="1"/>
  <c r="I736" i="2"/>
  <c r="J736" i="2" s="1"/>
  <c r="K736" i="2" s="1"/>
  <c r="I17" i="2"/>
  <c r="J17" i="2" s="1"/>
  <c r="K17" i="2" s="1"/>
  <c r="I38" i="2"/>
  <c r="J38" i="2" s="1"/>
  <c r="K38" i="2" s="1"/>
  <c r="I60" i="2"/>
  <c r="J60" i="2" s="1"/>
  <c r="K60" i="2" s="1"/>
  <c r="I81" i="2"/>
  <c r="J81" i="2" s="1"/>
  <c r="K81" i="2" s="1"/>
  <c r="I102" i="2"/>
  <c r="J102" i="2" s="1"/>
  <c r="K102" i="2" s="1"/>
  <c r="I124" i="2"/>
  <c r="J124" i="2" s="1"/>
  <c r="K124" i="2" s="1"/>
  <c r="I145" i="2"/>
  <c r="J145" i="2" s="1"/>
  <c r="K145" i="2" s="1"/>
  <c r="I166" i="2"/>
  <c r="J166" i="2" s="1"/>
  <c r="K166" i="2" s="1"/>
  <c r="I188" i="2"/>
  <c r="J188" i="2" s="1"/>
  <c r="K188" i="2" s="1"/>
  <c r="I209" i="2"/>
  <c r="J209" i="2" s="1"/>
  <c r="K209" i="2" s="1"/>
  <c r="I230" i="2"/>
  <c r="J230" i="2" s="1"/>
  <c r="K230" i="2" s="1"/>
  <c r="I252" i="2"/>
  <c r="J252" i="2" s="1"/>
  <c r="K252" i="2" s="1"/>
  <c r="I273" i="2"/>
  <c r="J273" i="2" s="1"/>
  <c r="K273" i="2" s="1"/>
  <c r="I294" i="2"/>
  <c r="J294" i="2" s="1"/>
  <c r="K294" i="2" s="1"/>
  <c r="I316" i="2"/>
  <c r="J316" i="2" s="1"/>
  <c r="K316" i="2" s="1"/>
  <c r="I337" i="2"/>
  <c r="J337" i="2" s="1"/>
  <c r="K337" i="2" s="1"/>
  <c r="I354" i="2"/>
  <c r="J354" i="2" s="1"/>
  <c r="K354" i="2" s="1"/>
  <c r="I370" i="2"/>
  <c r="J370" i="2" s="1"/>
  <c r="K370" i="2" s="1"/>
  <c r="I386" i="2"/>
  <c r="J386" i="2" s="1"/>
  <c r="K386" i="2" s="1"/>
  <c r="I402" i="2"/>
  <c r="J402" i="2" s="1"/>
  <c r="K402" i="2" s="1"/>
  <c r="I418" i="2"/>
  <c r="J418" i="2" s="1"/>
  <c r="K418" i="2" s="1"/>
  <c r="I432" i="2"/>
  <c r="J432" i="2" s="1"/>
  <c r="K432" i="2" s="1"/>
  <c r="I443" i="2"/>
  <c r="J443" i="2" s="1"/>
  <c r="K443" i="2" s="1"/>
  <c r="I454" i="2"/>
  <c r="J454" i="2" s="1"/>
  <c r="K454" i="2" s="1"/>
  <c r="I464" i="2"/>
  <c r="J464" i="2" s="1"/>
  <c r="K464" i="2" s="1"/>
  <c r="I475" i="2"/>
  <c r="J475" i="2" s="1"/>
  <c r="K475" i="2" s="1"/>
  <c r="I486" i="2"/>
  <c r="J486" i="2" s="1"/>
  <c r="K486" i="2" s="1"/>
  <c r="I496" i="2"/>
  <c r="J496" i="2" s="1"/>
  <c r="K496" i="2" s="1"/>
  <c r="I504" i="2"/>
  <c r="J504" i="2" s="1"/>
  <c r="K504" i="2" s="1"/>
  <c r="I512" i="2"/>
  <c r="J512" i="2" s="1"/>
  <c r="K512" i="2" s="1"/>
  <c r="I520" i="2"/>
  <c r="J520" i="2" s="1"/>
  <c r="K520" i="2" s="1"/>
  <c r="I528" i="2"/>
  <c r="J528" i="2" s="1"/>
  <c r="K528" i="2" s="1"/>
  <c r="I536" i="2"/>
  <c r="J536" i="2" s="1"/>
  <c r="K536" i="2" s="1"/>
  <c r="I544" i="2"/>
  <c r="J544" i="2" s="1"/>
  <c r="K544" i="2" s="1"/>
  <c r="I552" i="2"/>
  <c r="J552" i="2" s="1"/>
  <c r="K552" i="2" s="1"/>
  <c r="I560" i="2"/>
  <c r="J560" i="2" s="1"/>
  <c r="K560" i="2" s="1"/>
  <c r="I568" i="2"/>
  <c r="J568" i="2" s="1"/>
  <c r="K568" i="2" s="1"/>
  <c r="I576" i="2"/>
  <c r="J576" i="2" s="1"/>
  <c r="K576" i="2" s="1"/>
  <c r="I584" i="2"/>
  <c r="J584" i="2" s="1"/>
  <c r="K584" i="2" s="1"/>
  <c r="I592" i="2"/>
  <c r="J592" i="2" s="1"/>
  <c r="K592" i="2" s="1"/>
  <c r="I600" i="2"/>
  <c r="J600" i="2" s="1"/>
  <c r="K600" i="2" s="1"/>
  <c r="I608" i="2"/>
  <c r="J608" i="2" s="1"/>
  <c r="K608" i="2" s="1"/>
  <c r="I616" i="2"/>
  <c r="J616" i="2" s="1"/>
  <c r="K616" i="2" s="1"/>
  <c r="I622" i="2"/>
  <c r="J622" i="2" s="1"/>
  <c r="K622" i="2" s="1"/>
  <c r="I627" i="2"/>
  <c r="J627" i="2" s="1"/>
  <c r="K627" i="2" s="1"/>
  <c r="I632" i="2"/>
  <c r="J632" i="2" s="1"/>
  <c r="K632" i="2" s="1"/>
  <c r="I638" i="2"/>
  <c r="J638" i="2" s="1"/>
  <c r="K638" i="2" s="1"/>
  <c r="I643" i="2"/>
  <c r="J643" i="2" s="1"/>
  <c r="K643" i="2" s="1"/>
  <c r="I648" i="2"/>
  <c r="J648" i="2" s="1"/>
  <c r="K648" i="2" s="1"/>
  <c r="I654" i="2"/>
  <c r="J654" i="2" s="1"/>
  <c r="K654" i="2" s="1"/>
  <c r="I659" i="2"/>
  <c r="J659" i="2" s="1"/>
  <c r="K659" i="2" s="1"/>
  <c r="I664" i="2"/>
  <c r="J664" i="2" s="1"/>
  <c r="K664" i="2" s="1"/>
  <c r="I669" i="2"/>
  <c r="J669" i="2" s="1"/>
  <c r="K669" i="2" s="1"/>
  <c r="I673" i="2"/>
  <c r="J673" i="2" s="1"/>
  <c r="K673" i="2" s="1"/>
  <c r="I677" i="2"/>
  <c r="J677" i="2" s="1"/>
  <c r="K677" i="2" s="1"/>
  <c r="I681" i="2"/>
  <c r="J681" i="2" s="1"/>
  <c r="K681" i="2" s="1"/>
  <c r="I685" i="2"/>
  <c r="J685" i="2" s="1"/>
  <c r="K685" i="2" s="1"/>
  <c r="I689" i="2"/>
  <c r="J689" i="2" s="1"/>
  <c r="K689" i="2" s="1"/>
  <c r="I693" i="2"/>
  <c r="J693" i="2" s="1"/>
  <c r="K693" i="2" s="1"/>
  <c r="I697" i="2"/>
  <c r="J697" i="2" s="1"/>
  <c r="K697" i="2" s="1"/>
  <c r="I701" i="2"/>
  <c r="J701" i="2" s="1"/>
  <c r="K701" i="2" s="1"/>
  <c r="I705" i="2"/>
  <c r="J705" i="2" s="1"/>
  <c r="K705" i="2" s="1"/>
  <c r="I709" i="2"/>
  <c r="J709" i="2" s="1"/>
  <c r="K709" i="2" s="1"/>
  <c r="I713" i="2"/>
  <c r="J713" i="2" s="1"/>
  <c r="K713" i="2" s="1"/>
  <c r="I717" i="2"/>
  <c r="J717" i="2" s="1"/>
  <c r="K717" i="2" s="1"/>
  <c r="I721" i="2"/>
  <c r="J721" i="2" s="1"/>
  <c r="K721" i="2" s="1"/>
  <c r="I725" i="2"/>
  <c r="J725" i="2" s="1"/>
  <c r="K725" i="2" s="1"/>
  <c r="I729" i="2"/>
  <c r="J729" i="2" s="1"/>
  <c r="K729" i="2" s="1"/>
  <c r="I733" i="2"/>
  <c r="J733" i="2" s="1"/>
  <c r="K733" i="2" s="1"/>
  <c r="I737" i="2"/>
  <c r="J737" i="2" s="1"/>
  <c r="K737" i="2" s="1"/>
  <c r="I741" i="2"/>
  <c r="J741" i="2" s="1"/>
  <c r="K741" i="2" s="1"/>
  <c r="I745" i="2"/>
  <c r="J745" i="2" s="1"/>
  <c r="K745" i="2" s="1"/>
  <c r="I749" i="2"/>
  <c r="J749" i="2" s="1"/>
  <c r="K749" i="2" s="1"/>
  <c r="I753" i="2"/>
  <c r="J753" i="2" s="1"/>
  <c r="K753" i="2" s="1"/>
  <c r="I757" i="2"/>
  <c r="J757" i="2" s="1"/>
  <c r="K757" i="2" s="1"/>
  <c r="I761" i="2"/>
  <c r="J761" i="2" s="1"/>
  <c r="K761" i="2" s="1"/>
  <c r="I765" i="2"/>
  <c r="J765" i="2" s="1"/>
  <c r="K765" i="2" s="1"/>
  <c r="I769" i="2"/>
  <c r="J769" i="2" s="1"/>
  <c r="K769" i="2" s="1"/>
  <c r="I773" i="2"/>
  <c r="J773" i="2" s="1"/>
  <c r="K773" i="2" s="1"/>
  <c r="I777" i="2"/>
  <c r="J777" i="2" s="1"/>
  <c r="K777" i="2" s="1"/>
  <c r="I781" i="2"/>
  <c r="J781" i="2" s="1"/>
  <c r="K781" i="2" s="1"/>
  <c r="I785" i="2"/>
  <c r="J785" i="2" s="1"/>
  <c r="K785" i="2" s="1"/>
  <c r="I789" i="2"/>
  <c r="J789" i="2" s="1"/>
  <c r="K789" i="2" s="1"/>
  <c r="I793" i="2"/>
  <c r="J793" i="2" s="1"/>
  <c r="K793" i="2" s="1"/>
  <c r="I797" i="2"/>
  <c r="J797" i="2" s="1"/>
  <c r="K797" i="2" s="1"/>
  <c r="I801" i="2"/>
  <c r="J801" i="2" s="1"/>
  <c r="K801" i="2" s="1"/>
  <c r="I24" i="2"/>
  <c r="J24" i="2" s="1"/>
  <c r="K24" i="2" s="1"/>
  <c r="I45" i="2"/>
  <c r="J45" i="2" s="1"/>
  <c r="K45" i="2" s="1"/>
  <c r="I66" i="2"/>
  <c r="J66" i="2" s="1"/>
  <c r="K66" i="2" s="1"/>
  <c r="I88" i="2"/>
  <c r="J88" i="2" s="1"/>
  <c r="K88" i="2" s="1"/>
  <c r="I109" i="2"/>
  <c r="J109" i="2" s="1"/>
  <c r="K109" i="2" s="1"/>
  <c r="I130" i="2"/>
  <c r="J130" i="2" s="1"/>
  <c r="K130" i="2" s="1"/>
  <c r="I152" i="2"/>
  <c r="J152" i="2" s="1"/>
  <c r="K152" i="2" s="1"/>
  <c r="I173" i="2"/>
  <c r="J173" i="2" s="1"/>
  <c r="K173" i="2" s="1"/>
  <c r="I194" i="2"/>
  <c r="J194" i="2" s="1"/>
  <c r="K194" i="2" s="1"/>
  <c r="I216" i="2"/>
  <c r="J216" i="2" s="1"/>
  <c r="K216" i="2" s="1"/>
  <c r="I237" i="2"/>
  <c r="J237" i="2" s="1"/>
  <c r="K237" i="2" s="1"/>
  <c r="I258" i="2"/>
  <c r="J258" i="2" s="1"/>
  <c r="K258" i="2" s="1"/>
  <c r="I280" i="2"/>
  <c r="J280" i="2" s="1"/>
  <c r="K280" i="2" s="1"/>
  <c r="I301" i="2"/>
  <c r="J301" i="2" s="1"/>
  <c r="K301" i="2" s="1"/>
  <c r="I322" i="2"/>
  <c r="J322" i="2" s="1"/>
  <c r="K322" i="2" s="1"/>
  <c r="I343" i="2"/>
  <c r="J343" i="2" s="1"/>
  <c r="K343" i="2" s="1"/>
  <c r="I359" i="2"/>
  <c r="J359" i="2" s="1"/>
  <c r="K359" i="2" s="1"/>
  <c r="I375" i="2"/>
  <c r="J375" i="2" s="1"/>
  <c r="K375" i="2" s="1"/>
  <c r="I391" i="2"/>
  <c r="J391" i="2" s="1"/>
  <c r="K391" i="2" s="1"/>
  <c r="I407" i="2"/>
  <c r="J407" i="2" s="1"/>
  <c r="K407" i="2" s="1"/>
  <c r="I423" i="2"/>
  <c r="J423" i="2" s="1"/>
  <c r="K423" i="2" s="1"/>
  <c r="I436" i="2"/>
  <c r="J436" i="2" s="1"/>
  <c r="K436" i="2" s="1"/>
  <c r="I447" i="2"/>
  <c r="J447" i="2" s="1"/>
  <c r="K447" i="2" s="1"/>
  <c r="I458" i="2"/>
  <c r="J458" i="2" s="1"/>
  <c r="K458" i="2" s="1"/>
  <c r="I468" i="2"/>
  <c r="J468" i="2" s="1"/>
  <c r="K468" i="2" s="1"/>
  <c r="I479" i="2"/>
  <c r="J479" i="2" s="1"/>
  <c r="K479" i="2" s="1"/>
  <c r="I490" i="2"/>
  <c r="J490" i="2" s="1"/>
  <c r="K490" i="2" s="1"/>
  <c r="I499" i="2"/>
  <c r="J499" i="2" s="1"/>
  <c r="K499" i="2" s="1"/>
  <c r="I507" i="2"/>
  <c r="J507" i="2" s="1"/>
  <c r="K507" i="2" s="1"/>
  <c r="I515" i="2"/>
  <c r="J515" i="2" s="1"/>
  <c r="K515" i="2" s="1"/>
  <c r="I523" i="2"/>
  <c r="J523" i="2" s="1"/>
  <c r="K523" i="2" s="1"/>
  <c r="I531" i="2"/>
  <c r="J531" i="2" s="1"/>
  <c r="K531" i="2" s="1"/>
  <c r="I539" i="2"/>
  <c r="J539" i="2" s="1"/>
  <c r="K539" i="2" s="1"/>
  <c r="I547" i="2"/>
  <c r="J547" i="2" s="1"/>
  <c r="K547" i="2" s="1"/>
  <c r="I555" i="2"/>
  <c r="J555" i="2" s="1"/>
  <c r="K555" i="2" s="1"/>
  <c r="I563" i="2"/>
  <c r="J563" i="2" s="1"/>
  <c r="K563" i="2" s="1"/>
  <c r="I571" i="2"/>
  <c r="J571" i="2" s="1"/>
  <c r="K571" i="2" s="1"/>
  <c r="I579" i="2"/>
  <c r="J579" i="2" s="1"/>
  <c r="K579" i="2" s="1"/>
  <c r="I587" i="2"/>
  <c r="J587" i="2" s="1"/>
  <c r="K587" i="2" s="1"/>
  <c r="I595" i="2"/>
  <c r="J595" i="2" s="1"/>
  <c r="K595" i="2" s="1"/>
  <c r="I603" i="2"/>
  <c r="J603" i="2" s="1"/>
  <c r="K603" i="2" s="1"/>
  <c r="I611" i="2"/>
  <c r="J611" i="2" s="1"/>
  <c r="K611" i="2" s="1"/>
  <c r="I618" i="2"/>
  <c r="J618" i="2" s="1"/>
  <c r="K618" i="2" s="1"/>
  <c r="I623" i="2"/>
  <c r="J623" i="2" s="1"/>
  <c r="K623" i="2" s="1"/>
  <c r="I628" i="2"/>
  <c r="J628" i="2" s="1"/>
  <c r="K628" i="2" s="1"/>
  <c r="I634" i="2"/>
  <c r="J634" i="2" s="1"/>
  <c r="K634" i="2" s="1"/>
  <c r="I639" i="2"/>
  <c r="J639" i="2" s="1"/>
  <c r="K639" i="2" s="1"/>
  <c r="I644" i="2"/>
  <c r="J644" i="2" s="1"/>
  <c r="K644" i="2" s="1"/>
  <c r="I650" i="2"/>
  <c r="J650" i="2" s="1"/>
  <c r="K650" i="2" s="1"/>
  <c r="I655" i="2"/>
  <c r="J655" i="2" s="1"/>
  <c r="K655" i="2" s="1"/>
  <c r="I660" i="2"/>
  <c r="J660" i="2" s="1"/>
  <c r="K660" i="2" s="1"/>
  <c r="I666" i="2"/>
  <c r="J666" i="2" s="1"/>
  <c r="K666" i="2" s="1"/>
  <c r="I670" i="2"/>
  <c r="J670" i="2" s="1"/>
  <c r="K670" i="2" s="1"/>
  <c r="I674" i="2"/>
  <c r="J674" i="2" s="1"/>
  <c r="K674" i="2" s="1"/>
  <c r="I678" i="2"/>
  <c r="J678" i="2" s="1"/>
  <c r="K678" i="2" s="1"/>
  <c r="I682" i="2"/>
  <c r="J682" i="2" s="1"/>
  <c r="K682" i="2" s="1"/>
  <c r="I686" i="2"/>
  <c r="J686" i="2" s="1"/>
  <c r="K686" i="2" s="1"/>
  <c r="I690" i="2"/>
  <c r="J690" i="2" s="1"/>
  <c r="K690" i="2" s="1"/>
  <c r="I694" i="2"/>
  <c r="J694" i="2" s="1"/>
  <c r="K694" i="2" s="1"/>
  <c r="I698" i="2"/>
  <c r="J698" i="2" s="1"/>
  <c r="K698" i="2" s="1"/>
  <c r="I702" i="2"/>
  <c r="J702" i="2" s="1"/>
  <c r="K702" i="2" s="1"/>
  <c r="I706" i="2"/>
  <c r="J706" i="2" s="1"/>
  <c r="K706" i="2" s="1"/>
  <c r="I710" i="2"/>
  <c r="J710" i="2" s="1"/>
  <c r="K710" i="2" s="1"/>
  <c r="I714" i="2"/>
  <c r="J714" i="2" s="1"/>
  <c r="K714" i="2" s="1"/>
  <c r="I718" i="2"/>
  <c r="J718" i="2" s="1"/>
  <c r="K718" i="2" s="1"/>
  <c r="I722" i="2"/>
  <c r="J722" i="2" s="1"/>
  <c r="K722" i="2" s="1"/>
  <c r="I726" i="2"/>
  <c r="J726" i="2" s="1"/>
  <c r="K726" i="2" s="1"/>
  <c r="I730" i="2"/>
  <c r="J730" i="2" s="1"/>
  <c r="K730" i="2" s="1"/>
  <c r="I734" i="2"/>
  <c r="J734" i="2" s="1"/>
  <c r="K734" i="2" s="1"/>
  <c r="I738" i="2"/>
  <c r="J738" i="2" s="1"/>
  <c r="K738" i="2" s="1"/>
  <c r="I742" i="2"/>
  <c r="J742" i="2" s="1"/>
  <c r="K742" i="2" s="1"/>
  <c r="I746" i="2"/>
  <c r="J746" i="2" s="1"/>
  <c r="K746" i="2" s="1"/>
  <c r="I750" i="2"/>
  <c r="J750" i="2" s="1"/>
  <c r="K750" i="2" s="1"/>
  <c r="I754" i="2"/>
  <c r="J754" i="2" s="1"/>
  <c r="K754" i="2" s="1"/>
  <c r="I758" i="2"/>
  <c r="J758" i="2" s="1"/>
  <c r="K758" i="2" s="1"/>
  <c r="I762" i="2"/>
  <c r="J762" i="2" s="1"/>
  <c r="K762" i="2" s="1"/>
  <c r="I766" i="2"/>
  <c r="J766" i="2" s="1"/>
  <c r="K766" i="2" s="1"/>
  <c r="I770" i="2"/>
  <c r="J770" i="2" s="1"/>
  <c r="K770" i="2" s="1"/>
  <c r="I774" i="2"/>
  <c r="J774" i="2" s="1"/>
  <c r="K774" i="2" s="1"/>
  <c r="I778" i="2"/>
  <c r="J778" i="2" s="1"/>
  <c r="K778" i="2" s="1"/>
  <c r="I782" i="2"/>
  <c r="J782" i="2" s="1"/>
  <c r="K782" i="2" s="1"/>
  <c r="I786" i="2"/>
  <c r="J786" i="2" s="1"/>
  <c r="K786" i="2" s="1"/>
  <c r="I790" i="2"/>
  <c r="J790" i="2" s="1"/>
  <c r="K790" i="2" s="1"/>
  <c r="I794" i="2"/>
  <c r="J794" i="2" s="1"/>
  <c r="K794" i="2" s="1"/>
  <c r="I798" i="2"/>
  <c r="J798" i="2" s="1"/>
  <c r="K798" i="2" s="1"/>
  <c r="I28" i="2"/>
  <c r="J28" i="2" s="1"/>
  <c r="K28" i="2" s="1"/>
  <c r="I113" i="2"/>
  <c r="J113" i="2" s="1"/>
  <c r="K113" i="2" s="1"/>
  <c r="I198" i="2"/>
  <c r="J198" i="2" s="1"/>
  <c r="K198" i="2" s="1"/>
  <c r="I284" i="2"/>
  <c r="J284" i="2" s="1"/>
  <c r="K284" i="2" s="1"/>
  <c r="I362" i="2"/>
  <c r="J362" i="2" s="1"/>
  <c r="K362" i="2" s="1"/>
  <c r="I426" i="2"/>
  <c r="J426" i="2" s="1"/>
  <c r="K426" i="2" s="1"/>
  <c r="I470" i="2"/>
  <c r="J470" i="2" s="1"/>
  <c r="K470" i="2" s="1"/>
  <c r="I508" i="2"/>
  <c r="J508" i="2" s="1"/>
  <c r="K508" i="2" s="1"/>
  <c r="I540" i="2"/>
  <c r="J540" i="2" s="1"/>
  <c r="K540" i="2" s="1"/>
  <c r="I572" i="2"/>
  <c r="J572" i="2" s="1"/>
  <c r="K572" i="2" s="1"/>
  <c r="I604" i="2"/>
  <c r="J604" i="2" s="1"/>
  <c r="K604" i="2" s="1"/>
  <c r="I630" i="2"/>
  <c r="J630" i="2" s="1"/>
  <c r="K630" i="2" s="1"/>
  <c r="I651" i="2"/>
  <c r="J651" i="2" s="1"/>
  <c r="K651" i="2" s="1"/>
  <c r="I671" i="2"/>
  <c r="J671" i="2" s="1"/>
  <c r="K671" i="2" s="1"/>
  <c r="I687" i="2"/>
  <c r="J687" i="2" s="1"/>
  <c r="K687" i="2" s="1"/>
  <c r="I703" i="2"/>
  <c r="J703" i="2" s="1"/>
  <c r="K703" i="2" s="1"/>
  <c r="I719" i="2"/>
  <c r="J719" i="2" s="1"/>
  <c r="K719" i="2" s="1"/>
  <c r="I735" i="2"/>
  <c r="J735" i="2" s="1"/>
  <c r="K735" i="2" s="1"/>
  <c r="I744" i="2"/>
  <c r="J744" i="2" s="1"/>
  <c r="K744" i="2" s="1"/>
  <c r="I752" i="2"/>
  <c r="J752" i="2" s="1"/>
  <c r="K752" i="2" s="1"/>
  <c r="I760" i="2"/>
  <c r="J760" i="2" s="1"/>
  <c r="K760" i="2" s="1"/>
  <c r="I768" i="2"/>
  <c r="J768" i="2" s="1"/>
  <c r="K768" i="2" s="1"/>
  <c r="I776" i="2"/>
  <c r="J776" i="2" s="1"/>
  <c r="K776" i="2" s="1"/>
  <c r="I784" i="2"/>
  <c r="J784" i="2" s="1"/>
  <c r="K784" i="2" s="1"/>
  <c r="I792" i="2"/>
  <c r="J792" i="2" s="1"/>
  <c r="K792" i="2" s="1"/>
  <c r="I800" i="2"/>
  <c r="J800" i="2" s="1"/>
  <c r="K800" i="2" s="1"/>
  <c r="I805" i="2"/>
  <c r="J805" i="2" s="1"/>
  <c r="K805" i="2" s="1"/>
  <c r="I809" i="2"/>
  <c r="J809" i="2" s="1"/>
  <c r="K809" i="2" s="1"/>
  <c r="I813" i="2"/>
  <c r="J813" i="2" s="1"/>
  <c r="K813" i="2" s="1"/>
  <c r="I817" i="2"/>
  <c r="J817" i="2" s="1"/>
  <c r="K817" i="2" s="1"/>
  <c r="I821" i="2"/>
  <c r="J821" i="2" s="1"/>
  <c r="K821" i="2" s="1"/>
  <c r="I825" i="2"/>
  <c r="J825" i="2" s="1"/>
  <c r="K825" i="2" s="1"/>
  <c r="I829" i="2"/>
  <c r="J829" i="2" s="1"/>
  <c r="K829" i="2" s="1"/>
  <c r="I833" i="2"/>
  <c r="J833" i="2" s="1"/>
  <c r="K833" i="2" s="1"/>
  <c r="I837" i="2"/>
  <c r="J837" i="2" s="1"/>
  <c r="K837" i="2" s="1"/>
  <c r="I841" i="2"/>
  <c r="J841" i="2" s="1"/>
  <c r="K841" i="2" s="1"/>
  <c r="I845" i="2"/>
  <c r="J845" i="2" s="1"/>
  <c r="K845" i="2" s="1"/>
  <c r="I849" i="2"/>
  <c r="J849" i="2" s="1"/>
  <c r="K849" i="2" s="1"/>
  <c r="I853" i="2"/>
  <c r="J853" i="2" s="1"/>
  <c r="K853" i="2" s="1"/>
  <c r="I857" i="2"/>
  <c r="J857" i="2" s="1"/>
  <c r="K857" i="2" s="1"/>
  <c r="I861" i="2"/>
  <c r="J861" i="2" s="1"/>
  <c r="K861" i="2" s="1"/>
  <c r="I865" i="2"/>
  <c r="J865" i="2" s="1"/>
  <c r="K865" i="2" s="1"/>
  <c r="I869" i="2"/>
  <c r="J869" i="2" s="1"/>
  <c r="K869" i="2" s="1"/>
  <c r="I873" i="2"/>
  <c r="J873" i="2" s="1"/>
  <c r="K873" i="2" s="1"/>
  <c r="I877" i="2"/>
  <c r="J877" i="2" s="1"/>
  <c r="K877" i="2" s="1"/>
  <c r="I881" i="2"/>
  <c r="J881" i="2" s="1"/>
  <c r="K881" i="2" s="1"/>
  <c r="I885" i="2"/>
  <c r="J885" i="2" s="1"/>
  <c r="K885" i="2" s="1"/>
  <c r="I889" i="2"/>
  <c r="J889" i="2" s="1"/>
  <c r="K889" i="2" s="1"/>
  <c r="I893" i="2"/>
  <c r="J893" i="2" s="1"/>
  <c r="K893" i="2" s="1"/>
  <c r="I897" i="2"/>
  <c r="J897" i="2" s="1"/>
  <c r="K897" i="2" s="1"/>
  <c r="I901" i="2"/>
  <c r="J901" i="2" s="1"/>
  <c r="K901" i="2" s="1"/>
  <c r="I905" i="2"/>
  <c r="J905" i="2" s="1"/>
  <c r="K905" i="2" s="1"/>
  <c r="I909" i="2"/>
  <c r="J909" i="2" s="1"/>
  <c r="K909" i="2" s="1"/>
  <c r="I913" i="2"/>
  <c r="J913" i="2" s="1"/>
  <c r="K913" i="2" s="1"/>
  <c r="I917" i="2"/>
  <c r="J917" i="2" s="1"/>
  <c r="K917" i="2" s="1"/>
  <c r="I921" i="2"/>
  <c r="J921" i="2" s="1"/>
  <c r="K921" i="2" s="1"/>
  <c r="I925" i="2"/>
  <c r="J925" i="2" s="1"/>
  <c r="K925" i="2" s="1"/>
  <c r="I929" i="2"/>
  <c r="J929" i="2" s="1"/>
  <c r="K929" i="2" s="1"/>
  <c r="I933" i="2"/>
  <c r="J933" i="2" s="1"/>
  <c r="K933" i="2" s="1"/>
  <c r="I937" i="2"/>
  <c r="J937" i="2" s="1"/>
  <c r="K937" i="2" s="1"/>
  <c r="I941" i="2"/>
  <c r="J941" i="2" s="1"/>
  <c r="K941" i="2" s="1"/>
  <c r="I945" i="2"/>
  <c r="J945" i="2" s="1"/>
  <c r="K945" i="2" s="1"/>
  <c r="I949" i="2"/>
  <c r="J949" i="2" s="1"/>
  <c r="K949" i="2" s="1"/>
  <c r="I953" i="2"/>
  <c r="J953" i="2" s="1"/>
  <c r="K953" i="2" s="1"/>
  <c r="I957" i="2"/>
  <c r="J957" i="2" s="1"/>
  <c r="K957" i="2" s="1"/>
  <c r="I961" i="2"/>
  <c r="J961" i="2" s="1"/>
  <c r="K961" i="2" s="1"/>
  <c r="I965" i="2"/>
  <c r="J965" i="2" s="1"/>
  <c r="K965" i="2" s="1"/>
  <c r="I969" i="2"/>
  <c r="J969" i="2" s="1"/>
  <c r="K969" i="2" s="1"/>
  <c r="I973" i="2"/>
  <c r="J973" i="2" s="1"/>
  <c r="K973" i="2" s="1"/>
  <c r="I977" i="2"/>
  <c r="J977" i="2" s="1"/>
  <c r="K977" i="2" s="1"/>
  <c r="I981" i="2"/>
  <c r="J981" i="2" s="1"/>
  <c r="K981" i="2" s="1"/>
  <c r="I985" i="2"/>
  <c r="J985" i="2" s="1"/>
  <c r="K985" i="2" s="1"/>
  <c r="I989" i="2"/>
  <c r="J989" i="2" s="1"/>
  <c r="K989" i="2" s="1"/>
  <c r="I993" i="2"/>
  <c r="J993" i="2" s="1"/>
  <c r="K993" i="2" s="1"/>
  <c r="I997" i="2"/>
  <c r="J997" i="2" s="1"/>
  <c r="K997" i="2" s="1"/>
  <c r="I1001" i="2"/>
  <c r="J1001" i="2" s="1"/>
  <c r="K1001" i="2" s="1"/>
  <c r="I1005" i="2"/>
  <c r="J1005" i="2" s="1"/>
  <c r="K1005" i="2" s="1"/>
  <c r="I1009" i="2"/>
  <c r="J1009" i="2" s="1"/>
  <c r="K1009" i="2" s="1"/>
  <c r="I1013" i="2"/>
  <c r="J1013" i="2" s="1"/>
  <c r="K1013" i="2" s="1"/>
  <c r="I1017" i="2"/>
  <c r="J1017" i="2" s="1"/>
  <c r="K1017" i="2" s="1"/>
  <c r="I1021" i="2"/>
  <c r="J1021" i="2" s="1"/>
  <c r="K1021" i="2" s="1"/>
  <c r="I1025" i="2"/>
  <c r="J1025" i="2" s="1"/>
  <c r="K1025" i="2" s="1"/>
  <c r="I1029" i="2"/>
  <c r="J1029" i="2" s="1"/>
  <c r="K1029" i="2" s="1"/>
  <c r="I1033" i="2"/>
  <c r="J1033" i="2" s="1"/>
  <c r="K1033" i="2" s="1"/>
  <c r="I1037" i="2"/>
  <c r="J1037" i="2" s="1"/>
  <c r="K1037" i="2" s="1"/>
  <c r="I1041" i="2"/>
  <c r="J1041" i="2" s="1"/>
  <c r="K1041" i="2" s="1"/>
  <c r="I1045" i="2"/>
  <c r="J1045" i="2" s="1"/>
  <c r="K1045" i="2" s="1"/>
  <c r="I1049" i="2"/>
  <c r="J1049" i="2" s="1"/>
  <c r="K1049" i="2" s="1"/>
  <c r="I1053" i="2"/>
  <c r="J1053" i="2" s="1"/>
  <c r="K1053" i="2" s="1"/>
  <c r="I1057" i="2"/>
  <c r="J1057" i="2" s="1"/>
  <c r="K1057" i="2" s="1"/>
  <c r="I1061" i="2"/>
  <c r="J1061" i="2" s="1"/>
  <c r="K1061" i="2" s="1"/>
  <c r="I1065" i="2"/>
  <c r="J1065" i="2" s="1"/>
  <c r="K1065" i="2" s="1"/>
  <c r="I1069" i="2"/>
  <c r="J1069" i="2" s="1"/>
  <c r="K1069" i="2" s="1"/>
  <c r="I1073" i="2"/>
  <c r="J1073" i="2" s="1"/>
  <c r="K1073" i="2" s="1"/>
  <c r="I1077" i="2"/>
  <c r="J1077" i="2" s="1"/>
  <c r="K1077" i="2" s="1"/>
  <c r="I1081" i="2"/>
  <c r="J1081" i="2" s="1"/>
  <c r="K1081" i="2" s="1"/>
  <c r="I1085" i="2"/>
  <c r="J1085" i="2" s="1"/>
  <c r="K1085" i="2" s="1"/>
  <c r="I1089" i="2"/>
  <c r="J1089" i="2" s="1"/>
  <c r="K1089" i="2" s="1"/>
  <c r="I1093" i="2"/>
  <c r="J1093" i="2" s="1"/>
  <c r="K1093" i="2" s="1"/>
  <c r="I1097" i="2"/>
  <c r="J1097" i="2" s="1"/>
  <c r="K1097" i="2" s="1"/>
  <c r="I1101" i="2"/>
  <c r="J1101" i="2" s="1"/>
  <c r="K1101" i="2" s="1"/>
  <c r="I1105" i="2"/>
  <c r="J1105" i="2" s="1"/>
  <c r="K1105" i="2" s="1"/>
  <c r="I1109" i="2"/>
  <c r="J1109" i="2" s="1"/>
  <c r="K1109" i="2" s="1"/>
  <c r="I1113" i="2"/>
  <c r="J1113" i="2" s="1"/>
  <c r="K1113" i="2" s="1"/>
  <c r="I1117" i="2"/>
  <c r="J1117" i="2" s="1"/>
  <c r="K1117" i="2" s="1"/>
  <c r="I1121" i="2"/>
  <c r="J1121" i="2" s="1"/>
  <c r="K1121" i="2" s="1"/>
  <c r="I1125" i="2"/>
  <c r="J1125" i="2" s="1"/>
  <c r="K1125" i="2" s="1"/>
  <c r="I1129" i="2"/>
  <c r="J1129" i="2" s="1"/>
  <c r="K1129" i="2" s="1"/>
  <c r="I1133" i="2"/>
  <c r="J1133" i="2" s="1"/>
  <c r="K1133" i="2" s="1"/>
  <c r="I1137" i="2"/>
  <c r="J1137" i="2" s="1"/>
  <c r="K1137" i="2" s="1"/>
  <c r="I1141" i="2"/>
  <c r="J1141" i="2" s="1"/>
  <c r="K1141" i="2" s="1"/>
  <c r="I1145" i="2"/>
  <c r="J1145" i="2" s="1"/>
  <c r="K1145" i="2" s="1"/>
  <c r="I1149" i="2"/>
  <c r="J1149" i="2" s="1"/>
  <c r="K1149" i="2" s="1"/>
  <c r="I1153" i="2"/>
  <c r="J1153" i="2" s="1"/>
  <c r="K1153" i="2" s="1"/>
  <c r="I1157" i="2"/>
  <c r="J1157" i="2" s="1"/>
  <c r="K1157" i="2" s="1"/>
  <c r="I1161" i="2"/>
  <c r="J1161" i="2" s="1"/>
  <c r="K1161" i="2" s="1"/>
  <c r="I1165" i="2"/>
  <c r="J1165" i="2" s="1"/>
  <c r="K1165" i="2" s="1"/>
  <c r="I1169" i="2"/>
  <c r="J1169" i="2" s="1"/>
  <c r="K1169" i="2" s="1"/>
  <c r="I1173" i="2"/>
  <c r="J1173" i="2" s="1"/>
  <c r="K1173" i="2" s="1"/>
  <c r="I1177" i="2"/>
  <c r="J1177" i="2" s="1"/>
  <c r="K1177" i="2" s="1"/>
  <c r="I1181" i="2"/>
  <c r="J1181" i="2" s="1"/>
  <c r="K1181" i="2" s="1"/>
  <c r="I1185" i="2"/>
  <c r="J1185" i="2" s="1"/>
  <c r="K1185" i="2" s="1"/>
  <c r="I1189" i="2"/>
  <c r="J1189" i="2" s="1"/>
  <c r="K1189" i="2" s="1"/>
  <c r="I1193" i="2"/>
  <c r="J1193" i="2" s="1"/>
  <c r="K1193" i="2" s="1"/>
  <c r="I1197" i="2"/>
  <c r="J1197" i="2" s="1"/>
  <c r="K1197" i="2" s="1"/>
  <c r="I1201" i="2"/>
  <c r="J1201" i="2" s="1"/>
  <c r="K1201" i="2" s="1"/>
  <c r="I1205" i="2"/>
  <c r="J1205" i="2" s="1"/>
  <c r="K1205" i="2" s="1"/>
  <c r="I1209" i="2"/>
  <c r="J1209" i="2" s="1"/>
  <c r="K1209" i="2" s="1"/>
  <c r="I1213" i="2"/>
  <c r="J1213" i="2" s="1"/>
  <c r="K1213" i="2" s="1"/>
  <c r="I1217" i="2"/>
  <c r="J1217" i="2" s="1"/>
  <c r="K1217" i="2" s="1"/>
  <c r="I1221" i="2"/>
  <c r="J1221" i="2" s="1"/>
  <c r="K1221" i="2" s="1"/>
  <c r="I1225" i="2"/>
  <c r="J1225" i="2" s="1"/>
  <c r="K1225" i="2" s="1"/>
  <c r="I1229" i="2"/>
  <c r="J1229" i="2" s="1"/>
  <c r="K1229" i="2" s="1"/>
  <c r="I1233" i="2"/>
  <c r="J1233" i="2" s="1"/>
  <c r="K1233" i="2" s="1"/>
  <c r="I1237" i="2"/>
  <c r="J1237" i="2" s="1"/>
  <c r="K1237" i="2" s="1"/>
  <c r="I1241" i="2"/>
  <c r="J1241" i="2" s="1"/>
  <c r="K1241" i="2" s="1"/>
  <c r="I1245" i="2"/>
  <c r="J1245" i="2" s="1"/>
  <c r="K1245" i="2" s="1"/>
  <c r="I1249" i="2"/>
  <c r="J1249" i="2" s="1"/>
  <c r="K1249" i="2" s="1"/>
  <c r="I1253" i="2"/>
  <c r="J1253" i="2" s="1"/>
  <c r="K1253" i="2" s="1"/>
  <c r="I1257" i="2"/>
  <c r="J1257" i="2" s="1"/>
  <c r="K1257" i="2" s="1"/>
  <c r="I1261" i="2"/>
  <c r="J1261" i="2" s="1"/>
  <c r="K1261" i="2" s="1"/>
  <c r="I1265" i="2"/>
  <c r="J1265" i="2" s="1"/>
  <c r="K1265" i="2" s="1"/>
  <c r="I1269" i="2"/>
  <c r="J1269" i="2" s="1"/>
  <c r="K1269" i="2" s="1"/>
  <c r="I1273" i="2"/>
  <c r="J1273" i="2" s="1"/>
  <c r="K1273" i="2" s="1"/>
  <c r="I1277" i="2"/>
  <c r="J1277" i="2" s="1"/>
  <c r="K1277" i="2" s="1"/>
  <c r="I1281" i="2"/>
  <c r="J1281" i="2" s="1"/>
  <c r="K1281" i="2" s="1"/>
  <c r="I1285" i="2"/>
  <c r="J1285" i="2" s="1"/>
  <c r="K1285" i="2" s="1"/>
  <c r="I1289" i="2"/>
  <c r="J1289" i="2" s="1"/>
  <c r="K1289" i="2" s="1"/>
  <c r="I1293" i="2"/>
  <c r="J1293" i="2" s="1"/>
  <c r="K1293" i="2" s="1"/>
  <c r="I1297" i="2"/>
  <c r="J1297" i="2" s="1"/>
  <c r="K1297" i="2" s="1"/>
  <c r="I1301" i="2"/>
  <c r="J1301" i="2" s="1"/>
  <c r="K1301" i="2" s="1"/>
  <c r="I1305" i="2"/>
  <c r="J1305" i="2" s="1"/>
  <c r="K1305" i="2" s="1"/>
  <c r="I1309" i="2"/>
  <c r="J1309" i="2" s="1"/>
  <c r="K1309" i="2" s="1"/>
  <c r="I1313" i="2"/>
  <c r="J1313" i="2" s="1"/>
  <c r="K1313" i="2" s="1"/>
  <c r="I1317" i="2"/>
  <c r="J1317" i="2" s="1"/>
  <c r="K1317" i="2" s="1"/>
  <c r="I1321" i="2"/>
  <c r="J1321" i="2" s="1"/>
  <c r="K1321" i="2" s="1"/>
  <c r="I1325" i="2"/>
  <c r="J1325" i="2" s="1"/>
  <c r="K1325" i="2" s="1"/>
  <c r="I1329" i="2"/>
  <c r="J1329" i="2" s="1"/>
  <c r="K1329" i="2" s="1"/>
  <c r="I1333" i="2"/>
  <c r="J1333" i="2" s="1"/>
  <c r="K1333" i="2" s="1"/>
  <c r="I1337" i="2"/>
  <c r="J1337" i="2" s="1"/>
  <c r="K1337" i="2" s="1"/>
  <c r="I1341" i="2"/>
  <c r="J1341" i="2" s="1"/>
  <c r="K1341" i="2" s="1"/>
  <c r="I1345" i="2"/>
  <c r="J1345" i="2" s="1"/>
  <c r="K1345" i="2" s="1"/>
  <c r="I1349" i="2"/>
  <c r="J1349" i="2" s="1"/>
  <c r="K1349" i="2" s="1"/>
  <c r="I1353" i="2"/>
  <c r="J1353" i="2" s="1"/>
  <c r="K1353" i="2" s="1"/>
  <c r="I1357" i="2"/>
  <c r="J1357" i="2" s="1"/>
  <c r="K1357" i="2" s="1"/>
  <c r="I1361" i="2"/>
  <c r="J1361" i="2" s="1"/>
  <c r="K1361" i="2" s="1"/>
  <c r="I1365" i="2"/>
  <c r="J1365" i="2" s="1"/>
  <c r="K1365" i="2" s="1"/>
  <c r="I1369" i="2"/>
  <c r="J1369" i="2" s="1"/>
  <c r="K1369" i="2" s="1"/>
  <c r="I1373" i="2"/>
  <c r="J1373" i="2" s="1"/>
  <c r="K1373" i="2" s="1"/>
  <c r="I1377" i="2"/>
  <c r="J1377" i="2" s="1"/>
  <c r="K1377" i="2" s="1"/>
  <c r="I49" i="2"/>
  <c r="J49" i="2" s="1"/>
  <c r="K49" i="2" s="1"/>
  <c r="I134" i="2"/>
  <c r="J134" i="2" s="1"/>
  <c r="K134" i="2" s="1"/>
  <c r="I220" i="2"/>
  <c r="J220" i="2" s="1"/>
  <c r="K220" i="2" s="1"/>
  <c r="I305" i="2"/>
  <c r="J305" i="2" s="1"/>
  <c r="K305" i="2" s="1"/>
  <c r="I378" i="2"/>
  <c r="J378" i="2" s="1"/>
  <c r="K378" i="2" s="1"/>
  <c r="I438" i="2"/>
  <c r="J438" i="2" s="1"/>
  <c r="K438" i="2" s="1"/>
  <c r="I480" i="2"/>
  <c r="J480" i="2" s="1"/>
  <c r="K480" i="2" s="1"/>
  <c r="I516" i="2"/>
  <c r="J516" i="2" s="1"/>
  <c r="K516" i="2" s="1"/>
  <c r="I548" i="2"/>
  <c r="J548" i="2" s="1"/>
  <c r="K548" i="2" s="1"/>
  <c r="I580" i="2"/>
  <c r="J580" i="2" s="1"/>
  <c r="K580" i="2" s="1"/>
  <c r="I612" i="2"/>
  <c r="J612" i="2" s="1"/>
  <c r="K612" i="2" s="1"/>
  <c r="I635" i="2"/>
  <c r="J635" i="2" s="1"/>
  <c r="K635" i="2" s="1"/>
  <c r="I656" i="2"/>
  <c r="J656" i="2" s="1"/>
  <c r="K656" i="2" s="1"/>
  <c r="I675" i="2"/>
  <c r="J675" i="2" s="1"/>
  <c r="K675" i="2" s="1"/>
  <c r="I691" i="2"/>
  <c r="J691" i="2" s="1"/>
  <c r="K691" i="2" s="1"/>
  <c r="I707" i="2"/>
  <c r="J707" i="2" s="1"/>
  <c r="K707" i="2" s="1"/>
  <c r="I723" i="2"/>
  <c r="J723" i="2" s="1"/>
  <c r="K723" i="2" s="1"/>
  <c r="I739" i="2"/>
  <c r="J739" i="2" s="1"/>
  <c r="K739" i="2" s="1"/>
  <c r="I747" i="2"/>
  <c r="J747" i="2" s="1"/>
  <c r="K747" i="2" s="1"/>
  <c r="I755" i="2"/>
  <c r="J755" i="2" s="1"/>
  <c r="K755" i="2" s="1"/>
  <c r="I763" i="2"/>
  <c r="J763" i="2" s="1"/>
  <c r="K763" i="2" s="1"/>
  <c r="I771" i="2"/>
  <c r="J771" i="2" s="1"/>
  <c r="K771" i="2" s="1"/>
  <c r="I779" i="2"/>
  <c r="J779" i="2" s="1"/>
  <c r="K779" i="2" s="1"/>
  <c r="I787" i="2"/>
  <c r="J787" i="2" s="1"/>
  <c r="K787" i="2" s="1"/>
  <c r="I795" i="2"/>
  <c r="J795" i="2" s="1"/>
  <c r="K795" i="2" s="1"/>
  <c r="I802" i="2"/>
  <c r="J802" i="2" s="1"/>
  <c r="K802" i="2" s="1"/>
  <c r="I806" i="2"/>
  <c r="J806" i="2" s="1"/>
  <c r="K806" i="2" s="1"/>
  <c r="I810" i="2"/>
  <c r="J810" i="2" s="1"/>
  <c r="K810" i="2" s="1"/>
  <c r="I814" i="2"/>
  <c r="J814" i="2" s="1"/>
  <c r="K814" i="2" s="1"/>
  <c r="I818" i="2"/>
  <c r="J818" i="2" s="1"/>
  <c r="K818" i="2" s="1"/>
  <c r="I822" i="2"/>
  <c r="J822" i="2" s="1"/>
  <c r="K822" i="2" s="1"/>
  <c r="I826" i="2"/>
  <c r="J826" i="2" s="1"/>
  <c r="K826" i="2" s="1"/>
  <c r="I830" i="2"/>
  <c r="J830" i="2" s="1"/>
  <c r="K830" i="2" s="1"/>
  <c r="I834" i="2"/>
  <c r="J834" i="2" s="1"/>
  <c r="K834" i="2" s="1"/>
  <c r="I838" i="2"/>
  <c r="J838" i="2" s="1"/>
  <c r="K838" i="2" s="1"/>
  <c r="I842" i="2"/>
  <c r="J842" i="2" s="1"/>
  <c r="K842" i="2" s="1"/>
  <c r="I846" i="2"/>
  <c r="J846" i="2" s="1"/>
  <c r="K846" i="2" s="1"/>
  <c r="I850" i="2"/>
  <c r="J850" i="2" s="1"/>
  <c r="K850" i="2" s="1"/>
  <c r="I854" i="2"/>
  <c r="J854" i="2" s="1"/>
  <c r="K854" i="2" s="1"/>
  <c r="I858" i="2"/>
  <c r="J858" i="2" s="1"/>
  <c r="K858" i="2" s="1"/>
  <c r="I862" i="2"/>
  <c r="J862" i="2" s="1"/>
  <c r="K862" i="2" s="1"/>
  <c r="I866" i="2"/>
  <c r="J866" i="2" s="1"/>
  <c r="K866" i="2" s="1"/>
  <c r="I870" i="2"/>
  <c r="J870" i="2" s="1"/>
  <c r="K870" i="2" s="1"/>
  <c r="I874" i="2"/>
  <c r="J874" i="2" s="1"/>
  <c r="K874" i="2" s="1"/>
  <c r="I878" i="2"/>
  <c r="J878" i="2" s="1"/>
  <c r="K878" i="2" s="1"/>
  <c r="I882" i="2"/>
  <c r="J882" i="2" s="1"/>
  <c r="K882" i="2" s="1"/>
  <c r="I886" i="2"/>
  <c r="J886" i="2" s="1"/>
  <c r="K886" i="2" s="1"/>
  <c r="I890" i="2"/>
  <c r="J890" i="2" s="1"/>
  <c r="K890" i="2" s="1"/>
  <c r="I894" i="2"/>
  <c r="J894" i="2" s="1"/>
  <c r="K894" i="2" s="1"/>
  <c r="I898" i="2"/>
  <c r="J898" i="2" s="1"/>
  <c r="K898" i="2" s="1"/>
  <c r="I902" i="2"/>
  <c r="J902" i="2" s="1"/>
  <c r="K902" i="2" s="1"/>
  <c r="I906" i="2"/>
  <c r="J906" i="2" s="1"/>
  <c r="K906" i="2" s="1"/>
  <c r="I910" i="2"/>
  <c r="J910" i="2" s="1"/>
  <c r="K910" i="2" s="1"/>
  <c r="I914" i="2"/>
  <c r="J914" i="2" s="1"/>
  <c r="K914" i="2" s="1"/>
  <c r="I918" i="2"/>
  <c r="J918" i="2" s="1"/>
  <c r="K918" i="2" s="1"/>
  <c r="I922" i="2"/>
  <c r="J922" i="2" s="1"/>
  <c r="K922" i="2" s="1"/>
  <c r="I926" i="2"/>
  <c r="J926" i="2" s="1"/>
  <c r="K926" i="2" s="1"/>
  <c r="I930" i="2"/>
  <c r="J930" i="2" s="1"/>
  <c r="K930" i="2" s="1"/>
  <c r="I934" i="2"/>
  <c r="J934" i="2" s="1"/>
  <c r="K934" i="2" s="1"/>
  <c r="I938" i="2"/>
  <c r="J938" i="2" s="1"/>
  <c r="K938" i="2" s="1"/>
  <c r="I942" i="2"/>
  <c r="J942" i="2" s="1"/>
  <c r="K942" i="2" s="1"/>
  <c r="I946" i="2"/>
  <c r="J946" i="2" s="1"/>
  <c r="K946" i="2" s="1"/>
  <c r="I950" i="2"/>
  <c r="J950" i="2" s="1"/>
  <c r="K950" i="2" s="1"/>
  <c r="I954" i="2"/>
  <c r="J954" i="2" s="1"/>
  <c r="K954" i="2" s="1"/>
  <c r="I958" i="2"/>
  <c r="J958" i="2" s="1"/>
  <c r="K958" i="2" s="1"/>
  <c r="I962" i="2"/>
  <c r="J962" i="2" s="1"/>
  <c r="K962" i="2" s="1"/>
  <c r="I966" i="2"/>
  <c r="J966" i="2" s="1"/>
  <c r="K966" i="2" s="1"/>
  <c r="I970" i="2"/>
  <c r="J970" i="2" s="1"/>
  <c r="K970" i="2" s="1"/>
  <c r="I974" i="2"/>
  <c r="J974" i="2" s="1"/>
  <c r="K974" i="2" s="1"/>
  <c r="I978" i="2"/>
  <c r="J978" i="2" s="1"/>
  <c r="K978" i="2" s="1"/>
  <c r="I982" i="2"/>
  <c r="J982" i="2" s="1"/>
  <c r="K982" i="2" s="1"/>
  <c r="I986" i="2"/>
  <c r="J986" i="2" s="1"/>
  <c r="K986" i="2" s="1"/>
  <c r="I990" i="2"/>
  <c r="J990" i="2" s="1"/>
  <c r="K990" i="2" s="1"/>
  <c r="I994" i="2"/>
  <c r="J994" i="2" s="1"/>
  <c r="K994" i="2" s="1"/>
  <c r="I998" i="2"/>
  <c r="J998" i="2" s="1"/>
  <c r="K998" i="2" s="1"/>
  <c r="I1002" i="2"/>
  <c r="J1002" i="2" s="1"/>
  <c r="K1002" i="2" s="1"/>
  <c r="I1006" i="2"/>
  <c r="J1006" i="2" s="1"/>
  <c r="K1006" i="2" s="1"/>
  <c r="I1010" i="2"/>
  <c r="J1010" i="2" s="1"/>
  <c r="K1010" i="2" s="1"/>
  <c r="I1014" i="2"/>
  <c r="J1014" i="2" s="1"/>
  <c r="K1014" i="2" s="1"/>
  <c r="I1018" i="2"/>
  <c r="J1018" i="2" s="1"/>
  <c r="K1018" i="2" s="1"/>
  <c r="I1022" i="2"/>
  <c r="J1022" i="2" s="1"/>
  <c r="K1022" i="2" s="1"/>
  <c r="I1026" i="2"/>
  <c r="J1026" i="2" s="1"/>
  <c r="K1026" i="2" s="1"/>
  <c r="I1030" i="2"/>
  <c r="J1030" i="2" s="1"/>
  <c r="K1030" i="2" s="1"/>
  <c r="I1034" i="2"/>
  <c r="J1034" i="2" s="1"/>
  <c r="K1034" i="2" s="1"/>
  <c r="I1038" i="2"/>
  <c r="J1038" i="2" s="1"/>
  <c r="K1038" i="2" s="1"/>
  <c r="I1042" i="2"/>
  <c r="J1042" i="2" s="1"/>
  <c r="K1042" i="2" s="1"/>
  <c r="I1046" i="2"/>
  <c r="J1046" i="2" s="1"/>
  <c r="K1046" i="2" s="1"/>
  <c r="I1050" i="2"/>
  <c r="J1050" i="2" s="1"/>
  <c r="K1050" i="2" s="1"/>
  <c r="I1054" i="2"/>
  <c r="J1054" i="2" s="1"/>
  <c r="K1054" i="2" s="1"/>
  <c r="I1058" i="2"/>
  <c r="J1058" i="2" s="1"/>
  <c r="K1058" i="2" s="1"/>
  <c r="I1062" i="2"/>
  <c r="J1062" i="2" s="1"/>
  <c r="K1062" i="2" s="1"/>
  <c r="I1066" i="2"/>
  <c r="J1066" i="2" s="1"/>
  <c r="K1066" i="2" s="1"/>
  <c r="I1070" i="2"/>
  <c r="J1070" i="2" s="1"/>
  <c r="K1070" i="2" s="1"/>
  <c r="I1074" i="2"/>
  <c r="J1074" i="2" s="1"/>
  <c r="K1074" i="2" s="1"/>
  <c r="I1078" i="2"/>
  <c r="J1078" i="2" s="1"/>
  <c r="K1078" i="2" s="1"/>
  <c r="I1082" i="2"/>
  <c r="J1082" i="2" s="1"/>
  <c r="K1082" i="2" s="1"/>
  <c r="I1086" i="2"/>
  <c r="J1086" i="2" s="1"/>
  <c r="K1086" i="2" s="1"/>
  <c r="I1090" i="2"/>
  <c r="J1090" i="2" s="1"/>
  <c r="K1090" i="2" s="1"/>
  <c r="I1094" i="2"/>
  <c r="J1094" i="2" s="1"/>
  <c r="K1094" i="2" s="1"/>
  <c r="I1098" i="2"/>
  <c r="J1098" i="2" s="1"/>
  <c r="K1098" i="2" s="1"/>
  <c r="I1102" i="2"/>
  <c r="J1102" i="2" s="1"/>
  <c r="K1102" i="2" s="1"/>
  <c r="I1106" i="2"/>
  <c r="J1106" i="2" s="1"/>
  <c r="K1106" i="2" s="1"/>
  <c r="I1110" i="2"/>
  <c r="J1110" i="2" s="1"/>
  <c r="K1110" i="2" s="1"/>
  <c r="I1114" i="2"/>
  <c r="J1114" i="2" s="1"/>
  <c r="K1114" i="2" s="1"/>
  <c r="I1118" i="2"/>
  <c r="J1118" i="2" s="1"/>
  <c r="K1118" i="2" s="1"/>
  <c r="I1122" i="2"/>
  <c r="J1122" i="2" s="1"/>
  <c r="K1122" i="2" s="1"/>
  <c r="I1126" i="2"/>
  <c r="J1126" i="2" s="1"/>
  <c r="K1126" i="2" s="1"/>
  <c r="I1130" i="2"/>
  <c r="J1130" i="2" s="1"/>
  <c r="K1130" i="2" s="1"/>
  <c r="I1134" i="2"/>
  <c r="J1134" i="2" s="1"/>
  <c r="K1134" i="2" s="1"/>
  <c r="I1138" i="2"/>
  <c r="J1138" i="2" s="1"/>
  <c r="K1138" i="2" s="1"/>
  <c r="I1142" i="2"/>
  <c r="J1142" i="2" s="1"/>
  <c r="K1142" i="2" s="1"/>
  <c r="I1146" i="2"/>
  <c r="J1146" i="2" s="1"/>
  <c r="K1146" i="2" s="1"/>
  <c r="I1150" i="2"/>
  <c r="J1150" i="2" s="1"/>
  <c r="K1150" i="2" s="1"/>
  <c r="I1154" i="2"/>
  <c r="J1154" i="2" s="1"/>
  <c r="K1154" i="2" s="1"/>
  <c r="I1158" i="2"/>
  <c r="J1158" i="2" s="1"/>
  <c r="K1158" i="2" s="1"/>
  <c r="I1162" i="2"/>
  <c r="J1162" i="2" s="1"/>
  <c r="K1162" i="2" s="1"/>
  <c r="I1166" i="2"/>
  <c r="J1166" i="2" s="1"/>
  <c r="K1166" i="2" s="1"/>
  <c r="I1170" i="2"/>
  <c r="J1170" i="2" s="1"/>
  <c r="K1170" i="2" s="1"/>
  <c r="I1174" i="2"/>
  <c r="J1174" i="2" s="1"/>
  <c r="K1174" i="2" s="1"/>
  <c r="I1178" i="2"/>
  <c r="J1178" i="2" s="1"/>
  <c r="K1178" i="2" s="1"/>
  <c r="I1182" i="2"/>
  <c r="J1182" i="2" s="1"/>
  <c r="K1182" i="2" s="1"/>
  <c r="I1186" i="2"/>
  <c r="J1186" i="2" s="1"/>
  <c r="K1186" i="2" s="1"/>
  <c r="I1190" i="2"/>
  <c r="J1190" i="2" s="1"/>
  <c r="K1190" i="2" s="1"/>
  <c r="I1194" i="2"/>
  <c r="J1194" i="2" s="1"/>
  <c r="K1194" i="2" s="1"/>
  <c r="I1198" i="2"/>
  <c r="J1198" i="2" s="1"/>
  <c r="K1198" i="2" s="1"/>
  <c r="I1202" i="2"/>
  <c r="J1202" i="2" s="1"/>
  <c r="K1202" i="2" s="1"/>
  <c r="I1206" i="2"/>
  <c r="J1206" i="2" s="1"/>
  <c r="K1206" i="2" s="1"/>
  <c r="I1210" i="2"/>
  <c r="J1210" i="2" s="1"/>
  <c r="K1210" i="2" s="1"/>
  <c r="I1214" i="2"/>
  <c r="J1214" i="2" s="1"/>
  <c r="K1214" i="2" s="1"/>
  <c r="I1218" i="2"/>
  <c r="J1218" i="2" s="1"/>
  <c r="K1218" i="2" s="1"/>
  <c r="I1222" i="2"/>
  <c r="J1222" i="2" s="1"/>
  <c r="K1222" i="2" s="1"/>
  <c r="I1226" i="2"/>
  <c r="J1226" i="2" s="1"/>
  <c r="K1226" i="2" s="1"/>
  <c r="I1230" i="2"/>
  <c r="J1230" i="2" s="1"/>
  <c r="K1230" i="2" s="1"/>
  <c r="I1234" i="2"/>
  <c r="J1234" i="2" s="1"/>
  <c r="K1234" i="2" s="1"/>
  <c r="I1238" i="2"/>
  <c r="J1238" i="2" s="1"/>
  <c r="K1238" i="2" s="1"/>
  <c r="I1242" i="2"/>
  <c r="J1242" i="2" s="1"/>
  <c r="K1242" i="2" s="1"/>
  <c r="I1246" i="2"/>
  <c r="J1246" i="2" s="1"/>
  <c r="K1246" i="2" s="1"/>
  <c r="I1250" i="2"/>
  <c r="J1250" i="2" s="1"/>
  <c r="K1250" i="2" s="1"/>
  <c r="I1254" i="2"/>
  <c r="J1254" i="2" s="1"/>
  <c r="K1254" i="2" s="1"/>
  <c r="I1258" i="2"/>
  <c r="J1258" i="2" s="1"/>
  <c r="K1258" i="2" s="1"/>
  <c r="I1262" i="2"/>
  <c r="J1262" i="2" s="1"/>
  <c r="K1262" i="2" s="1"/>
  <c r="I1266" i="2"/>
  <c r="J1266" i="2" s="1"/>
  <c r="K1266" i="2" s="1"/>
  <c r="I1270" i="2"/>
  <c r="J1270" i="2" s="1"/>
  <c r="K1270" i="2" s="1"/>
  <c r="I1274" i="2"/>
  <c r="J1274" i="2" s="1"/>
  <c r="K1274" i="2" s="1"/>
  <c r="I1278" i="2"/>
  <c r="J1278" i="2" s="1"/>
  <c r="K1278" i="2" s="1"/>
  <c r="I1282" i="2"/>
  <c r="J1282" i="2" s="1"/>
  <c r="K1282" i="2" s="1"/>
  <c r="I1286" i="2"/>
  <c r="J1286" i="2" s="1"/>
  <c r="K1286" i="2" s="1"/>
  <c r="I1290" i="2"/>
  <c r="J1290" i="2" s="1"/>
  <c r="K1290" i="2" s="1"/>
  <c r="I1294" i="2"/>
  <c r="J1294" i="2" s="1"/>
  <c r="K1294" i="2" s="1"/>
  <c r="I1298" i="2"/>
  <c r="J1298" i="2" s="1"/>
  <c r="K1298" i="2" s="1"/>
  <c r="I1302" i="2"/>
  <c r="J1302" i="2" s="1"/>
  <c r="K1302" i="2" s="1"/>
  <c r="I1306" i="2"/>
  <c r="J1306" i="2" s="1"/>
  <c r="K1306" i="2" s="1"/>
  <c r="I1310" i="2"/>
  <c r="J1310" i="2" s="1"/>
  <c r="K1310" i="2" s="1"/>
  <c r="I1314" i="2"/>
  <c r="J1314" i="2" s="1"/>
  <c r="K1314" i="2" s="1"/>
  <c r="I1318" i="2"/>
  <c r="J1318" i="2" s="1"/>
  <c r="K1318" i="2" s="1"/>
  <c r="I1322" i="2"/>
  <c r="J1322" i="2" s="1"/>
  <c r="K1322" i="2" s="1"/>
  <c r="I1326" i="2"/>
  <c r="J1326" i="2" s="1"/>
  <c r="K1326" i="2" s="1"/>
  <c r="I1330" i="2"/>
  <c r="J1330" i="2" s="1"/>
  <c r="K1330" i="2" s="1"/>
  <c r="I1334" i="2"/>
  <c r="J1334" i="2" s="1"/>
  <c r="K1334" i="2" s="1"/>
  <c r="I1338" i="2"/>
  <c r="J1338" i="2" s="1"/>
  <c r="K1338" i="2" s="1"/>
  <c r="I1342" i="2"/>
  <c r="J1342" i="2" s="1"/>
  <c r="K1342" i="2" s="1"/>
  <c r="I1346" i="2"/>
  <c r="J1346" i="2" s="1"/>
  <c r="K1346" i="2" s="1"/>
  <c r="I1350" i="2"/>
  <c r="J1350" i="2" s="1"/>
  <c r="K1350" i="2" s="1"/>
  <c r="I1354" i="2"/>
  <c r="J1354" i="2" s="1"/>
  <c r="K1354" i="2" s="1"/>
  <c r="I1358" i="2"/>
  <c r="J1358" i="2" s="1"/>
  <c r="K1358" i="2" s="1"/>
  <c r="I1362" i="2"/>
  <c r="J1362" i="2" s="1"/>
  <c r="K1362" i="2" s="1"/>
  <c r="I1366" i="2"/>
  <c r="J1366" i="2" s="1"/>
  <c r="K1366" i="2" s="1"/>
  <c r="I1370" i="2"/>
  <c r="J1370" i="2" s="1"/>
  <c r="K1370" i="2" s="1"/>
  <c r="I1374" i="2"/>
  <c r="J1374" i="2" s="1"/>
  <c r="K1374" i="2" s="1"/>
  <c r="I1378" i="2"/>
  <c r="J1378" i="2" s="1"/>
  <c r="K1378" i="2" s="1"/>
  <c r="I70" i="2"/>
  <c r="J70" i="2" s="1"/>
  <c r="K70" i="2" s="1"/>
  <c r="I156" i="2"/>
  <c r="J156" i="2" s="1"/>
  <c r="K156" i="2" s="1"/>
  <c r="I241" i="2"/>
  <c r="J241" i="2" s="1"/>
  <c r="K241" i="2" s="1"/>
  <c r="I326" i="2"/>
  <c r="J326" i="2" s="1"/>
  <c r="K326" i="2" s="1"/>
  <c r="I394" i="2"/>
  <c r="J394" i="2" s="1"/>
  <c r="K394" i="2" s="1"/>
  <c r="I448" i="2"/>
  <c r="J448" i="2" s="1"/>
  <c r="K448" i="2" s="1"/>
  <c r="I491" i="2"/>
  <c r="J491" i="2" s="1"/>
  <c r="K491" i="2" s="1"/>
  <c r="I524" i="2"/>
  <c r="J524" i="2" s="1"/>
  <c r="K524" i="2" s="1"/>
  <c r="I556" i="2"/>
  <c r="J556" i="2" s="1"/>
  <c r="K556" i="2" s="1"/>
  <c r="I588" i="2"/>
  <c r="J588" i="2" s="1"/>
  <c r="K588" i="2" s="1"/>
  <c r="I619" i="2"/>
  <c r="J619" i="2" s="1"/>
  <c r="K619" i="2" s="1"/>
  <c r="I640" i="2"/>
  <c r="J640" i="2" s="1"/>
  <c r="K640" i="2" s="1"/>
  <c r="I662" i="2"/>
  <c r="J662" i="2" s="1"/>
  <c r="K662" i="2" s="1"/>
  <c r="I679" i="2"/>
  <c r="J679" i="2" s="1"/>
  <c r="K679" i="2" s="1"/>
  <c r="I695" i="2"/>
  <c r="J695" i="2" s="1"/>
  <c r="K695" i="2" s="1"/>
  <c r="I711" i="2"/>
  <c r="J711" i="2" s="1"/>
  <c r="K711" i="2" s="1"/>
  <c r="I727" i="2"/>
  <c r="J727" i="2" s="1"/>
  <c r="K727" i="2" s="1"/>
  <c r="I740" i="2"/>
  <c r="J740" i="2" s="1"/>
  <c r="K740" i="2" s="1"/>
  <c r="I748" i="2"/>
  <c r="J748" i="2" s="1"/>
  <c r="K748" i="2" s="1"/>
  <c r="I756" i="2"/>
  <c r="J756" i="2" s="1"/>
  <c r="K756" i="2" s="1"/>
  <c r="I764" i="2"/>
  <c r="J764" i="2" s="1"/>
  <c r="K764" i="2" s="1"/>
  <c r="I772" i="2"/>
  <c r="J772" i="2" s="1"/>
  <c r="K772" i="2" s="1"/>
  <c r="I780" i="2"/>
  <c r="J780" i="2" s="1"/>
  <c r="K780" i="2" s="1"/>
  <c r="I788" i="2"/>
  <c r="J788" i="2" s="1"/>
  <c r="K788" i="2" s="1"/>
  <c r="I796" i="2"/>
  <c r="J796" i="2" s="1"/>
  <c r="K796" i="2" s="1"/>
  <c r="I803" i="2"/>
  <c r="J803" i="2" s="1"/>
  <c r="K803" i="2" s="1"/>
  <c r="I807" i="2"/>
  <c r="J807" i="2" s="1"/>
  <c r="K807" i="2" s="1"/>
  <c r="I811" i="2"/>
  <c r="J811" i="2" s="1"/>
  <c r="K811" i="2" s="1"/>
  <c r="I815" i="2"/>
  <c r="J815" i="2" s="1"/>
  <c r="K815" i="2" s="1"/>
  <c r="I819" i="2"/>
  <c r="J819" i="2" s="1"/>
  <c r="K819" i="2" s="1"/>
  <c r="I823" i="2"/>
  <c r="J823" i="2" s="1"/>
  <c r="K823" i="2" s="1"/>
  <c r="I827" i="2"/>
  <c r="J827" i="2" s="1"/>
  <c r="K827" i="2" s="1"/>
  <c r="I831" i="2"/>
  <c r="J831" i="2" s="1"/>
  <c r="K831" i="2" s="1"/>
  <c r="I835" i="2"/>
  <c r="J835" i="2" s="1"/>
  <c r="K835" i="2" s="1"/>
  <c r="I839" i="2"/>
  <c r="J839" i="2" s="1"/>
  <c r="K839" i="2" s="1"/>
  <c r="I843" i="2"/>
  <c r="J843" i="2" s="1"/>
  <c r="K843" i="2" s="1"/>
  <c r="I847" i="2"/>
  <c r="J847" i="2" s="1"/>
  <c r="K847" i="2" s="1"/>
  <c r="I851" i="2"/>
  <c r="J851" i="2" s="1"/>
  <c r="K851" i="2" s="1"/>
  <c r="I855" i="2"/>
  <c r="J855" i="2" s="1"/>
  <c r="K855" i="2" s="1"/>
  <c r="I859" i="2"/>
  <c r="J859" i="2" s="1"/>
  <c r="K859" i="2" s="1"/>
  <c r="I863" i="2"/>
  <c r="J863" i="2" s="1"/>
  <c r="K863" i="2" s="1"/>
  <c r="I867" i="2"/>
  <c r="J867" i="2" s="1"/>
  <c r="K867" i="2" s="1"/>
  <c r="I871" i="2"/>
  <c r="J871" i="2" s="1"/>
  <c r="K871" i="2" s="1"/>
  <c r="I875" i="2"/>
  <c r="J875" i="2" s="1"/>
  <c r="K875" i="2" s="1"/>
  <c r="I879" i="2"/>
  <c r="J879" i="2" s="1"/>
  <c r="K879" i="2" s="1"/>
  <c r="I883" i="2"/>
  <c r="J883" i="2" s="1"/>
  <c r="K883" i="2" s="1"/>
  <c r="I887" i="2"/>
  <c r="J887" i="2" s="1"/>
  <c r="K887" i="2" s="1"/>
  <c r="I891" i="2"/>
  <c r="J891" i="2" s="1"/>
  <c r="K891" i="2" s="1"/>
  <c r="I895" i="2"/>
  <c r="J895" i="2" s="1"/>
  <c r="K895" i="2" s="1"/>
  <c r="I899" i="2"/>
  <c r="J899" i="2" s="1"/>
  <c r="K899" i="2" s="1"/>
  <c r="I903" i="2"/>
  <c r="J903" i="2" s="1"/>
  <c r="K903" i="2" s="1"/>
  <c r="I907" i="2"/>
  <c r="J907" i="2" s="1"/>
  <c r="K907" i="2" s="1"/>
  <c r="I911" i="2"/>
  <c r="J911" i="2" s="1"/>
  <c r="K911" i="2" s="1"/>
  <c r="I915" i="2"/>
  <c r="J915" i="2" s="1"/>
  <c r="K915" i="2" s="1"/>
  <c r="I919" i="2"/>
  <c r="J919" i="2" s="1"/>
  <c r="K919" i="2" s="1"/>
  <c r="I923" i="2"/>
  <c r="J923" i="2" s="1"/>
  <c r="K923" i="2" s="1"/>
  <c r="I927" i="2"/>
  <c r="J927" i="2" s="1"/>
  <c r="K927" i="2" s="1"/>
  <c r="I931" i="2"/>
  <c r="J931" i="2" s="1"/>
  <c r="K931" i="2" s="1"/>
  <c r="I935" i="2"/>
  <c r="J935" i="2" s="1"/>
  <c r="K935" i="2" s="1"/>
  <c r="I939" i="2"/>
  <c r="J939" i="2" s="1"/>
  <c r="K939" i="2" s="1"/>
  <c r="I943" i="2"/>
  <c r="J943" i="2" s="1"/>
  <c r="K943" i="2" s="1"/>
  <c r="I947" i="2"/>
  <c r="J947" i="2" s="1"/>
  <c r="K947" i="2" s="1"/>
  <c r="I951" i="2"/>
  <c r="J951" i="2" s="1"/>
  <c r="K951" i="2" s="1"/>
  <c r="I955" i="2"/>
  <c r="J955" i="2" s="1"/>
  <c r="K955" i="2" s="1"/>
  <c r="I959" i="2"/>
  <c r="J959" i="2" s="1"/>
  <c r="K959" i="2" s="1"/>
  <c r="I963" i="2"/>
  <c r="J963" i="2" s="1"/>
  <c r="K963" i="2" s="1"/>
  <c r="I967" i="2"/>
  <c r="J967" i="2" s="1"/>
  <c r="K967" i="2" s="1"/>
  <c r="I971" i="2"/>
  <c r="J971" i="2" s="1"/>
  <c r="K971" i="2" s="1"/>
  <c r="I975" i="2"/>
  <c r="J975" i="2" s="1"/>
  <c r="K975" i="2" s="1"/>
  <c r="I979" i="2"/>
  <c r="J979" i="2" s="1"/>
  <c r="K979" i="2" s="1"/>
  <c r="I983" i="2"/>
  <c r="J983" i="2" s="1"/>
  <c r="K983" i="2" s="1"/>
  <c r="I987" i="2"/>
  <c r="J987" i="2" s="1"/>
  <c r="K987" i="2" s="1"/>
  <c r="I991" i="2"/>
  <c r="J991" i="2" s="1"/>
  <c r="K991" i="2" s="1"/>
  <c r="I995" i="2"/>
  <c r="J995" i="2" s="1"/>
  <c r="K995" i="2" s="1"/>
  <c r="I999" i="2"/>
  <c r="J999" i="2" s="1"/>
  <c r="K999" i="2" s="1"/>
  <c r="I1003" i="2"/>
  <c r="J1003" i="2" s="1"/>
  <c r="K1003" i="2" s="1"/>
  <c r="I1007" i="2"/>
  <c r="J1007" i="2" s="1"/>
  <c r="K1007" i="2" s="1"/>
  <c r="I1011" i="2"/>
  <c r="J1011" i="2" s="1"/>
  <c r="K1011" i="2" s="1"/>
  <c r="I1015" i="2"/>
  <c r="J1015" i="2" s="1"/>
  <c r="K1015" i="2" s="1"/>
  <c r="I1019" i="2"/>
  <c r="J1019" i="2" s="1"/>
  <c r="K1019" i="2" s="1"/>
  <c r="I1023" i="2"/>
  <c r="J1023" i="2" s="1"/>
  <c r="K1023" i="2" s="1"/>
  <c r="I1027" i="2"/>
  <c r="J1027" i="2" s="1"/>
  <c r="K1027" i="2" s="1"/>
  <c r="I1031" i="2"/>
  <c r="J1031" i="2" s="1"/>
  <c r="K1031" i="2" s="1"/>
  <c r="I1035" i="2"/>
  <c r="J1035" i="2" s="1"/>
  <c r="K1035" i="2" s="1"/>
  <c r="I1039" i="2"/>
  <c r="J1039" i="2" s="1"/>
  <c r="K1039" i="2" s="1"/>
  <c r="I1043" i="2"/>
  <c r="J1043" i="2" s="1"/>
  <c r="K1043" i="2" s="1"/>
  <c r="I1047" i="2"/>
  <c r="J1047" i="2" s="1"/>
  <c r="K1047" i="2" s="1"/>
  <c r="I1051" i="2"/>
  <c r="J1051" i="2" s="1"/>
  <c r="K1051" i="2" s="1"/>
  <c r="I1055" i="2"/>
  <c r="J1055" i="2" s="1"/>
  <c r="K1055" i="2" s="1"/>
  <c r="I1059" i="2"/>
  <c r="J1059" i="2" s="1"/>
  <c r="K1059" i="2" s="1"/>
  <c r="I1063" i="2"/>
  <c r="J1063" i="2" s="1"/>
  <c r="K1063" i="2" s="1"/>
  <c r="I1067" i="2"/>
  <c r="J1067" i="2" s="1"/>
  <c r="K1067" i="2" s="1"/>
  <c r="I1071" i="2"/>
  <c r="J1071" i="2" s="1"/>
  <c r="K1071" i="2" s="1"/>
  <c r="I1075" i="2"/>
  <c r="J1075" i="2" s="1"/>
  <c r="K1075" i="2" s="1"/>
  <c r="I1079" i="2"/>
  <c r="J1079" i="2" s="1"/>
  <c r="K1079" i="2" s="1"/>
  <c r="I1083" i="2"/>
  <c r="J1083" i="2" s="1"/>
  <c r="K1083" i="2" s="1"/>
  <c r="I1087" i="2"/>
  <c r="J1087" i="2" s="1"/>
  <c r="K1087" i="2" s="1"/>
  <c r="I1091" i="2"/>
  <c r="J1091" i="2" s="1"/>
  <c r="K1091" i="2" s="1"/>
  <c r="I1095" i="2"/>
  <c r="J1095" i="2" s="1"/>
  <c r="K1095" i="2" s="1"/>
  <c r="I1099" i="2"/>
  <c r="J1099" i="2" s="1"/>
  <c r="K1099" i="2" s="1"/>
  <c r="I1103" i="2"/>
  <c r="J1103" i="2" s="1"/>
  <c r="K1103" i="2" s="1"/>
  <c r="I1107" i="2"/>
  <c r="J1107" i="2" s="1"/>
  <c r="K1107" i="2" s="1"/>
  <c r="I1111" i="2"/>
  <c r="J1111" i="2" s="1"/>
  <c r="K1111" i="2" s="1"/>
  <c r="I1115" i="2"/>
  <c r="J1115" i="2" s="1"/>
  <c r="K1115" i="2" s="1"/>
  <c r="I1119" i="2"/>
  <c r="J1119" i="2" s="1"/>
  <c r="K1119" i="2" s="1"/>
  <c r="I1123" i="2"/>
  <c r="J1123" i="2" s="1"/>
  <c r="K1123" i="2" s="1"/>
  <c r="I1127" i="2"/>
  <c r="J1127" i="2" s="1"/>
  <c r="K1127" i="2" s="1"/>
  <c r="I1131" i="2"/>
  <c r="J1131" i="2" s="1"/>
  <c r="K1131" i="2" s="1"/>
  <c r="I1135" i="2"/>
  <c r="J1135" i="2" s="1"/>
  <c r="K1135" i="2" s="1"/>
  <c r="I1139" i="2"/>
  <c r="J1139" i="2" s="1"/>
  <c r="K1139" i="2" s="1"/>
  <c r="I1143" i="2"/>
  <c r="J1143" i="2" s="1"/>
  <c r="K1143" i="2" s="1"/>
  <c r="I1147" i="2"/>
  <c r="J1147" i="2" s="1"/>
  <c r="K1147" i="2" s="1"/>
  <c r="I1151" i="2"/>
  <c r="J1151" i="2" s="1"/>
  <c r="K1151" i="2" s="1"/>
  <c r="I1155" i="2"/>
  <c r="J1155" i="2" s="1"/>
  <c r="K1155" i="2" s="1"/>
  <c r="I1159" i="2"/>
  <c r="J1159" i="2" s="1"/>
  <c r="K1159" i="2" s="1"/>
  <c r="I1163" i="2"/>
  <c r="J1163" i="2" s="1"/>
  <c r="K1163" i="2" s="1"/>
  <c r="I1167" i="2"/>
  <c r="J1167" i="2" s="1"/>
  <c r="K1167" i="2" s="1"/>
  <c r="I1171" i="2"/>
  <c r="J1171" i="2" s="1"/>
  <c r="K1171" i="2" s="1"/>
  <c r="I1175" i="2"/>
  <c r="J1175" i="2" s="1"/>
  <c r="K1175" i="2" s="1"/>
  <c r="I1179" i="2"/>
  <c r="J1179" i="2" s="1"/>
  <c r="K1179" i="2" s="1"/>
  <c r="I1183" i="2"/>
  <c r="J1183" i="2" s="1"/>
  <c r="K1183" i="2" s="1"/>
  <c r="I1187" i="2"/>
  <c r="J1187" i="2" s="1"/>
  <c r="K1187" i="2" s="1"/>
  <c r="I1191" i="2"/>
  <c r="J1191" i="2" s="1"/>
  <c r="K1191" i="2" s="1"/>
  <c r="I1195" i="2"/>
  <c r="J1195" i="2" s="1"/>
  <c r="K1195" i="2" s="1"/>
  <c r="I1199" i="2"/>
  <c r="J1199" i="2" s="1"/>
  <c r="K1199" i="2" s="1"/>
  <c r="I1203" i="2"/>
  <c r="J1203" i="2" s="1"/>
  <c r="K1203" i="2" s="1"/>
  <c r="I1207" i="2"/>
  <c r="J1207" i="2" s="1"/>
  <c r="K1207" i="2" s="1"/>
  <c r="I1211" i="2"/>
  <c r="J1211" i="2" s="1"/>
  <c r="K1211" i="2" s="1"/>
  <c r="I1215" i="2"/>
  <c r="J1215" i="2" s="1"/>
  <c r="K1215" i="2" s="1"/>
  <c r="I1219" i="2"/>
  <c r="J1219" i="2" s="1"/>
  <c r="K1219" i="2" s="1"/>
  <c r="I1223" i="2"/>
  <c r="J1223" i="2" s="1"/>
  <c r="K1223" i="2" s="1"/>
  <c r="I1227" i="2"/>
  <c r="J1227" i="2" s="1"/>
  <c r="K1227" i="2" s="1"/>
  <c r="I1231" i="2"/>
  <c r="J1231" i="2" s="1"/>
  <c r="K1231" i="2" s="1"/>
  <c r="I1235" i="2"/>
  <c r="J1235" i="2" s="1"/>
  <c r="K1235" i="2" s="1"/>
  <c r="I1239" i="2"/>
  <c r="J1239" i="2" s="1"/>
  <c r="K1239" i="2" s="1"/>
  <c r="I1243" i="2"/>
  <c r="J1243" i="2" s="1"/>
  <c r="K1243" i="2" s="1"/>
  <c r="I1247" i="2"/>
  <c r="J1247" i="2" s="1"/>
  <c r="K1247" i="2" s="1"/>
  <c r="I1251" i="2"/>
  <c r="J1251" i="2" s="1"/>
  <c r="K1251" i="2" s="1"/>
  <c r="I1255" i="2"/>
  <c r="J1255" i="2" s="1"/>
  <c r="K1255" i="2" s="1"/>
  <c r="I1259" i="2"/>
  <c r="J1259" i="2" s="1"/>
  <c r="K1259" i="2" s="1"/>
  <c r="I1263" i="2"/>
  <c r="J1263" i="2" s="1"/>
  <c r="K1263" i="2" s="1"/>
  <c r="I1267" i="2"/>
  <c r="J1267" i="2" s="1"/>
  <c r="K1267" i="2" s="1"/>
  <c r="I1271" i="2"/>
  <c r="J1271" i="2" s="1"/>
  <c r="K1271" i="2" s="1"/>
  <c r="I1275" i="2"/>
  <c r="J1275" i="2" s="1"/>
  <c r="K1275" i="2" s="1"/>
  <c r="I1279" i="2"/>
  <c r="J1279" i="2" s="1"/>
  <c r="K1279" i="2" s="1"/>
  <c r="I1283" i="2"/>
  <c r="J1283" i="2" s="1"/>
  <c r="K1283" i="2" s="1"/>
  <c r="I1287" i="2"/>
  <c r="J1287" i="2" s="1"/>
  <c r="K1287" i="2" s="1"/>
  <c r="I1291" i="2"/>
  <c r="J1291" i="2" s="1"/>
  <c r="K1291" i="2" s="1"/>
  <c r="I1295" i="2"/>
  <c r="J1295" i="2" s="1"/>
  <c r="K1295" i="2" s="1"/>
  <c r="I1299" i="2"/>
  <c r="J1299" i="2" s="1"/>
  <c r="K1299" i="2" s="1"/>
  <c r="I1303" i="2"/>
  <c r="J1303" i="2" s="1"/>
  <c r="K1303" i="2" s="1"/>
  <c r="I1307" i="2"/>
  <c r="J1307" i="2" s="1"/>
  <c r="K1307" i="2" s="1"/>
  <c r="I1311" i="2"/>
  <c r="J1311" i="2" s="1"/>
  <c r="K1311" i="2" s="1"/>
  <c r="I1315" i="2"/>
  <c r="J1315" i="2" s="1"/>
  <c r="K1315" i="2" s="1"/>
  <c r="I1319" i="2"/>
  <c r="J1319" i="2" s="1"/>
  <c r="K1319" i="2" s="1"/>
  <c r="I1323" i="2"/>
  <c r="J1323" i="2" s="1"/>
  <c r="K1323" i="2" s="1"/>
  <c r="I1327" i="2"/>
  <c r="J1327" i="2" s="1"/>
  <c r="K1327" i="2" s="1"/>
  <c r="I1331" i="2"/>
  <c r="J1331" i="2" s="1"/>
  <c r="K1331" i="2" s="1"/>
  <c r="I1335" i="2"/>
  <c r="J1335" i="2" s="1"/>
  <c r="K1335" i="2" s="1"/>
  <c r="I1339" i="2"/>
  <c r="J1339" i="2" s="1"/>
  <c r="K1339" i="2" s="1"/>
  <c r="I1343" i="2"/>
  <c r="J1343" i="2" s="1"/>
  <c r="K1343" i="2" s="1"/>
  <c r="I1347" i="2"/>
  <c r="J1347" i="2" s="1"/>
  <c r="K1347" i="2" s="1"/>
  <c r="I1351" i="2"/>
  <c r="J1351" i="2" s="1"/>
  <c r="K1351" i="2" s="1"/>
  <c r="I1355" i="2"/>
  <c r="J1355" i="2" s="1"/>
  <c r="K1355" i="2" s="1"/>
  <c r="I1359" i="2"/>
  <c r="J1359" i="2" s="1"/>
  <c r="K1359" i="2" s="1"/>
  <c r="I1363" i="2"/>
  <c r="J1363" i="2" s="1"/>
  <c r="K1363" i="2" s="1"/>
  <c r="I1367" i="2"/>
  <c r="J1367" i="2" s="1"/>
  <c r="K1367" i="2" s="1"/>
  <c r="I1371" i="2"/>
  <c r="J1371" i="2" s="1"/>
  <c r="K1371" i="2" s="1"/>
  <c r="I1375" i="2"/>
  <c r="J1375" i="2" s="1"/>
  <c r="K1375" i="2" s="1"/>
  <c r="I1379" i="2"/>
  <c r="J1379" i="2" s="1"/>
  <c r="K1379" i="2" s="1"/>
  <c r="I92" i="2"/>
  <c r="J92" i="2" s="1"/>
  <c r="K92" i="2" s="1"/>
  <c r="I410" i="2"/>
  <c r="J410" i="2" s="1"/>
  <c r="K410" i="2" s="1"/>
  <c r="I564" i="2"/>
  <c r="J564" i="2" s="1"/>
  <c r="K564" i="2" s="1"/>
  <c r="I667" i="2"/>
  <c r="J667" i="2" s="1"/>
  <c r="K667" i="2" s="1"/>
  <c r="I731" i="2"/>
  <c r="J731" i="2" s="1"/>
  <c r="K731" i="2" s="1"/>
  <c r="I767" i="2"/>
  <c r="J767" i="2" s="1"/>
  <c r="K767" i="2" s="1"/>
  <c r="I799" i="2"/>
  <c r="J799" i="2" s="1"/>
  <c r="K799" i="2" s="1"/>
  <c r="I816" i="2"/>
  <c r="J816" i="2" s="1"/>
  <c r="K816" i="2" s="1"/>
  <c r="I832" i="2"/>
  <c r="J832" i="2" s="1"/>
  <c r="K832" i="2" s="1"/>
  <c r="I848" i="2"/>
  <c r="J848" i="2" s="1"/>
  <c r="K848" i="2" s="1"/>
  <c r="I864" i="2"/>
  <c r="J864" i="2" s="1"/>
  <c r="K864" i="2" s="1"/>
  <c r="I880" i="2"/>
  <c r="J880" i="2" s="1"/>
  <c r="K880" i="2" s="1"/>
  <c r="I896" i="2"/>
  <c r="J896" i="2" s="1"/>
  <c r="K896" i="2" s="1"/>
  <c r="I912" i="2"/>
  <c r="J912" i="2" s="1"/>
  <c r="K912" i="2" s="1"/>
  <c r="I928" i="2"/>
  <c r="J928" i="2" s="1"/>
  <c r="K928" i="2" s="1"/>
  <c r="I944" i="2"/>
  <c r="J944" i="2" s="1"/>
  <c r="K944" i="2" s="1"/>
  <c r="I960" i="2"/>
  <c r="J960" i="2" s="1"/>
  <c r="K960" i="2" s="1"/>
  <c r="I976" i="2"/>
  <c r="J976" i="2" s="1"/>
  <c r="K976" i="2" s="1"/>
  <c r="I992" i="2"/>
  <c r="J992" i="2" s="1"/>
  <c r="K992" i="2" s="1"/>
  <c r="I1008" i="2"/>
  <c r="J1008" i="2" s="1"/>
  <c r="K1008" i="2" s="1"/>
  <c r="I1024" i="2"/>
  <c r="J1024" i="2" s="1"/>
  <c r="K1024" i="2" s="1"/>
  <c r="I1040" i="2"/>
  <c r="J1040" i="2" s="1"/>
  <c r="K1040" i="2" s="1"/>
  <c r="I1056" i="2"/>
  <c r="J1056" i="2" s="1"/>
  <c r="K1056" i="2" s="1"/>
  <c r="I1072" i="2"/>
  <c r="J1072" i="2" s="1"/>
  <c r="K1072" i="2" s="1"/>
  <c r="I1088" i="2"/>
  <c r="J1088" i="2" s="1"/>
  <c r="K1088" i="2" s="1"/>
  <c r="I1104" i="2"/>
  <c r="J1104" i="2" s="1"/>
  <c r="K1104" i="2" s="1"/>
  <c r="I1120" i="2"/>
  <c r="J1120" i="2" s="1"/>
  <c r="K1120" i="2" s="1"/>
  <c r="I1136" i="2"/>
  <c r="J1136" i="2" s="1"/>
  <c r="K1136" i="2" s="1"/>
  <c r="I1152" i="2"/>
  <c r="J1152" i="2" s="1"/>
  <c r="K1152" i="2" s="1"/>
  <c r="I1168" i="2"/>
  <c r="J1168" i="2" s="1"/>
  <c r="K1168" i="2" s="1"/>
  <c r="I1184" i="2"/>
  <c r="J1184" i="2" s="1"/>
  <c r="K1184" i="2" s="1"/>
  <c r="I1200" i="2"/>
  <c r="J1200" i="2" s="1"/>
  <c r="K1200" i="2" s="1"/>
  <c r="I1216" i="2"/>
  <c r="J1216" i="2" s="1"/>
  <c r="K1216" i="2" s="1"/>
  <c r="I1232" i="2"/>
  <c r="J1232" i="2" s="1"/>
  <c r="K1232" i="2" s="1"/>
  <c r="I1248" i="2"/>
  <c r="J1248" i="2" s="1"/>
  <c r="K1248" i="2" s="1"/>
  <c r="I1264" i="2"/>
  <c r="J1264" i="2" s="1"/>
  <c r="K1264" i="2" s="1"/>
  <c r="I1280" i="2"/>
  <c r="J1280" i="2" s="1"/>
  <c r="K1280" i="2" s="1"/>
  <c r="I1296" i="2"/>
  <c r="J1296" i="2" s="1"/>
  <c r="K1296" i="2" s="1"/>
  <c r="I1312" i="2"/>
  <c r="J1312" i="2" s="1"/>
  <c r="K1312" i="2" s="1"/>
  <c r="I1328" i="2"/>
  <c r="J1328" i="2" s="1"/>
  <c r="K1328" i="2" s="1"/>
  <c r="I1344" i="2"/>
  <c r="J1344" i="2" s="1"/>
  <c r="K1344" i="2" s="1"/>
  <c r="I1360" i="2"/>
  <c r="J1360" i="2" s="1"/>
  <c r="K1360" i="2" s="1"/>
  <c r="I1376" i="2"/>
  <c r="J1376" i="2" s="1"/>
  <c r="K1376" i="2" s="1"/>
  <c r="I1383" i="2"/>
  <c r="J1383" i="2" s="1"/>
  <c r="K1383" i="2" s="1"/>
  <c r="I1387" i="2"/>
  <c r="J1387" i="2" s="1"/>
  <c r="K1387" i="2" s="1"/>
  <c r="I1391" i="2"/>
  <c r="J1391" i="2" s="1"/>
  <c r="K1391" i="2" s="1"/>
  <c r="I1395" i="2"/>
  <c r="J1395" i="2" s="1"/>
  <c r="K1395" i="2" s="1"/>
  <c r="I1399" i="2"/>
  <c r="J1399" i="2" s="1"/>
  <c r="K1399" i="2" s="1"/>
  <c r="I1403" i="2"/>
  <c r="J1403" i="2" s="1"/>
  <c r="K1403" i="2" s="1"/>
  <c r="I1407" i="2"/>
  <c r="J1407" i="2" s="1"/>
  <c r="K1407" i="2" s="1"/>
  <c r="I1411" i="2"/>
  <c r="J1411" i="2" s="1"/>
  <c r="K1411" i="2" s="1"/>
  <c r="I1415" i="2"/>
  <c r="J1415" i="2" s="1"/>
  <c r="K1415" i="2" s="1"/>
  <c r="I1419" i="2"/>
  <c r="J1419" i="2" s="1"/>
  <c r="K1419" i="2" s="1"/>
  <c r="I1423" i="2"/>
  <c r="J1423" i="2" s="1"/>
  <c r="K1423" i="2" s="1"/>
  <c r="I1427" i="2"/>
  <c r="J1427" i="2" s="1"/>
  <c r="K1427" i="2" s="1"/>
  <c r="I1431" i="2"/>
  <c r="J1431" i="2" s="1"/>
  <c r="K1431" i="2" s="1"/>
  <c r="I1435" i="2"/>
  <c r="J1435" i="2" s="1"/>
  <c r="K1435" i="2" s="1"/>
  <c r="I1439" i="2"/>
  <c r="J1439" i="2" s="1"/>
  <c r="K1439" i="2" s="1"/>
  <c r="I1443" i="2"/>
  <c r="J1443" i="2" s="1"/>
  <c r="K1443" i="2" s="1"/>
  <c r="I1447" i="2"/>
  <c r="J1447" i="2" s="1"/>
  <c r="K1447" i="2" s="1"/>
  <c r="I1451" i="2"/>
  <c r="J1451" i="2" s="1"/>
  <c r="K1451" i="2" s="1"/>
  <c r="I1455" i="2"/>
  <c r="J1455" i="2" s="1"/>
  <c r="K1455" i="2" s="1"/>
  <c r="I1459" i="2"/>
  <c r="J1459" i="2" s="1"/>
  <c r="K1459" i="2" s="1"/>
  <c r="I1463" i="2"/>
  <c r="J1463" i="2" s="1"/>
  <c r="K1463" i="2" s="1"/>
  <c r="I1467" i="2"/>
  <c r="J1467" i="2" s="1"/>
  <c r="K1467" i="2" s="1"/>
  <c r="I1471" i="2"/>
  <c r="J1471" i="2" s="1"/>
  <c r="K1471" i="2" s="1"/>
  <c r="I1475" i="2"/>
  <c r="J1475" i="2" s="1"/>
  <c r="K1475" i="2" s="1"/>
  <c r="I1479" i="2"/>
  <c r="J1479" i="2" s="1"/>
  <c r="K1479" i="2" s="1"/>
  <c r="I1483" i="2"/>
  <c r="J1483" i="2" s="1"/>
  <c r="K1483" i="2" s="1"/>
  <c r="I1487" i="2"/>
  <c r="J1487" i="2" s="1"/>
  <c r="K1487" i="2" s="1"/>
  <c r="I1491" i="2"/>
  <c r="J1491" i="2" s="1"/>
  <c r="K1491" i="2" s="1"/>
  <c r="I1495" i="2"/>
  <c r="J1495" i="2" s="1"/>
  <c r="K1495" i="2" s="1"/>
  <c r="I1499" i="2"/>
  <c r="J1499" i="2" s="1"/>
  <c r="K1499" i="2" s="1"/>
  <c r="I1503" i="2"/>
  <c r="J1503" i="2" s="1"/>
  <c r="K1503" i="2" s="1"/>
  <c r="I1507" i="2"/>
  <c r="J1507" i="2" s="1"/>
  <c r="K1507" i="2" s="1"/>
  <c r="I1511" i="2"/>
  <c r="J1511" i="2" s="1"/>
  <c r="K1511" i="2" s="1"/>
  <c r="I1515" i="2"/>
  <c r="J1515" i="2" s="1"/>
  <c r="K1515" i="2" s="1"/>
  <c r="I1519" i="2"/>
  <c r="J1519" i="2" s="1"/>
  <c r="K1519" i="2" s="1"/>
  <c r="I1523" i="2"/>
  <c r="J1523" i="2" s="1"/>
  <c r="K1523" i="2" s="1"/>
  <c r="I1527" i="2"/>
  <c r="J1527" i="2" s="1"/>
  <c r="K1527" i="2" s="1"/>
  <c r="I1531" i="2"/>
  <c r="J1531" i="2" s="1"/>
  <c r="K1531" i="2" s="1"/>
  <c r="I1535" i="2"/>
  <c r="J1535" i="2" s="1"/>
  <c r="K1535" i="2" s="1"/>
  <c r="I1539" i="2"/>
  <c r="J1539" i="2" s="1"/>
  <c r="K1539" i="2" s="1"/>
  <c r="I1543" i="2"/>
  <c r="J1543" i="2" s="1"/>
  <c r="K1543" i="2" s="1"/>
  <c r="I1547" i="2"/>
  <c r="J1547" i="2" s="1"/>
  <c r="K1547" i="2" s="1"/>
  <c r="I1551" i="2"/>
  <c r="J1551" i="2" s="1"/>
  <c r="K1551" i="2" s="1"/>
  <c r="I1555" i="2"/>
  <c r="J1555" i="2" s="1"/>
  <c r="K1555" i="2" s="1"/>
  <c r="I1559" i="2"/>
  <c r="J1559" i="2" s="1"/>
  <c r="K1559" i="2" s="1"/>
  <c r="I1563" i="2"/>
  <c r="J1563" i="2" s="1"/>
  <c r="K1563" i="2" s="1"/>
  <c r="I1567" i="2"/>
  <c r="J1567" i="2" s="1"/>
  <c r="K1567" i="2" s="1"/>
  <c r="I1571" i="2"/>
  <c r="J1571" i="2" s="1"/>
  <c r="K1571" i="2" s="1"/>
  <c r="I1575" i="2"/>
  <c r="J1575" i="2" s="1"/>
  <c r="K1575" i="2" s="1"/>
  <c r="I1579" i="2"/>
  <c r="J1579" i="2" s="1"/>
  <c r="K1579" i="2" s="1"/>
  <c r="I1583" i="2"/>
  <c r="J1583" i="2" s="1"/>
  <c r="K1583" i="2" s="1"/>
  <c r="I1587" i="2"/>
  <c r="J1587" i="2" s="1"/>
  <c r="K1587" i="2" s="1"/>
  <c r="I1591" i="2"/>
  <c r="J1591" i="2" s="1"/>
  <c r="K1591" i="2" s="1"/>
  <c r="I1595" i="2"/>
  <c r="J1595" i="2" s="1"/>
  <c r="K1595" i="2" s="1"/>
  <c r="I1599" i="2"/>
  <c r="J1599" i="2" s="1"/>
  <c r="K1599" i="2" s="1"/>
  <c r="I1603" i="2"/>
  <c r="J1603" i="2" s="1"/>
  <c r="K1603" i="2" s="1"/>
  <c r="I1607" i="2"/>
  <c r="J1607" i="2" s="1"/>
  <c r="K1607" i="2" s="1"/>
  <c r="I1611" i="2"/>
  <c r="J1611" i="2" s="1"/>
  <c r="K1611" i="2" s="1"/>
  <c r="I1615" i="2"/>
  <c r="J1615" i="2" s="1"/>
  <c r="K1615" i="2" s="1"/>
  <c r="I1619" i="2"/>
  <c r="J1619" i="2" s="1"/>
  <c r="K1619" i="2" s="1"/>
  <c r="I1623" i="2"/>
  <c r="J1623" i="2" s="1"/>
  <c r="K1623" i="2" s="1"/>
  <c r="I1627" i="2"/>
  <c r="J1627" i="2" s="1"/>
  <c r="K1627" i="2" s="1"/>
  <c r="I1631" i="2"/>
  <c r="J1631" i="2" s="1"/>
  <c r="K1631" i="2" s="1"/>
  <c r="I1635" i="2"/>
  <c r="J1635" i="2" s="1"/>
  <c r="K1635" i="2" s="1"/>
  <c r="I1639" i="2"/>
  <c r="J1639" i="2" s="1"/>
  <c r="K1639" i="2" s="1"/>
  <c r="I1643" i="2"/>
  <c r="J1643" i="2" s="1"/>
  <c r="K1643" i="2" s="1"/>
  <c r="I1647" i="2"/>
  <c r="J1647" i="2" s="1"/>
  <c r="K1647" i="2" s="1"/>
  <c r="I1651" i="2"/>
  <c r="J1651" i="2" s="1"/>
  <c r="K1651" i="2" s="1"/>
  <c r="I1655" i="2"/>
  <c r="J1655" i="2" s="1"/>
  <c r="K1655" i="2" s="1"/>
  <c r="I1659" i="2"/>
  <c r="J1659" i="2" s="1"/>
  <c r="K1659" i="2" s="1"/>
  <c r="I1663" i="2"/>
  <c r="J1663" i="2" s="1"/>
  <c r="K1663" i="2" s="1"/>
  <c r="I1667" i="2"/>
  <c r="J1667" i="2" s="1"/>
  <c r="K1667" i="2" s="1"/>
  <c r="I1671" i="2"/>
  <c r="J1671" i="2" s="1"/>
  <c r="K1671" i="2" s="1"/>
  <c r="I1675" i="2"/>
  <c r="J1675" i="2" s="1"/>
  <c r="K1675" i="2" s="1"/>
  <c r="I1679" i="2"/>
  <c r="J1679" i="2" s="1"/>
  <c r="K1679" i="2" s="1"/>
  <c r="I1683" i="2"/>
  <c r="J1683" i="2" s="1"/>
  <c r="K1683" i="2" s="1"/>
  <c r="I1687" i="2"/>
  <c r="J1687" i="2" s="1"/>
  <c r="K1687" i="2" s="1"/>
  <c r="I1691" i="2"/>
  <c r="J1691" i="2" s="1"/>
  <c r="K1691" i="2" s="1"/>
  <c r="I1695" i="2"/>
  <c r="J1695" i="2" s="1"/>
  <c r="K1695" i="2" s="1"/>
  <c r="I1699" i="2"/>
  <c r="J1699" i="2" s="1"/>
  <c r="K1699" i="2" s="1"/>
  <c r="I1703" i="2"/>
  <c r="J1703" i="2" s="1"/>
  <c r="K1703" i="2" s="1"/>
  <c r="I1707" i="2"/>
  <c r="J1707" i="2" s="1"/>
  <c r="K1707" i="2" s="1"/>
  <c r="I1711" i="2"/>
  <c r="J1711" i="2" s="1"/>
  <c r="K1711" i="2" s="1"/>
  <c r="I1715" i="2"/>
  <c r="J1715" i="2" s="1"/>
  <c r="K1715" i="2" s="1"/>
  <c r="I1719" i="2"/>
  <c r="J1719" i="2" s="1"/>
  <c r="K1719" i="2" s="1"/>
  <c r="I1723" i="2"/>
  <c r="J1723" i="2" s="1"/>
  <c r="K1723" i="2" s="1"/>
  <c r="I1727" i="2"/>
  <c r="J1727" i="2" s="1"/>
  <c r="K1727" i="2" s="1"/>
  <c r="I1731" i="2"/>
  <c r="J1731" i="2" s="1"/>
  <c r="K1731" i="2" s="1"/>
  <c r="I1735" i="2"/>
  <c r="J1735" i="2" s="1"/>
  <c r="K1735" i="2" s="1"/>
  <c r="I1739" i="2"/>
  <c r="J1739" i="2" s="1"/>
  <c r="K1739" i="2" s="1"/>
  <c r="I1743" i="2"/>
  <c r="J1743" i="2" s="1"/>
  <c r="K1743" i="2" s="1"/>
  <c r="I1747" i="2"/>
  <c r="J1747" i="2" s="1"/>
  <c r="K1747" i="2" s="1"/>
  <c r="I1751" i="2"/>
  <c r="J1751" i="2" s="1"/>
  <c r="K1751" i="2" s="1"/>
  <c r="I1755" i="2"/>
  <c r="J1755" i="2" s="1"/>
  <c r="K1755" i="2" s="1"/>
  <c r="I1759" i="2"/>
  <c r="J1759" i="2" s="1"/>
  <c r="K1759" i="2" s="1"/>
  <c r="I1763" i="2"/>
  <c r="J1763" i="2" s="1"/>
  <c r="K1763" i="2" s="1"/>
  <c r="I1767" i="2"/>
  <c r="J1767" i="2" s="1"/>
  <c r="K1767" i="2" s="1"/>
  <c r="I1771" i="2"/>
  <c r="J1771" i="2" s="1"/>
  <c r="K1771" i="2" s="1"/>
  <c r="I1775" i="2"/>
  <c r="J1775" i="2" s="1"/>
  <c r="K1775" i="2" s="1"/>
  <c r="I1779" i="2"/>
  <c r="J1779" i="2" s="1"/>
  <c r="K1779" i="2" s="1"/>
  <c r="I1783" i="2"/>
  <c r="J1783" i="2" s="1"/>
  <c r="K1783" i="2" s="1"/>
  <c r="I1787" i="2"/>
  <c r="J1787" i="2" s="1"/>
  <c r="K1787" i="2" s="1"/>
  <c r="I1791" i="2"/>
  <c r="J1791" i="2" s="1"/>
  <c r="K1791" i="2" s="1"/>
  <c r="I1795" i="2"/>
  <c r="J1795" i="2" s="1"/>
  <c r="K1795" i="2" s="1"/>
  <c r="I1799" i="2"/>
  <c r="J1799" i="2" s="1"/>
  <c r="K1799" i="2" s="1"/>
  <c r="I1803" i="2"/>
  <c r="J1803" i="2" s="1"/>
  <c r="K1803" i="2" s="1"/>
  <c r="I1807" i="2"/>
  <c r="J1807" i="2" s="1"/>
  <c r="K1807" i="2" s="1"/>
  <c r="I1811" i="2"/>
  <c r="J1811" i="2" s="1"/>
  <c r="K1811" i="2" s="1"/>
  <c r="I1815" i="2"/>
  <c r="J1815" i="2" s="1"/>
  <c r="K1815" i="2" s="1"/>
  <c r="I1819" i="2"/>
  <c r="J1819" i="2" s="1"/>
  <c r="K1819" i="2" s="1"/>
  <c r="I1823" i="2"/>
  <c r="J1823" i="2" s="1"/>
  <c r="K1823" i="2" s="1"/>
  <c r="I1827" i="2"/>
  <c r="J1827" i="2" s="1"/>
  <c r="K1827" i="2" s="1"/>
  <c r="I1831" i="2"/>
  <c r="J1831" i="2" s="1"/>
  <c r="K1831" i="2" s="1"/>
  <c r="I1835" i="2"/>
  <c r="J1835" i="2" s="1"/>
  <c r="K1835" i="2" s="1"/>
  <c r="I1839" i="2"/>
  <c r="J1839" i="2" s="1"/>
  <c r="K1839" i="2" s="1"/>
  <c r="I1843" i="2"/>
  <c r="J1843" i="2" s="1"/>
  <c r="K1843" i="2" s="1"/>
  <c r="I1847" i="2"/>
  <c r="J1847" i="2" s="1"/>
  <c r="K1847" i="2" s="1"/>
  <c r="I1851" i="2"/>
  <c r="J1851" i="2" s="1"/>
  <c r="K1851" i="2" s="1"/>
  <c r="I1855" i="2"/>
  <c r="J1855" i="2" s="1"/>
  <c r="K1855" i="2" s="1"/>
  <c r="I1859" i="2"/>
  <c r="J1859" i="2" s="1"/>
  <c r="K1859" i="2" s="1"/>
  <c r="I1863" i="2"/>
  <c r="J1863" i="2" s="1"/>
  <c r="K1863" i="2" s="1"/>
  <c r="I1867" i="2"/>
  <c r="J1867" i="2" s="1"/>
  <c r="K1867" i="2" s="1"/>
  <c r="I1871" i="2"/>
  <c r="J1871" i="2" s="1"/>
  <c r="K1871" i="2" s="1"/>
  <c r="I1875" i="2"/>
  <c r="J1875" i="2" s="1"/>
  <c r="K1875" i="2" s="1"/>
  <c r="I1879" i="2"/>
  <c r="J1879" i="2" s="1"/>
  <c r="K1879" i="2" s="1"/>
  <c r="I1883" i="2"/>
  <c r="J1883" i="2" s="1"/>
  <c r="K1883" i="2" s="1"/>
  <c r="I1887" i="2"/>
  <c r="J1887" i="2" s="1"/>
  <c r="K1887" i="2" s="1"/>
  <c r="I177" i="2"/>
  <c r="J177" i="2" s="1"/>
  <c r="K177" i="2" s="1"/>
  <c r="I459" i="2"/>
  <c r="J459" i="2" s="1"/>
  <c r="K459" i="2" s="1"/>
  <c r="I596" i="2"/>
  <c r="J596" i="2" s="1"/>
  <c r="K596" i="2" s="1"/>
  <c r="I683" i="2"/>
  <c r="J683" i="2" s="1"/>
  <c r="K683" i="2" s="1"/>
  <c r="I743" i="2"/>
  <c r="J743" i="2" s="1"/>
  <c r="K743" i="2" s="1"/>
  <c r="I775" i="2"/>
  <c r="J775" i="2" s="1"/>
  <c r="K775" i="2" s="1"/>
  <c r="I804" i="2"/>
  <c r="J804" i="2" s="1"/>
  <c r="K804" i="2" s="1"/>
  <c r="I820" i="2"/>
  <c r="J820" i="2" s="1"/>
  <c r="K820" i="2" s="1"/>
  <c r="I836" i="2"/>
  <c r="J836" i="2" s="1"/>
  <c r="K836" i="2" s="1"/>
  <c r="I852" i="2"/>
  <c r="J852" i="2" s="1"/>
  <c r="K852" i="2" s="1"/>
  <c r="I868" i="2"/>
  <c r="J868" i="2" s="1"/>
  <c r="K868" i="2" s="1"/>
  <c r="I884" i="2"/>
  <c r="J884" i="2" s="1"/>
  <c r="K884" i="2" s="1"/>
  <c r="I900" i="2"/>
  <c r="J900" i="2" s="1"/>
  <c r="K900" i="2" s="1"/>
  <c r="I916" i="2"/>
  <c r="J916" i="2" s="1"/>
  <c r="K916" i="2" s="1"/>
  <c r="I932" i="2"/>
  <c r="J932" i="2" s="1"/>
  <c r="K932" i="2" s="1"/>
  <c r="I948" i="2"/>
  <c r="J948" i="2" s="1"/>
  <c r="K948" i="2" s="1"/>
  <c r="I964" i="2"/>
  <c r="J964" i="2" s="1"/>
  <c r="K964" i="2" s="1"/>
  <c r="I980" i="2"/>
  <c r="J980" i="2" s="1"/>
  <c r="K980" i="2" s="1"/>
  <c r="I996" i="2"/>
  <c r="J996" i="2" s="1"/>
  <c r="K996" i="2" s="1"/>
  <c r="I1012" i="2"/>
  <c r="J1012" i="2" s="1"/>
  <c r="K1012" i="2" s="1"/>
  <c r="I1028" i="2"/>
  <c r="J1028" i="2" s="1"/>
  <c r="K1028" i="2" s="1"/>
  <c r="I1044" i="2"/>
  <c r="J1044" i="2" s="1"/>
  <c r="K1044" i="2" s="1"/>
  <c r="I1060" i="2"/>
  <c r="J1060" i="2" s="1"/>
  <c r="K1060" i="2" s="1"/>
  <c r="I1076" i="2"/>
  <c r="J1076" i="2" s="1"/>
  <c r="K1076" i="2" s="1"/>
  <c r="I1092" i="2"/>
  <c r="J1092" i="2" s="1"/>
  <c r="K1092" i="2" s="1"/>
  <c r="I1108" i="2"/>
  <c r="J1108" i="2" s="1"/>
  <c r="K1108" i="2" s="1"/>
  <c r="I1124" i="2"/>
  <c r="J1124" i="2" s="1"/>
  <c r="K1124" i="2" s="1"/>
  <c r="I1140" i="2"/>
  <c r="J1140" i="2" s="1"/>
  <c r="K1140" i="2" s="1"/>
  <c r="I1156" i="2"/>
  <c r="J1156" i="2" s="1"/>
  <c r="K1156" i="2" s="1"/>
  <c r="I1172" i="2"/>
  <c r="J1172" i="2" s="1"/>
  <c r="K1172" i="2" s="1"/>
  <c r="I1188" i="2"/>
  <c r="J1188" i="2" s="1"/>
  <c r="K1188" i="2" s="1"/>
  <c r="I1204" i="2"/>
  <c r="J1204" i="2" s="1"/>
  <c r="K1204" i="2" s="1"/>
  <c r="I1220" i="2"/>
  <c r="J1220" i="2" s="1"/>
  <c r="K1220" i="2" s="1"/>
  <c r="I1236" i="2"/>
  <c r="J1236" i="2" s="1"/>
  <c r="K1236" i="2" s="1"/>
  <c r="I1252" i="2"/>
  <c r="J1252" i="2" s="1"/>
  <c r="K1252" i="2" s="1"/>
  <c r="I1268" i="2"/>
  <c r="J1268" i="2" s="1"/>
  <c r="K1268" i="2" s="1"/>
  <c r="I1284" i="2"/>
  <c r="J1284" i="2" s="1"/>
  <c r="K1284" i="2" s="1"/>
  <c r="I1300" i="2"/>
  <c r="J1300" i="2" s="1"/>
  <c r="K1300" i="2" s="1"/>
  <c r="I1316" i="2"/>
  <c r="J1316" i="2" s="1"/>
  <c r="K1316" i="2" s="1"/>
  <c r="I1332" i="2"/>
  <c r="J1332" i="2" s="1"/>
  <c r="K1332" i="2" s="1"/>
  <c r="I1348" i="2"/>
  <c r="J1348" i="2" s="1"/>
  <c r="K1348" i="2" s="1"/>
  <c r="I1364" i="2"/>
  <c r="J1364" i="2" s="1"/>
  <c r="K1364" i="2" s="1"/>
  <c r="I1380" i="2"/>
  <c r="J1380" i="2" s="1"/>
  <c r="K1380" i="2" s="1"/>
  <c r="I1384" i="2"/>
  <c r="J1384" i="2" s="1"/>
  <c r="K1384" i="2" s="1"/>
  <c r="I1388" i="2"/>
  <c r="J1388" i="2" s="1"/>
  <c r="K1388" i="2" s="1"/>
  <c r="I1392" i="2"/>
  <c r="J1392" i="2" s="1"/>
  <c r="K1392" i="2" s="1"/>
  <c r="I1396" i="2"/>
  <c r="J1396" i="2" s="1"/>
  <c r="K1396" i="2" s="1"/>
  <c r="I1400" i="2"/>
  <c r="J1400" i="2" s="1"/>
  <c r="K1400" i="2" s="1"/>
  <c r="I1404" i="2"/>
  <c r="J1404" i="2" s="1"/>
  <c r="K1404" i="2" s="1"/>
  <c r="I1408" i="2"/>
  <c r="J1408" i="2" s="1"/>
  <c r="K1408" i="2" s="1"/>
  <c r="I1412" i="2"/>
  <c r="J1412" i="2" s="1"/>
  <c r="K1412" i="2" s="1"/>
  <c r="I1416" i="2"/>
  <c r="J1416" i="2" s="1"/>
  <c r="K1416" i="2" s="1"/>
  <c r="I1420" i="2"/>
  <c r="J1420" i="2" s="1"/>
  <c r="K1420" i="2" s="1"/>
  <c r="I1424" i="2"/>
  <c r="J1424" i="2" s="1"/>
  <c r="K1424" i="2" s="1"/>
  <c r="I1428" i="2"/>
  <c r="J1428" i="2" s="1"/>
  <c r="K1428" i="2" s="1"/>
  <c r="I1432" i="2"/>
  <c r="J1432" i="2" s="1"/>
  <c r="K1432" i="2" s="1"/>
  <c r="I1436" i="2"/>
  <c r="J1436" i="2" s="1"/>
  <c r="K1436" i="2" s="1"/>
  <c r="I1440" i="2"/>
  <c r="J1440" i="2" s="1"/>
  <c r="K1440" i="2" s="1"/>
  <c r="I1444" i="2"/>
  <c r="J1444" i="2" s="1"/>
  <c r="K1444" i="2" s="1"/>
  <c r="I1448" i="2"/>
  <c r="J1448" i="2" s="1"/>
  <c r="K1448" i="2" s="1"/>
  <c r="I1452" i="2"/>
  <c r="J1452" i="2" s="1"/>
  <c r="K1452" i="2" s="1"/>
  <c r="I1456" i="2"/>
  <c r="J1456" i="2" s="1"/>
  <c r="K1456" i="2" s="1"/>
  <c r="I1460" i="2"/>
  <c r="J1460" i="2" s="1"/>
  <c r="K1460" i="2" s="1"/>
  <c r="I1464" i="2"/>
  <c r="J1464" i="2" s="1"/>
  <c r="K1464" i="2" s="1"/>
  <c r="I1468" i="2"/>
  <c r="J1468" i="2" s="1"/>
  <c r="K1468" i="2" s="1"/>
  <c r="I1472" i="2"/>
  <c r="J1472" i="2" s="1"/>
  <c r="K1472" i="2" s="1"/>
  <c r="I1476" i="2"/>
  <c r="J1476" i="2" s="1"/>
  <c r="K1476" i="2" s="1"/>
  <c r="I1480" i="2"/>
  <c r="J1480" i="2" s="1"/>
  <c r="K1480" i="2" s="1"/>
  <c r="I1484" i="2"/>
  <c r="J1484" i="2" s="1"/>
  <c r="K1484" i="2" s="1"/>
  <c r="I1488" i="2"/>
  <c r="J1488" i="2" s="1"/>
  <c r="K1488" i="2" s="1"/>
  <c r="I1492" i="2"/>
  <c r="J1492" i="2" s="1"/>
  <c r="K1492" i="2" s="1"/>
  <c r="I1496" i="2"/>
  <c r="J1496" i="2" s="1"/>
  <c r="K1496" i="2" s="1"/>
  <c r="I1500" i="2"/>
  <c r="J1500" i="2" s="1"/>
  <c r="K1500" i="2" s="1"/>
  <c r="I1504" i="2"/>
  <c r="J1504" i="2" s="1"/>
  <c r="K1504" i="2" s="1"/>
  <c r="I1508" i="2"/>
  <c r="J1508" i="2" s="1"/>
  <c r="K1508" i="2" s="1"/>
  <c r="I1512" i="2"/>
  <c r="J1512" i="2" s="1"/>
  <c r="K1512" i="2" s="1"/>
  <c r="I1516" i="2"/>
  <c r="J1516" i="2" s="1"/>
  <c r="K1516" i="2" s="1"/>
  <c r="I1520" i="2"/>
  <c r="J1520" i="2" s="1"/>
  <c r="K1520" i="2" s="1"/>
  <c r="I1524" i="2"/>
  <c r="J1524" i="2" s="1"/>
  <c r="K1524" i="2" s="1"/>
  <c r="I1528" i="2"/>
  <c r="J1528" i="2" s="1"/>
  <c r="K1528" i="2" s="1"/>
  <c r="I1532" i="2"/>
  <c r="J1532" i="2" s="1"/>
  <c r="K1532" i="2" s="1"/>
  <c r="I1536" i="2"/>
  <c r="J1536" i="2" s="1"/>
  <c r="K1536" i="2" s="1"/>
  <c r="I1540" i="2"/>
  <c r="J1540" i="2" s="1"/>
  <c r="K1540" i="2" s="1"/>
  <c r="I1544" i="2"/>
  <c r="J1544" i="2" s="1"/>
  <c r="K1544" i="2" s="1"/>
  <c r="I1548" i="2"/>
  <c r="J1548" i="2" s="1"/>
  <c r="K1548" i="2" s="1"/>
  <c r="I1552" i="2"/>
  <c r="J1552" i="2" s="1"/>
  <c r="K1552" i="2" s="1"/>
  <c r="I1556" i="2"/>
  <c r="J1556" i="2" s="1"/>
  <c r="K1556" i="2" s="1"/>
  <c r="I1560" i="2"/>
  <c r="J1560" i="2" s="1"/>
  <c r="K1560" i="2" s="1"/>
  <c r="I1564" i="2"/>
  <c r="J1564" i="2" s="1"/>
  <c r="K1564" i="2" s="1"/>
  <c r="I1568" i="2"/>
  <c r="J1568" i="2" s="1"/>
  <c r="K1568" i="2" s="1"/>
  <c r="I1572" i="2"/>
  <c r="J1572" i="2" s="1"/>
  <c r="K1572" i="2" s="1"/>
  <c r="I1576" i="2"/>
  <c r="J1576" i="2" s="1"/>
  <c r="K1576" i="2" s="1"/>
  <c r="I1580" i="2"/>
  <c r="J1580" i="2" s="1"/>
  <c r="K1580" i="2" s="1"/>
  <c r="I1584" i="2"/>
  <c r="J1584" i="2" s="1"/>
  <c r="K1584" i="2" s="1"/>
  <c r="I1588" i="2"/>
  <c r="J1588" i="2" s="1"/>
  <c r="K1588" i="2" s="1"/>
  <c r="I1592" i="2"/>
  <c r="J1592" i="2" s="1"/>
  <c r="K1592" i="2" s="1"/>
  <c r="I1596" i="2"/>
  <c r="J1596" i="2" s="1"/>
  <c r="K1596" i="2" s="1"/>
  <c r="I1600" i="2"/>
  <c r="J1600" i="2" s="1"/>
  <c r="K1600" i="2" s="1"/>
  <c r="I1604" i="2"/>
  <c r="J1604" i="2" s="1"/>
  <c r="K1604" i="2" s="1"/>
  <c r="I1608" i="2"/>
  <c r="J1608" i="2" s="1"/>
  <c r="K1608" i="2" s="1"/>
  <c r="I1612" i="2"/>
  <c r="J1612" i="2" s="1"/>
  <c r="K1612" i="2" s="1"/>
  <c r="I1616" i="2"/>
  <c r="J1616" i="2" s="1"/>
  <c r="K1616" i="2" s="1"/>
  <c r="I1620" i="2"/>
  <c r="J1620" i="2" s="1"/>
  <c r="K1620" i="2" s="1"/>
  <c r="I1624" i="2"/>
  <c r="J1624" i="2" s="1"/>
  <c r="K1624" i="2" s="1"/>
  <c r="I1628" i="2"/>
  <c r="J1628" i="2" s="1"/>
  <c r="K1628" i="2" s="1"/>
  <c r="I1632" i="2"/>
  <c r="J1632" i="2" s="1"/>
  <c r="K1632" i="2" s="1"/>
  <c r="I1636" i="2"/>
  <c r="J1636" i="2" s="1"/>
  <c r="K1636" i="2" s="1"/>
  <c r="I1640" i="2"/>
  <c r="J1640" i="2" s="1"/>
  <c r="K1640" i="2" s="1"/>
  <c r="I1644" i="2"/>
  <c r="J1644" i="2" s="1"/>
  <c r="K1644" i="2" s="1"/>
  <c r="I1648" i="2"/>
  <c r="J1648" i="2" s="1"/>
  <c r="K1648" i="2" s="1"/>
  <c r="I1652" i="2"/>
  <c r="J1652" i="2" s="1"/>
  <c r="K1652" i="2" s="1"/>
  <c r="I1656" i="2"/>
  <c r="J1656" i="2" s="1"/>
  <c r="K1656" i="2" s="1"/>
  <c r="I1660" i="2"/>
  <c r="J1660" i="2" s="1"/>
  <c r="K1660" i="2" s="1"/>
  <c r="I1664" i="2"/>
  <c r="J1664" i="2" s="1"/>
  <c r="K1664" i="2" s="1"/>
  <c r="I1668" i="2"/>
  <c r="J1668" i="2" s="1"/>
  <c r="K1668" i="2" s="1"/>
  <c r="I1672" i="2"/>
  <c r="J1672" i="2" s="1"/>
  <c r="K1672" i="2" s="1"/>
  <c r="I1676" i="2"/>
  <c r="J1676" i="2" s="1"/>
  <c r="K1676" i="2" s="1"/>
  <c r="I1680" i="2"/>
  <c r="J1680" i="2" s="1"/>
  <c r="K1680" i="2" s="1"/>
  <c r="I1684" i="2"/>
  <c r="J1684" i="2" s="1"/>
  <c r="K1684" i="2" s="1"/>
  <c r="I1688" i="2"/>
  <c r="J1688" i="2" s="1"/>
  <c r="K1688" i="2" s="1"/>
  <c r="I1692" i="2"/>
  <c r="J1692" i="2" s="1"/>
  <c r="K1692" i="2" s="1"/>
  <c r="I1696" i="2"/>
  <c r="J1696" i="2" s="1"/>
  <c r="K1696" i="2" s="1"/>
  <c r="I1700" i="2"/>
  <c r="J1700" i="2" s="1"/>
  <c r="K1700" i="2" s="1"/>
  <c r="I1704" i="2"/>
  <c r="J1704" i="2" s="1"/>
  <c r="K1704" i="2" s="1"/>
  <c r="I1708" i="2"/>
  <c r="J1708" i="2" s="1"/>
  <c r="K1708" i="2" s="1"/>
  <c r="I1712" i="2"/>
  <c r="J1712" i="2" s="1"/>
  <c r="K1712" i="2" s="1"/>
  <c r="I1716" i="2"/>
  <c r="J1716" i="2" s="1"/>
  <c r="K1716" i="2" s="1"/>
  <c r="I1720" i="2"/>
  <c r="J1720" i="2" s="1"/>
  <c r="K1720" i="2" s="1"/>
  <c r="I1724" i="2"/>
  <c r="J1724" i="2" s="1"/>
  <c r="K1724" i="2" s="1"/>
  <c r="I1728" i="2"/>
  <c r="J1728" i="2" s="1"/>
  <c r="K1728" i="2" s="1"/>
  <c r="I1732" i="2"/>
  <c r="J1732" i="2" s="1"/>
  <c r="K1732" i="2" s="1"/>
  <c r="I1736" i="2"/>
  <c r="J1736" i="2" s="1"/>
  <c r="K1736" i="2" s="1"/>
  <c r="I1740" i="2"/>
  <c r="J1740" i="2" s="1"/>
  <c r="K1740" i="2" s="1"/>
  <c r="I1744" i="2"/>
  <c r="J1744" i="2" s="1"/>
  <c r="K1744" i="2" s="1"/>
  <c r="I1748" i="2"/>
  <c r="J1748" i="2" s="1"/>
  <c r="K1748" i="2" s="1"/>
  <c r="I1752" i="2"/>
  <c r="J1752" i="2" s="1"/>
  <c r="K1752" i="2" s="1"/>
  <c r="I1756" i="2"/>
  <c r="J1756" i="2" s="1"/>
  <c r="K1756" i="2" s="1"/>
  <c r="I1760" i="2"/>
  <c r="J1760" i="2" s="1"/>
  <c r="K1760" i="2" s="1"/>
  <c r="I1764" i="2"/>
  <c r="J1764" i="2" s="1"/>
  <c r="K1764" i="2" s="1"/>
  <c r="I1768" i="2"/>
  <c r="J1768" i="2" s="1"/>
  <c r="K1768" i="2" s="1"/>
  <c r="I1772" i="2"/>
  <c r="J1772" i="2" s="1"/>
  <c r="K1772" i="2" s="1"/>
  <c r="I1776" i="2"/>
  <c r="J1776" i="2" s="1"/>
  <c r="K1776" i="2" s="1"/>
  <c r="I1780" i="2"/>
  <c r="J1780" i="2" s="1"/>
  <c r="K1780" i="2" s="1"/>
  <c r="I1784" i="2"/>
  <c r="J1784" i="2" s="1"/>
  <c r="K1784" i="2" s="1"/>
  <c r="I1788" i="2"/>
  <c r="J1788" i="2" s="1"/>
  <c r="K1788" i="2" s="1"/>
  <c r="I1792" i="2"/>
  <c r="J1792" i="2" s="1"/>
  <c r="K1792" i="2" s="1"/>
  <c r="I1796" i="2"/>
  <c r="J1796" i="2" s="1"/>
  <c r="K1796" i="2" s="1"/>
  <c r="I1800" i="2"/>
  <c r="J1800" i="2" s="1"/>
  <c r="K1800" i="2" s="1"/>
  <c r="I1804" i="2"/>
  <c r="J1804" i="2" s="1"/>
  <c r="K1804" i="2" s="1"/>
  <c r="I1808" i="2"/>
  <c r="J1808" i="2" s="1"/>
  <c r="K1808" i="2" s="1"/>
  <c r="I1812" i="2"/>
  <c r="J1812" i="2" s="1"/>
  <c r="K1812" i="2" s="1"/>
  <c r="I1816" i="2"/>
  <c r="J1816" i="2" s="1"/>
  <c r="K1816" i="2" s="1"/>
  <c r="I1820" i="2"/>
  <c r="J1820" i="2" s="1"/>
  <c r="K1820" i="2" s="1"/>
  <c r="I1824" i="2"/>
  <c r="J1824" i="2" s="1"/>
  <c r="K1824" i="2" s="1"/>
  <c r="I1828" i="2"/>
  <c r="J1828" i="2" s="1"/>
  <c r="K1828" i="2" s="1"/>
  <c r="I1832" i="2"/>
  <c r="J1832" i="2" s="1"/>
  <c r="K1832" i="2" s="1"/>
  <c r="I1836" i="2"/>
  <c r="J1836" i="2" s="1"/>
  <c r="K1836" i="2" s="1"/>
  <c r="I1840" i="2"/>
  <c r="J1840" i="2" s="1"/>
  <c r="K1840" i="2" s="1"/>
  <c r="I1844" i="2"/>
  <c r="J1844" i="2" s="1"/>
  <c r="K1844" i="2" s="1"/>
  <c r="I1848" i="2"/>
  <c r="J1848" i="2" s="1"/>
  <c r="K1848" i="2" s="1"/>
  <c r="I1852" i="2"/>
  <c r="J1852" i="2" s="1"/>
  <c r="K1852" i="2" s="1"/>
  <c r="I1856" i="2"/>
  <c r="J1856" i="2" s="1"/>
  <c r="K1856" i="2" s="1"/>
  <c r="I1860" i="2"/>
  <c r="J1860" i="2" s="1"/>
  <c r="K1860" i="2" s="1"/>
  <c r="I1864" i="2"/>
  <c r="J1864" i="2" s="1"/>
  <c r="K1864" i="2" s="1"/>
  <c r="I1868" i="2"/>
  <c r="J1868" i="2" s="1"/>
  <c r="K1868" i="2" s="1"/>
  <c r="I1872" i="2"/>
  <c r="J1872" i="2" s="1"/>
  <c r="K1872" i="2" s="1"/>
  <c r="I1876" i="2"/>
  <c r="J1876" i="2" s="1"/>
  <c r="K1876" i="2" s="1"/>
  <c r="I1880" i="2"/>
  <c r="J1880" i="2" s="1"/>
  <c r="K1880" i="2" s="1"/>
  <c r="I1884" i="2"/>
  <c r="J1884" i="2" s="1"/>
  <c r="K1884" i="2" s="1"/>
  <c r="I1888" i="2"/>
  <c r="J1888" i="2" s="1"/>
  <c r="K1888" i="2" s="1"/>
  <c r="I1892" i="2"/>
  <c r="J1892" i="2" s="1"/>
  <c r="K1892" i="2" s="1"/>
  <c r="I1896" i="2"/>
  <c r="J1896" i="2" s="1"/>
  <c r="K1896" i="2" s="1"/>
  <c r="I1900" i="2"/>
  <c r="J1900" i="2" s="1"/>
  <c r="K1900" i="2" s="1"/>
  <c r="I1904" i="2"/>
  <c r="J1904" i="2" s="1"/>
  <c r="K1904" i="2" s="1"/>
  <c r="I1908" i="2"/>
  <c r="J1908" i="2" s="1"/>
  <c r="K1908" i="2" s="1"/>
  <c r="I1912" i="2"/>
  <c r="J1912" i="2" s="1"/>
  <c r="K1912" i="2" s="1"/>
  <c r="I262" i="2"/>
  <c r="J262" i="2" s="1"/>
  <c r="K262" i="2" s="1"/>
  <c r="I500" i="2"/>
  <c r="J500" i="2" s="1"/>
  <c r="K500" i="2" s="1"/>
  <c r="I624" i="2"/>
  <c r="J624" i="2" s="1"/>
  <c r="K624" i="2" s="1"/>
  <c r="I699" i="2"/>
  <c r="J699" i="2" s="1"/>
  <c r="K699" i="2" s="1"/>
  <c r="I751" i="2"/>
  <c r="J751" i="2" s="1"/>
  <c r="K751" i="2" s="1"/>
  <c r="I783" i="2"/>
  <c r="J783" i="2" s="1"/>
  <c r="K783" i="2" s="1"/>
  <c r="I808" i="2"/>
  <c r="J808" i="2" s="1"/>
  <c r="K808" i="2" s="1"/>
  <c r="I824" i="2"/>
  <c r="J824" i="2" s="1"/>
  <c r="K824" i="2" s="1"/>
  <c r="I840" i="2"/>
  <c r="J840" i="2" s="1"/>
  <c r="K840" i="2" s="1"/>
  <c r="I856" i="2"/>
  <c r="J856" i="2" s="1"/>
  <c r="K856" i="2" s="1"/>
  <c r="I872" i="2"/>
  <c r="J872" i="2" s="1"/>
  <c r="K872" i="2" s="1"/>
  <c r="I888" i="2"/>
  <c r="J888" i="2" s="1"/>
  <c r="K888" i="2" s="1"/>
  <c r="I904" i="2"/>
  <c r="J904" i="2" s="1"/>
  <c r="K904" i="2" s="1"/>
  <c r="I920" i="2"/>
  <c r="J920" i="2" s="1"/>
  <c r="K920" i="2" s="1"/>
  <c r="I936" i="2"/>
  <c r="J936" i="2" s="1"/>
  <c r="K936" i="2" s="1"/>
  <c r="I952" i="2"/>
  <c r="J952" i="2" s="1"/>
  <c r="K952" i="2" s="1"/>
  <c r="I968" i="2"/>
  <c r="J968" i="2" s="1"/>
  <c r="K968" i="2" s="1"/>
  <c r="I984" i="2"/>
  <c r="J984" i="2" s="1"/>
  <c r="K984" i="2" s="1"/>
  <c r="I1000" i="2"/>
  <c r="J1000" i="2" s="1"/>
  <c r="K1000" i="2" s="1"/>
  <c r="I1016" i="2"/>
  <c r="J1016" i="2" s="1"/>
  <c r="K1016" i="2" s="1"/>
  <c r="I1032" i="2"/>
  <c r="J1032" i="2" s="1"/>
  <c r="K1032" i="2" s="1"/>
  <c r="I1048" i="2"/>
  <c r="J1048" i="2" s="1"/>
  <c r="K1048" i="2" s="1"/>
  <c r="I1064" i="2"/>
  <c r="J1064" i="2" s="1"/>
  <c r="K1064" i="2" s="1"/>
  <c r="I1080" i="2"/>
  <c r="J1080" i="2" s="1"/>
  <c r="K1080" i="2" s="1"/>
  <c r="I1096" i="2"/>
  <c r="J1096" i="2" s="1"/>
  <c r="K1096" i="2" s="1"/>
  <c r="I1112" i="2"/>
  <c r="J1112" i="2" s="1"/>
  <c r="K1112" i="2" s="1"/>
  <c r="I1128" i="2"/>
  <c r="J1128" i="2" s="1"/>
  <c r="K1128" i="2" s="1"/>
  <c r="I1144" i="2"/>
  <c r="J1144" i="2" s="1"/>
  <c r="K1144" i="2" s="1"/>
  <c r="I1160" i="2"/>
  <c r="J1160" i="2" s="1"/>
  <c r="K1160" i="2" s="1"/>
  <c r="I1176" i="2"/>
  <c r="J1176" i="2" s="1"/>
  <c r="K1176" i="2" s="1"/>
  <c r="I1192" i="2"/>
  <c r="J1192" i="2" s="1"/>
  <c r="K1192" i="2" s="1"/>
  <c r="I1208" i="2"/>
  <c r="J1208" i="2" s="1"/>
  <c r="K1208" i="2" s="1"/>
  <c r="I1224" i="2"/>
  <c r="J1224" i="2" s="1"/>
  <c r="K1224" i="2" s="1"/>
  <c r="I1240" i="2"/>
  <c r="J1240" i="2" s="1"/>
  <c r="K1240" i="2" s="1"/>
  <c r="I1256" i="2"/>
  <c r="J1256" i="2" s="1"/>
  <c r="K1256" i="2" s="1"/>
  <c r="I1272" i="2"/>
  <c r="J1272" i="2" s="1"/>
  <c r="K1272" i="2" s="1"/>
  <c r="I1288" i="2"/>
  <c r="J1288" i="2" s="1"/>
  <c r="K1288" i="2" s="1"/>
  <c r="I1304" i="2"/>
  <c r="J1304" i="2" s="1"/>
  <c r="K1304" i="2" s="1"/>
  <c r="I1320" i="2"/>
  <c r="J1320" i="2" s="1"/>
  <c r="K1320" i="2" s="1"/>
  <c r="I1336" i="2"/>
  <c r="J1336" i="2" s="1"/>
  <c r="K1336" i="2" s="1"/>
  <c r="I1352" i="2"/>
  <c r="J1352" i="2" s="1"/>
  <c r="K1352" i="2" s="1"/>
  <c r="I1368" i="2"/>
  <c r="J1368" i="2" s="1"/>
  <c r="K1368" i="2" s="1"/>
  <c r="I1381" i="2"/>
  <c r="J1381" i="2" s="1"/>
  <c r="K1381" i="2" s="1"/>
  <c r="I1385" i="2"/>
  <c r="J1385" i="2" s="1"/>
  <c r="K1385" i="2" s="1"/>
  <c r="I1389" i="2"/>
  <c r="J1389" i="2" s="1"/>
  <c r="K1389" i="2" s="1"/>
  <c r="I1393" i="2"/>
  <c r="J1393" i="2" s="1"/>
  <c r="K1393" i="2" s="1"/>
  <c r="I1397" i="2"/>
  <c r="J1397" i="2" s="1"/>
  <c r="K1397" i="2" s="1"/>
  <c r="I1401" i="2"/>
  <c r="J1401" i="2" s="1"/>
  <c r="K1401" i="2" s="1"/>
  <c r="I1405" i="2"/>
  <c r="J1405" i="2" s="1"/>
  <c r="K1405" i="2" s="1"/>
  <c r="I1409" i="2"/>
  <c r="J1409" i="2" s="1"/>
  <c r="K1409" i="2" s="1"/>
  <c r="I1413" i="2"/>
  <c r="J1413" i="2" s="1"/>
  <c r="K1413" i="2" s="1"/>
  <c r="I1417" i="2"/>
  <c r="J1417" i="2" s="1"/>
  <c r="K1417" i="2" s="1"/>
  <c r="I1421" i="2"/>
  <c r="J1421" i="2" s="1"/>
  <c r="K1421" i="2" s="1"/>
  <c r="I1425" i="2"/>
  <c r="J1425" i="2" s="1"/>
  <c r="K1425" i="2" s="1"/>
  <c r="I1429" i="2"/>
  <c r="J1429" i="2" s="1"/>
  <c r="K1429" i="2" s="1"/>
  <c r="I1433" i="2"/>
  <c r="J1433" i="2" s="1"/>
  <c r="K1433" i="2" s="1"/>
  <c r="I1437" i="2"/>
  <c r="J1437" i="2" s="1"/>
  <c r="K1437" i="2" s="1"/>
  <c r="I1441" i="2"/>
  <c r="J1441" i="2" s="1"/>
  <c r="K1441" i="2" s="1"/>
  <c r="I1445" i="2"/>
  <c r="J1445" i="2" s="1"/>
  <c r="K1445" i="2" s="1"/>
  <c r="I1449" i="2"/>
  <c r="J1449" i="2" s="1"/>
  <c r="K1449" i="2" s="1"/>
  <c r="I1453" i="2"/>
  <c r="J1453" i="2" s="1"/>
  <c r="K1453" i="2" s="1"/>
  <c r="I1457" i="2"/>
  <c r="J1457" i="2" s="1"/>
  <c r="K1457" i="2" s="1"/>
  <c r="I1461" i="2"/>
  <c r="J1461" i="2" s="1"/>
  <c r="K1461" i="2" s="1"/>
  <c r="I1465" i="2"/>
  <c r="J1465" i="2" s="1"/>
  <c r="K1465" i="2" s="1"/>
  <c r="I1469" i="2"/>
  <c r="J1469" i="2" s="1"/>
  <c r="K1469" i="2" s="1"/>
  <c r="I1473" i="2"/>
  <c r="J1473" i="2" s="1"/>
  <c r="K1473" i="2" s="1"/>
  <c r="I1477" i="2"/>
  <c r="J1477" i="2" s="1"/>
  <c r="K1477" i="2" s="1"/>
  <c r="I1481" i="2"/>
  <c r="J1481" i="2" s="1"/>
  <c r="K1481" i="2" s="1"/>
  <c r="I1485" i="2"/>
  <c r="J1485" i="2" s="1"/>
  <c r="K1485" i="2" s="1"/>
  <c r="I1489" i="2"/>
  <c r="J1489" i="2" s="1"/>
  <c r="K1489" i="2" s="1"/>
  <c r="I1493" i="2"/>
  <c r="J1493" i="2" s="1"/>
  <c r="K1493" i="2" s="1"/>
  <c r="I1497" i="2"/>
  <c r="J1497" i="2" s="1"/>
  <c r="K1497" i="2" s="1"/>
  <c r="I1501" i="2"/>
  <c r="J1501" i="2" s="1"/>
  <c r="K1501" i="2" s="1"/>
  <c r="I1505" i="2"/>
  <c r="J1505" i="2" s="1"/>
  <c r="K1505" i="2" s="1"/>
  <c r="I1509" i="2"/>
  <c r="J1509" i="2" s="1"/>
  <c r="K1509" i="2" s="1"/>
  <c r="I1513" i="2"/>
  <c r="J1513" i="2" s="1"/>
  <c r="K1513" i="2" s="1"/>
  <c r="I1517" i="2"/>
  <c r="J1517" i="2" s="1"/>
  <c r="K1517" i="2" s="1"/>
  <c r="I1521" i="2"/>
  <c r="J1521" i="2" s="1"/>
  <c r="K1521" i="2" s="1"/>
  <c r="I1525" i="2"/>
  <c r="J1525" i="2" s="1"/>
  <c r="K1525" i="2" s="1"/>
  <c r="I1529" i="2"/>
  <c r="J1529" i="2" s="1"/>
  <c r="K1529" i="2" s="1"/>
  <c r="I1533" i="2"/>
  <c r="J1533" i="2" s="1"/>
  <c r="K1533" i="2" s="1"/>
  <c r="I1537" i="2"/>
  <c r="J1537" i="2" s="1"/>
  <c r="K1537" i="2" s="1"/>
  <c r="I1541" i="2"/>
  <c r="J1541" i="2" s="1"/>
  <c r="K1541" i="2" s="1"/>
  <c r="I1545" i="2"/>
  <c r="J1545" i="2" s="1"/>
  <c r="K1545" i="2" s="1"/>
  <c r="I1549" i="2"/>
  <c r="J1549" i="2" s="1"/>
  <c r="K1549" i="2" s="1"/>
  <c r="I1553" i="2"/>
  <c r="J1553" i="2" s="1"/>
  <c r="K1553" i="2" s="1"/>
  <c r="I1557" i="2"/>
  <c r="J1557" i="2" s="1"/>
  <c r="K1557" i="2" s="1"/>
  <c r="I1561" i="2"/>
  <c r="J1561" i="2" s="1"/>
  <c r="K1561" i="2" s="1"/>
  <c r="I1565" i="2"/>
  <c r="J1565" i="2" s="1"/>
  <c r="K1565" i="2" s="1"/>
  <c r="I1569" i="2"/>
  <c r="J1569" i="2" s="1"/>
  <c r="K1569" i="2" s="1"/>
  <c r="I1573" i="2"/>
  <c r="J1573" i="2" s="1"/>
  <c r="K1573" i="2" s="1"/>
  <c r="I1577" i="2"/>
  <c r="J1577" i="2" s="1"/>
  <c r="K1577" i="2" s="1"/>
  <c r="I1581" i="2"/>
  <c r="J1581" i="2" s="1"/>
  <c r="K1581" i="2" s="1"/>
  <c r="I1585" i="2"/>
  <c r="J1585" i="2" s="1"/>
  <c r="K1585" i="2" s="1"/>
  <c r="I1589" i="2"/>
  <c r="J1589" i="2" s="1"/>
  <c r="K1589" i="2" s="1"/>
  <c r="I1593" i="2"/>
  <c r="J1593" i="2" s="1"/>
  <c r="K1593" i="2" s="1"/>
  <c r="I1597" i="2"/>
  <c r="J1597" i="2" s="1"/>
  <c r="K1597" i="2" s="1"/>
  <c r="I1601" i="2"/>
  <c r="J1601" i="2" s="1"/>
  <c r="K1601" i="2" s="1"/>
  <c r="I1605" i="2"/>
  <c r="J1605" i="2" s="1"/>
  <c r="K1605" i="2" s="1"/>
  <c r="I1609" i="2"/>
  <c r="J1609" i="2" s="1"/>
  <c r="K1609" i="2" s="1"/>
  <c r="I1613" i="2"/>
  <c r="J1613" i="2" s="1"/>
  <c r="K1613" i="2" s="1"/>
  <c r="I1617" i="2"/>
  <c r="J1617" i="2" s="1"/>
  <c r="K1617" i="2" s="1"/>
  <c r="I1621" i="2"/>
  <c r="J1621" i="2" s="1"/>
  <c r="K1621" i="2" s="1"/>
  <c r="I1625" i="2"/>
  <c r="J1625" i="2" s="1"/>
  <c r="K1625" i="2" s="1"/>
  <c r="I1629" i="2"/>
  <c r="J1629" i="2" s="1"/>
  <c r="K1629" i="2" s="1"/>
  <c r="I1633" i="2"/>
  <c r="J1633" i="2" s="1"/>
  <c r="K1633" i="2" s="1"/>
  <c r="I1637" i="2"/>
  <c r="J1637" i="2" s="1"/>
  <c r="K1637" i="2" s="1"/>
  <c r="I1641" i="2"/>
  <c r="J1641" i="2" s="1"/>
  <c r="K1641" i="2" s="1"/>
  <c r="I1645" i="2"/>
  <c r="J1645" i="2" s="1"/>
  <c r="K1645" i="2" s="1"/>
  <c r="I1649" i="2"/>
  <c r="J1649" i="2" s="1"/>
  <c r="K1649" i="2" s="1"/>
  <c r="I1653" i="2"/>
  <c r="J1653" i="2" s="1"/>
  <c r="K1653" i="2" s="1"/>
  <c r="I1657" i="2"/>
  <c r="J1657" i="2" s="1"/>
  <c r="K1657" i="2" s="1"/>
  <c r="I1661" i="2"/>
  <c r="J1661" i="2" s="1"/>
  <c r="K1661" i="2" s="1"/>
  <c r="I1665" i="2"/>
  <c r="J1665" i="2" s="1"/>
  <c r="K1665" i="2" s="1"/>
  <c r="I1669" i="2"/>
  <c r="J1669" i="2" s="1"/>
  <c r="K1669" i="2" s="1"/>
  <c r="I1673" i="2"/>
  <c r="J1673" i="2" s="1"/>
  <c r="K1673" i="2" s="1"/>
  <c r="I1677" i="2"/>
  <c r="J1677" i="2" s="1"/>
  <c r="K1677" i="2" s="1"/>
  <c r="I1681" i="2"/>
  <c r="J1681" i="2" s="1"/>
  <c r="K1681" i="2" s="1"/>
  <c r="I1685" i="2"/>
  <c r="J1685" i="2" s="1"/>
  <c r="K1685" i="2" s="1"/>
  <c r="I1689" i="2"/>
  <c r="J1689" i="2" s="1"/>
  <c r="K1689" i="2" s="1"/>
  <c r="I1693" i="2"/>
  <c r="J1693" i="2" s="1"/>
  <c r="K1693" i="2" s="1"/>
  <c r="I1697" i="2"/>
  <c r="J1697" i="2" s="1"/>
  <c r="K1697" i="2" s="1"/>
  <c r="I1701" i="2"/>
  <c r="J1701" i="2" s="1"/>
  <c r="K1701" i="2" s="1"/>
  <c r="I1705" i="2"/>
  <c r="J1705" i="2" s="1"/>
  <c r="K1705" i="2" s="1"/>
  <c r="I1709" i="2"/>
  <c r="J1709" i="2" s="1"/>
  <c r="K1709" i="2" s="1"/>
  <c r="I1713" i="2"/>
  <c r="J1713" i="2" s="1"/>
  <c r="K1713" i="2" s="1"/>
  <c r="I1717" i="2"/>
  <c r="J1717" i="2" s="1"/>
  <c r="K1717" i="2" s="1"/>
  <c r="I1721" i="2"/>
  <c r="J1721" i="2" s="1"/>
  <c r="K1721" i="2" s="1"/>
  <c r="I1725" i="2"/>
  <c r="J1725" i="2" s="1"/>
  <c r="K1725" i="2" s="1"/>
  <c r="I1729" i="2"/>
  <c r="J1729" i="2" s="1"/>
  <c r="K1729" i="2" s="1"/>
  <c r="I1733" i="2"/>
  <c r="J1733" i="2" s="1"/>
  <c r="K1733" i="2" s="1"/>
  <c r="I1737" i="2"/>
  <c r="J1737" i="2" s="1"/>
  <c r="K1737" i="2" s="1"/>
  <c r="I1741" i="2"/>
  <c r="J1741" i="2" s="1"/>
  <c r="K1741" i="2" s="1"/>
  <c r="I1745" i="2"/>
  <c r="J1745" i="2" s="1"/>
  <c r="K1745" i="2" s="1"/>
  <c r="I1749" i="2"/>
  <c r="J1749" i="2" s="1"/>
  <c r="K1749" i="2" s="1"/>
  <c r="I1753" i="2"/>
  <c r="J1753" i="2" s="1"/>
  <c r="K1753" i="2" s="1"/>
  <c r="I1757" i="2"/>
  <c r="J1757" i="2" s="1"/>
  <c r="K1757" i="2" s="1"/>
  <c r="I1761" i="2"/>
  <c r="J1761" i="2" s="1"/>
  <c r="K1761" i="2" s="1"/>
  <c r="I1765" i="2"/>
  <c r="J1765" i="2" s="1"/>
  <c r="K1765" i="2" s="1"/>
  <c r="I1769" i="2"/>
  <c r="J1769" i="2" s="1"/>
  <c r="K1769" i="2" s="1"/>
  <c r="I1773" i="2"/>
  <c r="J1773" i="2" s="1"/>
  <c r="K1773" i="2" s="1"/>
  <c r="I1777" i="2"/>
  <c r="J1777" i="2" s="1"/>
  <c r="K1777" i="2" s="1"/>
  <c r="I1781" i="2"/>
  <c r="J1781" i="2" s="1"/>
  <c r="K1781" i="2" s="1"/>
  <c r="I1785" i="2"/>
  <c r="J1785" i="2" s="1"/>
  <c r="K1785" i="2" s="1"/>
  <c r="I1789" i="2"/>
  <c r="J1789" i="2" s="1"/>
  <c r="K1789" i="2" s="1"/>
  <c r="I1793" i="2"/>
  <c r="J1793" i="2" s="1"/>
  <c r="K1793" i="2" s="1"/>
  <c r="I1797" i="2"/>
  <c r="J1797" i="2" s="1"/>
  <c r="K1797" i="2" s="1"/>
  <c r="I1801" i="2"/>
  <c r="J1801" i="2" s="1"/>
  <c r="K1801" i="2" s="1"/>
  <c r="I1805" i="2"/>
  <c r="J1805" i="2" s="1"/>
  <c r="K1805" i="2" s="1"/>
  <c r="I1809" i="2"/>
  <c r="J1809" i="2" s="1"/>
  <c r="K1809" i="2" s="1"/>
  <c r="I1813" i="2"/>
  <c r="J1813" i="2" s="1"/>
  <c r="K1813" i="2" s="1"/>
  <c r="I1817" i="2"/>
  <c r="J1817" i="2" s="1"/>
  <c r="K1817" i="2" s="1"/>
  <c r="I1821" i="2"/>
  <c r="J1821" i="2" s="1"/>
  <c r="K1821" i="2" s="1"/>
  <c r="I1825" i="2"/>
  <c r="J1825" i="2" s="1"/>
  <c r="K1825" i="2" s="1"/>
  <c r="I1829" i="2"/>
  <c r="J1829" i="2" s="1"/>
  <c r="K1829" i="2" s="1"/>
  <c r="I1833" i="2"/>
  <c r="J1833" i="2" s="1"/>
  <c r="K1833" i="2" s="1"/>
  <c r="I1837" i="2"/>
  <c r="J1837" i="2" s="1"/>
  <c r="K1837" i="2" s="1"/>
  <c r="I1841" i="2"/>
  <c r="J1841" i="2" s="1"/>
  <c r="K1841" i="2" s="1"/>
  <c r="I1845" i="2"/>
  <c r="J1845" i="2" s="1"/>
  <c r="K1845" i="2" s="1"/>
  <c r="I1849" i="2"/>
  <c r="J1849" i="2" s="1"/>
  <c r="K1849" i="2" s="1"/>
  <c r="I1853" i="2"/>
  <c r="J1853" i="2" s="1"/>
  <c r="K1853" i="2" s="1"/>
  <c r="I1857" i="2"/>
  <c r="J1857" i="2" s="1"/>
  <c r="K1857" i="2" s="1"/>
  <c r="I1861" i="2"/>
  <c r="J1861" i="2" s="1"/>
  <c r="K1861" i="2" s="1"/>
  <c r="I1865" i="2"/>
  <c r="J1865" i="2" s="1"/>
  <c r="K1865" i="2" s="1"/>
  <c r="I1869" i="2"/>
  <c r="J1869" i="2" s="1"/>
  <c r="K1869" i="2" s="1"/>
  <c r="I1873" i="2"/>
  <c r="J1873" i="2" s="1"/>
  <c r="K1873" i="2" s="1"/>
  <c r="I1877" i="2"/>
  <c r="J1877" i="2" s="1"/>
  <c r="K1877" i="2" s="1"/>
  <c r="I1881" i="2"/>
  <c r="J1881" i="2" s="1"/>
  <c r="K1881" i="2" s="1"/>
  <c r="I1885" i="2"/>
  <c r="J1885" i="2" s="1"/>
  <c r="K1885" i="2" s="1"/>
  <c r="I1889" i="2"/>
  <c r="J1889" i="2" s="1"/>
  <c r="K1889" i="2" s="1"/>
  <c r="I1893" i="2"/>
  <c r="J1893" i="2" s="1"/>
  <c r="K1893" i="2" s="1"/>
  <c r="I1897" i="2"/>
  <c r="J1897" i="2" s="1"/>
  <c r="K1897" i="2" s="1"/>
  <c r="I1901" i="2"/>
  <c r="J1901" i="2" s="1"/>
  <c r="K1901" i="2" s="1"/>
  <c r="I1905" i="2"/>
  <c r="J1905" i="2" s="1"/>
  <c r="K1905" i="2" s="1"/>
  <c r="I1909" i="2"/>
  <c r="J1909" i="2" s="1"/>
  <c r="K1909" i="2" s="1"/>
  <c r="I346" i="2"/>
  <c r="J346" i="2" s="1"/>
  <c r="K346" i="2" s="1"/>
  <c r="I759" i="2"/>
  <c r="J759" i="2" s="1"/>
  <c r="K759" i="2" s="1"/>
  <c r="I844" i="2"/>
  <c r="J844" i="2" s="1"/>
  <c r="K844" i="2" s="1"/>
  <c r="I908" i="2"/>
  <c r="J908" i="2" s="1"/>
  <c r="K908" i="2" s="1"/>
  <c r="I972" i="2"/>
  <c r="J972" i="2" s="1"/>
  <c r="K972" i="2" s="1"/>
  <c r="I1036" i="2"/>
  <c r="J1036" i="2" s="1"/>
  <c r="K1036" i="2" s="1"/>
  <c r="I1100" i="2"/>
  <c r="J1100" i="2" s="1"/>
  <c r="K1100" i="2" s="1"/>
  <c r="I1164" i="2"/>
  <c r="J1164" i="2" s="1"/>
  <c r="K1164" i="2" s="1"/>
  <c r="I1228" i="2"/>
  <c r="J1228" i="2" s="1"/>
  <c r="K1228" i="2" s="1"/>
  <c r="I1292" i="2"/>
  <c r="J1292" i="2" s="1"/>
  <c r="K1292" i="2" s="1"/>
  <c r="I1356" i="2"/>
  <c r="J1356" i="2" s="1"/>
  <c r="K1356" i="2" s="1"/>
  <c r="I1390" i="2"/>
  <c r="J1390" i="2" s="1"/>
  <c r="K1390" i="2" s="1"/>
  <c r="I1406" i="2"/>
  <c r="J1406" i="2" s="1"/>
  <c r="K1406" i="2" s="1"/>
  <c r="I1422" i="2"/>
  <c r="J1422" i="2" s="1"/>
  <c r="K1422" i="2" s="1"/>
  <c r="I1438" i="2"/>
  <c r="J1438" i="2" s="1"/>
  <c r="K1438" i="2" s="1"/>
  <c r="I1454" i="2"/>
  <c r="J1454" i="2" s="1"/>
  <c r="K1454" i="2" s="1"/>
  <c r="I1470" i="2"/>
  <c r="J1470" i="2" s="1"/>
  <c r="K1470" i="2" s="1"/>
  <c r="I1486" i="2"/>
  <c r="J1486" i="2" s="1"/>
  <c r="K1486" i="2" s="1"/>
  <c r="I1502" i="2"/>
  <c r="J1502" i="2" s="1"/>
  <c r="K1502" i="2" s="1"/>
  <c r="I1518" i="2"/>
  <c r="J1518" i="2" s="1"/>
  <c r="K1518" i="2" s="1"/>
  <c r="I1534" i="2"/>
  <c r="J1534" i="2" s="1"/>
  <c r="K1534" i="2" s="1"/>
  <c r="I1550" i="2"/>
  <c r="J1550" i="2" s="1"/>
  <c r="K1550" i="2" s="1"/>
  <c r="I1566" i="2"/>
  <c r="J1566" i="2" s="1"/>
  <c r="K1566" i="2" s="1"/>
  <c r="I1582" i="2"/>
  <c r="J1582" i="2" s="1"/>
  <c r="K1582" i="2" s="1"/>
  <c r="I1598" i="2"/>
  <c r="J1598" i="2" s="1"/>
  <c r="K1598" i="2" s="1"/>
  <c r="I1614" i="2"/>
  <c r="J1614" i="2" s="1"/>
  <c r="K1614" i="2" s="1"/>
  <c r="I1630" i="2"/>
  <c r="J1630" i="2" s="1"/>
  <c r="K1630" i="2" s="1"/>
  <c r="I1646" i="2"/>
  <c r="J1646" i="2" s="1"/>
  <c r="K1646" i="2" s="1"/>
  <c r="I1662" i="2"/>
  <c r="J1662" i="2" s="1"/>
  <c r="K1662" i="2" s="1"/>
  <c r="I1678" i="2"/>
  <c r="J1678" i="2" s="1"/>
  <c r="K1678" i="2" s="1"/>
  <c r="I1694" i="2"/>
  <c r="J1694" i="2" s="1"/>
  <c r="K1694" i="2" s="1"/>
  <c r="I1710" i="2"/>
  <c r="J1710" i="2" s="1"/>
  <c r="K1710" i="2" s="1"/>
  <c r="I1726" i="2"/>
  <c r="J1726" i="2" s="1"/>
  <c r="K1726" i="2" s="1"/>
  <c r="I1742" i="2"/>
  <c r="J1742" i="2" s="1"/>
  <c r="K1742" i="2" s="1"/>
  <c r="I1758" i="2"/>
  <c r="J1758" i="2" s="1"/>
  <c r="K1758" i="2" s="1"/>
  <c r="I1774" i="2"/>
  <c r="J1774" i="2" s="1"/>
  <c r="K1774" i="2" s="1"/>
  <c r="I1790" i="2"/>
  <c r="J1790" i="2" s="1"/>
  <c r="K1790" i="2" s="1"/>
  <c r="I1806" i="2"/>
  <c r="J1806" i="2" s="1"/>
  <c r="K1806" i="2" s="1"/>
  <c r="I1822" i="2"/>
  <c r="J1822" i="2" s="1"/>
  <c r="K1822" i="2" s="1"/>
  <c r="I1838" i="2"/>
  <c r="J1838" i="2" s="1"/>
  <c r="K1838" i="2" s="1"/>
  <c r="I1854" i="2"/>
  <c r="J1854" i="2" s="1"/>
  <c r="K1854" i="2" s="1"/>
  <c r="I1870" i="2"/>
  <c r="J1870" i="2" s="1"/>
  <c r="K1870" i="2" s="1"/>
  <c r="I1886" i="2"/>
  <c r="J1886" i="2" s="1"/>
  <c r="K1886" i="2" s="1"/>
  <c r="I1895" i="2"/>
  <c r="J1895" i="2" s="1"/>
  <c r="K1895" i="2" s="1"/>
  <c r="I1903" i="2"/>
  <c r="J1903" i="2" s="1"/>
  <c r="K1903" i="2" s="1"/>
  <c r="I1911" i="2"/>
  <c r="J1911" i="2" s="1"/>
  <c r="K1911" i="2" s="1"/>
  <c r="I1916" i="2"/>
  <c r="J1916" i="2" s="1"/>
  <c r="K1916" i="2" s="1"/>
  <c r="I1920" i="2"/>
  <c r="J1920" i="2" s="1"/>
  <c r="K1920" i="2" s="1"/>
  <c r="I1924" i="2"/>
  <c r="J1924" i="2" s="1"/>
  <c r="K1924" i="2" s="1"/>
  <c r="I1928" i="2"/>
  <c r="J1928" i="2" s="1"/>
  <c r="K1928" i="2" s="1"/>
  <c r="I1932" i="2"/>
  <c r="J1932" i="2" s="1"/>
  <c r="K1932" i="2" s="1"/>
  <c r="I1936" i="2"/>
  <c r="J1936" i="2" s="1"/>
  <c r="K1936" i="2" s="1"/>
  <c r="I1940" i="2"/>
  <c r="J1940" i="2" s="1"/>
  <c r="K1940" i="2" s="1"/>
  <c r="I1944" i="2"/>
  <c r="J1944" i="2" s="1"/>
  <c r="K1944" i="2" s="1"/>
  <c r="I1948" i="2"/>
  <c r="J1948" i="2" s="1"/>
  <c r="K1948" i="2" s="1"/>
  <c r="I1952" i="2"/>
  <c r="J1952" i="2" s="1"/>
  <c r="K1952" i="2" s="1"/>
  <c r="I1956" i="2"/>
  <c r="J1956" i="2" s="1"/>
  <c r="K1956" i="2" s="1"/>
  <c r="I1960" i="2"/>
  <c r="J1960" i="2" s="1"/>
  <c r="K1960" i="2" s="1"/>
  <c r="I1964" i="2"/>
  <c r="J1964" i="2" s="1"/>
  <c r="K1964" i="2" s="1"/>
  <c r="I1968" i="2"/>
  <c r="J1968" i="2" s="1"/>
  <c r="K1968" i="2" s="1"/>
  <c r="I1972" i="2"/>
  <c r="J1972" i="2" s="1"/>
  <c r="K1972" i="2" s="1"/>
  <c r="I1976" i="2"/>
  <c r="J1976" i="2" s="1"/>
  <c r="K1976" i="2" s="1"/>
  <c r="I1980" i="2"/>
  <c r="J1980" i="2" s="1"/>
  <c r="K1980" i="2" s="1"/>
  <c r="I1984" i="2"/>
  <c r="J1984" i="2" s="1"/>
  <c r="K1984" i="2" s="1"/>
  <c r="I1988" i="2"/>
  <c r="J1988" i="2" s="1"/>
  <c r="K1988" i="2" s="1"/>
  <c r="I1992" i="2"/>
  <c r="J1992" i="2" s="1"/>
  <c r="K1992" i="2" s="1"/>
  <c r="I1996" i="2"/>
  <c r="J1996" i="2" s="1"/>
  <c r="K1996" i="2" s="1"/>
  <c r="I2000" i="2"/>
  <c r="J2000" i="2" s="1"/>
  <c r="K2000" i="2" s="1"/>
  <c r="I2004" i="2"/>
  <c r="J2004" i="2" s="1"/>
  <c r="K2004" i="2" s="1"/>
  <c r="I2008" i="2"/>
  <c r="J2008" i="2" s="1"/>
  <c r="K2008" i="2" s="1"/>
  <c r="I2012" i="2"/>
  <c r="J2012" i="2" s="1"/>
  <c r="K2012" i="2" s="1"/>
  <c r="I2016" i="2"/>
  <c r="J2016" i="2" s="1"/>
  <c r="K2016" i="2" s="1"/>
  <c r="I2020" i="2"/>
  <c r="J2020" i="2" s="1"/>
  <c r="K2020" i="2" s="1"/>
  <c r="I2024" i="2"/>
  <c r="J2024" i="2" s="1"/>
  <c r="K2024" i="2" s="1"/>
  <c r="I2028" i="2"/>
  <c r="J2028" i="2" s="1"/>
  <c r="K2028" i="2" s="1"/>
  <c r="I2032" i="2"/>
  <c r="J2032" i="2" s="1"/>
  <c r="K2032" i="2" s="1"/>
  <c r="I2036" i="2"/>
  <c r="J2036" i="2" s="1"/>
  <c r="K2036" i="2" s="1"/>
  <c r="I2040" i="2"/>
  <c r="J2040" i="2" s="1"/>
  <c r="K2040" i="2" s="1"/>
  <c r="I2044" i="2"/>
  <c r="J2044" i="2" s="1"/>
  <c r="K2044" i="2" s="1"/>
  <c r="I2048" i="2"/>
  <c r="J2048" i="2" s="1"/>
  <c r="K2048" i="2" s="1"/>
  <c r="I2052" i="2"/>
  <c r="J2052" i="2" s="1"/>
  <c r="K2052" i="2" s="1"/>
  <c r="I2056" i="2"/>
  <c r="J2056" i="2" s="1"/>
  <c r="K2056" i="2" s="1"/>
  <c r="I2060" i="2"/>
  <c r="J2060" i="2" s="1"/>
  <c r="K2060" i="2" s="1"/>
  <c r="I2064" i="2"/>
  <c r="J2064" i="2" s="1"/>
  <c r="K2064" i="2" s="1"/>
  <c r="I2068" i="2"/>
  <c r="J2068" i="2" s="1"/>
  <c r="K2068" i="2" s="1"/>
  <c r="I2072" i="2"/>
  <c r="J2072" i="2" s="1"/>
  <c r="K2072" i="2" s="1"/>
  <c r="I2076" i="2"/>
  <c r="J2076" i="2" s="1"/>
  <c r="K2076" i="2" s="1"/>
  <c r="I2080" i="2"/>
  <c r="J2080" i="2" s="1"/>
  <c r="K2080" i="2" s="1"/>
  <c r="I2084" i="2"/>
  <c r="J2084" i="2" s="1"/>
  <c r="K2084" i="2" s="1"/>
  <c r="I2088" i="2"/>
  <c r="J2088" i="2" s="1"/>
  <c r="K2088" i="2" s="1"/>
  <c r="I2092" i="2"/>
  <c r="J2092" i="2" s="1"/>
  <c r="K2092" i="2" s="1"/>
  <c r="I2096" i="2"/>
  <c r="J2096" i="2" s="1"/>
  <c r="K2096" i="2" s="1"/>
  <c r="I2100" i="2"/>
  <c r="J2100" i="2" s="1"/>
  <c r="K2100" i="2" s="1"/>
  <c r="I2104" i="2"/>
  <c r="J2104" i="2" s="1"/>
  <c r="K2104" i="2" s="1"/>
  <c r="I2108" i="2"/>
  <c r="J2108" i="2" s="1"/>
  <c r="K2108" i="2" s="1"/>
  <c r="I2112" i="2"/>
  <c r="J2112" i="2" s="1"/>
  <c r="K2112" i="2" s="1"/>
  <c r="I2116" i="2"/>
  <c r="J2116" i="2" s="1"/>
  <c r="K2116" i="2" s="1"/>
  <c r="I2120" i="2"/>
  <c r="J2120" i="2" s="1"/>
  <c r="K2120" i="2" s="1"/>
  <c r="I2124" i="2"/>
  <c r="J2124" i="2" s="1"/>
  <c r="K2124" i="2" s="1"/>
  <c r="I2128" i="2"/>
  <c r="J2128" i="2" s="1"/>
  <c r="K2128" i="2" s="1"/>
  <c r="I2132" i="2"/>
  <c r="J2132" i="2" s="1"/>
  <c r="K2132" i="2" s="1"/>
  <c r="I2136" i="2"/>
  <c r="J2136" i="2" s="1"/>
  <c r="K2136" i="2" s="1"/>
  <c r="I2140" i="2"/>
  <c r="J2140" i="2" s="1"/>
  <c r="K2140" i="2" s="1"/>
  <c r="I2144" i="2"/>
  <c r="J2144" i="2" s="1"/>
  <c r="K2144" i="2" s="1"/>
  <c r="I2148" i="2"/>
  <c r="J2148" i="2" s="1"/>
  <c r="K2148" i="2" s="1"/>
  <c r="I2152" i="2"/>
  <c r="J2152" i="2" s="1"/>
  <c r="K2152" i="2" s="1"/>
  <c r="I2156" i="2"/>
  <c r="J2156" i="2" s="1"/>
  <c r="K2156" i="2" s="1"/>
  <c r="I2160" i="2"/>
  <c r="J2160" i="2" s="1"/>
  <c r="K2160" i="2" s="1"/>
  <c r="I2164" i="2"/>
  <c r="J2164" i="2" s="1"/>
  <c r="K2164" i="2" s="1"/>
  <c r="I2168" i="2"/>
  <c r="J2168" i="2" s="1"/>
  <c r="K2168" i="2" s="1"/>
  <c r="I2172" i="2"/>
  <c r="J2172" i="2" s="1"/>
  <c r="K2172" i="2" s="1"/>
  <c r="I2176" i="2"/>
  <c r="J2176" i="2" s="1"/>
  <c r="K2176" i="2" s="1"/>
  <c r="I2180" i="2"/>
  <c r="J2180" i="2" s="1"/>
  <c r="K2180" i="2" s="1"/>
  <c r="I2184" i="2"/>
  <c r="J2184" i="2" s="1"/>
  <c r="K2184" i="2" s="1"/>
  <c r="I2188" i="2"/>
  <c r="J2188" i="2" s="1"/>
  <c r="K2188" i="2" s="1"/>
  <c r="I2192" i="2"/>
  <c r="J2192" i="2" s="1"/>
  <c r="K2192" i="2" s="1"/>
  <c r="I2196" i="2"/>
  <c r="J2196" i="2" s="1"/>
  <c r="K2196" i="2" s="1"/>
  <c r="I2200" i="2"/>
  <c r="J2200" i="2" s="1"/>
  <c r="K2200" i="2" s="1"/>
  <c r="I2204" i="2"/>
  <c r="J2204" i="2" s="1"/>
  <c r="K2204" i="2" s="1"/>
  <c r="I2208" i="2"/>
  <c r="J2208" i="2" s="1"/>
  <c r="K2208" i="2" s="1"/>
  <c r="I2212" i="2"/>
  <c r="J2212" i="2" s="1"/>
  <c r="K2212" i="2" s="1"/>
  <c r="I2216" i="2"/>
  <c r="J2216" i="2" s="1"/>
  <c r="K2216" i="2" s="1"/>
  <c r="I2220" i="2"/>
  <c r="J2220" i="2" s="1"/>
  <c r="K2220" i="2" s="1"/>
  <c r="I2224" i="2"/>
  <c r="J2224" i="2" s="1"/>
  <c r="K2224" i="2" s="1"/>
  <c r="I2228" i="2"/>
  <c r="J2228" i="2" s="1"/>
  <c r="K2228" i="2" s="1"/>
  <c r="I2232" i="2"/>
  <c r="J2232" i="2" s="1"/>
  <c r="K2232" i="2" s="1"/>
  <c r="I2236" i="2"/>
  <c r="J2236" i="2" s="1"/>
  <c r="K2236" i="2" s="1"/>
  <c r="I2240" i="2"/>
  <c r="J2240" i="2" s="1"/>
  <c r="K2240" i="2" s="1"/>
  <c r="I2244" i="2"/>
  <c r="J2244" i="2" s="1"/>
  <c r="K2244" i="2" s="1"/>
  <c r="I2248" i="2"/>
  <c r="J2248" i="2" s="1"/>
  <c r="K2248" i="2" s="1"/>
  <c r="I2252" i="2"/>
  <c r="J2252" i="2" s="1"/>
  <c r="K2252" i="2" s="1"/>
  <c r="I2256" i="2"/>
  <c r="J2256" i="2" s="1"/>
  <c r="K2256" i="2" s="1"/>
  <c r="I2260" i="2"/>
  <c r="J2260" i="2" s="1"/>
  <c r="K2260" i="2" s="1"/>
  <c r="I2264" i="2"/>
  <c r="J2264" i="2" s="1"/>
  <c r="K2264" i="2" s="1"/>
  <c r="I2268" i="2"/>
  <c r="J2268" i="2" s="1"/>
  <c r="K2268" i="2" s="1"/>
  <c r="I2272" i="2"/>
  <c r="J2272" i="2" s="1"/>
  <c r="K2272" i="2" s="1"/>
  <c r="I2276" i="2"/>
  <c r="J2276" i="2" s="1"/>
  <c r="K2276" i="2" s="1"/>
  <c r="I2280" i="2"/>
  <c r="J2280" i="2" s="1"/>
  <c r="K2280" i="2" s="1"/>
  <c r="I2284" i="2"/>
  <c r="J2284" i="2" s="1"/>
  <c r="K2284" i="2" s="1"/>
  <c r="I2288" i="2"/>
  <c r="J2288" i="2" s="1"/>
  <c r="K2288" i="2" s="1"/>
  <c r="I2292" i="2"/>
  <c r="J2292" i="2" s="1"/>
  <c r="K2292" i="2" s="1"/>
  <c r="I2296" i="2"/>
  <c r="J2296" i="2" s="1"/>
  <c r="K2296" i="2" s="1"/>
  <c r="I2300" i="2"/>
  <c r="J2300" i="2" s="1"/>
  <c r="K2300" i="2" s="1"/>
  <c r="I2304" i="2"/>
  <c r="J2304" i="2" s="1"/>
  <c r="K2304" i="2" s="1"/>
  <c r="I2308" i="2"/>
  <c r="J2308" i="2" s="1"/>
  <c r="K2308" i="2" s="1"/>
  <c r="I2312" i="2"/>
  <c r="J2312" i="2" s="1"/>
  <c r="K2312" i="2" s="1"/>
  <c r="I2316" i="2"/>
  <c r="J2316" i="2" s="1"/>
  <c r="K2316" i="2" s="1"/>
  <c r="I2320" i="2"/>
  <c r="J2320" i="2" s="1"/>
  <c r="K2320" i="2" s="1"/>
  <c r="I2324" i="2"/>
  <c r="J2324" i="2" s="1"/>
  <c r="K2324" i="2" s="1"/>
  <c r="I2328" i="2"/>
  <c r="J2328" i="2" s="1"/>
  <c r="K2328" i="2" s="1"/>
  <c r="I2332" i="2"/>
  <c r="J2332" i="2" s="1"/>
  <c r="K2332" i="2" s="1"/>
  <c r="I2336" i="2"/>
  <c r="J2336" i="2" s="1"/>
  <c r="K2336" i="2" s="1"/>
  <c r="I2340" i="2"/>
  <c r="J2340" i="2" s="1"/>
  <c r="K2340" i="2" s="1"/>
  <c r="I2344" i="2"/>
  <c r="J2344" i="2" s="1"/>
  <c r="K2344" i="2" s="1"/>
  <c r="I2348" i="2"/>
  <c r="J2348" i="2" s="1"/>
  <c r="K2348" i="2" s="1"/>
  <c r="I2352" i="2"/>
  <c r="J2352" i="2" s="1"/>
  <c r="K2352" i="2" s="1"/>
  <c r="I2356" i="2"/>
  <c r="J2356" i="2" s="1"/>
  <c r="K2356" i="2" s="1"/>
  <c r="I2360" i="2"/>
  <c r="J2360" i="2" s="1"/>
  <c r="K2360" i="2" s="1"/>
  <c r="I2364" i="2"/>
  <c r="J2364" i="2" s="1"/>
  <c r="K2364" i="2" s="1"/>
  <c r="I2368" i="2"/>
  <c r="J2368" i="2" s="1"/>
  <c r="K2368" i="2" s="1"/>
  <c r="I2372" i="2"/>
  <c r="J2372" i="2" s="1"/>
  <c r="K2372" i="2" s="1"/>
  <c r="I2376" i="2"/>
  <c r="J2376" i="2" s="1"/>
  <c r="K2376" i="2" s="1"/>
  <c r="I2380" i="2"/>
  <c r="J2380" i="2" s="1"/>
  <c r="K2380" i="2" s="1"/>
  <c r="I2384" i="2"/>
  <c r="J2384" i="2" s="1"/>
  <c r="K2384" i="2" s="1"/>
  <c r="I2388" i="2"/>
  <c r="J2388" i="2" s="1"/>
  <c r="K2388" i="2" s="1"/>
  <c r="I2392" i="2"/>
  <c r="J2392" i="2" s="1"/>
  <c r="K2392" i="2" s="1"/>
  <c r="I2396" i="2"/>
  <c r="J2396" i="2" s="1"/>
  <c r="K2396" i="2" s="1"/>
  <c r="I2400" i="2"/>
  <c r="J2400" i="2" s="1"/>
  <c r="K2400" i="2" s="1"/>
  <c r="I2404" i="2"/>
  <c r="J2404" i="2" s="1"/>
  <c r="K2404" i="2" s="1"/>
  <c r="I2408" i="2"/>
  <c r="J2408" i="2" s="1"/>
  <c r="K2408" i="2" s="1"/>
  <c r="I2412" i="2"/>
  <c r="J2412" i="2" s="1"/>
  <c r="K2412" i="2" s="1"/>
  <c r="I2416" i="2"/>
  <c r="J2416" i="2" s="1"/>
  <c r="K2416" i="2" s="1"/>
  <c r="I2420" i="2"/>
  <c r="J2420" i="2" s="1"/>
  <c r="K2420" i="2" s="1"/>
  <c r="I2424" i="2"/>
  <c r="J2424" i="2" s="1"/>
  <c r="K2424" i="2" s="1"/>
  <c r="I2428" i="2"/>
  <c r="J2428" i="2" s="1"/>
  <c r="K2428" i="2" s="1"/>
  <c r="I2432" i="2"/>
  <c r="J2432" i="2" s="1"/>
  <c r="K2432" i="2" s="1"/>
  <c r="I2436" i="2"/>
  <c r="J2436" i="2" s="1"/>
  <c r="K2436" i="2" s="1"/>
  <c r="I2440" i="2"/>
  <c r="J2440" i="2" s="1"/>
  <c r="K2440" i="2" s="1"/>
  <c r="I2444" i="2"/>
  <c r="J2444" i="2" s="1"/>
  <c r="K2444" i="2" s="1"/>
  <c r="I2448" i="2"/>
  <c r="J2448" i="2" s="1"/>
  <c r="K2448" i="2" s="1"/>
  <c r="I2452" i="2"/>
  <c r="J2452" i="2" s="1"/>
  <c r="K2452" i="2" s="1"/>
  <c r="I2456" i="2"/>
  <c r="J2456" i="2" s="1"/>
  <c r="K2456" i="2" s="1"/>
  <c r="I2460" i="2"/>
  <c r="J2460" i="2" s="1"/>
  <c r="K2460" i="2" s="1"/>
  <c r="I2464" i="2"/>
  <c r="J2464" i="2" s="1"/>
  <c r="K2464" i="2" s="1"/>
  <c r="I2468" i="2"/>
  <c r="J2468" i="2" s="1"/>
  <c r="K2468" i="2" s="1"/>
  <c r="I2472" i="2"/>
  <c r="J2472" i="2" s="1"/>
  <c r="K2472" i="2" s="1"/>
  <c r="I2476" i="2"/>
  <c r="J2476" i="2" s="1"/>
  <c r="K2476" i="2" s="1"/>
  <c r="I2480" i="2"/>
  <c r="J2480" i="2" s="1"/>
  <c r="K2480" i="2" s="1"/>
  <c r="I2484" i="2"/>
  <c r="J2484" i="2" s="1"/>
  <c r="K2484" i="2" s="1"/>
  <c r="I2488" i="2"/>
  <c r="J2488" i="2" s="1"/>
  <c r="K2488" i="2" s="1"/>
  <c r="I2492" i="2"/>
  <c r="J2492" i="2" s="1"/>
  <c r="K2492" i="2" s="1"/>
  <c r="I2496" i="2"/>
  <c r="J2496" i="2" s="1"/>
  <c r="K2496" i="2" s="1"/>
  <c r="I2500" i="2"/>
  <c r="J2500" i="2" s="1"/>
  <c r="K2500" i="2" s="1"/>
  <c r="I2504" i="2"/>
  <c r="J2504" i="2" s="1"/>
  <c r="K2504" i="2" s="1"/>
  <c r="I2508" i="2"/>
  <c r="J2508" i="2" s="1"/>
  <c r="K2508" i="2" s="1"/>
  <c r="I2512" i="2"/>
  <c r="J2512" i="2" s="1"/>
  <c r="K2512" i="2" s="1"/>
  <c r="I2516" i="2"/>
  <c r="J2516" i="2" s="1"/>
  <c r="K2516" i="2" s="1"/>
  <c r="I2520" i="2"/>
  <c r="J2520" i="2" s="1"/>
  <c r="K2520" i="2" s="1"/>
  <c r="I2524" i="2"/>
  <c r="J2524" i="2" s="1"/>
  <c r="K2524" i="2" s="1"/>
  <c r="I2528" i="2"/>
  <c r="J2528" i="2" s="1"/>
  <c r="K2528" i="2" s="1"/>
  <c r="I2532" i="2"/>
  <c r="J2532" i="2" s="1"/>
  <c r="K2532" i="2" s="1"/>
  <c r="I2536" i="2"/>
  <c r="J2536" i="2" s="1"/>
  <c r="K2536" i="2" s="1"/>
  <c r="I2540" i="2"/>
  <c r="J2540" i="2" s="1"/>
  <c r="K2540" i="2" s="1"/>
  <c r="I2544" i="2"/>
  <c r="J2544" i="2" s="1"/>
  <c r="K2544" i="2" s="1"/>
  <c r="I2548" i="2"/>
  <c r="J2548" i="2" s="1"/>
  <c r="K2548" i="2" s="1"/>
  <c r="I2552" i="2"/>
  <c r="J2552" i="2" s="1"/>
  <c r="K2552" i="2" s="1"/>
  <c r="I2556" i="2"/>
  <c r="J2556" i="2" s="1"/>
  <c r="K2556" i="2" s="1"/>
  <c r="I2560" i="2"/>
  <c r="J2560" i="2" s="1"/>
  <c r="K2560" i="2" s="1"/>
  <c r="I2564" i="2"/>
  <c r="J2564" i="2" s="1"/>
  <c r="K2564" i="2" s="1"/>
  <c r="I2568" i="2"/>
  <c r="J2568" i="2" s="1"/>
  <c r="K2568" i="2" s="1"/>
  <c r="I2572" i="2"/>
  <c r="J2572" i="2" s="1"/>
  <c r="K2572" i="2" s="1"/>
  <c r="I2576" i="2"/>
  <c r="J2576" i="2" s="1"/>
  <c r="K2576" i="2" s="1"/>
  <c r="I2580" i="2"/>
  <c r="J2580" i="2" s="1"/>
  <c r="K2580" i="2" s="1"/>
  <c r="I2584" i="2"/>
  <c r="J2584" i="2" s="1"/>
  <c r="K2584" i="2" s="1"/>
  <c r="I2588" i="2"/>
  <c r="J2588" i="2" s="1"/>
  <c r="K2588" i="2" s="1"/>
  <c r="I2592" i="2"/>
  <c r="J2592" i="2" s="1"/>
  <c r="K2592" i="2" s="1"/>
  <c r="I2596" i="2"/>
  <c r="J2596" i="2" s="1"/>
  <c r="K2596" i="2" s="1"/>
  <c r="I2600" i="2"/>
  <c r="J2600" i="2" s="1"/>
  <c r="K2600" i="2" s="1"/>
  <c r="I2604" i="2"/>
  <c r="J2604" i="2" s="1"/>
  <c r="K2604" i="2" s="1"/>
  <c r="I2608" i="2"/>
  <c r="J2608" i="2" s="1"/>
  <c r="K2608" i="2" s="1"/>
  <c r="I2612" i="2"/>
  <c r="J2612" i="2" s="1"/>
  <c r="K2612" i="2" s="1"/>
  <c r="I2616" i="2"/>
  <c r="J2616" i="2" s="1"/>
  <c r="K2616" i="2" s="1"/>
  <c r="I2620" i="2"/>
  <c r="J2620" i="2" s="1"/>
  <c r="K2620" i="2" s="1"/>
  <c r="I2624" i="2"/>
  <c r="J2624" i="2" s="1"/>
  <c r="K2624" i="2" s="1"/>
  <c r="I2628" i="2"/>
  <c r="J2628" i="2" s="1"/>
  <c r="K2628" i="2" s="1"/>
  <c r="I2632" i="2"/>
  <c r="J2632" i="2" s="1"/>
  <c r="K2632" i="2" s="1"/>
  <c r="I2636" i="2"/>
  <c r="J2636" i="2" s="1"/>
  <c r="K2636" i="2" s="1"/>
  <c r="I2640" i="2"/>
  <c r="J2640" i="2" s="1"/>
  <c r="K2640" i="2" s="1"/>
  <c r="I2644" i="2"/>
  <c r="J2644" i="2" s="1"/>
  <c r="K2644" i="2" s="1"/>
  <c r="I2648" i="2"/>
  <c r="J2648" i="2" s="1"/>
  <c r="K2648" i="2" s="1"/>
  <c r="I2652" i="2"/>
  <c r="J2652" i="2" s="1"/>
  <c r="K2652" i="2" s="1"/>
  <c r="I2656" i="2"/>
  <c r="J2656" i="2" s="1"/>
  <c r="K2656" i="2" s="1"/>
  <c r="I2660" i="2"/>
  <c r="J2660" i="2" s="1"/>
  <c r="K2660" i="2" s="1"/>
  <c r="I2664" i="2"/>
  <c r="J2664" i="2" s="1"/>
  <c r="K2664" i="2" s="1"/>
  <c r="I2668" i="2"/>
  <c r="J2668" i="2" s="1"/>
  <c r="K2668" i="2" s="1"/>
  <c r="I2672" i="2"/>
  <c r="J2672" i="2" s="1"/>
  <c r="K2672" i="2" s="1"/>
  <c r="I2676" i="2"/>
  <c r="J2676" i="2" s="1"/>
  <c r="K2676" i="2" s="1"/>
  <c r="I2680" i="2"/>
  <c r="J2680" i="2" s="1"/>
  <c r="K2680" i="2" s="1"/>
  <c r="I2684" i="2"/>
  <c r="J2684" i="2" s="1"/>
  <c r="K2684" i="2" s="1"/>
  <c r="I2688" i="2"/>
  <c r="J2688" i="2" s="1"/>
  <c r="K2688" i="2" s="1"/>
  <c r="I2692" i="2"/>
  <c r="J2692" i="2" s="1"/>
  <c r="K2692" i="2" s="1"/>
  <c r="I2696" i="2"/>
  <c r="J2696" i="2" s="1"/>
  <c r="K2696" i="2" s="1"/>
  <c r="I2700" i="2"/>
  <c r="J2700" i="2" s="1"/>
  <c r="K2700" i="2" s="1"/>
  <c r="I2704" i="2"/>
  <c r="J2704" i="2" s="1"/>
  <c r="K2704" i="2" s="1"/>
  <c r="I2708" i="2"/>
  <c r="J2708" i="2" s="1"/>
  <c r="K2708" i="2" s="1"/>
  <c r="I2712" i="2"/>
  <c r="J2712" i="2" s="1"/>
  <c r="K2712" i="2" s="1"/>
  <c r="I2716" i="2"/>
  <c r="J2716" i="2" s="1"/>
  <c r="K2716" i="2" s="1"/>
  <c r="I2720" i="2"/>
  <c r="J2720" i="2" s="1"/>
  <c r="K2720" i="2" s="1"/>
  <c r="I2724" i="2"/>
  <c r="J2724" i="2" s="1"/>
  <c r="K2724" i="2" s="1"/>
  <c r="I2728" i="2"/>
  <c r="J2728" i="2" s="1"/>
  <c r="K2728" i="2" s="1"/>
  <c r="I2732" i="2"/>
  <c r="J2732" i="2" s="1"/>
  <c r="K2732" i="2" s="1"/>
  <c r="I2736" i="2"/>
  <c r="J2736" i="2" s="1"/>
  <c r="K2736" i="2" s="1"/>
  <c r="I2740" i="2"/>
  <c r="J2740" i="2" s="1"/>
  <c r="K2740" i="2" s="1"/>
  <c r="I2744" i="2"/>
  <c r="J2744" i="2" s="1"/>
  <c r="K2744" i="2" s="1"/>
  <c r="I2748" i="2"/>
  <c r="J2748" i="2" s="1"/>
  <c r="K2748" i="2" s="1"/>
  <c r="I2752" i="2"/>
  <c r="J2752" i="2" s="1"/>
  <c r="K2752" i="2" s="1"/>
  <c r="I2756" i="2"/>
  <c r="J2756" i="2" s="1"/>
  <c r="K2756" i="2" s="1"/>
  <c r="I2760" i="2"/>
  <c r="J2760" i="2" s="1"/>
  <c r="K2760" i="2" s="1"/>
  <c r="I2764" i="2"/>
  <c r="J2764" i="2" s="1"/>
  <c r="K2764" i="2" s="1"/>
  <c r="I2768" i="2"/>
  <c r="J2768" i="2" s="1"/>
  <c r="K2768" i="2" s="1"/>
  <c r="I2772" i="2"/>
  <c r="J2772" i="2" s="1"/>
  <c r="K2772" i="2" s="1"/>
  <c r="I2776" i="2"/>
  <c r="J2776" i="2" s="1"/>
  <c r="K2776" i="2" s="1"/>
  <c r="I2780" i="2"/>
  <c r="J2780" i="2" s="1"/>
  <c r="K2780" i="2" s="1"/>
  <c r="I2784" i="2"/>
  <c r="J2784" i="2" s="1"/>
  <c r="K2784" i="2" s="1"/>
  <c r="I2788" i="2"/>
  <c r="J2788" i="2" s="1"/>
  <c r="K2788" i="2" s="1"/>
  <c r="I2792" i="2"/>
  <c r="J2792" i="2" s="1"/>
  <c r="K2792" i="2" s="1"/>
  <c r="I2796" i="2"/>
  <c r="J2796" i="2" s="1"/>
  <c r="K2796" i="2" s="1"/>
  <c r="I2800" i="2"/>
  <c r="J2800" i="2" s="1"/>
  <c r="K2800" i="2" s="1"/>
  <c r="I2804" i="2"/>
  <c r="J2804" i="2" s="1"/>
  <c r="K2804" i="2" s="1"/>
  <c r="I2808" i="2"/>
  <c r="J2808" i="2" s="1"/>
  <c r="K2808" i="2" s="1"/>
  <c r="I2812" i="2"/>
  <c r="J2812" i="2" s="1"/>
  <c r="K2812" i="2" s="1"/>
  <c r="I2816" i="2"/>
  <c r="J2816" i="2" s="1"/>
  <c r="K2816" i="2" s="1"/>
  <c r="I2820" i="2"/>
  <c r="J2820" i="2" s="1"/>
  <c r="K2820" i="2" s="1"/>
  <c r="I2824" i="2"/>
  <c r="J2824" i="2" s="1"/>
  <c r="K2824" i="2" s="1"/>
  <c r="I2828" i="2"/>
  <c r="J2828" i="2" s="1"/>
  <c r="K2828" i="2" s="1"/>
  <c r="I2832" i="2"/>
  <c r="J2832" i="2" s="1"/>
  <c r="K2832" i="2" s="1"/>
  <c r="I2836" i="2"/>
  <c r="J2836" i="2" s="1"/>
  <c r="K2836" i="2" s="1"/>
  <c r="I2840" i="2"/>
  <c r="J2840" i="2" s="1"/>
  <c r="K2840" i="2" s="1"/>
  <c r="I2844" i="2"/>
  <c r="J2844" i="2" s="1"/>
  <c r="K2844" i="2" s="1"/>
  <c r="I2848" i="2"/>
  <c r="J2848" i="2" s="1"/>
  <c r="K2848" i="2" s="1"/>
  <c r="I2852" i="2"/>
  <c r="J2852" i="2" s="1"/>
  <c r="K2852" i="2" s="1"/>
  <c r="I2856" i="2"/>
  <c r="J2856" i="2" s="1"/>
  <c r="K2856" i="2" s="1"/>
  <c r="I2860" i="2"/>
  <c r="J2860" i="2" s="1"/>
  <c r="K2860" i="2" s="1"/>
  <c r="I2864" i="2"/>
  <c r="J2864" i="2" s="1"/>
  <c r="K2864" i="2" s="1"/>
  <c r="I2868" i="2"/>
  <c r="J2868" i="2" s="1"/>
  <c r="K2868" i="2" s="1"/>
  <c r="I2872" i="2"/>
  <c r="J2872" i="2" s="1"/>
  <c r="K2872" i="2" s="1"/>
  <c r="I2876" i="2"/>
  <c r="J2876" i="2" s="1"/>
  <c r="K2876" i="2" s="1"/>
  <c r="I2880" i="2"/>
  <c r="J2880" i="2" s="1"/>
  <c r="K2880" i="2" s="1"/>
  <c r="I2884" i="2"/>
  <c r="J2884" i="2" s="1"/>
  <c r="K2884" i="2" s="1"/>
  <c r="I2888" i="2"/>
  <c r="J2888" i="2" s="1"/>
  <c r="K2888" i="2" s="1"/>
  <c r="I2892" i="2"/>
  <c r="J2892" i="2" s="1"/>
  <c r="K2892" i="2" s="1"/>
  <c r="I2896" i="2"/>
  <c r="J2896" i="2" s="1"/>
  <c r="K2896" i="2" s="1"/>
  <c r="I2900" i="2"/>
  <c r="J2900" i="2" s="1"/>
  <c r="K2900" i="2" s="1"/>
  <c r="I2904" i="2"/>
  <c r="J2904" i="2" s="1"/>
  <c r="K2904" i="2" s="1"/>
  <c r="I2908" i="2"/>
  <c r="J2908" i="2" s="1"/>
  <c r="K2908" i="2" s="1"/>
  <c r="I2912" i="2"/>
  <c r="J2912" i="2" s="1"/>
  <c r="K2912" i="2" s="1"/>
  <c r="I2916" i="2"/>
  <c r="J2916" i="2" s="1"/>
  <c r="K2916" i="2" s="1"/>
  <c r="I2920" i="2"/>
  <c r="J2920" i="2" s="1"/>
  <c r="K2920" i="2" s="1"/>
  <c r="I2924" i="2"/>
  <c r="J2924" i="2" s="1"/>
  <c r="K2924" i="2" s="1"/>
  <c r="I2928" i="2"/>
  <c r="J2928" i="2" s="1"/>
  <c r="K2928" i="2" s="1"/>
  <c r="I2932" i="2"/>
  <c r="J2932" i="2" s="1"/>
  <c r="K2932" i="2" s="1"/>
  <c r="I2936" i="2"/>
  <c r="J2936" i="2" s="1"/>
  <c r="K2936" i="2" s="1"/>
  <c r="I2940" i="2"/>
  <c r="J2940" i="2" s="1"/>
  <c r="K2940" i="2" s="1"/>
  <c r="I2944" i="2"/>
  <c r="J2944" i="2" s="1"/>
  <c r="K2944" i="2" s="1"/>
  <c r="I2948" i="2"/>
  <c r="J2948" i="2" s="1"/>
  <c r="K2948" i="2" s="1"/>
  <c r="I2952" i="2"/>
  <c r="J2952" i="2" s="1"/>
  <c r="K2952" i="2" s="1"/>
  <c r="I2956" i="2"/>
  <c r="J2956" i="2" s="1"/>
  <c r="K2956" i="2" s="1"/>
  <c r="I2960" i="2"/>
  <c r="J2960" i="2" s="1"/>
  <c r="K2960" i="2" s="1"/>
  <c r="I2964" i="2"/>
  <c r="J2964" i="2" s="1"/>
  <c r="K2964" i="2" s="1"/>
  <c r="I2968" i="2"/>
  <c r="J2968" i="2" s="1"/>
  <c r="K2968" i="2" s="1"/>
  <c r="I2972" i="2"/>
  <c r="J2972" i="2" s="1"/>
  <c r="K2972" i="2" s="1"/>
  <c r="I2976" i="2"/>
  <c r="J2976" i="2" s="1"/>
  <c r="K2976" i="2" s="1"/>
  <c r="I2980" i="2"/>
  <c r="J2980" i="2" s="1"/>
  <c r="K2980" i="2" s="1"/>
  <c r="I2984" i="2"/>
  <c r="J2984" i="2" s="1"/>
  <c r="K2984" i="2" s="1"/>
  <c r="I2988" i="2"/>
  <c r="J2988" i="2" s="1"/>
  <c r="K2988" i="2" s="1"/>
  <c r="I2992" i="2"/>
  <c r="J2992" i="2" s="1"/>
  <c r="K2992" i="2" s="1"/>
  <c r="I2996" i="2"/>
  <c r="J2996" i="2" s="1"/>
  <c r="K2996" i="2" s="1"/>
  <c r="I3000" i="2"/>
  <c r="J3000" i="2" s="1"/>
  <c r="K3000" i="2" s="1"/>
  <c r="I3004" i="2"/>
  <c r="J3004" i="2" s="1"/>
  <c r="K3004" i="2" s="1"/>
  <c r="I532" i="2"/>
  <c r="J532" i="2" s="1"/>
  <c r="K532" i="2" s="1"/>
  <c r="I791" i="2"/>
  <c r="J791" i="2" s="1"/>
  <c r="K791" i="2" s="1"/>
  <c r="I860" i="2"/>
  <c r="J860" i="2" s="1"/>
  <c r="K860" i="2" s="1"/>
  <c r="I924" i="2"/>
  <c r="J924" i="2" s="1"/>
  <c r="K924" i="2" s="1"/>
  <c r="I988" i="2"/>
  <c r="J988" i="2" s="1"/>
  <c r="K988" i="2" s="1"/>
  <c r="I1052" i="2"/>
  <c r="J1052" i="2" s="1"/>
  <c r="K1052" i="2" s="1"/>
  <c r="I1116" i="2"/>
  <c r="J1116" i="2" s="1"/>
  <c r="K1116" i="2" s="1"/>
  <c r="I1180" i="2"/>
  <c r="J1180" i="2" s="1"/>
  <c r="K1180" i="2" s="1"/>
  <c r="I1244" i="2"/>
  <c r="J1244" i="2" s="1"/>
  <c r="K1244" i="2" s="1"/>
  <c r="I1308" i="2"/>
  <c r="J1308" i="2" s="1"/>
  <c r="K1308" i="2" s="1"/>
  <c r="I1372" i="2"/>
  <c r="J1372" i="2" s="1"/>
  <c r="K1372" i="2" s="1"/>
  <c r="I1394" i="2"/>
  <c r="J1394" i="2" s="1"/>
  <c r="K1394" i="2" s="1"/>
  <c r="I1410" i="2"/>
  <c r="J1410" i="2" s="1"/>
  <c r="K1410" i="2" s="1"/>
  <c r="I1426" i="2"/>
  <c r="J1426" i="2" s="1"/>
  <c r="K1426" i="2" s="1"/>
  <c r="I1442" i="2"/>
  <c r="J1442" i="2" s="1"/>
  <c r="K1442" i="2" s="1"/>
  <c r="I1458" i="2"/>
  <c r="J1458" i="2" s="1"/>
  <c r="K1458" i="2" s="1"/>
  <c r="I1474" i="2"/>
  <c r="J1474" i="2" s="1"/>
  <c r="K1474" i="2" s="1"/>
  <c r="I1490" i="2"/>
  <c r="J1490" i="2" s="1"/>
  <c r="K1490" i="2" s="1"/>
  <c r="I1506" i="2"/>
  <c r="J1506" i="2" s="1"/>
  <c r="K1506" i="2" s="1"/>
  <c r="I1522" i="2"/>
  <c r="J1522" i="2" s="1"/>
  <c r="K1522" i="2" s="1"/>
  <c r="I1538" i="2"/>
  <c r="J1538" i="2" s="1"/>
  <c r="K1538" i="2" s="1"/>
  <c r="I1554" i="2"/>
  <c r="J1554" i="2" s="1"/>
  <c r="K1554" i="2" s="1"/>
  <c r="I1570" i="2"/>
  <c r="J1570" i="2" s="1"/>
  <c r="K1570" i="2" s="1"/>
  <c r="I1586" i="2"/>
  <c r="J1586" i="2" s="1"/>
  <c r="K1586" i="2" s="1"/>
  <c r="I1602" i="2"/>
  <c r="J1602" i="2" s="1"/>
  <c r="K1602" i="2" s="1"/>
  <c r="I1618" i="2"/>
  <c r="J1618" i="2" s="1"/>
  <c r="K1618" i="2" s="1"/>
  <c r="I1634" i="2"/>
  <c r="J1634" i="2" s="1"/>
  <c r="K1634" i="2" s="1"/>
  <c r="I1650" i="2"/>
  <c r="J1650" i="2" s="1"/>
  <c r="K1650" i="2" s="1"/>
  <c r="I1666" i="2"/>
  <c r="J1666" i="2" s="1"/>
  <c r="K1666" i="2" s="1"/>
  <c r="I1682" i="2"/>
  <c r="J1682" i="2" s="1"/>
  <c r="K1682" i="2" s="1"/>
  <c r="I1698" i="2"/>
  <c r="J1698" i="2" s="1"/>
  <c r="K1698" i="2" s="1"/>
  <c r="I1714" i="2"/>
  <c r="J1714" i="2" s="1"/>
  <c r="K1714" i="2" s="1"/>
  <c r="I1730" i="2"/>
  <c r="J1730" i="2" s="1"/>
  <c r="K1730" i="2" s="1"/>
  <c r="I1746" i="2"/>
  <c r="J1746" i="2" s="1"/>
  <c r="K1746" i="2" s="1"/>
  <c r="I1762" i="2"/>
  <c r="J1762" i="2" s="1"/>
  <c r="K1762" i="2" s="1"/>
  <c r="I1778" i="2"/>
  <c r="J1778" i="2" s="1"/>
  <c r="K1778" i="2" s="1"/>
  <c r="I1794" i="2"/>
  <c r="J1794" i="2" s="1"/>
  <c r="K1794" i="2" s="1"/>
  <c r="I1810" i="2"/>
  <c r="J1810" i="2" s="1"/>
  <c r="K1810" i="2" s="1"/>
  <c r="I1826" i="2"/>
  <c r="J1826" i="2" s="1"/>
  <c r="K1826" i="2" s="1"/>
  <c r="I1842" i="2"/>
  <c r="J1842" i="2" s="1"/>
  <c r="K1842" i="2" s="1"/>
  <c r="I1858" i="2"/>
  <c r="J1858" i="2" s="1"/>
  <c r="K1858" i="2" s="1"/>
  <c r="I1874" i="2"/>
  <c r="J1874" i="2" s="1"/>
  <c r="K1874" i="2" s="1"/>
  <c r="I1890" i="2"/>
  <c r="J1890" i="2" s="1"/>
  <c r="K1890" i="2" s="1"/>
  <c r="I1898" i="2"/>
  <c r="J1898" i="2" s="1"/>
  <c r="K1898" i="2" s="1"/>
  <c r="I1906" i="2"/>
  <c r="J1906" i="2" s="1"/>
  <c r="K1906" i="2" s="1"/>
  <c r="I1913" i="2"/>
  <c r="J1913" i="2" s="1"/>
  <c r="K1913" i="2" s="1"/>
  <c r="I1917" i="2"/>
  <c r="J1917" i="2" s="1"/>
  <c r="K1917" i="2" s="1"/>
  <c r="I1921" i="2"/>
  <c r="J1921" i="2" s="1"/>
  <c r="K1921" i="2" s="1"/>
  <c r="I1925" i="2"/>
  <c r="J1925" i="2" s="1"/>
  <c r="K1925" i="2" s="1"/>
  <c r="I1929" i="2"/>
  <c r="J1929" i="2" s="1"/>
  <c r="K1929" i="2" s="1"/>
  <c r="I1933" i="2"/>
  <c r="J1933" i="2" s="1"/>
  <c r="K1933" i="2" s="1"/>
  <c r="I1937" i="2"/>
  <c r="J1937" i="2" s="1"/>
  <c r="K1937" i="2" s="1"/>
  <c r="I1941" i="2"/>
  <c r="J1941" i="2" s="1"/>
  <c r="K1941" i="2" s="1"/>
  <c r="I1945" i="2"/>
  <c r="J1945" i="2" s="1"/>
  <c r="K1945" i="2" s="1"/>
  <c r="I1949" i="2"/>
  <c r="J1949" i="2" s="1"/>
  <c r="K1949" i="2" s="1"/>
  <c r="I1953" i="2"/>
  <c r="J1953" i="2" s="1"/>
  <c r="K1953" i="2" s="1"/>
  <c r="I1957" i="2"/>
  <c r="J1957" i="2" s="1"/>
  <c r="K1957" i="2" s="1"/>
  <c r="I1961" i="2"/>
  <c r="J1961" i="2" s="1"/>
  <c r="K1961" i="2" s="1"/>
  <c r="I1965" i="2"/>
  <c r="J1965" i="2" s="1"/>
  <c r="K1965" i="2" s="1"/>
  <c r="I1969" i="2"/>
  <c r="J1969" i="2" s="1"/>
  <c r="K1969" i="2" s="1"/>
  <c r="I1973" i="2"/>
  <c r="J1973" i="2" s="1"/>
  <c r="K1973" i="2" s="1"/>
  <c r="I1977" i="2"/>
  <c r="J1977" i="2" s="1"/>
  <c r="K1977" i="2" s="1"/>
  <c r="I1981" i="2"/>
  <c r="J1981" i="2" s="1"/>
  <c r="K1981" i="2" s="1"/>
  <c r="I1985" i="2"/>
  <c r="J1985" i="2" s="1"/>
  <c r="K1985" i="2" s="1"/>
  <c r="I1989" i="2"/>
  <c r="J1989" i="2" s="1"/>
  <c r="K1989" i="2" s="1"/>
  <c r="I1993" i="2"/>
  <c r="J1993" i="2" s="1"/>
  <c r="K1993" i="2" s="1"/>
  <c r="I1997" i="2"/>
  <c r="J1997" i="2" s="1"/>
  <c r="K1997" i="2" s="1"/>
  <c r="I2001" i="2"/>
  <c r="J2001" i="2" s="1"/>
  <c r="K2001" i="2" s="1"/>
  <c r="I2005" i="2"/>
  <c r="J2005" i="2" s="1"/>
  <c r="K2005" i="2" s="1"/>
  <c r="I2009" i="2"/>
  <c r="J2009" i="2" s="1"/>
  <c r="K2009" i="2" s="1"/>
  <c r="I2013" i="2"/>
  <c r="J2013" i="2" s="1"/>
  <c r="K2013" i="2" s="1"/>
  <c r="I2017" i="2"/>
  <c r="J2017" i="2" s="1"/>
  <c r="K2017" i="2" s="1"/>
  <c r="I2021" i="2"/>
  <c r="J2021" i="2" s="1"/>
  <c r="K2021" i="2" s="1"/>
  <c r="I2025" i="2"/>
  <c r="J2025" i="2" s="1"/>
  <c r="K2025" i="2" s="1"/>
  <c r="I2029" i="2"/>
  <c r="J2029" i="2" s="1"/>
  <c r="K2029" i="2" s="1"/>
  <c r="I2033" i="2"/>
  <c r="J2033" i="2" s="1"/>
  <c r="K2033" i="2" s="1"/>
  <c r="I2037" i="2"/>
  <c r="J2037" i="2" s="1"/>
  <c r="K2037" i="2" s="1"/>
  <c r="I2041" i="2"/>
  <c r="J2041" i="2" s="1"/>
  <c r="K2041" i="2" s="1"/>
  <c r="I2045" i="2"/>
  <c r="J2045" i="2" s="1"/>
  <c r="K2045" i="2" s="1"/>
  <c r="I2049" i="2"/>
  <c r="J2049" i="2" s="1"/>
  <c r="K2049" i="2" s="1"/>
  <c r="I2053" i="2"/>
  <c r="J2053" i="2" s="1"/>
  <c r="K2053" i="2" s="1"/>
  <c r="I2057" i="2"/>
  <c r="J2057" i="2" s="1"/>
  <c r="K2057" i="2" s="1"/>
  <c r="I2061" i="2"/>
  <c r="J2061" i="2" s="1"/>
  <c r="K2061" i="2" s="1"/>
  <c r="I2065" i="2"/>
  <c r="J2065" i="2" s="1"/>
  <c r="K2065" i="2" s="1"/>
  <c r="I2069" i="2"/>
  <c r="J2069" i="2" s="1"/>
  <c r="K2069" i="2" s="1"/>
  <c r="I2073" i="2"/>
  <c r="J2073" i="2" s="1"/>
  <c r="K2073" i="2" s="1"/>
  <c r="I2077" i="2"/>
  <c r="J2077" i="2" s="1"/>
  <c r="K2077" i="2" s="1"/>
  <c r="I2081" i="2"/>
  <c r="J2081" i="2" s="1"/>
  <c r="K2081" i="2" s="1"/>
  <c r="I2085" i="2"/>
  <c r="J2085" i="2" s="1"/>
  <c r="K2085" i="2" s="1"/>
  <c r="I2089" i="2"/>
  <c r="J2089" i="2" s="1"/>
  <c r="K2089" i="2" s="1"/>
  <c r="I2093" i="2"/>
  <c r="J2093" i="2" s="1"/>
  <c r="K2093" i="2" s="1"/>
  <c r="I2097" i="2"/>
  <c r="J2097" i="2" s="1"/>
  <c r="K2097" i="2" s="1"/>
  <c r="I2101" i="2"/>
  <c r="J2101" i="2" s="1"/>
  <c r="K2101" i="2" s="1"/>
  <c r="I2105" i="2"/>
  <c r="J2105" i="2" s="1"/>
  <c r="K2105" i="2" s="1"/>
  <c r="I2109" i="2"/>
  <c r="J2109" i="2" s="1"/>
  <c r="K2109" i="2" s="1"/>
  <c r="I2113" i="2"/>
  <c r="J2113" i="2" s="1"/>
  <c r="K2113" i="2" s="1"/>
  <c r="I2117" i="2"/>
  <c r="J2117" i="2" s="1"/>
  <c r="K2117" i="2" s="1"/>
  <c r="I2121" i="2"/>
  <c r="J2121" i="2" s="1"/>
  <c r="K2121" i="2" s="1"/>
  <c r="I2125" i="2"/>
  <c r="J2125" i="2" s="1"/>
  <c r="K2125" i="2" s="1"/>
  <c r="I2129" i="2"/>
  <c r="J2129" i="2" s="1"/>
  <c r="K2129" i="2" s="1"/>
  <c r="I2133" i="2"/>
  <c r="J2133" i="2" s="1"/>
  <c r="K2133" i="2" s="1"/>
  <c r="I2137" i="2"/>
  <c r="J2137" i="2" s="1"/>
  <c r="K2137" i="2" s="1"/>
  <c r="I2141" i="2"/>
  <c r="J2141" i="2" s="1"/>
  <c r="K2141" i="2" s="1"/>
  <c r="I2145" i="2"/>
  <c r="J2145" i="2" s="1"/>
  <c r="K2145" i="2" s="1"/>
  <c r="I2149" i="2"/>
  <c r="J2149" i="2" s="1"/>
  <c r="K2149" i="2" s="1"/>
  <c r="I2153" i="2"/>
  <c r="J2153" i="2" s="1"/>
  <c r="K2153" i="2" s="1"/>
  <c r="I2157" i="2"/>
  <c r="J2157" i="2" s="1"/>
  <c r="K2157" i="2" s="1"/>
  <c r="I2161" i="2"/>
  <c r="J2161" i="2" s="1"/>
  <c r="K2161" i="2" s="1"/>
  <c r="I2165" i="2"/>
  <c r="J2165" i="2" s="1"/>
  <c r="K2165" i="2" s="1"/>
  <c r="I2169" i="2"/>
  <c r="J2169" i="2" s="1"/>
  <c r="K2169" i="2" s="1"/>
  <c r="I2173" i="2"/>
  <c r="J2173" i="2" s="1"/>
  <c r="K2173" i="2" s="1"/>
  <c r="I2177" i="2"/>
  <c r="J2177" i="2" s="1"/>
  <c r="K2177" i="2" s="1"/>
  <c r="I2181" i="2"/>
  <c r="J2181" i="2" s="1"/>
  <c r="K2181" i="2" s="1"/>
  <c r="I2185" i="2"/>
  <c r="J2185" i="2" s="1"/>
  <c r="K2185" i="2" s="1"/>
  <c r="I2189" i="2"/>
  <c r="J2189" i="2" s="1"/>
  <c r="K2189" i="2" s="1"/>
  <c r="I2193" i="2"/>
  <c r="J2193" i="2" s="1"/>
  <c r="K2193" i="2" s="1"/>
  <c r="I2197" i="2"/>
  <c r="J2197" i="2" s="1"/>
  <c r="K2197" i="2" s="1"/>
  <c r="I2201" i="2"/>
  <c r="J2201" i="2" s="1"/>
  <c r="K2201" i="2" s="1"/>
  <c r="I2205" i="2"/>
  <c r="J2205" i="2" s="1"/>
  <c r="K2205" i="2" s="1"/>
  <c r="I2209" i="2"/>
  <c r="J2209" i="2" s="1"/>
  <c r="K2209" i="2" s="1"/>
  <c r="I2213" i="2"/>
  <c r="J2213" i="2" s="1"/>
  <c r="K2213" i="2" s="1"/>
  <c r="I2217" i="2"/>
  <c r="J2217" i="2" s="1"/>
  <c r="K2217" i="2" s="1"/>
  <c r="I2221" i="2"/>
  <c r="J2221" i="2" s="1"/>
  <c r="K2221" i="2" s="1"/>
  <c r="I2225" i="2"/>
  <c r="J2225" i="2" s="1"/>
  <c r="K2225" i="2" s="1"/>
  <c r="I2229" i="2"/>
  <c r="J2229" i="2" s="1"/>
  <c r="K2229" i="2" s="1"/>
  <c r="I2233" i="2"/>
  <c r="J2233" i="2" s="1"/>
  <c r="K2233" i="2" s="1"/>
  <c r="I2237" i="2"/>
  <c r="J2237" i="2" s="1"/>
  <c r="K2237" i="2" s="1"/>
  <c r="I2241" i="2"/>
  <c r="J2241" i="2" s="1"/>
  <c r="K2241" i="2" s="1"/>
  <c r="I2245" i="2"/>
  <c r="J2245" i="2" s="1"/>
  <c r="K2245" i="2" s="1"/>
  <c r="I2249" i="2"/>
  <c r="J2249" i="2" s="1"/>
  <c r="K2249" i="2" s="1"/>
  <c r="I2253" i="2"/>
  <c r="J2253" i="2" s="1"/>
  <c r="K2253" i="2" s="1"/>
  <c r="I2257" i="2"/>
  <c r="J2257" i="2" s="1"/>
  <c r="K2257" i="2" s="1"/>
  <c r="I2261" i="2"/>
  <c r="J2261" i="2" s="1"/>
  <c r="K2261" i="2" s="1"/>
  <c r="I2265" i="2"/>
  <c r="J2265" i="2" s="1"/>
  <c r="K2265" i="2" s="1"/>
  <c r="I2269" i="2"/>
  <c r="J2269" i="2" s="1"/>
  <c r="K2269" i="2" s="1"/>
  <c r="I2273" i="2"/>
  <c r="J2273" i="2" s="1"/>
  <c r="K2273" i="2" s="1"/>
  <c r="I2277" i="2"/>
  <c r="J2277" i="2" s="1"/>
  <c r="K2277" i="2" s="1"/>
  <c r="I2281" i="2"/>
  <c r="J2281" i="2" s="1"/>
  <c r="K2281" i="2" s="1"/>
  <c r="I2285" i="2"/>
  <c r="J2285" i="2" s="1"/>
  <c r="K2285" i="2" s="1"/>
  <c r="I2289" i="2"/>
  <c r="J2289" i="2" s="1"/>
  <c r="K2289" i="2" s="1"/>
  <c r="I2293" i="2"/>
  <c r="J2293" i="2" s="1"/>
  <c r="K2293" i="2" s="1"/>
  <c r="I2297" i="2"/>
  <c r="J2297" i="2" s="1"/>
  <c r="K2297" i="2" s="1"/>
  <c r="I2301" i="2"/>
  <c r="J2301" i="2" s="1"/>
  <c r="K2301" i="2" s="1"/>
  <c r="I2305" i="2"/>
  <c r="J2305" i="2" s="1"/>
  <c r="K2305" i="2" s="1"/>
  <c r="I2309" i="2"/>
  <c r="J2309" i="2" s="1"/>
  <c r="K2309" i="2" s="1"/>
  <c r="I2313" i="2"/>
  <c r="J2313" i="2" s="1"/>
  <c r="K2313" i="2" s="1"/>
  <c r="I2317" i="2"/>
  <c r="J2317" i="2" s="1"/>
  <c r="K2317" i="2" s="1"/>
  <c r="I2321" i="2"/>
  <c r="J2321" i="2" s="1"/>
  <c r="K2321" i="2" s="1"/>
  <c r="I2325" i="2"/>
  <c r="J2325" i="2" s="1"/>
  <c r="K2325" i="2" s="1"/>
  <c r="I2329" i="2"/>
  <c r="J2329" i="2" s="1"/>
  <c r="K2329" i="2" s="1"/>
  <c r="I2333" i="2"/>
  <c r="J2333" i="2" s="1"/>
  <c r="K2333" i="2" s="1"/>
  <c r="I2337" i="2"/>
  <c r="J2337" i="2" s="1"/>
  <c r="K2337" i="2" s="1"/>
  <c r="I2341" i="2"/>
  <c r="J2341" i="2" s="1"/>
  <c r="K2341" i="2" s="1"/>
  <c r="I2345" i="2"/>
  <c r="J2345" i="2" s="1"/>
  <c r="K2345" i="2" s="1"/>
  <c r="I2349" i="2"/>
  <c r="J2349" i="2" s="1"/>
  <c r="K2349" i="2" s="1"/>
  <c r="I2353" i="2"/>
  <c r="J2353" i="2" s="1"/>
  <c r="K2353" i="2" s="1"/>
  <c r="I2357" i="2"/>
  <c r="J2357" i="2" s="1"/>
  <c r="K2357" i="2" s="1"/>
  <c r="I2361" i="2"/>
  <c r="J2361" i="2" s="1"/>
  <c r="K2361" i="2" s="1"/>
  <c r="I2365" i="2"/>
  <c r="J2365" i="2" s="1"/>
  <c r="K2365" i="2" s="1"/>
  <c r="I2369" i="2"/>
  <c r="J2369" i="2" s="1"/>
  <c r="K2369" i="2" s="1"/>
  <c r="I2373" i="2"/>
  <c r="J2373" i="2" s="1"/>
  <c r="K2373" i="2" s="1"/>
  <c r="I2377" i="2"/>
  <c r="J2377" i="2" s="1"/>
  <c r="K2377" i="2" s="1"/>
  <c r="I2381" i="2"/>
  <c r="J2381" i="2" s="1"/>
  <c r="K2381" i="2" s="1"/>
  <c r="I2385" i="2"/>
  <c r="J2385" i="2" s="1"/>
  <c r="K2385" i="2" s="1"/>
  <c r="I2389" i="2"/>
  <c r="J2389" i="2" s="1"/>
  <c r="K2389" i="2" s="1"/>
  <c r="I2393" i="2"/>
  <c r="J2393" i="2" s="1"/>
  <c r="K2393" i="2" s="1"/>
  <c r="I2397" i="2"/>
  <c r="J2397" i="2" s="1"/>
  <c r="K2397" i="2" s="1"/>
  <c r="I2401" i="2"/>
  <c r="J2401" i="2" s="1"/>
  <c r="K2401" i="2" s="1"/>
  <c r="I2405" i="2"/>
  <c r="J2405" i="2" s="1"/>
  <c r="K2405" i="2" s="1"/>
  <c r="I2409" i="2"/>
  <c r="J2409" i="2" s="1"/>
  <c r="K2409" i="2" s="1"/>
  <c r="I2413" i="2"/>
  <c r="J2413" i="2" s="1"/>
  <c r="K2413" i="2" s="1"/>
  <c r="I2417" i="2"/>
  <c r="J2417" i="2" s="1"/>
  <c r="K2417" i="2" s="1"/>
  <c r="I2421" i="2"/>
  <c r="J2421" i="2" s="1"/>
  <c r="K2421" i="2" s="1"/>
  <c r="I2425" i="2"/>
  <c r="J2425" i="2" s="1"/>
  <c r="K2425" i="2" s="1"/>
  <c r="I2429" i="2"/>
  <c r="J2429" i="2" s="1"/>
  <c r="K2429" i="2" s="1"/>
  <c r="I2433" i="2"/>
  <c r="J2433" i="2" s="1"/>
  <c r="K2433" i="2" s="1"/>
  <c r="I2437" i="2"/>
  <c r="J2437" i="2" s="1"/>
  <c r="K2437" i="2" s="1"/>
  <c r="I2441" i="2"/>
  <c r="J2441" i="2" s="1"/>
  <c r="K2441" i="2" s="1"/>
  <c r="I2445" i="2"/>
  <c r="J2445" i="2" s="1"/>
  <c r="K2445" i="2" s="1"/>
  <c r="I2449" i="2"/>
  <c r="J2449" i="2" s="1"/>
  <c r="K2449" i="2" s="1"/>
  <c r="I2453" i="2"/>
  <c r="J2453" i="2" s="1"/>
  <c r="K2453" i="2" s="1"/>
  <c r="I2457" i="2"/>
  <c r="J2457" i="2" s="1"/>
  <c r="K2457" i="2" s="1"/>
  <c r="I2461" i="2"/>
  <c r="J2461" i="2" s="1"/>
  <c r="K2461" i="2" s="1"/>
  <c r="I2465" i="2"/>
  <c r="J2465" i="2" s="1"/>
  <c r="K2465" i="2" s="1"/>
  <c r="I2469" i="2"/>
  <c r="J2469" i="2" s="1"/>
  <c r="K2469" i="2" s="1"/>
  <c r="I2473" i="2"/>
  <c r="J2473" i="2" s="1"/>
  <c r="K2473" i="2" s="1"/>
  <c r="I2477" i="2"/>
  <c r="J2477" i="2" s="1"/>
  <c r="K2477" i="2" s="1"/>
  <c r="I2481" i="2"/>
  <c r="J2481" i="2" s="1"/>
  <c r="K2481" i="2" s="1"/>
  <c r="I2485" i="2"/>
  <c r="J2485" i="2" s="1"/>
  <c r="K2485" i="2" s="1"/>
  <c r="I2489" i="2"/>
  <c r="J2489" i="2" s="1"/>
  <c r="K2489" i="2" s="1"/>
  <c r="I2493" i="2"/>
  <c r="J2493" i="2" s="1"/>
  <c r="K2493" i="2" s="1"/>
  <c r="I2497" i="2"/>
  <c r="J2497" i="2" s="1"/>
  <c r="K2497" i="2" s="1"/>
  <c r="I2501" i="2"/>
  <c r="J2501" i="2" s="1"/>
  <c r="K2501" i="2" s="1"/>
  <c r="I2505" i="2"/>
  <c r="J2505" i="2" s="1"/>
  <c r="K2505" i="2" s="1"/>
  <c r="I2509" i="2"/>
  <c r="J2509" i="2" s="1"/>
  <c r="K2509" i="2" s="1"/>
  <c r="I2513" i="2"/>
  <c r="J2513" i="2" s="1"/>
  <c r="K2513" i="2" s="1"/>
  <c r="I2517" i="2"/>
  <c r="J2517" i="2" s="1"/>
  <c r="K2517" i="2" s="1"/>
  <c r="I2521" i="2"/>
  <c r="J2521" i="2" s="1"/>
  <c r="K2521" i="2" s="1"/>
  <c r="I2525" i="2"/>
  <c r="J2525" i="2" s="1"/>
  <c r="K2525" i="2" s="1"/>
  <c r="I2529" i="2"/>
  <c r="J2529" i="2" s="1"/>
  <c r="K2529" i="2" s="1"/>
  <c r="I2533" i="2"/>
  <c r="J2533" i="2" s="1"/>
  <c r="K2533" i="2" s="1"/>
  <c r="I2537" i="2"/>
  <c r="J2537" i="2" s="1"/>
  <c r="K2537" i="2" s="1"/>
  <c r="I2541" i="2"/>
  <c r="J2541" i="2" s="1"/>
  <c r="K2541" i="2" s="1"/>
  <c r="I2545" i="2"/>
  <c r="J2545" i="2" s="1"/>
  <c r="K2545" i="2" s="1"/>
  <c r="I2549" i="2"/>
  <c r="J2549" i="2" s="1"/>
  <c r="K2549" i="2" s="1"/>
  <c r="I2553" i="2"/>
  <c r="J2553" i="2" s="1"/>
  <c r="K2553" i="2" s="1"/>
  <c r="I2557" i="2"/>
  <c r="J2557" i="2" s="1"/>
  <c r="K2557" i="2" s="1"/>
  <c r="I2561" i="2"/>
  <c r="J2561" i="2" s="1"/>
  <c r="K2561" i="2" s="1"/>
  <c r="I2565" i="2"/>
  <c r="J2565" i="2" s="1"/>
  <c r="K2565" i="2" s="1"/>
  <c r="I2569" i="2"/>
  <c r="J2569" i="2" s="1"/>
  <c r="K2569" i="2" s="1"/>
  <c r="I2573" i="2"/>
  <c r="J2573" i="2" s="1"/>
  <c r="K2573" i="2" s="1"/>
  <c r="I2577" i="2"/>
  <c r="J2577" i="2" s="1"/>
  <c r="K2577" i="2" s="1"/>
  <c r="I2581" i="2"/>
  <c r="J2581" i="2" s="1"/>
  <c r="K2581" i="2" s="1"/>
  <c r="I2585" i="2"/>
  <c r="J2585" i="2" s="1"/>
  <c r="K2585" i="2" s="1"/>
  <c r="I2589" i="2"/>
  <c r="J2589" i="2" s="1"/>
  <c r="K2589" i="2" s="1"/>
  <c r="I2593" i="2"/>
  <c r="J2593" i="2" s="1"/>
  <c r="K2593" i="2" s="1"/>
  <c r="I2597" i="2"/>
  <c r="J2597" i="2" s="1"/>
  <c r="K2597" i="2" s="1"/>
  <c r="I2601" i="2"/>
  <c r="J2601" i="2" s="1"/>
  <c r="K2601" i="2" s="1"/>
  <c r="I2605" i="2"/>
  <c r="J2605" i="2" s="1"/>
  <c r="K2605" i="2" s="1"/>
  <c r="I2609" i="2"/>
  <c r="J2609" i="2" s="1"/>
  <c r="K2609" i="2" s="1"/>
  <c r="I2613" i="2"/>
  <c r="J2613" i="2" s="1"/>
  <c r="K2613" i="2" s="1"/>
  <c r="I2617" i="2"/>
  <c r="J2617" i="2" s="1"/>
  <c r="K2617" i="2" s="1"/>
  <c r="I2621" i="2"/>
  <c r="J2621" i="2" s="1"/>
  <c r="K2621" i="2" s="1"/>
  <c r="I2625" i="2"/>
  <c r="J2625" i="2" s="1"/>
  <c r="K2625" i="2" s="1"/>
  <c r="I2629" i="2"/>
  <c r="J2629" i="2" s="1"/>
  <c r="K2629" i="2" s="1"/>
  <c r="I2633" i="2"/>
  <c r="J2633" i="2" s="1"/>
  <c r="K2633" i="2" s="1"/>
  <c r="I2637" i="2"/>
  <c r="J2637" i="2" s="1"/>
  <c r="K2637" i="2" s="1"/>
  <c r="I2641" i="2"/>
  <c r="J2641" i="2" s="1"/>
  <c r="K2641" i="2" s="1"/>
  <c r="I2645" i="2"/>
  <c r="J2645" i="2" s="1"/>
  <c r="K2645" i="2" s="1"/>
  <c r="I2649" i="2"/>
  <c r="J2649" i="2" s="1"/>
  <c r="K2649" i="2" s="1"/>
  <c r="I2653" i="2"/>
  <c r="J2653" i="2" s="1"/>
  <c r="K2653" i="2" s="1"/>
  <c r="I2657" i="2"/>
  <c r="J2657" i="2" s="1"/>
  <c r="K2657" i="2" s="1"/>
  <c r="I2661" i="2"/>
  <c r="J2661" i="2" s="1"/>
  <c r="K2661" i="2" s="1"/>
  <c r="I2665" i="2"/>
  <c r="J2665" i="2" s="1"/>
  <c r="K2665" i="2" s="1"/>
  <c r="I2669" i="2"/>
  <c r="J2669" i="2" s="1"/>
  <c r="K2669" i="2" s="1"/>
  <c r="I2673" i="2"/>
  <c r="J2673" i="2" s="1"/>
  <c r="K2673" i="2" s="1"/>
  <c r="I2677" i="2"/>
  <c r="J2677" i="2" s="1"/>
  <c r="K2677" i="2" s="1"/>
  <c r="I2681" i="2"/>
  <c r="J2681" i="2" s="1"/>
  <c r="K2681" i="2" s="1"/>
  <c r="I2685" i="2"/>
  <c r="J2685" i="2" s="1"/>
  <c r="K2685" i="2" s="1"/>
  <c r="I2689" i="2"/>
  <c r="J2689" i="2" s="1"/>
  <c r="K2689" i="2" s="1"/>
  <c r="I2693" i="2"/>
  <c r="J2693" i="2" s="1"/>
  <c r="K2693" i="2" s="1"/>
  <c r="I2697" i="2"/>
  <c r="J2697" i="2" s="1"/>
  <c r="K2697" i="2" s="1"/>
  <c r="I2701" i="2"/>
  <c r="J2701" i="2" s="1"/>
  <c r="K2701" i="2" s="1"/>
  <c r="I2705" i="2"/>
  <c r="J2705" i="2" s="1"/>
  <c r="K2705" i="2" s="1"/>
  <c r="I2709" i="2"/>
  <c r="J2709" i="2" s="1"/>
  <c r="K2709" i="2" s="1"/>
  <c r="I2713" i="2"/>
  <c r="J2713" i="2" s="1"/>
  <c r="K2713" i="2" s="1"/>
  <c r="I2717" i="2"/>
  <c r="J2717" i="2" s="1"/>
  <c r="K2717" i="2" s="1"/>
  <c r="I2721" i="2"/>
  <c r="J2721" i="2" s="1"/>
  <c r="K2721" i="2" s="1"/>
  <c r="I2725" i="2"/>
  <c r="J2725" i="2" s="1"/>
  <c r="K2725" i="2" s="1"/>
  <c r="I2729" i="2"/>
  <c r="J2729" i="2" s="1"/>
  <c r="K2729" i="2" s="1"/>
  <c r="I2733" i="2"/>
  <c r="J2733" i="2" s="1"/>
  <c r="K2733" i="2" s="1"/>
  <c r="I2737" i="2"/>
  <c r="J2737" i="2" s="1"/>
  <c r="K2737" i="2" s="1"/>
  <c r="I2741" i="2"/>
  <c r="J2741" i="2" s="1"/>
  <c r="K2741" i="2" s="1"/>
  <c r="I2745" i="2"/>
  <c r="J2745" i="2" s="1"/>
  <c r="K2745" i="2" s="1"/>
  <c r="I2749" i="2"/>
  <c r="J2749" i="2" s="1"/>
  <c r="K2749" i="2" s="1"/>
  <c r="I2753" i="2"/>
  <c r="J2753" i="2" s="1"/>
  <c r="K2753" i="2" s="1"/>
  <c r="I2757" i="2"/>
  <c r="J2757" i="2" s="1"/>
  <c r="K2757" i="2" s="1"/>
  <c r="I2761" i="2"/>
  <c r="J2761" i="2" s="1"/>
  <c r="K2761" i="2" s="1"/>
  <c r="I2765" i="2"/>
  <c r="J2765" i="2" s="1"/>
  <c r="K2765" i="2" s="1"/>
  <c r="I2769" i="2"/>
  <c r="J2769" i="2" s="1"/>
  <c r="K2769" i="2" s="1"/>
  <c r="I2773" i="2"/>
  <c r="J2773" i="2" s="1"/>
  <c r="K2773" i="2" s="1"/>
  <c r="I2777" i="2"/>
  <c r="J2777" i="2" s="1"/>
  <c r="K2777" i="2" s="1"/>
  <c r="I2781" i="2"/>
  <c r="J2781" i="2" s="1"/>
  <c r="K2781" i="2" s="1"/>
  <c r="I2785" i="2"/>
  <c r="J2785" i="2" s="1"/>
  <c r="K2785" i="2" s="1"/>
  <c r="I2789" i="2"/>
  <c r="J2789" i="2" s="1"/>
  <c r="K2789" i="2" s="1"/>
  <c r="I2793" i="2"/>
  <c r="J2793" i="2" s="1"/>
  <c r="K2793" i="2" s="1"/>
  <c r="I2797" i="2"/>
  <c r="J2797" i="2" s="1"/>
  <c r="K2797" i="2" s="1"/>
  <c r="I2801" i="2"/>
  <c r="J2801" i="2" s="1"/>
  <c r="K2801" i="2" s="1"/>
  <c r="I2805" i="2"/>
  <c r="J2805" i="2" s="1"/>
  <c r="K2805" i="2" s="1"/>
  <c r="I2809" i="2"/>
  <c r="J2809" i="2" s="1"/>
  <c r="K2809" i="2" s="1"/>
  <c r="I2813" i="2"/>
  <c r="J2813" i="2" s="1"/>
  <c r="K2813" i="2" s="1"/>
  <c r="I2817" i="2"/>
  <c r="J2817" i="2" s="1"/>
  <c r="K2817" i="2" s="1"/>
  <c r="I2821" i="2"/>
  <c r="J2821" i="2" s="1"/>
  <c r="K2821" i="2" s="1"/>
  <c r="I2825" i="2"/>
  <c r="J2825" i="2" s="1"/>
  <c r="K2825" i="2" s="1"/>
  <c r="I2829" i="2"/>
  <c r="J2829" i="2" s="1"/>
  <c r="K2829" i="2" s="1"/>
  <c r="I2833" i="2"/>
  <c r="J2833" i="2" s="1"/>
  <c r="K2833" i="2" s="1"/>
  <c r="I2837" i="2"/>
  <c r="J2837" i="2" s="1"/>
  <c r="K2837" i="2" s="1"/>
  <c r="I2841" i="2"/>
  <c r="J2841" i="2" s="1"/>
  <c r="K2841" i="2" s="1"/>
  <c r="I2845" i="2"/>
  <c r="J2845" i="2" s="1"/>
  <c r="K2845" i="2" s="1"/>
  <c r="I2849" i="2"/>
  <c r="J2849" i="2" s="1"/>
  <c r="K2849" i="2" s="1"/>
  <c r="I2853" i="2"/>
  <c r="J2853" i="2" s="1"/>
  <c r="K2853" i="2" s="1"/>
  <c r="I2857" i="2"/>
  <c r="J2857" i="2" s="1"/>
  <c r="K2857" i="2" s="1"/>
  <c r="I2861" i="2"/>
  <c r="J2861" i="2" s="1"/>
  <c r="K2861" i="2" s="1"/>
  <c r="I2865" i="2"/>
  <c r="J2865" i="2" s="1"/>
  <c r="K2865" i="2" s="1"/>
  <c r="I2869" i="2"/>
  <c r="J2869" i="2" s="1"/>
  <c r="K2869" i="2" s="1"/>
  <c r="I2873" i="2"/>
  <c r="J2873" i="2" s="1"/>
  <c r="K2873" i="2" s="1"/>
  <c r="I2877" i="2"/>
  <c r="J2877" i="2" s="1"/>
  <c r="K2877" i="2" s="1"/>
  <c r="I2881" i="2"/>
  <c r="J2881" i="2" s="1"/>
  <c r="K2881" i="2" s="1"/>
  <c r="I2885" i="2"/>
  <c r="J2885" i="2" s="1"/>
  <c r="K2885" i="2" s="1"/>
  <c r="I2889" i="2"/>
  <c r="J2889" i="2" s="1"/>
  <c r="K2889" i="2" s="1"/>
  <c r="I2893" i="2"/>
  <c r="J2893" i="2" s="1"/>
  <c r="K2893" i="2" s="1"/>
  <c r="I2897" i="2"/>
  <c r="J2897" i="2" s="1"/>
  <c r="K2897" i="2" s="1"/>
  <c r="I2901" i="2"/>
  <c r="J2901" i="2" s="1"/>
  <c r="K2901" i="2" s="1"/>
  <c r="I2905" i="2"/>
  <c r="J2905" i="2" s="1"/>
  <c r="K2905" i="2" s="1"/>
  <c r="I2909" i="2"/>
  <c r="J2909" i="2" s="1"/>
  <c r="K2909" i="2" s="1"/>
  <c r="I2913" i="2"/>
  <c r="J2913" i="2" s="1"/>
  <c r="K2913" i="2" s="1"/>
  <c r="I2917" i="2"/>
  <c r="J2917" i="2" s="1"/>
  <c r="K2917" i="2" s="1"/>
  <c r="I2921" i="2"/>
  <c r="J2921" i="2" s="1"/>
  <c r="K2921" i="2" s="1"/>
  <c r="I2925" i="2"/>
  <c r="J2925" i="2" s="1"/>
  <c r="K2925" i="2" s="1"/>
  <c r="I2929" i="2"/>
  <c r="J2929" i="2" s="1"/>
  <c r="K2929" i="2" s="1"/>
  <c r="I2933" i="2"/>
  <c r="J2933" i="2" s="1"/>
  <c r="K2933" i="2" s="1"/>
  <c r="I2937" i="2"/>
  <c r="J2937" i="2" s="1"/>
  <c r="K2937" i="2" s="1"/>
  <c r="I2941" i="2"/>
  <c r="J2941" i="2" s="1"/>
  <c r="K2941" i="2" s="1"/>
  <c r="I2945" i="2"/>
  <c r="J2945" i="2" s="1"/>
  <c r="K2945" i="2" s="1"/>
  <c r="I2949" i="2"/>
  <c r="J2949" i="2" s="1"/>
  <c r="K2949" i="2" s="1"/>
  <c r="I2953" i="2"/>
  <c r="J2953" i="2" s="1"/>
  <c r="K2953" i="2" s="1"/>
  <c r="I2957" i="2"/>
  <c r="J2957" i="2" s="1"/>
  <c r="K2957" i="2" s="1"/>
  <c r="I2961" i="2"/>
  <c r="J2961" i="2" s="1"/>
  <c r="K2961" i="2" s="1"/>
  <c r="I2965" i="2"/>
  <c r="J2965" i="2" s="1"/>
  <c r="K2965" i="2" s="1"/>
  <c r="I2969" i="2"/>
  <c r="J2969" i="2" s="1"/>
  <c r="K2969" i="2" s="1"/>
  <c r="I2973" i="2"/>
  <c r="J2973" i="2" s="1"/>
  <c r="K2973" i="2" s="1"/>
  <c r="I2977" i="2"/>
  <c r="J2977" i="2" s="1"/>
  <c r="K2977" i="2" s="1"/>
  <c r="I2981" i="2"/>
  <c r="J2981" i="2" s="1"/>
  <c r="K2981" i="2" s="1"/>
  <c r="I2985" i="2"/>
  <c r="J2985" i="2" s="1"/>
  <c r="K2985" i="2" s="1"/>
  <c r="I2989" i="2"/>
  <c r="J2989" i="2" s="1"/>
  <c r="K2989" i="2" s="1"/>
  <c r="I2993" i="2"/>
  <c r="J2993" i="2" s="1"/>
  <c r="K2993" i="2" s="1"/>
  <c r="I2997" i="2"/>
  <c r="J2997" i="2" s="1"/>
  <c r="K2997" i="2" s="1"/>
  <c r="I3001" i="2"/>
  <c r="J3001" i="2" s="1"/>
  <c r="K3001" i="2" s="1"/>
  <c r="I3005" i="2"/>
  <c r="J3005" i="2" s="1"/>
  <c r="K3005" i="2" s="1"/>
  <c r="I646" i="2"/>
  <c r="J646" i="2" s="1"/>
  <c r="K646" i="2" s="1"/>
  <c r="I812" i="2"/>
  <c r="J812" i="2" s="1"/>
  <c r="K812" i="2" s="1"/>
  <c r="I876" i="2"/>
  <c r="J876" i="2" s="1"/>
  <c r="K876" i="2" s="1"/>
  <c r="I940" i="2"/>
  <c r="J940" i="2" s="1"/>
  <c r="K940" i="2" s="1"/>
  <c r="I1004" i="2"/>
  <c r="J1004" i="2" s="1"/>
  <c r="K1004" i="2" s="1"/>
  <c r="I1068" i="2"/>
  <c r="J1068" i="2" s="1"/>
  <c r="K1068" i="2" s="1"/>
  <c r="I1132" i="2"/>
  <c r="J1132" i="2" s="1"/>
  <c r="K1132" i="2" s="1"/>
  <c r="I1196" i="2"/>
  <c r="J1196" i="2" s="1"/>
  <c r="K1196" i="2" s="1"/>
  <c r="I1260" i="2"/>
  <c r="J1260" i="2" s="1"/>
  <c r="K1260" i="2" s="1"/>
  <c r="I1324" i="2"/>
  <c r="J1324" i="2" s="1"/>
  <c r="K1324" i="2" s="1"/>
  <c r="I1382" i="2"/>
  <c r="J1382" i="2" s="1"/>
  <c r="K1382" i="2" s="1"/>
  <c r="I1398" i="2"/>
  <c r="J1398" i="2" s="1"/>
  <c r="K1398" i="2" s="1"/>
  <c r="I1414" i="2"/>
  <c r="J1414" i="2" s="1"/>
  <c r="K1414" i="2" s="1"/>
  <c r="I1430" i="2"/>
  <c r="J1430" i="2" s="1"/>
  <c r="K1430" i="2" s="1"/>
  <c r="I1446" i="2"/>
  <c r="J1446" i="2" s="1"/>
  <c r="K1446" i="2" s="1"/>
  <c r="I1462" i="2"/>
  <c r="J1462" i="2" s="1"/>
  <c r="K1462" i="2" s="1"/>
  <c r="I1478" i="2"/>
  <c r="J1478" i="2" s="1"/>
  <c r="K1478" i="2" s="1"/>
  <c r="I1494" i="2"/>
  <c r="J1494" i="2" s="1"/>
  <c r="K1494" i="2" s="1"/>
  <c r="I1510" i="2"/>
  <c r="J1510" i="2" s="1"/>
  <c r="K1510" i="2" s="1"/>
  <c r="I1526" i="2"/>
  <c r="J1526" i="2" s="1"/>
  <c r="K1526" i="2" s="1"/>
  <c r="I1542" i="2"/>
  <c r="J1542" i="2" s="1"/>
  <c r="K1542" i="2" s="1"/>
  <c r="I1558" i="2"/>
  <c r="J1558" i="2" s="1"/>
  <c r="K1558" i="2" s="1"/>
  <c r="I1574" i="2"/>
  <c r="J1574" i="2" s="1"/>
  <c r="K1574" i="2" s="1"/>
  <c r="I1590" i="2"/>
  <c r="J1590" i="2" s="1"/>
  <c r="K1590" i="2" s="1"/>
  <c r="I1606" i="2"/>
  <c r="J1606" i="2" s="1"/>
  <c r="K1606" i="2" s="1"/>
  <c r="I1622" i="2"/>
  <c r="J1622" i="2" s="1"/>
  <c r="K1622" i="2" s="1"/>
  <c r="I1638" i="2"/>
  <c r="J1638" i="2" s="1"/>
  <c r="K1638" i="2" s="1"/>
  <c r="I1654" i="2"/>
  <c r="J1654" i="2" s="1"/>
  <c r="K1654" i="2" s="1"/>
  <c r="I1670" i="2"/>
  <c r="J1670" i="2" s="1"/>
  <c r="K1670" i="2" s="1"/>
  <c r="I1686" i="2"/>
  <c r="J1686" i="2" s="1"/>
  <c r="K1686" i="2" s="1"/>
  <c r="I1702" i="2"/>
  <c r="J1702" i="2" s="1"/>
  <c r="K1702" i="2" s="1"/>
  <c r="I1718" i="2"/>
  <c r="J1718" i="2" s="1"/>
  <c r="K1718" i="2" s="1"/>
  <c r="I1734" i="2"/>
  <c r="J1734" i="2" s="1"/>
  <c r="K1734" i="2" s="1"/>
  <c r="I1750" i="2"/>
  <c r="J1750" i="2" s="1"/>
  <c r="K1750" i="2" s="1"/>
  <c r="I1766" i="2"/>
  <c r="J1766" i="2" s="1"/>
  <c r="K1766" i="2" s="1"/>
  <c r="I1782" i="2"/>
  <c r="J1782" i="2" s="1"/>
  <c r="K1782" i="2" s="1"/>
  <c r="I1798" i="2"/>
  <c r="J1798" i="2" s="1"/>
  <c r="K1798" i="2" s="1"/>
  <c r="I1814" i="2"/>
  <c r="J1814" i="2" s="1"/>
  <c r="K1814" i="2" s="1"/>
  <c r="I1830" i="2"/>
  <c r="J1830" i="2" s="1"/>
  <c r="K1830" i="2" s="1"/>
  <c r="I1846" i="2"/>
  <c r="J1846" i="2" s="1"/>
  <c r="K1846" i="2" s="1"/>
  <c r="I1862" i="2"/>
  <c r="J1862" i="2" s="1"/>
  <c r="K1862" i="2" s="1"/>
  <c r="I1878" i="2"/>
  <c r="J1878" i="2" s="1"/>
  <c r="K1878" i="2" s="1"/>
  <c r="I1891" i="2"/>
  <c r="J1891" i="2" s="1"/>
  <c r="K1891" i="2" s="1"/>
  <c r="I1899" i="2"/>
  <c r="J1899" i="2" s="1"/>
  <c r="K1899" i="2" s="1"/>
  <c r="I1907" i="2"/>
  <c r="J1907" i="2" s="1"/>
  <c r="K1907" i="2" s="1"/>
  <c r="I1914" i="2"/>
  <c r="J1914" i="2" s="1"/>
  <c r="K1914" i="2" s="1"/>
  <c r="I1918" i="2"/>
  <c r="J1918" i="2" s="1"/>
  <c r="K1918" i="2" s="1"/>
  <c r="I1922" i="2"/>
  <c r="J1922" i="2" s="1"/>
  <c r="K1922" i="2" s="1"/>
  <c r="I1926" i="2"/>
  <c r="J1926" i="2" s="1"/>
  <c r="K1926" i="2" s="1"/>
  <c r="I1930" i="2"/>
  <c r="J1930" i="2" s="1"/>
  <c r="K1930" i="2" s="1"/>
  <c r="I1934" i="2"/>
  <c r="J1934" i="2" s="1"/>
  <c r="K1934" i="2" s="1"/>
  <c r="I1938" i="2"/>
  <c r="J1938" i="2" s="1"/>
  <c r="K1938" i="2" s="1"/>
  <c r="I1942" i="2"/>
  <c r="J1942" i="2" s="1"/>
  <c r="K1942" i="2" s="1"/>
  <c r="I1946" i="2"/>
  <c r="J1946" i="2" s="1"/>
  <c r="K1946" i="2" s="1"/>
  <c r="I1950" i="2"/>
  <c r="J1950" i="2" s="1"/>
  <c r="K1950" i="2" s="1"/>
  <c r="I1954" i="2"/>
  <c r="J1954" i="2" s="1"/>
  <c r="K1954" i="2" s="1"/>
  <c r="I1958" i="2"/>
  <c r="J1958" i="2" s="1"/>
  <c r="K1958" i="2" s="1"/>
  <c r="I1962" i="2"/>
  <c r="J1962" i="2" s="1"/>
  <c r="K1962" i="2" s="1"/>
  <c r="I1966" i="2"/>
  <c r="J1966" i="2" s="1"/>
  <c r="K1966" i="2" s="1"/>
  <c r="I1970" i="2"/>
  <c r="J1970" i="2" s="1"/>
  <c r="K1970" i="2" s="1"/>
  <c r="I1974" i="2"/>
  <c r="J1974" i="2" s="1"/>
  <c r="K1974" i="2" s="1"/>
  <c r="I1978" i="2"/>
  <c r="J1978" i="2" s="1"/>
  <c r="K1978" i="2" s="1"/>
  <c r="I1982" i="2"/>
  <c r="J1982" i="2" s="1"/>
  <c r="K1982" i="2" s="1"/>
  <c r="I1986" i="2"/>
  <c r="J1986" i="2" s="1"/>
  <c r="K1986" i="2" s="1"/>
  <c r="I1990" i="2"/>
  <c r="J1990" i="2" s="1"/>
  <c r="K1990" i="2" s="1"/>
  <c r="I1994" i="2"/>
  <c r="J1994" i="2" s="1"/>
  <c r="K1994" i="2" s="1"/>
  <c r="I1998" i="2"/>
  <c r="J1998" i="2" s="1"/>
  <c r="K1998" i="2" s="1"/>
  <c r="I2002" i="2"/>
  <c r="J2002" i="2" s="1"/>
  <c r="K2002" i="2" s="1"/>
  <c r="I2006" i="2"/>
  <c r="J2006" i="2" s="1"/>
  <c r="K2006" i="2" s="1"/>
  <c r="I2010" i="2"/>
  <c r="J2010" i="2" s="1"/>
  <c r="K2010" i="2" s="1"/>
  <c r="I2014" i="2"/>
  <c r="J2014" i="2" s="1"/>
  <c r="K2014" i="2" s="1"/>
  <c r="I2018" i="2"/>
  <c r="J2018" i="2" s="1"/>
  <c r="K2018" i="2" s="1"/>
  <c r="I2022" i="2"/>
  <c r="J2022" i="2" s="1"/>
  <c r="K2022" i="2" s="1"/>
  <c r="I2026" i="2"/>
  <c r="J2026" i="2" s="1"/>
  <c r="K2026" i="2" s="1"/>
  <c r="I2030" i="2"/>
  <c r="J2030" i="2" s="1"/>
  <c r="K2030" i="2" s="1"/>
  <c r="I2034" i="2"/>
  <c r="J2034" i="2" s="1"/>
  <c r="K2034" i="2" s="1"/>
  <c r="I2038" i="2"/>
  <c r="J2038" i="2" s="1"/>
  <c r="K2038" i="2" s="1"/>
  <c r="I2042" i="2"/>
  <c r="J2042" i="2" s="1"/>
  <c r="K2042" i="2" s="1"/>
  <c r="I2046" i="2"/>
  <c r="J2046" i="2" s="1"/>
  <c r="K2046" i="2" s="1"/>
  <c r="I2050" i="2"/>
  <c r="J2050" i="2" s="1"/>
  <c r="K2050" i="2" s="1"/>
  <c r="I2054" i="2"/>
  <c r="J2054" i="2" s="1"/>
  <c r="K2054" i="2" s="1"/>
  <c r="I2058" i="2"/>
  <c r="J2058" i="2" s="1"/>
  <c r="K2058" i="2" s="1"/>
  <c r="I2062" i="2"/>
  <c r="J2062" i="2" s="1"/>
  <c r="K2062" i="2" s="1"/>
  <c r="I2066" i="2"/>
  <c r="J2066" i="2" s="1"/>
  <c r="K2066" i="2" s="1"/>
  <c r="I2070" i="2"/>
  <c r="J2070" i="2" s="1"/>
  <c r="K2070" i="2" s="1"/>
  <c r="I2074" i="2"/>
  <c r="J2074" i="2" s="1"/>
  <c r="K2074" i="2" s="1"/>
  <c r="I2078" i="2"/>
  <c r="J2078" i="2" s="1"/>
  <c r="K2078" i="2" s="1"/>
  <c r="I2082" i="2"/>
  <c r="J2082" i="2" s="1"/>
  <c r="K2082" i="2" s="1"/>
  <c r="I2086" i="2"/>
  <c r="J2086" i="2" s="1"/>
  <c r="K2086" i="2" s="1"/>
  <c r="I2090" i="2"/>
  <c r="J2090" i="2" s="1"/>
  <c r="K2090" i="2" s="1"/>
  <c r="I2094" i="2"/>
  <c r="J2094" i="2" s="1"/>
  <c r="K2094" i="2" s="1"/>
  <c r="I2098" i="2"/>
  <c r="J2098" i="2" s="1"/>
  <c r="K2098" i="2" s="1"/>
  <c r="I2102" i="2"/>
  <c r="J2102" i="2" s="1"/>
  <c r="K2102" i="2" s="1"/>
  <c r="I2106" i="2"/>
  <c r="J2106" i="2" s="1"/>
  <c r="K2106" i="2" s="1"/>
  <c r="I2110" i="2"/>
  <c r="J2110" i="2" s="1"/>
  <c r="K2110" i="2" s="1"/>
  <c r="I2114" i="2"/>
  <c r="J2114" i="2" s="1"/>
  <c r="K2114" i="2" s="1"/>
  <c r="I2118" i="2"/>
  <c r="J2118" i="2" s="1"/>
  <c r="K2118" i="2" s="1"/>
  <c r="I2122" i="2"/>
  <c r="J2122" i="2" s="1"/>
  <c r="K2122" i="2" s="1"/>
  <c r="I2126" i="2"/>
  <c r="J2126" i="2" s="1"/>
  <c r="K2126" i="2" s="1"/>
  <c r="I2130" i="2"/>
  <c r="J2130" i="2" s="1"/>
  <c r="K2130" i="2" s="1"/>
  <c r="I2134" i="2"/>
  <c r="J2134" i="2" s="1"/>
  <c r="K2134" i="2" s="1"/>
  <c r="I2138" i="2"/>
  <c r="J2138" i="2" s="1"/>
  <c r="K2138" i="2" s="1"/>
  <c r="I2142" i="2"/>
  <c r="J2142" i="2" s="1"/>
  <c r="K2142" i="2" s="1"/>
  <c r="I2146" i="2"/>
  <c r="J2146" i="2" s="1"/>
  <c r="K2146" i="2" s="1"/>
  <c r="I2150" i="2"/>
  <c r="J2150" i="2" s="1"/>
  <c r="K2150" i="2" s="1"/>
  <c r="I2154" i="2"/>
  <c r="J2154" i="2" s="1"/>
  <c r="K2154" i="2" s="1"/>
  <c r="I2158" i="2"/>
  <c r="J2158" i="2" s="1"/>
  <c r="K2158" i="2" s="1"/>
  <c r="I2162" i="2"/>
  <c r="J2162" i="2" s="1"/>
  <c r="K2162" i="2" s="1"/>
  <c r="I2166" i="2"/>
  <c r="J2166" i="2" s="1"/>
  <c r="K2166" i="2" s="1"/>
  <c r="I2170" i="2"/>
  <c r="J2170" i="2" s="1"/>
  <c r="K2170" i="2" s="1"/>
  <c r="I2174" i="2"/>
  <c r="J2174" i="2" s="1"/>
  <c r="K2174" i="2" s="1"/>
  <c r="I2178" i="2"/>
  <c r="J2178" i="2" s="1"/>
  <c r="K2178" i="2" s="1"/>
  <c r="I2182" i="2"/>
  <c r="J2182" i="2" s="1"/>
  <c r="K2182" i="2" s="1"/>
  <c r="I2186" i="2"/>
  <c r="J2186" i="2" s="1"/>
  <c r="K2186" i="2" s="1"/>
  <c r="I2190" i="2"/>
  <c r="J2190" i="2" s="1"/>
  <c r="K2190" i="2" s="1"/>
  <c r="I2194" i="2"/>
  <c r="J2194" i="2" s="1"/>
  <c r="K2194" i="2" s="1"/>
  <c r="I2198" i="2"/>
  <c r="J2198" i="2" s="1"/>
  <c r="K2198" i="2" s="1"/>
  <c r="I2202" i="2"/>
  <c r="J2202" i="2" s="1"/>
  <c r="K2202" i="2" s="1"/>
  <c r="I2206" i="2"/>
  <c r="J2206" i="2" s="1"/>
  <c r="K2206" i="2" s="1"/>
  <c r="I2210" i="2"/>
  <c r="J2210" i="2" s="1"/>
  <c r="K2210" i="2" s="1"/>
  <c r="I2214" i="2"/>
  <c r="J2214" i="2" s="1"/>
  <c r="K2214" i="2" s="1"/>
  <c r="I2218" i="2"/>
  <c r="J2218" i="2" s="1"/>
  <c r="K2218" i="2" s="1"/>
  <c r="I2222" i="2"/>
  <c r="J2222" i="2" s="1"/>
  <c r="K2222" i="2" s="1"/>
  <c r="I2226" i="2"/>
  <c r="J2226" i="2" s="1"/>
  <c r="K2226" i="2" s="1"/>
  <c r="I2230" i="2"/>
  <c r="J2230" i="2" s="1"/>
  <c r="K2230" i="2" s="1"/>
  <c r="I2234" i="2"/>
  <c r="J2234" i="2" s="1"/>
  <c r="K2234" i="2" s="1"/>
  <c r="I2238" i="2"/>
  <c r="J2238" i="2" s="1"/>
  <c r="K2238" i="2" s="1"/>
  <c r="I2242" i="2"/>
  <c r="J2242" i="2" s="1"/>
  <c r="K2242" i="2" s="1"/>
  <c r="I2246" i="2"/>
  <c r="J2246" i="2" s="1"/>
  <c r="K2246" i="2" s="1"/>
  <c r="I2250" i="2"/>
  <c r="J2250" i="2" s="1"/>
  <c r="K2250" i="2" s="1"/>
  <c r="I2254" i="2"/>
  <c r="J2254" i="2" s="1"/>
  <c r="K2254" i="2" s="1"/>
  <c r="I2258" i="2"/>
  <c r="J2258" i="2" s="1"/>
  <c r="K2258" i="2" s="1"/>
  <c r="I2262" i="2"/>
  <c r="J2262" i="2" s="1"/>
  <c r="K2262" i="2" s="1"/>
  <c r="I2266" i="2"/>
  <c r="J2266" i="2" s="1"/>
  <c r="K2266" i="2" s="1"/>
  <c r="I2270" i="2"/>
  <c r="J2270" i="2" s="1"/>
  <c r="K2270" i="2" s="1"/>
  <c r="I2274" i="2"/>
  <c r="J2274" i="2" s="1"/>
  <c r="K2274" i="2" s="1"/>
  <c r="I2278" i="2"/>
  <c r="J2278" i="2" s="1"/>
  <c r="K2278" i="2" s="1"/>
  <c r="I2282" i="2"/>
  <c r="J2282" i="2" s="1"/>
  <c r="K2282" i="2" s="1"/>
  <c r="I2286" i="2"/>
  <c r="J2286" i="2" s="1"/>
  <c r="K2286" i="2" s="1"/>
  <c r="I2290" i="2"/>
  <c r="J2290" i="2" s="1"/>
  <c r="K2290" i="2" s="1"/>
  <c r="I2294" i="2"/>
  <c r="J2294" i="2" s="1"/>
  <c r="K2294" i="2" s="1"/>
  <c r="I2298" i="2"/>
  <c r="J2298" i="2" s="1"/>
  <c r="K2298" i="2" s="1"/>
  <c r="I2302" i="2"/>
  <c r="J2302" i="2" s="1"/>
  <c r="K2302" i="2" s="1"/>
  <c r="I2306" i="2"/>
  <c r="J2306" i="2" s="1"/>
  <c r="K2306" i="2" s="1"/>
  <c r="I2310" i="2"/>
  <c r="J2310" i="2" s="1"/>
  <c r="K2310" i="2" s="1"/>
  <c r="I2314" i="2"/>
  <c r="J2314" i="2" s="1"/>
  <c r="K2314" i="2" s="1"/>
  <c r="I2318" i="2"/>
  <c r="J2318" i="2" s="1"/>
  <c r="K2318" i="2" s="1"/>
  <c r="I2322" i="2"/>
  <c r="J2322" i="2" s="1"/>
  <c r="K2322" i="2" s="1"/>
  <c r="I2326" i="2"/>
  <c r="J2326" i="2" s="1"/>
  <c r="K2326" i="2" s="1"/>
  <c r="I2330" i="2"/>
  <c r="J2330" i="2" s="1"/>
  <c r="K2330" i="2" s="1"/>
  <c r="I2334" i="2"/>
  <c r="J2334" i="2" s="1"/>
  <c r="K2334" i="2" s="1"/>
  <c r="I2338" i="2"/>
  <c r="J2338" i="2" s="1"/>
  <c r="K2338" i="2" s="1"/>
  <c r="I2342" i="2"/>
  <c r="J2342" i="2" s="1"/>
  <c r="K2342" i="2" s="1"/>
  <c r="I2346" i="2"/>
  <c r="J2346" i="2" s="1"/>
  <c r="K2346" i="2" s="1"/>
  <c r="I2350" i="2"/>
  <c r="J2350" i="2" s="1"/>
  <c r="K2350" i="2" s="1"/>
  <c r="I2354" i="2"/>
  <c r="J2354" i="2" s="1"/>
  <c r="K2354" i="2" s="1"/>
  <c r="I2358" i="2"/>
  <c r="J2358" i="2" s="1"/>
  <c r="K2358" i="2" s="1"/>
  <c r="I2362" i="2"/>
  <c r="J2362" i="2" s="1"/>
  <c r="K2362" i="2" s="1"/>
  <c r="I2366" i="2"/>
  <c r="J2366" i="2" s="1"/>
  <c r="K2366" i="2" s="1"/>
  <c r="I2370" i="2"/>
  <c r="J2370" i="2" s="1"/>
  <c r="K2370" i="2" s="1"/>
  <c r="I2374" i="2"/>
  <c r="J2374" i="2" s="1"/>
  <c r="K2374" i="2" s="1"/>
  <c r="I2378" i="2"/>
  <c r="J2378" i="2" s="1"/>
  <c r="K2378" i="2" s="1"/>
  <c r="I2382" i="2"/>
  <c r="J2382" i="2" s="1"/>
  <c r="K2382" i="2" s="1"/>
  <c r="I2386" i="2"/>
  <c r="J2386" i="2" s="1"/>
  <c r="K2386" i="2" s="1"/>
  <c r="I2390" i="2"/>
  <c r="J2390" i="2" s="1"/>
  <c r="K2390" i="2" s="1"/>
  <c r="I2394" i="2"/>
  <c r="J2394" i="2" s="1"/>
  <c r="K2394" i="2" s="1"/>
  <c r="I2398" i="2"/>
  <c r="J2398" i="2" s="1"/>
  <c r="K2398" i="2" s="1"/>
  <c r="I2402" i="2"/>
  <c r="J2402" i="2" s="1"/>
  <c r="K2402" i="2" s="1"/>
  <c r="I2406" i="2"/>
  <c r="J2406" i="2" s="1"/>
  <c r="K2406" i="2" s="1"/>
  <c r="I2410" i="2"/>
  <c r="J2410" i="2" s="1"/>
  <c r="K2410" i="2" s="1"/>
  <c r="I2414" i="2"/>
  <c r="J2414" i="2" s="1"/>
  <c r="K2414" i="2" s="1"/>
  <c r="I2418" i="2"/>
  <c r="J2418" i="2" s="1"/>
  <c r="K2418" i="2" s="1"/>
  <c r="I2422" i="2"/>
  <c r="J2422" i="2" s="1"/>
  <c r="K2422" i="2" s="1"/>
  <c r="I2426" i="2"/>
  <c r="J2426" i="2" s="1"/>
  <c r="K2426" i="2" s="1"/>
  <c r="I2430" i="2"/>
  <c r="J2430" i="2" s="1"/>
  <c r="K2430" i="2" s="1"/>
  <c r="I2434" i="2"/>
  <c r="J2434" i="2" s="1"/>
  <c r="K2434" i="2" s="1"/>
  <c r="I2438" i="2"/>
  <c r="J2438" i="2" s="1"/>
  <c r="K2438" i="2" s="1"/>
  <c r="I2442" i="2"/>
  <c r="J2442" i="2" s="1"/>
  <c r="K2442" i="2" s="1"/>
  <c r="I2446" i="2"/>
  <c r="J2446" i="2" s="1"/>
  <c r="K2446" i="2" s="1"/>
  <c r="I2450" i="2"/>
  <c r="J2450" i="2" s="1"/>
  <c r="K2450" i="2" s="1"/>
  <c r="I2454" i="2"/>
  <c r="J2454" i="2" s="1"/>
  <c r="K2454" i="2" s="1"/>
  <c r="I2458" i="2"/>
  <c r="J2458" i="2" s="1"/>
  <c r="K2458" i="2" s="1"/>
  <c r="I2462" i="2"/>
  <c r="J2462" i="2" s="1"/>
  <c r="K2462" i="2" s="1"/>
  <c r="I2466" i="2"/>
  <c r="J2466" i="2" s="1"/>
  <c r="K2466" i="2" s="1"/>
  <c r="I2470" i="2"/>
  <c r="J2470" i="2" s="1"/>
  <c r="K2470" i="2" s="1"/>
  <c r="I2474" i="2"/>
  <c r="J2474" i="2" s="1"/>
  <c r="K2474" i="2" s="1"/>
  <c r="I2478" i="2"/>
  <c r="J2478" i="2" s="1"/>
  <c r="K2478" i="2" s="1"/>
  <c r="I2482" i="2"/>
  <c r="J2482" i="2" s="1"/>
  <c r="K2482" i="2" s="1"/>
  <c r="I2486" i="2"/>
  <c r="J2486" i="2" s="1"/>
  <c r="K2486" i="2" s="1"/>
  <c r="I2490" i="2"/>
  <c r="J2490" i="2" s="1"/>
  <c r="K2490" i="2" s="1"/>
  <c r="I2494" i="2"/>
  <c r="J2494" i="2" s="1"/>
  <c r="K2494" i="2" s="1"/>
  <c r="I2498" i="2"/>
  <c r="J2498" i="2" s="1"/>
  <c r="K2498" i="2" s="1"/>
  <c r="I2502" i="2"/>
  <c r="J2502" i="2" s="1"/>
  <c r="K2502" i="2" s="1"/>
  <c r="I2506" i="2"/>
  <c r="J2506" i="2" s="1"/>
  <c r="K2506" i="2" s="1"/>
  <c r="I2510" i="2"/>
  <c r="J2510" i="2" s="1"/>
  <c r="K2510" i="2" s="1"/>
  <c r="I2514" i="2"/>
  <c r="J2514" i="2" s="1"/>
  <c r="K2514" i="2" s="1"/>
  <c r="I2518" i="2"/>
  <c r="J2518" i="2" s="1"/>
  <c r="K2518" i="2" s="1"/>
  <c r="I2522" i="2"/>
  <c r="J2522" i="2" s="1"/>
  <c r="K2522" i="2" s="1"/>
  <c r="I2526" i="2"/>
  <c r="J2526" i="2" s="1"/>
  <c r="K2526" i="2" s="1"/>
  <c r="I2530" i="2"/>
  <c r="J2530" i="2" s="1"/>
  <c r="K2530" i="2" s="1"/>
  <c r="I2534" i="2"/>
  <c r="J2534" i="2" s="1"/>
  <c r="K2534" i="2" s="1"/>
  <c r="I2538" i="2"/>
  <c r="J2538" i="2" s="1"/>
  <c r="K2538" i="2" s="1"/>
  <c r="I2542" i="2"/>
  <c r="J2542" i="2" s="1"/>
  <c r="K2542" i="2" s="1"/>
  <c r="I2546" i="2"/>
  <c r="J2546" i="2" s="1"/>
  <c r="K2546" i="2" s="1"/>
  <c r="I2550" i="2"/>
  <c r="J2550" i="2" s="1"/>
  <c r="K2550" i="2" s="1"/>
  <c r="I2554" i="2"/>
  <c r="J2554" i="2" s="1"/>
  <c r="K2554" i="2" s="1"/>
  <c r="I2558" i="2"/>
  <c r="J2558" i="2" s="1"/>
  <c r="K2558" i="2" s="1"/>
  <c r="I2562" i="2"/>
  <c r="J2562" i="2" s="1"/>
  <c r="K2562" i="2" s="1"/>
  <c r="I2566" i="2"/>
  <c r="J2566" i="2" s="1"/>
  <c r="K2566" i="2" s="1"/>
  <c r="I2570" i="2"/>
  <c r="J2570" i="2" s="1"/>
  <c r="K2570" i="2" s="1"/>
  <c r="I2574" i="2"/>
  <c r="J2574" i="2" s="1"/>
  <c r="K2574" i="2" s="1"/>
  <c r="I2578" i="2"/>
  <c r="J2578" i="2" s="1"/>
  <c r="K2578" i="2" s="1"/>
  <c r="I2582" i="2"/>
  <c r="J2582" i="2" s="1"/>
  <c r="K2582" i="2" s="1"/>
  <c r="I2586" i="2"/>
  <c r="J2586" i="2" s="1"/>
  <c r="K2586" i="2" s="1"/>
  <c r="I2590" i="2"/>
  <c r="J2590" i="2" s="1"/>
  <c r="K2590" i="2" s="1"/>
  <c r="I2594" i="2"/>
  <c r="J2594" i="2" s="1"/>
  <c r="K2594" i="2" s="1"/>
  <c r="I2598" i="2"/>
  <c r="J2598" i="2" s="1"/>
  <c r="K2598" i="2" s="1"/>
  <c r="I2602" i="2"/>
  <c r="J2602" i="2" s="1"/>
  <c r="K2602" i="2" s="1"/>
  <c r="I2606" i="2"/>
  <c r="J2606" i="2" s="1"/>
  <c r="K2606" i="2" s="1"/>
  <c r="I2610" i="2"/>
  <c r="J2610" i="2" s="1"/>
  <c r="K2610" i="2" s="1"/>
  <c r="I2614" i="2"/>
  <c r="J2614" i="2" s="1"/>
  <c r="K2614" i="2" s="1"/>
  <c r="I2618" i="2"/>
  <c r="J2618" i="2" s="1"/>
  <c r="K2618" i="2" s="1"/>
  <c r="I2622" i="2"/>
  <c r="J2622" i="2" s="1"/>
  <c r="K2622" i="2" s="1"/>
  <c r="I2626" i="2"/>
  <c r="J2626" i="2" s="1"/>
  <c r="K2626" i="2" s="1"/>
  <c r="I2630" i="2"/>
  <c r="J2630" i="2" s="1"/>
  <c r="K2630" i="2" s="1"/>
  <c r="I2634" i="2"/>
  <c r="J2634" i="2" s="1"/>
  <c r="K2634" i="2" s="1"/>
  <c r="I2638" i="2"/>
  <c r="J2638" i="2" s="1"/>
  <c r="K2638" i="2" s="1"/>
  <c r="I2642" i="2"/>
  <c r="J2642" i="2" s="1"/>
  <c r="K2642" i="2" s="1"/>
  <c r="I2646" i="2"/>
  <c r="J2646" i="2" s="1"/>
  <c r="K2646" i="2" s="1"/>
  <c r="I2650" i="2"/>
  <c r="J2650" i="2" s="1"/>
  <c r="K2650" i="2" s="1"/>
  <c r="I2654" i="2"/>
  <c r="J2654" i="2" s="1"/>
  <c r="K2654" i="2" s="1"/>
  <c r="I2658" i="2"/>
  <c r="J2658" i="2" s="1"/>
  <c r="K2658" i="2" s="1"/>
  <c r="I2662" i="2"/>
  <c r="J2662" i="2" s="1"/>
  <c r="K2662" i="2" s="1"/>
  <c r="I2666" i="2"/>
  <c r="J2666" i="2" s="1"/>
  <c r="K2666" i="2" s="1"/>
  <c r="I2670" i="2"/>
  <c r="J2670" i="2" s="1"/>
  <c r="K2670" i="2" s="1"/>
  <c r="I2674" i="2"/>
  <c r="J2674" i="2" s="1"/>
  <c r="K2674" i="2" s="1"/>
  <c r="I2678" i="2"/>
  <c r="J2678" i="2" s="1"/>
  <c r="K2678" i="2" s="1"/>
  <c r="I2682" i="2"/>
  <c r="J2682" i="2" s="1"/>
  <c r="K2682" i="2" s="1"/>
  <c r="I2686" i="2"/>
  <c r="J2686" i="2" s="1"/>
  <c r="K2686" i="2" s="1"/>
  <c r="I2690" i="2"/>
  <c r="J2690" i="2" s="1"/>
  <c r="K2690" i="2" s="1"/>
  <c r="I2694" i="2"/>
  <c r="J2694" i="2" s="1"/>
  <c r="K2694" i="2" s="1"/>
  <c r="I2698" i="2"/>
  <c r="J2698" i="2" s="1"/>
  <c r="K2698" i="2" s="1"/>
  <c r="I2702" i="2"/>
  <c r="J2702" i="2" s="1"/>
  <c r="K2702" i="2" s="1"/>
  <c r="I2706" i="2"/>
  <c r="J2706" i="2" s="1"/>
  <c r="K2706" i="2" s="1"/>
  <c r="I2710" i="2"/>
  <c r="J2710" i="2" s="1"/>
  <c r="K2710" i="2" s="1"/>
  <c r="I2714" i="2"/>
  <c r="J2714" i="2" s="1"/>
  <c r="K2714" i="2" s="1"/>
  <c r="I2718" i="2"/>
  <c r="J2718" i="2" s="1"/>
  <c r="K2718" i="2" s="1"/>
  <c r="I2722" i="2"/>
  <c r="J2722" i="2" s="1"/>
  <c r="K2722" i="2" s="1"/>
  <c r="I2726" i="2"/>
  <c r="J2726" i="2" s="1"/>
  <c r="K2726" i="2" s="1"/>
  <c r="I2730" i="2"/>
  <c r="J2730" i="2" s="1"/>
  <c r="K2730" i="2" s="1"/>
  <c r="I2734" i="2"/>
  <c r="J2734" i="2" s="1"/>
  <c r="K2734" i="2" s="1"/>
  <c r="I2738" i="2"/>
  <c r="J2738" i="2" s="1"/>
  <c r="K2738" i="2" s="1"/>
  <c r="I2742" i="2"/>
  <c r="J2742" i="2" s="1"/>
  <c r="K2742" i="2" s="1"/>
  <c r="I2746" i="2"/>
  <c r="J2746" i="2" s="1"/>
  <c r="K2746" i="2" s="1"/>
  <c r="I2750" i="2"/>
  <c r="J2750" i="2" s="1"/>
  <c r="K2750" i="2" s="1"/>
  <c r="I2754" i="2"/>
  <c r="J2754" i="2" s="1"/>
  <c r="K2754" i="2" s="1"/>
  <c r="I2758" i="2"/>
  <c r="J2758" i="2" s="1"/>
  <c r="K2758" i="2" s="1"/>
  <c r="I2762" i="2"/>
  <c r="J2762" i="2" s="1"/>
  <c r="K2762" i="2" s="1"/>
  <c r="I2766" i="2"/>
  <c r="J2766" i="2" s="1"/>
  <c r="K2766" i="2" s="1"/>
  <c r="I2770" i="2"/>
  <c r="J2770" i="2" s="1"/>
  <c r="K2770" i="2" s="1"/>
  <c r="I2774" i="2"/>
  <c r="J2774" i="2" s="1"/>
  <c r="K2774" i="2" s="1"/>
  <c r="I2778" i="2"/>
  <c r="J2778" i="2" s="1"/>
  <c r="K2778" i="2" s="1"/>
  <c r="I2782" i="2"/>
  <c r="J2782" i="2" s="1"/>
  <c r="K2782" i="2" s="1"/>
  <c r="I2786" i="2"/>
  <c r="J2786" i="2" s="1"/>
  <c r="K2786" i="2" s="1"/>
  <c r="I2790" i="2"/>
  <c r="J2790" i="2" s="1"/>
  <c r="K2790" i="2" s="1"/>
  <c r="I2794" i="2"/>
  <c r="J2794" i="2" s="1"/>
  <c r="K2794" i="2" s="1"/>
  <c r="I2798" i="2"/>
  <c r="J2798" i="2" s="1"/>
  <c r="K2798" i="2" s="1"/>
  <c r="I2802" i="2"/>
  <c r="J2802" i="2" s="1"/>
  <c r="K2802" i="2" s="1"/>
  <c r="I2806" i="2"/>
  <c r="J2806" i="2" s="1"/>
  <c r="K2806" i="2" s="1"/>
  <c r="I2810" i="2"/>
  <c r="J2810" i="2" s="1"/>
  <c r="K2810" i="2" s="1"/>
  <c r="I2814" i="2"/>
  <c r="J2814" i="2" s="1"/>
  <c r="K2814" i="2" s="1"/>
  <c r="I2818" i="2"/>
  <c r="J2818" i="2" s="1"/>
  <c r="K2818" i="2" s="1"/>
  <c r="I2822" i="2"/>
  <c r="J2822" i="2" s="1"/>
  <c r="K2822" i="2" s="1"/>
  <c r="I2826" i="2"/>
  <c r="J2826" i="2" s="1"/>
  <c r="K2826" i="2" s="1"/>
  <c r="I2830" i="2"/>
  <c r="J2830" i="2" s="1"/>
  <c r="K2830" i="2" s="1"/>
  <c r="I2834" i="2"/>
  <c r="J2834" i="2" s="1"/>
  <c r="K2834" i="2" s="1"/>
  <c r="I2838" i="2"/>
  <c r="J2838" i="2" s="1"/>
  <c r="K2838" i="2" s="1"/>
  <c r="I2842" i="2"/>
  <c r="J2842" i="2" s="1"/>
  <c r="K2842" i="2" s="1"/>
  <c r="I2846" i="2"/>
  <c r="J2846" i="2" s="1"/>
  <c r="K2846" i="2" s="1"/>
  <c r="I2850" i="2"/>
  <c r="J2850" i="2" s="1"/>
  <c r="K2850" i="2" s="1"/>
  <c r="I2854" i="2"/>
  <c r="J2854" i="2" s="1"/>
  <c r="K2854" i="2" s="1"/>
  <c r="I2858" i="2"/>
  <c r="J2858" i="2" s="1"/>
  <c r="K2858" i="2" s="1"/>
  <c r="I2862" i="2"/>
  <c r="J2862" i="2" s="1"/>
  <c r="K2862" i="2" s="1"/>
  <c r="I2866" i="2"/>
  <c r="J2866" i="2" s="1"/>
  <c r="K2866" i="2" s="1"/>
  <c r="I2870" i="2"/>
  <c r="J2870" i="2" s="1"/>
  <c r="K2870" i="2" s="1"/>
  <c r="I2874" i="2"/>
  <c r="J2874" i="2" s="1"/>
  <c r="K2874" i="2" s="1"/>
  <c r="I2878" i="2"/>
  <c r="J2878" i="2" s="1"/>
  <c r="K2878" i="2" s="1"/>
  <c r="I2882" i="2"/>
  <c r="J2882" i="2" s="1"/>
  <c r="K2882" i="2" s="1"/>
  <c r="I2886" i="2"/>
  <c r="J2886" i="2" s="1"/>
  <c r="K2886" i="2" s="1"/>
  <c r="I2890" i="2"/>
  <c r="J2890" i="2" s="1"/>
  <c r="K2890" i="2" s="1"/>
  <c r="I2894" i="2"/>
  <c r="J2894" i="2" s="1"/>
  <c r="K2894" i="2" s="1"/>
  <c r="I2898" i="2"/>
  <c r="J2898" i="2" s="1"/>
  <c r="K2898" i="2" s="1"/>
  <c r="I2902" i="2"/>
  <c r="J2902" i="2" s="1"/>
  <c r="K2902" i="2" s="1"/>
  <c r="I2906" i="2"/>
  <c r="J2906" i="2" s="1"/>
  <c r="K2906" i="2" s="1"/>
  <c r="I2910" i="2"/>
  <c r="J2910" i="2" s="1"/>
  <c r="K2910" i="2" s="1"/>
  <c r="I2914" i="2"/>
  <c r="J2914" i="2" s="1"/>
  <c r="K2914" i="2" s="1"/>
  <c r="I2918" i="2"/>
  <c r="J2918" i="2" s="1"/>
  <c r="K2918" i="2" s="1"/>
  <c r="I2922" i="2"/>
  <c r="J2922" i="2" s="1"/>
  <c r="K2922" i="2" s="1"/>
  <c r="I2926" i="2"/>
  <c r="J2926" i="2" s="1"/>
  <c r="K2926" i="2" s="1"/>
  <c r="I2930" i="2"/>
  <c r="J2930" i="2" s="1"/>
  <c r="K2930" i="2" s="1"/>
  <c r="I2934" i="2"/>
  <c r="J2934" i="2" s="1"/>
  <c r="K2934" i="2" s="1"/>
  <c r="I2938" i="2"/>
  <c r="J2938" i="2" s="1"/>
  <c r="K2938" i="2" s="1"/>
  <c r="I2942" i="2"/>
  <c r="J2942" i="2" s="1"/>
  <c r="K2942" i="2" s="1"/>
  <c r="I2946" i="2"/>
  <c r="J2946" i="2" s="1"/>
  <c r="K2946" i="2" s="1"/>
  <c r="I2950" i="2"/>
  <c r="J2950" i="2" s="1"/>
  <c r="K2950" i="2" s="1"/>
  <c r="I2954" i="2"/>
  <c r="J2954" i="2" s="1"/>
  <c r="K2954" i="2" s="1"/>
  <c r="I2958" i="2"/>
  <c r="J2958" i="2" s="1"/>
  <c r="K2958" i="2" s="1"/>
  <c r="I2962" i="2"/>
  <c r="J2962" i="2" s="1"/>
  <c r="K2962" i="2" s="1"/>
  <c r="I2966" i="2"/>
  <c r="J2966" i="2" s="1"/>
  <c r="K2966" i="2" s="1"/>
  <c r="I2970" i="2"/>
  <c r="J2970" i="2" s="1"/>
  <c r="K2970" i="2" s="1"/>
  <c r="I2974" i="2"/>
  <c r="J2974" i="2" s="1"/>
  <c r="K2974" i="2" s="1"/>
  <c r="I2978" i="2"/>
  <c r="J2978" i="2" s="1"/>
  <c r="K2978" i="2" s="1"/>
  <c r="I2982" i="2"/>
  <c r="J2982" i="2" s="1"/>
  <c r="K2982" i="2" s="1"/>
  <c r="I2986" i="2"/>
  <c r="J2986" i="2" s="1"/>
  <c r="K2986" i="2" s="1"/>
  <c r="I2990" i="2"/>
  <c r="J2990" i="2" s="1"/>
  <c r="K2990" i="2" s="1"/>
  <c r="I2994" i="2"/>
  <c r="J2994" i="2" s="1"/>
  <c r="K2994" i="2" s="1"/>
  <c r="I2998" i="2"/>
  <c r="J2998" i="2" s="1"/>
  <c r="K2998" i="2" s="1"/>
  <c r="I3002" i="2"/>
  <c r="J3002" i="2" s="1"/>
  <c r="K3002" i="2" s="1"/>
  <c r="I3006" i="2"/>
  <c r="J3006" i="2" s="1"/>
  <c r="K3006" i="2" s="1"/>
  <c r="I715" i="2"/>
  <c r="J715" i="2" s="1"/>
  <c r="K715" i="2" s="1"/>
  <c r="I828" i="2"/>
  <c r="J828" i="2" s="1"/>
  <c r="K828" i="2" s="1"/>
  <c r="I892" i="2"/>
  <c r="J892" i="2" s="1"/>
  <c r="K892" i="2" s="1"/>
  <c r="I956" i="2"/>
  <c r="J956" i="2" s="1"/>
  <c r="K956" i="2" s="1"/>
  <c r="I1020" i="2"/>
  <c r="J1020" i="2" s="1"/>
  <c r="K1020" i="2" s="1"/>
  <c r="I1084" i="2"/>
  <c r="J1084" i="2" s="1"/>
  <c r="K1084" i="2" s="1"/>
  <c r="I1148" i="2"/>
  <c r="J1148" i="2" s="1"/>
  <c r="K1148" i="2" s="1"/>
  <c r="I1212" i="2"/>
  <c r="J1212" i="2" s="1"/>
  <c r="K1212" i="2" s="1"/>
  <c r="I1276" i="2"/>
  <c r="J1276" i="2" s="1"/>
  <c r="K1276" i="2" s="1"/>
  <c r="I1340" i="2"/>
  <c r="J1340" i="2" s="1"/>
  <c r="K1340" i="2" s="1"/>
  <c r="I1386" i="2"/>
  <c r="J1386" i="2" s="1"/>
  <c r="K1386" i="2" s="1"/>
  <c r="I1402" i="2"/>
  <c r="J1402" i="2" s="1"/>
  <c r="K1402" i="2" s="1"/>
  <c r="I1418" i="2"/>
  <c r="J1418" i="2" s="1"/>
  <c r="K1418" i="2" s="1"/>
  <c r="I1434" i="2"/>
  <c r="J1434" i="2" s="1"/>
  <c r="K1434" i="2" s="1"/>
  <c r="I1450" i="2"/>
  <c r="J1450" i="2" s="1"/>
  <c r="K1450" i="2" s="1"/>
  <c r="I1466" i="2"/>
  <c r="J1466" i="2" s="1"/>
  <c r="K1466" i="2" s="1"/>
  <c r="I1482" i="2"/>
  <c r="J1482" i="2" s="1"/>
  <c r="K1482" i="2" s="1"/>
  <c r="I1498" i="2"/>
  <c r="J1498" i="2" s="1"/>
  <c r="K1498" i="2" s="1"/>
  <c r="I1514" i="2"/>
  <c r="J1514" i="2" s="1"/>
  <c r="K1514" i="2" s="1"/>
  <c r="I1530" i="2"/>
  <c r="J1530" i="2" s="1"/>
  <c r="K1530" i="2" s="1"/>
  <c r="I1546" i="2"/>
  <c r="J1546" i="2" s="1"/>
  <c r="K1546" i="2" s="1"/>
  <c r="I1562" i="2"/>
  <c r="J1562" i="2" s="1"/>
  <c r="K1562" i="2" s="1"/>
  <c r="I1578" i="2"/>
  <c r="J1578" i="2" s="1"/>
  <c r="K1578" i="2" s="1"/>
  <c r="I1594" i="2"/>
  <c r="J1594" i="2" s="1"/>
  <c r="K1594" i="2" s="1"/>
  <c r="I1610" i="2"/>
  <c r="J1610" i="2" s="1"/>
  <c r="K1610" i="2" s="1"/>
  <c r="I1626" i="2"/>
  <c r="J1626" i="2" s="1"/>
  <c r="K1626" i="2" s="1"/>
  <c r="I1642" i="2"/>
  <c r="J1642" i="2" s="1"/>
  <c r="K1642" i="2" s="1"/>
  <c r="I1658" i="2"/>
  <c r="J1658" i="2" s="1"/>
  <c r="K1658" i="2" s="1"/>
  <c r="I1674" i="2"/>
  <c r="J1674" i="2" s="1"/>
  <c r="K1674" i="2" s="1"/>
  <c r="I1690" i="2"/>
  <c r="J1690" i="2" s="1"/>
  <c r="K1690" i="2" s="1"/>
  <c r="I1706" i="2"/>
  <c r="J1706" i="2" s="1"/>
  <c r="K1706" i="2" s="1"/>
  <c r="I1722" i="2"/>
  <c r="J1722" i="2" s="1"/>
  <c r="K1722" i="2" s="1"/>
  <c r="I1738" i="2"/>
  <c r="J1738" i="2" s="1"/>
  <c r="K1738" i="2" s="1"/>
  <c r="I1754" i="2"/>
  <c r="J1754" i="2" s="1"/>
  <c r="K1754" i="2" s="1"/>
  <c r="I1770" i="2"/>
  <c r="J1770" i="2" s="1"/>
  <c r="K1770" i="2" s="1"/>
  <c r="I1786" i="2"/>
  <c r="J1786" i="2" s="1"/>
  <c r="K1786" i="2" s="1"/>
  <c r="I1802" i="2"/>
  <c r="J1802" i="2" s="1"/>
  <c r="K1802" i="2" s="1"/>
  <c r="I1818" i="2"/>
  <c r="J1818" i="2" s="1"/>
  <c r="K1818" i="2" s="1"/>
  <c r="I1834" i="2"/>
  <c r="J1834" i="2" s="1"/>
  <c r="K1834" i="2" s="1"/>
  <c r="I1850" i="2"/>
  <c r="J1850" i="2" s="1"/>
  <c r="K1850" i="2" s="1"/>
  <c r="I1866" i="2"/>
  <c r="J1866" i="2" s="1"/>
  <c r="K1866" i="2" s="1"/>
  <c r="I1882" i="2"/>
  <c r="J1882" i="2" s="1"/>
  <c r="K1882" i="2" s="1"/>
  <c r="I1894" i="2"/>
  <c r="J1894" i="2" s="1"/>
  <c r="K1894" i="2" s="1"/>
  <c r="I1902" i="2"/>
  <c r="J1902" i="2" s="1"/>
  <c r="K1902" i="2" s="1"/>
  <c r="I1910" i="2"/>
  <c r="J1910" i="2" s="1"/>
  <c r="K1910" i="2" s="1"/>
  <c r="I1915" i="2"/>
  <c r="J1915" i="2" s="1"/>
  <c r="K1915" i="2" s="1"/>
  <c r="I1919" i="2"/>
  <c r="J1919" i="2" s="1"/>
  <c r="K1919" i="2" s="1"/>
  <c r="I1923" i="2"/>
  <c r="J1923" i="2" s="1"/>
  <c r="K1923" i="2" s="1"/>
  <c r="I1927" i="2"/>
  <c r="J1927" i="2" s="1"/>
  <c r="K1927" i="2" s="1"/>
  <c r="I1931" i="2"/>
  <c r="J1931" i="2" s="1"/>
  <c r="K1931" i="2" s="1"/>
  <c r="I1935" i="2"/>
  <c r="J1935" i="2" s="1"/>
  <c r="K1935" i="2" s="1"/>
  <c r="I1939" i="2"/>
  <c r="J1939" i="2" s="1"/>
  <c r="K1939" i="2" s="1"/>
  <c r="I1943" i="2"/>
  <c r="J1943" i="2" s="1"/>
  <c r="K1943" i="2" s="1"/>
  <c r="I1947" i="2"/>
  <c r="J1947" i="2" s="1"/>
  <c r="K1947" i="2" s="1"/>
  <c r="I1951" i="2"/>
  <c r="J1951" i="2" s="1"/>
  <c r="K1951" i="2" s="1"/>
  <c r="I1955" i="2"/>
  <c r="J1955" i="2" s="1"/>
  <c r="K1955" i="2" s="1"/>
  <c r="I1959" i="2"/>
  <c r="J1959" i="2" s="1"/>
  <c r="K1959" i="2" s="1"/>
  <c r="I1963" i="2"/>
  <c r="J1963" i="2" s="1"/>
  <c r="K1963" i="2" s="1"/>
  <c r="I1967" i="2"/>
  <c r="J1967" i="2" s="1"/>
  <c r="K1967" i="2" s="1"/>
  <c r="I1971" i="2"/>
  <c r="J1971" i="2" s="1"/>
  <c r="K1971" i="2" s="1"/>
  <c r="I1975" i="2"/>
  <c r="J1975" i="2" s="1"/>
  <c r="K1975" i="2" s="1"/>
  <c r="I1979" i="2"/>
  <c r="J1979" i="2" s="1"/>
  <c r="K1979" i="2" s="1"/>
  <c r="I1983" i="2"/>
  <c r="J1983" i="2" s="1"/>
  <c r="K1983" i="2" s="1"/>
  <c r="I1987" i="2"/>
  <c r="J1987" i="2" s="1"/>
  <c r="K1987" i="2" s="1"/>
  <c r="I1991" i="2"/>
  <c r="J1991" i="2" s="1"/>
  <c r="K1991" i="2" s="1"/>
  <c r="I1995" i="2"/>
  <c r="J1995" i="2" s="1"/>
  <c r="K1995" i="2" s="1"/>
  <c r="I1999" i="2"/>
  <c r="J1999" i="2" s="1"/>
  <c r="K1999" i="2" s="1"/>
  <c r="I2003" i="2"/>
  <c r="J2003" i="2" s="1"/>
  <c r="K2003" i="2" s="1"/>
  <c r="I2007" i="2"/>
  <c r="J2007" i="2" s="1"/>
  <c r="K2007" i="2" s="1"/>
  <c r="I2011" i="2"/>
  <c r="J2011" i="2" s="1"/>
  <c r="K2011" i="2" s="1"/>
  <c r="I2015" i="2"/>
  <c r="J2015" i="2" s="1"/>
  <c r="K2015" i="2" s="1"/>
  <c r="I2019" i="2"/>
  <c r="J2019" i="2" s="1"/>
  <c r="K2019" i="2" s="1"/>
  <c r="I2023" i="2"/>
  <c r="J2023" i="2" s="1"/>
  <c r="K2023" i="2" s="1"/>
  <c r="I2027" i="2"/>
  <c r="J2027" i="2" s="1"/>
  <c r="K2027" i="2" s="1"/>
  <c r="I2031" i="2"/>
  <c r="J2031" i="2" s="1"/>
  <c r="K2031" i="2" s="1"/>
  <c r="I2035" i="2"/>
  <c r="J2035" i="2" s="1"/>
  <c r="K2035" i="2" s="1"/>
  <c r="I2039" i="2"/>
  <c r="J2039" i="2" s="1"/>
  <c r="K2039" i="2" s="1"/>
  <c r="I2043" i="2"/>
  <c r="J2043" i="2" s="1"/>
  <c r="K2043" i="2" s="1"/>
  <c r="I2047" i="2"/>
  <c r="J2047" i="2" s="1"/>
  <c r="K2047" i="2" s="1"/>
  <c r="I2051" i="2"/>
  <c r="J2051" i="2" s="1"/>
  <c r="K2051" i="2" s="1"/>
  <c r="I2055" i="2"/>
  <c r="J2055" i="2" s="1"/>
  <c r="K2055" i="2" s="1"/>
  <c r="I2059" i="2"/>
  <c r="J2059" i="2" s="1"/>
  <c r="K2059" i="2" s="1"/>
  <c r="I2063" i="2"/>
  <c r="J2063" i="2" s="1"/>
  <c r="K2063" i="2" s="1"/>
  <c r="I2067" i="2"/>
  <c r="J2067" i="2" s="1"/>
  <c r="K2067" i="2" s="1"/>
  <c r="I2071" i="2"/>
  <c r="J2071" i="2" s="1"/>
  <c r="K2071" i="2" s="1"/>
  <c r="I2075" i="2"/>
  <c r="J2075" i="2" s="1"/>
  <c r="K2075" i="2" s="1"/>
  <c r="I2079" i="2"/>
  <c r="J2079" i="2" s="1"/>
  <c r="K2079" i="2" s="1"/>
  <c r="I2083" i="2"/>
  <c r="J2083" i="2" s="1"/>
  <c r="K2083" i="2" s="1"/>
  <c r="I2087" i="2"/>
  <c r="J2087" i="2" s="1"/>
  <c r="K2087" i="2" s="1"/>
  <c r="I2091" i="2"/>
  <c r="J2091" i="2" s="1"/>
  <c r="K2091" i="2" s="1"/>
  <c r="I2095" i="2"/>
  <c r="J2095" i="2" s="1"/>
  <c r="K2095" i="2" s="1"/>
  <c r="I2099" i="2"/>
  <c r="J2099" i="2" s="1"/>
  <c r="K2099" i="2" s="1"/>
  <c r="I2103" i="2"/>
  <c r="J2103" i="2" s="1"/>
  <c r="K2103" i="2" s="1"/>
  <c r="I2107" i="2"/>
  <c r="J2107" i="2" s="1"/>
  <c r="K2107" i="2" s="1"/>
  <c r="I2111" i="2"/>
  <c r="J2111" i="2" s="1"/>
  <c r="K2111" i="2" s="1"/>
  <c r="I2115" i="2"/>
  <c r="J2115" i="2" s="1"/>
  <c r="K2115" i="2" s="1"/>
  <c r="I2119" i="2"/>
  <c r="J2119" i="2" s="1"/>
  <c r="K2119" i="2" s="1"/>
  <c r="I2123" i="2"/>
  <c r="J2123" i="2" s="1"/>
  <c r="K2123" i="2" s="1"/>
  <c r="I2127" i="2"/>
  <c r="J2127" i="2" s="1"/>
  <c r="K2127" i="2" s="1"/>
  <c r="I2131" i="2"/>
  <c r="J2131" i="2" s="1"/>
  <c r="K2131" i="2" s="1"/>
  <c r="I2135" i="2"/>
  <c r="J2135" i="2" s="1"/>
  <c r="K2135" i="2" s="1"/>
  <c r="I2139" i="2"/>
  <c r="J2139" i="2" s="1"/>
  <c r="K2139" i="2" s="1"/>
  <c r="I2143" i="2"/>
  <c r="J2143" i="2" s="1"/>
  <c r="K2143" i="2" s="1"/>
  <c r="I2147" i="2"/>
  <c r="J2147" i="2" s="1"/>
  <c r="K2147" i="2" s="1"/>
  <c r="I2151" i="2"/>
  <c r="J2151" i="2" s="1"/>
  <c r="K2151" i="2" s="1"/>
  <c r="I2155" i="2"/>
  <c r="J2155" i="2" s="1"/>
  <c r="K2155" i="2" s="1"/>
  <c r="I2159" i="2"/>
  <c r="J2159" i="2" s="1"/>
  <c r="K2159" i="2" s="1"/>
  <c r="I2163" i="2"/>
  <c r="J2163" i="2" s="1"/>
  <c r="K2163" i="2" s="1"/>
  <c r="I2167" i="2"/>
  <c r="J2167" i="2" s="1"/>
  <c r="K2167" i="2" s="1"/>
  <c r="I2171" i="2"/>
  <c r="J2171" i="2" s="1"/>
  <c r="K2171" i="2" s="1"/>
  <c r="I2175" i="2"/>
  <c r="J2175" i="2" s="1"/>
  <c r="K2175" i="2" s="1"/>
  <c r="I2179" i="2"/>
  <c r="J2179" i="2" s="1"/>
  <c r="K2179" i="2" s="1"/>
  <c r="I2183" i="2"/>
  <c r="J2183" i="2" s="1"/>
  <c r="K2183" i="2" s="1"/>
  <c r="I2187" i="2"/>
  <c r="J2187" i="2" s="1"/>
  <c r="K2187" i="2" s="1"/>
  <c r="I2191" i="2"/>
  <c r="J2191" i="2" s="1"/>
  <c r="K2191" i="2" s="1"/>
  <c r="I2195" i="2"/>
  <c r="J2195" i="2" s="1"/>
  <c r="K2195" i="2" s="1"/>
  <c r="I2199" i="2"/>
  <c r="J2199" i="2" s="1"/>
  <c r="K2199" i="2" s="1"/>
  <c r="I2203" i="2"/>
  <c r="J2203" i="2" s="1"/>
  <c r="K2203" i="2" s="1"/>
  <c r="I2207" i="2"/>
  <c r="J2207" i="2" s="1"/>
  <c r="K2207" i="2" s="1"/>
  <c r="I2211" i="2"/>
  <c r="J2211" i="2" s="1"/>
  <c r="K2211" i="2" s="1"/>
  <c r="I2215" i="2"/>
  <c r="J2215" i="2" s="1"/>
  <c r="K2215" i="2" s="1"/>
  <c r="I2219" i="2"/>
  <c r="J2219" i="2" s="1"/>
  <c r="K2219" i="2" s="1"/>
  <c r="I2223" i="2"/>
  <c r="J2223" i="2" s="1"/>
  <c r="K2223" i="2" s="1"/>
  <c r="I2227" i="2"/>
  <c r="J2227" i="2" s="1"/>
  <c r="K2227" i="2" s="1"/>
  <c r="I2231" i="2"/>
  <c r="J2231" i="2" s="1"/>
  <c r="K2231" i="2" s="1"/>
  <c r="I2235" i="2"/>
  <c r="J2235" i="2" s="1"/>
  <c r="K2235" i="2" s="1"/>
  <c r="I2239" i="2"/>
  <c r="J2239" i="2" s="1"/>
  <c r="K2239" i="2" s="1"/>
  <c r="I2243" i="2"/>
  <c r="J2243" i="2" s="1"/>
  <c r="K2243" i="2" s="1"/>
  <c r="I2247" i="2"/>
  <c r="J2247" i="2" s="1"/>
  <c r="K2247" i="2" s="1"/>
  <c r="I2251" i="2"/>
  <c r="J2251" i="2" s="1"/>
  <c r="K2251" i="2" s="1"/>
  <c r="I2255" i="2"/>
  <c r="J2255" i="2" s="1"/>
  <c r="K2255" i="2" s="1"/>
  <c r="I2259" i="2"/>
  <c r="J2259" i="2" s="1"/>
  <c r="K2259" i="2" s="1"/>
  <c r="I2263" i="2"/>
  <c r="J2263" i="2" s="1"/>
  <c r="K2263" i="2" s="1"/>
  <c r="I2267" i="2"/>
  <c r="J2267" i="2" s="1"/>
  <c r="K2267" i="2" s="1"/>
  <c r="I2271" i="2"/>
  <c r="J2271" i="2" s="1"/>
  <c r="K2271" i="2" s="1"/>
  <c r="I2275" i="2"/>
  <c r="J2275" i="2" s="1"/>
  <c r="K2275" i="2" s="1"/>
  <c r="I2279" i="2"/>
  <c r="J2279" i="2" s="1"/>
  <c r="K2279" i="2" s="1"/>
  <c r="I2283" i="2"/>
  <c r="J2283" i="2" s="1"/>
  <c r="K2283" i="2" s="1"/>
  <c r="I2287" i="2"/>
  <c r="J2287" i="2" s="1"/>
  <c r="K2287" i="2" s="1"/>
  <c r="I2291" i="2"/>
  <c r="J2291" i="2" s="1"/>
  <c r="K2291" i="2" s="1"/>
  <c r="I2295" i="2"/>
  <c r="J2295" i="2" s="1"/>
  <c r="K2295" i="2" s="1"/>
  <c r="I2299" i="2"/>
  <c r="J2299" i="2" s="1"/>
  <c r="K2299" i="2" s="1"/>
  <c r="I2303" i="2"/>
  <c r="J2303" i="2" s="1"/>
  <c r="K2303" i="2" s="1"/>
  <c r="I2307" i="2"/>
  <c r="J2307" i="2" s="1"/>
  <c r="K2307" i="2" s="1"/>
  <c r="I2311" i="2"/>
  <c r="J2311" i="2" s="1"/>
  <c r="K2311" i="2" s="1"/>
  <c r="I2315" i="2"/>
  <c r="J2315" i="2" s="1"/>
  <c r="K2315" i="2" s="1"/>
  <c r="I2319" i="2"/>
  <c r="J2319" i="2" s="1"/>
  <c r="K2319" i="2" s="1"/>
  <c r="I2323" i="2"/>
  <c r="J2323" i="2" s="1"/>
  <c r="K2323" i="2" s="1"/>
  <c r="I2327" i="2"/>
  <c r="J2327" i="2" s="1"/>
  <c r="K2327" i="2" s="1"/>
  <c r="I2331" i="2"/>
  <c r="J2331" i="2" s="1"/>
  <c r="K2331" i="2" s="1"/>
  <c r="I2335" i="2"/>
  <c r="J2335" i="2" s="1"/>
  <c r="K2335" i="2" s="1"/>
  <c r="I2339" i="2"/>
  <c r="J2339" i="2" s="1"/>
  <c r="K2339" i="2" s="1"/>
  <c r="I2343" i="2"/>
  <c r="J2343" i="2" s="1"/>
  <c r="K2343" i="2" s="1"/>
  <c r="I2347" i="2"/>
  <c r="J2347" i="2" s="1"/>
  <c r="K2347" i="2" s="1"/>
  <c r="I2351" i="2"/>
  <c r="J2351" i="2" s="1"/>
  <c r="K2351" i="2" s="1"/>
  <c r="I2355" i="2"/>
  <c r="J2355" i="2" s="1"/>
  <c r="K2355" i="2" s="1"/>
  <c r="I2359" i="2"/>
  <c r="J2359" i="2" s="1"/>
  <c r="K2359" i="2" s="1"/>
  <c r="I2363" i="2"/>
  <c r="J2363" i="2" s="1"/>
  <c r="K2363" i="2" s="1"/>
  <c r="I2367" i="2"/>
  <c r="J2367" i="2" s="1"/>
  <c r="K2367" i="2" s="1"/>
  <c r="I2371" i="2"/>
  <c r="J2371" i="2" s="1"/>
  <c r="K2371" i="2" s="1"/>
  <c r="I2375" i="2"/>
  <c r="J2375" i="2" s="1"/>
  <c r="K2375" i="2" s="1"/>
  <c r="I2379" i="2"/>
  <c r="J2379" i="2" s="1"/>
  <c r="K2379" i="2" s="1"/>
  <c r="I2383" i="2"/>
  <c r="J2383" i="2" s="1"/>
  <c r="K2383" i="2" s="1"/>
  <c r="I2387" i="2"/>
  <c r="J2387" i="2" s="1"/>
  <c r="K2387" i="2" s="1"/>
  <c r="I2391" i="2"/>
  <c r="J2391" i="2" s="1"/>
  <c r="K2391" i="2" s="1"/>
  <c r="I2395" i="2"/>
  <c r="J2395" i="2" s="1"/>
  <c r="K2395" i="2" s="1"/>
  <c r="I2399" i="2"/>
  <c r="J2399" i="2" s="1"/>
  <c r="K2399" i="2" s="1"/>
  <c r="I2403" i="2"/>
  <c r="J2403" i="2" s="1"/>
  <c r="K2403" i="2" s="1"/>
  <c r="I2407" i="2"/>
  <c r="J2407" i="2" s="1"/>
  <c r="K2407" i="2" s="1"/>
  <c r="I2411" i="2"/>
  <c r="J2411" i="2" s="1"/>
  <c r="K2411" i="2" s="1"/>
  <c r="I2415" i="2"/>
  <c r="J2415" i="2" s="1"/>
  <c r="K2415" i="2" s="1"/>
  <c r="I2431" i="2"/>
  <c r="J2431" i="2" s="1"/>
  <c r="K2431" i="2" s="1"/>
  <c r="I2447" i="2"/>
  <c r="J2447" i="2" s="1"/>
  <c r="K2447" i="2" s="1"/>
  <c r="I2463" i="2"/>
  <c r="J2463" i="2" s="1"/>
  <c r="K2463" i="2" s="1"/>
  <c r="I2479" i="2"/>
  <c r="J2479" i="2" s="1"/>
  <c r="K2479" i="2" s="1"/>
  <c r="I2495" i="2"/>
  <c r="J2495" i="2" s="1"/>
  <c r="K2495" i="2" s="1"/>
  <c r="I2511" i="2"/>
  <c r="J2511" i="2" s="1"/>
  <c r="K2511" i="2" s="1"/>
  <c r="I2527" i="2"/>
  <c r="J2527" i="2" s="1"/>
  <c r="K2527" i="2" s="1"/>
  <c r="I2543" i="2"/>
  <c r="J2543" i="2" s="1"/>
  <c r="K2543" i="2" s="1"/>
  <c r="I2559" i="2"/>
  <c r="J2559" i="2" s="1"/>
  <c r="K2559" i="2" s="1"/>
  <c r="I2575" i="2"/>
  <c r="J2575" i="2" s="1"/>
  <c r="K2575" i="2" s="1"/>
  <c r="I2591" i="2"/>
  <c r="J2591" i="2" s="1"/>
  <c r="K2591" i="2" s="1"/>
  <c r="I2607" i="2"/>
  <c r="J2607" i="2" s="1"/>
  <c r="K2607" i="2" s="1"/>
  <c r="I2623" i="2"/>
  <c r="J2623" i="2" s="1"/>
  <c r="K2623" i="2" s="1"/>
  <c r="I2639" i="2"/>
  <c r="J2639" i="2" s="1"/>
  <c r="K2639" i="2" s="1"/>
  <c r="I2655" i="2"/>
  <c r="J2655" i="2" s="1"/>
  <c r="K2655" i="2" s="1"/>
  <c r="I2671" i="2"/>
  <c r="J2671" i="2" s="1"/>
  <c r="K2671" i="2" s="1"/>
  <c r="I2687" i="2"/>
  <c r="J2687" i="2" s="1"/>
  <c r="K2687" i="2" s="1"/>
  <c r="I2703" i="2"/>
  <c r="J2703" i="2" s="1"/>
  <c r="K2703" i="2" s="1"/>
  <c r="I2719" i="2"/>
  <c r="J2719" i="2" s="1"/>
  <c r="K2719" i="2" s="1"/>
  <c r="I2735" i="2"/>
  <c r="J2735" i="2" s="1"/>
  <c r="K2735" i="2" s="1"/>
  <c r="I2751" i="2"/>
  <c r="J2751" i="2" s="1"/>
  <c r="K2751" i="2" s="1"/>
  <c r="I2767" i="2"/>
  <c r="J2767" i="2" s="1"/>
  <c r="K2767" i="2" s="1"/>
  <c r="I2783" i="2"/>
  <c r="J2783" i="2" s="1"/>
  <c r="K2783" i="2" s="1"/>
  <c r="I2799" i="2"/>
  <c r="J2799" i="2" s="1"/>
  <c r="K2799" i="2" s="1"/>
  <c r="I2815" i="2"/>
  <c r="J2815" i="2" s="1"/>
  <c r="K2815" i="2" s="1"/>
  <c r="I2831" i="2"/>
  <c r="J2831" i="2" s="1"/>
  <c r="K2831" i="2" s="1"/>
  <c r="I2847" i="2"/>
  <c r="J2847" i="2" s="1"/>
  <c r="K2847" i="2" s="1"/>
  <c r="I2863" i="2"/>
  <c r="J2863" i="2" s="1"/>
  <c r="K2863" i="2" s="1"/>
  <c r="I2879" i="2"/>
  <c r="J2879" i="2" s="1"/>
  <c r="K2879" i="2" s="1"/>
  <c r="I2895" i="2"/>
  <c r="J2895" i="2" s="1"/>
  <c r="K2895" i="2" s="1"/>
  <c r="I2911" i="2"/>
  <c r="J2911" i="2" s="1"/>
  <c r="K2911" i="2" s="1"/>
  <c r="I2927" i="2"/>
  <c r="J2927" i="2" s="1"/>
  <c r="K2927" i="2" s="1"/>
  <c r="I2943" i="2"/>
  <c r="J2943" i="2" s="1"/>
  <c r="K2943" i="2" s="1"/>
  <c r="I2959" i="2"/>
  <c r="J2959" i="2" s="1"/>
  <c r="K2959" i="2" s="1"/>
  <c r="I2975" i="2"/>
  <c r="J2975" i="2" s="1"/>
  <c r="K2975" i="2" s="1"/>
  <c r="I2991" i="2"/>
  <c r="J2991" i="2" s="1"/>
  <c r="K2991" i="2" s="1"/>
  <c r="I2419" i="2"/>
  <c r="J2419" i="2" s="1"/>
  <c r="K2419" i="2" s="1"/>
  <c r="I2435" i="2"/>
  <c r="J2435" i="2" s="1"/>
  <c r="K2435" i="2" s="1"/>
  <c r="I2451" i="2"/>
  <c r="J2451" i="2" s="1"/>
  <c r="K2451" i="2" s="1"/>
  <c r="I2467" i="2"/>
  <c r="J2467" i="2" s="1"/>
  <c r="K2467" i="2" s="1"/>
  <c r="I2483" i="2"/>
  <c r="J2483" i="2" s="1"/>
  <c r="K2483" i="2" s="1"/>
  <c r="I2499" i="2"/>
  <c r="J2499" i="2" s="1"/>
  <c r="K2499" i="2" s="1"/>
  <c r="I2515" i="2"/>
  <c r="J2515" i="2" s="1"/>
  <c r="K2515" i="2" s="1"/>
  <c r="I2531" i="2"/>
  <c r="J2531" i="2" s="1"/>
  <c r="K2531" i="2" s="1"/>
  <c r="I2547" i="2"/>
  <c r="J2547" i="2" s="1"/>
  <c r="K2547" i="2" s="1"/>
  <c r="I2563" i="2"/>
  <c r="J2563" i="2" s="1"/>
  <c r="K2563" i="2" s="1"/>
  <c r="I2579" i="2"/>
  <c r="J2579" i="2" s="1"/>
  <c r="K2579" i="2" s="1"/>
  <c r="I2595" i="2"/>
  <c r="J2595" i="2" s="1"/>
  <c r="K2595" i="2" s="1"/>
  <c r="I2611" i="2"/>
  <c r="J2611" i="2" s="1"/>
  <c r="K2611" i="2" s="1"/>
  <c r="I2627" i="2"/>
  <c r="J2627" i="2" s="1"/>
  <c r="K2627" i="2" s="1"/>
  <c r="I2643" i="2"/>
  <c r="J2643" i="2" s="1"/>
  <c r="K2643" i="2" s="1"/>
  <c r="I2659" i="2"/>
  <c r="J2659" i="2" s="1"/>
  <c r="K2659" i="2" s="1"/>
  <c r="I2675" i="2"/>
  <c r="J2675" i="2" s="1"/>
  <c r="K2675" i="2" s="1"/>
  <c r="I2691" i="2"/>
  <c r="J2691" i="2" s="1"/>
  <c r="K2691" i="2" s="1"/>
  <c r="I2707" i="2"/>
  <c r="J2707" i="2" s="1"/>
  <c r="K2707" i="2" s="1"/>
  <c r="I2723" i="2"/>
  <c r="J2723" i="2" s="1"/>
  <c r="K2723" i="2" s="1"/>
  <c r="I2739" i="2"/>
  <c r="J2739" i="2" s="1"/>
  <c r="K2739" i="2" s="1"/>
  <c r="I2755" i="2"/>
  <c r="J2755" i="2" s="1"/>
  <c r="K2755" i="2" s="1"/>
  <c r="I2771" i="2"/>
  <c r="J2771" i="2" s="1"/>
  <c r="K2771" i="2" s="1"/>
  <c r="I2787" i="2"/>
  <c r="J2787" i="2" s="1"/>
  <c r="K2787" i="2" s="1"/>
  <c r="I2803" i="2"/>
  <c r="J2803" i="2" s="1"/>
  <c r="K2803" i="2" s="1"/>
  <c r="I2819" i="2"/>
  <c r="J2819" i="2" s="1"/>
  <c r="K2819" i="2" s="1"/>
  <c r="I2835" i="2"/>
  <c r="J2835" i="2" s="1"/>
  <c r="K2835" i="2" s="1"/>
  <c r="I2851" i="2"/>
  <c r="J2851" i="2" s="1"/>
  <c r="K2851" i="2" s="1"/>
  <c r="I2867" i="2"/>
  <c r="J2867" i="2" s="1"/>
  <c r="K2867" i="2" s="1"/>
  <c r="I2883" i="2"/>
  <c r="J2883" i="2" s="1"/>
  <c r="K2883" i="2" s="1"/>
  <c r="I2899" i="2"/>
  <c r="J2899" i="2" s="1"/>
  <c r="K2899" i="2" s="1"/>
  <c r="I2915" i="2"/>
  <c r="J2915" i="2" s="1"/>
  <c r="K2915" i="2" s="1"/>
  <c r="I2931" i="2"/>
  <c r="J2931" i="2" s="1"/>
  <c r="K2931" i="2" s="1"/>
  <c r="I2947" i="2"/>
  <c r="J2947" i="2" s="1"/>
  <c r="K2947" i="2" s="1"/>
  <c r="I2963" i="2"/>
  <c r="J2963" i="2" s="1"/>
  <c r="K2963" i="2" s="1"/>
  <c r="I2979" i="2"/>
  <c r="J2979" i="2" s="1"/>
  <c r="K2979" i="2" s="1"/>
  <c r="I2995" i="2"/>
  <c r="J2995" i="2" s="1"/>
  <c r="K2995" i="2" s="1"/>
  <c r="I2423" i="2"/>
  <c r="J2423" i="2" s="1"/>
  <c r="K2423" i="2" s="1"/>
  <c r="I2439" i="2"/>
  <c r="J2439" i="2" s="1"/>
  <c r="K2439" i="2" s="1"/>
  <c r="I2455" i="2"/>
  <c r="J2455" i="2" s="1"/>
  <c r="K2455" i="2" s="1"/>
  <c r="I2471" i="2"/>
  <c r="J2471" i="2" s="1"/>
  <c r="K2471" i="2" s="1"/>
  <c r="I2487" i="2"/>
  <c r="J2487" i="2" s="1"/>
  <c r="K2487" i="2" s="1"/>
  <c r="I2503" i="2"/>
  <c r="J2503" i="2" s="1"/>
  <c r="K2503" i="2" s="1"/>
  <c r="I2519" i="2"/>
  <c r="J2519" i="2" s="1"/>
  <c r="K2519" i="2" s="1"/>
  <c r="I2535" i="2"/>
  <c r="J2535" i="2" s="1"/>
  <c r="K2535" i="2" s="1"/>
  <c r="I2551" i="2"/>
  <c r="J2551" i="2" s="1"/>
  <c r="K2551" i="2" s="1"/>
  <c r="I2567" i="2"/>
  <c r="J2567" i="2" s="1"/>
  <c r="K2567" i="2" s="1"/>
  <c r="I2583" i="2"/>
  <c r="J2583" i="2" s="1"/>
  <c r="K2583" i="2" s="1"/>
  <c r="I2599" i="2"/>
  <c r="J2599" i="2" s="1"/>
  <c r="K2599" i="2" s="1"/>
  <c r="I2615" i="2"/>
  <c r="J2615" i="2" s="1"/>
  <c r="K2615" i="2" s="1"/>
  <c r="I2631" i="2"/>
  <c r="J2631" i="2" s="1"/>
  <c r="K2631" i="2" s="1"/>
  <c r="I2647" i="2"/>
  <c r="J2647" i="2" s="1"/>
  <c r="K2647" i="2" s="1"/>
  <c r="I2663" i="2"/>
  <c r="J2663" i="2" s="1"/>
  <c r="K2663" i="2" s="1"/>
  <c r="I2679" i="2"/>
  <c r="J2679" i="2" s="1"/>
  <c r="K2679" i="2" s="1"/>
  <c r="I2695" i="2"/>
  <c r="J2695" i="2" s="1"/>
  <c r="K2695" i="2" s="1"/>
  <c r="I2711" i="2"/>
  <c r="J2711" i="2" s="1"/>
  <c r="K2711" i="2" s="1"/>
  <c r="I2727" i="2"/>
  <c r="J2727" i="2" s="1"/>
  <c r="K2727" i="2" s="1"/>
  <c r="I2743" i="2"/>
  <c r="J2743" i="2" s="1"/>
  <c r="K2743" i="2" s="1"/>
  <c r="I2759" i="2"/>
  <c r="J2759" i="2" s="1"/>
  <c r="K2759" i="2" s="1"/>
  <c r="I2775" i="2"/>
  <c r="J2775" i="2" s="1"/>
  <c r="K2775" i="2" s="1"/>
  <c r="I2791" i="2"/>
  <c r="J2791" i="2" s="1"/>
  <c r="K2791" i="2" s="1"/>
  <c r="I2807" i="2"/>
  <c r="J2807" i="2" s="1"/>
  <c r="K2807" i="2" s="1"/>
  <c r="I2823" i="2"/>
  <c r="J2823" i="2" s="1"/>
  <c r="K2823" i="2" s="1"/>
  <c r="I2839" i="2"/>
  <c r="J2839" i="2" s="1"/>
  <c r="K2839" i="2" s="1"/>
  <c r="I2855" i="2"/>
  <c r="J2855" i="2" s="1"/>
  <c r="K2855" i="2" s="1"/>
  <c r="I2871" i="2"/>
  <c r="J2871" i="2" s="1"/>
  <c r="K2871" i="2" s="1"/>
  <c r="I2887" i="2"/>
  <c r="J2887" i="2" s="1"/>
  <c r="K2887" i="2" s="1"/>
  <c r="I2903" i="2"/>
  <c r="J2903" i="2" s="1"/>
  <c r="K2903" i="2" s="1"/>
  <c r="I2919" i="2"/>
  <c r="J2919" i="2" s="1"/>
  <c r="K2919" i="2" s="1"/>
  <c r="I2935" i="2"/>
  <c r="J2935" i="2" s="1"/>
  <c r="K2935" i="2" s="1"/>
  <c r="I2951" i="2"/>
  <c r="J2951" i="2" s="1"/>
  <c r="K2951" i="2" s="1"/>
  <c r="I2967" i="2"/>
  <c r="J2967" i="2" s="1"/>
  <c r="K2967" i="2" s="1"/>
  <c r="I2983" i="2"/>
  <c r="J2983" i="2" s="1"/>
  <c r="K2983" i="2" s="1"/>
  <c r="I2999" i="2"/>
  <c r="J2999" i="2" s="1"/>
  <c r="K2999" i="2" s="1"/>
  <c r="I2427" i="2"/>
  <c r="J2427" i="2" s="1"/>
  <c r="K2427" i="2" s="1"/>
  <c r="I2443" i="2"/>
  <c r="J2443" i="2" s="1"/>
  <c r="K2443" i="2" s="1"/>
  <c r="I2459" i="2"/>
  <c r="J2459" i="2" s="1"/>
  <c r="K2459" i="2" s="1"/>
  <c r="I2475" i="2"/>
  <c r="J2475" i="2" s="1"/>
  <c r="K2475" i="2" s="1"/>
  <c r="I2491" i="2"/>
  <c r="J2491" i="2" s="1"/>
  <c r="K2491" i="2" s="1"/>
  <c r="I2507" i="2"/>
  <c r="J2507" i="2" s="1"/>
  <c r="K2507" i="2" s="1"/>
  <c r="I2523" i="2"/>
  <c r="J2523" i="2" s="1"/>
  <c r="K2523" i="2" s="1"/>
  <c r="I2539" i="2"/>
  <c r="J2539" i="2" s="1"/>
  <c r="K2539" i="2" s="1"/>
  <c r="I2555" i="2"/>
  <c r="J2555" i="2" s="1"/>
  <c r="K2555" i="2" s="1"/>
  <c r="I2571" i="2"/>
  <c r="J2571" i="2" s="1"/>
  <c r="K2571" i="2" s="1"/>
  <c r="I2587" i="2"/>
  <c r="J2587" i="2" s="1"/>
  <c r="K2587" i="2" s="1"/>
  <c r="I2603" i="2"/>
  <c r="J2603" i="2" s="1"/>
  <c r="K2603" i="2" s="1"/>
  <c r="I2619" i="2"/>
  <c r="J2619" i="2" s="1"/>
  <c r="K2619" i="2" s="1"/>
  <c r="I2635" i="2"/>
  <c r="J2635" i="2" s="1"/>
  <c r="K2635" i="2" s="1"/>
  <c r="I2651" i="2"/>
  <c r="J2651" i="2" s="1"/>
  <c r="K2651" i="2" s="1"/>
  <c r="I2667" i="2"/>
  <c r="J2667" i="2" s="1"/>
  <c r="K2667" i="2" s="1"/>
  <c r="I2683" i="2"/>
  <c r="J2683" i="2" s="1"/>
  <c r="K2683" i="2" s="1"/>
  <c r="I2699" i="2"/>
  <c r="J2699" i="2" s="1"/>
  <c r="K2699" i="2" s="1"/>
  <c r="I2715" i="2"/>
  <c r="J2715" i="2" s="1"/>
  <c r="K2715" i="2" s="1"/>
  <c r="I2731" i="2"/>
  <c r="J2731" i="2" s="1"/>
  <c r="K2731" i="2" s="1"/>
  <c r="I2747" i="2"/>
  <c r="J2747" i="2" s="1"/>
  <c r="K2747" i="2" s="1"/>
  <c r="I2763" i="2"/>
  <c r="J2763" i="2" s="1"/>
  <c r="K2763" i="2" s="1"/>
  <c r="I2779" i="2"/>
  <c r="J2779" i="2" s="1"/>
  <c r="K2779" i="2" s="1"/>
  <c r="I2795" i="2"/>
  <c r="J2795" i="2" s="1"/>
  <c r="K2795" i="2" s="1"/>
  <c r="I2811" i="2"/>
  <c r="J2811" i="2" s="1"/>
  <c r="K2811" i="2" s="1"/>
  <c r="I2827" i="2"/>
  <c r="J2827" i="2" s="1"/>
  <c r="K2827" i="2" s="1"/>
  <c r="I2843" i="2"/>
  <c r="J2843" i="2" s="1"/>
  <c r="K2843" i="2" s="1"/>
  <c r="I2859" i="2"/>
  <c r="J2859" i="2" s="1"/>
  <c r="K2859" i="2" s="1"/>
  <c r="I2875" i="2"/>
  <c r="J2875" i="2" s="1"/>
  <c r="K2875" i="2" s="1"/>
  <c r="I2891" i="2"/>
  <c r="J2891" i="2" s="1"/>
  <c r="K2891" i="2" s="1"/>
  <c r="I2907" i="2"/>
  <c r="J2907" i="2" s="1"/>
  <c r="K2907" i="2" s="1"/>
  <c r="I2923" i="2"/>
  <c r="J2923" i="2" s="1"/>
  <c r="K2923" i="2" s="1"/>
  <c r="I2939" i="2"/>
  <c r="J2939" i="2" s="1"/>
  <c r="K2939" i="2" s="1"/>
  <c r="I2955" i="2"/>
  <c r="J2955" i="2" s="1"/>
  <c r="K2955" i="2" s="1"/>
  <c r="I2971" i="2"/>
  <c r="J2971" i="2" s="1"/>
  <c r="K2971" i="2" s="1"/>
  <c r="I2987" i="2"/>
  <c r="J2987" i="2" s="1"/>
  <c r="K2987" i="2" s="1"/>
  <c r="I3003" i="2"/>
  <c r="J3003" i="2" s="1"/>
  <c r="K3003" i="2" s="1"/>
  <c r="J3" i="7" l="1"/>
  <c r="J67" i="7"/>
  <c r="J111" i="7"/>
  <c r="J143" i="7"/>
  <c r="J203" i="7"/>
  <c r="J231" i="7"/>
  <c r="J287" i="7"/>
  <c r="J303" i="7"/>
  <c r="J319" i="7"/>
  <c r="J359" i="7"/>
  <c r="J379" i="7"/>
  <c r="J435" i="7"/>
  <c r="J463" i="7"/>
  <c r="J503" i="7"/>
  <c r="J543" i="7"/>
  <c r="J587" i="7"/>
  <c r="J627" i="7"/>
  <c r="J643" i="7"/>
  <c r="J683" i="7"/>
  <c r="J715" i="7"/>
  <c r="J751" i="7"/>
  <c r="J803" i="7"/>
  <c r="J851" i="7"/>
  <c r="J88" i="7"/>
  <c r="J132" i="7"/>
  <c r="J164" i="7"/>
  <c r="J200" i="7"/>
  <c r="J276" i="7"/>
  <c r="J296" i="7"/>
  <c r="J324" i="7"/>
  <c r="J344" i="7"/>
  <c r="J400" i="7"/>
  <c r="J440" i="7"/>
  <c r="J504" i="7"/>
  <c r="J536" i="7"/>
  <c r="J588" i="7"/>
  <c r="J652" i="7"/>
  <c r="J708" i="7"/>
  <c r="J768" i="7"/>
  <c r="J816" i="7"/>
  <c r="J868" i="7"/>
  <c r="J904" i="7"/>
  <c r="J932" i="7"/>
  <c r="J41" i="7"/>
  <c r="J65" i="7"/>
  <c r="J89" i="7"/>
  <c r="J125" i="7"/>
  <c r="J209" i="7"/>
  <c r="J233" i="7"/>
  <c r="J261" i="7"/>
  <c r="J293" i="7"/>
  <c r="J309" i="7"/>
  <c r="J337" i="7"/>
  <c r="J365" i="7"/>
  <c r="J401" i="7"/>
  <c r="J453" i="7"/>
  <c r="J525" i="7"/>
  <c r="J613" i="7"/>
  <c r="J657" i="7"/>
  <c r="J697" i="7"/>
  <c r="J733" i="7"/>
  <c r="J765" i="7"/>
  <c r="J805" i="7"/>
  <c r="J833" i="7"/>
  <c r="J857" i="7"/>
  <c r="J901" i="7"/>
  <c r="J953" i="7"/>
  <c r="J1029" i="7"/>
  <c r="J1069" i="7"/>
  <c r="J1137" i="7"/>
  <c r="J1201" i="7"/>
  <c r="J1245" i="7"/>
  <c r="J1289" i="7"/>
  <c r="J1317" i="7"/>
  <c r="J1337" i="7"/>
  <c r="J1397" i="7"/>
  <c r="J1437" i="7"/>
  <c r="J1489" i="7"/>
  <c r="J1533" i="7"/>
  <c r="J46" i="7"/>
  <c r="J122" i="7"/>
  <c r="J166" i="7"/>
  <c r="J210" i="7"/>
  <c r="J254" i="7"/>
  <c r="J286" i="7"/>
  <c r="J302" i="7"/>
  <c r="J326" i="7"/>
  <c r="J366" i="7"/>
  <c r="J394" i="7"/>
  <c r="J438" i="7"/>
  <c r="J498" i="7"/>
  <c r="J550" i="7"/>
  <c r="J602" i="7"/>
  <c r="J650" i="7"/>
  <c r="J706" i="7"/>
  <c r="J738" i="7"/>
  <c r="J778" i="7"/>
  <c r="J830" i="7"/>
  <c r="J866" i="7"/>
  <c r="J906" i="7"/>
  <c r="J982" i="7"/>
  <c r="J1042" i="7"/>
  <c r="J1058" i="7"/>
  <c r="J1086" i="7"/>
  <c r="J1158" i="7"/>
  <c r="J1190" i="7"/>
  <c r="J1250" i="7"/>
  <c r="J1294" i="7"/>
  <c r="J1314" i="7"/>
  <c r="J1370" i="7"/>
  <c r="J1422" i="7"/>
  <c r="J1012" i="7"/>
  <c r="J1080" i="7"/>
  <c r="J1120" i="7"/>
  <c r="J1152" i="7"/>
  <c r="J1212" i="7"/>
  <c r="J1228" i="7"/>
  <c r="J1268" i="7"/>
  <c r="J1316" i="7"/>
  <c r="J1360" i="7"/>
  <c r="J1428" i="7"/>
  <c r="J1476" i="7"/>
  <c r="J1500" i="7"/>
  <c r="J1536" i="7"/>
  <c r="J1560" i="7"/>
  <c r="J1604" i="7"/>
  <c r="J1632" i="7"/>
  <c r="J1688" i="7"/>
  <c r="J1760" i="7"/>
  <c r="J1808" i="7"/>
  <c r="J1868" i="7"/>
  <c r="J1924" i="7"/>
  <c r="J1541" i="7"/>
  <c r="J1569" i="7"/>
  <c r="J1601" i="7"/>
  <c r="J1649" i="7"/>
  <c r="J1693" i="7"/>
  <c r="J1769" i="7"/>
  <c r="J1805" i="7"/>
  <c r="J1853" i="7"/>
  <c r="J1877" i="7"/>
  <c r="J1945" i="7"/>
  <c r="J11" i="7"/>
  <c r="J83" i="7"/>
  <c r="J123" i="7"/>
  <c r="J159" i="7"/>
  <c r="J211" i="7"/>
  <c r="J235" i="7"/>
  <c r="J291" i="7"/>
  <c r="J307" i="7"/>
  <c r="J323" i="7"/>
  <c r="J363" i="7"/>
  <c r="J419" i="7"/>
  <c r="J447" i="7"/>
  <c r="J475" i="7"/>
  <c r="J511" i="7"/>
  <c r="J559" i="7"/>
  <c r="J591" i="7"/>
  <c r="J631" i="7"/>
  <c r="J647" i="7"/>
  <c r="J687" i="7"/>
  <c r="J719" i="7"/>
  <c r="J771" i="7"/>
  <c r="J819" i="7"/>
  <c r="J48" i="7"/>
  <c r="J92" i="7"/>
  <c r="J140" i="7"/>
  <c r="J168" i="7"/>
  <c r="J204" i="7"/>
  <c r="J284" i="7"/>
  <c r="J300" i="7"/>
  <c r="J328" i="7"/>
  <c r="J352" i="7"/>
  <c r="J420" i="7"/>
  <c r="J444" i="7"/>
  <c r="J516" i="7"/>
  <c r="J548" i="7"/>
  <c r="J592" i="7"/>
  <c r="J676" i="7"/>
  <c r="J720" i="7"/>
  <c r="J776" i="7"/>
  <c r="J832" i="7"/>
  <c r="J876" i="7"/>
  <c r="J908" i="7"/>
  <c r="J956" i="7"/>
  <c r="J45" i="7"/>
  <c r="J69" i="7"/>
  <c r="J105" i="7"/>
  <c r="J129" i="7"/>
  <c r="J213" i="7"/>
  <c r="J237" i="7"/>
  <c r="J281" i="7"/>
  <c r="J297" i="7"/>
  <c r="J313" i="7"/>
  <c r="J341" i="7"/>
  <c r="J369" i="7"/>
  <c r="J409" i="7"/>
  <c r="J461" i="7"/>
  <c r="J529" i="7"/>
  <c r="J621" i="7"/>
  <c r="J669" i="7"/>
  <c r="J701" i="7"/>
  <c r="J737" i="7"/>
  <c r="J769" i="7"/>
  <c r="J821" i="7"/>
  <c r="J837" i="7"/>
  <c r="J877" i="7"/>
  <c r="J905" i="7"/>
  <c r="J977" i="7"/>
  <c r="J1049" i="7"/>
  <c r="J1117" i="7"/>
  <c r="J1141" i="7"/>
  <c r="J1209" i="7"/>
  <c r="J1253" i="7"/>
  <c r="J1297" i="7"/>
  <c r="J1321" i="7"/>
  <c r="J1373" i="7"/>
  <c r="J1413" i="7"/>
  <c r="J1453" i="7"/>
  <c r="J1505" i="7"/>
  <c r="J14" i="7"/>
  <c r="J66" i="7"/>
  <c r="J138" i="7"/>
  <c r="J178" i="7"/>
  <c r="J234" i="7"/>
  <c r="J270" i="7"/>
  <c r="J290" i="7"/>
  <c r="J306" i="7"/>
  <c r="J330" i="7"/>
  <c r="J370" i="7"/>
  <c r="J402" i="7"/>
  <c r="J446" i="7"/>
  <c r="J526" i="7"/>
  <c r="J554" i="7"/>
  <c r="J634" i="7"/>
  <c r="J666" i="7"/>
  <c r="J710" i="7"/>
  <c r="J758" i="7"/>
  <c r="J806" i="7"/>
  <c r="J838" i="7"/>
  <c r="J870" i="7"/>
  <c r="J946" i="7"/>
  <c r="J990" i="7"/>
  <c r="J1046" i="7"/>
  <c r="J1062" i="7"/>
  <c r="J1090" i="7"/>
  <c r="J1162" i="7"/>
  <c r="J1198" i="7"/>
  <c r="J1266" i="7"/>
  <c r="J1302" i="7"/>
  <c r="J1322" i="7"/>
  <c r="J1378" i="7"/>
  <c r="J1426" i="7"/>
  <c r="J1040" i="7"/>
  <c r="J1088" i="7"/>
  <c r="J1124" i="7"/>
  <c r="J1160" i="7"/>
  <c r="J1216" i="7"/>
  <c r="J1240" i="7"/>
  <c r="J1284" i="7"/>
  <c r="J1320" i="7"/>
  <c r="J1388" i="7"/>
  <c r="J1444" i="7"/>
  <c r="J1480" i="7"/>
  <c r="J1512" i="7"/>
  <c r="J1540" i="7"/>
  <c r="J1568" i="7"/>
  <c r="J1612" i="7"/>
  <c r="J1636" i="7"/>
  <c r="J1696" i="7"/>
  <c r="J1768" i="7"/>
  <c r="J1816" i="7"/>
  <c r="J1892" i="7"/>
  <c r="J1952" i="7"/>
  <c r="J1545" i="7"/>
  <c r="J1577" i="7"/>
  <c r="J1609" i="7"/>
  <c r="J1661" i="7"/>
  <c r="J1705" i="7"/>
  <c r="J1777" i="7"/>
  <c r="J1817" i="7"/>
  <c r="J1857" i="7"/>
  <c r="J1885" i="7"/>
  <c r="J1957" i="7"/>
  <c r="J27" i="7"/>
  <c r="J91" i="7"/>
  <c r="J127" i="7"/>
  <c r="J187" i="7"/>
  <c r="J219" i="7"/>
  <c r="J239" i="7"/>
  <c r="J295" i="7"/>
  <c r="J311" i="7"/>
  <c r="J331" i="7"/>
  <c r="J367" i="7"/>
  <c r="J423" i="7"/>
  <c r="J451" i="7"/>
  <c r="J483" i="7"/>
  <c r="J515" i="7"/>
  <c r="J567" i="7"/>
  <c r="J603" i="7"/>
  <c r="J635" i="7"/>
  <c r="J655" i="7"/>
  <c r="J703" i="7"/>
  <c r="J723" i="7"/>
  <c r="J795" i="7"/>
  <c r="J835" i="7"/>
  <c r="J52" i="7"/>
  <c r="J96" i="7"/>
  <c r="J156" i="7"/>
  <c r="J192" i="7"/>
  <c r="J240" i="7"/>
  <c r="J288" i="7"/>
  <c r="J304" i="7"/>
  <c r="J332" i="7"/>
  <c r="J384" i="7"/>
  <c r="J428" i="7"/>
  <c r="J448" i="7"/>
  <c r="J520" i="7"/>
  <c r="J556" i="7"/>
  <c r="J624" i="7"/>
  <c r="J692" i="7"/>
  <c r="J748" i="7"/>
  <c r="J800" i="7"/>
  <c r="J840" i="7"/>
  <c r="J896" i="7"/>
  <c r="J916" i="7"/>
  <c r="J972" i="7"/>
  <c r="J57" i="7"/>
  <c r="J73" i="7"/>
  <c r="J113" i="7"/>
  <c r="J161" i="7"/>
  <c r="J217" i="7"/>
  <c r="J241" i="7"/>
  <c r="J285" i="7"/>
  <c r="J301" i="7"/>
  <c r="J321" i="7"/>
  <c r="J353" i="7"/>
  <c r="J373" i="7"/>
  <c r="J429" i="7"/>
  <c r="J501" i="7"/>
  <c r="J541" i="7"/>
  <c r="J637" i="7"/>
  <c r="J673" i="7"/>
  <c r="J709" i="7"/>
  <c r="J741" i="7"/>
  <c r="J777" i="7"/>
  <c r="J825" i="7"/>
  <c r="J841" i="7"/>
  <c r="J881" i="7"/>
  <c r="J913" i="7"/>
  <c r="J985" i="7"/>
  <c r="J1061" i="7"/>
  <c r="J1121" i="7"/>
  <c r="J1149" i="7"/>
  <c r="J1213" i="7"/>
  <c r="J1261" i="7"/>
  <c r="J1301" i="7"/>
  <c r="J1325" i="7"/>
  <c r="J1385" i="7"/>
  <c r="J1421" i="7"/>
  <c r="J1469" i="7"/>
  <c r="J1521" i="7"/>
  <c r="J18" i="7"/>
  <c r="J110" i="7"/>
  <c r="J142" i="7"/>
  <c r="J182" i="7"/>
  <c r="J246" i="7"/>
  <c r="J274" i="7"/>
  <c r="J294" i="7"/>
  <c r="J310" i="7"/>
  <c r="J342" i="7"/>
  <c r="J374" i="7"/>
  <c r="J406" i="7"/>
  <c r="J450" i="7"/>
  <c r="J530" i="7"/>
  <c r="J582" i="7"/>
  <c r="J638" i="7"/>
  <c r="J670" i="7"/>
  <c r="J718" i="7"/>
  <c r="J766" i="7"/>
  <c r="J810" i="7"/>
  <c r="J842" i="7"/>
  <c r="J874" i="7"/>
  <c r="J962" i="7"/>
  <c r="J994" i="7"/>
  <c r="J1050" i="7"/>
  <c r="J1066" i="7"/>
  <c r="J1130" i="7"/>
  <c r="J1174" i="7"/>
  <c r="J1214" i="7"/>
  <c r="J1270" i="7"/>
  <c r="J55" i="7"/>
  <c r="J223" i="7"/>
  <c r="J347" i="7"/>
  <c r="J491" i="7"/>
  <c r="J639" i="7"/>
  <c r="J799" i="7"/>
  <c r="J160" i="7"/>
  <c r="J308" i="7"/>
  <c r="J492" i="7"/>
  <c r="J704" i="7"/>
  <c r="J900" i="7"/>
  <c r="J81" i="7"/>
  <c r="J257" i="7"/>
  <c r="J357" i="7"/>
  <c r="J601" i="7"/>
  <c r="J745" i="7"/>
  <c r="J897" i="7"/>
  <c r="J1129" i="7"/>
  <c r="J1309" i="7"/>
  <c r="J1473" i="7"/>
  <c r="J154" i="7"/>
  <c r="J298" i="7"/>
  <c r="J422" i="7"/>
  <c r="J642" i="7"/>
  <c r="J826" i="7"/>
  <c r="J1006" i="7"/>
  <c r="J1186" i="7"/>
  <c r="J1310" i="7"/>
  <c r="J1406" i="7"/>
  <c r="J1056" i="7"/>
  <c r="J1132" i="7"/>
  <c r="J1224" i="7"/>
  <c r="J1308" i="7"/>
  <c r="J1416" i="7"/>
  <c r="J1496" i="7"/>
  <c r="J1552" i="7"/>
  <c r="J1620" i="7"/>
  <c r="J1732" i="7"/>
  <c r="J1860" i="7"/>
  <c r="J1561" i="7"/>
  <c r="J1641" i="7"/>
  <c r="J1753" i="7"/>
  <c r="J1841" i="7"/>
  <c r="J1909" i="7"/>
  <c r="J1486" i="7"/>
  <c r="J1538" i="7"/>
  <c r="J1598" i="7"/>
  <c r="J1658" i="7"/>
  <c r="J1706" i="7"/>
  <c r="J1738" i="7"/>
  <c r="J1758" i="7"/>
  <c r="J1854" i="7"/>
  <c r="J1902" i="7"/>
  <c r="J1978" i="7"/>
  <c r="J899" i="7"/>
  <c r="J927" i="7"/>
  <c r="J975" i="7"/>
  <c r="J1047" i="7"/>
  <c r="J1083" i="7"/>
  <c r="J1147" i="7"/>
  <c r="J1187" i="7"/>
  <c r="J1275" i="7"/>
  <c r="J1327" i="7"/>
  <c r="J1343" i="7"/>
  <c r="J1371" i="7"/>
  <c r="J1427" i="7"/>
  <c r="J1479" i="7"/>
  <c r="J1555" i="7"/>
  <c r="J1583" i="7"/>
  <c r="J1607" i="7"/>
  <c r="J1715" i="7"/>
  <c r="J1775" i="7"/>
  <c r="J1823" i="7"/>
  <c r="J1891" i="7"/>
  <c r="J1979" i="7"/>
  <c r="J95" i="7"/>
  <c r="J283" i="7"/>
  <c r="J371" i="7"/>
  <c r="J531" i="7"/>
  <c r="J667" i="7"/>
  <c r="J847" i="7"/>
  <c r="J196" i="7"/>
  <c r="J336" i="7"/>
  <c r="J528" i="7"/>
  <c r="J756" i="7"/>
  <c r="J924" i="7"/>
  <c r="J121" i="7"/>
  <c r="J289" i="7"/>
  <c r="J377" i="7"/>
  <c r="J641" i="7"/>
  <c r="J801" i="7"/>
  <c r="J941" i="7"/>
  <c r="J1161" i="7"/>
  <c r="J1329" i="7"/>
  <c r="J1529" i="7"/>
  <c r="J202" i="7"/>
  <c r="J322" i="7"/>
  <c r="J474" i="7"/>
  <c r="J702" i="7"/>
  <c r="J850" i="7"/>
  <c r="J1054" i="7"/>
  <c r="J1242" i="7"/>
  <c r="J1330" i="7"/>
  <c r="J984" i="7"/>
  <c r="J1096" i="7"/>
  <c r="J1164" i="7"/>
  <c r="J1256" i="7"/>
  <c r="J1328" i="7"/>
  <c r="J1460" i="7"/>
  <c r="J1516" i="7"/>
  <c r="J1572" i="7"/>
  <c r="J1652" i="7"/>
  <c r="J1784" i="7"/>
  <c r="J1904" i="7"/>
  <c r="J1581" i="7"/>
  <c r="J1669" i="7"/>
  <c r="J1781" i="7"/>
  <c r="J1869" i="7"/>
  <c r="J1965" i="7"/>
  <c r="J1498" i="7"/>
  <c r="J1554" i="7"/>
  <c r="J1606" i="7"/>
  <c r="J1670" i="7"/>
  <c r="J1714" i="7"/>
  <c r="J1742" i="7"/>
  <c r="J1782" i="7"/>
  <c r="J1878" i="7"/>
  <c r="J1918" i="7"/>
  <c r="J903" i="7"/>
  <c r="J943" i="7"/>
  <c r="J979" i="7"/>
  <c r="J1055" i="7"/>
  <c r="J1119" i="7"/>
  <c r="J1151" i="7"/>
  <c r="J1219" i="7"/>
  <c r="J1299" i="7"/>
  <c r="J1331" i="7"/>
  <c r="J1347" i="7"/>
  <c r="J1399" i="7"/>
  <c r="J1435" i="7"/>
  <c r="J1499" i="7"/>
  <c r="J1567" i="7"/>
  <c r="J1587" i="7"/>
  <c r="J1635" i="7"/>
  <c r="J1739" i="7"/>
  <c r="J1783" i="7"/>
  <c r="J1831" i="7"/>
  <c r="J1895" i="7"/>
  <c r="J139" i="7"/>
  <c r="J299" i="7"/>
  <c r="J427" i="7"/>
  <c r="J575" i="7"/>
  <c r="J707" i="7"/>
  <c r="J64" i="7"/>
  <c r="J244" i="7"/>
  <c r="J396" i="7"/>
  <c r="J584" i="7"/>
  <c r="J804" i="7"/>
  <c r="J37" i="7"/>
  <c r="J193" i="7"/>
  <c r="J305" i="7"/>
  <c r="J445" i="7"/>
  <c r="J685" i="7"/>
  <c r="J829" i="7"/>
  <c r="J1009" i="7"/>
  <c r="J1237" i="7"/>
  <c r="J1389" i="7"/>
  <c r="J42" i="7"/>
  <c r="J250" i="7"/>
  <c r="J350" i="7"/>
  <c r="J534" i="7"/>
  <c r="J726" i="7"/>
  <c r="J878" i="7"/>
  <c r="J1082" i="7"/>
  <c r="J1274" i="7"/>
  <c r="J1350" i="7"/>
  <c r="J1000" i="7"/>
  <c r="J1108" i="7"/>
  <c r="J1192" i="7"/>
  <c r="J1264" i="7"/>
  <c r="J1332" i="7"/>
  <c r="J1464" i="7"/>
  <c r="J1528" i="7"/>
  <c r="J1592" i="7"/>
  <c r="J1664" i="7"/>
  <c r="J1800" i="7"/>
  <c r="J1916" i="7"/>
  <c r="J1537" i="7"/>
  <c r="J1593" i="7"/>
  <c r="J1673" i="7"/>
  <c r="J1797" i="7"/>
  <c r="J1873" i="7"/>
  <c r="J1977" i="7"/>
  <c r="J1510" i="7"/>
  <c r="J1582" i="7"/>
  <c r="J1610" i="7"/>
  <c r="J1678" i="7"/>
  <c r="J1722" i="7"/>
  <c r="J1746" i="7"/>
  <c r="J1822" i="7"/>
  <c r="J1882" i="7"/>
  <c r="J1962" i="7"/>
  <c r="J879" i="7"/>
  <c r="J907" i="7"/>
  <c r="J951" i="7"/>
  <c r="J1003" i="7"/>
  <c r="J1059" i="7"/>
  <c r="J1139" i="7"/>
  <c r="J1163" i="7"/>
  <c r="J1235" i="7"/>
  <c r="J1311" i="7"/>
  <c r="J1335" i="7"/>
  <c r="J1351" i="7"/>
  <c r="J1407" i="7"/>
  <c r="J1439" i="7"/>
  <c r="J1519" i="7"/>
  <c r="J1571" i="7"/>
  <c r="J1599" i="7"/>
  <c r="J1647" i="7"/>
  <c r="J1743" i="7"/>
  <c r="J1799" i="7"/>
  <c r="J1843" i="7"/>
  <c r="J1951" i="7"/>
  <c r="J191" i="7"/>
  <c r="J315" i="7"/>
  <c r="J455" i="7"/>
  <c r="J623" i="7"/>
  <c r="J747" i="7"/>
  <c r="J104" i="7"/>
  <c r="J292" i="7"/>
  <c r="J436" i="7"/>
  <c r="J644" i="7"/>
  <c r="J860" i="7"/>
  <c r="J61" i="7"/>
  <c r="J221" i="7"/>
  <c r="J329" i="7"/>
  <c r="J509" i="7"/>
  <c r="J725" i="7"/>
  <c r="J845" i="7"/>
  <c r="J1065" i="7"/>
  <c r="J1277" i="7"/>
  <c r="J1425" i="7"/>
  <c r="J118" i="7"/>
  <c r="J282" i="7"/>
  <c r="J382" i="7"/>
  <c r="J586" i="7"/>
  <c r="J770" i="7"/>
  <c r="J970" i="7"/>
  <c r="J1138" i="7"/>
  <c r="J1306" i="7"/>
  <c r="J1390" i="7"/>
  <c r="J1048" i="7"/>
  <c r="J1128" i="7"/>
  <c r="J1220" i="7"/>
  <c r="J1292" i="7"/>
  <c r="J1404" i="7"/>
  <c r="J1492" i="7"/>
  <c r="J1544" i="7"/>
  <c r="J1616" i="7"/>
  <c r="J1720" i="7"/>
  <c r="J1856" i="7"/>
  <c r="J1972" i="7"/>
  <c r="J1557" i="7"/>
  <c r="J1617" i="7"/>
  <c r="J1749" i="7"/>
  <c r="J1833" i="7"/>
  <c r="J1901" i="7"/>
  <c r="J1478" i="7"/>
  <c r="J1522" i="7"/>
  <c r="J1590" i="7"/>
  <c r="J1638" i="7"/>
  <c r="J1702" i="7"/>
  <c r="J1734" i="7"/>
  <c r="J1754" i="7"/>
  <c r="J1838" i="7"/>
  <c r="J1894" i="7"/>
  <c r="J1966" i="7"/>
  <c r="J883" i="7"/>
  <c r="J923" i="7"/>
  <c r="J971" i="7"/>
  <c r="J1007" i="7"/>
  <c r="J1075" i="7"/>
  <c r="J1143" i="7"/>
  <c r="J1175" i="7"/>
  <c r="J1251" i="7"/>
  <c r="J1323" i="7"/>
  <c r="J1339" i="7"/>
  <c r="J1367" i="7"/>
  <c r="J1423" i="7"/>
  <c r="J1463" i="7"/>
  <c r="J1547" i="7"/>
  <c r="J1575" i="7"/>
  <c r="J1603" i="7"/>
  <c r="J1683" i="7"/>
  <c r="J1751" i="7"/>
  <c r="J1815" i="7"/>
  <c r="J1847" i="7"/>
  <c r="J1955" i="7"/>
</calcChain>
</file>

<file path=xl/sharedStrings.xml><?xml version="1.0" encoding="utf-8"?>
<sst xmlns="http://purl.oclc.org/ooxml/spreadsheetml/main" count="74826" uniqueCount="15253">
  <si>
    <t>NAME</t>
  </si>
  <si>
    <t>JOBTITLE</t>
  </si>
  <si>
    <t>DEPTID</t>
  </si>
  <si>
    <t>DESCR</t>
  </si>
  <si>
    <t>HIRE_DT</t>
  </si>
  <si>
    <t>ANNUAL_RT</t>
  </si>
  <si>
    <t>GROSS</t>
  </si>
  <si>
    <t>Aaron,Patricia G</t>
  </si>
  <si>
    <t>Facilities/Office Services II</t>
  </si>
  <si>
    <t>A03031</t>
  </si>
  <si>
    <t>Aaron,Petra L</t>
  </si>
  <si>
    <t>Assistant State's Attorney</t>
  </si>
  <si>
    <t>A29045</t>
  </si>
  <si>
    <t>Abadir,Adam O</t>
  </si>
  <si>
    <t>Council Technician</t>
  </si>
  <si>
    <t>A02002</t>
  </si>
  <si>
    <t>Abaku,Aigbolosimuan O</t>
  </si>
  <si>
    <t>Police Officer Trainee</t>
  </si>
  <si>
    <t>A99416</t>
  </si>
  <si>
    <t>Abbeduto,Mack</t>
  </si>
  <si>
    <t>Law Clerk SAO</t>
  </si>
  <si>
    <t>A29017</t>
  </si>
  <si>
    <t>Abbott,Ethan N</t>
  </si>
  <si>
    <t>Recreation Arts Instructor</t>
  </si>
  <si>
    <t>A67012</t>
  </si>
  <si>
    <t>Abbott-Cole,Michelle</t>
  </si>
  <si>
    <t>Operations Officer III</t>
  </si>
  <si>
    <t>A90005</t>
  </si>
  <si>
    <t>Abdal-Rahim,Naim A</t>
  </si>
  <si>
    <t>EMT Firefighter Suppression</t>
  </si>
  <si>
    <t>A64120</t>
  </si>
  <si>
    <t>Abdi,Ezekiel W</t>
  </si>
  <si>
    <t>Police Sergeant</t>
  </si>
  <si>
    <t>A99160</t>
  </si>
  <si>
    <t>Abdul Adl,Attrice A</t>
  </si>
  <si>
    <t>Radio Dispatcher Sheriff</t>
  </si>
  <si>
    <t>A38410</t>
  </si>
  <si>
    <t>Abdul Aziz,Hajr E</t>
  </si>
  <si>
    <t>Swimming Pool Operator</t>
  </si>
  <si>
    <t>P04002</t>
  </si>
  <si>
    <t>Abdul Aziz,Yaqub M</t>
  </si>
  <si>
    <t>Abdul,Jalil</t>
  </si>
  <si>
    <t>Engineer I</t>
  </si>
  <si>
    <t>A50101</t>
  </si>
  <si>
    <t>Abdul-Hamid,Saud Muhamad</t>
  </si>
  <si>
    <t>Motor Vehicle Driver II Hourly</t>
  </si>
  <si>
    <t>A70105</t>
  </si>
  <si>
    <t>Abdul-Jabbar,Bushra A</t>
  </si>
  <si>
    <t>Social Service Coordinator</t>
  </si>
  <si>
    <t>A65028</t>
  </si>
  <si>
    <t>Abdullah,Beverly A</t>
  </si>
  <si>
    <t>Office Support Specialist III</t>
  </si>
  <si>
    <t>A06004</t>
  </si>
  <si>
    <t>Abdullahi,Sharon M</t>
  </si>
  <si>
    <t>911 Operator</t>
  </si>
  <si>
    <t>A64604</t>
  </si>
  <si>
    <t>Abdul-Saboor,Jamillah</t>
  </si>
  <si>
    <t>Printer Library</t>
  </si>
  <si>
    <t>A75055</t>
  </si>
  <si>
    <t>Abdur-Rahman,Diane</t>
  </si>
  <si>
    <t>Facilities/Office Services I</t>
  </si>
  <si>
    <t>A03092</t>
  </si>
  <si>
    <t>Abebe,Miraf E</t>
  </si>
  <si>
    <t>Auditor II</t>
  </si>
  <si>
    <t>A24002</t>
  </si>
  <si>
    <t>Abend-Kollin,Emily L</t>
  </si>
  <si>
    <t>Fleet Quality Control Analyst</t>
  </si>
  <si>
    <t>A85301</t>
  </si>
  <si>
    <t>Abid,Amal</t>
  </si>
  <si>
    <t>Engineer II</t>
  </si>
  <si>
    <t>A49102</t>
  </si>
  <si>
    <t>Abid,Paula</t>
  </si>
  <si>
    <t>P04001</t>
  </si>
  <si>
    <t>Abraham,Donta D</t>
  </si>
  <si>
    <t>Laborer Hourly</t>
  </si>
  <si>
    <t>B70357</t>
  </si>
  <si>
    <t>Abraham,Santhosh</t>
  </si>
  <si>
    <t>Accountant II</t>
  </si>
  <si>
    <t>A50100</t>
  </si>
  <si>
    <t>Abraham,Sharon M</t>
  </si>
  <si>
    <t>Housing Inspector</t>
  </si>
  <si>
    <t>A06014</t>
  </si>
  <si>
    <t>Abraham,Terence J</t>
  </si>
  <si>
    <t>Construction Project Supv II</t>
  </si>
  <si>
    <t>A85604</t>
  </si>
  <si>
    <t>Abrahams,Brandon A</t>
  </si>
  <si>
    <t>Police Officer</t>
  </si>
  <si>
    <t>A99034</t>
  </si>
  <si>
    <t>Abrams,Maria</t>
  </si>
  <si>
    <t>Office Services Asst II SAO</t>
  </si>
  <si>
    <t>A29008</t>
  </si>
  <si>
    <t>Abrams,Maxine</t>
  </si>
  <si>
    <t>Collection Representative I</t>
  </si>
  <si>
    <t>A14003</t>
  </si>
  <si>
    <t>Abrams,Terry</t>
  </si>
  <si>
    <t>A04001</t>
  </si>
  <si>
    <t>Abuadinma,Chuck</t>
  </si>
  <si>
    <t>Test Monitor</t>
  </si>
  <si>
    <t>P83004</t>
  </si>
  <si>
    <t>Abugo,Susan</t>
  </si>
  <si>
    <t>Community Hlth Nurse II 10Mth</t>
  </si>
  <si>
    <t>A65102</t>
  </si>
  <si>
    <t>Abu-Hakim,Kendall</t>
  </si>
  <si>
    <t>Superintendent Street Lighting</t>
  </si>
  <si>
    <t>A49390</t>
  </si>
  <si>
    <t>Abukhdeir,Tasnem M</t>
  </si>
  <si>
    <t>Public Health Investigator</t>
  </si>
  <si>
    <t>A65026</t>
  </si>
  <si>
    <t>Achhammer,Matthew J</t>
  </si>
  <si>
    <t>Contract Srvc Specialist II</t>
  </si>
  <si>
    <t>A09001</t>
  </si>
  <si>
    <t>Ackwood,Karen</t>
  </si>
  <si>
    <t>Service Assistant Library</t>
  </si>
  <si>
    <t>A75008</t>
  </si>
  <si>
    <t>Ackwood,Kristina E</t>
  </si>
  <si>
    <t>Acord,Ashley M</t>
  </si>
  <si>
    <t>Police Officer EID</t>
  </si>
  <si>
    <t>A99406</t>
  </si>
  <si>
    <t>Acosta Lopez,Bryan</t>
  </si>
  <si>
    <t>A99004</t>
  </si>
  <si>
    <t>Acosta,Jahmoor A</t>
  </si>
  <si>
    <t>A99125</t>
  </si>
  <si>
    <t>Acquaviva,Megan</t>
  </si>
  <si>
    <t>A29005</t>
  </si>
  <si>
    <t>Acree,Ennis D</t>
  </si>
  <si>
    <t>Fire Pump Operator Supp ALS</t>
  </si>
  <si>
    <t>A64131</t>
  </si>
  <si>
    <t>Acton,Ryan</t>
  </si>
  <si>
    <t>Office Support Specialist II</t>
  </si>
  <si>
    <t>A90002</t>
  </si>
  <si>
    <t>Adair,Raimond E</t>
  </si>
  <si>
    <t>Traffic Signal Installer I</t>
  </si>
  <si>
    <t>A49506</t>
  </si>
  <si>
    <t>Adamczyk,Michael</t>
  </si>
  <si>
    <t>Paramedic CRT</t>
  </si>
  <si>
    <t>A64465</t>
  </si>
  <si>
    <t>Adams III,Wayne A</t>
  </si>
  <si>
    <t>A99225</t>
  </si>
  <si>
    <t>Adams Jr,James O</t>
  </si>
  <si>
    <t>Public Works Inspector I</t>
  </si>
  <si>
    <t>A50803</t>
  </si>
  <si>
    <t>Adams Jr,Wayne A</t>
  </si>
  <si>
    <t>A99396</t>
  </si>
  <si>
    <t>Adams,Andrew S</t>
  </si>
  <si>
    <t>Office Assistant II</t>
  </si>
  <si>
    <t>A75003</t>
  </si>
  <si>
    <t>Adams,Brandon L</t>
  </si>
  <si>
    <t>Utility Meter Reader I</t>
  </si>
  <si>
    <t>A50804</t>
  </si>
  <si>
    <t>Adams,Carla L</t>
  </si>
  <si>
    <t>HR Generalist II</t>
  </si>
  <si>
    <t>A41101</t>
  </si>
  <si>
    <t>Adams,Damon R</t>
  </si>
  <si>
    <t>A99304</t>
  </si>
  <si>
    <t>Adams,Deborah E</t>
  </si>
  <si>
    <t>A17001</t>
  </si>
  <si>
    <t>Adams,Debra C</t>
  </si>
  <si>
    <t>Mechanical Maint Tech II</t>
  </si>
  <si>
    <t>A50209</t>
  </si>
  <si>
    <t>Adams,Douglas J</t>
  </si>
  <si>
    <t>Utility Meter Technician I</t>
  </si>
  <si>
    <t>Adams,Dustin E</t>
  </si>
  <si>
    <t>Telephone Operator II</t>
  </si>
  <si>
    <t>A88001</t>
  </si>
  <si>
    <t>COMP-Communication Services</t>
  </si>
  <si>
    <t>Adams,Elizabeth A</t>
  </si>
  <si>
    <t>Emergency Dispatcher</t>
  </si>
  <si>
    <t>A99372</t>
  </si>
  <si>
    <t>Adams,Judith C</t>
  </si>
  <si>
    <t>Crossing Guard</t>
  </si>
  <si>
    <t>C90786</t>
  </si>
  <si>
    <t>Adams,Keith M</t>
  </si>
  <si>
    <t>Adams,Larue H</t>
  </si>
  <si>
    <t>Court Secretary I</t>
  </si>
  <si>
    <t>A31001</t>
  </si>
  <si>
    <t>Adams,Latisha T</t>
  </si>
  <si>
    <t>A99220</t>
  </si>
  <si>
    <t>Adams,Margaret E</t>
  </si>
  <si>
    <t>Program Assistant I</t>
  </si>
  <si>
    <t>A65200</t>
  </si>
  <si>
    <t>Adams,Marlene</t>
  </si>
  <si>
    <t>A06034</t>
  </si>
  <si>
    <t>Adams,Reggie R</t>
  </si>
  <si>
    <t>Traffic Maint Worker II</t>
  </si>
  <si>
    <t>Adams,Robert J</t>
  </si>
  <si>
    <t>A99330</t>
  </si>
  <si>
    <t>Adams,Shandon L</t>
  </si>
  <si>
    <t>Adams,Shonte T</t>
  </si>
  <si>
    <t>Firefighter Paramedic Supp</t>
  </si>
  <si>
    <t>A64225</t>
  </si>
  <si>
    <t>Adams,Tavon R</t>
  </si>
  <si>
    <t>A99263</t>
  </si>
  <si>
    <t>Adams,Timothy L</t>
  </si>
  <si>
    <t>Solid Waste Worker</t>
  </si>
  <si>
    <t>B70411</t>
  </si>
  <si>
    <t>Adams,Trina M</t>
  </si>
  <si>
    <t>Operations Manager III</t>
  </si>
  <si>
    <t>A99390</t>
  </si>
  <si>
    <t>Adcock Sr,Charles B</t>
  </si>
  <si>
    <t>Public Works Inspector III</t>
  </si>
  <si>
    <t>Addams,Karen R</t>
  </si>
  <si>
    <t>Procurement Specialist I</t>
  </si>
  <si>
    <t>Addison,Clifton L</t>
  </si>
  <si>
    <t>Operations Assistant II</t>
  </si>
  <si>
    <t>A85001</t>
  </si>
  <si>
    <t>Addison,Lewis G</t>
  </si>
  <si>
    <t>A70414</t>
  </si>
  <si>
    <t>Addison,Melvin A</t>
  </si>
  <si>
    <t>B49308</t>
  </si>
  <si>
    <t>Addison,Rosalind D</t>
  </si>
  <si>
    <t>Administrative Coordinator</t>
  </si>
  <si>
    <t>A32001</t>
  </si>
  <si>
    <t>Addison,Wendell</t>
  </si>
  <si>
    <t>Utilities Inst Repair III</t>
  </si>
  <si>
    <t>A50501</t>
  </si>
  <si>
    <t>Adekoya,Babatunde</t>
  </si>
  <si>
    <t>Agency IT Specialist II</t>
  </si>
  <si>
    <t>A16001</t>
  </si>
  <si>
    <t>COMP-Comptroller's Office</t>
  </si>
  <si>
    <t>Adeniji,Adewale A</t>
  </si>
  <si>
    <t>Solid Waste Superintendent</t>
  </si>
  <si>
    <t>A70410</t>
  </si>
  <si>
    <t>Adeniji,Temitope F</t>
  </si>
  <si>
    <t>A50609</t>
  </si>
  <si>
    <t>Adetola,Adewale A</t>
  </si>
  <si>
    <t>Program Coordinator</t>
  </si>
  <si>
    <t>Adeyemi,Sherry A</t>
  </si>
  <si>
    <t>Dir Health Prog Plan &amp; Eval</t>
  </si>
  <si>
    <t>A65075</t>
  </si>
  <si>
    <t>Adeyemo,Morounkeji A</t>
  </si>
  <si>
    <t>Computer Analyst</t>
  </si>
  <si>
    <t>A29036</t>
  </si>
  <si>
    <t>Adeyinka,Ayodele</t>
  </si>
  <si>
    <t>A49330</t>
  </si>
  <si>
    <t>Adhikari,Mahendra</t>
  </si>
  <si>
    <t>Public Works Inspector II</t>
  </si>
  <si>
    <t>Adkins Jr,Franklin D</t>
  </si>
  <si>
    <t>A64154</t>
  </si>
  <si>
    <t>Adkins,Cyndi</t>
  </si>
  <si>
    <t>A29007</t>
  </si>
  <si>
    <t>Adkins,Shea T</t>
  </si>
  <si>
    <t>A99033</t>
  </si>
  <si>
    <t>Adler,Krysten L</t>
  </si>
  <si>
    <t>Operations Officer II</t>
  </si>
  <si>
    <t>A08002</t>
  </si>
  <si>
    <t>Adolfo Jr.,Bernardino A</t>
  </si>
  <si>
    <t>Electrical Maint Tech III</t>
  </si>
  <si>
    <t>Adolfo,Bernardino A</t>
  </si>
  <si>
    <t>Mechanical Maint Tech III</t>
  </si>
  <si>
    <t>Afmeged,Nuradin A</t>
  </si>
  <si>
    <t>A99408</t>
  </si>
  <si>
    <t>Afmeged,Sheree</t>
  </si>
  <si>
    <t>Afshar,Majid K</t>
  </si>
  <si>
    <t>Agard,Christian T</t>
  </si>
  <si>
    <t>Police Cadet</t>
  </si>
  <si>
    <t>Agella,Lindson C</t>
  </si>
  <si>
    <t>Agrama,Mariam A</t>
  </si>
  <si>
    <t>A06033</t>
  </si>
  <si>
    <t>Aguilera,Rene A</t>
  </si>
  <si>
    <t>Ahamad,Nazir A</t>
  </si>
  <si>
    <t>Ahearn,Kristen K</t>
  </si>
  <si>
    <t>City Planner II</t>
  </si>
  <si>
    <t>A19103</t>
  </si>
  <si>
    <t>Ahlfeldt,Lori A</t>
  </si>
  <si>
    <t>Ahmad Bey,Tariq El</t>
  </si>
  <si>
    <t>A50212</t>
  </si>
  <si>
    <t>Ahmad,Azzam A</t>
  </si>
  <si>
    <t>Engineer Supervisor</t>
  </si>
  <si>
    <t>Ahmed,Bilal</t>
  </si>
  <si>
    <t>A99006</t>
  </si>
  <si>
    <t>Ahsan,S M</t>
  </si>
  <si>
    <t>A50401</t>
  </si>
  <si>
    <t>Aiken,Karen R</t>
  </si>
  <si>
    <t>B70104</t>
  </si>
  <si>
    <t>Aiken,Michael</t>
  </si>
  <si>
    <t>Automotive Maintenance Supv I</t>
  </si>
  <si>
    <t>A85302</t>
  </si>
  <si>
    <t>Aiken,Richard D</t>
  </si>
  <si>
    <t>Aisenstark,Avery</t>
  </si>
  <si>
    <t>Dir Legislative Reference</t>
  </si>
  <si>
    <t>A33002</t>
  </si>
  <si>
    <t>Ajikobi,Abdulsalam W</t>
  </si>
  <si>
    <t>A99308</t>
  </si>
  <si>
    <t>Akers,Timothy R</t>
  </si>
  <si>
    <t>A64201</t>
  </si>
  <si>
    <t>Akhtar,Syeda S</t>
  </si>
  <si>
    <t>A29006</t>
  </si>
  <si>
    <t>Akilo,Veobia</t>
  </si>
  <si>
    <t>Operations Officer I</t>
  </si>
  <si>
    <t>A49101</t>
  </si>
  <si>
    <t>Akins,Maude E</t>
  </si>
  <si>
    <t>Data Entry Operator III</t>
  </si>
  <si>
    <t>A49300</t>
  </si>
  <si>
    <t>Akintomide,Modupe F</t>
  </si>
  <si>
    <t>Environmental Sanitarian II</t>
  </si>
  <si>
    <t>A65048</t>
  </si>
  <si>
    <t>Akinwande,Olufemi O</t>
  </si>
  <si>
    <t>A99200</t>
  </si>
  <si>
    <t>Akolo,Omolola O</t>
  </si>
  <si>
    <t>Community Health Nurse Supv</t>
  </si>
  <si>
    <t>Akras,Thomas R</t>
  </si>
  <si>
    <t>Operations Officer V</t>
  </si>
  <si>
    <t>Akrofi,Bernard</t>
  </si>
  <si>
    <t>Alade,Adedoyin</t>
  </si>
  <si>
    <t>A65101</t>
  </si>
  <si>
    <t>Community Health Nurse II</t>
  </si>
  <si>
    <t>A65111</t>
  </si>
  <si>
    <t>HLTH-Health Dept. Location 111</t>
  </si>
  <si>
    <t>Alajbegovic,Aida</t>
  </si>
  <si>
    <t>Victim/Witness Coordinator SAO</t>
  </si>
  <si>
    <t>A29022</t>
  </si>
  <si>
    <t>Alban,Gabrielle</t>
  </si>
  <si>
    <t>Albano,Nichole M</t>
  </si>
  <si>
    <t>Albattrawi,Husam I</t>
  </si>
  <si>
    <t>Architect II</t>
  </si>
  <si>
    <t>Albaugh,Carol E</t>
  </si>
  <si>
    <t>Remittance Supervisor</t>
  </si>
  <si>
    <t>A14001</t>
  </si>
  <si>
    <t>Albert,Beverly A</t>
  </si>
  <si>
    <t>Albino,Edwin</t>
  </si>
  <si>
    <t>A99333</t>
  </si>
  <si>
    <t>Albino,Monica M</t>
  </si>
  <si>
    <t>Albrecht III,William H</t>
  </si>
  <si>
    <t>Fire Pump Operator Suppression</t>
  </si>
  <si>
    <t>A64114</t>
  </si>
  <si>
    <t>Albritton,Beverly D</t>
  </si>
  <si>
    <t>A50205</t>
  </si>
  <si>
    <t>Aldabbagh,Hayat</t>
  </si>
  <si>
    <t>Solid Waste Supervisor</t>
  </si>
  <si>
    <t>Aldenhoff,Eric S</t>
  </si>
  <si>
    <t>A64301</t>
  </si>
  <si>
    <t>Alderman,Trina R</t>
  </si>
  <si>
    <t>A64135</t>
  </si>
  <si>
    <t>Alderman-McCauley,Ebony N</t>
  </si>
  <si>
    <t>Social Prog Administrator II</t>
  </si>
  <si>
    <t>A65021</t>
  </si>
  <si>
    <t>Aldershof,Grace E</t>
  </si>
  <si>
    <t>Legal Assistant II</t>
  </si>
  <si>
    <t>A30001</t>
  </si>
  <si>
    <t>Aleshire,Andrew M</t>
  </si>
  <si>
    <t>A01001</t>
  </si>
  <si>
    <t>Alessi,Michael J</t>
  </si>
  <si>
    <t>Alexander,Brandi</t>
  </si>
  <si>
    <t>A04008</t>
  </si>
  <si>
    <t>Alexander,Cynthia C</t>
  </si>
  <si>
    <t>A75079</t>
  </si>
  <si>
    <t>Alexander,Daryl T</t>
  </si>
  <si>
    <t>Firefighter Suppression</t>
  </si>
  <si>
    <t>A64139</t>
  </si>
  <si>
    <t>Alexander,Ebony D</t>
  </si>
  <si>
    <t>Customer Care Analyst II</t>
  </si>
  <si>
    <t>A50701</t>
  </si>
  <si>
    <t>Alexander,Joseph W</t>
  </si>
  <si>
    <t>Public Safety Officer</t>
  </si>
  <si>
    <t>A91015</t>
  </si>
  <si>
    <t>Alexander,Kamala</t>
  </si>
  <si>
    <t>Library Bindery Worker</t>
  </si>
  <si>
    <t>A75059</t>
  </si>
  <si>
    <t>Alexander,Kevin D</t>
  </si>
  <si>
    <t>Alexander,Michael L</t>
  </si>
  <si>
    <t>Apprenticeship Program Admin</t>
  </si>
  <si>
    <t>Alexander,Paul H</t>
  </si>
  <si>
    <t>A99224</t>
  </si>
  <si>
    <t>Alexander,Sharnita D</t>
  </si>
  <si>
    <t>A64147</t>
  </si>
  <si>
    <t>Alexander,Terrence D</t>
  </si>
  <si>
    <t>A70415</t>
  </si>
  <si>
    <t>Alexander,Tony T</t>
  </si>
  <si>
    <t>Alexandris,Mitchell C</t>
  </si>
  <si>
    <t>Automotive Lead Mechanic</t>
  </si>
  <si>
    <t>Alfano,Anthony G</t>
  </si>
  <si>
    <t>Alfonso,Matthew J</t>
  </si>
  <si>
    <t>A99064</t>
  </si>
  <si>
    <t>Alford Jr,Charles L</t>
  </si>
  <si>
    <t>Alford,Kevon D</t>
  </si>
  <si>
    <t>JTPA Trainee Momr</t>
  </si>
  <si>
    <t>A65018</t>
  </si>
  <si>
    <t>Alford,Latanya L</t>
  </si>
  <si>
    <t>Medical Office Asst</t>
  </si>
  <si>
    <t>A65025</t>
  </si>
  <si>
    <t>Alford,Tameka N</t>
  </si>
  <si>
    <t>A99394</t>
  </si>
  <si>
    <t>Alford,Tyrone S</t>
  </si>
  <si>
    <t>A64145</t>
  </si>
  <si>
    <t>Ali El,Anwaar A</t>
  </si>
  <si>
    <t>Motor Vehicle Driver I Hourly</t>
  </si>
  <si>
    <t>B70346</t>
  </si>
  <si>
    <t>Ali El,Salome M</t>
  </si>
  <si>
    <t>A06015</t>
  </si>
  <si>
    <t>Ali,Kaseem O</t>
  </si>
  <si>
    <t>Emergency Medical Technician</t>
  </si>
  <si>
    <t>A64461</t>
  </si>
  <si>
    <t>Ali,Mohamed</t>
  </si>
  <si>
    <t>Ali,Mohammed</t>
  </si>
  <si>
    <t>A99335</t>
  </si>
  <si>
    <t>Alicea,Francisco G</t>
  </si>
  <si>
    <t>Alkarajat,Marwan</t>
  </si>
  <si>
    <t>Allen III,Abyan I</t>
  </si>
  <si>
    <t>Lifeguard I</t>
  </si>
  <si>
    <t>Allen Jr,Bruce R</t>
  </si>
  <si>
    <t>Pumping Technician III</t>
  </si>
  <si>
    <t>A50302</t>
  </si>
  <si>
    <t>Allen,Alonzo D</t>
  </si>
  <si>
    <t>Allen,Aretha M</t>
  </si>
  <si>
    <t>Human Services Worker I</t>
  </si>
  <si>
    <t>A08008</t>
  </si>
  <si>
    <t>Allen,Ashley L</t>
  </si>
  <si>
    <t>Allen,Brandon S</t>
  </si>
  <si>
    <t>A64136</t>
  </si>
  <si>
    <t>Allen,Brittany A</t>
  </si>
  <si>
    <t>A75009</t>
  </si>
  <si>
    <t>Allen,Carolyn I</t>
  </si>
  <si>
    <t>Allen,Carvel T</t>
  </si>
  <si>
    <t>Executive Assistant</t>
  </si>
  <si>
    <t>Allen,Celeste M</t>
  </si>
  <si>
    <t>A32002</t>
  </si>
  <si>
    <t>Allen,Charles T</t>
  </si>
  <si>
    <t>A50606</t>
  </si>
  <si>
    <t>Allen,Danielle Y</t>
  </si>
  <si>
    <t>Transportation Enfor Off II</t>
  </si>
  <si>
    <t>A90201</t>
  </si>
  <si>
    <t>Allen,David B</t>
  </si>
  <si>
    <t>Retired Judge Orphans Court</t>
  </si>
  <si>
    <t>A37002</t>
  </si>
  <si>
    <t>Allen,Dominick J</t>
  </si>
  <si>
    <t>A50702</t>
  </si>
  <si>
    <t>Allen,Donell B</t>
  </si>
  <si>
    <t>Allen,Dorian L</t>
  </si>
  <si>
    <t>Allen,Ebony N</t>
  </si>
  <si>
    <t>Allen,Fred H</t>
  </si>
  <si>
    <t>Security Guard Convention Ctr</t>
  </si>
  <si>
    <t>A91018</t>
  </si>
  <si>
    <t>Allen,George E</t>
  </si>
  <si>
    <t>WW Opns Tech II Sanitary</t>
  </si>
  <si>
    <t>A50208</t>
  </si>
  <si>
    <t>Allen,Linda J</t>
  </si>
  <si>
    <t>Special Assistant</t>
  </si>
  <si>
    <t>A06011</t>
  </si>
  <si>
    <t>Allen,Lisa N</t>
  </si>
  <si>
    <t>IT Division Manager</t>
  </si>
  <si>
    <t>A40002</t>
  </si>
  <si>
    <t>Allen,Patricia A</t>
  </si>
  <si>
    <t>Library Associate II</t>
  </si>
  <si>
    <t>A75017</t>
  </si>
  <si>
    <t>Allen,Relana R</t>
  </si>
  <si>
    <t>Allen,Richard M</t>
  </si>
  <si>
    <t>A99002</t>
  </si>
  <si>
    <t>Allen,Robin</t>
  </si>
  <si>
    <t>Assoc Member Planning Commr</t>
  </si>
  <si>
    <t>A19101</t>
  </si>
  <si>
    <t>Allen,Stacey L</t>
  </si>
  <si>
    <t>A49370</t>
  </si>
  <si>
    <t>Allen,Steven</t>
  </si>
  <si>
    <t>Heavy Equipment Operator II</t>
  </si>
  <si>
    <t>A50602</t>
  </si>
  <si>
    <t>Allen,Teresa</t>
  </si>
  <si>
    <t>Allen,Terrace D</t>
  </si>
  <si>
    <t>Allen,Tiffany N</t>
  </si>
  <si>
    <t>Towing Services Rep II</t>
  </si>
  <si>
    <t>A84401</t>
  </si>
  <si>
    <t>Allen,Tonya L</t>
  </si>
  <si>
    <t>Operations Officer IV</t>
  </si>
  <si>
    <t>Allen,Vonunette P</t>
  </si>
  <si>
    <t>Customer Care Analyst I</t>
  </si>
  <si>
    <t>Allen,Wade T</t>
  </si>
  <si>
    <t>Allen,Wayne J</t>
  </si>
  <si>
    <t>A99123</t>
  </si>
  <si>
    <t>Allen,William</t>
  </si>
  <si>
    <t>Const Elect Inspector II</t>
  </si>
  <si>
    <t>A06035</t>
  </si>
  <si>
    <t>Allender William,Lisa</t>
  </si>
  <si>
    <t>A15001</t>
  </si>
  <si>
    <t>Allender,Tyrell A</t>
  </si>
  <si>
    <t>Alleyne,Karen N</t>
  </si>
  <si>
    <t>Secretary III</t>
  </si>
  <si>
    <t>A99331</t>
  </si>
  <si>
    <t>Alleyne,Keith G</t>
  </si>
  <si>
    <t>Welder</t>
  </si>
  <si>
    <t>Allison,Maria</t>
  </si>
  <si>
    <t>Deputy Sheriff</t>
  </si>
  <si>
    <t>A38001</t>
  </si>
  <si>
    <t>Allman,Brian K</t>
  </si>
  <si>
    <t>A99323</t>
  </si>
  <si>
    <t>Allmond,Yolanda</t>
  </si>
  <si>
    <t>Officer Court Security</t>
  </si>
  <si>
    <t>A38006</t>
  </si>
  <si>
    <t>Alloy,Michael J</t>
  </si>
  <si>
    <t>Professional Asst Library</t>
  </si>
  <si>
    <t>A75088</t>
  </si>
  <si>
    <t>Almaguer,Timothy</t>
  </si>
  <si>
    <t>Recreation Programmer</t>
  </si>
  <si>
    <t>A67011</t>
  </si>
  <si>
    <t>Almason,Allison L</t>
  </si>
  <si>
    <t>Almond,Al J</t>
  </si>
  <si>
    <t>Mason Supervisor</t>
  </si>
  <si>
    <t>A49310</t>
  </si>
  <si>
    <t>Al-Quarishy,Khady</t>
  </si>
  <si>
    <t>A99164</t>
  </si>
  <si>
    <t>Alsalihi,Muhammed Z</t>
  </si>
  <si>
    <t>Bridge Project Engineer</t>
  </si>
  <si>
    <t>A49104</t>
  </si>
  <si>
    <t>Alston,Agnes A</t>
  </si>
  <si>
    <t>Alston,Angela Y</t>
  </si>
  <si>
    <t>Accountant Supervisor</t>
  </si>
  <si>
    <t>A99410</t>
  </si>
  <si>
    <t>Alston,Bryan K</t>
  </si>
  <si>
    <t>Community Aide</t>
  </si>
  <si>
    <t>A68011</t>
  </si>
  <si>
    <t>Alston,Bryant L</t>
  </si>
  <si>
    <t>Alston,Cammie N</t>
  </si>
  <si>
    <t>Crime Laboratory Tech I</t>
  </si>
  <si>
    <t>A99386</t>
  </si>
  <si>
    <t>Alston,Dante</t>
  </si>
  <si>
    <t>Solid Waste Driver</t>
  </si>
  <si>
    <t>Alston,Desiree C</t>
  </si>
  <si>
    <t>School Health Aide 10 Mth</t>
  </si>
  <si>
    <t>A65095</t>
  </si>
  <si>
    <t>Alston,Evelyn L</t>
  </si>
  <si>
    <t>A18001</t>
  </si>
  <si>
    <t>Alston,Henry L</t>
  </si>
  <si>
    <t>Alston,Karen E</t>
  </si>
  <si>
    <t>A65027</t>
  </si>
  <si>
    <t>Alston,Kathaleen</t>
  </si>
  <si>
    <t>Senior Companion Stipend Hlth</t>
  </si>
  <si>
    <t>A65072</t>
  </si>
  <si>
    <t>Alston,Keon</t>
  </si>
  <si>
    <t>Alston,Larry A</t>
  </si>
  <si>
    <t>Alston,LaTanya D</t>
  </si>
  <si>
    <t>A50601</t>
  </si>
  <si>
    <t>Alston,Marlin</t>
  </si>
  <si>
    <t>Alston,Patricia A</t>
  </si>
  <si>
    <t>A65001</t>
  </si>
  <si>
    <t>Alston,Sally A</t>
  </si>
  <si>
    <t>Summer Food Program Worker</t>
  </si>
  <si>
    <t>A06065</t>
  </si>
  <si>
    <t>Alston,Sharon F</t>
  </si>
  <si>
    <t>Contract Srvc Specialist I</t>
  </si>
  <si>
    <t>A29002</t>
  </si>
  <si>
    <t>Alston,Wanda S</t>
  </si>
  <si>
    <t>A99030</t>
  </si>
  <si>
    <t>Alston,William W</t>
  </si>
  <si>
    <t>Alsup,Alexis</t>
  </si>
  <si>
    <t>A65508</t>
  </si>
  <si>
    <t>Altadonna,Paul J</t>
  </si>
  <si>
    <t>Mechanical Maint Tech Supv I</t>
  </si>
  <si>
    <t>Alther,Ashleigh</t>
  </si>
  <si>
    <t>Altieri II,Richard A</t>
  </si>
  <si>
    <t>Firefighter</t>
  </si>
  <si>
    <t>A64006</t>
  </si>
  <si>
    <t>Altieri II,Thomas M</t>
  </si>
  <si>
    <t>Fire Emergency Veh Dr Supp ALS</t>
  </si>
  <si>
    <t>A64208</t>
  </si>
  <si>
    <t>Altman,Ilya</t>
  </si>
  <si>
    <t>Asst Counsel Code Enforcement</t>
  </si>
  <si>
    <t>A06019</t>
  </si>
  <si>
    <t>Altrell,Ken</t>
  </si>
  <si>
    <t>Energy Program Manager I</t>
  </si>
  <si>
    <t>Alvarado,I'Jae A</t>
  </si>
  <si>
    <t>Lifeguard II</t>
  </si>
  <si>
    <t>Alvarez Diaz,Carmen C</t>
  </si>
  <si>
    <t>Alvarez III,Amado C</t>
  </si>
  <si>
    <t>A99261</t>
  </si>
  <si>
    <t>Alvarez,Nicholas J</t>
  </si>
  <si>
    <t>A99035</t>
  </si>
  <si>
    <t>Alvarez,Raul</t>
  </si>
  <si>
    <t>A99399</t>
  </si>
  <si>
    <t>Alvear,Matthew R</t>
  </si>
  <si>
    <t>A99415</t>
  </si>
  <si>
    <t>Alvis Jr,Eric C</t>
  </si>
  <si>
    <t>A14006</t>
  </si>
  <si>
    <t>Amado,Kevin G</t>
  </si>
  <si>
    <t>Alcohol Assessment Dir Coord</t>
  </si>
  <si>
    <t>A31017</t>
  </si>
  <si>
    <t>Amador,Robert</t>
  </si>
  <si>
    <t>A99310</t>
  </si>
  <si>
    <t>Amanze,Carol A</t>
  </si>
  <si>
    <t>Chief Contract Officer</t>
  </si>
  <si>
    <t>A06020</t>
  </si>
  <si>
    <t>Amasia,Louis M</t>
  </si>
  <si>
    <t>Mechanical Maint Tech Supv II</t>
  </si>
  <si>
    <t>Amato,John A</t>
  </si>
  <si>
    <t>Amato,Natalie R</t>
  </si>
  <si>
    <t>Amatus-Salaam,Aasya</t>
  </si>
  <si>
    <t>A65016</t>
  </si>
  <si>
    <t>A65116</t>
  </si>
  <si>
    <t>HLTH-Health Dept. Location 116</t>
  </si>
  <si>
    <t>Amberger,Johann C</t>
  </si>
  <si>
    <t>A29016</t>
  </si>
  <si>
    <t>Amberman,William F</t>
  </si>
  <si>
    <t>Ambrose,Wayne S</t>
  </si>
  <si>
    <t>A99194</t>
  </si>
  <si>
    <t>Amburn,Danny W</t>
  </si>
  <si>
    <t>Electrical Maint Tech Supv I</t>
  </si>
  <si>
    <t>Ames III,Alonzo D</t>
  </si>
  <si>
    <t>Mechanical Sweeper Operator</t>
  </si>
  <si>
    <t>A70360</t>
  </si>
  <si>
    <t>Ames,Beverly A</t>
  </si>
  <si>
    <t>Ames,Therman E</t>
  </si>
  <si>
    <t>Amey,Johnathan J</t>
  </si>
  <si>
    <t>Police Lieutenant</t>
  </si>
  <si>
    <t>Ammi,Haki S</t>
  </si>
  <si>
    <t>A64158</t>
  </si>
  <si>
    <t>Amoh,Emmanuel S</t>
  </si>
  <si>
    <t>Amonica,Joseph G</t>
  </si>
  <si>
    <t>Traffic Maint Worker I</t>
  </si>
  <si>
    <t>Amoros,Jeffrey R</t>
  </si>
  <si>
    <t>A65004</t>
  </si>
  <si>
    <t>Amoroso,John A</t>
  </si>
  <si>
    <t>Transportation Assoc II</t>
  </si>
  <si>
    <t>Amos,Adrian G</t>
  </si>
  <si>
    <t>A99324</t>
  </si>
  <si>
    <t>Amos,Darryl S</t>
  </si>
  <si>
    <t>Amos,Virginia L</t>
  </si>
  <si>
    <t>A99370</t>
  </si>
  <si>
    <t>Amprey,Andrea M</t>
  </si>
  <si>
    <t>Licensed Grad Social Worker</t>
  </si>
  <si>
    <t>Ampuero Cajan,Ana M</t>
  </si>
  <si>
    <t>Chemist I</t>
  </si>
  <si>
    <t>A50305</t>
  </si>
  <si>
    <t>Amsel,Christopher L</t>
  </si>
  <si>
    <t>Amy,Kevin L</t>
  </si>
  <si>
    <t>A99093</t>
  </si>
  <si>
    <t>An,Youngcheu</t>
  </si>
  <si>
    <t>A29009</t>
  </si>
  <si>
    <t>Anbinder,Robert D</t>
  </si>
  <si>
    <t>Chief Solicitor</t>
  </si>
  <si>
    <t>A30002</t>
  </si>
  <si>
    <t>Ancrum,Baron K</t>
  </si>
  <si>
    <t>Andersen III,William H</t>
  </si>
  <si>
    <t>Design Planner II</t>
  </si>
  <si>
    <t>A67002</t>
  </si>
  <si>
    <t>Anderson Jr,Kenneth A</t>
  </si>
  <si>
    <t>Electrical Mechanic I</t>
  </si>
  <si>
    <t>Anderson Jr.,Ronald J</t>
  </si>
  <si>
    <t>A68004</t>
  </si>
  <si>
    <t>Anderson,Andrea</t>
  </si>
  <si>
    <t>Ombudsman</t>
  </si>
  <si>
    <t>A06010</t>
  </si>
  <si>
    <t>Anderson,Andrea H</t>
  </si>
  <si>
    <t>Special Aide I</t>
  </si>
  <si>
    <t>A31009</t>
  </si>
  <si>
    <t>Anderson,Anthony</t>
  </si>
  <si>
    <t>Water Systems Treatment Supv</t>
  </si>
  <si>
    <t>A50307</t>
  </si>
  <si>
    <t>Anderson,April D</t>
  </si>
  <si>
    <t>Paramedic EMT-P</t>
  </si>
  <si>
    <t>Anderson,Catherine</t>
  </si>
  <si>
    <t>Anderson,Charles</t>
  </si>
  <si>
    <t>Police Sergeant EID</t>
  </si>
  <si>
    <t>Anderson,Clemmie O</t>
  </si>
  <si>
    <t>Anderson,Deidre L</t>
  </si>
  <si>
    <t>A06009</t>
  </si>
  <si>
    <t>Anderson,Demetrius M</t>
  </si>
  <si>
    <t>Anderson,Diane</t>
  </si>
  <si>
    <t>Professional Services</t>
  </si>
  <si>
    <t>A03094</t>
  </si>
  <si>
    <t>Anderson,Donta</t>
  </si>
  <si>
    <t>A90045</t>
  </si>
  <si>
    <t>Anderson,Eunice</t>
  </si>
  <si>
    <t>A75001</t>
  </si>
  <si>
    <t>Anderson,Evan</t>
  </si>
  <si>
    <t>Anderson,Evelyn B</t>
  </si>
  <si>
    <t>A54002</t>
  </si>
  <si>
    <t>Anderson,Gail G</t>
  </si>
  <si>
    <t>Anderson,Garland T</t>
  </si>
  <si>
    <t>Procurement Specialist II</t>
  </si>
  <si>
    <t>Anderson,Garnetta T</t>
  </si>
  <si>
    <t>Radio Dispatcher II</t>
  </si>
  <si>
    <t>A41116</t>
  </si>
  <si>
    <t>Anderson,Gregory</t>
  </si>
  <si>
    <t>B70105</t>
  </si>
  <si>
    <t>Anderson,Ian K</t>
  </si>
  <si>
    <t>Anderson,Jacqueline</t>
  </si>
  <si>
    <t>Health Project Director</t>
  </si>
  <si>
    <t>Anderson,Jason D</t>
  </si>
  <si>
    <t>A64462</t>
  </si>
  <si>
    <t>Anderson,Javon W</t>
  </si>
  <si>
    <t>Operations Aide</t>
  </si>
  <si>
    <t>A91013</t>
  </si>
  <si>
    <t>Anderson,Jennifer L</t>
  </si>
  <si>
    <t>Crime Laboratory Tech Supv</t>
  </si>
  <si>
    <t>Anderson,John W</t>
  </si>
  <si>
    <t>Sheriff</t>
  </si>
  <si>
    <t>Anderson,Joseph N</t>
  </si>
  <si>
    <t>Anderson,Kara T</t>
  </si>
  <si>
    <t>A29001</t>
  </si>
  <si>
    <t>Anderson,Karl E</t>
  </si>
  <si>
    <t>Anderson,Kenneth A</t>
  </si>
  <si>
    <t>Electrical Mechanic II</t>
  </si>
  <si>
    <t>Anderson,Kevin J</t>
  </si>
  <si>
    <t>B70356</t>
  </si>
  <si>
    <t>Anderson,Kirsten K</t>
  </si>
  <si>
    <t>Anderson,LaFawn</t>
  </si>
  <si>
    <t>Anderson,LaTonya K</t>
  </si>
  <si>
    <t>Anderson,Michael A</t>
  </si>
  <si>
    <t>Solid Waste Lead Worker</t>
  </si>
  <si>
    <t>Anderson,Nicole C</t>
  </si>
  <si>
    <t>Anderson,Patricia A</t>
  </si>
  <si>
    <t>A03089</t>
  </si>
  <si>
    <t>Anderson,Philip L</t>
  </si>
  <si>
    <t>Analyst/Programmer II</t>
  </si>
  <si>
    <t>A50210</t>
  </si>
  <si>
    <t>Anderson,Ronald J</t>
  </si>
  <si>
    <t>Urban Forester</t>
  </si>
  <si>
    <t>A68001</t>
  </si>
  <si>
    <t>Anderson,Ronnie N</t>
  </si>
  <si>
    <t>Anderson,Shantel M</t>
  </si>
  <si>
    <t>A67008</t>
  </si>
  <si>
    <t>Anderson,Shavonna A</t>
  </si>
  <si>
    <t>Anderson,Stanley N</t>
  </si>
  <si>
    <t>Anderson,Steven E</t>
  </si>
  <si>
    <t>Anderson,Takiea C</t>
  </si>
  <si>
    <t>Operations Tech Apprentice</t>
  </si>
  <si>
    <t>Anderson,Tamara L</t>
  </si>
  <si>
    <t>Health Program Admin II</t>
  </si>
  <si>
    <t>A65038</t>
  </si>
  <si>
    <t>Anderson,Tatiana I</t>
  </si>
  <si>
    <t>Anderson,Theodore C</t>
  </si>
  <si>
    <t>Anderson,Theresa A</t>
  </si>
  <si>
    <t>A99356</t>
  </si>
  <si>
    <t>Anderson,Tracy A</t>
  </si>
  <si>
    <t>A64141</t>
  </si>
  <si>
    <t>Anderson,Trina R</t>
  </si>
  <si>
    <t>Anderson,William A</t>
  </si>
  <si>
    <t>Anderson,Willie J</t>
  </si>
  <si>
    <t>Automotive Mechanic</t>
  </si>
  <si>
    <t>Andiappen,Veeramootoo</t>
  </si>
  <si>
    <t>A04004</t>
  </si>
  <si>
    <t>Andrades,Andre A</t>
  </si>
  <si>
    <t>Andrews,Donte J</t>
  </si>
  <si>
    <t>Andryszak,Paula C</t>
  </si>
  <si>
    <t>Human Services</t>
  </si>
  <si>
    <t>Angelini,Steven U</t>
  </si>
  <si>
    <t>A99095</t>
  </si>
  <si>
    <t>Angstadt,Kristy</t>
  </si>
  <si>
    <t>Ansari,Arif</t>
  </si>
  <si>
    <t>Program Compliance Officer I</t>
  </si>
  <si>
    <t>Anselme,Patrick</t>
  </si>
  <si>
    <t>A99297</t>
  </si>
  <si>
    <t>Anthony Sr,James W</t>
  </si>
  <si>
    <t>Police Report Reviewer Supv</t>
  </si>
  <si>
    <t>A99361</t>
  </si>
  <si>
    <t>Anthony,Brittny N</t>
  </si>
  <si>
    <t>Nutrition Technician Supv</t>
  </si>
  <si>
    <t>A65531</t>
  </si>
  <si>
    <t>Anthony,Charmagne D</t>
  </si>
  <si>
    <t>Community Health Nurse Supv I</t>
  </si>
  <si>
    <t>A65100</t>
  </si>
  <si>
    <t>Anthony,Katherine D</t>
  </si>
  <si>
    <t>Anthony,Paul W</t>
  </si>
  <si>
    <t>A64126</t>
  </si>
  <si>
    <t>Anthony,Troy B</t>
  </si>
  <si>
    <t>A99005</t>
  </si>
  <si>
    <t>Antignano,Jacob L</t>
  </si>
  <si>
    <t>A99061</t>
  </si>
  <si>
    <t>Antiporowich,John</t>
  </si>
  <si>
    <t>Accounting Systems Analyst</t>
  </si>
  <si>
    <t>A12002</t>
  </si>
  <si>
    <t>Antonelli,Phyllis A</t>
  </si>
  <si>
    <t>Paralegal II SAO</t>
  </si>
  <si>
    <t>Antonin,Megan N</t>
  </si>
  <si>
    <t>A99337</t>
  </si>
  <si>
    <t>Apetoh,Abogan</t>
  </si>
  <si>
    <t>Apetoh,Kokou</t>
  </si>
  <si>
    <t>IT Specialist I BCIT</t>
  </si>
  <si>
    <t>A40001</t>
  </si>
  <si>
    <t>Aponte,Pedro</t>
  </si>
  <si>
    <t>Finance Project Manager</t>
  </si>
  <si>
    <t>A23001</t>
  </si>
  <si>
    <t>Apps,Jodi D</t>
  </si>
  <si>
    <t>A75012</t>
  </si>
  <si>
    <t>Apugo,Maureen U</t>
  </si>
  <si>
    <t>Master's Law Clerk Graduate</t>
  </si>
  <si>
    <t>Aquavella,Michael</t>
  </si>
  <si>
    <t>Code Enforcement Invst I</t>
  </si>
  <si>
    <t>Aquia,Salvatore J</t>
  </si>
  <si>
    <t>Ararsa,Woldeyohan</t>
  </si>
  <si>
    <t>A19102</t>
  </si>
  <si>
    <t>Archambault,Jeffrey P</t>
  </si>
  <si>
    <t>Archer,Aaron B</t>
  </si>
  <si>
    <t>Archer,Bornitt</t>
  </si>
  <si>
    <t>Archibald,Eric A</t>
  </si>
  <si>
    <t>Graphic Artist II</t>
  </si>
  <si>
    <t>Ardis,Vicky L</t>
  </si>
  <si>
    <t>Arena,Roberto J</t>
  </si>
  <si>
    <t>A99195</t>
  </si>
  <si>
    <t>Argueta,Wilberth</t>
  </si>
  <si>
    <t>Tree Trimmer</t>
  </si>
  <si>
    <t>A68007</t>
  </si>
  <si>
    <t>Arias,Carlos M</t>
  </si>
  <si>
    <t>A99395</t>
  </si>
  <si>
    <t>Arias,Roberto C</t>
  </si>
  <si>
    <t>Arikan,Yusuf P</t>
  </si>
  <si>
    <t>Chief of Fiscal Services I</t>
  </si>
  <si>
    <t>A08010</t>
  </si>
  <si>
    <t>Arizzi,Tina M</t>
  </si>
  <si>
    <t>Towing Services Rep I</t>
  </si>
  <si>
    <t>Armiger,Keith J</t>
  </si>
  <si>
    <t>Fire Lt Suppression</t>
  </si>
  <si>
    <t>A64203</t>
  </si>
  <si>
    <t>Armitage,Sean D</t>
  </si>
  <si>
    <t>Traffic Signal Maint Supv</t>
  </si>
  <si>
    <t>Armstead,Dwayne</t>
  </si>
  <si>
    <t>Library Security Officer</t>
  </si>
  <si>
    <t>A75082</t>
  </si>
  <si>
    <t>Armstead,Shannel D</t>
  </si>
  <si>
    <t>Cashier I</t>
  </si>
  <si>
    <t>Armstead-Yarborough,Karen D</t>
  </si>
  <si>
    <t>Stores Supervisor I</t>
  </si>
  <si>
    <t>Armstrong Jr,Frank</t>
  </si>
  <si>
    <t>A99162</t>
  </si>
  <si>
    <t>Armstrong,Anthony</t>
  </si>
  <si>
    <t>A38002</t>
  </si>
  <si>
    <t>Armstrong,Gabrielle</t>
  </si>
  <si>
    <t>Armstrong,Glenwood</t>
  </si>
  <si>
    <t>Armstrong,Heather L</t>
  </si>
  <si>
    <t>Armstrong,Karyn L</t>
  </si>
  <si>
    <t>Armstrong,Kevin J</t>
  </si>
  <si>
    <t>A03084</t>
  </si>
  <si>
    <t>Armstrong,Lindsay E</t>
  </si>
  <si>
    <t>Forensic Scientist II</t>
  </si>
  <si>
    <t>Armstrong,Monique S</t>
  </si>
  <si>
    <t>Armstrong,Scott A</t>
  </si>
  <si>
    <t>A99265</t>
  </si>
  <si>
    <t>Armwood,Larry W</t>
  </si>
  <si>
    <t>A99409</t>
  </si>
  <si>
    <t>Arnett,Wendell</t>
  </si>
  <si>
    <t>Arnold Jr,Edward C</t>
  </si>
  <si>
    <t>Arnold,Janice M</t>
  </si>
  <si>
    <t>Arnold,Lamont A</t>
  </si>
  <si>
    <t>Arnold,Terraine T</t>
  </si>
  <si>
    <t>A03086</t>
  </si>
  <si>
    <t>Arrington,Antoine</t>
  </si>
  <si>
    <t>B70413</t>
  </si>
  <si>
    <t>Arrington,Brenda</t>
  </si>
  <si>
    <t>Arrington,Freda A</t>
  </si>
  <si>
    <t>A99405</t>
  </si>
  <si>
    <t>Arrington,John L</t>
  </si>
  <si>
    <t>Arrington,Shelly L</t>
  </si>
  <si>
    <t>Arrington,Vera G</t>
  </si>
  <si>
    <t>Arroyo,Jose N</t>
  </si>
  <si>
    <t>Arter,Derrick V</t>
  </si>
  <si>
    <t>A64130</t>
  </si>
  <si>
    <t>Arthur,Jennifer M</t>
  </si>
  <si>
    <t>Arthur,Lakeisha P</t>
  </si>
  <si>
    <t>Accounting Assistant III</t>
  </si>
  <si>
    <t>A54004</t>
  </si>
  <si>
    <t>Arthur,Terry N</t>
  </si>
  <si>
    <t>A70404</t>
  </si>
  <si>
    <t>Artis Johnson,Corrina</t>
  </si>
  <si>
    <t>Community Service Officer</t>
  </si>
  <si>
    <t>Artis,Caira J</t>
  </si>
  <si>
    <t>EMT Fire Fighter</t>
  </si>
  <si>
    <t>A64003</t>
  </si>
  <si>
    <t>Artis,James L</t>
  </si>
  <si>
    <t>A50509</t>
  </si>
  <si>
    <t>Artis,Janet M</t>
  </si>
  <si>
    <t>Artis-Norris,Sheiron E</t>
  </si>
  <si>
    <t>Artson,Arnetta M</t>
  </si>
  <si>
    <t>Custodial Worker</t>
  </si>
  <si>
    <t>Artz,Sheri L</t>
  </si>
  <si>
    <t>A83010</t>
  </si>
  <si>
    <t>Arutyunov,Anton P</t>
  </si>
  <si>
    <t>Aryal,Nirajan e</t>
  </si>
  <si>
    <t>A49108</t>
  </si>
  <si>
    <t>Asa,Brenda</t>
  </si>
  <si>
    <t>Asafo Agyei,Gifty S</t>
  </si>
  <si>
    <t>B70372</t>
  </si>
  <si>
    <t>Asemota,Grace</t>
  </si>
  <si>
    <t>A65006</t>
  </si>
  <si>
    <t>Ash,Anita G</t>
  </si>
  <si>
    <t>A65096</t>
  </si>
  <si>
    <t>School Health Aide</t>
  </si>
  <si>
    <t>A65196</t>
  </si>
  <si>
    <t>HLTH-Health Dept. Location 196</t>
  </si>
  <si>
    <t>Ash,Jamiera K</t>
  </si>
  <si>
    <t>Asharaff,Nawsath B</t>
  </si>
  <si>
    <t>A99363</t>
  </si>
  <si>
    <t>Ashe,Melvin</t>
  </si>
  <si>
    <t>Ashe,Tanya</t>
  </si>
  <si>
    <t>A70103</t>
  </si>
  <si>
    <t>Ashford,Anthony</t>
  </si>
  <si>
    <t>Storekeeper I</t>
  </si>
  <si>
    <t>A50638</t>
  </si>
  <si>
    <t>Ashford,James T</t>
  </si>
  <si>
    <t>Ashibuogwu,Ngozichukwuka C</t>
  </si>
  <si>
    <t>Ashley,Charles R</t>
  </si>
  <si>
    <t>Chemist II</t>
  </si>
  <si>
    <t>A50204</t>
  </si>
  <si>
    <t>Ashlock,Lamont</t>
  </si>
  <si>
    <t>Ashton,Ronald A</t>
  </si>
  <si>
    <t>Asimenios,Michael A</t>
  </si>
  <si>
    <t>Askew,Audrey</t>
  </si>
  <si>
    <t>City Auditor</t>
  </si>
  <si>
    <t>A24001</t>
  </si>
  <si>
    <t>Askew,Brittany D</t>
  </si>
  <si>
    <t>Askew,Sherece L</t>
  </si>
  <si>
    <t>Askins,Freddie</t>
  </si>
  <si>
    <t>Asli,Kenya N</t>
  </si>
  <si>
    <t>Asong,Njukang</t>
  </si>
  <si>
    <t>HR Business Partner</t>
  </si>
  <si>
    <t>A83001</t>
  </si>
  <si>
    <t>Assadi,Assad</t>
  </si>
  <si>
    <t>Fiscal Administrator</t>
  </si>
  <si>
    <t>Astasauskas Jr,Joseph E</t>
  </si>
  <si>
    <t>Fire Captain Suppression</t>
  </si>
  <si>
    <t>Atanacio,Raul</t>
  </si>
  <si>
    <t>Atandi,Eric M</t>
  </si>
  <si>
    <t>Atikpoh,Sochima S</t>
  </si>
  <si>
    <t>A65112</t>
  </si>
  <si>
    <t>HLTH-Heatlh Dept.</t>
  </si>
  <si>
    <t>Atkins,Donovan E</t>
  </si>
  <si>
    <t>A64218</t>
  </si>
  <si>
    <t>Atkins,Jack N</t>
  </si>
  <si>
    <t>Atkins,Patricia</t>
  </si>
  <si>
    <t>Atkins,Rufus</t>
  </si>
  <si>
    <t>A70104</t>
  </si>
  <si>
    <t>Atkins,Sheryl D</t>
  </si>
  <si>
    <t>Atkinson Jr,Ronnie G</t>
  </si>
  <si>
    <t>Atkinson,DeAntre L</t>
  </si>
  <si>
    <t>A64229</t>
  </si>
  <si>
    <t>Atkinson,Lamonte G</t>
  </si>
  <si>
    <t>Retirement Benefit Anal I</t>
  </si>
  <si>
    <t>A52003</t>
  </si>
  <si>
    <t>Atkinson,Robert W</t>
  </si>
  <si>
    <t>Fire Emergency Veh Drvr Supp</t>
  </si>
  <si>
    <t>Attar,Dalya</t>
  </si>
  <si>
    <t>Attila,Berke</t>
  </si>
  <si>
    <t>Operations Manager II</t>
  </si>
  <si>
    <t>A85100</t>
  </si>
  <si>
    <t>Attila,Bruna</t>
  </si>
  <si>
    <t>City Planner I</t>
  </si>
  <si>
    <t>Atwell,Meaghan C</t>
  </si>
  <si>
    <t>A64464</t>
  </si>
  <si>
    <t>Atwood,Brian M</t>
  </si>
  <si>
    <t>A99305</t>
  </si>
  <si>
    <t>Atwood,Theodore D</t>
  </si>
  <si>
    <t>Operations Manager I</t>
  </si>
  <si>
    <t>Audette,Caitlin M</t>
  </si>
  <si>
    <t>A19104</t>
  </si>
  <si>
    <t>Augins,Michael L</t>
  </si>
  <si>
    <t>Contract Administrator II</t>
  </si>
  <si>
    <t>A41105</t>
  </si>
  <si>
    <t>Augins,Yvonne M</t>
  </si>
  <si>
    <t>Seasonal Maint Aide</t>
  </si>
  <si>
    <t>A49350</t>
  </si>
  <si>
    <t>Augustin,Casleny G</t>
  </si>
  <si>
    <t>Aumack,Jake R</t>
  </si>
  <si>
    <t>Ausby,Eric T</t>
  </si>
  <si>
    <t>Ausby,Erica M</t>
  </si>
  <si>
    <t>Austin Jr,Eric V</t>
  </si>
  <si>
    <t>A64121</t>
  </si>
  <si>
    <t>Austin,Bryant J</t>
  </si>
  <si>
    <t>Austin,Christopher E</t>
  </si>
  <si>
    <t>Austin,David B</t>
  </si>
  <si>
    <t>Austin,Delmar L</t>
  </si>
  <si>
    <t>Public Building Maint Coord</t>
  </si>
  <si>
    <t>Austin,Derrick W</t>
  </si>
  <si>
    <t>B49320</t>
  </si>
  <si>
    <t>Austin,La Detra A</t>
  </si>
  <si>
    <t>Tax Transfer Clerk I</t>
  </si>
  <si>
    <t>A14008</t>
  </si>
  <si>
    <t>Austin,Mark C</t>
  </si>
  <si>
    <t>Austin,Natawna B</t>
  </si>
  <si>
    <t>A02003</t>
  </si>
  <si>
    <t>Austin,Troy L</t>
  </si>
  <si>
    <t>Auteri,Gabriel W</t>
  </si>
  <si>
    <t>Avance,Maurice</t>
  </si>
  <si>
    <t>Avent,Timiko R</t>
  </si>
  <si>
    <t>Transportation Enfor Supv I</t>
  </si>
  <si>
    <t>Avera,Judith E</t>
  </si>
  <si>
    <t>Librarian II</t>
  </si>
  <si>
    <t>A75060</t>
  </si>
  <si>
    <t>Avery,Benjamin L</t>
  </si>
  <si>
    <t>A49507</t>
  </si>
  <si>
    <t>Avery,Brandon O</t>
  </si>
  <si>
    <t>A99222</t>
  </si>
  <si>
    <t>Avery,Cheryl</t>
  </si>
  <si>
    <t>Avery,Denise</t>
  </si>
  <si>
    <t>Emergency Dispatch Supervisor</t>
  </si>
  <si>
    <t>Avitia,Jesus P</t>
  </si>
  <si>
    <t>Ayala,Eric I</t>
  </si>
  <si>
    <t>Ayala,Suleika</t>
  </si>
  <si>
    <t>A99063</t>
  </si>
  <si>
    <t>Ayala-Lopez,Edgard Y</t>
  </si>
  <si>
    <t>Ayechelet,Theodros</t>
  </si>
  <si>
    <t>Construction Project Supv I</t>
  </si>
  <si>
    <t>Ayele,Robin M</t>
  </si>
  <si>
    <t>Community Mktg Outreach Off</t>
  </si>
  <si>
    <t>Ayers,Geneva B</t>
  </si>
  <si>
    <t>A17002</t>
  </si>
  <si>
    <t>Ayers,Terri L</t>
  </si>
  <si>
    <t>Ayonrinde,Kunle S</t>
  </si>
  <si>
    <t>Ayres,Denise</t>
  </si>
  <si>
    <t>A26001</t>
  </si>
  <si>
    <t>Aytes Rogers,Tasha Y</t>
  </si>
  <si>
    <t>Forensic Scientist I</t>
  </si>
  <si>
    <t>Azur,David F</t>
  </si>
  <si>
    <t>A99295</t>
  </si>
  <si>
    <t>Babb,Starlinda L</t>
  </si>
  <si>
    <t>A52004</t>
  </si>
  <si>
    <t>Baber,Cassondra A</t>
  </si>
  <si>
    <t>Baber,John B</t>
  </si>
  <si>
    <t>Training Officer</t>
  </si>
  <si>
    <t>Baccala,Kelly A</t>
  </si>
  <si>
    <t>Real Estate Agent II</t>
  </si>
  <si>
    <t>Backhaus,Nicholas J</t>
  </si>
  <si>
    <t>Backus,David A</t>
  </si>
  <si>
    <t>Bacoat,Maria</t>
  </si>
  <si>
    <t>Bacoat,Terrell C</t>
  </si>
  <si>
    <t>A50207</t>
  </si>
  <si>
    <t>Badero,Sinmidele</t>
  </si>
  <si>
    <t>Grant Services Specialist III</t>
  </si>
  <si>
    <t>A65012</t>
  </si>
  <si>
    <t>Badgett,Chauncey S</t>
  </si>
  <si>
    <t>IT Specialist III BCIT</t>
  </si>
  <si>
    <t>Baez,Georgina</t>
  </si>
  <si>
    <t>Health Program Admin I</t>
  </si>
  <si>
    <t>Bagby,Audrey</t>
  </si>
  <si>
    <t>Bagby,Maurice A</t>
  </si>
  <si>
    <t>Bagby,Roxanne K</t>
  </si>
  <si>
    <t>Bagdon,Mark A</t>
  </si>
  <si>
    <t>A99262</t>
  </si>
  <si>
    <t>Bagley,Virginia</t>
  </si>
  <si>
    <t>Bagnall,Taylor L</t>
  </si>
  <si>
    <t>Bagwell-Cook,Raven</t>
  </si>
  <si>
    <t>A70310</t>
  </si>
  <si>
    <t>Bahner,Wayne W</t>
  </si>
  <si>
    <t>B49390</t>
  </si>
  <si>
    <t>Bahri,Narinder</t>
  </si>
  <si>
    <t>Baier,Patti A</t>
  </si>
  <si>
    <t>Bailey III,Edward</t>
  </si>
  <si>
    <t>Bailey Jr,Kevin A</t>
  </si>
  <si>
    <t>Bailey Jr,William F</t>
  </si>
  <si>
    <t>Bailey Sr,Vincent W</t>
  </si>
  <si>
    <t>A64146</t>
  </si>
  <si>
    <t>Bailey,Ashley N</t>
  </si>
  <si>
    <t>Call Center Agent I</t>
  </si>
  <si>
    <t>Bailey,Brian E</t>
  </si>
  <si>
    <t>A64108</t>
  </si>
  <si>
    <t>Bailey,Chandra M</t>
  </si>
  <si>
    <t>Bailey,Damon M</t>
  </si>
  <si>
    <t>Bailey,Denise B</t>
  </si>
  <si>
    <t>Traffic Investigator II</t>
  </si>
  <si>
    <t>Bailey,Dennis</t>
  </si>
  <si>
    <t>Bailey,Kenneth C</t>
  </si>
  <si>
    <t>A99303</t>
  </si>
  <si>
    <t>Bailey,Kevin A</t>
  </si>
  <si>
    <t>Bailey,Lennardo D</t>
  </si>
  <si>
    <t>Bailey,Marie</t>
  </si>
  <si>
    <t>A04005</t>
  </si>
  <si>
    <t>Bailey,Mary L</t>
  </si>
  <si>
    <t>Recreation Activities Asst</t>
  </si>
  <si>
    <t>Bailey,Melody</t>
  </si>
  <si>
    <t>Office Supervisor</t>
  </si>
  <si>
    <t>Bailey,Monia E</t>
  </si>
  <si>
    <t>Crime Laboratory Tech II</t>
  </si>
  <si>
    <t>Bailey,Nataki</t>
  </si>
  <si>
    <t>Bailey,Nicholas M</t>
  </si>
  <si>
    <t>Bailey,Philip C</t>
  </si>
  <si>
    <t>Bailey,Robyn L</t>
  </si>
  <si>
    <t>Office Assistant III</t>
  </si>
  <si>
    <t>A75020</t>
  </si>
  <si>
    <t>Bailey,Ronald</t>
  </si>
  <si>
    <t>Bailey,Schanell D</t>
  </si>
  <si>
    <t>Bailey,Sterling W</t>
  </si>
  <si>
    <t>Fire Dispatcher</t>
  </si>
  <si>
    <t>A64603</t>
  </si>
  <si>
    <t>Bailey,Tanya H</t>
  </si>
  <si>
    <t>Staff Asst (Elected Official)</t>
  </si>
  <si>
    <t>Bailey,Tarnisha S</t>
  </si>
  <si>
    <t>Bailey,Timothy L</t>
  </si>
  <si>
    <t>Medical Claims Processor II</t>
  </si>
  <si>
    <t>A65092</t>
  </si>
  <si>
    <t>Bailey,Trina M</t>
  </si>
  <si>
    <t>Bailey,Yolanda M</t>
  </si>
  <si>
    <t>Bailey-Harris,Nikki</t>
  </si>
  <si>
    <t>A50206</t>
  </si>
  <si>
    <t>Baines,Cornelia N</t>
  </si>
  <si>
    <t>Baines,Lakesha</t>
  </si>
  <si>
    <t>Nutrition Aide</t>
  </si>
  <si>
    <t>Bajew,Brian</t>
  </si>
  <si>
    <t>Bajracharya,Prabesh</t>
  </si>
  <si>
    <t>Environmental Sanitarian I</t>
  </si>
  <si>
    <t>Baka,Anthony T</t>
  </si>
  <si>
    <t>A64106</t>
  </si>
  <si>
    <t>Bakari,Etosha M</t>
  </si>
  <si>
    <t>Bakari,Lutalo N</t>
  </si>
  <si>
    <t>Baker III,Jasper</t>
  </si>
  <si>
    <t>Baker Jr,Charles C</t>
  </si>
  <si>
    <t>Baker Jr,Freddie M</t>
  </si>
  <si>
    <t>A99351</t>
  </si>
  <si>
    <t>Baker,Barbara A</t>
  </si>
  <si>
    <t>Baker,Brian S</t>
  </si>
  <si>
    <t>Baker,Britt</t>
  </si>
  <si>
    <t>Baker,Calvin A</t>
  </si>
  <si>
    <t>B70353</t>
  </si>
  <si>
    <t>Baker,Carlos N</t>
  </si>
  <si>
    <t>Utility Aide</t>
  </si>
  <si>
    <t>Baker,Charmane L</t>
  </si>
  <si>
    <t>Baker,David E</t>
  </si>
  <si>
    <t>Grant Services Specialist II</t>
  </si>
  <si>
    <t>A65008</t>
  </si>
  <si>
    <t>Baker,Deborah</t>
  </si>
  <si>
    <t>Baker,Jasper</t>
  </si>
  <si>
    <t>Baker,Jay</t>
  </si>
  <si>
    <t>Operations Assistant III</t>
  </si>
  <si>
    <t>Baker,Jeffrey A</t>
  </si>
  <si>
    <t>A64153</t>
  </si>
  <si>
    <t>Baker,Jerold L</t>
  </si>
  <si>
    <t>Baker,Jerrod J</t>
  </si>
  <si>
    <t>Baker,Justin</t>
  </si>
  <si>
    <t>A50553</t>
  </si>
  <si>
    <t>Baker,Kenneth L</t>
  </si>
  <si>
    <t>A64466</t>
  </si>
  <si>
    <t>Baker,Lisa R</t>
  </si>
  <si>
    <t>Baker,Michael A</t>
  </si>
  <si>
    <t>Baker,Nishauna R</t>
  </si>
  <si>
    <t>Baker,Olivia J</t>
  </si>
  <si>
    <t>Administrative Analyst I</t>
  </si>
  <si>
    <t>Baker,Paul</t>
  </si>
  <si>
    <t>A68003</t>
  </si>
  <si>
    <t>Baker,Shaneka N</t>
  </si>
  <si>
    <t>A12003</t>
  </si>
  <si>
    <t>Balarezo,Victor J</t>
  </si>
  <si>
    <t>Traffic Signal Installer II</t>
  </si>
  <si>
    <t>Balboni,Matthew W</t>
  </si>
  <si>
    <t>Baldwin,David A</t>
  </si>
  <si>
    <t>Librarian III</t>
  </si>
  <si>
    <t>Baldwin,Gregory A</t>
  </si>
  <si>
    <t>Mason II</t>
  </si>
  <si>
    <t>Balkin,Andrew</t>
  </si>
  <si>
    <t>A49100</t>
  </si>
  <si>
    <t>Ball,Eugene E</t>
  </si>
  <si>
    <t>Ball,George   B</t>
  </si>
  <si>
    <t>Pollution Control Analyst II</t>
  </si>
  <si>
    <t>A50402</t>
  </si>
  <si>
    <t>Ball,Guy</t>
  </si>
  <si>
    <t>Ball,Rosalee J</t>
  </si>
  <si>
    <t>Ballard,Donna E</t>
  </si>
  <si>
    <t>A75031</t>
  </si>
  <si>
    <t>Ballard,Sheila A</t>
  </si>
  <si>
    <t>Ballinger,Linda E</t>
  </si>
  <si>
    <t>A99422</t>
  </si>
  <si>
    <t>Ballistreri,Joseph L</t>
  </si>
  <si>
    <t>Baltazar,Maria C</t>
  </si>
  <si>
    <t>Banala,Giridhar Reddy R</t>
  </si>
  <si>
    <t>Network Engineer</t>
  </si>
  <si>
    <t>A54001</t>
  </si>
  <si>
    <t>Banaszewski,David A</t>
  </si>
  <si>
    <t>A50211</t>
  </si>
  <si>
    <t>Bandy Jr,Charles W</t>
  </si>
  <si>
    <t>Banker,Akshay S</t>
  </si>
  <si>
    <t>A99097</t>
  </si>
  <si>
    <t>Bankins,Philip G</t>
  </si>
  <si>
    <t>Banks Jr.,Joseph A</t>
  </si>
  <si>
    <t>Banks Sr,Lawrence A</t>
  </si>
  <si>
    <t>Banks,Angelecia B</t>
  </si>
  <si>
    <t>A06012</t>
  </si>
  <si>
    <t>Banks,Anita A</t>
  </si>
  <si>
    <t>Banks,Barbara</t>
  </si>
  <si>
    <t>Banks,Craig C</t>
  </si>
  <si>
    <t>Banks,Cynthia M</t>
  </si>
  <si>
    <t>Chief State's Attorney</t>
  </si>
  <si>
    <t>Banks,Derrick</t>
  </si>
  <si>
    <t>A70370</t>
  </si>
  <si>
    <t>Banks,Eric G</t>
  </si>
  <si>
    <t>Banks,James</t>
  </si>
  <si>
    <t>Banks,Joseph A</t>
  </si>
  <si>
    <t>Banks,Karen D</t>
  </si>
  <si>
    <t>A52002</t>
  </si>
  <si>
    <t>Banks,Kevin P</t>
  </si>
  <si>
    <t>A38004</t>
  </si>
  <si>
    <t>Banks,Kyron A</t>
  </si>
  <si>
    <t>Legislative/Govt Liaison</t>
  </si>
  <si>
    <t>Banks,Mark A</t>
  </si>
  <si>
    <t>Banks,Mozelle</t>
  </si>
  <si>
    <t>Banks,Natarsha M</t>
  </si>
  <si>
    <t>Fire Prevention Insp I ALS</t>
  </si>
  <si>
    <t>A64004</t>
  </si>
  <si>
    <t>Banks,Richard A</t>
  </si>
  <si>
    <t>Engineering Associate II</t>
  </si>
  <si>
    <t>Banks,Timothy D</t>
  </si>
  <si>
    <t>Banks,Tyra S</t>
  </si>
  <si>
    <t>Banks,Warren S</t>
  </si>
  <si>
    <t>A99127</t>
  </si>
  <si>
    <t>Bannerman,Joseph J</t>
  </si>
  <si>
    <t>Bannister,Joan</t>
  </si>
  <si>
    <t>Bannister,Tyrone</t>
  </si>
  <si>
    <t>Banocy,Matthew R</t>
  </si>
  <si>
    <t>Banz,Patricia A</t>
  </si>
  <si>
    <t>A99364</t>
  </si>
  <si>
    <t>Baptist,Michael F</t>
  </si>
  <si>
    <t>Baran,Stacy L</t>
  </si>
  <si>
    <t>A29011</t>
  </si>
  <si>
    <t>Barb,Michael A</t>
  </si>
  <si>
    <t>Zoning Appeals Officer</t>
  </si>
  <si>
    <t>A73001</t>
  </si>
  <si>
    <t>Municipal &amp; Zoning Appeals 001</t>
  </si>
  <si>
    <t>Barbee,Karen D</t>
  </si>
  <si>
    <t>Barber,Ajshay</t>
  </si>
  <si>
    <t>A29004</t>
  </si>
  <si>
    <t>Barber,Eugene C</t>
  </si>
  <si>
    <t>B49410</t>
  </si>
  <si>
    <t>Barber,Louis A</t>
  </si>
  <si>
    <t>Barber,Sean</t>
  </si>
  <si>
    <t>Media Producer Director I</t>
  </si>
  <si>
    <t>Barber,Tracey</t>
  </si>
  <si>
    <t>A04003</t>
  </si>
  <si>
    <t>Barbour Jr,Manuel L</t>
  </si>
  <si>
    <t>Barbour,Davon</t>
  </si>
  <si>
    <t>Barbour,Torrence D</t>
  </si>
  <si>
    <t>Police Lieutenant EID</t>
  </si>
  <si>
    <t>Bardo,Linda V</t>
  </si>
  <si>
    <t>Bardzik,Timothy G</t>
  </si>
  <si>
    <t>Barillaro,Margaret R</t>
  </si>
  <si>
    <t>Police Lieutenant Colonel</t>
  </si>
  <si>
    <t>A99360</t>
  </si>
  <si>
    <t>Barker,Linda L</t>
  </si>
  <si>
    <t>Barkley,Jasmine A</t>
  </si>
  <si>
    <t>Barkley,Rashard A</t>
  </si>
  <si>
    <t>Safety Enforcement Officer III</t>
  </si>
  <si>
    <t>Barksdale,Christopher D</t>
  </si>
  <si>
    <t>Barksdale,Dante</t>
  </si>
  <si>
    <t>Liaison Officer Safe Streets</t>
  </si>
  <si>
    <t>Barksdale,Darrin</t>
  </si>
  <si>
    <t>Library Custodial Worker II</t>
  </si>
  <si>
    <t>A75081</t>
  </si>
  <si>
    <t>Barksdale,Kenneth W</t>
  </si>
  <si>
    <t>Utility Meter Technician Supv</t>
  </si>
  <si>
    <t>Barksdale,Lenora M</t>
  </si>
  <si>
    <t>A75042</t>
  </si>
  <si>
    <t>Barletta Rothfeld,Justin M</t>
  </si>
  <si>
    <t>A75018</t>
  </si>
  <si>
    <t>Barlow,Wendy S</t>
  </si>
  <si>
    <t>Barmore,Nicole K</t>
  </si>
  <si>
    <t>Barnes Jr,Thomas J</t>
  </si>
  <si>
    <t>A64220</t>
  </si>
  <si>
    <t>Barnes,Albert J</t>
  </si>
  <si>
    <t>Barnes,Angela J</t>
  </si>
  <si>
    <t>Collection Representative II</t>
  </si>
  <si>
    <t>Barnes,Brandon C</t>
  </si>
  <si>
    <t>Barnes,Christina K</t>
  </si>
  <si>
    <t>A64463</t>
  </si>
  <si>
    <t>Barnes,Dominic L</t>
  </si>
  <si>
    <t>Barnes,Donta D</t>
  </si>
  <si>
    <t>Barnes,Emmanuel K</t>
  </si>
  <si>
    <t>Barnes,Ernestine</t>
  </si>
  <si>
    <t>Barnes,Eugene C</t>
  </si>
  <si>
    <t>Chemist III</t>
  </si>
  <si>
    <t>Barnes,Iashia C</t>
  </si>
  <si>
    <t>Energy Program Technician II</t>
  </si>
  <si>
    <t>A06073</t>
  </si>
  <si>
    <t>Barnes,Jamar D</t>
  </si>
  <si>
    <t>JTPA Trainee A Momr</t>
  </si>
  <si>
    <t>Barnes,Japonica R</t>
  </si>
  <si>
    <t>Paralegal</t>
  </si>
  <si>
    <t>Barnes,Jessie A</t>
  </si>
  <si>
    <t>A99338</t>
  </si>
  <si>
    <t>Barnes,Lloyd R</t>
  </si>
  <si>
    <t>Recreation Center Director II</t>
  </si>
  <si>
    <t>Barnes,Melissa A</t>
  </si>
  <si>
    <t>Barnes,Onica D</t>
  </si>
  <si>
    <t>Compensation Analyst II</t>
  </si>
  <si>
    <t>A83002</t>
  </si>
  <si>
    <t>Barnes,Tanya C</t>
  </si>
  <si>
    <t>Cashier Supervisor I</t>
  </si>
  <si>
    <t>A14005</t>
  </si>
  <si>
    <t>Barnes,Tanya K</t>
  </si>
  <si>
    <t>Barnes,Vanessa</t>
  </si>
  <si>
    <t>Barnett,Gabriel R</t>
  </si>
  <si>
    <t>Barnett,James C</t>
  </si>
  <si>
    <t>A99120</t>
  </si>
  <si>
    <t>Barnett,Jonathan P</t>
  </si>
  <si>
    <t>GIS Analyst</t>
  </si>
  <si>
    <t>Barnett-Blake,Carol A</t>
  </si>
  <si>
    <t>Barney,Thomas C</t>
  </si>
  <si>
    <t>A49320</t>
  </si>
  <si>
    <t>Barnhart Wallace,Evelyn</t>
  </si>
  <si>
    <t>Barnhill,Carl M</t>
  </si>
  <si>
    <t>Barnwell,Shakia S</t>
  </si>
  <si>
    <t>Work Study Student</t>
  </si>
  <si>
    <t>Baron,Blake B</t>
  </si>
  <si>
    <t>A29010</t>
  </si>
  <si>
    <t>Barr Forrester,Patria M</t>
  </si>
  <si>
    <t>Barr,Cheryl A</t>
  </si>
  <si>
    <t>Barracca Jr,James L</t>
  </si>
  <si>
    <t>Barranco,Kimberly</t>
  </si>
  <si>
    <t>Associate Administrator Courts</t>
  </si>
  <si>
    <t>Barratt,Christine MARIE</t>
  </si>
  <si>
    <t>Barreto De Jesus,Jason R</t>
  </si>
  <si>
    <t>A99062</t>
  </si>
  <si>
    <t>Barreto De Jesus,Julio A</t>
  </si>
  <si>
    <t>Barrett,Danaya D</t>
  </si>
  <si>
    <t>Secretary II</t>
  </si>
  <si>
    <t>A06032</t>
  </si>
  <si>
    <t>Barrett,Mingyon S</t>
  </si>
  <si>
    <t>A99094</t>
  </si>
  <si>
    <t>Barrett,Shirome L</t>
  </si>
  <si>
    <t>Barrett,William R</t>
  </si>
  <si>
    <t>Fuel Technician Specialist</t>
  </si>
  <si>
    <t>Barrett-Briggs,Tondra C</t>
  </si>
  <si>
    <t>Barriere,Edward J</t>
  </si>
  <si>
    <t>Barron,Yvonne E</t>
  </si>
  <si>
    <t>Barrow,Ryan P</t>
  </si>
  <si>
    <t>Barry,Daniel W</t>
  </si>
  <si>
    <t>A06038</t>
  </si>
  <si>
    <t>Barry,Scott E</t>
  </si>
  <si>
    <t>Bartas,Gloria-Anne</t>
  </si>
  <si>
    <t>Librarian I</t>
  </si>
  <si>
    <t>A75022</t>
  </si>
  <si>
    <t>Bartee,Andre C</t>
  </si>
  <si>
    <t>B68060</t>
  </si>
  <si>
    <t>Bartee,Donnell</t>
  </si>
  <si>
    <t>Bartee,Marlene D</t>
  </si>
  <si>
    <t>Bartee,Robenia</t>
  </si>
  <si>
    <t>Bartels,Barbara J</t>
  </si>
  <si>
    <t>Assistant Coord of Preschool</t>
  </si>
  <si>
    <t>Bartholomew,Carmelita</t>
  </si>
  <si>
    <t>Transportation Enforc Off I</t>
  </si>
  <si>
    <t>Bartness,Martin A</t>
  </si>
  <si>
    <t>Bartock,Raymond A</t>
  </si>
  <si>
    <t>Fire Captain EMS EMT-P</t>
  </si>
  <si>
    <t>Barton Jr,Ronald B</t>
  </si>
  <si>
    <t>Instrumentation Tech Supv I</t>
  </si>
  <si>
    <t>Barton,Brian A</t>
  </si>
  <si>
    <t>A50502</t>
  </si>
  <si>
    <t>Barton,Derrick J</t>
  </si>
  <si>
    <t>Barton,Ronald J</t>
  </si>
  <si>
    <t>A50618</t>
  </si>
  <si>
    <t>Bartoszak,John</t>
  </si>
  <si>
    <t>Bartsch,Bryan D</t>
  </si>
  <si>
    <t>IT Specialist IV BCIT</t>
  </si>
  <si>
    <t>Basford III,Edgar J</t>
  </si>
  <si>
    <t>Basile,Steve C</t>
  </si>
  <si>
    <t>Basilio,Joan R</t>
  </si>
  <si>
    <t>C90SUM</t>
  </si>
  <si>
    <t>TRANS-Cross Guard-Summer</t>
  </si>
  <si>
    <t>Basilio,Maria A</t>
  </si>
  <si>
    <t>Baskerville,Amy E</t>
  </si>
  <si>
    <t>Public Relations Officer</t>
  </si>
  <si>
    <t>Baskerville,Carlton J</t>
  </si>
  <si>
    <t>Baskerville,Reginald L</t>
  </si>
  <si>
    <t>A99124</t>
  </si>
  <si>
    <t>Basnight,Ellis</t>
  </si>
  <si>
    <t>Basoco,Ana C</t>
  </si>
  <si>
    <t>Bass,Brandon L</t>
  </si>
  <si>
    <t>Bass,Devin</t>
  </si>
  <si>
    <t>Bass,Leah N</t>
  </si>
  <si>
    <t>Health and Social Srvcs Asst</t>
  </si>
  <si>
    <t>Bass,Saladin H</t>
  </si>
  <si>
    <t>Bass,Samon D</t>
  </si>
  <si>
    <t>Bass,Tonia L</t>
  </si>
  <si>
    <t>Laboratory Assistant II</t>
  </si>
  <si>
    <t>Bass,Valencia Y</t>
  </si>
  <si>
    <t>Bassett,Natarsha E</t>
  </si>
  <si>
    <t>A65042</t>
  </si>
  <si>
    <t>Bassett,Ron C</t>
  </si>
  <si>
    <t>Bastfield,Chanel T</t>
  </si>
  <si>
    <t>Program Compliance Officer II</t>
  </si>
  <si>
    <t>A99380</t>
  </si>
  <si>
    <t>Bastfield,Nija A</t>
  </si>
  <si>
    <t>Batchelor,Danisha L</t>
  </si>
  <si>
    <t>Bates,Dellesteen</t>
  </si>
  <si>
    <t>Batey,Angel S</t>
  </si>
  <si>
    <t>Battaglia,Josephine B</t>
  </si>
  <si>
    <t>Battipaglia,Kevin T</t>
  </si>
  <si>
    <t>Battle Jr.,Columbus</t>
  </si>
  <si>
    <t>Battle,Cameron S</t>
  </si>
  <si>
    <t>Battle,Daron J</t>
  </si>
  <si>
    <t>Battle,Melvin C</t>
  </si>
  <si>
    <t>Battle,Michelle D</t>
  </si>
  <si>
    <t>Battle,Raekwon C</t>
  </si>
  <si>
    <t>Battle,Raven</t>
  </si>
  <si>
    <t>Battle,Wayne C</t>
  </si>
  <si>
    <t>Recreation Leader II</t>
  </si>
  <si>
    <t>A04002</t>
  </si>
  <si>
    <t>Battle-Thompson,Anita C</t>
  </si>
  <si>
    <t>Baty,Angela E</t>
  </si>
  <si>
    <t>Batzer,John T</t>
  </si>
  <si>
    <t>A29012</t>
  </si>
  <si>
    <t>Baublitz Smith,Kadovia S</t>
  </si>
  <si>
    <t>Baublitz,Eric W</t>
  </si>
  <si>
    <t>Bauer III,Donald P</t>
  </si>
  <si>
    <t>A99322</t>
  </si>
  <si>
    <t>Bauer,Christopher</t>
  </si>
  <si>
    <t>A99193</t>
  </si>
  <si>
    <t>Bauer,Gregory P</t>
  </si>
  <si>
    <t>A49105</t>
  </si>
  <si>
    <t>Baugh,Gregory</t>
  </si>
  <si>
    <t>A04011</t>
  </si>
  <si>
    <t>Baugher Jr,Charles A</t>
  </si>
  <si>
    <t>A99032</t>
  </si>
  <si>
    <t>Baul,James T</t>
  </si>
  <si>
    <t>Baul,Robert</t>
  </si>
  <si>
    <t>Baum,Janelle</t>
  </si>
  <si>
    <t>A31012</t>
  </si>
  <si>
    <t>Baumgardner,Derek J</t>
  </si>
  <si>
    <t>Baumgardner,Dylan C</t>
  </si>
  <si>
    <t>Fire Lt Supp ALS</t>
  </si>
  <si>
    <t>A64142</t>
  </si>
  <si>
    <t>Baur,Patrick J</t>
  </si>
  <si>
    <t>Bautista Gonzalez,Adamaris</t>
  </si>
  <si>
    <t>Baxter,Thomas G</t>
  </si>
  <si>
    <t>B70410</t>
  </si>
  <si>
    <t>Bayer,Janet C</t>
  </si>
  <si>
    <t>Program Coordinator Courts</t>
  </si>
  <si>
    <t>A31003</t>
  </si>
  <si>
    <t>Baylor Thompson,Joyce M</t>
  </si>
  <si>
    <t>Retired Chief Judge Orphan Crt</t>
  </si>
  <si>
    <t>Baylor,Anthony</t>
  </si>
  <si>
    <t>Baylor,Benjamin F</t>
  </si>
  <si>
    <t>Building Repairer</t>
  </si>
  <si>
    <t>Baylor,Gerald O</t>
  </si>
  <si>
    <t>Baylor,Michael E</t>
  </si>
  <si>
    <t>Bayne,Donna M</t>
  </si>
  <si>
    <t>Bayne,Margery</t>
  </si>
  <si>
    <t>A75029</t>
  </si>
  <si>
    <t>Baynes,Davonta J</t>
  </si>
  <si>
    <t>Bayon,Victor J</t>
  </si>
  <si>
    <t>Bayton,William R</t>
  </si>
  <si>
    <t>Bazemore,DeAndre</t>
  </si>
  <si>
    <t>Bazemore,Loretta</t>
  </si>
  <si>
    <t>Beachy,Doris J</t>
  </si>
  <si>
    <t>Beads,Arlene K</t>
  </si>
  <si>
    <t>A99190</t>
  </si>
  <si>
    <t>Beads,Derek</t>
  </si>
  <si>
    <t>Beads,Sade L</t>
  </si>
  <si>
    <t>Beal,Charles T</t>
  </si>
  <si>
    <t>A64133</t>
  </si>
  <si>
    <t>Beal,James T</t>
  </si>
  <si>
    <t>Beal,Timothy D</t>
  </si>
  <si>
    <t>Beale Badru,Denise</t>
  </si>
  <si>
    <t>Bealick,Howard S</t>
  </si>
  <si>
    <t>Beane,Jerry A</t>
  </si>
  <si>
    <t>Beane,Michael L</t>
  </si>
  <si>
    <t>Supt of Public Bldg Repair</t>
  </si>
  <si>
    <t>Beane,Tira W</t>
  </si>
  <si>
    <t>Bearde,William</t>
  </si>
  <si>
    <t>A99334</t>
  </si>
  <si>
    <t>Beardsley,Kevin S</t>
  </si>
  <si>
    <t>Beasley, Derrick</t>
  </si>
  <si>
    <t>A99090</t>
  </si>
  <si>
    <t>Beasley,Andrew L</t>
  </si>
  <si>
    <t>Beasley,Darrel D</t>
  </si>
  <si>
    <t>Beasley,Jade L</t>
  </si>
  <si>
    <t>A67009</t>
  </si>
  <si>
    <t>Beason,Aaron E</t>
  </si>
  <si>
    <t>Vehicle Processor</t>
  </si>
  <si>
    <t>A84402</t>
  </si>
  <si>
    <t>Beatty,Gary</t>
  </si>
  <si>
    <t>Beatty,William B</t>
  </si>
  <si>
    <t>A50306</t>
  </si>
  <si>
    <t>Beauford Sr,Aaron L</t>
  </si>
  <si>
    <t>Beauregard-Navarro,Jill S</t>
  </si>
  <si>
    <t>Beaven,Emma E</t>
  </si>
  <si>
    <t>Library Resource Supervisor</t>
  </si>
  <si>
    <t>Beaver,Ryan J</t>
  </si>
  <si>
    <t>Becherer,Jeffery L</t>
  </si>
  <si>
    <t>Bechtel,Bradley E</t>
  </si>
  <si>
    <t>Becica,Mark H</t>
  </si>
  <si>
    <t>A64151</t>
  </si>
  <si>
    <t>Beck,Andrew</t>
  </si>
  <si>
    <t>Animal Enforcement Officer</t>
  </si>
  <si>
    <t>Beck,Daniel C</t>
  </si>
  <si>
    <t>Beck,Tarah E</t>
  </si>
  <si>
    <t>Beckett,Cornelia F</t>
  </si>
  <si>
    <t>Library Program Asst</t>
  </si>
  <si>
    <t>A75062</t>
  </si>
  <si>
    <t>Beckette,Michael S</t>
  </si>
  <si>
    <t>Becketts,Courtney S</t>
  </si>
  <si>
    <t>Beckham,Phallon J</t>
  </si>
  <si>
    <t>A75070</t>
  </si>
  <si>
    <t>Beckham,Steward D</t>
  </si>
  <si>
    <t>Asst for Public Affairs Comp</t>
  </si>
  <si>
    <t>Beckman,Scott H</t>
  </si>
  <si>
    <t>A64210</t>
  </si>
  <si>
    <t>Bedon,G Anthony</t>
  </si>
  <si>
    <t>Beebe,Breanna L</t>
  </si>
  <si>
    <t>Beebe,James E</t>
  </si>
  <si>
    <t>Battalion Fire Chief Suppress</t>
  </si>
  <si>
    <t>A64123</t>
  </si>
  <si>
    <t>Begollari,Saimir S</t>
  </si>
  <si>
    <t>Behles,Patricia A</t>
  </si>
  <si>
    <t>A75072</t>
  </si>
  <si>
    <t>Behnam,Christiana</t>
  </si>
  <si>
    <t>A65099</t>
  </si>
  <si>
    <t>Behrle,Evan B</t>
  </si>
  <si>
    <t>Beil,Mark E</t>
  </si>
  <si>
    <t>Beitler-Akman,Shea</t>
  </si>
  <si>
    <t>Bekele,Mebt Z</t>
  </si>
  <si>
    <t>Building Project Coordinator</t>
  </si>
  <si>
    <t>Belardo,Joseph L</t>
  </si>
  <si>
    <t>Belcher,Renonzo L</t>
  </si>
  <si>
    <t>A99302</t>
  </si>
  <si>
    <t>Belechto,Darren P</t>
  </si>
  <si>
    <t>Belen,Daniel S</t>
  </si>
  <si>
    <t>Belfield,Andrew J</t>
  </si>
  <si>
    <t>A64206</t>
  </si>
  <si>
    <t>Belgio,Jeffrey L</t>
  </si>
  <si>
    <t>Belisle-Clark,Tara N</t>
  </si>
  <si>
    <t>A06043</t>
  </si>
  <si>
    <t>Bell III,Arthur</t>
  </si>
  <si>
    <t>A70402</t>
  </si>
  <si>
    <t>Bell Sr,Guy A</t>
  </si>
  <si>
    <t>Bell,Althea F</t>
  </si>
  <si>
    <t>Bell,Avry C</t>
  </si>
  <si>
    <t>Bell,Dana A</t>
  </si>
  <si>
    <t>Bell,Denise L</t>
  </si>
  <si>
    <t>Bell,Grace E</t>
  </si>
  <si>
    <t>A06017</t>
  </si>
  <si>
    <t>Bell,James M</t>
  </si>
  <si>
    <t>Bell,Leshawn L</t>
  </si>
  <si>
    <t>Bell,Pamela P</t>
  </si>
  <si>
    <t>Juvenile Court Secretary</t>
  </si>
  <si>
    <t>Bell,Priscilla</t>
  </si>
  <si>
    <t>Bell,Rickey R</t>
  </si>
  <si>
    <t>Water Treatment Tech Supv</t>
  </si>
  <si>
    <t>Bell,Rodney</t>
  </si>
  <si>
    <t>Bell,Sabrina</t>
  </si>
  <si>
    <t>Storekeeper II</t>
  </si>
  <si>
    <t>Bell,Samantha R</t>
  </si>
  <si>
    <t>Energy Program Technician I</t>
  </si>
  <si>
    <t>A08006</t>
  </si>
  <si>
    <t>Bell,Shantell S</t>
  </si>
  <si>
    <t>Accounting Assistant II</t>
  </si>
  <si>
    <t>Bell,Taneeka M</t>
  </si>
  <si>
    <t>Bell,Terry M</t>
  </si>
  <si>
    <t>Bell,Tyrone</t>
  </si>
  <si>
    <t>A49308</t>
  </si>
  <si>
    <t>Bellamy Jr.,Donald R</t>
  </si>
  <si>
    <t>Painter II Convention Center</t>
  </si>
  <si>
    <t>A91014</t>
  </si>
  <si>
    <t>Bellamy,Anthony C</t>
  </si>
  <si>
    <t>Bellamy,Chenele S</t>
  </si>
  <si>
    <t>Bellamy,Darryl</t>
  </si>
  <si>
    <t>Bellamy,Marguerite Y</t>
  </si>
  <si>
    <t>Program Analyst</t>
  </si>
  <si>
    <t>A08004</t>
  </si>
  <si>
    <t>Bellamy,Patrice A</t>
  </si>
  <si>
    <t>A91012</t>
  </si>
  <si>
    <t>Belle Henson,Antoinette L</t>
  </si>
  <si>
    <t>Belle,Francine E</t>
  </si>
  <si>
    <t>Belle,Nicole C</t>
  </si>
  <si>
    <t>Bellegarde,Gary L</t>
  </si>
  <si>
    <t>Bell-McDuffie,Patricia</t>
  </si>
  <si>
    <t>Dir Oral Health Services</t>
  </si>
  <si>
    <t>A65030</t>
  </si>
  <si>
    <t>Belt,Kaitlyn M</t>
  </si>
  <si>
    <t>Nutrition Technician</t>
  </si>
  <si>
    <t>Belton,Patrick W</t>
  </si>
  <si>
    <t>Beltran,Margery R</t>
  </si>
  <si>
    <t>Belzner,Steven F</t>
  </si>
  <si>
    <t>Engineering Associate III</t>
  </si>
  <si>
    <t>Ben,Laurence A</t>
  </si>
  <si>
    <t>Ben,Mary E</t>
  </si>
  <si>
    <t>Benden,Katie A</t>
  </si>
  <si>
    <t>A06031</t>
  </si>
  <si>
    <t>Bender,Thomas J</t>
  </si>
  <si>
    <t>A99312</t>
  </si>
  <si>
    <t>Bendolph,Lorrine C</t>
  </si>
  <si>
    <t>WW Techn Supv I Sanitary</t>
  </si>
  <si>
    <t>Benitez,Daniel</t>
  </si>
  <si>
    <t>A64460</t>
  </si>
  <si>
    <t>Benjamin,Lauren N</t>
  </si>
  <si>
    <t>A99336</t>
  </si>
  <si>
    <t>Benjamin,Michael N</t>
  </si>
  <si>
    <t>Benjamin,Rhoda M</t>
  </si>
  <si>
    <t>A06008</t>
  </si>
  <si>
    <t>Benjamin,Samuel</t>
  </si>
  <si>
    <t>HR Assistant I</t>
  </si>
  <si>
    <t>A65005</t>
  </si>
  <si>
    <t>Benn,Warren E</t>
  </si>
  <si>
    <t>Bennett Jr,Samuel E</t>
  </si>
  <si>
    <t>Bennett,Brian T</t>
  </si>
  <si>
    <t>Bennett,Erica T</t>
  </si>
  <si>
    <t>Bennett,Freda S</t>
  </si>
  <si>
    <t>Bennett,Gary</t>
  </si>
  <si>
    <t>Utilities Inst Repair II</t>
  </si>
  <si>
    <t>A50550</t>
  </si>
  <si>
    <t>Bennett,Gary E</t>
  </si>
  <si>
    <t>Bennett,Gene A</t>
  </si>
  <si>
    <t>Bennett,Helen</t>
  </si>
  <si>
    <t>A75010</t>
  </si>
  <si>
    <t>Bennett,Isabella S</t>
  </si>
  <si>
    <t>Bennett,Jason I</t>
  </si>
  <si>
    <t>A99347</t>
  </si>
  <si>
    <t>Bennett,Jerami A</t>
  </si>
  <si>
    <t>Bennett,Joseph M</t>
  </si>
  <si>
    <t>Bennett,Kevin</t>
  </si>
  <si>
    <t>Bennett,King A</t>
  </si>
  <si>
    <t>Bennett,Mervin C</t>
  </si>
  <si>
    <t>Instrumentation Technician I</t>
  </si>
  <si>
    <t>Bennett,Michael K</t>
  </si>
  <si>
    <t>A64143</t>
  </si>
  <si>
    <t>Bennett,Nathaniel W</t>
  </si>
  <si>
    <t>Bennett,Patricia D</t>
  </si>
  <si>
    <t>A99060</t>
  </si>
  <si>
    <t>Bennett,Ray B</t>
  </si>
  <si>
    <t>Bennett,Raynard</t>
  </si>
  <si>
    <t>Coach</t>
  </si>
  <si>
    <t>Bennett,Sandra L</t>
  </si>
  <si>
    <t>Treasury Technician</t>
  </si>
  <si>
    <t>Bennett,Thomas J</t>
  </si>
  <si>
    <t>Bennett,Thomas M</t>
  </si>
  <si>
    <t>Bennett,Tyrone</t>
  </si>
  <si>
    <t>Utility Investigator Supv</t>
  </si>
  <si>
    <t>A50603</t>
  </si>
  <si>
    <t>Bennett-Parker,Candisse S</t>
  </si>
  <si>
    <t>Benoit,Talesha J</t>
  </si>
  <si>
    <t>Benslime,Karen A</t>
  </si>
  <si>
    <t>Benson Jr,Leroy E</t>
  </si>
  <si>
    <t>Traffic Electron Maint Tech II</t>
  </si>
  <si>
    <t>A49505</t>
  </si>
  <si>
    <t>Benson,Mark</t>
  </si>
  <si>
    <t>Benson,Susanne M</t>
  </si>
  <si>
    <t>Legal Assistant Supervisor</t>
  </si>
  <si>
    <t>Benston Jr,Milton D</t>
  </si>
  <si>
    <t>Bentley II,James E</t>
  </si>
  <si>
    <t>Bentley,Edward</t>
  </si>
  <si>
    <t>Bentley,Margaret E</t>
  </si>
  <si>
    <t>Benton,Ann</t>
  </si>
  <si>
    <t>Manager Level</t>
  </si>
  <si>
    <t>A03026</t>
  </si>
  <si>
    <t>Benton,Floyd V</t>
  </si>
  <si>
    <t>Benton,Maria</t>
  </si>
  <si>
    <t>Benton,Tyrone W</t>
  </si>
  <si>
    <t>A70320</t>
  </si>
  <si>
    <t>Benton-Denny,John K</t>
  </si>
  <si>
    <t>Bentz,Dennis W</t>
  </si>
  <si>
    <t>A64105</t>
  </si>
  <si>
    <t>Bentz,Kathleen M</t>
  </si>
  <si>
    <t>Fiscal Supervisor</t>
  </si>
  <si>
    <t>Bentz,Robert S</t>
  </si>
  <si>
    <t>Benvenga,Anthony T</t>
  </si>
  <si>
    <t>Berard,Mark C</t>
  </si>
  <si>
    <t>Berardi,William K</t>
  </si>
  <si>
    <t>Berger,Ian N</t>
  </si>
  <si>
    <t>General Counsel</t>
  </si>
  <si>
    <t>A52001</t>
  </si>
  <si>
    <t>Berger,William T</t>
  </si>
  <si>
    <t>Bergeron III,Roger O</t>
  </si>
  <si>
    <t>Bergeron,Mark J</t>
  </si>
  <si>
    <t>Berkeley,Lewis L</t>
  </si>
  <si>
    <t>Berkey,Philip W</t>
  </si>
  <si>
    <t>Berkley Sr.,Alan W</t>
  </si>
  <si>
    <t>Berkley,Darlene V</t>
  </si>
  <si>
    <t>Bermudez,Andres M</t>
  </si>
  <si>
    <t>Bernard,Lloyd G</t>
  </si>
  <si>
    <t>Bernardez Ruiz,Jorge O</t>
  </si>
  <si>
    <t>A99425</t>
  </si>
  <si>
    <t>Bernath,William J</t>
  </si>
  <si>
    <t>Bernstein,Charles G</t>
  </si>
  <si>
    <t>Associate Judge Orphans Court</t>
  </si>
  <si>
    <t>A37001</t>
  </si>
  <si>
    <t>Berrios,Inmer X</t>
  </si>
  <si>
    <t>Berry Jr,John F</t>
  </si>
  <si>
    <t>Berry,Barbara A</t>
  </si>
  <si>
    <t>Berry,Donnell E</t>
  </si>
  <si>
    <t>Berry,Elizabeth M</t>
  </si>
  <si>
    <t>Senior Sales Manager</t>
  </si>
  <si>
    <t>Berry,Fugiki P</t>
  </si>
  <si>
    <t>Berry,Gloria L</t>
  </si>
  <si>
    <t>Berry,Ronald</t>
  </si>
  <si>
    <t>Berry,Ronald N</t>
  </si>
  <si>
    <t>Berry,Tyesha C</t>
  </si>
  <si>
    <t>Police Information Technician</t>
  </si>
  <si>
    <t>A99362</t>
  </si>
  <si>
    <t>Berry,William J</t>
  </si>
  <si>
    <t>Bertrand,Stephane D</t>
  </si>
  <si>
    <t>Berube,Kevin W</t>
  </si>
  <si>
    <t>Berube,Leslie A</t>
  </si>
  <si>
    <t>Office Manager</t>
  </si>
  <si>
    <t>Berzoff-Cohen,Ezekiel V</t>
  </si>
  <si>
    <t>Council Member</t>
  </si>
  <si>
    <t>A02001</t>
  </si>
  <si>
    <t>Bess,Lisa M</t>
  </si>
  <si>
    <t>Laborer Crew Leader II</t>
  </si>
  <si>
    <t>Bessick,Marko</t>
  </si>
  <si>
    <t>Best,Colleen R</t>
  </si>
  <si>
    <t>Betances-Knox,Betty J</t>
  </si>
  <si>
    <t>Court Secretary II</t>
  </si>
  <si>
    <t>Bethea,Andrew M</t>
  </si>
  <si>
    <t>Bethea,Darrell</t>
  </si>
  <si>
    <t>Bethea,Jaaziah A</t>
  </si>
  <si>
    <t>Bethea,Jerome L</t>
  </si>
  <si>
    <t>Bethea,John F</t>
  </si>
  <si>
    <t>Supv of Brd Ground Maint</t>
  </si>
  <si>
    <t>Bethea,Kevin L</t>
  </si>
  <si>
    <t>Bethel,Taylor D</t>
  </si>
  <si>
    <t>Betts,Junique L</t>
  </si>
  <si>
    <t>Betts,Thompson M</t>
  </si>
  <si>
    <t>Betts,Wanda</t>
  </si>
  <si>
    <t>Emergency Medical Aide</t>
  </si>
  <si>
    <t>A65037</t>
  </si>
  <si>
    <t>Betts,Yolanda E</t>
  </si>
  <si>
    <t>Betz,Nicholas R</t>
  </si>
  <si>
    <t>Bevans,William X</t>
  </si>
  <si>
    <t>Bevans,Yolanda</t>
  </si>
  <si>
    <t>Beverage,Jeanette L</t>
  </si>
  <si>
    <t>Parking Control Agent</t>
  </si>
  <si>
    <t>Beverly,Lakeesha</t>
  </si>
  <si>
    <t>Beverly,Michael A</t>
  </si>
  <si>
    <t>Bey,Abraham</t>
  </si>
  <si>
    <t>Beyene,Messay B</t>
  </si>
  <si>
    <t>Accountant I</t>
  </si>
  <si>
    <t>Beyer,Shaileen S</t>
  </si>
  <si>
    <t>A75077</t>
  </si>
  <si>
    <t>Bezeredi,Ronald S</t>
  </si>
  <si>
    <t>Marine Engineer Fire Dept</t>
  </si>
  <si>
    <t>Bezzek,Demitri A</t>
  </si>
  <si>
    <t>Bhalla,Daljit S</t>
  </si>
  <si>
    <t>Housing Inspector Senior</t>
  </si>
  <si>
    <t>Bhatia,Satish K</t>
  </si>
  <si>
    <t>Bhatt,Suresh C</t>
  </si>
  <si>
    <t>A49103</t>
  </si>
  <si>
    <t>Bhattarai,Prajwol A</t>
  </si>
  <si>
    <t>A41103</t>
  </si>
  <si>
    <t>Bhattarai,Vishma P</t>
  </si>
  <si>
    <t>A75038</t>
  </si>
  <si>
    <t>Bianchi,Dominic K</t>
  </si>
  <si>
    <t>Bickerstaff,Maxine A</t>
  </si>
  <si>
    <t>Biddison,Daniel S</t>
  </si>
  <si>
    <t>A64230</t>
  </si>
  <si>
    <t>Biddison,Karly J</t>
  </si>
  <si>
    <t>Biedenback,Zachary D</t>
  </si>
  <si>
    <t>Bielecki,Kristopher R</t>
  </si>
  <si>
    <t>A64152</t>
  </si>
  <si>
    <t>Bielecki,Mark J</t>
  </si>
  <si>
    <t>Biermann,Timothy J</t>
  </si>
  <si>
    <t>Biggers,Jerome M</t>
  </si>
  <si>
    <t>Biggers,Sherrod A</t>
  </si>
  <si>
    <t>A99091</t>
  </si>
  <si>
    <t>Biggers,Taryl D</t>
  </si>
  <si>
    <t>Biggs,Shane</t>
  </si>
  <si>
    <t>Biggs-Ward,Brandon</t>
  </si>
  <si>
    <t>Biggus,India D</t>
  </si>
  <si>
    <t>Bilal,Muhammad</t>
  </si>
  <si>
    <t>Bildstein,Charles P</t>
  </si>
  <si>
    <t>Bildstein,David M</t>
  </si>
  <si>
    <t>Biler,Orhan G</t>
  </si>
  <si>
    <t>Biles,Danielle G</t>
  </si>
  <si>
    <t>Bilheimer,John C</t>
  </si>
  <si>
    <t>Bilis,Steve</t>
  </si>
  <si>
    <t>Billinger,Jyvoi W</t>
  </si>
  <si>
    <t>Billings,Nicholas A</t>
  </si>
  <si>
    <t>Billips,Davon</t>
  </si>
  <si>
    <t>Billips,Wayde J</t>
  </si>
  <si>
    <t>A50309</t>
  </si>
  <si>
    <t>Billups,Courtney M</t>
  </si>
  <si>
    <t>Billups,Gary M</t>
  </si>
  <si>
    <t>Utility Investigator</t>
  </si>
  <si>
    <t>Billups,Margaret</t>
  </si>
  <si>
    <t>Binde,Amah N</t>
  </si>
  <si>
    <t>Bintrim,Elizabeth A</t>
  </si>
  <si>
    <t>A75004</t>
  </si>
  <si>
    <t>Binyamin,Shanae A</t>
  </si>
  <si>
    <t>Biondo II,Vincent L</t>
  </si>
  <si>
    <t>Biondo III,Charles A</t>
  </si>
  <si>
    <t>Biondo Jr,Charles A</t>
  </si>
  <si>
    <t>Birckhead,Beverly C</t>
  </si>
  <si>
    <t>Birenbaum,Aaron S</t>
  </si>
  <si>
    <t>Biscoe-Hall,Mary</t>
  </si>
  <si>
    <t>Bishop,David W</t>
  </si>
  <si>
    <t>Bishop,Ervin J</t>
  </si>
  <si>
    <t>Bishop,James W</t>
  </si>
  <si>
    <t>Bishop,Nancy J</t>
  </si>
  <si>
    <t>A99161</t>
  </si>
  <si>
    <t>Bishop,Tyron M</t>
  </si>
  <si>
    <t>Biswas,Anusua</t>
  </si>
  <si>
    <t>A65041</t>
  </si>
  <si>
    <t>Bittinger,Robert W</t>
  </si>
  <si>
    <t>Bittner,Christina C</t>
  </si>
  <si>
    <t>Communication Svc Billing Supv</t>
  </si>
  <si>
    <t>Bivens,Valerie M</t>
  </si>
  <si>
    <t>Bivins,Jovanda M</t>
  </si>
  <si>
    <t>Clerical Assistant I Courts</t>
  </si>
  <si>
    <t>Bizzell,Alton</t>
  </si>
  <si>
    <t>Bizzell,Marie</t>
  </si>
  <si>
    <t>Public Health Rep II</t>
  </si>
  <si>
    <t>Bizzell,Robert G</t>
  </si>
  <si>
    <t>Bjorklund,Kurt E</t>
  </si>
  <si>
    <t>Black,Andrea R</t>
  </si>
  <si>
    <t>Black,Byron W</t>
  </si>
  <si>
    <t>Black,Darlene</t>
  </si>
  <si>
    <t>Black,Diannie M</t>
  </si>
  <si>
    <t>Black,Eloise V</t>
  </si>
  <si>
    <t>Secretary to Member of B/E</t>
  </si>
  <si>
    <t>Black,Gregory M</t>
  </si>
  <si>
    <t>Instrumentation Technician II</t>
  </si>
  <si>
    <t>Black,Kim L</t>
  </si>
  <si>
    <t>Black,Kirk A</t>
  </si>
  <si>
    <t>Black,Queen E</t>
  </si>
  <si>
    <t>Blackburn,Anthony M</t>
  </si>
  <si>
    <t>Blackburn,Robin L</t>
  </si>
  <si>
    <t>Blacker,Laura B</t>
  </si>
  <si>
    <t>A50301</t>
  </si>
  <si>
    <t>Blackett'e,Grishae N</t>
  </si>
  <si>
    <t>Liaison Officer I</t>
  </si>
  <si>
    <t>Blackie,Oscar H</t>
  </si>
  <si>
    <t>Blackmon,Crystal T</t>
  </si>
  <si>
    <t>Blackmon,Robin</t>
  </si>
  <si>
    <t>Blackmon,Tyrone</t>
  </si>
  <si>
    <t>Carpenter I</t>
  </si>
  <si>
    <t>A49335</t>
  </si>
  <si>
    <t>Blacks,Leah R</t>
  </si>
  <si>
    <t>Blackston,Christopher L</t>
  </si>
  <si>
    <t>Blackston,Donte</t>
  </si>
  <si>
    <t>Blackston,Trina</t>
  </si>
  <si>
    <t>Motor Vehicle Driver I</t>
  </si>
  <si>
    <t>Blackstone,Alicia</t>
  </si>
  <si>
    <t>Blackwell III,Robert J</t>
  </si>
  <si>
    <t>Blackwell,Aaron J</t>
  </si>
  <si>
    <t>Blackwell,Corey</t>
  </si>
  <si>
    <t>A70340</t>
  </si>
  <si>
    <t>Blackwell,Devin D</t>
  </si>
  <si>
    <t>Event Personnel Conv Ctr</t>
  </si>
  <si>
    <t>Blackwell,Eledenwan</t>
  </si>
  <si>
    <t>Blackwell,Ingrid M</t>
  </si>
  <si>
    <t>Blackwell,Joann</t>
  </si>
  <si>
    <t>Blackwell,Phillip D</t>
  </si>
  <si>
    <t>Blackwell,Robert W</t>
  </si>
  <si>
    <t>Zoning Examiner II</t>
  </si>
  <si>
    <t>A06041</t>
  </si>
  <si>
    <t>Blackwell,Ruth</t>
  </si>
  <si>
    <t>Blackwell,Shavey A</t>
  </si>
  <si>
    <t>Community Relations Rep</t>
  </si>
  <si>
    <t>A51001</t>
  </si>
  <si>
    <t>Blackwell,Steven</t>
  </si>
  <si>
    <t>A68008</t>
  </si>
  <si>
    <t>Blackwell,Troy M</t>
  </si>
  <si>
    <t>A99170</t>
  </si>
  <si>
    <t>Blair,Laurelle</t>
  </si>
  <si>
    <t>Blair,Matthew D</t>
  </si>
  <si>
    <t>Blair,Tyeisha Francine</t>
  </si>
  <si>
    <t>A03073</t>
  </si>
  <si>
    <t>Blair-Campbell,Pebbles</t>
  </si>
  <si>
    <t>Blake Fall,Camille</t>
  </si>
  <si>
    <t>Blake,Cary L</t>
  </si>
  <si>
    <t>Blye,Marvin L</t>
  </si>
  <si>
    <t>A03093</t>
  </si>
  <si>
    <t>Blake,Dawnte E</t>
  </si>
  <si>
    <t>A65199</t>
  </si>
  <si>
    <t>HLTH-Health Dept. Location 199</t>
  </si>
  <si>
    <t>Blake,Ericca L</t>
  </si>
  <si>
    <t>Administrative Services</t>
  </si>
  <si>
    <t>Blake,James</t>
  </si>
  <si>
    <t>Blake,John W</t>
  </si>
  <si>
    <t>Chief Risk Prog Plan &amp; Dev ALS</t>
  </si>
  <si>
    <t>Blake,Loretta</t>
  </si>
  <si>
    <t>Blake,Renier</t>
  </si>
  <si>
    <t>A65098</t>
  </si>
  <si>
    <t>A65198</t>
  </si>
  <si>
    <t>HLTH-Health Dept Location 198</t>
  </si>
  <si>
    <t>Blake,William A</t>
  </si>
  <si>
    <t>A70101</t>
  </si>
  <si>
    <t>Blakeley,Matthew L</t>
  </si>
  <si>
    <t>Blakely,Maurice W</t>
  </si>
  <si>
    <t>Blakeney,Brionna A</t>
  </si>
  <si>
    <t>Blakeney,John</t>
  </si>
  <si>
    <t>Blanchard Sr,Deetric S</t>
  </si>
  <si>
    <t>Blanchard,Jason S</t>
  </si>
  <si>
    <t>Blanchard,Myra</t>
  </si>
  <si>
    <t>Blanche,Eduardo A</t>
  </si>
  <si>
    <t>Call Center Supervisor</t>
  </si>
  <si>
    <t>Bland,Eddie</t>
  </si>
  <si>
    <t>Bland,Leroy</t>
  </si>
  <si>
    <t>Bland,Tonya M</t>
  </si>
  <si>
    <t>Blanding,Charles J</t>
  </si>
  <si>
    <t>Blanding,Maurice A</t>
  </si>
  <si>
    <t>Blandon,Corey A</t>
  </si>
  <si>
    <t>B70412</t>
  </si>
  <si>
    <t>Blandon,Joyce</t>
  </si>
  <si>
    <t>Blankenship,Ryan M</t>
  </si>
  <si>
    <t>Blatterman,Steven C</t>
  </si>
  <si>
    <t>Assistant Watershed Manager</t>
  </si>
  <si>
    <t>Blattermann,Gabriella M</t>
  </si>
  <si>
    <t>Bledsoe,Janice L</t>
  </si>
  <si>
    <t>Chief State's Attorney Lead</t>
  </si>
  <si>
    <t>Bleich,Peter H</t>
  </si>
  <si>
    <t>Park District Manager</t>
  </si>
  <si>
    <t>A68005</t>
  </si>
  <si>
    <t>Blom,Mia J</t>
  </si>
  <si>
    <t>Blomquist,Charles M</t>
  </si>
  <si>
    <t>Blonder,William F</t>
  </si>
  <si>
    <t>A06083</t>
  </si>
  <si>
    <t>Bloom,Joseph T</t>
  </si>
  <si>
    <t>A64140</t>
  </si>
  <si>
    <t>Blosser,William M</t>
  </si>
  <si>
    <t>Blount,Darrel E</t>
  </si>
  <si>
    <t>Blow,April D</t>
  </si>
  <si>
    <t>A03090</t>
  </si>
  <si>
    <t>Blow,Teresa L</t>
  </si>
  <si>
    <t>Bloxom,Daniel W</t>
  </si>
  <si>
    <t>Bloxom,George R</t>
  </si>
  <si>
    <t>Blue,Alonzo M</t>
  </si>
  <si>
    <t>Blue,Elliott M</t>
  </si>
  <si>
    <t>Blue,Lekeshia</t>
  </si>
  <si>
    <t>Blue,Tennille</t>
  </si>
  <si>
    <t>Blue,Terashelle D</t>
  </si>
  <si>
    <t>Bluitt,Mikhail A</t>
  </si>
  <si>
    <t>Blum,Miriam</t>
  </si>
  <si>
    <t>Blumberg,Adrienne l</t>
  </si>
  <si>
    <t>Blumberg,Blanche L</t>
  </si>
  <si>
    <t>Blumer,Kristin E</t>
  </si>
  <si>
    <t>A30004</t>
  </si>
  <si>
    <t>Boarman,Adam</t>
  </si>
  <si>
    <t>A67001</t>
  </si>
  <si>
    <t>Boarman,Ryan F</t>
  </si>
  <si>
    <t>Boateng,Christian O</t>
  </si>
  <si>
    <t>Boatwright,Brian C</t>
  </si>
  <si>
    <t>WW Opns Tech II Pump</t>
  </si>
  <si>
    <t>Bobbitt,Jamie M</t>
  </si>
  <si>
    <t>Crime Record Technician</t>
  </si>
  <si>
    <t>Bobbitt,Monica</t>
  </si>
  <si>
    <t>Boblits III,John D</t>
  </si>
  <si>
    <t>Boblitz,Richard S</t>
  </si>
  <si>
    <t>Bobo,Gerald V</t>
  </si>
  <si>
    <t>Bobo-Lenoci,Tanya</t>
  </si>
  <si>
    <t>Epidemiologist</t>
  </si>
  <si>
    <t>Bochinski,Benjamin D</t>
  </si>
  <si>
    <t>Bocian,Katherine L</t>
  </si>
  <si>
    <t>Boddy,Lanny</t>
  </si>
  <si>
    <t>Boerger,Joel P</t>
  </si>
  <si>
    <t>A91011</t>
  </si>
  <si>
    <t>Boettcher,Jeffrey G</t>
  </si>
  <si>
    <t>Boggan-Camara,Tina M</t>
  </si>
  <si>
    <t>Boggess,Curtis N</t>
  </si>
  <si>
    <t>Boggs,Joshua D</t>
  </si>
  <si>
    <t>Bohlen,Sandra M</t>
  </si>
  <si>
    <t>Forensic Scientist Supervisor</t>
  </si>
  <si>
    <t>Bohli,Ryan J</t>
  </si>
  <si>
    <t>Bohuslav-Kail,Kelli J</t>
  </si>
  <si>
    <t>Legal Officer</t>
  </si>
  <si>
    <t>Boileau,Julia</t>
  </si>
  <si>
    <t>Bolden,Crystal J</t>
  </si>
  <si>
    <t>Bolden,Earlene</t>
  </si>
  <si>
    <t>Bolden,Meshelle C</t>
  </si>
  <si>
    <t>Bolden,Michelle</t>
  </si>
  <si>
    <t>Bolden,William R</t>
  </si>
  <si>
    <t>Const Bldg Inspector II</t>
  </si>
  <si>
    <t>A06053</t>
  </si>
  <si>
    <t>Boles,Jamile L</t>
  </si>
  <si>
    <t>Boles,Virgiree N</t>
  </si>
  <si>
    <t>Bolling,Alicia</t>
  </si>
  <si>
    <t>Bolling,Alysa G</t>
  </si>
  <si>
    <t>Bolling,Annette V</t>
  </si>
  <si>
    <t>Bolling,Bria C</t>
  </si>
  <si>
    <t>Bolling,Lonnie R</t>
  </si>
  <si>
    <t>A50303</t>
  </si>
  <si>
    <t>Bolling,Loretta S</t>
  </si>
  <si>
    <t>Bolling,Tony V</t>
  </si>
  <si>
    <t>Pumping Technician Supervisor</t>
  </si>
  <si>
    <t>Bollinger,Aurachalee M</t>
  </si>
  <si>
    <t>Bolodeoku,Gloria</t>
  </si>
  <si>
    <t>A65086</t>
  </si>
  <si>
    <t>Bolt,Brandon T</t>
  </si>
  <si>
    <t>Bolte,Thomas L</t>
  </si>
  <si>
    <t>A99352</t>
  </si>
  <si>
    <t>Bomenka,David J</t>
  </si>
  <si>
    <t>Bomman,Aaliyah P</t>
  </si>
  <si>
    <t>A75025</t>
  </si>
  <si>
    <t>Bonaparte,Andre S</t>
  </si>
  <si>
    <t>Deputy Police Commissioner</t>
  </si>
  <si>
    <t>A99389</t>
  </si>
  <si>
    <t>Bonaparte,Jacques M</t>
  </si>
  <si>
    <t>Bonaparte,Julian MALIK</t>
  </si>
  <si>
    <t>Bonaparte,Shantel S</t>
  </si>
  <si>
    <t>Bonaventure,Frank C</t>
  </si>
  <si>
    <t>Member BMZA</t>
  </si>
  <si>
    <t>Bond,Antione</t>
  </si>
  <si>
    <t>Bond,Donte A</t>
  </si>
  <si>
    <t>Bond,Filishia M</t>
  </si>
  <si>
    <t>Bond,Paula A</t>
  </si>
  <si>
    <t>Bond,Sharon D</t>
  </si>
  <si>
    <t>Bond,Steven H</t>
  </si>
  <si>
    <t>Highway Maintenance Supervisor</t>
  </si>
  <si>
    <t>A49411</t>
  </si>
  <si>
    <t>Bond,Timothy L</t>
  </si>
  <si>
    <t>Bond,Traci V</t>
  </si>
  <si>
    <t>Bongiorno,Michael</t>
  </si>
  <si>
    <t>Bonitatibus,Mark A</t>
  </si>
  <si>
    <t>Operations Specialist I</t>
  </si>
  <si>
    <t>A67005</t>
  </si>
  <si>
    <t>Bonner,Anissa J</t>
  </si>
  <si>
    <t>Bonner,Christopher M</t>
  </si>
  <si>
    <t>Pest Control Worker</t>
  </si>
  <si>
    <t>Bonner,Ira E</t>
  </si>
  <si>
    <t>Bonovich,Bradley C</t>
  </si>
  <si>
    <t>Bonsall,Ashley A</t>
  </si>
  <si>
    <t>Bonsall,Darby M</t>
  </si>
  <si>
    <t>Crime Laboratory Assistant</t>
  </si>
  <si>
    <t>Bonsteel,Donald E</t>
  </si>
  <si>
    <t>A75078</t>
  </si>
  <si>
    <t>Booker,Anna M</t>
  </si>
  <si>
    <t>A65104</t>
  </si>
  <si>
    <t>A65114</t>
  </si>
  <si>
    <t>HLTH-Health Dept. Location 114</t>
  </si>
  <si>
    <t>Booker,David L</t>
  </si>
  <si>
    <t>Booker,Donta L</t>
  </si>
  <si>
    <t>Booker,Eric</t>
  </si>
  <si>
    <t>Booker,Gabbriellia D</t>
  </si>
  <si>
    <t>Booker,Jamaal D</t>
  </si>
  <si>
    <t>Booker,Jammie</t>
  </si>
  <si>
    <t>Utilities Inst Repair Supv I</t>
  </si>
  <si>
    <t>Booker,Jeda L</t>
  </si>
  <si>
    <t>Booker,Johnnie D</t>
  </si>
  <si>
    <t>Fire Prevention Inspector II</t>
  </si>
  <si>
    <t>Booker,Ray L</t>
  </si>
  <si>
    <t>Booker,Tanya</t>
  </si>
  <si>
    <t>Fiscal Technician</t>
  </si>
  <si>
    <t>Booker-Jeffers,Lelani G</t>
  </si>
  <si>
    <t>Cashier II</t>
  </si>
  <si>
    <t>Boone,Dante</t>
  </si>
  <si>
    <t>Boone,Mario G</t>
  </si>
  <si>
    <t>Boone,Teresa A</t>
  </si>
  <si>
    <t>A14007</t>
  </si>
  <si>
    <t>Boone,Willie</t>
  </si>
  <si>
    <t>B49310</t>
  </si>
  <si>
    <t>Booth,Cedric T</t>
  </si>
  <si>
    <t>Booth,Dominick E</t>
  </si>
  <si>
    <t>Booth,Durrell N</t>
  </si>
  <si>
    <t>A49412</t>
  </si>
  <si>
    <t>Booth,Ryshied T</t>
  </si>
  <si>
    <t>Booth,William H</t>
  </si>
  <si>
    <t>Watershed Ranger III</t>
  </si>
  <si>
    <t>Booty,Alex C</t>
  </si>
  <si>
    <t>Booze,Arcardio D</t>
  </si>
  <si>
    <t>Traffic Signal Installer III</t>
  </si>
  <si>
    <t>Booze,Luther</t>
  </si>
  <si>
    <t>Superintendent of Trans Maint</t>
  </si>
  <si>
    <t>Boozer,Stacey J</t>
  </si>
  <si>
    <t>Bor,Benjamin A</t>
  </si>
  <si>
    <t>Assistant Solicitor</t>
  </si>
  <si>
    <t>Borinsky,Susan</t>
  </si>
  <si>
    <t>Nurse Practioner 10 Mth</t>
  </si>
  <si>
    <t>Boris II,Gregory M</t>
  </si>
  <si>
    <t>Borkowicz,Lawrence J</t>
  </si>
  <si>
    <t>Traffic Investigator III</t>
  </si>
  <si>
    <t>Borman,Joseph K</t>
  </si>
  <si>
    <t>WW Tech Supv I Pump</t>
  </si>
  <si>
    <t>Bormanshinov,Lavgh</t>
  </si>
  <si>
    <t>Bornfield,Joshua A</t>
  </si>
  <si>
    <t>Operations Assistant I</t>
  </si>
  <si>
    <t>Borowy,Jake B</t>
  </si>
  <si>
    <t>Bory,Jason P</t>
  </si>
  <si>
    <t>Bosarge,Lisa A</t>
  </si>
  <si>
    <t>A75014</t>
  </si>
  <si>
    <t>Boscana,Jose</t>
  </si>
  <si>
    <t>Bost,Wendell T</t>
  </si>
  <si>
    <t>Bostic Jr,Marc D</t>
  </si>
  <si>
    <t>Bostic,Calvin L</t>
  </si>
  <si>
    <t>Laborer</t>
  </si>
  <si>
    <t>Boston Jr,Earl L</t>
  </si>
  <si>
    <t>Boston-Smith,Terrell</t>
  </si>
  <si>
    <t>Boswell,Andrea W</t>
  </si>
  <si>
    <t>Boucher,Richard H</t>
  </si>
  <si>
    <t>Boulware,Melvin G</t>
  </si>
  <si>
    <t>Public Safety Supervisor</t>
  </si>
  <si>
    <t>Bourke,Ryan L</t>
  </si>
  <si>
    <t>Bourn,Tiffani L</t>
  </si>
  <si>
    <t>Bowen Jr.,Timothy M</t>
  </si>
  <si>
    <t>Bowen,Amber L</t>
  </si>
  <si>
    <t>Bowen,Bryan A</t>
  </si>
  <si>
    <t>Bowen,Donna S</t>
  </si>
  <si>
    <t>Records and Payroll Manager</t>
  </si>
  <si>
    <t>Bowen,Jennifer</t>
  </si>
  <si>
    <t>A04009</t>
  </si>
  <si>
    <t>Bower,Thomas D</t>
  </si>
  <si>
    <t>Fire Captain Suppression ALS</t>
  </si>
  <si>
    <t>Bowers,Angelique N</t>
  </si>
  <si>
    <t>Bowers,Brian W</t>
  </si>
  <si>
    <t>Bowers,Kyle R</t>
  </si>
  <si>
    <t>A64216</t>
  </si>
  <si>
    <t>Bowers,Sean D</t>
  </si>
  <si>
    <t>Bowes,Jessica B</t>
  </si>
  <si>
    <t>Community Coordinator</t>
  </si>
  <si>
    <t>Bowie,Efrem L</t>
  </si>
  <si>
    <t>Bowles,Anna M</t>
  </si>
  <si>
    <t>Bowley,Dona L</t>
  </si>
  <si>
    <t>Bowling,Anthony R</t>
  </si>
  <si>
    <t>Bowling,Leandre</t>
  </si>
  <si>
    <t>Bowling,Matt D</t>
  </si>
  <si>
    <t>Bowling,Michael W</t>
  </si>
  <si>
    <t>Bowman,Derek A</t>
  </si>
  <si>
    <t>Bowman,Fleet J</t>
  </si>
  <si>
    <t>OIG Agent</t>
  </si>
  <si>
    <t>A01030</t>
  </si>
  <si>
    <t>Bowman,Lauren E</t>
  </si>
  <si>
    <t>Bowman,Renee S</t>
  </si>
  <si>
    <t>Bowman,Steven P</t>
  </si>
  <si>
    <t>Bowser,Clifford</t>
  </si>
  <si>
    <t>Bowser,Jan M</t>
  </si>
  <si>
    <t>Box,Rebecca W</t>
  </si>
  <si>
    <t>Librarian Supv I</t>
  </si>
  <si>
    <t>A75013</t>
  </si>
  <si>
    <t>Boyce,Margaret</t>
  </si>
  <si>
    <t>Boyd Anderson,Margaret L</t>
  </si>
  <si>
    <t>Boyd III,Nathaniel</t>
  </si>
  <si>
    <t>Boyd Jr,Nathaniel U</t>
  </si>
  <si>
    <t>Boyd,Albert J</t>
  </si>
  <si>
    <t>A64127</t>
  </si>
  <si>
    <t>Boyd,Andrea L</t>
  </si>
  <si>
    <t>Boyd,Angela</t>
  </si>
  <si>
    <t>Hearing &amp; Vision Tester 10 Mth</t>
  </si>
  <si>
    <t>A65007</t>
  </si>
  <si>
    <t>Hearing and Vision Tester</t>
  </si>
  <si>
    <t>A65117</t>
  </si>
  <si>
    <t>HLTH-Health Dept. Location 117</t>
  </si>
  <si>
    <t>Boyd,C A</t>
  </si>
  <si>
    <t>A99348</t>
  </si>
  <si>
    <t>Boyd,Charles E</t>
  </si>
  <si>
    <t>Tow Truck Operator</t>
  </si>
  <si>
    <t>Boyd,Corey D</t>
  </si>
  <si>
    <t>Laborer Crew Leader I</t>
  </si>
  <si>
    <t>B49411</t>
  </si>
  <si>
    <t>Boyd,Danita</t>
  </si>
  <si>
    <t>Boyd,Gregg B</t>
  </si>
  <si>
    <t>Boyd,Henry</t>
  </si>
  <si>
    <t>Boyd,Jack A</t>
  </si>
  <si>
    <t>Boyd,Ji'Near</t>
  </si>
  <si>
    <t>Boyd,John H</t>
  </si>
  <si>
    <t>Supt Utilities Maint &amp; Repair</t>
  </si>
  <si>
    <t>Boyd,Johnny</t>
  </si>
  <si>
    <t>Boyd,Justine</t>
  </si>
  <si>
    <t>Boyd,Kent E</t>
  </si>
  <si>
    <t>Boyd,Lynnelle M</t>
  </si>
  <si>
    <t>Boyd,Matlyn J</t>
  </si>
  <si>
    <t>Boyd,Matthew J</t>
  </si>
  <si>
    <t>Boyd,Maurice</t>
  </si>
  <si>
    <t>Operations Supervisor</t>
  </si>
  <si>
    <t>Boyd,Michael J</t>
  </si>
  <si>
    <t>Boyd,Roland</t>
  </si>
  <si>
    <t>Boyd,Shawn T</t>
  </si>
  <si>
    <t>Boyd,Shirley A</t>
  </si>
  <si>
    <t>911 Lead Operator</t>
  </si>
  <si>
    <t>Boyd,Tequila</t>
  </si>
  <si>
    <t>Boyd,Terry D</t>
  </si>
  <si>
    <t>Boyd,Troy L</t>
  </si>
  <si>
    <t>Boyd,Tyaisha L</t>
  </si>
  <si>
    <t>Boyer,Jonathan D</t>
  </si>
  <si>
    <t>Boykin,Dinari</t>
  </si>
  <si>
    <t>Boykin,Kelvin T</t>
  </si>
  <si>
    <t>Boykin,Latina S</t>
  </si>
  <si>
    <t>Boyle,Patricia A</t>
  </si>
  <si>
    <t>Pollution Control Prog Admin</t>
  </si>
  <si>
    <t>Boynton,Chardae S</t>
  </si>
  <si>
    <t>Boynton,Tennelle D</t>
  </si>
  <si>
    <t>BPD 1</t>
  </si>
  <si>
    <t>BPD</t>
  </si>
  <si>
    <t>A99070</t>
  </si>
  <si>
    <t>BPD 10</t>
  </si>
  <si>
    <t>BPD 11</t>
  </si>
  <si>
    <t>BPD 12</t>
  </si>
  <si>
    <t>BPD 13</t>
  </si>
  <si>
    <t>BPD 14</t>
  </si>
  <si>
    <t>BPD 15</t>
  </si>
  <si>
    <t>BPD 16</t>
  </si>
  <si>
    <t>BPD 17</t>
  </si>
  <si>
    <t>BPD 18</t>
  </si>
  <si>
    <t>BPD 19</t>
  </si>
  <si>
    <t>BPD 2</t>
  </si>
  <si>
    <t>BPD 20</t>
  </si>
  <si>
    <t>BPD 21</t>
  </si>
  <si>
    <t>BPD 22</t>
  </si>
  <si>
    <t>BPD 23</t>
  </si>
  <si>
    <t>BPD 24</t>
  </si>
  <si>
    <t>BPD 25</t>
  </si>
  <si>
    <t>BPD 26</t>
  </si>
  <si>
    <t>BPD 27</t>
  </si>
  <si>
    <t>BPD 3</t>
  </si>
  <si>
    <t>BPD 4</t>
  </si>
  <si>
    <t>BPD 5</t>
  </si>
  <si>
    <t>BPD 6</t>
  </si>
  <si>
    <t>BPD 7</t>
  </si>
  <si>
    <t>BPD 8</t>
  </si>
  <si>
    <t>BPD 9</t>
  </si>
  <si>
    <t>Brace,Caron</t>
  </si>
  <si>
    <t>Bracey,Candyce L</t>
  </si>
  <si>
    <t>Bracey,Sheila</t>
  </si>
  <si>
    <t>B/E Technician I</t>
  </si>
  <si>
    <t>Bracken,Thomas P</t>
  </si>
  <si>
    <t>Brackett,Luke S</t>
  </si>
  <si>
    <t>Watershed Ranger Supervisor</t>
  </si>
  <si>
    <t>Bradby,Francis</t>
  </si>
  <si>
    <t>Bradby,Minyet S</t>
  </si>
  <si>
    <t>Bradby,Tarsha</t>
  </si>
  <si>
    <t>Bradford Day,Malik S</t>
  </si>
  <si>
    <t>Bradford,Anthony</t>
  </si>
  <si>
    <t>Bradford,Katie</t>
  </si>
  <si>
    <t>Dental Asst Board Qualified</t>
  </si>
  <si>
    <t>Bradford,Leroy C</t>
  </si>
  <si>
    <t>Bradley,Cherry</t>
  </si>
  <si>
    <t>Bradley,James A</t>
  </si>
  <si>
    <t>Bradley,Nickcole T</t>
  </si>
  <si>
    <t>A67010</t>
  </si>
  <si>
    <t>Bradley,Paul S</t>
  </si>
  <si>
    <t>Bradley,Thedadenee</t>
  </si>
  <si>
    <t>Bradshaw,Antonio D</t>
  </si>
  <si>
    <t>Bradshaw,Germaine L</t>
  </si>
  <si>
    <t>Bradshaw,Jennifer S</t>
  </si>
  <si>
    <t>Bradshaw,Loretta I</t>
  </si>
  <si>
    <t>Brady II,Michael A</t>
  </si>
  <si>
    <t>Claims Investigator</t>
  </si>
  <si>
    <t>Brady,Antoine A</t>
  </si>
  <si>
    <t>Brady,Hannah L</t>
  </si>
  <si>
    <t>Data Entry Opr II Lib</t>
  </si>
  <si>
    <t>Brady,Jennifer J</t>
  </si>
  <si>
    <t>Brady,Michelle</t>
  </si>
  <si>
    <t>Braham,Tony M</t>
  </si>
  <si>
    <t>Brahmbhatt,Prakashkumar A</t>
  </si>
  <si>
    <t>Branch Jr,Robert T</t>
  </si>
  <si>
    <t>Gen Supt Trans Maintenance</t>
  </si>
  <si>
    <t>Branch,Antonio D</t>
  </si>
  <si>
    <t>Branch,Deanna</t>
  </si>
  <si>
    <t>Branch,Ieashia D</t>
  </si>
  <si>
    <t>Branch,James</t>
  </si>
  <si>
    <t>Branch,Raymond L</t>
  </si>
  <si>
    <t>Branch,Shena A</t>
  </si>
  <si>
    <t>Liquor Brd Office Assistant II</t>
  </si>
  <si>
    <t>Branch,Shontavia K</t>
  </si>
  <si>
    <t>Branch,Stanley</t>
  </si>
  <si>
    <t>Brand,Michelle C</t>
  </si>
  <si>
    <t>Brandenburg,W. Robert</t>
  </si>
  <si>
    <t>Brandes,Deborah H</t>
  </si>
  <si>
    <t>Accounting Systems Admin</t>
  </si>
  <si>
    <t>Brandford,Martin W</t>
  </si>
  <si>
    <t>Brandford,Stanley</t>
  </si>
  <si>
    <t>Police Colonel</t>
  </si>
  <si>
    <t>Brandon Sr,Maurice W</t>
  </si>
  <si>
    <t>Brandon Stackhouse,Valerie</t>
  </si>
  <si>
    <t>Brandt,John W</t>
  </si>
  <si>
    <t>Brandt,Lee R</t>
  </si>
  <si>
    <t>Branford,Anthony</t>
  </si>
  <si>
    <t>Brann,Taylor</t>
  </si>
  <si>
    <t>Brantley,Dalano E</t>
  </si>
  <si>
    <t>Brash,Rachel T</t>
  </si>
  <si>
    <t>Brashears,Ravon A</t>
  </si>
  <si>
    <t>A41102</t>
  </si>
  <si>
    <t>Brashears,Reginald A</t>
  </si>
  <si>
    <t>Brashewitz,Robert W</t>
  </si>
  <si>
    <t>A64129</t>
  </si>
  <si>
    <t>Braun,Ann M</t>
  </si>
  <si>
    <t>Braun,Christina L</t>
  </si>
  <si>
    <t>Braun,Michael A</t>
  </si>
  <si>
    <t>Brautigan,Robert M</t>
  </si>
  <si>
    <t>Brave,Rashaan D</t>
  </si>
  <si>
    <t>A67006</t>
  </si>
  <si>
    <t>Braverman,Michael</t>
  </si>
  <si>
    <t>Executive Director III</t>
  </si>
  <si>
    <t>A06001</t>
  </si>
  <si>
    <t>Bravo,Heleodoro</t>
  </si>
  <si>
    <t>Bravve,Elina T</t>
  </si>
  <si>
    <t>Brawner,Tyrone A</t>
  </si>
  <si>
    <t>Braxton Jr,Sherman R</t>
  </si>
  <si>
    <t>A64104</t>
  </si>
  <si>
    <t>Braxton,Angela</t>
  </si>
  <si>
    <t>Braxton,Brenda</t>
  </si>
  <si>
    <t>Braxton,Danielle Y</t>
  </si>
  <si>
    <t>A99300</t>
  </si>
  <si>
    <t>Braxton,Iva M</t>
  </si>
  <si>
    <t>Braxton,James E</t>
  </si>
  <si>
    <t>Braxton,Janice</t>
  </si>
  <si>
    <t>Braxton,Nicole A</t>
  </si>
  <si>
    <t>Geriatric Day Care Aide</t>
  </si>
  <si>
    <t>Braxton,Tavon</t>
  </si>
  <si>
    <t>Braxton,Tiara K</t>
  </si>
  <si>
    <t>Breathett,Kaleema J</t>
  </si>
  <si>
    <t>Breault,David M</t>
  </si>
  <si>
    <t>Breck,Jacob B</t>
  </si>
  <si>
    <t>Breckenridge,Lisa R</t>
  </si>
  <si>
    <t>Bredehoft,Matthew T</t>
  </si>
  <si>
    <t>A64205</t>
  </si>
  <si>
    <t>Breedlove,Mandy</t>
  </si>
  <si>
    <t>Land Conveyance Supervisor</t>
  </si>
  <si>
    <t>Breen,Eugene J</t>
  </si>
  <si>
    <t>Breneman,Ryan</t>
  </si>
  <si>
    <t>Brennan,Joseph P</t>
  </si>
  <si>
    <t>Brennan,Mary A</t>
  </si>
  <si>
    <t>Long Term Care Ombudsman</t>
  </si>
  <si>
    <t>A65201</t>
  </si>
  <si>
    <t>Bresett,Jennifer D</t>
  </si>
  <si>
    <t>Brewer,Allen D</t>
  </si>
  <si>
    <t>Brewer,Lenneth J</t>
  </si>
  <si>
    <t>Cement Finisher</t>
  </si>
  <si>
    <t>Brewer,William R</t>
  </si>
  <si>
    <t>Senior Fire Operations Aide</t>
  </si>
  <si>
    <t>Brice,James W</t>
  </si>
  <si>
    <t>Brice,Kiesha M</t>
  </si>
  <si>
    <t>Brice,Nishelle S</t>
  </si>
  <si>
    <t>Brice,Sheri M</t>
  </si>
  <si>
    <t>Brice,Valarie V</t>
  </si>
  <si>
    <t>Brickus,Antione</t>
  </si>
  <si>
    <t>Brickus,Ettice N</t>
  </si>
  <si>
    <t>Police Captain</t>
  </si>
  <si>
    <t>Brickus,Michael A</t>
  </si>
  <si>
    <t>Briddell,Khannel K</t>
  </si>
  <si>
    <t>Briddell,Mark T</t>
  </si>
  <si>
    <t>Bridgeman,Keith M</t>
  </si>
  <si>
    <t>A64226</t>
  </si>
  <si>
    <t>Bridges,Chavais A</t>
  </si>
  <si>
    <t>Bridges,Lynetric D</t>
  </si>
  <si>
    <t>A75087</t>
  </si>
  <si>
    <t>Briggs,Kenneth W</t>
  </si>
  <si>
    <t>Utility Meter Technician II</t>
  </si>
  <si>
    <t>Briggs,Margaret L</t>
  </si>
  <si>
    <t>A83007</t>
  </si>
  <si>
    <t>Briggs,Monyea M</t>
  </si>
  <si>
    <t>Briggs,Shatia</t>
  </si>
  <si>
    <t>Bright,Clyde</t>
  </si>
  <si>
    <t>Bright,Crystal</t>
  </si>
  <si>
    <t>A64001</t>
  </si>
  <si>
    <t>Bright,Destynee</t>
  </si>
  <si>
    <t>Bright,Rosa M</t>
  </si>
  <si>
    <t>Brightful,Shamia</t>
  </si>
  <si>
    <t>A75005</t>
  </si>
  <si>
    <t>Brillman,Scott L</t>
  </si>
  <si>
    <t>Fire Captain OEM ALS</t>
  </si>
  <si>
    <t>Brinkley,Garland A</t>
  </si>
  <si>
    <t>Brinkley,John P</t>
  </si>
  <si>
    <t>Brinkley,Keosha N</t>
  </si>
  <si>
    <t>Brinkley,Michael</t>
  </si>
  <si>
    <t>Brinkley,Sean P</t>
  </si>
  <si>
    <t>Brinkley,Tonya</t>
  </si>
  <si>
    <t>Agency IT Manager III</t>
  </si>
  <si>
    <t>A83005</t>
  </si>
  <si>
    <t>Brinks,Casey D</t>
  </si>
  <si>
    <t>Brinn,Kristy L</t>
  </si>
  <si>
    <t>Brinn,Michael</t>
  </si>
  <si>
    <t>Brisbon,Wayne A</t>
  </si>
  <si>
    <t>Radio Maintenance Tech II</t>
  </si>
  <si>
    <t>A64645</t>
  </si>
  <si>
    <t>Briscoe,Adrian</t>
  </si>
  <si>
    <t>Briscoe,Donna C</t>
  </si>
  <si>
    <t>Worker's Compensation Contract</t>
  </si>
  <si>
    <t>Briscoe,Elizabeth A</t>
  </si>
  <si>
    <t>Briscoe,Lintoine T</t>
  </si>
  <si>
    <t>Briscoe,Marvin</t>
  </si>
  <si>
    <t>Briscoe,Maxine</t>
  </si>
  <si>
    <t>Briscoe,Rosalind D</t>
  </si>
  <si>
    <t>Communications Assistant</t>
  </si>
  <si>
    <t>Briscoe,Sheree</t>
  </si>
  <si>
    <t>Police Major</t>
  </si>
  <si>
    <t>Bristol,William T</t>
  </si>
  <si>
    <t>Bristow,Derek J</t>
  </si>
  <si>
    <t>Britcher,Brian E</t>
  </si>
  <si>
    <t>A64150</t>
  </si>
  <si>
    <t>Britcher,William R</t>
  </si>
  <si>
    <t>Britt,Briona</t>
  </si>
  <si>
    <t>A14009</t>
  </si>
  <si>
    <t>Britt,Mintzi P</t>
  </si>
  <si>
    <t>Brittingham,Jessica</t>
  </si>
  <si>
    <t>A65014</t>
  </si>
  <si>
    <t>Britton,Fredrick B</t>
  </si>
  <si>
    <t>Brkic,Novica</t>
  </si>
  <si>
    <t>Broadwater,Delano</t>
  </si>
  <si>
    <t>Broadway III,Raymond G</t>
  </si>
  <si>
    <t>Broady,Gloria</t>
  </si>
  <si>
    <t>Brock,Brooke</t>
  </si>
  <si>
    <t>Brock,Ericca Y</t>
  </si>
  <si>
    <t>Brock,Myrna R</t>
  </si>
  <si>
    <t>Brock,Russell F</t>
  </si>
  <si>
    <t>Brockdorff,C P</t>
  </si>
  <si>
    <t>Brockett Sr,Kevin H</t>
  </si>
  <si>
    <t>Storekeeper II Auto Parts</t>
  </si>
  <si>
    <t>Brockington,Evette P</t>
  </si>
  <si>
    <t>Brockington,Shakia M</t>
  </si>
  <si>
    <t>A65195</t>
  </si>
  <si>
    <t>HLTH-Health Dept. Location 195</t>
  </si>
  <si>
    <t>Brockman,Lauren E</t>
  </si>
  <si>
    <t>Brogden,Bernard G</t>
  </si>
  <si>
    <t>Brogden,Todd K</t>
  </si>
  <si>
    <t>Brogden,Troy E</t>
  </si>
  <si>
    <t>Chief of Utility Finances</t>
  </si>
  <si>
    <t>Brokus Jr,James J</t>
  </si>
  <si>
    <t>A99365</t>
  </si>
  <si>
    <t>Brooks Jr,Ellsworth D</t>
  </si>
  <si>
    <t>Brooks Jr,Jeffery L</t>
  </si>
  <si>
    <t>Brooks Jr,Leland S</t>
  </si>
  <si>
    <t>Brooks Sr,Sean L</t>
  </si>
  <si>
    <t>Deputy Sheriff Lieutenant</t>
  </si>
  <si>
    <t>Brooks,Alvin E</t>
  </si>
  <si>
    <t>A50580</t>
  </si>
  <si>
    <t>Brooks,Andre D</t>
  </si>
  <si>
    <t>Brooks,Angelo W</t>
  </si>
  <si>
    <t>Brooks,Bruce E</t>
  </si>
  <si>
    <t>Brooks,Caroline Y</t>
  </si>
  <si>
    <t>Crossing Guard Supervisor II</t>
  </si>
  <si>
    <t>A90041</t>
  </si>
  <si>
    <t>Brooks,Ciara L</t>
  </si>
  <si>
    <t>Brooks,Devin D</t>
  </si>
  <si>
    <t>Brooks,Dion D</t>
  </si>
  <si>
    <t>Brooks,Domiqunette</t>
  </si>
  <si>
    <t>Police Report Reviewer</t>
  </si>
  <si>
    <t>Brooks,Donald</t>
  </si>
  <si>
    <t>Brooks,Donald D</t>
  </si>
  <si>
    <t>Brooks,Gerald J</t>
  </si>
  <si>
    <t>Brooks,Gerard L</t>
  </si>
  <si>
    <t>Brooks,Gwendolyn E</t>
  </si>
  <si>
    <t>Social Work Associate II</t>
  </si>
  <si>
    <t>A65013</t>
  </si>
  <si>
    <t>Brooks,Herman L</t>
  </si>
  <si>
    <t>Brooks,Ivy</t>
  </si>
  <si>
    <t>Brooks,Jaime R</t>
  </si>
  <si>
    <t>Brooks,James L</t>
  </si>
  <si>
    <t>A99260</t>
  </si>
  <si>
    <t>Brooks,Jonathan A</t>
  </si>
  <si>
    <t>Brooks,Justin A</t>
  </si>
  <si>
    <t>Brooks,Keith</t>
  </si>
  <si>
    <t>Brooks,Keith C</t>
  </si>
  <si>
    <t>Brooks,Keith M</t>
  </si>
  <si>
    <t>Brooks,Kevin</t>
  </si>
  <si>
    <t>Brooks,Kevin A</t>
  </si>
  <si>
    <t>Carpenter II</t>
  </si>
  <si>
    <t>Brooks,Kevin W</t>
  </si>
  <si>
    <t>Brooks,Linda D</t>
  </si>
  <si>
    <t>Brooks,Lisa A</t>
  </si>
  <si>
    <t>Brooks,L'Tanya</t>
  </si>
  <si>
    <t>Brooks,Marquis</t>
  </si>
  <si>
    <t>Brooks,Patricia A</t>
  </si>
  <si>
    <t>Brooks,Ronald A</t>
  </si>
  <si>
    <t>Asst Chief Div of Utilities</t>
  </si>
  <si>
    <t>Brooks,Sarah A</t>
  </si>
  <si>
    <t>Brooks,Sean R</t>
  </si>
  <si>
    <t>Brooks,Shameaka</t>
  </si>
  <si>
    <t>Brooks,Shaneka A</t>
  </si>
  <si>
    <t>Brooks,Shenika</t>
  </si>
  <si>
    <t>Permit and Records Tech II</t>
  </si>
  <si>
    <t>Brooks,Skie I</t>
  </si>
  <si>
    <t>A44035</t>
  </si>
  <si>
    <t>Brooks,Steven A</t>
  </si>
  <si>
    <t>Brooks,Turell C</t>
  </si>
  <si>
    <t>B68050</t>
  </si>
  <si>
    <t>Brooks,Tyneshai</t>
  </si>
  <si>
    <t>Brooks,Veronica E</t>
  </si>
  <si>
    <t>Brooks,Walter S</t>
  </si>
  <si>
    <t>Brooks,Wayne A</t>
  </si>
  <si>
    <t>Brooks,William L</t>
  </si>
  <si>
    <t>Brooks,Yvonne K</t>
  </si>
  <si>
    <t>Brosch,Benjamin A</t>
  </si>
  <si>
    <t>Brother,Rasoolullah C</t>
  </si>
  <si>
    <t>Brothers,Meredith J</t>
  </si>
  <si>
    <t>Brower,Katherine</t>
  </si>
  <si>
    <t>Brown III,Wilmer</t>
  </si>
  <si>
    <t>Brown Johnson,Edith E</t>
  </si>
  <si>
    <t>Brown Jr,Godfrey E</t>
  </si>
  <si>
    <t>Brown Jr,Gregory C</t>
  </si>
  <si>
    <t>Brown Jr,Joseph</t>
  </si>
  <si>
    <t>Brown Jr,Robert L</t>
  </si>
  <si>
    <t>Brown Jr,Robert M</t>
  </si>
  <si>
    <t>Brown Jr,Ronald H</t>
  </si>
  <si>
    <t>Brown Jr,Ronald V</t>
  </si>
  <si>
    <t>Brown Jr.,Edward L</t>
  </si>
  <si>
    <t>Brown Jr.,Gary</t>
  </si>
  <si>
    <t>Brown Jr.,Reginald C</t>
  </si>
  <si>
    <t>Brown,Aaron D</t>
  </si>
  <si>
    <t>Brown,Adrian R</t>
  </si>
  <si>
    <t>Retirement Benefit Anal Supv</t>
  </si>
  <si>
    <t>Brown,Adrianne</t>
  </si>
  <si>
    <t>Brown,Ajile F</t>
  </si>
  <si>
    <t>Brown,Ali S</t>
  </si>
  <si>
    <t>Brown,Amy H</t>
  </si>
  <si>
    <t>Brown,Andre K</t>
  </si>
  <si>
    <t>Brown,Andrew D</t>
  </si>
  <si>
    <t>Brown,Annice P</t>
  </si>
  <si>
    <t>Brown,Anthony</t>
  </si>
  <si>
    <t>Brown,Antoinette</t>
  </si>
  <si>
    <t>Brown,Antonio T</t>
  </si>
  <si>
    <t>Brown,April</t>
  </si>
  <si>
    <t>Brown,Asenath L</t>
  </si>
  <si>
    <t>Secretary to City Solicitor</t>
  </si>
  <si>
    <t>Brown,Atia</t>
  </si>
  <si>
    <t>Brown,Benjamin R</t>
  </si>
  <si>
    <t>Brown,Billy A</t>
  </si>
  <si>
    <t>Brown,Bobby</t>
  </si>
  <si>
    <t>Brown,Bonita</t>
  </si>
  <si>
    <t>Brown,Brendan R</t>
  </si>
  <si>
    <t>Brown,Brian R</t>
  </si>
  <si>
    <t>A64221</t>
  </si>
  <si>
    <t>Brown,Carlos J</t>
  </si>
  <si>
    <t>A64212</t>
  </si>
  <si>
    <t>Brown,Carolyn D</t>
  </si>
  <si>
    <t>Brown,Carolyn M</t>
  </si>
  <si>
    <t>Brown,Carroll L</t>
  </si>
  <si>
    <t>Automotive Maintenance Worker</t>
  </si>
  <si>
    <t>Brown,Carroll M</t>
  </si>
  <si>
    <t>Brown,Chainte T</t>
  </si>
  <si>
    <t>Brown,Chakia</t>
  </si>
  <si>
    <t>Brown,Charlene Y</t>
  </si>
  <si>
    <t>Brown,Christian N</t>
  </si>
  <si>
    <t>A99299</t>
  </si>
  <si>
    <t>Brown,Christopher A</t>
  </si>
  <si>
    <t>Brown,Curtis M</t>
  </si>
  <si>
    <t>Brown,Danyelle C</t>
  </si>
  <si>
    <t>Brown,Darlene</t>
  </si>
  <si>
    <t>Traffic Safety Assistant</t>
  </si>
  <si>
    <t>Brown,David A</t>
  </si>
  <si>
    <t>Brown,Denise</t>
  </si>
  <si>
    <t>Brown,Derrick A</t>
  </si>
  <si>
    <t>Brown,Derrick L</t>
  </si>
  <si>
    <t>Brown,Devon H</t>
  </si>
  <si>
    <t>Brown,Dion L</t>
  </si>
  <si>
    <t>Brown,Donald J</t>
  </si>
  <si>
    <t>Building Services Supervisor</t>
  </si>
  <si>
    <t>Brown,Donna M</t>
  </si>
  <si>
    <t>WW Tech Supv II Sanitary</t>
  </si>
  <si>
    <t>Brown,Donnice E</t>
  </si>
  <si>
    <t>Brown,Drucilla</t>
  </si>
  <si>
    <t>Brown,Duane D</t>
  </si>
  <si>
    <t>Brown,Dwayne T</t>
  </si>
  <si>
    <t>Brown,Eness P</t>
  </si>
  <si>
    <t>Investigator</t>
  </si>
  <si>
    <t>Brown,Eric L</t>
  </si>
  <si>
    <t>Brown,Eric M</t>
  </si>
  <si>
    <t>Brown,Evangula</t>
  </si>
  <si>
    <t>Civilian Review Board Invst</t>
  </si>
  <si>
    <t>Brown,Ezra</t>
  </si>
  <si>
    <t>Auditor Trainee</t>
  </si>
  <si>
    <t>Brown,Freddy</t>
  </si>
  <si>
    <t>Brown,Freeman</t>
  </si>
  <si>
    <t>Brown,Gailya L</t>
  </si>
  <si>
    <t>Brown,Gary D</t>
  </si>
  <si>
    <t>Brown,George E</t>
  </si>
  <si>
    <t>Brown,Gerard</t>
  </si>
  <si>
    <t>Brown,Gloria</t>
  </si>
  <si>
    <t>A75024</t>
  </si>
  <si>
    <t>Brown,Gwendolyn C</t>
  </si>
  <si>
    <t>Brown,India</t>
  </si>
  <si>
    <t>Brown,Jacqueline L</t>
  </si>
  <si>
    <t>Brown,Jamal D</t>
  </si>
  <si>
    <t>Brown,Jamel A</t>
  </si>
  <si>
    <t>Brown,James D</t>
  </si>
  <si>
    <t>Brown,James E</t>
  </si>
  <si>
    <t>A08011</t>
  </si>
  <si>
    <t>Brown,James R</t>
  </si>
  <si>
    <t>Brown,Janay</t>
  </si>
  <si>
    <t>Brown,Janice M</t>
  </si>
  <si>
    <t>Brown,Jenise A</t>
  </si>
  <si>
    <t>Brown,Jerel J</t>
  </si>
  <si>
    <t>Brown,John M</t>
  </si>
  <si>
    <t>Utilities Inst Repair I</t>
  </si>
  <si>
    <t>Brown,Johnathan P</t>
  </si>
  <si>
    <t>Brown,Jordan I</t>
  </si>
  <si>
    <t>Brown,Joy C</t>
  </si>
  <si>
    <t>Brown,Joyce A</t>
  </si>
  <si>
    <t>Brown,Kanika S</t>
  </si>
  <si>
    <t>Brown,Karen L</t>
  </si>
  <si>
    <t>Driver I</t>
  </si>
  <si>
    <t>Brown,Karen R</t>
  </si>
  <si>
    <t>Brown,Karima A</t>
  </si>
  <si>
    <t>Brown,Keesha N</t>
  </si>
  <si>
    <t>Brown,Keith</t>
  </si>
  <si>
    <t>Brown,Keith V</t>
  </si>
  <si>
    <t>Brown,Kelly E</t>
  </si>
  <si>
    <t>Brown,Kevin</t>
  </si>
  <si>
    <t>Brown,Kevin M</t>
  </si>
  <si>
    <t>Brown,Kevin T</t>
  </si>
  <si>
    <t>Brown,Keyonta Y</t>
  </si>
  <si>
    <t>Brown,Kim R</t>
  </si>
  <si>
    <t>A99001</t>
  </si>
  <si>
    <t>Brown,Kin L</t>
  </si>
  <si>
    <t>Brown,Kire J</t>
  </si>
  <si>
    <t>Brown,Kourtney M</t>
  </si>
  <si>
    <t>Brown,Koya M</t>
  </si>
  <si>
    <t>Water Treatment Tech II</t>
  </si>
  <si>
    <t>Brown,Kurt W</t>
  </si>
  <si>
    <t>Brown,La Monte A</t>
  </si>
  <si>
    <t>Brown,Latanya P</t>
  </si>
  <si>
    <t>A99397</t>
  </si>
  <si>
    <t>Brown,Latia</t>
  </si>
  <si>
    <t>Brown,Laura L</t>
  </si>
  <si>
    <t>Brown,Laura R</t>
  </si>
  <si>
    <t>Brown,Lena M</t>
  </si>
  <si>
    <t>Brown,Levon</t>
  </si>
  <si>
    <t>Brown,Loretta W</t>
  </si>
  <si>
    <t>Public Building Manager</t>
  </si>
  <si>
    <t>Brown,Margaret A</t>
  </si>
  <si>
    <t>Brown,Marquis</t>
  </si>
  <si>
    <t>A65103</t>
  </si>
  <si>
    <t>A65113</t>
  </si>
  <si>
    <t>HLTH-Health Dept. Location 113</t>
  </si>
  <si>
    <t>Brown,Maxine A</t>
  </si>
  <si>
    <t>Brown,Michael C</t>
  </si>
  <si>
    <t>A75063</t>
  </si>
  <si>
    <t>Brown,Michael R</t>
  </si>
  <si>
    <t>Brown,Michael T</t>
  </si>
  <si>
    <t>Brown,Monique A</t>
  </si>
  <si>
    <t>Brown,NaTarsha L</t>
  </si>
  <si>
    <t>Brown,Neil W</t>
  </si>
  <si>
    <t>Brown,Nia-Malika</t>
  </si>
  <si>
    <t>HR Generalist I</t>
  </si>
  <si>
    <t>A14010</t>
  </si>
  <si>
    <t>Brown,Nicki L</t>
  </si>
  <si>
    <t>Permits and Records Tech I</t>
  </si>
  <si>
    <t>Brown,Nicole M</t>
  </si>
  <si>
    <t>Crossing Guard Supervisor I</t>
  </si>
  <si>
    <t>Brown,Oliver L</t>
  </si>
  <si>
    <t>Brown,Orlando D</t>
  </si>
  <si>
    <t>Brown,Patrick D</t>
  </si>
  <si>
    <t>Brown,Raesharon</t>
  </si>
  <si>
    <t>Brown,Reginald D</t>
  </si>
  <si>
    <t>Brown,Richard J</t>
  </si>
  <si>
    <t>Brown,Rita F</t>
  </si>
  <si>
    <t>Safety Enforcement Officer II</t>
  </si>
  <si>
    <t>Brown,Robert E</t>
  </si>
  <si>
    <t>Brown,Robert J</t>
  </si>
  <si>
    <t>Brown,Robert L</t>
  </si>
  <si>
    <t>Automotive Body Shop Supv</t>
  </si>
  <si>
    <t>Brown,Robert N</t>
  </si>
  <si>
    <t>Brown,Robert P</t>
  </si>
  <si>
    <t>Brown,Rona A</t>
  </si>
  <si>
    <t>Brown,Ronald T</t>
  </si>
  <si>
    <t>Brown,Sean C</t>
  </si>
  <si>
    <t>Brown,Sharda M</t>
  </si>
  <si>
    <t>A54103</t>
  </si>
  <si>
    <t>Brown,Sheldon A</t>
  </si>
  <si>
    <t>Brown,Sherry</t>
  </si>
  <si>
    <t>Brown,Sidney H</t>
  </si>
  <si>
    <t>Brown,Stacy F</t>
  </si>
  <si>
    <t>Brown,Takeya M</t>
  </si>
  <si>
    <t>Brown,Tamara Y</t>
  </si>
  <si>
    <t>A30003</t>
  </si>
  <si>
    <t>Brown,Tanesha M</t>
  </si>
  <si>
    <t>Brown,Tashania K</t>
  </si>
  <si>
    <t>Brown,Taymon L</t>
  </si>
  <si>
    <t>Brown,Terrence G</t>
  </si>
  <si>
    <t>Brown,Tierra</t>
  </si>
  <si>
    <t>Brown,Tiffany L</t>
  </si>
  <si>
    <t>Brown,Tiffany Q</t>
  </si>
  <si>
    <t>Brown,Todd M</t>
  </si>
  <si>
    <t>Brown,Tomecha S</t>
  </si>
  <si>
    <t>Brown,Tonya L</t>
  </si>
  <si>
    <t>Brown,Toya M</t>
  </si>
  <si>
    <t>Brown,Travis L</t>
  </si>
  <si>
    <t>Brown,Vernon E</t>
  </si>
  <si>
    <t>Brown,William G</t>
  </si>
  <si>
    <t>Agency IT Associate</t>
  </si>
  <si>
    <t>Brown,Wilma J</t>
  </si>
  <si>
    <t>Senior Social Services Coord</t>
  </si>
  <si>
    <t>Brown,Yolanda A</t>
  </si>
  <si>
    <t>Brown,Yvette</t>
  </si>
  <si>
    <t>Labor Relations Specialist</t>
  </si>
  <si>
    <t>Browne,Diana S</t>
  </si>
  <si>
    <t>Browne,Jahcobie R</t>
  </si>
  <si>
    <t>Browning,Charles L</t>
  </si>
  <si>
    <t>Brown-Mebane,Sarah</t>
  </si>
  <si>
    <t>Brown-Plowden,Irish</t>
  </si>
  <si>
    <t>Medical Laboratory Tech Supv</t>
  </si>
  <si>
    <t>Brown-Ragsdale,Cheryl P</t>
  </si>
  <si>
    <t>Broy,Raguel F</t>
  </si>
  <si>
    <t>Broy,Sharon F</t>
  </si>
  <si>
    <t>Brozoskie,Timothy W</t>
  </si>
  <si>
    <t>Brubach Sr,Wayne M</t>
  </si>
  <si>
    <t>Bruce Sr,Michael S</t>
  </si>
  <si>
    <t>Bruce,Jeanette</t>
  </si>
  <si>
    <t>Bruce,John</t>
  </si>
  <si>
    <t>Bruner,Margo M</t>
  </si>
  <si>
    <t>A83006</t>
  </si>
  <si>
    <t>Brunner,Therese</t>
  </si>
  <si>
    <t>Bruno,Angela</t>
  </si>
  <si>
    <t>Research Analyst II</t>
  </si>
  <si>
    <t>Bruns,Bradley J</t>
  </si>
  <si>
    <t>Brunson,Breanna C</t>
  </si>
  <si>
    <t>Brunson,Cheri</t>
  </si>
  <si>
    <t>Brunson,Demetrius L</t>
  </si>
  <si>
    <t>Brunson,Helena</t>
  </si>
  <si>
    <t>Brunson,Jamal H</t>
  </si>
  <si>
    <t>Brunson,Nathaniel</t>
  </si>
  <si>
    <t>Brunson,Rhakeem J</t>
  </si>
  <si>
    <t>Brunson,Sterling K</t>
  </si>
  <si>
    <t>PC Support Technician I</t>
  </si>
  <si>
    <t>Brunson,Sylvester</t>
  </si>
  <si>
    <t>Brunson,Vernita L</t>
  </si>
  <si>
    <t>Brunston,Jammie</t>
  </si>
  <si>
    <t>Brust,David J</t>
  </si>
  <si>
    <t>Brutus,Johnny S</t>
  </si>
  <si>
    <t>Bruzdzinski,Charles D</t>
  </si>
  <si>
    <t>Bruzdzinski,Kimberly L</t>
  </si>
  <si>
    <t>A64157</t>
  </si>
  <si>
    <t>Bryan,Brittany</t>
  </si>
  <si>
    <t>Program Assistant II</t>
  </si>
  <si>
    <t>A65501</t>
  </si>
  <si>
    <t>Bryan,Gavin N</t>
  </si>
  <si>
    <t>Bryan,Imani V</t>
  </si>
  <si>
    <t>Health and Policy Analyst</t>
  </si>
  <si>
    <t>Bryant IV,Leonard W</t>
  </si>
  <si>
    <t>Bryant Jr,Bennie V</t>
  </si>
  <si>
    <t>Bryant Jr,Charles B</t>
  </si>
  <si>
    <t>Bryant Jr,Norris A</t>
  </si>
  <si>
    <t>Park Maintenance Supervisor</t>
  </si>
  <si>
    <t>Bryant,Avon P</t>
  </si>
  <si>
    <t>Bryant,Dale A</t>
  </si>
  <si>
    <t>Bryant,Dorothy L</t>
  </si>
  <si>
    <t>Phlebotomist</t>
  </si>
  <si>
    <t>Bryant,Erika D</t>
  </si>
  <si>
    <t>Bryant,Jan M</t>
  </si>
  <si>
    <t>Bryant,Kenneth B</t>
  </si>
  <si>
    <t>Bryant,Kianah C</t>
  </si>
  <si>
    <t>Bryant,Krystina R</t>
  </si>
  <si>
    <t>Bryant,La'Tonya T</t>
  </si>
  <si>
    <t>Operations Director II</t>
  </si>
  <si>
    <t>Bryant,Lisa</t>
  </si>
  <si>
    <t>A03085</t>
  </si>
  <si>
    <t>Bryant,Nijah M</t>
  </si>
  <si>
    <t>Bryant,Ronald C</t>
  </si>
  <si>
    <t>Bryant,Shaleta R</t>
  </si>
  <si>
    <t>Bryant,Stephanie L</t>
  </si>
  <si>
    <t>Bryant,Tamiko S</t>
  </si>
  <si>
    <t>Compensation Manager</t>
  </si>
  <si>
    <t>Bryant,Tanika D</t>
  </si>
  <si>
    <t>Bryant-Hayden,Rita A</t>
  </si>
  <si>
    <t>Brzowsky,Kristofer</t>
  </si>
  <si>
    <t>Buchanan,Alexandra</t>
  </si>
  <si>
    <t>A29003</t>
  </si>
  <si>
    <t>Buchanan,Dayton R</t>
  </si>
  <si>
    <t>Buchanon,Carl E</t>
  </si>
  <si>
    <t>Buck,Edward J</t>
  </si>
  <si>
    <t>Buck,Kyra</t>
  </si>
  <si>
    <t>Office Assistant</t>
  </si>
  <si>
    <t>Buckley,Constance M</t>
  </si>
  <si>
    <t>Buckley,Daiqwon K</t>
  </si>
  <si>
    <t>Buckner,James J</t>
  </si>
  <si>
    <t>Community Health Educator III</t>
  </si>
  <si>
    <t>Buckner,Kyasia N</t>
  </si>
  <si>
    <t>Bucknor,Sharon A</t>
  </si>
  <si>
    <t>Buckson,Anita C</t>
  </si>
  <si>
    <t>Buckson,Daija</t>
  </si>
  <si>
    <t>Buencamino,Veronica</t>
  </si>
  <si>
    <t>Auditor III</t>
  </si>
  <si>
    <t>Buettner,Mary C</t>
  </si>
  <si>
    <t>Buie,Niela K</t>
  </si>
  <si>
    <t>Buie,Stephanie D</t>
  </si>
  <si>
    <t>Bullock Jr,Joseph</t>
  </si>
  <si>
    <t>Bullock Ojo,Quiana</t>
  </si>
  <si>
    <t>Bullock Sneed,Sonia B</t>
  </si>
  <si>
    <t>Bullock,Anthony W</t>
  </si>
  <si>
    <t>Bullock,Benneta E</t>
  </si>
  <si>
    <t>Sign Painter II</t>
  </si>
  <si>
    <t>Bullock,Capri</t>
  </si>
  <si>
    <t>Bullock,Dominic</t>
  </si>
  <si>
    <t>Bullock,John T</t>
  </si>
  <si>
    <t>Bullock,Kevin M</t>
  </si>
  <si>
    <t>Bullock,Linwood C</t>
  </si>
  <si>
    <t>Bumal O,Beatrice</t>
  </si>
  <si>
    <t>Bumbray,Kendra M</t>
  </si>
  <si>
    <t>Bumbry,Erika L</t>
  </si>
  <si>
    <t>Bumgardner,Victor L</t>
  </si>
  <si>
    <t>Bunch,Chon M</t>
  </si>
  <si>
    <t>Bunch,Darrell W</t>
  </si>
  <si>
    <t>Bundley,Andrey</t>
  </si>
  <si>
    <t>Bundy Jr,Phielding</t>
  </si>
  <si>
    <t>Bundy Jr.,Bobbie</t>
  </si>
  <si>
    <t>Burch Jr.,David A</t>
  </si>
  <si>
    <t>Burch,Delois</t>
  </si>
  <si>
    <t>A03064</t>
  </si>
  <si>
    <t>Burch,Frank A</t>
  </si>
  <si>
    <t>Burch,Harriet</t>
  </si>
  <si>
    <t>Burchett,Tyler M</t>
  </si>
  <si>
    <t>Burden,Kelly</t>
  </si>
  <si>
    <t>Burdinski,Gail D</t>
  </si>
  <si>
    <t>Burdnell,Jacqueline E</t>
  </si>
  <si>
    <t>A75028</t>
  </si>
  <si>
    <t>Burdnell,Karen F</t>
  </si>
  <si>
    <t>Library Center Supv</t>
  </si>
  <si>
    <t>Burgee,Howard P</t>
  </si>
  <si>
    <t>Burgee,William N</t>
  </si>
  <si>
    <t>Burgess,Aisha S</t>
  </si>
  <si>
    <t>Burgess,Cynthia R</t>
  </si>
  <si>
    <t>Burgess,David D</t>
  </si>
  <si>
    <t>Burgess,Dwight D</t>
  </si>
  <si>
    <t>Small Engine Mechanic II</t>
  </si>
  <si>
    <t>Burgess,Franklin C</t>
  </si>
  <si>
    <t>Burgess,George A</t>
  </si>
  <si>
    <t>Burgess,Isabel M</t>
  </si>
  <si>
    <t>Community Health Educator I</t>
  </si>
  <si>
    <t>Burgess,Karen V</t>
  </si>
  <si>
    <t>Burgess,Larzine J</t>
  </si>
  <si>
    <t>Burgos,Raymond A</t>
  </si>
  <si>
    <t>Burke Jr,Carroll J</t>
  </si>
  <si>
    <t>Burke Jr,John</t>
  </si>
  <si>
    <t>Fire Emergency Vehicle Driver</t>
  </si>
  <si>
    <t>Burke Jr,Richard P</t>
  </si>
  <si>
    <t>Burke Wooten,Norma</t>
  </si>
  <si>
    <t>Burke,Aiyahnah N</t>
  </si>
  <si>
    <t>Burke,Brian E</t>
  </si>
  <si>
    <t>Burke,Camille E</t>
  </si>
  <si>
    <t>A65509</t>
  </si>
  <si>
    <t>Burke,Curtis N</t>
  </si>
  <si>
    <t>Burke,Joan-Maria M</t>
  </si>
  <si>
    <t>Burke,John P</t>
  </si>
  <si>
    <t>Burke,Michelle S</t>
  </si>
  <si>
    <t>Burke,Torrey R</t>
  </si>
  <si>
    <t>Burkett,Grason P</t>
  </si>
  <si>
    <t>Burkett,Michael</t>
  </si>
  <si>
    <t>Burkett,Michael R</t>
  </si>
  <si>
    <t>Burkhart,Steven M</t>
  </si>
  <si>
    <t>Burks,Cynthia S</t>
  </si>
  <si>
    <t>Burks,Leighton B</t>
  </si>
  <si>
    <t>Burleson,Shannon L</t>
  </si>
  <si>
    <t>A99296</t>
  </si>
  <si>
    <t>Burley Jr,Linwood A</t>
  </si>
  <si>
    <t>Library Bookmobile Operator</t>
  </si>
  <si>
    <t>A75083</t>
  </si>
  <si>
    <t>Burley,Ako D</t>
  </si>
  <si>
    <t>Elect Mech St Lighting II</t>
  </si>
  <si>
    <t>Burley,Carrie</t>
  </si>
  <si>
    <t>Burley,Kevin E</t>
  </si>
  <si>
    <t>Burley,Shawntia A</t>
  </si>
  <si>
    <t>Burley-Shipley,Catrice A</t>
  </si>
  <si>
    <t>Burlock,Judith A</t>
  </si>
  <si>
    <t>Burnett,Kristerfer A</t>
  </si>
  <si>
    <t>Burnette,Latrisha V</t>
  </si>
  <si>
    <t>Burnette,Michael A</t>
  </si>
  <si>
    <t>Burns II,Vincent C</t>
  </si>
  <si>
    <t>Burns Jr,John E</t>
  </si>
  <si>
    <t>Burns,Brendan</t>
  </si>
  <si>
    <t>Burns,Catherine M</t>
  </si>
  <si>
    <t>Burns,Chaz M</t>
  </si>
  <si>
    <t>Burns,Donald R</t>
  </si>
  <si>
    <t>Burns,Robert S</t>
  </si>
  <si>
    <t>A99332</t>
  </si>
  <si>
    <t>Burrell,Aaron D</t>
  </si>
  <si>
    <t>Burrell,Beverly A</t>
  </si>
  <si>
    <t>Burrell,Christopher C</t>
  </si>
  <si>
    <t>Burrell,Darryl D</t>
  </si>
  <si>
    <t>Burrell,Donnell</t>
  </si>
  <si>
    <t>Burrell,Elizabeth A</t>
  </si>
  <si>
    <t>A75023</t>
  </si>
  <si>
    <t>Burrell,Nicole L</t>
  </si>
  <si>
    <t>Burrell,Tyrone L</t>
  </si>
  <si>
    <t>Burriss,Lorraine A</t>
  </si>
  <si>
    <t>Burroughs Jr,Herbert A</t>
  </si>
  <si>
    <t>Motor Vehicle Driver II</t>
  </si>
  <si>
    <t>Burroughs-Campbell,Shannon K</t>
  </si>
  <si>
    <t>Director of Public Program</t>
  </si>
  <si>
    <t>Burrow,Rebecca A</t>
  </si>
  <si>
    <t>Research Analyst I</t>
  </si>
  <si>
    <t>Burrows,Charlester</t>
  </si>
  <si>
    <t>Burrows,Thomas C</t>
  </si>
  <si>
    <t>Burrus,Kimberly M</t>
  </si>
  <si>
    <t>A99320</t>
  </si>
  <si>
    <t>Burrus,Torran D</t>
  </si>
  <si>
    <t>Burton,Ashley N</t>
  </si>
  <si>
    <t>Burton,Cleavleand</t>
  </si>
  <si>
    <t>Burton,Daniel</t>
  </si>
  <si>
    <t>Burton,Ernest E</t>
  </si>
  <si>
    <t>Burton,Joseph M</t>
  </si>
  <si>
    <t>Burton,Olivia J</t>
  </si>
  <si>
    <t>Burton,Una</t>
  </si>
  <si>
    <t>Bush III,Philip O</t>
  </si>
  <si>
    <t>Bush Jr,Anthony A</t>
  </si>
  <si>
    <t>Bush,Jabari</t>
  </si>
  <si>
    <t>Bush,Jocelyn</t>
  </si>
  <si>
    <t>Bush,Michael P</t>
  </si>
  <si>
    <t>Bushrod,Albert</t>
  </si>
  <si>
    <t>Bushrod,Tay D</t>
  </si>
  <si>
    <t>Busl,Charles W</t>
  </si>
  <si>
    <t>Bustin,Keith A</t>
  </si>
  <si>
    <t>Butcher,Danielle N</t>
  </si>
  <si>
    <t>Butcher,Marty</t>
  </si>
  <si>
    <t>Maintenance Tech Apprentice</t>
  </si>
  <si>
    <t>A50304</t>
  </si>
  <si>
    <t>Butler Sr,Lamont W</t>
  </si>
  <si>
    <t>Butler,Ashley N</t>
  </si>
  <si>
    <t>Butler,Barbara R</t>
  </si>
  <si>
    <t>Butler,Carol D</t>
  </si>
  <si>
    <t>Butler,Earl</t>
  </si>
  <si>
    <t>Butler,Ericka N</t>
  </si>
  <si>
    <t>Supt of Housing Inspections</t>
  </si>
  <si>
    <t>Butler,James R</t>
  </si>
  <si>
    <t>Butler,Jerry L</t>
  </si>
  <si>
    <t>Butler,Kenneth B</t>
  </si>
  <si>
    <t>A99311</t>
  </si>
  <si>
    <t>Butler,Kenneth E</t>
  </si>
  <si>
    <t>Butler,Kristina D</t>
  </si>
  <si>
    <t>Butler,Leah M</t>
  </si>
  <si>
    <t>Butler,Leroy Jr</t>
  </si>
  <si>
    <t>Butler,Mark A</t>
  </si>
  <si>
    <t>Butler,Marsha N</t>
  </si>
  <si>
    <t>Butler,Michael</t>
  </si>
  <si>
    <t>Caesar,Winona F</t>
  </si>
  <si>
    <t>Butler,Michael A</t>
  </si>
  <si>
    <t>Building Maint General Supv</t>
  </si>
  <si>
    <t>Butler,Pamela D</t>
  </si>
  <si>
    <t>Butler,Patrick P</t>
  </si>
  <si>
    <t>Butler,Renea L</t>
  </si>
  <si>
    <t>Butler,TaMario J</t>
  </si>
  <si>
    <t>Butler,Taylor N</t>
  </si>
  <si>
    <t>Butler,Tisha M R</t>
  </si>
  <si>
    <t>Butler,Tonya</t>
  </si>
  <si>
    <t>Butrim,Paul R</t>
  </si>
  <si>
    <t>Butschky,Barbara A</t>
  </si>
  <si>
    <t>Butta,Derric J</t>
  </si>
  <si>
    <t>Buttion,Dana L</t>
  </si>
  <si>
    <t>Butts Jr,Victor L</t>
  </si>
  <si>
    <t>Butts,Devin J</t>
  </si>
  <si>
    <t>Butts,Melvin K</t>
  </si>
  <si>
    <t>Butts,Tyler S</t>
  </si>
  <si>
    <t>Butwin,Amy B</t>
  </si>
  <si>
    <t>Buynak,Jason P</t>
  </si>
  <si>
    <t>Buzogany,Sarah E</t>
  </si>
  <si>
    <t>Byers,karron</t>
  </si>
  <si>
    <t>Byers,Nancy P</t>
  </si>
  <si>
    <t>Byers,Sharnajah</t>
  </si>
  <si>
    <t>Byfield,Lamaire A</t>
  </si>
  <si>
    <t>Byrd,Adriene Y</t>
  </si>
  <si>
    <t>Byrd,Angela D</t>
  </si>
  <si>
    <t>Byrd,Charles A</t>
  </si>
  <si>
    <t>Byrd,Ellena</t>
  </si>
  <si>
    <t>Superintendent Parking Enfor</t>
  </si>
  <si>
    <t>Byrd,Eric G</t>
  </si>
  <si>
    <t>Byrd,Ericka</t>
  </si>
  <si>
    <t>Byrd,Frances A</t>
  </si>
  <si>
    <t>Byrd,Geraldine R</t>
  </si>
  <si>
    <t>Byrd,Mark K</t>
  </si>
  <si>
    <t>Byrd,Michael</t>
  </si>
  <si>
    <t>Byrd,Ronald M</t>
  </si>
  <si>
    <t>Byrd,Rosa M</t>
  </si>
  <si>
    <t>Byrd,Willie M</t>
  </si>
  <si>
    <t>Recreation Center Director I</t>
  </si>
  <si>
    <t>Byrd-Thompson,Towanda N</t>
  </si>
  <si>
    <t>Byrne,Kathleen E</t>
  </si>
  <si>
    <t>Byron,Tyree L</t>
  </si>
  <si>
    <t>Cabean Jr,Gregory E</t>
  </si>
  <si>
    <t>Cabell,Brennan T</t>
  </si>
  <si>
    <t>Cabezas,Antonio J</t>
  </si>
  <si>
    <t>Cabreja,Emmanuel</t>
  </si>
  <si>
    <t>Cabreja,Ricardo A</t>
  </si>
  <si>
    <t>Caccavale,Freda A</t>
  </si>
  <si>
    <t>Sign Fabricator II</t>
  </si>
  <si>
    <t>Cadiz-Burgos,Alfredo B</t>
  </si>
  <si>
    <t>Cady Jr,Wilmer F</t>
  </si>
  <si>
    <t>A75056</t>
  </si>
  <si>
    <t>Caffrey,Jennifer E</t>
  </si>
  <si>
    <t>Cager Jr,Lawrence C</t>
  </si>
  <si>
    <t>Supervisor Elections</t>
  </si>
  <si>
    <t>A35001</t>
  </si>
  <si>
    <t>Cain,Aaron M</t>
  </si>
  <si>
    <t>Cain,George R</t>
  </si>
  <si>
    <t>Heavy Equipment Operator I</t>
  </si>
  <si>
    <t>Cain,Joseph</t>
  </si>
  <si>
    <t>Caisse,Christopher P</t>
  </si>
  <si>
    <t>Deputy Fire Chief</t>
  </si>
  <si>
    <t>Calafiore Sr,Jeffrey R</t>
  </si>
  <si>
    <t>Calaman,Leonard D</t>
  </si>
  <si>
    <t>Calcitrai,Rico M</t>
  </si>
  <si>
    <t>Caldarazzo,Mark</t>
  </si>
  <si>
    <t>Calderon,Kizzy</t>
  </si>
  <si>
    <t>Caldwell Daughtry,Flora</t>
  </si>
  <si>
    <t>Caldwell III,John T</t>
  </si>
  <si>
    <t>A64155</t>
  </si>
  <si>
    <t>Caldwell,Chanta O</t>
  </si>
  <si>
    <t>Caldwell,Chantay</t>
  </si>
  <si>
    <t>Caldwell,Cinese A</t>
  </si>
  <si>
    <t>Caldwell,John H</t>
  </si>
  <si>
    <t>A84403</t>
  </si>
  <si>
    <t>Caldwell,Kyle S</t>
  </si>
  <si>
    <t>Fire Captain Safety &amp; Health</t>
  </si>
  <si>
    <t>Calhoun,Ellen</t>
  </si>
  <si>
    <t>Calhoun,N. Anthony</t>
  </si>
  <si>
    <t>Executive Director I</t>
  </si>
  <si>
    <t>Cali,David</t>
  </si>
  <si>
    <t>Callaghan,Jason A</t>
  </si>
  <si>
    <t>Callahan,Charmaine</t>
  </si>
  <si>
    <t>Communication Services Admin</t>
  </si>
  <si>
    <t>Callahan,Kurt E</t>
  </si>
  <si>
    <t>Inspection Associate Supv</t>
  </si>
  <si>
    <t>Callahan,Lena M</t>
  </si>
  <si>
    <t>Callanan,Molly</t>
  </si>
  <si>
    <t>Callis Sr,Jason M</t>
  </si>
  <si>
    <t>Callis,Eric A</t>
  </si>
  <si>
    <t>Callow,Anthony S</t>
  </si>
  <si>
    <t>Calloway,Casandra E</t>
  </si>
  <si>
    <t>Calloway,Kia</t>
  </si>
  <si>
    <t>Camarote,Marc J</t>
  </si>
  <si>
    <t>Cameron,Bertha M</t>
  </si>
  <si>
    <t>Cameron,Dante A</t>
  </si>
  <si>
    <t>Cameron,Ian T</t>
  </si>
  <si>
    <t>Council Assistant</t>
  </si>
  <si>
    <t>Cameron,Mark S</t>
  </si>
  <si>
    <t>Cameron,Roberto A</t>
  </si>
  <si>
    <t>Cameron,William A</t>
  </si>
  <si>
    <t>Campana,Lori B</t>
  </si>
  <si>
    <t>Campbell Jr,Donald W</t>
  </si>
  <si>
    <t>Campbell Jr,Quester R</t>
  </si>
  <si>
    <t>Campbell,Andre</t>
  </si>
  <si>
    <t>Const Bldg Inspector I</t>
  </si>
  <si>
    <t>Campbell,Ashley N</t>
  </si>
  <si>
    <t>Campbell,Brenda K</t>
  </si>
  <si>
    <t>Campbell,Bruce E</t>
  </si>
  <si>
    <t>Campbell,Charlene R</t>
  </si>
  <si>
    <t>Campbell,Colin</t>
  </si>
  <si>
    <t>Campbell,Crystal M</t>
  </si>
  <si>
    <t>A06013</t>
  </si>
  <si>
    <t>Campbell,Donald W</t>
  </si>
  <si>
    <t>Pumping Technician II</t>
  </si>
  <si>
    <t>Campbell,Erica</t>
  </si>
  <si>
    <t>Campbell,John W</t>
  </si>
  <si>
    <t>Campbell,Karen M</t>
  </si>
  <si>
    <t>Microbiologist I</t>
  </si>
  <si>
    <t>Campbell,Karon D</t>
  </si>
  <si>
    <t>Campbell,Katarina</t>
  </si>
  <si>
    <t>Campbell,Kathleen M</t>
  </si>
  <si>
    <t>CARE Aide</t>
  </si>
  <si>
    <t>Campbell,Kathy S</t>
  </si>
  <si>
    <t>Campbell,Kaylha I</t>
  </si>
  <si>
    <t>Campbell,Kenneth W</t>
  </si>
  <si>
    <t>Campbell,Latarsha Y</t>
  </si>
  <si>
    <t>Campbell,Matthew A</t>
  </si>
  <si>
    <t>Campbell,Michael B</t>
  </si>
  <si>
    <t>Campbell,Patrick S</t>
  </si>
  <si>
    <t>Fire Captain Special Operation</t>
  </si>
  <si>
    <t>Campbell,Robert L</t>
  </si>
  <si>
    <t>Campbell,Sharon L</t>
  </si>
  <si>
    <t>Campbell,Sheina M</t>
  </si>
  <si>
    <t>A65527</t>
  </si>
  <si>
    <t>Campbell,Sherrese J</t>
  </si>
  <si>
    <t>Code Enforcement Invst II</t>
  </si>
  <si>
    <t>Campbell,Skeitha N</t>
  </si>
  <si>
    <t>Pre-Trial Community Svc Courts</t>
  </si>
  <si>
    <t>A31018</t>
  </si>
  <si>
    <t>Campbell,Stephen J</t>
  </si>
  <si>
    <t>Campbell,Steven L</t>
  </si>
  <si>
    <t>Campbell,Vell E</t>
  </si>
  <si>
    <t>Campbell,Vincent s</t>
  </si>
  <si>
    <t>Campbell,Zandra L</t>
  </si>
  <si>
    <t>Librarian Supv II</t>
  </si>
  <si>
    <t>Camper,Michael L</t>
  </si>
  <si>
    <t>Camper,Shean D</t>
  </si>
  <si>
    <t>Camper,Tyrine M</t>
  </si>
  <si>
    <t>Camphor,Pamela</t>
  </si>
  <si>
    <t>B70358</t>
  </si>
  <si>
    <t>Canal,Jeanne C</t>
  </si>
  <si>
    <t>Canan,Ruth E</t>
  </si>
  <si>
    <t>Canary,Brian S</t>
  </si>
  <si>
    <t>Canary,Brian W</t>
  </si>
  <si>
    <t>Canary,Chad S</t>
  </si>
  <si>
    <t>Candelaria Sanchez,Alex M</t>
  </si>
  <si>
    <t>Candelaria,Abel A</t>
  </si>
  <si>
    <t>Candy,Donnell E</t>
  </si>
  <si>
    <t>Cannady,Murvyn T</t>
  </si>
  <si>
    <t>Cannady,Shadawna V</t>
  </si>
  <si>
    <t>Cannon Jr,Herman E</t>
  </si>
  <si>
    <t>Carpenter Convention Center</t>
  </si>
  <si>
    <t>Cannon,Christopher L</t>
  </si>
  <si>
    <t>Cannon,Lorraine A</t>
  </si>
  <si>
    <t>A06016</t>
  </si>
  <si>
    <t>Cannon-Bey,Rodney D</t>
  </si>
  <si>
    <t>Canter,Stephen</t>
  </si>
  <si>
    <t>Cantler,Michelle L</t>
  </si>
  <si>
    <t>Homeless Program Coordinator</t>
  </si>
  <si>
    <t>Cantlow,Dante R</t>
  </si>
  <si>
    <t>Canton,Derek A</t>
  </si>
  <si>
    <t>Agency IT Supv/Project Manager</t>
  </si>
  <si>
    <t>Canty,Carol D</t>
  </si>
  <si>
    <t>Canty,Reginald E</t>
  </si>
  <si>
    <t>Canty,Timothy J</t>
  </si>
  <si>
    <t>Capehart Jr,James I</t>
  </si>
  <si>
    <t>Capel,Michelle A</t>
  </si>
  <si>
    <t>Caraballo,Edgar L</t>
  </si>
  <si>
    <t>Cardin,Danielle</t>
  </si>
  <si>
    <t>Carey,Catherine</t>
  </si>
  <si>
    <t>Carey,Garnett R</t>
  </si>
  <si>
    <t>Carey,Joan</t>
  </si>
  <si>
    <t>Carey,Sheila D</t>
  </si>
  <si>
    <t>Cargo,Christina</t>
  </si>
  <si>
    <t>Carideo,Gabriella</t>
  </si>
  <si>
    <t>Carlile,Brenda L</t>
  </si>
  <si>
    <t>Carlisle,James H</t>
  </si>
  <si>
    <t>Aviation Mech Inspector A &amp; P</t>
  </si>
  <si>
    <t>Carlos,Jarred A</t>
  </si>
  <si>
    <t>Carlton,James R</t>
  </si>
  <si>
    <t>Carlton,Tinika R</t>
  </si>
  <si>
    <t>Carman,Glenn A</t>
  </si>
  <si>
    <t>Carmichael,Donishia E</t>
  </si>
  <si>
    <t>Carmichael,Latoya D</t>
  </si>
  <si>
    <t>Carmon III,Willie</t>
  </si>
  <si>
    <t>Carmon,Elmer</t>
  </si>
  <si>
    <t>Community Health Educator II</t>
  </si>
  <si>
    <t>Carneal,Deanna R</t>
  </si>
  <si>
    <t>Bindery Worker II</t>
  </si>
  <si>
    <t>Carnes Jr,Jeffrey J</t>
  </si>
  <si>
    <t>Carnes,William P</t>
  </si>
  <si>
    <t>Carney,Denise</t>
  </si>
  <si>
    <t>Carpenter,Devin D</t>
  </si>
  <si>
    <t>Carpenter,Latrice</t>
  </si>
  <si>
    <t>Carpenter,Patrick W</t>
  </si>
  <si>
    <t>Carter,Terrell</t>
  </si>
  <si>
    <t>Carpenter,Philip W</t>
  </si>
  <si>
    <t>Asst Supt Operations Conv Ctr</t>
  </si>
  <si>
    <t>Carr,Brandon O</t>
  </si>
  <si>
    <t>Carr,Charlene E</t>
  </si>
  <si>
    <t>Carr,Cindy D</t>
  </si>
  <si>
    <t>Carr,Dana N</t>
  </si>
  <si>
    <t>Carr,John G</t>
  </si>
  <si>
    <t>Carr,Joseph</t>
  </si>
  <si>
    <t>Carr,Keith J</t>
  </si>
  <si>
    <t>Carr,Tracie C</t>
  </si>
  <si>
    <t>Carr,Winifred A</t>
  </si>
  <si>
    <t>Carrasco,Justin A</t>
  </si>
  <si>
    <t>Carrasquillo,Felipe O</t>
  </si>
  <si>
    <t>Carraway,Kevin M</t>
  </si>
  <si>
    <t>Carreira,Allan D</t>
  </si>
  <si>
    <t>Carreras,Francisco S</t>
  </si>
  <si>
    <t>Carrig,Lauren</t>
  </si>
  <si>
    <t>Carrigan,Ronald K</t>
  </si>
  <si>
    <t>Carrigan,Sandra</t>
  </si>
  <si>
    <t>Animal Control Investigator</t>
  </si>
  <si>
    <t>Carrillo,Lakia D</t>
  </si>
  <si>
    <t>Carrington Jr,Wilbert S</t>
  </si>
  <si>
    <t>Carrington,Isaac D</t>
  </si>
  <si>
    <t>Carrington,Marquis I</t>
  </si>
  <si>
    <t>A75067</t>
  </si>
  <si>
    <t>Carrington,Michelle</t>
  </si>
  <si>
    <t>Carrington,Tamika</t>
  </si>
  <si>
    <t>Carrington,Wanda L</t>
  </si>
  <si>
    <t>Fiscal Officer</t>
  </si>
  <si>
    <t>Carroll III,James</t>
  </si>
  <si>
    <t>Carroll,Chatara L</t>
  </si>
  <si>
    <t>Carroll,Cornelius B</t>
  </si>
  <si>
    <t>Carroll,Danicashani N</t>
  </si>
  <si>
    <t>Carroll,Donald J</t>
  </si>
  <si>
    <t>Carroll,Earl L</t>
  </si>
  <si>
    <t>Carroll,Eric Q</t>
  </si>
  <si>
    <t>Carroll,Kenneth W</t>
  </si>
  <si>
    <t>Carroll,Michael</t>
  </si>
  <si>
    <t>Const Mech Inspector II DGS</t>
  </si>
  <si>
    <t>Carroll,Milton</t>
  </si>
  <si>
    <t>Carroll,Paulette D</t>
  </si>
  <si>
    <t>Carroll,Ruth</t>
  </si>
  <si>
    <t>Carroll,Samuel</t>
  </si>
  <si>
    <t>B70370</t>
  </si>
  <si>
    <t>Carroll,Sequndina</t>
  </si>
  <si>
    <t>Carroll,Shauna D</t>
  </si>
  <si>
    <t>Carroll,Tarsha J</t>
  </si>
  <si>
    <t>Carroll,Terrence L</t>
  </si>
  <si>
    <t>Carroll,Thomas D</t>
  </si>
  <si>
    <t>Carroll,Timothy S</t>
  </si>
  <si>
    <t>Carrozzi,Nicholas J</t>
  </si>
  <si>
    <t>Carson Johnson,Alice M</t>
  </si>
  <si>
    <t>Cartagena,Jose J</t>
  </si>
  <si>
    <t>Carter Bey,Desmond A</t>
  </si>
  <si>
    <t>Carter Jr,Pete T</t>
  </si>
  <si>
    <t>Carter Sr,Charles V</t>
  </si>
  <si>
    <t>Carter Sr,Clifton E</t>
  </si>
  <si>
    <t>Carter Watson,Angela A</t>
  </si>
  <si>
    <t>A99321</t>
  </si>
  <si>
    <t>Carter,Alisha D</t>
  </si>
  <si>
    <t>Carter,Angela</t>
  </si>
  <si>
    <t>Carter,Anthony Q</t>
  </si>
  <si>
    <t>Carter,Antoine D</t>
  </si>
  <si>
    <t>Carter,Avi L</t>
  </si>
  <si>
    <t>Carter,Charles R</t>
  </si>
  <si>
    <t>Carter,Chaz</t>
  </si>
  <si>
    <t>Carter,Crystal G</t>
  </si>
  <si>
    <t>Carter,Cynthia J</t>
  </si>
  <si>
    <t>Carter,Darius M</t>
  </si>
  <si>
    <t>A99196</t>
  </si>
  <si>
    <t>Carter,David</t>
  </si>
  <si>
    <t>Carter,David M</t>
  </si>
  <si>
    <t>Carter,Derrick D</t>
  </si>
  <si>
    <t>Carter,Donald C</t>
  </si>
  <si>
    <t>Carter,Douglas</t>
  </si>
  <si>
    <t>Carter,Dwaylon L</t>
  </si>
  <si>
    <t>Carter,Earnestine</t>
  </si>
  <si>
    <t>A06050</t>
  </si>
  <si>
    <t>Carter,Eric D</t>
  </si>
  <si>
    <t>Carter,Frankie</t>
  </si>
  <si>
    <t>Carter,Glenn</t>
  </si>
  <si>
    <t>Carter,Hiland E</t>
  </si>
  <si>
    <t>Automotive Service Writer</t>
  </si>
  <si>
    <t>Carter,Jacqueline</t>
  </si>
  <si>
    <t>Carter,Jamal I</t>
  </si>
  <si>
    <t>Carter,James S</t>
  </si>
  <si>
    <t>Carter,Jean M</t>
  </si>
  <si>
    <t>Carter,Joshua M</t>
  </si>
  <si>
    <t>Carter,Kenneth</t>
  </si>
  <si>
    <t>Carter,Kenya A</t>
  </si>
  <si>
    <t>Carter,Kevin M</t>
  </si>
  <si>
    <t>Carter,Kris P</t>
  </si>
  <si>
    <t>Carter,Laverne A</t>
  </si>
  <si>
    <t>Carter,Leo T</t>
  </si>
  <si>
    <t>Carter,Melissa L</t>
  </si>
  <si>
    <t>Carter,Nancy G</t>
  </si>
  <si>
    <t>Carter,Ned A</t>
  </si>
  <si>
    <t>Carter,Pamela E</t>
  </si>
  <si>
    <t>Carter,Paul A</t>
  </si>
  <si>
    <t>Carter,Quinton L</t>
  </si>
  <si>
    <t>Carter,Raeven C</t>
  </si>
  <si>
    <t>Carter,Ronnie</t>
  </si>
  <si>
    <t>Carter,Rose</t>
  </si>
  <si>
    <t>Carter,Sabrina M</t>
  </si>
  <si>
    <t>Carter,Sharon B</t>
  </si>
  <si>
    <t>Radio Dispatcher I</t>
  </si>
  <si>
    <t>Carter,Sheila</t>
  </si>
  <si>
    <t>Carter,Shenae M</t>
  </si>
  <si>
    <t>Asst Supt Housing Inspections</t>
  </si>
  <si>
    <t>Carter,Sherketta M</t>
  </si>
  <si>
    <t>Carter,Stacey</t>
  </si>
  <si>
    <t>Carter,Steven</t>
  </si>
  <si>
    <t>Carter,Tanya D</t>
  </si>
  <si>
    <t>Carter,Tanya L</t>
  </si>
  <si>
    <t>Administrative Aide, Sheriff</t>
  </si>
  <si>
    <t>Carter,Thomas R</t>
  </si>
  <si>
    <t>Carter,Valencia R</t>
  </si>
  <si>
    <t>Carter,Wesley</t>
  </si>
  <si>
    <t>Inspection Associate I</t>
  </si>
  <si>
    <t>Carter-Lamb,Asia A</t>
  </si>
  <si>
    <t>Cartledge,Marcus S</t>
  </si>
  <si>
    <t>Cartwell,Timothy E</t>
  </si>
  <si>
    <t>Cartwright,Dimetria D</t>
  </si>
  <si>
    <t>Carver,Andre</t>
  </si>
  <si>
    <t>Carver,Derek</t>
  </si>
  <si>
    <t>Carver,Evan D</t>
  </si>
  <si>
    <t>Carver,Wade R</t>
  </si>
  <si>
    <t>Cary,Cassandra D</t>
  </si>
  <si>
    <t>Cary,Logan J</t>
  </si>
  <si>
    <t>Casale,Catherine M</t>
  </si>
  <si>
    <t>A04007</t>
  </si>
  <si>
    <t>Case,Jeffrey A</t>
  </si>
  <si>
    <t>Casey,Zackary</t>
  </si>
  <si>
    <t>Cash,Dwayne</t>
  </si>
  <si>
    <t>Cash,Kenneth</t>
  </si>
  <si>
    <t>Cash,Tiffany E</t>
  </si>
  <si>
    <t>Cashin,Marc C</t>
  </si>
  <si>
    <t>Cashion,John H</t>
  </si>
  <si>
    <t>Fire Systems Analyst</t>
  </si>
  <si>
    <t>Cashion,Timothy S</t>
  </si>
  <si>
    <t>Caslow,Janet</t>
  </si>
  <si>
    <t>Cason,Jo A</t>
  </si>
  <si>
    <t>Cason,Mark A</t>
  </si>
  <si>
    <t>Cason,Yolanda</t>
  </si>
  <si>
    <t>Cassidy,Brendan J</t>
  </si>
  <si>
    <t>Castagnola,Michael F</t>
  </si>
  <si>
    <t>Castellano,Gianfranco</t>
  </si>
  <si>
    <t>Pipefitter I</t>
  </si>
  <si>
    <t>Castillo,Giovanny S</t>
  </si>
  <si>
    <t>Cataldo,Anthony M</t>
  </si>
  <si>
    <t>City Planner Supervisor</t>
  </si>
  <si>
    <t>Cate III,Arthur F</t>
  </si>
  <si>
    <t>Cate Sr,Anthony F</t>
  </si>
  <si>
    <t>Cate,Heather</t>
  </si>
  <si>
    <t>A64065</t>
  </si>
  <si>
    <t>Cate,Thomas F</t>
  </si>
  <si>
    <t>Cates,Neil</t>
  </si>
  <si>
    <t>Water Treatment Tech III</t>
  </si>
  <si>
    <t>Cathey,John Clark O</t>
  </si>
  <si>
    <t>Catron,Cameron S</t>
  </si>
  <si>
    <t>Catterton,Donald O</t>
  </si>
  <si>
    <t>Catts,Darrin D</t>
  </si>
  <si>
    <t>A64144</t>
  </si>
  <si>
    <t>Caudle,William A</t>
  </si>
  <si>
    <t>Caudle,William T</t>
  </si>
  <si>
    <t>Cauley,AnJanette M</t>
  </si>
  <si>
    <t>Cavasina,James D</t>
  </si>
  <si>
    <t>Cave,Kevin M</t>
  </si>
  <si>
    <t>Cavey,Shannon D</t>
  </si>
  <si>
    <t>Cavey,Susan</t>
  </si>
  <si>
    <t>Cawthorne,Charles G</t>
  </si>
  <si>
    <t>Ceiri,Thomas P</t>
  </si>
  <si>
    <t>Celano,Enrico</t>
  </si>
  <si>
    <t>Celeste,Christine M</t>
  </si>
  <si>
    <t>Celestin,Rashelle N</t>
  </si>
  <si>
    <t>Cenatus,Jean D</t>
  </si>
  <si>
    <t>Cenname,Robert A</t>
  </si>
  <si>
    <t>Operations Director I</t>
  </si>
  <si>
    <t>Cephas,Damon L</t>
  </si>
  <si>
    <t>Cephas,Teayna</t>
  </si>
  <si>
    <t>Cernik,Thomas P</t>
  </si>
  <si>
    <t>Cero,Anthony D</t>
  </si>
  <si>
    <t>Cetrone,Richard M</t>
  </si>
  <si>
    <t>Chadwick,David</t>
  </si>
  <si>
    <t>Chaladchalaem,Saowapak</t>
  </si>
  <si>
    <t>A08005</t>
  </si>
  <si>
    <t>Chalk-Jones,Kelley L</t>
  </si>
  <si>
    <t>Chalmers,Carmen C</t>
  </si>
  <si>
    <t>Chalmers,John F</t>
  </si>
  <si>
    <t>Chambers,Andrea S</t>
  </si>
  <si>
    <t>Control System Operator</t>
  </si>
  <si>
    <t>Chambers,Brandon K</t>
  </si>
  <si>
    <t>Chambers,Brandon M</t>
  </si>
  <si>
    <t>Chambers,Brandy M</t>
  </si>
  <si>
    <t>Chambers,Bryan K</t>
  </si>
  <si>
    <t>Chambers,Candrea C</t>
  </si>
  <si>
    <t>Chambers,Christopher R</t>
  </si>
  <si>
    <t>Chambers,Delores</t>
  </si>
  <si>
    <t>A75057</t>
  </si>
  <si>
    <t>Chambers,Randy</t>
  </si>
  <si>
    <t>Chambers,Thomas E</t>
  </si>
  <si>
    <t>Chambers,Tiffany A</t>
  </si>
  <si>
    <t>Chambers,Timothy R</t>
  </si>
  <si>
    <t>Chance,Ryan</t>
  </si>
  <si>
    <t>Chaney,Jake M</t>
  </si>
  <si>
    <t>Chaney,Lelia N</t>
  </si>
  <si>
    <t>Fire Dispatch Supervisor</t>
  </si>
  <si>
    <t>Chang,Anthony</t>
  </si>
  <si>
    <t>Chanoine,Alan J</t>
  </si>
  <si>
    <t>Chapman Jr,Frank A</t>
  </si>
  <si>
    <t>Elect Mech Supv St Lighting</t>
  </si>
  <si>
    <t>Chapman Jr.,Marvin A.</t>
  </si>
  <si>
    <t>Chapman Sr,Shawn E</t>
  </si>
  <si>
    <t>Chapman,Carl R</t>
  </si>
  <si>
    <t>Chapman,Catherine</t>
  </si>
  <si>
    <t>Chapman,Nicholas D</t>
  </si>
  <si>
    <t>Chapman,Tyrone A</t>
  </si>
  <si>
    <t>Chapman,Vera</t>
  </si>
  <si>
    <t>Chappell,Nichelle Y</t>
  </si>
  <si>
    <t>Chapple,Linda D</t>
  </si>
  <si>
    <t>Charity,Reginald</t>
  </si>
  <si>
    <t>Charles,Bandele A</t>
  </si>
  <si>
    <t>Charles,Brian B</t>
  </si>
  <si>
    <t>Charles,Rachel L</t>
  </si>
  <si>
    <t>Charlton,Sonia E</t>
  </si>
  <si>
    <t>Customer Care Analyst Supv I</t>
  </si>
  <si>
    <t>Chase II,James H</t>
  </si>
  <si>
    <t>Chase Jr,Aaron L</t>
  </si>
  <si>
    <t>Chase,Ahmaud J</t>
  </si>
  <si>
    <t>Chase,Aniya S</t>
  </si>
  <si>
    <t>Chase,Cassandra C</t>
  </si>
  <si>
    <t>Fire Dispatch Administrator</t>
  </si>
  <si>
    <t>Chase,Danyell S</t>
  </si>
  <si>
    <t>Chase,Darryl A</t>
  </si>
  <si>
    <t>Chase,Gordon</t>
  </si>
  <si>
    <t>Chase,Paul M</t>
  </si>
  <si>
    <t>Chase,Terri S</t>
  </si>
  <si>
    <t>Liquor Board Inspector I</t>
  </si>
  <si>
    <t>Chasen,Paul D</t>
  </si>
  <si>
    <t>Chaudry,Adam L</t>
  </si>
  <si>
    <t>Chaulk,Charles P</t>
  </si>
  <si>
    <t>Chavez,Nicholas</t>
  </si>
  <si>
    <t>Chavious,Joann P</t>
  </si>
  <si>
    <t>Chavis,Michelle A</t>
  </si>
  <si>
    <t>Cheatham,Nadya</t>
  </si>
  <si>
    <t>Cheek,Carey O</t>
  </si>
  <si>
    <t>Sports Coordinator</t>
  </si>
  <si>
    <t>Cheeks,Albert T</t>
  </si>
  <si>
    <t>Cheeks,Robert J</t>
  </si>
  <si>
    <t>Community Outreach Worker</t>
  </si>
  <si>
    <t>A65034</t>
  </si>
  <si>
    <t>Cheeks,Willie</t>
  </si>
  <si>
    <t>Cheelsman III,Charles H</t>
  </si>
  <si>
    <t>Battalion Fire Chief EMS EMT-P</t>
  </si>
  <si>
    <t>Chen,Richard K</t>
  </si>
  <si>
    <t>Chenoweth,Jay A</t>
  </si>
  <si>
    <t>Chenoweth,Rebecca</t>
  </si>
  <si>
    <t>Chenoweth,Terry E</t>
  </si>
  <si>
    <t>Chenowith,Bryan J</t>
  </si>
  <si>
    <t>Cherigo,Matthew</t>
  </si>
  <si>
    <t>Cherry Davis,Denise</t>
  </si>
  <si>
    <t>Cherry,Alvin D</t>
  </si>
  <si>
    <t>Cherry,Dawn L</t>
  </si>
  <si>
    <t>Collections Supervisor II</t>
  </si>
  <si>
    <t>Cherry,Jo A</t>
  </si>
  <si>
    <t>Cherry,LaTonya S</t>
  </si>
  <si>
    <t>A08009</t>
  </si>
  <si>
    <t>Cherry,Mark E</t>
  </si>
  <si>
    <t>Cherry,Richard L</t>
  </si>
  <si>
    <t>Cherry,Robert F</t>
  </si>
  <si>
    <t>Cherry,Stacey T</t>
  </si>
  <si>
    <t>Chery,Phillip H</t>
  </si>
  <si>
    <t>Chesil,Cheryl</t>
  </si>
  <si>
    <t>Chesser,Jeffery S</t>
  </si>
  <si>
    <t>Chesson,Terrel L</t>
  </si>
  <si>
    <t>Chester,Shaunta M</t>
  </si>
  <si>
    <t>Chester,Shena I</t>
  </si>
  <si>
    <t>A90040</t>
  </si>
  <si>
    <t>Chester,Teddy T</t>
  </si>
  <si>
    <t>Conduit Maintenance Supv I</t>
  </si>
  <si>
    <t>Chesterfield,Michele R</t>
  </si>
  <si>
    <t>Cheung,Janet T Y</t>
  </si>
  <si>
    <t>A75076</t>
  </si>
  <si>
    <t>Chew,Hosea T</t>
  </si>
  <si>
    <t>Chew-Harris,Myra V</t>
  </si>
  <si>
    <t>Chia,Shu Shen</t>
  </si>
  <si>
    <t>Chiara,Tammy</t>
  </si>
  <si>
    <t>Chich,Robert A</t>
  </si>
  <si>
    <t>Chieppor,Jillian R</t>
  </si>
  <si>
    <t>Childers Miller,Verda A</t>
  </si>
  <si>
    <t>Childs,Francine J</t>
  </si>
  <si>
    <t>Childs,LaNisha L</t>
  </si>
  <si>
    <t>Public Health Rep Supervisor</t>
  </si>
  <si>
    <t>Chimick,Karla J</t>
  </si>
  <si>
    <t>Chin Jr,William E</t>
  </si>
  <si>
    <t>Chin,Joseph L</t>
  </si>
  <si>
    <t>Ching Jr,Kenith</t>
  </si>
  <si>
    <t>Chinyere,Ndubuisi D</t>
  </si>
  <si>
    <t>Chittams,Ellen M</t>
  </si>
  <si>
    <t>Contract Officer</t>
  </si>
  <si>
    <t>Chiu,David C</t>
  </si>
  <si>
    <t>Chiveral,Ian J</t>
  </si>
  <si>
    <t>Chlan,Bryan J</t>
  </si>
  <si>
    <t>Chojnowski,Dennis</t>
  </si>
  <si>
    <t>Choo,Shelly S</t>
  </si>
  <si>
    <t>Public Health Physician</t>
  </si>
  <si>
    <t>Chopra,Narinder K</t>
  </si>
  <si>
    <t>Chow,Rudolph S</t>
  </si>
  <si>
    <t>Director of Public Works</t>
  </si>
  <si>
    <t>Chrest,Matthew G</t>
  </si>
  <si>
    <t>Chriest,Jason T</t>
  </si>
  <si>
    <t>Chrissomallis,John</t>
  </si>
  <si>
    <t>Liquor Board Inspector III</t>
  </si>
  <si>
    <t>Christian Jr,William</t>
  </si>
  <si>
    <t>Transportation Enfor Supv II</t>
  </si>
  <si>
    <t>Christian,Beatrice</t>
  </si>
  <si>
    <t>Christian,Dolphus J</t>
  </si>
  <si>
    <t>Christian,Kathy J</t>
  </si>
  <si>
    <t>Christian,Michelle C</t>
  </si>
  <si>
    <t>Christian,Orlandus F</t>
  </si>
  <si>
    <t>Christian,Steven E</t>
  </si>
  <si>
    <t>Christian,Taris L</t>
  </si>
  <si>
    <t>Christmas,Michael A</t>
  </si>
  <si>
    <t>Clark,Darryl</t>
  </si>
  <si>
    <t>Chughani,Jaikishin D</t>
  </si>
  <si>
    <t>Accounting Operations Officer</t>
  </si>
  <si>
    <t>Chumpitaz Rojas,Miryam P</t>
  </si>
  <si>
    <t>Chung,Joanna</t>
  </si>
  <si>
    <t>Chung,Pamela I</t>
  </si>
  <si>
    <t>Chung,Shantron D</t>
  </si>
  <si>
    <t>Chuprin,Oleksiy Y</t>
  </si>
  <si>
    <t>PC Support Technician II</t>
  </si>
  <si>
    <t>A67003</t>
  </si>
  <si>
    <t>Church,Kenneth P</t>
  </si>
  <si>
    <t>Church,Nathan A</t>
  </si>
  <si>
    <t>Cianferano Jr,Anthony</t>
  </si>
  <si>
    <t>Cianferano,Nicholas A</t>
  </si>
  <si>
    <t>Cicchetti III,Carl</t>
  </si>
  <si>
    <t>Cierniak,John J</t>
  </si>
  <si>
    <t>Cifarelli,Gerard T</t>
  </si>
  <si>
    <t>Cimino Jr,Anthony R</t>
  </si>
  <si>
    <t>Cintron Jr,Ferdinand</t>
  </si>
  <si>
    <t>Cintron,Nikos C</t>
  </si>
  <si>
    <t>Cintron,Storm O</t>
  </si>
  <si>
    <t>Ciotti,David E</t>
  </si>
  <si>
    <t>Ciraolo Jr,Ronald J</t>
  </si>
  <si>
    <t>Cirillo,Anthony E</t>
  </si>
  <si>
    <t>Claggett,Joseph</t>
  </si>
  <si>
    <t>A04015</t>
  </si>
  <si>
    <t>Claggett,Tavon A</t>
  </si>
  <si>
    <t>Claiborne,Danna N</t>
  </si>
  <si>
    <t>Claiborne,James D</t>
  </si>
  <si>
    <t>Clanton,Stella P</t>
  </si>
  <si>
    <t>Claridy,Charles L</t>
  </si>
  <si>
    <t>Clark II,Lamont M</t>
  </si>
  <si>
    <t>A64156</t>
  </si>
  <si>
    <t>Clark III,Alvin E</t>
  </si>
  <si>
    <t>Clark III,Robert H</t>
  </si>
  <si>
    <t>Clark Jr,Victor</t>
  </si>
  <si>
    <t>Clark Palucki,Teresa</t>
  </si>
  <si>
    <t>Contract Administrator I</t>
  </si>
  <si>
    <t>Clark,Andre</t>
  </si>
  <si>
    <t>Clark,Audrey L</t>
  </si>
  <si>
    <t>Clark,Carroll</t>
  </si>
  <si>
    <t>B70359</t>
  </si>
  <si>
    <t>Clark,Cheyenne R</t>
  </si>
  <si>
    <t>Clark,Christopher M</t>
  </si>
  <si>
    <t>Clark,Devin L</t>
  </si>
  <si>
    <t>Clark,Emily S</t>
  </si>
  <si>
    <t>Clark,Glenn</t>
  </si>
  <si>
    <t>Clark,Joshlynn M</t>
  </si>
  <si>
    <t>Clark,Kimberly D</t>
  </si>
  <si>
    <t>Clark,LaStephanie A</t>
  </si>
  <si>
    <t>Clark,Lorraine E</t>
  </si>
  <si>
    <t>Clark,Mary C</t>
  </si>
  <si>
    <t>Clark,Melanie</t>
  </si>
  <si>
    <t>Clark,Michael T</t>
  </si>
  <si>
    <t>A64227</t>
  </si>
  <si>
    <t>Clark,Paul</t>
  </si>
  <si>
    <t>Clark,Rashaun</t>
  </si>
  <si>
    <t>Clark,Richard J</t>
  </si>
  <si>
    <t>Clark,Robert S</t>
  </si>
  <si>
    <t>Clark,Roman L</t>
  </si>
  <si>
    <t>Fire Commander</t>
  </si>
  <si>
    <t>Clark,Scharbette F</t>
  </si>
  <si>
    <t>Retirement Benefit Anal II</t>
  </si>
  <si>
    <t>Clark,Sh Wan L</t>
  </si>
  <si>
    <t>Clark,Stephanie A</t>
  </si>
  <si>
    <t>Clark,Tara T</t>
  </si>
  <si>
    <t>Central Records Shift Supv</t>
  </si>
  <si>
    <t>Clark,Temia J</t>
  </si>
  <si>
    <t>Clark,Tony C</t>
  </si>
  <si>
    <t>Clark,Tyesha L</t>
  </si>
  <si>
    <t>Clark,Yvette</t>
  </si>
  <si>
    <t>Clarke,Daniel A</t>
  </si>
  <si>
    <t>Clarke,Jessica D</t>
  </si>
  <si>
    <t>Clarke,Mary P</t>
  </si>
  <si>
    <t>Clarke,Zeline</t>
  </si>
  <si>
    <t>Clasing Jr,Bernard F</t>
  </si>
  <si>
    <t>Clasing,David H</t>
  </si>
  <si>
    <t>Clasing,Morgan M</t>
  </si>
  <si>
    <t>Class,Vicente A</t>
  </si>
  <si>
    <t>Clavey,Therese A</t>
  </si>
  <si>
    <t>Office Support Specialist I</t>
  </si>
  <si>
    <t>Clay Jr,Jerry M</t>
  </si>
  <si>
    <t>Clay Stark,Anita K</t>
  </si>
  <si>
    <t>Clayborne,Derek E</t>
  </si>
  <si>
    <t>Clayton Jr,Charles L</t>
  </si>
  <si>
    <t>Clayton Jr,Isaac P</t>
  </si>
  <si>
    <t>Clayton Jr,Johnnie L</t>
  </si>
  <si>
    <t>Clayton,Aaron D</t>
  </si>
  <si>
    <t>Clayton,Donna L</t>
  </si>
  <si>
    <t>Volunteer Service Coordinator</t>
  </si>
  <si>
    <t>Clayton-Harvey,Margaret</t>
  </si>
  <si>
    <t>Clea,Lori</t>
  </si>
  <si>
    <t>Clements,Kevin W</t>
  </si>
  <si>
    <t>Clemmens,Brent</t>
  </si>
  <si>
    <t>Clemmons,Whitney N</t>
  </si>
  <si>
    <t>Public Information Officer II</t>
  </si>
  <si>
    <t>Clemons,Carlet I</t>
  </si>
  <si>
    <t>Clemons,Carlos B</t>
  </si>
  <si>
    <t>A50582</t>
  </si>
  <si>
    <t>Clemons,Thomas</t>
  </si>
  <si>
    <t>Cleveland,Jerry E</t>
  </si>
  <si>
    <t>Clevenger,John S</t>
  </si>
  <si>
    <t>Clewell,John W</t>
  </si>
  <si>
    <t>Clifton,Sharonica A</t>
  </si>
  <si>
    <t>Cline,Ray E</t>
  </si>
  <si>
    <t>Clinedinst,George M</t>
  </si>
  <si>
    <t>Clinkscales,Antonio</t>
  </si>
  <si>
    <t>CLINTON,WILLIAM</t>
  </si>
  <si>
    <t>Cloman II,Douglas E</t>
  </si>
  <si>
    <t>Cloud,Matthew R</t>
  </si>
  <si>
    <t>Clouden,Michael J</t>
  </si>
  <si>
    <t>Clowney,Angela D</t>
  </si>
  <si>
    <t>Clowney,James W</t>
  </si>
  <si>
    <t>A49410</t>
  </si>
  <si>
    <t>Clowney,Reginald F</t>
  </si>
  <si>
    <t>Clyburn,Diosa</t>
  </si>
  <si>
    <t>Coates,Anya S</t>
  </si>
  <si>
    <t>Coates,Brandon E</t>
  </si>
  <si>
    <t>Coates,Donchez H</t>
  </si>
  <si>
    <t>Towing Administrative Service</t>
  </si>
  <si>
    <t>Coates,Jennifer L</t>
  </si>
  <si>
    <t>Senior Legislative Policy Anal</t>
  </si>
  <si>
    <t>A57001</t>
  </si>
  <si>
    <t>Coates,Melissa R</t>
  </si>
  <si>
    <t>Coates,Michele</t>
  </si>
  <si>
    <t>Coates,Rachel K</t>
  </si>
  <si>
    <t>Coates,Reginald C</t>
  </si>
  <si>
    <t>Control System Operator Supv</t>
  </si>
  <si>
    <t>Cobb,Brenda L</t>
  </si>
  <si>
    <t>Cobb,Tra'von</t>
  </si>
  <si>
    <t>Cobbs,Nikki K</t>
  </si>
  <si>
    <t>Aquatic Center Director</t>
  </si>
  <si>
    <t>Cobo,Stephen A</t>
  </si>
  <si>
    <t>Coby,Carol M</t>
  </si>
  <si>
    <t>Coby,Jasmine D</t>
  </si>
  <si>
    <t>Volunteer Service Worker</t>
  </si>
  <si>
    <t>Coby,Jonathan W</t>
  </si>
  <si>
    <t>Coby,Veronica</t>
  </si>
  <si>
    <t>Cochran,Andree D</t>
  </si>
  <si>
    <t>Cochrane,Patricia N</t>
  </si>
  <si>
    <t>Cocke,Abigail A</t>
  </si>
  <si>
    <t>Coddington,Preston W</t>
  </si>
  <si>
    <t>Coffey,Harrison M</t>
  </si>
  <si>
    <t>Coffin,Brian L</t>
  </si>
  <si>
    <t>Cogen,Samuel L</t>
  </si>
  <si>
    <t>Assistant Sheriff</t>
  </si>
  <si>
    <t>Coger,Kevin</t>
  </si>
  <si>
    <t>Cohen,Elliot T</t>
  </si>
  <si>
    <t>Cohen,Ethan</t>
  </si>
  <si>
    <t>Cohen,Kerry R</t>
  </si>
  <si>
    <t>Cohen,Steven J</t>
  </si>
  <si>
    <t>Cohey,Bart M</t>
  </si>
  <si>
    <t>Marine Pilot ALS</t>
  </si>
  <si>
    <t>Cohn,Annette</t>
  </si>
  <si>
    <t>Coker,Christopher J</t>
  </si>
  <si>
    <t>Coker,Eugene O</t>
  </si>
  <si>
    <t>Coker,Gloria C</t>
  </si>
  <si>
    <t>Cokley,Tankeisha M</t>
  </si>
  <si>
    <t>Colbert,Edward D</t>
  </si>
  <si>
    <t>Colbert,Jamaal C</t>
  </si>
  <si>
    <t>Colbert,Michael W</t>
  </si>
  <si>
    <t>Colbert,Stephen L</t>
  </si>
  <si>
    <t>Colbert,Tyrell D</t>
  </si>
  <si>
    <t>Colburn,David O</t>
  </si>
  <si>
    <t>Colburn,Sharon</t>
  </si>
  <si>
    <t>Cole El,Shirley</t>
  </si>
  <si>
    <t>Cole Fleet,Melva</t>
  </si>
  <si>
    <t>Cole,Beverly A</t>
  </si>
  <si>
    <t>Purchasing Assistant</t>
  </si>
  <si>
    <t>Cole,Cassandra</t>
  </si>
  <si>
    <t>Cole,Christopher M</t>
  </si>
  <si>
    <t>Fire Lt EMS EMT-P</t>
  </si>
  <si>
    <t>Cole,Desmond A</t>
  </si>
  <si>
    <t>Cole,Edward T</t>
  </si>
  <si>
    <t>Cole,Gregory A</t>
  </si>
  <si>
    <t>Cole,Laquan E</t>
  </si>
  <si>
    <t>Utility Meter Tech III DPW</t>
  </si>
  <si>
    <t>Cole,Miesha</t>
  </si>
  <si>
    <t>Cole,Nathaniel K</t>
  </si>
  <si>
    <t>Cole,Pauline L</t>
  </si>
  <si>
    <t>Cole,Robert E</t>
  </si>
  <si>
    <t>Cole,Shanika</t>
  </si>
  <si>
    <t>Cole,Wayne O</t>
  </si>
  <si>
    <t>Cole,William E</t>
  </si>
  <si>
    <t>Coleman,Adrienne F</t>
  </si>
  <si>
    <t>Coleman,Albert D</t>
  </si>
  <si>
    <t>Coleman,Barry L</t>
  </si>
  <si>
    <t>Coleman,C D</t>
  </si>
  <si>
    <t>Coleman,Courtney H</t>
  </si>
  <si>
    <t>Coleman,Dana L</t>
  </si>
  <si>
    <t>Coleman,Deborah A</t>
  </si>
  <si>
    <t>Coleman,Don D</t>
  </si>
  <si>
    <t>Coleman,Inika</t>
  </si>
  <si>
    <t>Coleman,Joshua L</t>
  </si>
  <si>
    <t>Coleman,Kathleen F</t>
  </si>
  <si>
    <t>Coleman,Leon T</t>
  </si>
  <si>
    <t>Coleman,Levy S</t>
  </si>
  <si>
    <t>Coleman,Lisa L</t>
  </si>
  <si>
    <t>Coleman,Marquest L</t>
  </si>
  <si>
    <t>Coleman,Michael C</t>
  </si>
  <si>
    <t>Coleman,Robert</t>
  </si>
  <si>
    <t>Coleman,Shanell T</t>
  </si>
  <si>
    <t>Coleman,Tammy L</t>
  </si>
  <si>
    <t>Coleman,Tammy R</t>
  </si>
  <si>
    <t>Coleman,Tavon</t>
  </si>
  <si>
    <t>Coleman,Tiesha R</t>
  </si>
  <si>
    <t>Coleman,Torron</t>
  </si>
  <si>
    <t>Coleman,Vera R</t>
  </si>
  <si>
    <t>Coleman,Yvonne S</t>
  </si>
  <si>
    <t>Coles,Darnell K</t>
  </si>
  <si>
    <t>Coles,Jacqueline</t>
  </si>
  <si>
    <t>Coles,Maxline</t>
  </si>
  <si>
    <t>Coley,Dashawn N</t>
  </si>
  <si>
    <t>Coley,Demetraus L</t>
  </si>
  <si>
    <t>Clerical Assistant I SAO</t>
  </si>
  <si>
    <t>Collado,Johanna C</t>
  </si>
  <si>
    <t>Collavini,Paul W</t>
  </si>
  <si>
    <t>Collazo Morales,Jean M</t>
  </si>
  <si>
    <t>Colletti,Robert W</t>
  </si>
  <si>
    <t>Maintenance Mechanic</t>
  </si>
  <si>
    <t>Collick,Mildred E</t>
  </si>
  <si>
    <t>Collins,Barbara B</t>
  </si>
  <si>
    <t>Collins,Bexley</t>
  </si>
  <si>
    <t>Collins,Bryan M</t>
  </si>
  <si>
    <t>A64MIL</t>
  </si>
  <si>
    <t>Collins,Darren A</t>
  </si>
  <si>
    <t>Collins,Derek N</t>
  </si>
  <si>
    <t>Collins,Dominique</t>
  </si>
  <si>
    <t>Collins,Donald V</t>
  </si>
  <si>
    <t>Collins,Donnell</t>
  </si>
  <si>
    <t>Collins,Edward</t>
  </si>
  <si>
    <t>Collins,Edwards L</t>
  </si>
  <si>
    <t>Collins,Garrett</t>
  </si>
  <si>
    <t>Collins,Gerald A</t>
  </si>
  <si>
    <t>Collins,Glendale</t>
  </si>
  <si>
    <t>Collins,Jasmine</t>
  </si>
  <si>
    <t>Collins,Leroy A</t>
  </si>
  <si>
    <t>B49330</t>
  </si>
  <si>
    <t>Collins,Marcia M</t>
  </si>
  <si>
    <t>Collins,Marcos D</t>
  </si>
  <si>
    <t>Collins,Michael C</t>
  </si>
  <si>
    <t>Collins,Nathaniel</t>
  </si>
  <si>
    <t>Collins,Samantha J</t>
  </si>
  <si>
    <t>Collins,Stacey M</t>
  </si>
  <si>
    <t>Collins,Thomas M</t>
  </si>
  <si>
    <t>Collins,Valerie D</t>
  </si>
  <si>
    <t>Collins,Zeus R</t>
  </si>
  <si>
    <t>Collis-Lucas,Kea S</t>
  </si>
  <si>
    <t>Colon,Alberto L</t>
  </si>
  <si>
    <t>A99400</t>
  </si>
  <si>
    <t>Colon,Mary E</t>
  </si>
  <si>
    <t>Colson II,Marvin L</t>
  </si>
  <si>
    <t>Colson,Kia L</t>
  </si>
  <si>
    <t>Colson,Mattie A</t>
  </si>
  <si>
    <t>Colson,Veronica</t>
  </si>
  <si>
    <t>Colston,Jenaya L</t>
  </si>
  <si>
    <t>Colter,Kevin A</t>
  </si>
  <si>
    <t>Colter,Megan A</t>
  </si>
  <si>
    <t>Coltogirone,Michael D</t>
  </si>
  <si>
    <t>Colucci,Julie M</t>
  </si>
  <si>
    <t>Colvin,Donovan E</t>
  </si>
  <si>
    <t>Colvin,Jasmine C</t>
  </si>
  <si>
    <t>Combs,Bernadette D</t>
  </si>
  <si>
    <t>Combs,Jennifer</t>
  </si>
  <si>
    <t>A41106</t>
  </si>
  <si>
    <t>Comeau,Michael G</t>
  </si>
  <si>
    <t>Comegna,Victor R</t>
  </si>
  <si>
    <t>Comegys,Donald P</t>
  </si>
  <si>
    <t>Comer,John P</t>
  </si>
  <si>
    <t>Commander,Kurt E</t>
  </si>
  <si>
    <t>Como Jr,Alfred E</t>
  </si>
  <si>
    <t>Comotto,Jeffrey T</t>
  </si>
  <si>
    <t>Conaway,Byron J</t>
  </si>
  <si>
    <t>Conaway,Monica D</t>
  </si>
  <si>
    <t>Conaway,Nzinga</t>
  </si>
  <si>
    <t>Conde,Javier H</t>
  </si>
  <si>
    <t>Conde,Joel</t>
  </si>
  <si>
    <t>Coner,Adrienne L</t>
  </si>
  <si>
    <t>Conic-Parks,Serenna</t>
  </si>
  <si>
    <t>Conley III,James L</t>
  </si>
  <si>
    <t>Conley,Louis M</t>
  </si>
  <si>
    <t>Connelly,Michael B</t>
  </si>
  <si>
    <t>Connelly,Robert M</t>
  </si>
  <si>
    <t>Connelly,William D</t>
  </si>
  <si>
    <t>Licensed Clinical SW</t>
  </si>
  <si>
    <t>Conner,David C</t>
  </si>
  <si>
    <t>Conner,Kibibi I</t>
  </si>
  <si>
    <t>Conner,Lauren C</t>
  </si>
  <si>
    <t>Connolly,Sarah E</t>
  </si>
  <si>
    <t>Connor Jr.,Michael G</t>
  </si>
  <si>
    <t>Connor,Brian K</t>
  </si>
  <si>
    <t>Connor,Joseph P</t>
  </si>
  <si>
    <t>Environmental Policy Analyst</t>
  </si>
  <si>
    <t>Connor,Marcel D</t>
  </si>
  <si>
    <t>Connor,Rhoda M</t>
  </si>
  <si>
    <t>Connors,John C</t>
  </si>
  <si>
    <t>A99223</t>
  </si>
  <si>
    <t>Conrad Jr,Robert P</t>
  </si>
  <si>
    <t>Conrad,Raymond C</t>
  </si>
  <si>
    <t>Conroy,Thomas W</t>
  </si>
  <si>
    <t>Contractor,Mukhtar</t>
  </si>
  <si>
    <t>Converse,Jeffrey A</t>
  </si>
  <si>
    <t>Conway,Ethan P</t>
  </si>
  <si>
    <t>Conway,Gilda R</t>
  </si>
  <si>
    <t>Conway,Harry T</t>
  </si>
  <si>
    <t>Conway,Jacqueline</t>
  </si>
  <si>
    <t>Deputy Sheriff Captain</t>
  </si>
  <si>
    <t>Conway,Jeanese</t>
  </si>
  <si>
    <t>Conway,Laverne</t>
  </si>
  <si>
    <t>Impoundment Services Supv</t>
  </si>
  <si>
    <t>Conway,Maurice S</t>
  </si>
  <si>
    <t>Conyers Jr,James</t>
  </si>
  <si>
    <t>Conyers,Ethyel G</t>
  </si>
  <si>
    <t>Conyers,Stephanie</t>
  </si>
  <si>
    <t>Cook III,William K</t>
  </si>
  <si>
    <t>Cook Jr,Raymond E</t>
  </si>
  <si>
    <t>Cook,Andrew J</t>
  </si>
  <si>
    <t>Cook,Andrew P</t>
  </si>
  <si>
    <t>Cook,Anthony</t>
  </si>
  <si>
    <t>Cook,Brittany N</t>
  </si>
  <si>
    <t>Cook,Charles E</t>
  </si>
  <si>
    <t>Cook,Danielle</t>
  </si>
  <si>
    <t>Cook,Darlene H</t>
  </si>
  <si>
    <t>Cook,Evan T</t>
  </si>
  <si>
    <t>Cook,Jennett L</t>
  </si>
  <si>
    <t>Cook,Larry A</t>
  </si>
  <si>
    <t>Cook,Michael T</t>
  </si>
  <si>
    <t>Cook,Shalelah I</t>
  </si>
  <si>
    <t>Cook,Troy E</t>
  </si>
  <si>
    <t>Cook,Winston A</t>
  </si>
  <si>
    <t>Cooke,Barbara L</t>
  </si>
  <si>
    <t>C90900</t>
  </si>
  <si>
    <t>Cookley,Robert J</t>
  </si>
  <si>
    <t>Gen Supt Utilities Maint Rep</t>
  </si>
  <si>
    <t>Cookley,Stephen J</t>
  </si>
  <si>
    <t>Cooks,Carolyn L</t>
  </si>
  <si>
    <t>Cook-Thomas,Jessica E</t>
  </si>
  <si>
    <t>A67004</t>
  </si>
  <si>
    <t>Coon,Meredith A</t>
  </si>
  <si>
    <t>Cooney Sr,Scott A</t>
  </si>
  <si>
    <t>Cooney,Katherine</t>
  </si>
  <si>
    <t>Cooney,Kevin</t>
  </si>
  <si>
    <t>Cooper Coleman,Karen D</t>
  </si>
  <si>
    <t>Cooper Jr,Gilbert I</t>
  </si>
  <si>
    <t>Cooper Miller,Ty Wanda D</t>
  </si>
  <si>
    <t>Cooper Sr.,Corjuan C</t>
  </si>
  <si>
    <t>Cooper,Andrique J</t>
  </si>
  <si>
    <t>Cooper,Angela R</t>
  </si>
  <si>
    <t>Cooper,Che V</t>
  </si>
  <si>
    <t>Cooper,Damion J</t>
  </si>
  <si>
    <t>Cooper,Danyell R</t>
  </si>
  <si>
    <t>Cooper,Debra E</t>
  </si>
  <si>
    <t>Cooper,Dennis G</t>
  </si>
  <si>
    <t>Cooper,Deonna F</t>
  </si>
  <si>
    <t>Cooper,Gary D</t>
  </si>
  <si>
    <t>Cooper,Ivory A</t>
  </si>
  <si>
    <t>Cooper,Katrina</t>
  </si>
  <si>
    <t>Cooper,Kern Y</t>
  </si>
  <si>
    <t>Cooper,Kevin E</t>
  </si>
  <si>
    <t>Cooper,Krystal L</t>
  </si>
  <si>
    <t>Cooper,Loran V</t>
  </si>
  <si>
    <t>Cooper,Lorenzo</t>
  </si>
  <si>
    <t>Cooper,Monica M</t>
  </si>
  <si>
    <t>Cooper,Monica R</t>
  </si>
  <si>
    <t>Cooper,Rahnetta P</t>
  </si>
  <si>
    <t>Secretary SAO</t>
  </si>
  <si>
    <t>Cooper-Melton,Dionne</t>
  </si>
  <si>
    <t>Cooper-Moore,Shanikka C</t>
  </si>
  <si>
    <t>Copeland,Danielle M</t>
  </si>
  <si>
    <t>Copeland,Dean J</t>
  </si>
  <si>
    <t>B70403</t>
  </si>
  <si>
    <t>Copeland,John</t>
  </si>
  <si>
    <t>Copeland,Nathaniel</t>
  </si>
  <si>
    <t>Copeland,Timothy S</t>
  </si>
  <si>
    <t>Coppage,Brittney N</t>
  </si>
  <si>
    <t>Copper,James A</t>
  </si>
  <si>
    <t>Copsey,Kathleen H</t>
  </si>
  <si>
    <t>Corbett,Darrell</t>
  </si>
  <si>
    <t>Corbett,Milton L</t>
  </si>
  <si>
    <t>Corbin,David J</t>
  </si>
  <si>
    <t>Watershed Maint Supv</t>
  </si>
  <si>
    <t>Corbin,Karen H</t>
  </si>
  <si>
    <t>Corbin,Tonya M</t>
  </si>
  <si>
    <t>Corbin,William H</t>
  </si>
  <si>
    <t>Corbitt,Otis A</t>
  </si>
  <si>
    <t>Corcoran,Joshua P</t>
  </si>
  <si>
    <t>Cordell,Joshua A</t>
  </si>
  <si>
    <t>Corell,Matthew W</t>
  </si>
  <si>
    <t>Corey,Thomas B</t>
  </si>
  <si>
    <t>Cornejo,Roberto A</t>
  </si>
  <si>
    <t>Cornelius,Joshua E</t>
  </si>
  <si>
    <t>Cornette,Marion V</t>
  </si>
  <si>
    <t>Cornias,Antonios Zachary C</t>
  </si>
  <si>
    <t>Corning,Wesley R</t>
  </si>
  <si>
    <t>Cornish,Ali R</t>
  </si>
  <si>
    <t>Cornish,Angela B</t>
  </si>
  <si>
    <t>Cornish,Chantell</t>
  </si>
  <si>
    <t>Cornish,Lisa A</t>
  </si>
  <si>
    <t>Cornish,Porsche N</t>
  </si>
  <si>
    <t>Cornish,Quinntelo L</t>
  </si>
  <si>
    <t>Cornish,Sanvetta D</t>
  </si>
  <si>
    <t>Cornish,Terra D</t>
  </si>
  <si>
    <t>Cornish,Toni H</t>
  </si>
  <si>
    <t>Corprew,Colles Z</t>
  </si>
  <si>
    <t>Minority Small Bus Purch Coord</t>
  </si>
  <si>
    <t>Corprew,Dwayne</t>
  </si>
  <si>
    <t>A50608</t>
  </si>
  <si>
    <t>Correa,Alexi A</t>
  </si>
  <si>
    <t>Correlli Jr,Phillip J</t>
  </si>
  <si>
    <t>Corrigan,Patrick J</t>
  </si>
  <si>
    <t>Corrigan,William J</t>
  </si>
  <si>
    <t>Corriveau,Michelle D</t>
  </si>
  <si>
    <t>Corsey,Michael C</t>
  </si>
  <si>
    <t>Corso,Jeremy N</t>
  </si>
  <si>
    <t>Corso,Robert A</t>
  </si>
  <si>
    <t>Cortina,Robert A</t>
  </si>
  <si>
    <t>A99309</t>
  </si>
  <si>
    <t>Cosenza Jr,David W</t>
  </si>
  <si>
    <t>Cossentino,Angelo J</t>
  </si>
  <si>
    <t>Costa,Cathy L</t>
  </si>
  <si>
    <t>Costa,Philip C</t>
  </si>
  <si>
    <t>Costales,Nelson J</t>
  </si>
  <si>
    <t>Costanzo,Brian J</t>
  </si>
  <si>
    <t>Costello,Eric T</t>
  </si>
  <si>
    <t>Coster,Matthew B</t>
  </si>
  <si>
    <t>Costin,James F</t>
  </si>
  <si>
    <t>Costinett,Andrew H</t>
  </si>
  <si>
    <t>Costley,Brenda D</t>
  </si>
  <si>
    <t>Coston,Gary A</t>
  </si>
  <si>
    <t>Cotay,Tracy R</t>
  </si>
  <si>
    <t>Cottman,Deborah</t>
  </si>
  <si>
    <t>Cotton,Cornell</t>
  </si>
  <si>
    <t>Cotton,Leonard M</t>
  </si>
  <si>
    <t>Cotton,Robert E</t>
  </si>
  <si>
    <t>Cotton,Shannon N</t>
  </si>
  <si>
    <t>Alcohol Assessment Counsel I</t>
  </si>
  <si>
    <t>Coughlan,Stephen</t>
  </si>
  <si>
    <t>Coughlin,Kayla G</t>
  </si>
  <si>
    <t>Coulibaly,Oumar D</t>
  </si>
  <si>
    <t>Council,Verna F</t>
  </si>
  <si>
    <t>Information &amp; Referral Worker</t>
  </si>
  <si>
    <t>Counsell,Daniel A</t>
  </si>
  <si>
    <t>Countess,Calvin</t>
  </si>
  <si>
    <t>Counts,Shaun</t>
  </si>
  <si>
    <t>Coursey,Matthew W</t>
  </si>
  <si>
    <t>Courtney Harp Jr,Michael M</t>
  </si>
  <si>
    <t>Courtney,Jennica A</t>
  </si>
  <si>
    <t>Courtney-Hammel,Kimberly A</t>
  </si>
  <si>
    <t>Courts,James H</t>
  </si>
  <si>
    <t>Couser,Brenda P</t>
  </si>
  <si>
    <t>Couvillion,David M</t>
  </si>
  <si>
    <t>Covahey,Erica M</t>
  </si>
  <si>
    <t>Covell,Terrill E</t>
  </si>
  <si>
    <t>Covington Jr,Jerry T</t>
  </si>
  <si>
    <t>Covington,Aniesa C</t>
  </si>
  <si>
    <t>Covington,Brenda M</t>
  </si>
  <si>
    <t>Covington,Dawn</t>
  </si>
  <si>
    <t>Cowan Jr.,Stephen F</t>
  </si>
  <si>
    <t>Cowan,Cristopher B</t>
  </si>
  <si>
    <t>Cowles,Chad R</t>
  </si>
  <si>
    <t>Cox,Bernard D</t>
  </si>
  <si>
    <t>Cox,David M</t>
  </si>
  <si>
    <t>Cox,Jerron E</t>
  </si>
  <si>
    <t>Cox,Kathryn L</t>
  </si>
  <si>
    <t>Cox,Leondria C</t>
  </si>
  <si>
    <t>Cox,Mark D</t>
  </si>
  <si>
    <t>Cox,Michelle L</t>
  </si>
  <si>
    <t>Cox,Rachel</t>
  </si>
  <si>
    <t>Cox,Sara R</t>
  </si>
  <si>
    <t>Cox,Vernita M</t>
  </si>
  <si>
    <t>Cox-Martin,Raleisha H</t>
  </si>
  <si>
    <t>Cozart,Catina D</t>
  </si>
  <si>
    <t>Cozart,Cecilia M</t>
  </si>
  <si>
    <t>Cozart,Tommy</t>
  </si>
  <si>
    <t>Zoning Examiner I</t>
  </si>
  <si>
    <t>Craddock,Julia C</t>
  </si>
  <si>
    <t>Horticultural Assistant</t>
  </si>
  <si>
    <t>Craft,Willis V</t>
  </si>
  <si>
    <t>Craig III,Otis W</t>
  </si>
  <si>
    <t>Craig,Christine E</t>
  </si>
  <si>
    <t>Craig,James L</t>
  </si>
  <si>
    <t>Craig,Latora N</t>
  </si>
  <si>
    <t>Cramer,Jaime R</t>
  </si>
  <si>
    <t>Crampton,Hikeen D</t>
  </si>
  <si>
    <t>Process Server Sheriff</t>
  </si>
  <si>
    <t>Crane,Gloria</t>
  </si>
  <si>
    <t>Crane,Robert M</t>
  </si>
  <si>
    <t>Crank,Michelle R</t>
  </si>
  <si>
    <t>Crawford Jr,William A</t>
  </si>
  <si>
    <t>Crawford,Andre J</t>
  </si>
  <si>
    <t>Crawford,Anthony</t>
  </si>
  <si>
    <t>Crawford,Antonio L</t>
  </si>
  <si>
    <t>Crawford,Brandon T</t>
  </si>
  <si>
    <t>Crawford,Chasity</t>
  </si>
  <si>
    <t>Crawford,Crystal A</t>
  </si>
  <si>
    <t>Crawford,Dominic</t>
  </si>
  <si>
    <t>Crawford,Frederick A</t>
  </si>
  <si>
    <t>Crawford,Maria A</t>
  </si>
  <si>
    <t>Crawford,Michelle</t>
  </si>
  <si>
    <t>Crawford,William R</t>
  </si>
  <si>
    <t>Crawley,Danielle I</t>
  </si>
  <si>
    <t>Credell,Marvin M</t>
  </si>
  <si>
    <t>A99329</t>
  </si>
  <si>
    <t>Creed Jr,Edward W</t>
  </si>
  <si>
    <t>Creed,Cody M</t>
  </si>
  <si>
    <t>Creer,Paul M</t>
  </si>
  <si>
    <t>Creeron,Stephen P</t>
  </si>
  <si>
    <t>Cremeans,Gregory P</t>
  </si>
  <si>
    <t>Crenshaw,Mark A</t>
  </si>
  <si>
    <t>Crespo-Torres,Luis A</t>
  </si>
  <si>
    <t>Crew,Tatanasha T</t>
  </si>
  <si>
    <t>Crews,Jonae A</t>
  </si>
  <si>
    <t>Crews,Tony A</t>
  </si>
  <si>
    <t>Cridlin,Brian P</t>
  </si>
  <si>
    <t>Criner,Elizabeth A</t>
  </si>
  <si>
    <t>Crippen,Craig T</t>
  </si>
  <si>
    <t>Crites,David A</t>
  </si>
  <si>
    <t>A99036</t>
  </si>
  <si>
    <t>Critzer,Benjamin M</t>
  </si>
  <si>
    <t>Crocker,Terrance J</t>
  </si>
  <si>
    <t>Crockett,Burnis T</t>
  </si>
  <si>
    <t>Crockett,Debbie K</t>
  </si>
  <si>
    <t>Crockett,Joseph P</t>
  </si>
  <si>
    <t>Cromartie,Danyel</t>
  </si>
  <si>
    <t>Cromartie,Delia N</t>
  </si>
  <si>
    <t>Cromartie,Karla P</t>
  </si>
  <si>
    <t>Cromer,Lynnette</t>
  </si>
  <si>
    <t>Cromer,Ronald D</t>
  </si>
  <si>
    <t>Cromwell,Gary</t>
  </si>
  <si>
    <t>Cromwell,Kimberly C</t>
  </si>
  <si>
    <t>Cromwell,Victoria R</t>
  </si>
  <si>
    <t>Cronin,Andrew L</t>
  </si>
  <si>
    <t>Crook,David M</t>
  </si>
  <si>
    <t>Crook,Maggie J</t>
  </si>
  <si>
    <t>Crook,Michael</t>
  </si>
  <si>
    <t>Crooks,Olando A</t>
  </si>
  <si>
    <t>Crosby,Beverly A</t>
  </si>
  <si>
    <t>Crosby,Christopher F</t>
  </si>
  <si>
    <t>Cross Ward,Shirelle D</t>
  </si>
  <si>
    <t>Associate Teacher Preschool</t>
  </si>
  <si>
    <t>Cross,Enrico</t>
  </si>
  <si>
    <t>Cross,Tierra</t>
  </si>
  <si>
    <t>Crosson,Bennie</t>
  </si>
  <si>
    <t>Crouch,Matthew D</t>
  </si>
  <si>
    <t>Crowder Jr,Andre</t>
  </si>
  <si>
    <t>A70350</t>
  </si>
  <si>
    <t>Crowder,Gregory B</t>
  </si>
  <si>
    <t>Crowder,Larry B</t>
  </si>
  <si>
    <t>Crowder,Lewis D</t>
  </si>
  <si>
    <t>Crowder,Ryan T</t>
  </si>
  <si>
    <t>Crowder,Topaz C</t>
  </si>
  <si>
    <t>Crowell,Cindy M</t>
  </si>
  <si>
    <t>Crowell,Pamela Y</t>
  </si>
  <si>
    <t>Crowell,Yvonne</t>
  </si>
  <si>
    <t>Crowley Jr,James</t>
  </si>
  <si>
    <t>Crowley,Paul S</t>
  </si>
  <si>
    <t>Crown,Robert</t>
  </si>
  <si>
    <t>Crown,Shakisha N</t>
  </si>
  <si>
    <t>Crowner,Anthony</t>
  </si>
  <si>
    <t>Crowther,Timothy M</t>
  </si>
  <si>
    <t>A99381</t>
  </si>
  <si>
    <t>Croxton,Charles L</t>
  </si>
  <si>
    <t>Crudup,Aaron K</t>
  </si>
  <si>
    <t>Crudup,Latanya</t>
  </si>
  <si>
    <t>Crum,Gary W</t>
  </si>
  <si>
    <t>Crump Jr,Bennie I</t>
  </si>
  <si>
    <t>Cruse,Dorteresa Y</t>
  </si>
  <si>
    <t>Crusse,Donald J</t>
  </si>
  <si>
    <t>Crusse,Timothy M</t>
  </si>
  <si>
    <t>Crute,Shayla S</t>
  </si>
  <si>
    <t>Cruz,Aaron</t>
  </si>
  <si>
    <t>Cruz,David A</t>
  </si>
  <si>
    <t>Cruz,Elvin J</t>
  </si>
  <si>
    <t>Cruz,Jesus A</t>
  </si>
  <si>
    <t>Cruz,Jorge L</t>
  </si>
  <si>
    <t>Cruz-Vega,Samir I</t>
  </si>
  <si>
    <t>Cruz-Viera,Mixel</t>
  </si>
  <si>
    <t>Cucchiaro,Robert J</t>
  </si>
  <si>
    <t>Cuddy,Sean D</t>
  </si>
  <si>
    <t>Cuesta,Melissa M</t>
  </si>
  <si>
    <t>Cuevas,Steven N</t>
  </si>
  <si>
    <t>Cuffie,Maurice</t>
  </si>
  <si>
    <t>Culbreth Jr.,William</t>
  </si>
  <si>
    <t>Culbreth,Joanna A</t>
  </si>
  <si>
    <t>Cullen,Gery R</t>
  </si>
  <si>
    <t>Cullen,Timothy J</t>
  </si>
  <si>
    <t>Culler,C L</t>
  </si>
  <si>
    <t>Cullings,Lisa P</t>
  </si>
  <si>
    <t>Culotta,Frank A</t>
  </si>
  <si>
    <t>Culver,Roxanne M</t>
  </si>
  <si>
    <t>Cumming,Isabel</t>
  </si>
  <si>
    <t>Cummings,Eugene A</t>
  </si>
  <si>
    <t>Cummings,Theresa J</t>
  </si>
  <si>
    <t>Cummins,C L</t>
  </si>
  <si>
    <t>Cunningham,Ashley R</t>
  </si>
  <si>
    <t>Cunningham,John N</t>
  </si>
  <si>
    <t>Cunningham,Lori D</t>
  </si>
  <si>
    <t>A08003</t>
  </si>
  <si>
    <t>Cunningham,Michelle A</t>
  </si>
  <si>
    <t>Cunningham,Mychelle D</t>
  </si>
  <si>
    <t>Cunningham,Patricia</t>
  </si>
  <si>
    <t>Cunningham,Trent L</t>
  </si>
  <si>
    <t>Cunningham,Trina L</t>
  </si>
  <si>
    <t>Grounds Maintenance Supervisor</t>
  </si>
  <si>
    <t>Cunningham,Wilbur E</t>
  </si>
  <si>
    <t>Cupid,Gersham L</t>
  </si>
  <si>
    <t>Cupid,Kagesta D</t>
  </si>
  <si>
    <t>Curbeam,Helen</t>
  </si>
  <si>
    <t>Curbeam,Makeda</t>
  </si>
  <si>
    <t>Curbeam,Melvin</t>
  </si>
  <si>
    <t>Utilities Inst Repair Supv II</t>
  </si>
  <si>
    <t>Cure,Annie B</t>
  </si>
  <si>
    <t>Cure,Lorelle M</t>
  </si>
  <si>
    <t>Cureton,Allen H</t>
  </si>
  <si>
    <t>Curioli,Nicholas J</t>
  </si>
  <si>
    <t>Curley,Alexa E</t>
  </si>
  <si>
    <t>Curley,Andrea</t>
  </si>
  <si>
    <t>Community Liaison SAO</t>
  </si>
  <si>
    <t>Curran,Timothy R</t>
  </si>
  <si>
    <t>Currie,William A</t>
  </si>
  <si>
    <t>Currin,Marguerite M</t>
  </si>
  <si>
    <t>Fiscal Policy Analyst</t>
  </si>
  <si>
    <t>Curry Jr,Glenn W</t>
  </si>
  <si>
    <t>Curry,Andre S</t>
  </si>
  <si>
    <t>Curry,Brenda A</t>
  </si>
  <si>
    <t>Curry,Cornelius</t>
  </si>
  <si>
    <t>Curry,Darius L</t>
  </si>
  <si>
    <t>Curry,Davanti A</t>
  </si>
  <si>
    <t>Curry,David N</t>
  </si>
  <si>
    <t>Curry,Freddie A</t>
  </si>
  <si>
    <t>Curry,Joshua A</t>
  </si>
  <si>
    <t>Curry,Julius C</t>
  </si>
  <si>
    <t>Curry,Robert D</t>
  </si>
  <si>
    <t>Curry,Shawn A</t>
  </si>
  <si>
    <t>Curtin,Michael J</t>
  </si>
  <si>
    <t>Curtis Jr,Oscar N</t>
  </si>
  <si>
    <t>Curtis,Andrea J</t>
  </si>
  <si>
    <t>Curtis,Dean M</t>
  </si>
  <si>
    <t>Curtis,Devin G</t>
  </si>
  <si>
    <t>A68006</t>
  </si>
  <si>
    <t>Curtis,Donte M</t>
  </si>
  <si>
    <t>Curtis,Glenda S</t>
  </si>
  <si>
    <t>Curtis,Patrick M</t>
  </si>
  <si>
    <t>Curtis,Sandra</t>
  </si>
  <si>
    <t>Curtis,Travis L</t>
  </si>
  <si>
    <t>Curtis,Trevor R</t>
  </si>
  <si>
    <t>Curtis,William A</t>
  </si>
  <si>
    <t>Curzi,Colin D</t>
  </si>
  <si>
    <t>Cushing,Scott S</t>
  </si>
  <si>
    <t>Custis,Orice R</t>
  </si>
  <si>
    <t>Cutchin,Sidney L</t>
  </si>
  <si>
    <t>Cutler,Cornelia R</t>
  </si>
  <si>
    <t>Cypress,Brittany N</t>
  </si>
  <si>
    <t>Czawlytko,Scott G</t>
  </si>
  <si>
    <t>Dabney,Wendy P</t>
  </si>
  <si>
    <t>Daboin,Sharon C</t>
  </si>
  <si>
    <t>Dabrio,Mitchell D</t>
  </si>
  <si>
    <t>A99226</t>
  </si>
  <si>
    <t>DAchille,Gary V</t>
  </si>
  <si>
    <t>DaCosta,Maurice C</t>
  </si>
  <si>
    <t>Dacuycuy,Rhys T</t>
  </si>
  <si>
    <t>Dade,Beryl C</t>
  </si>
  <si>
    <t>Daffa,Margareth</t>
  </si>
  <si>
    <t>Dafla,Matan A</t>
  </si>
  <si>
    <t>Dahl,Colleen B</t>
  </si>
  <si>
    <t>Dail,Aaron M</t>
  </si>
  <si>
    <t>Dailey III,Lawrence R</t>
  </si>
  <si>
    <t>Dailey,Shatia</t>
  </si>
  <si>
    <t>Daily,Erik</t>
  </si>
  <si>
    <t>Dairsow,Michael</t>
  </si>
  <si>
    <t>Dallas,Micah E</t>
  </si>
  <si>
    <t>Dallas,Robert</t>
  </si>
  <si>
    <t>Dallessandro,Sean</t>
  </si>
  <si>
    <t>Daly,Steven M</t>
  </si>
  <si>
    <t>Damario,John L</t>
  </si>
  <si>
    <t>D'Ambra,Timothy D</t>
  </si>
  <si>
    <t>Damestoit,Jerry</t>
  </si>
  <si>
    <t>Damiani,Alan C</t>
  </si>
  <si>
    <t>Damico,Dana P</t>
  </si>
  <si>
    <t>Traffic Maint Worker Supv</t>
  </si>
  <si>
    <t>Damond Jr,John A</t>
  </si>
  <si>
    <t>State Library Resource Center</t>
  </si>
  <si>
    <t>A75066</t>
  </si>
  <si>
    <t>Dance,Rena A</t>
  </si>
  <si>
    <t>Dandridge,Brenda</t>
  </si>
  <si>
    <t>Dandridge,Evelyn J</t>
  </si>
  <si>
    <t>Dandy,Zachary B</t>
  </si>
  <si>
    <t>D'Angelo,Gerald</t>
  </si>
  <si>
    <t>D'Angelo,Kathleen T</t>
  </si>
  <si>
    <t>A75064</t>
  </si>
  <si>
    <t>D'Angelo,Mara L</t>
  </si>
  <si>
    <t>Danh,Kieu P</t>
  </si>
  <si>
    <t>Daniel,Heidi M</t>
  </si>
  <si>
    <t>Executive Director II</t>
  </si>
  <si>
    <t>A75050</t>
  </si>
  <si>
    <t>Daniel,Richard</t>
  </si>
  <si>
    <t>B70330</t>
  </si>
  <si>
    <t>Danielczyk,Scott T</t>
  </si>
  <si>
    <t>Daniels,Brian L</t>
  </si>
  <si>
    <t>Asst Library Custodial Worker</t>
  </si>
  <si>
    <t>Daniels,Odis D</t>
  </si>
  <si>
    <t>Daniels,Ronnie</t>
  </si>
  <si>
    <t>Assistant Park District Mgr</t>
  </si>
  <si>
    <t>Daniloski Jr.,Bernard A</t>
  </si>
  <si>
    <t>Danner,Darrin P</t>
  </si>
  <si>
    <t>A64223</t>
  </si>
  <si>
    <t>Dansbury,Audrey R</t>
  </si>
  <si>
    <t>Dansbury,Austin L</t>
  </si>
  <si>
    <t>Danzy,Danny C</t>
  </si>
  <si>
    <t>Darby,Donique</t>
  </si>
  <si>
    <t>Darby,Jeffrey A</t>
  </si>
  <si>
    <t>Darby,Tyrone</t>
  </si>
  <si>
    <t>Darden,D'Andre D</t>
  </si>
  <si>
    <t>Darden,Daryl A</t>
  </si>
  <si>
    <t>Darden,John H</t>
  </si>
  <si>
    <t>Darden,Roy C</t>
  </si>
  <si>
    <t>Darden,Tayvon C</t>
  </si>
  <si>
    <t>Sign Fabricator I</t>
  </si>
  <si>
    <t>Dargan,Barbara J</t>
  </si>
  <si>
    <t>Darien,Pamela L</t>
  </si>
  <si>
    <t>Darling,Sharnell A</t>
  </si>
  <si>
    <t>Darwin,Angela C</t>
  </si>
  <si>
    <t>Dashields Jr,Martin K</t>
  </si>
  <si>
    <t>Dashiell,Adrika E</t>
  </si>
  <si>
    <t>Daskalakis,Nicole L</t>
  </si>
  <si>
    <t>Licensed Clinical SW Supv</t>
  </si>
  <si>
    <t>Daugherty,Karen A</t>
  </si>
  <si>
    <t>Daughton,Danielle D</t>
  </si>
  <si>
    <t>Daughton,Florence L</t>
  </si>
  <si>
    <t>Secretary I</t>
  </si>
  <si>
    <t>Daughton,Jeffrey</t>
  </si>
  <si>
    <t>Daughton,Nickcora E</t>
  </si>
  <si>
    <t>Daughtry,Jual D</t>
  </si>
  <si>
    <t>Daughtry,Kenneth L</t>
  </si>
  <si>
    <t>Daum IV,Frederick W</t>
  </si>
  <si>
    <t>Dausch,Jeffrey D</t>
  </si>
  <si>
    <t>Dausch,Sarah</t>
  </si>
  <si>
    <t>Dauses,Todd M</t>
  </si>
  <si>
    <t>Davenport El,Dimitri</t>
  </si>
  <si>
    <t>Davenport Jr.,John E</t>
  </si>
  <si>
    <t>Davenport,Edmund H</t>
  </si>
  <si>
    <t>Davenport,Joanne M</t>
  </si>
  <si>
    <t>Davenport,Noxzain</t>
  </si>
  <si>
    <t>David,Jennifer ANN</t>
  </si>
  <si>
    <t>David,Romilla M</t>
  </si>
  <si>
    <t>David,Shakairra K</t>
  </si>
  <si>
    <t>David,Virajita M</t>
  </si>
  <si>
    <t>David,Wanda L</t>
  </si>
  <si>
    <t>Davidson,Billie J</t>
  </si>
  <si>
    <t>Davies,David S</t>
  </si>
  <si>
    <t>Manager Fiscal Services Lib</t>
  </si>
  <si>
    <t>A75052</t>
  </si>
  <si>
    <t>Davies,Ryan S</t>
  </si>
  <si>
    <t>Davis III,Eric C</t>
  </si>
  <si>
    <t>Davis Jr,Kurt D</t>
  </si>
  <si>
    <t>Coin Collection Worker</t>
  </si>
  <si>
    <t>Davis Jr,Milton G</t>
  </si>
  <si>
    <t>Davis Jr,Tommy</t>
  </si>
  <si>
    <t>Davis Watson,Tracey S</t>
  </si>
  <si>
    <t>Davis,Alexia A</t>
  </si>
  <si>
    <t>Davis,Alicia J</t>
  </si>
  <si>
    <t>Senior Paralegal SAO</t>
  </si>
  <si>
    <t>Davis,Alphonso</t>
  </si>
  <si>
    <t>Davis,Ameer J</t>
  </si>
  <si>
    <t>Davis,Andre M</t>
  </si>
  <si>
    <t>City Solicitor</t>
  </si>
  <si>
    <t>Davis,Andrew C</t>
  </si>
  <si>
    <t>Davis,Angela R</t>
  </si>
  <si>
    <t>Davis,Antwann N</t>
  </si>
  <si>
    <t>Davis,Benjamin K</t>
  </si>
  <si>
    <t>Davis,Brian R</t>
  </si>
  <si>
    <t>Davis,Cardinair</t>
  </si>
  <si>
    <t>Davis,Carolyn</t>
  </si>
  <si>
    <t>Davis,Celeste R</t>
  </si>
  <si>
    <t>Davis,Christopher A</t>
  </si>
  <si>
    <t>Davis,Deborah D</t>
  </si>
  <si>
    <t>Davis,Denard D</t>
  </si>
  <si>
    <t>Davis,Denise D</t>
  </si>
  <si>
    <t>Davis,Dennis</t>
  </si>
  <si>
    <t>Davis,Dinah</t>
  </si>
  <si>
    <t>Davis,Diniqua</t>
  </si>
  <si>
    <t>Davis,Dorothy</t>
  </si>
  <si>
    <t>Davis,Dorothy C</t>
  </si>
  <si>
    <t>WW Plant Opns Supv</t>
  </si>
  <si>
    <t>Davis,Dwight</t>
  </si>
  <si>
    <t>Davis,Edward P</t>
  </si>
  <si>
    <t>Davis,Eric</t>
  </si>
  <si>
    <t>Davis,Freda</t>
  </si>
  <si>
    <t>Davis,Gail S</t>
  </si>
  <si>
    <t>Davis,Garland B</t>
  </si>
  <si>
    <t>Davis,Gary G</t>
  </si>
  <si>
    <t>Davis,Glenn T</t>
  </si>
  <si>
    <t>B68020</t>
  </si>
  <si>
    <t>Davis,Gloria</t>
  </si>
  <si>
    <t>Davis,Hassan</t>
  </si>
  <si>
    <t>Davis,Horace E</t>
  </si>
  <si>
    <t>Davis,Jada S</t>
  </si>
  <si>
    <t>Davis,James C</t>
  </si>
  <si>
    <t>Davis,James H</t>
  </si>
  <si>
    <t>Davis,Jarrod A</t>
  </si>
  <si>
    <t>Davis,John R</t>
  </si>
  <si>
    <t>Davis,Karla</t>
  </si>
  <si>
    <t>Davis,Keith A</t>
  </si>
  <si>
    <t>Davis,Keney K</t>
  </si>
  <si>
    <t>Davis,Lamont R</t>
  </si>
  <si>
    <t>A99165</t>
  </si>
  <si>
    <t>Davis,Lamuel M</t>
  </si>
  <si>
    <t>Davis,Larry A</t>
  </si>
  <si>
    <t>Davis,LaTonya R</t>
  </si>
  <si>
    <t>Davis,Lavinia M</t>
  </si>
  <si>
    <t>Davis,Lessie C</t>
  </si>
  <si>
    <t>Davis,Lester J</t>
  </si>
  <si>
    <t>Davis,Liam F</t>
  </si>
  <si>
    <t>Davis,Linwood</t>
  </si>
  <si>
    <t>Davis,Marcia A</t>
  </si>
  <si>
    <t>Davis,Marvin</t>
  </si>
  <si>
    <t>Davis,Marvin C</t>
  </si>
  <si>
    <t>Davis,Mary E</t>
  </si>
  <si>
    <t>Davis,Micah D</t>
  </si>
  <si>
    <t>Davis,Michael</t>
  </si>
  <si>
    <t>Davis,Michael E</t>
  </si>
  <si>
    <t>Davis,Michele</t>
  </si>
  <si>
    <t>Davis,Michelle</t>
  </si>
  <si>
    <t>Davis,Patricia A</t>
  </si>
  <si>
    <t>Davis,Ralph A</t>
  </si>
  <si>
    <t>Davis,Rodderick T</t>
  </si>
  <si>
    <t>Davis,Rodney E</t>
  </si>
  <si>
    <t>Davis,Rokiesha N</t>
  </si>
  <si>
    <t>Microbiologist II</t>
  </si>
  <si>
    <t>Davis,Ronnie M</t>
  </si>
  <si>
    <t>Davis,Rosalind E</t>
  </si>
  <si>
    <t>Davis,Russell L</t>
  </si>
  <si>
    <t>Davis,Scott C</t>
  </si>
  <si>
    <t>Davis,Sean D</t>
  </si>
  <si>
    <t>Chairman Planning Commission</t>
  </si>
  <si>
    <t>Davis,Sean P</t>
  </si>
  <si>
    <t>Davis,Shakeria L</t>
  </si>
  <si>
    <t>Davis,Sharrice A</t>
  </si>
  <si>
    <t>Davis,Shirley A</t>
  </si>
  <si>
    <t>Davis,Shirley M</t>
  </si>
  <si>
    <t>Davis,Stanley</t>
  </si>
  <si>
    <t>Davis,Stephen E</t>
  </si>
  <si>
    <t>Davis,Terry H</t>
  </si>
  <si>
    <t>Davis,Thomas A</t>
  </si>
  <si>
    <t>Davis,Thomas M</t>
  </si>
  <si>
    <t>Davis,Thomas P</t>
  </si>
  <si>
    <t>Police Flight Officer EID</t>
  </si>
  <si>
    <t>Davis,Tiffanie M</t>
  </si>
  <si>
    <t>A08007</t>
  </si>
  <si>
    <t>Davis,Timothy L</t>
  </si>
  <si>
    <t>Davis,Tracey A</t>
  </si>
  <si>
    <t>Davis,Vernon S</t>
  </si>
  <si>
    <t>Davis,Victoria E</t>
  </si>
  <si>
    <t>Davis,Wanda C</t>
  </si>
  <si>
    <t>Davis,Wayne L</t>
  </si>
  <si>
    <t>Davis,William H</t>
  </si>
  <si>
    <t>Davis,Yvonne C</t>
  </si>
  <si>
    <t>Dir Community Service Affairs</t>
  </si>
  <si>
    <t>Dawkins,Brenda K</t>
  </si>
  <si>
    <t>Dawkins,Jaidence</t>
  </si>
  <si>
    <t>Dawkins,Shannon</t>
  </si>
  <si>
    <t>Dawson,Danielle C</t>
  </si>
  <si>
    <t>Dawson,Dennis E</t>
  </si>
  <si>
    <t>Fire Lt Invstg &amp; Prev Srvcs</t>
  </si>
  <si>
    <t>Dawson,Lenora A</t>
  </si>
  <si>
    <t>Dawson,Michael O</t>
  </si>
  <si>
    <t>Dawson,Nicole</t>
  </si>
  <si>
    <t>Dawson-Green,Linda</t>
  </si>
  <si>
    <t>Day,AnTony</t>
  </si>
  <si>
    <t>Day,Cherra D</t>
  </si>
  <si>
    <t>Day,Clyde S</t>
  </si>
  <si>
    <t>Day,Gerald D</t>
  </si>
  <si>
    <t>Day,Geraldine B</t>
  </si>
  <si>
    <t>Environmental Health Supv</t>
  </si>
  <si>
    <t>Day,Matthew W</t>
  </si>
  <si>
    <t>Day,Melinda B</t>
  </si>
  <si>
    <t>Day,Rosalind</t>
  </si>
  <si>
    <t>Day,Teresa A</t>
  </si>
  <si>
    <t>De Borja,Irma V</t>
  </si>
  <si>
    <t>De Carlo,Tammy R</t>
  </si>
  <si>
    <t>De Giacomo,Anthony</t>
  </si>
  <si>
    <t>De Haven,Jo Ann M</t>
  </si>
  <si>
    <t>De Jesus,Michael</t>
  </si>
  <si>
    <t>De Jesus,Nicholas</t>
  </si>
  <si>
    <t>De Lilly,John H</t>
  </si>
  <si>
    <t>De Marco Feehly,Tina M</t>
  </si>
  <si>
    <t>De Santis,Robert L</t>
  </si>
  <si>
    <t>De Santis,Vincent J</t>
  </si>
  <si>
    <t>De Shields,Jude T</t>
  </si>
  <si>
    <t>De Sousa,Darryl D</t>
  </si>
  <si>
    <t>Police Commissioner</t>
  </si>
  <si>
    <t>De Vincentz,David J</t>
  </si>
  <si>
    <t>De Vita,Kevin D</t>
  </si>
  <si>
    <t>Deachilla,Patrick C</t>
  </si>
  <si>
    <t>Deadwyler,Reginald S</t>
  </si>
  <si>
    <t>Deal,Jermonni K</t>
  </si>
  <si>
    <t>Deal,Poetri</t>
  </si>
  <si>
    <t>Legislative Fiscal Analyst</t>
  </si>
  <si>
    <t>Dean III,Charles W</t>
  </si>
  <si>
    <t>Dean Jr,Mitchell A</t>
  </si>
  <si>
    <t>Dean Sr.,Mitchell</t>
  </si>
  <si>
    <t>Dean,DaRicka</t>
  </si>
  <si>
    <t>Dean,Michelle</t>
  </si>
  <si>
    <t>Dean,Morgan A</t>
  </si>
  <si>
    <t>Deans,Tameka N</t>
  </si>
  <si>
    <t>Dearing,Bryant E</t>
  </si>
  <si>
    <t>Dease,Jimmy</t>
  </si>
  <si>
    <t>Deasel,James T</t>
  </si>
  <si>
    <t>Debebe,Mahelet G</t>
  </si>
  <si>
    <t>Debelius,Robert P</t>
  </si>
  <si>
    <t>DeBella,Tyler V</t>
  </si>
  <si>
    <t>Account Executive Supervisor</t>
  </si>
  <si>
    <t>Debrosse,Dancy E</t>
  </si>
  <si>
    <t>DeCicco,Alfonso</t>
  </si>
  <si>
    <t>Decker,Lance A</t>
  </si>
  <si>
    <t>Deems III,Frank A</t>
  </si>
  <si>
    <t>Deems,Clark R</t>
  </si>
  <si>
    <t>Deese,Rosa Lee</t>
  </si>
  <si>
    <t>Degele,James A</t>
  </si>
  <si>
    <t>Degges Jr,Charles S</t>
  </si>
  <si>
    <t>DeGraffenreidt,Aaron B</t>
  </si>
  <si>
    <t>Deinlein,Jeffrey A</t>
  </si>
  <si>
    <t>WW Plant Coordinator</t>
  </si>
  <si>
    <t>Deitrich,Daniel A</t>
  </si>
  <si>
    <t>Deitsch,Chaya G</t>
  </si>
  <si>
    <t>DeJesus,Fidel</t>
  </si>
  <si>
    <t>Systems Analyst</t>
  </si>
  <si>
    <t>A31014</t>
  </si>
  <si>
    <t>DeJesus-Willem,Noraima</t>
  </si>
  <si>
    <t>Delaney,Angela T</t>
  </si>
  <si>
    <t>Delaney-Mallory,Venetta</t>
  </si>
  <si>
    <t>Delay,Bernie</t>
  </si>
  <si>
    <t>DelBalso,Joseph E</t>
  </si>
  <si>
    <t>DelCostello,Angela M</t>
  </si>
  <si>
    <t>Stores Supervisor II</t>
  </si>
  <si>
    <t>Delgado Garcia,Emilio I</t>
  </si>
  <si>
    <t>Delgado,Luis A</t>
  </si>
  <si>
    <t>Dell,David R</t>
  </si>
  <si>
    <t>Dellanoce,Darren S</t>
  </si>
  <si>
    <t>DellaRocco,Albert P</t>
  </si>
  <si>
    <t>DellaRocco,Rana A</t>
  </si>
  <si>
    <t>DeLoach,Marsha D</t>
  </si>
  <si>
    <t>DeLoatch,Vincent L</t>
  </si>
  <si>
    <t>Deluca,Kenneth J</t>
  </si>
  <si>
    <t>Delucas,Nicholas A</t>
  </si>
  <si>
    <t>DeMaio,Patricia M</t>
  </si>
  <si>
    <t>Demarco,Anthony P</t>
  </si>
  <si>
    <t>DeMarco,Domenic A</t>
  </si>
  <si>
    <t>DeMario,Anthony S</t>
  </si>
  <si>
    <t>Demme,Paul E</t>
  </si>
  <si>
    <t>Demory,Alita J</t>
  </si>
  <si>
    <t>Demory,Mary J</t>
  </si>
  <si>
    <t>Dempsey,Alicia</t>
  </si>
  <si>
    <t>Dench,Deborah</t>
  </si>
  <si>
    <t>Denman,Myisha</t>
  </si>
  <si>
    <t>Denning,Dean A</t>
  </si>
  <si>
    <t>Dennis,Dorethea V</t>
  </si>
  <si>
    <t>Dennis,Eben</t>
  </si>
  <si>
    <t>A75071</t>
  </si>
  <si>
    <t>Dennis,Makisha T</t>
  </si>
  <si>
    <t>Dennis,Mark</t>
  </si>
  <si>
    <t>Dennis,Takeedha T</t>
  </si>
  <si>
    <t>Dennis,Timothy D</t>
  </si>
  <si>
    <t>Dent III,Harold J</t>
  </si>
  <si>
    <t>Dent,Kimberly R</t>
  </si>
  <si>
    <t>Dente,Nicholas M</t>
  </si>
  <si>
    <t>Denton,Diallo S</t>
  </si>
  <si>
    <t>Denton,Louise</t>
  </si>
  <si>
    <t>Denton,Malcolm A</t>
  </si>
  <si>
    <t>Solid Waste Asst Supt</t>
  </si>
  <si>
    <t>Deonarine,Jasso</t>
  </si>
  <si>
    <t>Derlunas Jr,Joseph A</t>
  </si>
  <si>
    <t>Supt Traffic Signal Install</t>
  </si>
  <si>
    <t>Deros,Patricia M</t>
  </si>
  <si>
    <t>Derr,Frank C</t>
  </si>
  <si>
    <t>Derricott,Michelle D</t>
  </si>
  <si>
    <t>A12001</t>
  </si>
  <si>
    <t>Desai,Aditya y</t>
  </si>
  <si>
    <t>DeSantis,Matthew V</t>
  </si>
  <si>
    <t>DeSantis,Paul N</t>
  </si>
  <si>
    <t>Desch II,George G</t>
  </si>
  <si>
    <t>DeShields Jr.,Lamont J</t>
  </si>
  <si>
    <t>Deshields,Cleveland T</t>
  </si>
  <si>
    <t>Deshields,Shonda N</t>
  </si>
  <si>
    <t>DeSimone,Theresa A</t>
  </si>
  <si>
    <t>Dessesaure,Calvin</t>
  </si>
  <si>
    <t>Detling Baker,Lynn</t>
  </si>
  <si>
    <t>Devan,Frank M</t>
  </si>
  <si>
    <t>Devaughn,Vaughn E</t>
  </si>
  <si>
    <t>Devine,Timothy L</t>
  </si>
  <si>
    <t>Devkota,Bimal</t>
  </si>
  <si>
    <t>Devone,Roshell O</t>
  </si>
  <si>
    <t>DeWald,Keith J</t>
  </si>
  <si>
    <t>Marine Engineer Fire Dept ALS</t>
  </si>
  <si>
    <t>Dewan,John J</t>
  </si>
  <si>
    <t>DeWeese,Scott M</t>
  </si>
  <si>
    <t>Dewgard,Yvette</t>
  </si>
  <si>
    <t>Dewire,Mark A</t>
  </si>
  <si>
    <t>DeWitt,Sara E</t>
  </si>
  <si>
    <t>Dews-Stansbury,Sharon L</t>
  </si>
  <si>
    <t>Swimming Pool Manager</t>
  </si>
  <si>
    <t>Dey,Irene</t>
  </si>
  <si>
    <t>Dhaiti,Bruce L</t>
  </si>
  <si>
    <t>Di Blasio,James E</t>
  </si>
  <si>
    <t>Di Ferdinando,Karen W</t>
  </si>
  <si>
    <t>di Leonardo,Natalie A</t>
  </si>
  <si>
    <t>Di Marino,Joanne P</t>
  </si>
  <si>
    <t>Diamond,Bernice F</t>
  </si>
  <si>
    <t>Diamond,Doreen</t>
  </si>
  <si>
    <t>Diamond,Yehudis</t>
  </si>
  <si>
    <t>Dias,Derrick</t>
  </si>
  <si>
    <t>Court Technologist</t>
  </si>
  <si>
    <t>Diaz,Juan A</t>
  </si>
  <si>
    <t>Diaz,Mario W</t>
  </si>
  <si>
    <t>Diaz,Pablo</t>
  </si>
  <si>
    <t>Dicandeloro Jr,Joseph A</t>
  </si>
  <si>
    <t>Dickens,Charles M</t>
  </si>
  <si>
    <t>Dickens,Frederico E</t>
  </si>
  <si>
    <t>Dickens,Stacey A</t>
  </si>
  <si>
    <t>Dickens,Tai Alani C</t>
  </si>
  <si>
    <t>Dickens-Bey,Johnny</t>
  </si>
  <si>
    <t>Dickerson Sr,Cleon R</t>
  </si>
  <si>
    <t>Dickerson,Ashley A</t>
  </si>
  <si>
    <t>Dickerson,Brenda V</t>
  </si>
  <si>
    <t>Dickerson,Charles E</t>
  </si>
  <si>
    <t>Dickerson,Deborah</t>
  </si>
  <si>
    <t>Dickerson,Deborah J</t>
  </si>
  <si>
    <t>Dickerson,Jaquan K</t>
  </si>
  <si>
    <t>Dickerson,Jujuan A</t>
  </si>
  <si>
    <t>Dickerson,Richard</t>
  </si>
  <si>
    <t>Dickerson,Sherrie A</t>
  </si>
  <si>
    <t>Dickinson,Jeffrey A</t>
  </si>
  <si>
    <t>Dickman,Justin M</t>
  </si>
  <si>
    <t>DiDomenico,Matthew R</t>
  </si>
  <si>
    <t>Didomenico-Hutchinson,Lauren K</t>
  </si>
  <si>
    <t>Diehl,Charles A</t>
  </si>
  <si>
    <t>Diehl,Donald D</t>
  </si>
  <si>
    <t>Diener,Ryan J</t>
  </si>
  <si>
    <t>Dieter,James P</t>
  </si>
  <si>
    <t>Dietrich,Ernest J</t>
  </si>
  <si>
    <t>Dietrich,Matthew E</t>
  </si>
  <si>
    <t>Dietsch,James C</t>
  </si>
  <si>
    <t>Dietz,Bethany L</t>
  </si>
  <si>
    <t>Difourt,Jacinta E</t>
  </si>
  <si>
    <t>Diggs,Albert M</t>
  </si>
  <si>
    <t>Diggs,Eric C</t>
  </si>
  <si>
    <t>Diggs,June</t>
  </si>
  <si>
    <t>Diggs,Marcia A</t>
  </si>
  <si>
    <t>Diggs,Shakendra K</t>
  </si>
  <si>
    <t>Diggs,Sharon A</t>
  </si>
  <si>
    <t>Diggs,Shateara A</t>
  </si>
  <si>
    <t>Diggs,Thomas N</t>
  </si>
  <si>
    <t>Diggs,Tia M</t>
  </si>
  <si>
    <t>Diggs,William A</t>
  </si>
  <si>
    <t>Diggs,William E</t>
  </si>
  <si>
    <t>Dihle,Erik M</t>
  </si>
  <si>
    <t>City Arborist</t>
  </si>
  <si>
    <t>DiJenno,Anthony P</t>
  </si>
  <si>
    <t>DiLegge,Donna J</t>
  </si>
  <si>
    <t>Diles,Harriett H</t>
  </si>
  <si>
    <t>A03028</t>
  </si>
  <si>
    <t>Diliello,Caprice</t>
  </si>
  <si>
    <t>Dill,James W</t>
  </si>
  <si>
    <t>Dillard,LuAnn</t>
  </si>
  <si>
    <t>Dillard,Todd G</t>
  </si>
  <si>
    <t>Dillon,Richard T</t>
  </si>
  <si>
    <t>Dilutis,Eric K</t>
  </si>
  <si>
    <t>Dimattia,Debra L</t>
  </si>
  <si>
    <t>Medical Claims Examiner</t>
  </si>
  <si>
    <t>Dimattia,Frank D</t>
  </si>
  <si>
    <t>Dimenna,Mark J</t>
  </si>
  <si>
    <t>Dimick,Kim A</t>
  </si>
  <si>
    <t>Dimick,Matthew C</t>
  </si>
  <si>
    <t>Dimond,Tracy</t>
  </si>
  <si>
    <t>EDP Data Tech II Library</t>
  </si>
  <si>
    <t>A75054</t>
  </si>
  <si>
    <t>Dineen,Rebecca S</t>
  </si>
  <si>
    <t>DiNello,Elizabeth A</t>
  </si>
  <si>
    <t>Dinglas,Rudolf-Victor</t>
  </si>
  <si>
    <t>Operations Research Analyst</t>
  </si>
  <si>
    <t>Dingle,Debora R</t>
  </si>
  <si>
    <t>Dingle,Katherine</t>
  </si>
  <si>
    <t>Dingle,Roy</t>
  </si>
  <si>
    <t>License Insp Collection</t>
  </si>
  <si>
    <t>Dinh,Huy N</t>
  </si>
  <si>
    <t>Dinkins,Daryl L</t>
  </si>
  <si>
    <t>Dinkins,Lorenzo L</t>
  </si>
  <si>
    <t>Dinunno,Matthew T</t>
  </si>
  <si>
    <t>Diop,Baye S</t>
  </si>
  <si>
    <t>Dioses,Yolanda P</t>
  </si>
  <si>
    <t>Dipaola,Jason G</t>
  </si>
  <si>
    <t>A99166</t>
  </si>
  <si>
    <t>Dipaola,Jeffrey J</t>
  </si>
  <si>
    <t>DiPasquale,AnnMarie</t>
  </si>
  <si>
    <t>Dipietro,Elena R</t>
  </si>
  <si>
    <t>Dirscherl,Martha M</t>
  </si>
  <si>
    <t>Dirton,Melva L</t>
  </si>
  <si>
    <t>DiRusso,Joseph M</t>
  </si>
  <si>
    <t>DiRusso,Michael D</t>
  </si>
  <si>
    <t>Disimone,Matthew M</t>
  </si>
  <si>
    <t>Disney,Shirley A</t>
  </si>
  <si>
    <t>Distance,Doris L</t>
  </si>
  <si>
    <t>Distance,Jordan C</t>
  </si>
  <si>
    <t>Divers,Nicole</t>
  </si>
  <si>
    <t>Dix,Dominick L</t>
  </si>
  <si>
    <t>Dix,Frances</t>
  </si>
  <si>
    <t>Dix,Veronica L</t>
  </si>
  <si>
    <t>Medical Records Technician</t>
  </si>
  <si>
    <t>Dixit,Subodh</t>
  </si>
  <si>
    <t>Dixon III,Phillip A</t>
  </si>
  <si>
    <t>Dixon IV,Charles M</t>
  </si>
  <si>
    <t>Dixon Jr.,James A</t>
  </si>
  <si>
    <t>Dixon Sr,Charles E</t>
  </si>
  <si>
    <t>Dixon,Curtis G</t>
  </si>
  <si>
    <t>Dixon,Duane L</t>
  </si>
  <si>
    <t>Dixon,Ella W</t>
  </si>
  <si>
    <t>Dixon,Glenda J</t>
  </si>
  <si>
    <t>Dixon,Jacquetta C</t>
  </si>
  <si>
    <t>Dixon,Joyce A</t>
  </si>
  <si>
    <t>Dixon,Michael</t>
  </si>
  <si>
    <t>Dixon,Michael C</t>
  </si>
  <si>
    <t>Dixon,Rodney L</t>
  </si>
  <si>
    <t>Dixon,Shana J</t>
  </si>
  <si>
    <t>Dixon,Steven</t>
  </si>
  <si>
    <t>Dixon,Tracey</t>
  </si>
  <si>
    <t>Dixon,Tyrell</t>
  </si>
  <si>
    <t>Doane,William V</t>
  </si>
  <si>
    <t>Dobbins,Donnell D</t>
  </si>
  <si>
    <t>Dobbins,Fannie M</t>
  </si>
  <si>
    <t>Dobry,Joseph L</t>
  </si>
  <si>
    <t>Dockery,Charles L</t>
  </si>
  <si>
    <t>Dockett,Julius T</t>
  </si>
  <si>
    <t>Dockins,Leon C</t>
  </si>
  <si>
    <t>Dodd,Christopher</t>
  </si>
  <si>
    <t>Dodge Jr,Harry M</t>
  </si>
  <si>
    <t>Dodson,Eric A</t>
  </si>
  <si>
    <t>Dodson-Gooden,Shelia</t>
  </si>
  <si>
    <t>Dohdar,Mohammed</t>
  </si>
  <si>
    <t>Dohony,Robert L</t>
  </si>
  <si>
    <t>Doiron,Drew A</t>
  </si>
  <si>
    <t>Dolcine,Pierre P</t>
  </si>
  <si>
    <t>Doleman,Denise</t>
  </si>
  <si>
    <t>Doles,Arlen A</t>
  </si>
  <si>
    <t>Doles,Karen L</t>
  </si>
  <si>
    <t>Doll,Edward W</t>
  </si>
  <si>
    <t>Dollard,Jared B</t>
  </si>
  <si>
    <t>Dolly Jr,John R</t>
  </si>
  <si>
    <t>Dolvin,Dana</t>
  </si>
  <si>
    <t>Dombroski,Ian A</t>
  </si>
  <si>
    <t>Dominick,Linda K</t>
  </si>
  <si>
    <t>Dominick,Timothy L</t>
  </si>
  <si>
    <t>Domneys,William R</t>
  </si>
  <si>
    <t>Donahue,Kimberly</t>
  </si>
  <si>
    <t>Fire Dispatch Supv Training QA</t>
  </si>
  <si>
    <t>Donahue,Shawn R</t>
  </si>
  <si>
    <t>Donaldson,Dwight</t>
  </si>
  <si>
    <t>Donaldson,Irma</t>
  </si>
  <si>
    <t>Donaldson,Robyn K</t>
  </si>
  <si>
    <t>Equal Opportunity Officer</t>
  </si>
  <si>
    <t>Donaldson,Thomas R</t>
  </si>
  <si>
    <t>Donley,Christian W</t>
  </si>
  <si>
    <t>Donley,William C</t>
  </si>
  <si>
    <t>Donnelly,Michael M</t>
  </si>
  <si>
    <t>Donnelly,Michael T</t>
  </si>
  <si>
    <t>Donovan,Benjamin J</t>
  </si>
  <si>
    <t>Donovan,David S</t>
  </si>
  <si>
    <t>Donovan,Michael A</t>
  </si>
  <si>
    <t>Dorer,Scott W</t>
  </si>
  <si>
    <t>Dorman,Dara</t>
  </si>
  <si>
    <t>Dorman,Robert W</t>
  </si>
  <si>
    <t>Dorn,Steven L</t>
  </si>
  <si>
    <t>Dorr,Sean M</t>
  </si>
  <si>
    <t>Dorrance,Kyle E</t>
  </si>
  <si>
    <t>Dorsey II,Robert M</t>
  </si>
  <si>
    <t>Dorsey,Angela L</t>
  </si>
  <si>
    <t>Dorsey,Aryonna J</t>
  </si>
  <si>
    <t>A75027</t>
  </si>
  <si>
    <t>Dorsey,Brandon J</t>
  </si>
  <si>
    <t>Dorsey,Charles R</t>
  </si>
  <si>
    <t>Dorsey,Charlotte</t>
  </si>
  <si>
    <t>Dorsey,Deandre R</t>
  </si>
  <si>
    <t>Dorsey,Ernest</t>
  </si>
  <si>
    <t>Dorsey,James</t>
  </si>
  <si>
    <t>Dorsey,La Tasha L</t>
  </si>
  <si>
    <t>Dorsey,Rhonda</t>
  </si>
  <si>
    <t>Medical Office Asst 10 Mth</t>
  </si>
  <si>
    <t>Medical Office Assistant</t>
  </si>
  <si>
    <t>Dorsey,Roland N</t>
  </si>
  <si>
    <t>Building Operations Supervisor</t>
  </si>
  <si>
    <t>Dorsey,Ryan L</t>
  </si>
  <si>
    <t>Dorsey,Skyler B</t>
  </si>
  <si>
    <t>Dorsey,Steven V</t>
  </si>
  <si>
    <t>Dorsey,Tiera R</t>
  </si>
  <si>
    <t>Dorsey,Tracy L</t>
  </si>
  <si>
    <t>Dorsey-Isaac,Denise E</t>
  </si>
  <si>
    <t>Doster,Brian L.</t>
  </si>
  <si>
    <t>Dotson,Brian D</t>
  </si>
  <si>
    <t>Dotson,Cherisse R</t>
  </si>
  <si>
    <t>Dotson,Dominique R</t>
  </si>
  <si>
    <t>Dotson,JoAnn</t>
  </si>
  <si>
    <t>Dotts III,Lawrence E</t>
  </si>
  <si>
    <t>Doucett,Felecia S</t>
  </si>
  <si>
    <t>Dougherty,Erin</t>
  </si>
  <si>
    <t>Doughney,Patrick J</t>
  </si>
  <si>
    <t>Doughty,Antoinette C</t>
  </si>
  <si>
    <t>Douglas,Andrew J</t>
  </si>
  <si>
    <t>Douglas,Brandy L</t>
  </si>
  <si>
    <t>Douglas,Darlita D</t>
  </si>
  <si>
    <t>Douglas,Jean M</t>
  </si>
  <si>
    <t>Douglas,Joanne M</t>
  </si>
  <si>
    <t>Douglas,Lucinda</t>
  </si>
  <si>
    <t>Douglas,Mary S</t>
  </si>
  <si>
    <t>Douglas,Trina L</t>
  </si>
  <si>
    <t>Quality Assurance Analyst</t>
  </si>
  <si>
    <t>Douglass,Darlene</t>
  </si>
  <si>
    <t>Custodial Worker I</t>
  </si>
  <si>
    <t>Douglass,George W</t>
  </si>
  <si>
    <t>Douglass,Jennifer J</t>
  </si>
  <si>
    <t>Douthard,Leah</t>
  </si>
  <si>
    <t>Dove,Patricia A</t>
  </si>
  <si>
    <t>Dove,William E</t>
  </si>
  <si>
    <t>Water Systems Pumping Manager</t>
  </si>
  <si>
    <t>Dow Sr,Marvin J</t>
  </si>
  <si>
    <t>Dow,Brian D</t>
  </si>
  <si>
    <t>Dow,James H</t>
  </si>
  <si>
    <t>Dowdy,Shirley L</t>
  </si>
  <si>
    <t>Downer,Duane</t>
  </si>
  <si>
    <t>Downes,Angela M</t>
  </si>
  <si>
    <t>Downing,Marcus K</t>
  </si>
  <si>
    <t>Downing,Steven S</t>
  </si>
  <si>
    <t>Downs,Jacob T</t>
  </si>
  <si>
    <t>Downs,Senora M</t>
  </si>
  <si>
    <t>Downs,Vanessa A</t>
  </si>
  <si>
    <t>Doxzon,Paul O</t>
  </si>
  <si>
    <t>Doyle,Andrew E</t>
  </si>
  <si>
    <t>Doyle,Gary J</t>
  </si>
  <si>
    <t>Dozier,Angela</t>
  </si>
  <si>
    <t>Draddy,Anne</t>
  </si>
  <si>
    <t>Drafts,Donya</t>
  </si>
  <si>
    <t>Dragovic,Davor</t>
  </si>
  <si>
    <t>Drake,Macy M</t>
  </si>
  <si>
    <t>Dranbauer,Mark R</t>
  </si>
  <si>
    <t>Drane,Todd R</t>
  </si>
  <si>
    <t>Drayton,Joanne</t>
  </si>
  <si>
    <t>Dreer Jr.,Patrick G</t>
  </si>
  <si>
    <t>Dreher,Rhonda E</t>
  </si>
  <si>
    <t>Dreitlein,Brian V</t>
  </si>
  <si>
    <t>Dressler,Scott E</t>
  </si>
  <si>
    <t>Drew,Charles T</t>
  </si>
  <si>
    <t>Drexler,Joshua J</t>
  </si>
  <si>
    <t>Driscoll III,Herbert D</t>
  </si>
  <si>
    <t>Fire Respiratory Apparatus Off</t>
  </si>
  <si>
    <t>Driscoll,Ann G</t>
  </si>
  <si>
    <t>Drumgoole,Quincy</t>
  </si>
  <si>
    <t>Drummond,Lynnette T</t>
  </si>
  <si>
    <t>Drummond,Natasha</t>
  </si>
  <si>
    <t>Customer Care Analyst III</t>
  </si>
  <si>
    <t>Drummond,Robin T</t>
  </si>
  <si>
    <t>Drummond,Tracy</t>
  </si>
  <si>
    <t>Drumwright,Eugene</t>
  </si>
  <si>
    <t>Dryden,LaToyia O</t>
  </si>
  <si>
    <t>Du Bose,Carolyn</t>
  </si>
  <si>
    <t>Duany,Michael A</t>
  </si>
  <si>
    <t>Dubois,Matthew D</t>
  </si>
  <si>
    <t>Ducharme,Cody A</t>
  </si>
  <si>
    <t>Duck,Deonte M</t>
  </si>
  <si>
    <t>Duckett Jr,Robert O</t>
  </si>
  <si>
    <t>Duckett,Crystal Y</t>
  </si>
  <si>
    <t>Duckett,Joseph B</t>
  </si>
  <si>
    <t>Dudeck,Frank G</t>
  </si>
  <si>
    <t>Dudeck,Karen L</t>
  </si>
  <si>
    <t>Dudley,Brenda E</t>
  </si>
  <si>
    <t>Duffy,Charles A</t>
  </si>
  <si>
    <t>Duffy,Tanya L</t>
  </si>
  <si>
    <t>Duggan,Teresa F</t>
  </si>
  <si>
    <t>Web Developer</t>
  </si>
  <si>
    <t>A75086</t>
  </si>
  <si>
    <t>Dugger,Cynthia A</t>
  </si>
  <si>
    <t>Dukes,Carol</t>
  </si>
  <si>
    <t>Dukes,George</t>
  </si>
  <si>
    <t>Dukes,Tyran A</t>
  </si>
  <si>
    <t>Dulin,Jeremy L</t>
  </si>
  <si>
    <t>Dulin,Latonya D</t>
  </si>
  <si>
    <t>Dulin,Stephen</t>
  </si>
  <si>
    <t>Dulisse,Nicholas A</t>
  </si>
  <si>
    <t>Dull,David R</t>
  </si>
  <si>
    <t>Dunaway,Antoine</t>
  </si>
  <si>
    <t>Dunbar,Walter</t>
  </si>
  <si>
    <t>Duncan,Erika K</t>
  </si>
  <si>
    <t>Duncan,Ingrid P</t>
  </si>
  <si>
    <t>Duncan,James A</t>
  </si>
  <si>
    <t>Duncan,Kashawna A</t>
  </si>
  <si>
    <t>Secretary City Council</t>
  </si>
  <si>
    <t>Duncan,Rebecca A</t>
  </si>
  <si>
    <t>Duncan,Shirley</t>
  </si>
  <si>
    <t>Dundore,Maxwell V</t>
  </si>
  <si>
    <t>Dunham,Amber R</t>
  </si>
  <si>
    <t>Dunham,Arnold D</t>
  </si>
  <si>
    <t>Dunlap,Christopher J</t>
  </si>
  <si>
    <t>Dunlap,Darrel C</t>
  </si>
  <si>
    <t>Dunlap,Robert J</t>
  </si>
  <si>
    <t>Dunlap,Steven A</t>
  </si>
  <si>
    <t>Dunmore,Charles</t>
  </si>
  <si>
    <t>Dunn Barnes,Adrienne V</t>
  </si>
  <si>
    <t>Public Relations Supervisor</t>
  </si>
  <si>
    <t>Dunn Jr,Clifton G</t>
  </si>
  <si>
    <t>Dunn,Christian J</t>
  </si>
  <si>
    <t>Dunn,Djorrel T</t>
  </si>
  <si>
    <t>Dunn,John L</t>
  </si>
  <si>
    <t>Dunn,Joseph M</t>
  </si>
  <si>
    <t>Dunn,Sean N</t>
  </si>
  <si>
    <t>Dunnigan Jr,Charles J</t>
  </si>
  <si>
    <t>Dunning-McCourt,Kathryn E</t>
  </si>
  <si>
    <t>Dunnock,Sade Z</t>
  </si>
  <si>
    <t>Dunnock,Veronica Z</t>
  </si>
  <si>
    <t>WW Tech Supv II Pump</t>
  </si>
  <si>
    <t>Dunphy,Michele F</t>
  </si>
  <si>
    <t>Dunson,Daniel R</t>
  </si>
  <si>
    <t>Dunton Jr,James W</t>
  </si>
  <si>
    <t>Dunty,Michael J</t>
  </si>
  <si>
    <t>Duplessis,Brittany A</t>
  </si>
  <si>
    <t>Duplessis,Helen A</t>
  </si>
  <si>
    <t>Duplessis,Reynoud</t>
  </si>
  <si>
    <t>Duppins,Pamela A</t>
  </si>
  <si>
    <t>Dupree,Daniel E</t>
  </si>
  <si>
    <t>Dupree,Tia J</t>
  </si>
  <si>
    <t>Duran,Jeff L</t>
  </si>
  <si>
    <t>Durand,Bethany J</t>
  </si>
  <si>
    <t>Durant Jr,James</t>
  </si>
  <si>
    <t>Durant,Allen</t>
  </si>
  <si>
    <t>Durant,Cathy</t>
  </si>
  <si>
    <t>Durant,Damond T</t>
  </si>
  <si>
    <t>Durant,James</t>
  </si>
  <si>
    <t>B70402</t>
  </si>
  <si>
    <t>Durant,Smith</t>
  </si>
  <si>
    <t>Durham,Andrew L</t>
  </si>
  <si>
    <t>Durocher Jr,Robert L</t>
  </si>
  <si>
    <t>Durschlag,Kimberly A</t>
  </si>
  <si>
    <t>A75058</t>
  </si>
  <si>
    <t>Duson,Letam</t>
  </si>
  <si>
    <t>Dutton,Charles</t>
  </si>
  <si>
    <t>Dutton,LaTonya</t>
  </si>
  <si>
    <t>DuVal Jr,William R</t>
  </si>
  <si>
    <t>Duval,Alexander A</t>
  </si>
  <si>
    <t>Duval,Daniel R</t>
  </si>
  <si>
    <t>Duvall,Eric A</t>
  </si>
  <si>
    <t>Duvall,Richard T</t>
  </si>
  <si>
    <t>Duvall,Stephenie R</t>
  </si>
  <si>
    <t>Dwarte,Mark D</t>
  </si>
  <si>
    <t>Dwyer,Charles E</t>
  </si>
  <si>
    <t>Dwyer,Jeffrey A</t>
  </si>
  <si>
    <t>Dwyer,Shawn C</t>
  </si>
  <si>
    <t>Dyches,Paul A</t>
  </si>
  <si>
    <t>Dyer Brown,Audrey</t>
  </si>
  <si>
    <t>Dyer,Garey G</t>
  </si>
  <si>
    <t>Dyson,Chris C</t>
  </si>
  <si>
    <t>Dyson,Gale W</t>
  </si>
  <si>
    <t>Dyson,Thaddues L</t>
  </si>
  <si>
    <t>Dyson,Timika S</t>
  </si>
  <si>
    <t>Dyson,William A</t>
  </si>
  <si>
    <t>Dzambo,Matthew J</t>
  </si>
  <si>
    <t>A99221</t>
  </si>
  <si>
    <t>Dzaringa,Michel K</t>
  </si>
  <si>
    <t>Dziwulski,Donald M</t>
  </si>
  <si>
    <t>Dziwulski,Lawrence H</t>
  </si>
  <si>
    <t>Fire Capt Invstgtn &amp; Prev Srvc</t>
  </si>
  <si>
    <t>Eaddy,Emanuel</t>
  </si>
  <si>
    <t>Eaddy,Harris O</t>
  </si>
  <si>
    <t>Eaddy,Stevie</t>
  </si>
  <si>
    <t>Eades,Jerrick A</t>
  </si>
  <si>
    <t>Eades,Trevana D</t>
  </si>
  <si>
    <t>Eagle,Machelle D</t>
  </si>
  <si>
    <t>Eakins Bailey,Elyse E</t>
  </si>
  <si>
    <t>Eames,Deidre A</t>
  </si>
  <si>
    <t>Eames,Gregory X</t>
  </si>
  <si>
    <t>A99424</t>
  </si>
  <si>
    <t>Eames,Sean E</t>
  </si>
  <si>
    <t>Fire Codes Plan Manager</t>
  </si>
  <si>
    <t>Eanes Moore,Julia Y</t>
  </si>
  <si>
    <t>Early,Velma B</t>
  </si>
  <si>
    <t>Insurance Risk Analyst</t>
  </si>
  <si>
    <t>Earp,Philip A</t>
  </si>
  <si>
    <t>Easley,Donovan D</t>
  </si>
  <si>
    <t>Easley,James E</t>
  </si>
  <si>
    <t>Easterling,David K</t>
  </si>
  <si>
    <t>Eastman,Keith E</t>
  </si>
  <si>
    <t>Eastman,Kelleigh E</t>
  </si>
  <si>
    <t>Eaton III,Bryant</t>
  </si>
  <si>
    <t>Eaton,Erin S</t>
  </si>
  <si>
    <t>Eaton,Larry J</t>
  </si>
  <si>
    <t>Eaton,Nelson L</t>
  </si>
  <si>
    <t>Call Center Operations Manager</t>
  </si>
  <si>
    <t>Ebanks,Dwayne</t>
  </si>
  <si>
    <t>Ebb,Krissy K</t>
  </si>
  <si>
    <t>Ebinamah,Nkem I</t>
  </si>
  <si>
    <t>Ebling,Bonnie</t>
  </si>
  <si>
    <t>Eccles,Wycliffe</t>
  </si>
  <si>
    <t>Echevarria,Brandon E</t>
  </si>
  <si>
    <t>Echevarria,Elvin</t>
  </si>
  <si>
    <t>Echols,Akeem K</t>
  </si>
  <si>
    <t>Edathikunnel,Mathew</t>
  </si>
  <si>
    <t>Heating &amp; Air Cond Tech Supv I</t>
  </si>
  <si>
    <t>Eddinger,John D</t>
  </si>
  <si>
    <t>Eddy,Paige</t>
  </si>
  <si>
    <t>Ede,Nnamdi O</t>
  </si>
  <si>
    <t>Edgar,William C</t>
  </si>
  <si>
    <t>Edge,Dimitrios C</t>
  </si>
  <si>
    <t>Edge,James P</t>
  </si>
  <si>
    <t>Edidi,Olusegun</t>
  </si>
  <si>
    <t>Edleman,Gregory M</t>
  </si>
  <si>
    <t>Edlow,Kenzi L</t>
  </si>
  <si>
    <t>Edmond,Derrell E</t>
  </si>
  <si>
    <t>Edmond,Elizabeth J</t>
  </si>
  <si>
    <t>Edmond,Harold</t>
  </si>
  <si>
    <t>Edmond,Lamar M</t>
  </si>
  <si>
    <t>Edmond,Shirley R</t>
  </si>
  <si>
    <t>Edmonds,Alvin B</t>
  </si>
  <si>
    <t>Edmonds,Clinton M</t>
  </si>
  <si>
    <t>Edmonds,Kimberly S</t>
  </si>
  <si>
    <t>Edmonds,Phyllis P</t>
  </si>
  <si>
    <t>Edmondson Jr,William</t>
  </si>
  <si>
    <t>Edmondson,Delois</t>
  </si>
  <si>
    <t>Edmondson,Gary E</t>
  </si>
  <si>
    <t>Edmondson,Ronnie S</t>
  </si>
  <si>
    <t>Edmonston,Jurek J</t>
  </si>
  <si>
    <t>Edmonston,Scott J</t>
  </si>
  <si>
    <t>Edsall,Raymond E</t>
  </si>
  <si>
    <t>Edwards,Adrienne</t>
  </si>
  <si>
    <t>A65033</t>
  </si>
  <si>
    <t>Edwards,Alan M</t>
  </si>
  <si>
    <t>Edwards,Avar C</t>
  </si>
  <si>
    <t>Edwards,Ayana D</t>
  </si>
  <si>
    <t>Edwards,Christopher D</t>
  </si>
  <si>
    <t>Agency IT Specialist IV</t>
  </si>
  <si>
    <t>Edwards,Daniel R</t>
  </si>
  <si>
    <t>Edwards,David A</t>
  </si>
  <si>
    <t>Edwards,Dexter A</t>
  </si>
  <si>
    <t>Edwards,Gemius J</t>
  </si>
  <si>
    <t>Edwards,Joseph A</t>
  </si>
  <si>
    <t>Edwards,Kate P</t>
  </si>
  <si>
    <t>Edwards,Lisa A</t>
  </si>
  <si>
    <t>Edwards,Marylin E</t>
  </si>
  <si>
    <t>Edwards,Nicholas R</t>
  </si>
  <si>
    <t>Edwards,Phyllis M</t>
  </si>
  <si>
    <t>Edwards,Reynia L</t>
  </si>
  <si>
    <t>Edwards,Shawn N</t>
  </si>
  <si>
    <t>Edwards,Thomas L</t>
  </si>
  <si>
    <t>Edwards,Veronica D</t>
  </si>
  <si>
    <t>Effland,Deanna L</t>
  </si>
  <si>
    <t>Egbai,Ifeanyichukwu S</t>
  </si>
  <si>
    <t>Egerman,Benjamin C</t>
  </si>
  <si>
    <t>Eggleston Baxter,Miles M</t>
  </si>
  <si>
    <t>Eggleston,Deatra D</t>
  </si>
  <si>
    <t>Real Estate Agent I</t>
  </si>
  <si>
    <t>Ehrgood,John P</t>
  </si>
  <si>
    <t>Eid,John F</t>
  </si>
  <si>
    <t>Battalion Fire Chief ALS Supp</t>
  </si>
  <si>
    <t>Eid,Nicholas J</t>
  </si>
  <si>
    <t>Ekanem,Michael B</t>
  </si>
  <si>
    <t>Ekundayo,Henry T</t>
  </si>
  <si>
    <t>El Bey,Akifa A</t>
  </si>
  <si>
    <t>Elam,Makai M</t>
  </si>
  <si>
    <t>Elder,Sterling</t>
  </si>
  <si>
    <t>Elder,William A</t>
  </si>
  <si>
    <t>Eldridge,Bryan C</t>
  </si>
  <si>
    <t>Eldridge,Lindsey C</t>
  </si>
  <si>
    <t>Eldridge,Onek</t>
  </si>
  <si>
    <t>Eldridge,Shonte S</t>
  </si>
  <si>
    <t>Eldridge,Theresa A</t>
  </si>
  <si>
    <t>Eley Jr,Larry K</t>
  </si>
  <si>
    <t>Eley,Mark C</t>
  </si>
  <si>
    <t>Eley,Thaddeus M</t>
  </si>
  <si>
    <t>Eley,Walter</t>
  </si>
  <si>
    <t>Elfenbein,Debra A</t>
  </si>
  <si>
    <t>Elgamil,Abraham D</t>
  </si>
  <si>
    <t>Auditor Supervisor</t>
  </si>
  <si>
    <t>Elias,Eugene O</t>
  </si>
  <si>
    <t>Elkner,Robert J</t>
  </si>
  <si>
    <t>Ellerbe,Patrice</t>
  </si>
  <si>
    <t>Ellinger,William J</t>
  </si>
  <si>
    <t>Elliott Jr,Fred</t>
  </si>
  <si>
    <t>Elliott Jr,James D</t>
  </si>
  <si>
    <t>Elliott,Alphonso</t>
  </si>
  <si>
    <t>Elliott,Antoinella A</t>
  </si>
  <si>
    <t>Elliott,Betavia L</t>
  </si>
  <si>
    <t>Elliott,Miriah S</t>
  </si>
  <si>
    <t>Elliott,Ray C</t>
  </si>
  <si>
    <t>Elliott,Richard A</t>
  </si>
  <si>
    <t>Elliott-Bowman,Daviett A</t>
  </si>
  <si>
    <t>Ellis,Brian C</t>
  </si>
  <si>
    <t>Ellis,Brian K</t>
  </si>
  <si>
    <t>Investigator SAO</t>
  </si>
  <si>
    <t>Ellis,Crystal A</t>
  </si>
  <si>
    <t>Ellis,Devon</t>
  </si>
  <si>
    <t>A75007</t>
  </si>
  <si>
    <t>Ellis,Frankie B</t>
  </si>
  <si>
    <t>Ellis,Jamia</t>
  </si>
  <si>
    <t>Ellis,Jeffrey S</t>
  </si>
  <si>
    <t>Ellis,John A</t>
  </si>
  <si>
    <t>Ellis,Kenneth L</t>
  </si>
  <si>
    <t>Small Engine Mechanic I</t>
  </si>
  <si>
    <t>Ellis,Kyra A</t>
  </si>
  <si>
    <t>Ellis,Laverne P</t>
  </si>
  <si>
    <t>A99420</t>
  </si>
  <si>
    <t>Ellis,Sandra</t>
  </si>
  <si>
    <t>Ellis,Terry L</t>
  </si>
  <si>
    <t>Ellis,Torshell V</t>
  </si>
  <si>
    <t>Ellis,Trevon K</t>
  </si>
  <si>
    <t>Ellison,Linda A</t>
  </si>
  <si>
    <t>Ellison,Shalanda</t>
  </si>
  <si>
    <t>Ellison,Timothy R</t>
  </si>
  <si>
    <t>Ellison,Tony A</t>
  </si>
  <si>
    <t>Elmera,Junior S</t>
  </si>
  <si>
    <t>Elsevier,Willem</t>
  </si>
  <si>
    <t>Elszasz,Justin T</t>
  </si>
  <si>
    <t>Elter,Carlo A</t>
  </si>
  <si>
    <t>A64113</t>
  </si>
  <si>
    <t>Elzey,Brian</t>
  </si>
  <si>
    <t>Embrey,Kyle G</t>
  </si>
  <si>
    <t>Survey Technician IV</t>
  </si>
  <si>
    <t>A49107</t>
  </si>
  <si>
    <t>Emeigh,Shawn C</t>
  </si>
  <si>
    <t>Emenuga,Ihuoma G</t>
  </si>
  <si>
    <t>Emerson,Adrian B</t>
  </si>
  <si>
    <t>Emery,James M</t>
  </si>
  <si>
    <t>Emge,Rachel S</t>
  </si>
  <si>
    <t>Emmanuel,Winston</t>
  </si>
  <si>
    <t>Pipefitter II</t>
  </si>
  <si>
    <t>Emmanuelli,Alexis</t>
  </si>
  <si>
    <t>Emokpae,Edward E</t>
  </si>
  <si>
    <t>Endy,Alexander D</t>
  </si>
  <si>
    <t>Enemchukwu,Ifeoluwadolapo A</t>
  </si>
  <si>
    <t>England,Denise D</t>
  </si>
  <si>
    <t>England,Thomas L</t>
  </si>
  <si>
    <t>English,Chantell N</t>
  </si>
  <si>
    <t>English,Darlene E</t>
  </si>
  <si>
    <t>English,Gary T</t>
  </si>
  <si>
    <t>English,Zakira L</t>
  </si>
  <si>
    <t>Ennals,Donyea S</t>
  </si>
  <si>
    <t>Ennels,Larry G</t>
  </si>
  <si>
    <t>Ennels,Stephanie</t>
  </si>
  <si>
    <t>Ennis,Angie M</t>
  </si>
  <si>
    <t>Ennis,Brian M</t>
  </si>
  <si>
    <t>Ennis,Darrell A</t>
  </si>
  <si>
    <t>Ennis,Kellie</t>
  </si>
  <si>
    <t>Enoh,Moses N</t>
  </si>
  <si>
    <t>Ensor,Matthew B</t>
  </si>
  <si>
    <t>Epperson,Danielle D</t>
  </si>
  <si>
    <t>Epps,Algie C</t>
  </si>
  <si>
    <t>Epps,Anthony L</t>
  </si>
  <si>
    <t>Epps,Antone</t>
  </si>
  <si>
    <t>Epps,Delores L</t>
  </si>
  <si>
    <t>Epps,Jermaine A</t>
  </si>
  <si>
    <t>Epps,Jonathan D</t>
  </si>
  <si>
    <t>Mason I</t>
  </si>
  <si>
    <t>Epps,Michelle A</t>
  </si>
  <si>
    <t>Epps,Roland T</t>
  </si>
  <si>
    <t>Stores Supervisor I Auto Parts</t>
  </si>
  <si>
    <t>Epps,Tyzhon C</t>
  </si>
  <si>
    <t>Epstein,Warren T</t>
  </si>
  <si>
    <t>Ernst,Ryan M</t>
  </si>
  <si>
    <t>Ervin,Alexander P</t>
  </si>
  <si>
    <t>Ervin,Aubrenda J</t>
  </si>
  <si>
    <t>Erwin,Darell</t>
  </si>
  <si>
    <t>Escoe,Mariann y</t>
  </si>
  <si>
    <t>Eshleman,Kimberly A</t>
  </si>
  <si>
    <t>Eshmont,Julija A</t>
  </si>
  <si>
    <t>Eskins,Lane E</t>
  </si>
  <si>
    <t>Espinosa,Carlos A</t>
  </si>
  <si>
    <t>WWW Division Manager II</t>
  </si>
  <si>
    <t>Estep,Melvin</t>
  </si>
  <si>
    <t>Estep,Tracey E</t>
  </si>
  <si>
    <t>Esteves,Adam J</t>
  </si>
  <si>
    <t>Estevez,Joel</t>
  </si>
  <si>
    <t>Estrada-El,Stephani</t>
  </si>
  <si>
    <t>Estremsky,Stanley F</t>
  </si>
  <si>
    <t>Etheredge,Tyrone</t>
  </si>
  <si>
    <t>Etienne,Nicole Y</t>
  </si>
  <si>
    <t>Etta,Simon O</t>
  </si>
  <si>
    <t>Agency IT Manager II</t>
  </si>
  <si>
    <t>Etting,Errol E</t>
  </si>
  <si>
    <t>Etting,Jamison T</t>
  </si>
  <si>
    <t>Etwaroo,Jai J</t>
  </si>
  <si>
    <t>Eubanks II,Rodney A</t>
  </si>
  <si>
    <t>Eucare Jr,Theodore</t>
  </si>
  <si>
    <t>Pollution Control Analyst III</t>
  </si>
  <si>
    <t>Eugene,Moise</t>
  </si>
  <si>
    <t>Evander,Courtney</t>
  </si>
  <si>
    <t>Evans Jr,Anthony L</t>
  </si>
  <si>
    <t>Evans Jr,Dale L</t>
  </si>
  <si>
    <t>Evans Jr,Donald</t>
  </si>
  <si>
    <t>Evans Jr,William G</t>
  </si>
  <si>
    <t>Evans Jr.,Rodney A</t>
  </si>
  <si>
    <t>Evans Sr.,Donald</t>
  </si>
  <si>
    <t>Evans,Akeelah O</t>
  </si>
  <si>
    <t>Evans,Anita Z</t>
  </si>
  <si>
    <t>Archives Record Management Off</t>
  </si>
  <si>
    <t>Evans,Barry</t>
  </si>
  <si>
    <t>Evans,Bernard W</t>
  </si>
  <si>
    <t>Evans,Blandy</t>
  </si>
  <si>
    <t>Evans,Chase S</t>
  </si>
  <si>
    <t>Evans,Che</t>
  </si>
  <si>
    <t>Evans,Derrick K</t>
  </si>
  <si>
    <t>Evans,Donna L</t>
  </si>
  <si>
    <t>Evans,Gilbert M</t>
  </si>
  <si>
    <t>Evans,Izone W</t>
  </si>
  <si>
    <t>B70371</t>
  </si>
  <si>
    <t>Evans,James</t>
  </si>
  <si>
    <t>Evans,John D</t>
  </si>
  <si>
    <t>Evans,Jon E</t>
  </si>
  <si>
    <t>Evans,Joshua M</t>
  </si>
  <si>
    <t>Evans,Katina L</t>
  </si>
  <si>
    <t>Evans,Keila</t>
  </si>
  <si>
    <t>Evans,Kevin B</t>
  </si>
  <si>
    <t>Evans,Michael</t>
  </si>
  <si>
    <t>Evans,Michael L</t>
  </si>
  <si>
    <t>Evans,Quincy A</t>
  </si>
  <si>
    <t>Evans,Ramona P</t>
  </si>
  <si>
    <t>Civil Engineering Draft Tech</t>
  </si>
  <si>
    <t>Evans,Sharon K</t>
  </si>
  <si>
    <t>Evans,Steven L</t>
  </si>
  <si>
    <t>Evans,Terry A</t>
  </si>
  <si>
    <t>Evans,Tina M</t>
  </si>
  <si>
    <t>Evans,Veronda L</t>
  </si>
  <si>
    <t>Evans-Ingram,Angela</t>
  </si>
  <si>
    <t>Evans-Warren,Leatha L</t>
  </si>
  <si>
    <t>Everett,Brittany D</t>
  </si>
  <si>
    <t>Everett,John D</t>
  </si>
  <si>
    <t>Everett,Mary A</t>
  </si>
  <si>
    <t>Everett,Roan D</t>
  </si>
  <si>
    <t>Everett,Teresa Y</t>
  </si>
  <si>
    <t>Assistant Fire Chief</t>
  </si>
  <si>
    <t>Everette,Claytonia K</t>
  </si>
  <si>
    <t>Everhart,Jeffrey L</t>
  </si>
  <si>
    <t>Marine Equipment Operator II</t>
  </si>
  <si>
    <t>Everhart,Martin A</t>
  </si>
  <si>
    <t>Everhart,Robert M</t>
  </si>
  <si>
    <t>Evers Jr,Charles H</t>
  </si>
  <si>
    <t>Evers,Timothy M</t>
  </si>
  <si>
    <t>Ewell,Craig A</t>
  </si>
  <si>
    <t>Ewing,Paul T</t>
  </si>
  <si>
    <t>Ewketu,Isaac</t>
  </si>
  <si>
    <t>Exner,Hayley I</t>
  </si>
  <si>
    <t>Exum,Erik T</t>
  </si>
  <si>
    <t>Ezeala,Lambert C</t>
  </si>
  <si>
    <t>Faber,C E</t>
  </si>
  <si>
    <t>Fabula,Mark E</t>
  </si>
  <si>
    <t>Superintendent Conduits</t>
  </si>
  <si>
    <t>Faelyn,Amelia W</t>
  </si>
  <si>
    <t>Fahie 2nd,James</t>
  </si>
  <si>
    <t>Fair,Bryant X</t>
  </si>
  <si>
    <t>Fair,Wiley A</t>
  </si>
  <si>
    <t>Fairall,June</t>
  </si>
  <si>
    <t>Fairley,Matthew S</t>
  </si>
  <si>
    <t>Faison,Andre'</t>
  </si>
  <si>
    <t>Faison,Lori J</t>
  </si>
  <si>
    <t>Faison,Patricia A</t>
  </si>
  <si>
    <t>Faison,Robert D</t>
  </si>
  <si>
    <t>Fajardo,Jeshiel A</t>
  </si>
  <si>
    <t>Falcomeni,Heather L</t>
  </si>
  <si>
    <t>Fallon,James M</t>
  </si>
  <si>
    <t>Falls Sr,Deral T</t>
  </si>
  <si>
    <t>Familia,Yenuel F</t>
  </si>
  <si>
    <t>Fanning Jr.,Gary F</t>
  </si>
  <si>
    <t>Fannon,Joshua L</t>
  </si>
  <si>
    <t>Farabee,Kim R</t>
  </si>
  <si>
    <t>Farah,Asad A</t>
  </si>
  <si>
    <t>Faries III,Lawrence E</t>
  </si>
  <si>
    <t>Farley,Charles B</t>
  </si>
  <si>
    <t>Farley,Quiana T</t>
  </si>
  <si>
    <t>Farley,Wendy K</t>
  </si>
  <si>
    <t>Farmer Jr.,Bobby</t>
  </si>
  <si>
    <t>Farmer Jr.,Ernest G</t>
  </si>
  <si>
    <t>Farmer,Demetric</t>
  </si>
  <si>
    <t>Farmer,Eric S</t>
  </si>
  <si>
    <t>Farmer,Genera R</t>
  </si>
  <si>
    <t>Farmer,Sidney C</t>
  </si>
  <si>
    <t>Farmer,Victor S</t>
  </si>
  <si>
    <t>Farr,Johnny J</t>
  </si>
  <si>
    <t>Farr,Judy</t>
  </si>
  <si>
    <t>Farr,Sean</t>
  </si>
  <si>
    <t>Farrar,Cynthia J</t>
  </si>
  <si>
    <t>A99341</t>
  </si>
  <si>
    <t>Farrar,Keith L</t>
  </si>
  <si>
    <t>Fire Emergency Serv Instru ALS</t>
  </si>
  <si>
    <t>Farrell III,John J</t>
  </si>
  <si>
    <t>Farrell,Frank P</t>
  </si>
  <si>
    <t>Farrell,Marietta T</t>
  </si>
  <si>
    <t>Fasano,Lawrence V</t>
  </si>
  <si>
    <t>Fasick,Eric S</t>
  </si>
  <si>
    <t>Fassett,Samantha</t>
  </si>
  <si>
    <t>Fassl,Kevin M</t>
  </si>
  <si>
    <t>Fata,Mariah F</t>
  </si>
  <si>
    <t>Fatima,Misha</t>
  </si>
  <si>
    <t>Fattah,Vera E</t>
  </si>
  <si>
    <t>Faulcon,Cleveland</t>
  </si>
  <si>
    <t>Faulk Jr,Anthony</t>
  </si>
  <si>
    <t>Faulkner,Brianna V</t>
  </si>
  <si>
    <t>Faulkner,Charles L</t>
  </si>
  <si>
    <t>Faulkner,Jessica M</t>
  </si>
  <si>
    <t>Faulkner,Kelley A</t>
  </si>
  <si>
    <t>Faulkner,Timothy A</t>
  </si>
  <si>
    <t>Faulkner,William</t>
  </si>
  <si>
    <t>Faulkner-Bond,Lauren E</t>
  </si>
  <si>
    <t>Fauntleroy Jr,Ozie T</t>
  </si>
  <si>
    <t>Fauntleroy,Derek A</t>
  </si>
  <si>
    <t>Library Custodial Worker Supv</t>
  </si>
  <si>
    <t>Fauntleroy,Franca</t>
  </si>
  <si>
    <t>Fauntleroy,Melanie P</t>
  </si>
  <si>
    <t>Fauntleroy,Sharmaine M</t>
  </si>
  <si>
    <t>Faust,Nicole D</t>
  </si>
  <si>
    <t>Faust,Willie A</t>
  </si>
  <si>
    <t>Fawley,Aldora L</t>
  </si>
  <si>
    <t>Fazenbaker,Michael R</t>
  </si>
  <si>
    <t>Feaster Jr,John S</t>
  </si>
  <si>
    <t>Feaster,Charles E</t>
  </si>
  <si>
    <t>Feaster,Courtney D</t>
  </si>
  <si>
    <t>Feaster,James E</t>
  </si>
  <si>
    <t>Feaster,Lakisha E</t>
  </si>
  <si>
    <t>Featherstone,Adrian R</t>
  </si>
  <si>
    <t>Featherstone,Jeffrey T</t>
  </si>
  <si>
    <t>Fedd IV,John W</t>
  </si>
  <si>
    <t>Fedd,Olympia M</t>
  </si>
  <si>
    <t>Feehely,Michael K</t>
  </si>
  <si>
    <t>Feinberg,Laurie</t>
  </si>
  <si>
    <t>Felder,Autkia C</t>
  </si>
  <si>
    <t>Felder,Darryl J</t>
  </si>
  <si>
    <t>Felder,Tamika Y</t>
  </si>
  <si>
    <t>Feldman,Steven L</t>
  </si>
  <si>
    <t>Feldman,Stuart A</t>
  </si>
  <si>
    <t>Feldsher,Larisa</t>
  </si>
  <si>
    <t>Feliciano Jr,Carlos R</t>
  </si>
  <si>
    <t>Felix,Gerard</t>
  </si>
  <si>
    <t>Felix,Wayne R</t>
  </si>
  <si>
    <t>Felker,Ryan R</t>
  </si>
  <si>
    <t>Fell,Glen M</t>
  </si>
  <si>
    <t>Fellows,Harriett R</t>
  </si>
  <si>
    <t>Felsen,Joshua J</t>
  </si>
  <si>
    <t>Felt,Serge J</t>
  </si>
  <si>
    <t>Felter,William M</t>
  </si>
  <si>
    <t>Fenner Jr,Charles L</t>
  </si>
  <si>
    <t>Fenner,Brinea D</t>
  </si>
  <si>
    <t>Fenner,Donald</t>
  </si>
  <si>
    <t>Fenner,Donnica</t>
  </si>
  <si>
    <t>Fenner,Nichole</t>
  </si>
  <si>
    <t>Fennoy,Chakia N</t>
  </si>
  <si>
    <t>A99391</t>
  </si>
  <si>
    <t>Fenwick,Michael S</t>
  </si>
  <si>
    <t>Fenyes,William M</t>
  </si>
  <si>
    <t>A75051</t>
  </si>
  <si>
    <t>Feracci,John A</t>
  </si>
  <si>
    <t>Ferandes,Brian J</t>
  </si>
  <si>
    <t>Vehicle Identification Insp</t>
  </si>
  <si>
    <t>Ferebee Jr,Rodney C</t>
  </si>
  <si>
    <t>Ferenc,Mark W</t>
  </si>
  <si>
    <t>Ferges,Maria P</t>
  </si>
  <si>
    <t>Ferguson,Aaron T</t>
  </si>
  <si>
    <t>Ferguson,Antonio A</t>
  </si>
  <si>
    <t>Ferguson,Coleen</t>
  </si>
  <si>
    <t>Ferguson,Keirron D</t>
  </si>
  <si>
    <t>Ferguson,Keith S</t>
  </si>
  <si>
    <t>Ferguson,Kelly M</t>
  </si>
  <si>
    <t>Ferguson,Keyona M</t>
  </si>
  <si>
    <t>Ferguson,Lucie</t>
  </si>
  <si>
    <t>Ferguson,Matthew P</t>
  </si>
  <si>
    <t>Ferguson,Scott M</t>
  </si>
  <si>
    <t>Ferguson,Stacy</t>
  </si>
  <si>
    <t>A65039</t>
  </si>
  <si>
    <t>Ferguson,Timothy J</t>
  </si>
  <si>
    <t>Ferguson,Towanda A</t>
  </si>
  <si>
    <t>Ferguson,Triston A</t>
  </si>
  <si>
    <t>Ferinde,John</t>
  </si>
  <si>
    <t>Fernandez Hanna,Erika K</t>
  </si>
  <si>
    <t>Fernandez Jr,John</t>
  </si>
  <si>
    <t>Fernandez,Anibal</t>
  </si>
  <si>
    <t>Fernandez,John</t>
  </si>
  <si>
    <t>Ferrara,Josephine M</t>
  </si>
  <si>
    <t>Ferrari,Alberta</t>
  </si>
  <si>
    <t>Ferruzzi,Michael J</t>
  </si>
  <si>
    <t>Fertitta,Dominick V</t>
  </si>
  <si>
    <t>Feser,Jason R</t>
  </si>
  <si>
    <t>Feuka,Joseph W</t>
  </si>
  <si>
    <t>Fey,Gregory C</t>
  </si>
  <si>
    <t>Asst Chief Medical Officer</t>
  </si>
  <si>
    <t>Fiaschetti Jr,Dominic J</t>
  </si>
  <si>
    <t>Ficca,Kevin A</t>
  </si>
  <si>
    <t>Library Electrician Mechanic</t>
  </si>
  <si>
    <t>A75080</t>
  </si>
  <si>
    <t>Fick,Paul D</t>
  </si>
  <si>
    <t>Fida,Mark C</t>
  </si>
  <si>
    <t>Fire Emerg Boat Opr Supp</t>
  </si>
  <si>
    <t>Fidler,Joshua A</t>
  </si>
  <si>
    <t>Fielder,David J</t>
  </si>
  <si>
    <t>Director of Rehabilitation</t>
  </si>
  <si>
    <t>Fields Walker,Gwendolyn</t>
  </si>
  <si>
    <t>Fields,Clarissa E</t>
  </si>
  <si>
    <t>Fields,Dae'Sean A</t>
  </si>
  <si>
    <t>Fields,James H</t>
  </si>
  <si>
    <t>Fields,Johnnie A</t>
  </si>
  <si>
    <t>Fields,Lisa G</t>
  </si>
  <si>
    <t>Fields,Marcellus D</t>
  </si>
  <si>
    <t>Fields,Michael A</t>
  </si>
  <si>
    <t>Fields,Monique L</t>
  </si>
  <si>
    <t>Fields,Myron</t>
  </si>
  <si>
    <t>Fields,Nathan E</t>
  </si>
  <si>
    <t>Fields,Robert J</t>
  </si>
  <si>
    <t>Fields,Robert K</t>
  </si>
  <si>
    <t>Fifer,Matthew R</t>
  </si>
  <si>
    <t>Fife-Stallworth,Donnica L</t>
  </si>
  <si>
    <t>Figueroa,Gary W</t>
  </si>
  <si>
    <t>Figueroa,Jose R</t>
  </si>
  <si>
    <t>Figueroa,Kelly A</t>
  </si>
  <si>
    <t>Figueroa,Luis E</t>
  </si>
  <si>
    <t>Figueroa,Victor J</t>
  </si>
  <si>
    <t>Filer,Benjamin M</t>
  </si>
  <si>
    <t>Filipiak,Robert A</t>
  </si>
  <si>
    <t>B49370</t>
  </si>
  <si>
    <t>Fillion,Jacqueline A</t>
  </si>
  <si>
    <t>Fink,Lisa G</t>
  </si>
  <si>
    <t>Administrative Policy Analyst</t>
  </si>
  <si>
    <t>Finley,Paul M</t>
  </si>
  <si>
    <t>Finnerty Jr,Thomas L</t>
  </si>
  <si>
    <t>Finney,Anthony M</t>
  </si>
  <si>
    <t>Finney,Tane T</t>
  </si>
  <si>
    <t>Fiorenza,Denise</t>
  </si>
  <si>
    <t>Fiorenza,Michael</t>
  </si>
  <si>
    <t>Fisch,Andrea</t>
  </si>
  <si>
    <t>Nurse Practioner</t>
  </si>
  <si>
    <t>Fischer IV,Frederick W</t>
  </si>
  <si>
    <t>Fischer Jr,Lawrence K</t>
  </si>
  <si>
    <t>Operations Engineer</t>
  </si>
  <si>
    <t>Fischer,Allison M</t>
  </si>
  <si>
    <t>Fischer,James M</t>
  </si>
  <si>
    <t>Chief of Fiscal Services II</t>
  </si>
  <si>
    <t>Fischer,Kyle E</t>
  </si>
  <si>
    <t>Fischer,Steven D</t>
  </si>
  <si>
    <t>Fischer,Steven J</t>
  </si>
  <si>
    <t>Fisher Jr,James</t>
  </si>
  <si>
    <t>Fisher Jr,Jeffery N</t>
  </si>
  <si>
    <t>Fisher,Betty J</t>
  </si>
  <si>
    <t>Fisher,Gregory R</t>
  </si>
  <si>
    <t>Fisher,Jerome B</t>
  </si>
  <si>
    <t>Fisher,Julie</t>
  </si>
  <si>
    <t>Fisher,Krystle N</t>
  </si>
  <si>
    <t>Fisher,Richard B</t>
  </si>
  <si>
    <t>Library Building Maint Supv</t>
  </si>
  <si>
    <t>Fisher,Vivian</t>
  </si>
  <si>
    <t>Fissel,Joshua A</t>
  </si>
  <si>
    <t>Fitchett,Andre B</t>
  </si>
  <si>
    <t>Fitzgerald Jr,George G</t>
  </si>
  <si>
    <t>B70350</t>
  </si>
  <si>
    <t>Fitzgerald,Angelo</t>
  </si>
  <si>
    <t>Fitzgerald,Gregory D</t>
  </si>
  <si>
    <t>Fitzgerald,Kyesha S</t>
  </si>
  <si>
    <t>Fitzgerald,Leon L</t>
  </si>
  <si>
    <t>Fitzgerald,Michaela</t>
  </si>
  <si>
    <t>Fitzgerald,Naundia R</t>
  </si>
  <si>
    <t>Housing Rehabilitation Tech II</t>
  </si>
  <si>
    <t>Fitzhugh,Pamila F</t>
  </si>
  <si>
    <t>Fitzpatrick,Bryan G</t>
  </si>
  <si>
    <t>Fitzpatrick,Charles M</t>
  </si>
  <si>
    <t>Fitzpatrick,Roger D</t>
  </si>
  <si>
    <t>Painter II</t>
  </si>
  <si>
    <t>Fizer,Tanisha L</t>
  </si>
  <si>
    <t>Flaim,Donald J</t>
  </si>
  <si>
    <t>Flanary,Dawn L</t>
  </si>
  <si>
    <t>Title Records Assistant</t>
  </si>
  <si>
    <t>Flanary,Nicole L</t>
  </si>
  <si>
    <t>Hostler</t>
  </si>
  <si>
    <t>A99313</t>
  </si>
  <si>
    <t>Flannery,David A</t>
  </si>
  <si>
    <t>Flath,Natalie L</t>
  </si>
  <si>
    <t>Fleet,Alphonso D</t>
  </si>
  <si>
    <t>Fleet,Steven E</t>
  </si>
  <si>
    <t>Fleet,Theo D</t>
  </si>
  <si>
    <t>Fleming,Allison L</t>
  </si>
  <si>
    <t>Fleming,Brent R</t>
  </si>
  <si>
    <t>Fleming,Dion C</t>
  </si>
  <si>
    <t>Fleming,Donald T</t>
  </si>
  <si>
    <t>Fleming,Jamessa L</t>
  </si>
  <si>
    <t>Fleming,Jeffrey L</t>
  </si>
  <si>
    <t>Fleming,Joycelyn M</t>
  </si>
  <si>
    <t>Fleming,Kevin R</t>
  </si>
  <si>
    <t>Fleming,Ryan E</t>
  </si>
  <si>
    <t>Fleming,Shelby</t>
  </si>
  <si>
    <t>Flemming,Shrina N</t>
  </si>
  <si>
    <t>Flentall,Ruby F</t>
  </si>
  <si>
    <t>Fletcher,Antwuan R</t>
  </si>
  <si>
    <t>Fletcher,Darius D</t>
  </si>
  <si>
    <t>Fletcher,Leslie V</t>
  </si>
  <si>
    <t>Fletcher,Mark R</t>
  </si>
  <si>
    <t>Fletcher,Reena L</t>
  </si>
  <si>
    <t>Fletcher,Venn A</t>
  </si>
  <si>
    <t>Fletcher,Vincent L</t>
  </si>
  <si>
    <t>Fleurimond,Richard</t>
  </si>
  <si>
    <t>Flickinger,Brenton R</t>
  </si>
  <si>
    <t>Flight,Clarence L</t>
  </si>
  <si>
    <t>Flood,Keeva</t>
  </si>
  <si>
    <t>Flood,William S</t>
  </si>
  <si>
    <t>Flores,Jeremy</t>
  </si>
  <si>
    <t>Florio,Chris P</t>
  </si>
  <si>
    <t>Floyd,Chandon N</t>
  </si>
  <si>
    <t>Floyd,Daniel W</t>
  </si>
  <si>
    <t>FLOYD,GEON T</t>
  </si>
  <si>
    <t>Floyd,Julie</t>
  </si>
  <si>
    <t>Floyd,Kris L</t>
  </si>
  <si>
    <t>Floyd,Lisa</t>
  </si>
  <si>
    <t>Floyd,Marcus D</t>
  </si>
  <si>
    <t>Floyd,Myra L</t>
  </si>
  <si>
    <t>Floyd,Shaquana R</t>
  </si>
  <si>
    <t>Flury,Richard L</t>
  </si>
  <si>
    <t>A64601</t>
  </si>
  <si>
    <t>Flynn,Brian E</t>
  </si>
  <si>
    <t>Flynn,Robert</t>
  </si>
  <si>
    <t>Flynn,Ronald W</t>
  </si>
  <si>
    <t>Fobeteh,Brandon C</t>
  </si>
  <si>
    <t>Fohs,Stephany E</t>
  </si>
  <si>
    <t>Fold,Elizabeth R</t>
  </si>
  <si>
    <t>Folder,Adam J</t>
  </si>
  <si>
    <t>Folderauer,Robert G</t>
  </si>
  <si>
    <t>Folderauer,Scott J</t>
  </si>
  <si>
    <t>Folkes,Anthony</t>
  </si>
  <si>
    <t>Foltin,Jason R</t>
  </si>
  <si>
    <t>Fonder,Wendell R</t>
  </si>
  <si>
    <t>Fondnazio,Christine M</t>
  </si>
  <si>
    <t>Fonseca,Marlena</t>
  </si>
  <si>
    <t>Fonseca,Sean R</t>
  </si>
  <si>
    <t>Font,Ariel</t>
  </si>
  <si>
    <t>Fontaine,Linda Y</t>
  </si>
  <si>
    <t>Fontanez,Nicholas A</t>
  </si>
  <si>
    <t>Fontz,Tiffany S</t>
  </si>
  <si>
    <t>Foos,William J</t>
  </si>
  <si>
    <t>Footman,Jermaine A</t>
  </si>
  <si>
    <t>Forbes,Anne-Marie</t>
  </si>
  <si>
    <t>Forbes,Anthony O</t>
  </si>
  <si>
    <t>Forbes,Cordell</t>
  </si>
  <si>
    <t>Forbes,Samuel S</t>
  </si>
  <si>
    <t>Forbes-Maragh,Gertrude</t>
  </si>
  <si>
    <t>Ford,Benita J</t>
  </si>
  <si>
    <t>Ford,Brian D</t>
  </si>
  <si>
    <t>Ford,Bryan S</t>
  </si>
  <si>
    <t>Ford,Calvin L</t>
  </si>
  <si>
    <t>Ford,Danielle Y</t>
  </si>
  <si>
    <t>A75084</t>
  </si>
  <si>
    <t>Ford,Deohr'ah S</t>
  </si>
  <si>
    <t>Ford,Eric</t>
  </si>
  <si>
    <t>Ford,Eureka S</t>
  </si>
  <si>
    <t>Ford,Janice Y</t>
  </si>
  <si>
    <t>Ford,Jerry D</t>
  </si>
  <si>
    <t>Ford,Jonathan W</t>
  </si>
  <si>
    <t>Ford,Kimberly R</t>
  </si>
  <si>
    <t>Ford,Loretta</t>
  </si>
  <si>
    <t>Ford,Louise M</t>
  </si>
  <si>
    <t>Ford,Niles R</t>
  </si>
  <si>
    <t>Ford,Pierre M</t>
  </si>
  <si>
    <t>Plats and Records Supervisor</t>
  </si>
  <si>
    <t>Ford,Reanotta J</t>
  </si>
  <si>
    <t>Ford,Rosemary</t>
  </si>
  <si>
    <t>Ford,Samantha A</t>
  </si>
  <si>
    <t>Ford,Tiarra M</t>
  </si>
  <si>
    <t>Ford,Zan B</t>
  </si>
  <si>
    <t>Forderingham,Marionese E</t>
  </si>
  <si>
    <t>Fordham,Denise</t>
  </si>
  <si>
    <t>Forman,Che'Mira A</t>
  </si>
  <si>
    <t>Forney,Jennifer A</t>
  </si>
  <si>
    <t>Forney,Laurie A</t>
  </si>
  <si>
    <t>Forrest Jr,Norman R</t>
  </si>
  <si>
    <t>Forrest,Dorothy M</t>
  </si>
  <si>
    <t>Forrest,Gloria W</t>
  </si>
  <si>
    <t>A03083</t>
  </si>
  <si>
    <t>Forrest,Jerome D</t>
  </si>
  <si>
    <t>Forrest,Lavonne A</t>
  </si>
  <si>
    <t>Forsythe,Sandra D</t>
  </si>
  <si>
    <t>Forsythe-Fowlkes,Bernadette</t>
  </si>
  <si>
    <t>Fortner,Justin G</t>
  </si>
  <si>
    <t>Const Mech Inspector II</t>
  </si>
  <si>
    <t>A06036</t>
  </si>
  <si>
    <t>Fosler,Mark S</t>
  </si>
  <si>
    <t>Liquor Brd Chief Inspector</t>
  </si>
  <si>
    <t>Foster Jr,Edward L</t>
  </si>
  <si>
    <t>Foster,Alphonso</t>
  </si>
  <si>
    <t>Foster,Antwon L</t>
  </si>
  <si>
    <t>Foster,Brandon K</t>
  </si>
  <si>
    <t>Foster,Dontae A</t>
  </si>
  <si>
    <t>Foster,Edwina C</t>
  </si>
  <si>
    <t>Foster,Jawanza</t>
  </si>
  <si>
    <t>Foster,Jeremy P</t>
  </si>
  <si>
    <t>Foster,John B</t>
  </si>
  <si>
    <t>Foster,Kelvin L</t>
  </si>
  <si>
    <t>Electrical Maint Tech Supv II</t>
  </si>
  <si>
    <t>Foster,Kyle F</t>
  </si>
  <si>
    <t>Foster,Lauren E</t>
  </si>
  <si>
    <t>Foster,Leonard</t>
  </si>
  <si>
    <t>Foster,Ricole K</t>
  </si>
  <si>
    <t>Foster,Robert L</t>
  </si>
  <si>
    <t>Foster,Sarah J</t>
  </si>
  <si>
    <t>Foster,Steven J</t>
  </si>
  <si>
    <t>Foster,Tiffany E</t>
  </si>
  <si>
    <t>Foster,Vivian</t>
  </si>
  <si>
    <t>Fota,Sean</t>
  </si>
  <si>
    <t>Fowler Thompson,Antoinette</t>
  </si>
  <si>
    <t>Fowlkes,Janette E</t>
  </si>
  <si>
    <t>Senior Citizen Aide Health</t>
  </si>
  <si>
    <t>Fowlkes,Timothy A</t>
  </si>
  <si>
    <t>Fox Jr,Robert L</t>
  </si>
  <si>
    <t>Fox,Katie</t>
  </si>
  <si>
    <t>Fox,Mark A</t>
  </si>
  <si>
    <t>Foxx,Shantele</t>
  </si>
  <si>
    <t>Foy Sr,Leon L</t>
  </si>
  <si>
    <t>Foy,Leslie D</t>
  </si>
  <si>
    <t>Foye,Shakisha L</t>
  </si>
  <si>
    <t>Fradlina,Alla</t>
  </si>
  <si>
    <t>Framm,David H</t>
  </si>
  <si>
    <t>Real Estate Agent Supervisor</t>
  </si>
  <si>
    <t>France,Amahl E</t>
  </si>
  <si>
    <t>France-Gibbs,Kristi</t>
  </si>
  <si>
    <t>Francis,Barry B</t>
  </si>
  <si>
    <t>Graphic Print Operator</t>
  </si>
  <si>
    <t>Francis,Loretta L</t>
  </si>
  <si>
    <t>Francis,Tariq H</t>
  </si>
  <si>
    <t>Frank,Dominick S</t>
  </si>
  <si>
    <t>Frank,John C</t>
  </si>
  <si>
    <t>Frank,John E</t>
  </si>
  <si>
    <t>Franklin,Amanda K</t>
  </si>
  <si>
    <t>Franklin,Charles A</t>
  </si>
  <si>
    <t>Franklin,Christopher J</t>
  </si>
  <si>
    <t>Franklin,Cicely M</t>
  </si>
  <si>
    <t>Franklin,Karen L</t>
  </si>
  <si>
    <t>Franklin,Kevin D</t>
  </si>
  <si>
    <t>Franklin,Marsha M</t>
  </si>
  <si>
    <t>Franklin,Melissa</t>
  </si>
  <si>
    <t>Franklin,Rodney L</t>
  </si>
  <si>
    <t>Franklin,Rosalind E</t>
  </si>
  <si>
    <t>Franklin,Sean</t>
  </si>
  <si>
    <t>Sewerline Video Inspector Tech</t>
  </si>
  <si>
    <t>Franklin,Stanley</t>
  </si>
  <si>
    <t>Franklin,Vicky L</t>
  </si>
  <si>
    <t>Program Compliance Supervisor</t>
  </si>
  <si>
    <t>Frankos,Demetrios A</t>
  </si>
  <si>
    <t>Franks,Zachary A</t>
  </si>
  <si>
    <t>Frantz,Henry K</t>
  </si>
  <si>
    <t>Miscellaneous</t>
  </si>
  <si>
    <t>SCS066</t>
  </si>
  <si>
    <t>Franz,Andrew C</t>
  </si>
  <si>
    <t>Franz,Karl G</t>
  </si>
  <si>
    <t>Printing Planner Estimator II</t>
  </si>
  <si>
    <t>Franz,Kurt M</t>
  </si>
  <si>
    <t>Franzak,Sophia A</t>
  </si>
  <si>
    <t>Fraser,Brytani D</t>
  </si>
  <si>
    <t>A75068</t>
  </si>
  <si>
    <t>Fraser,Steven S</t>
  </si>
  <si>
    <t>Frasier,Stephen B</t>
  </si>
  <si>
    <t>Frasier-Kyer,Sheneka</t>
  </si>
  <si>
    <t>Frauenhoffer,James M</t>
  </si>
  <si>
    <t>Frazier Jr,Jerre D</t>
  </si>
  <si>
    <t>Frazier,Brian K</t>
  </si>
  <si>
    <t>Frazier,Carolyn</t>
  </si>
  <si>
    <t>Frazier,Chandria S</t>
  </si>
  <si>
    <t>Frazier,Henry</t>
  </si>
  <si>
    <t>Frazier,Kisha</t>
  </si>
  <si>
    <t>Frazier,Oliver</t>
  </si>
  <si>
    <t>Frazier,Seneca T</t>
  </si>
  <si>
    <t>Frazier,Sherry</t>
  </si>
  <si>
    <t>Frazier,Tanya</t>
  </si>
  <si>
    <t>HR Assistant II</t>
  </si>
  <si>
    <t>Frazier,Tiffany M</t>
  </si>
  <si>
    <t>Frazier,Travis A</t>
  </si>
  <si>
    <t>Frease,Gary W</t>
  </si>
  <si>
    <t>Frederick,Aaron W</t>
  </si>
  <si>
    <t>Frederick,Donnell A</t>
  </si>
  <si>
    <t>Frederick,Duronte M</t>
  </si>
  <si>
    <t>Frederick,Reginald L</t>
  </si>
  <si>
    <t>Heat Air Cond Tech III</t>
  </si>
  <si>
    <t>Frederique,Danette</t>
  </si>
  <si>
    <t>Freeberger,Rebecca L</t>
  </si>
  <si>
    <t>A46001</t>
  </si>
  <si>
    <t>Freed Jr,Randy L</t>
  </si>
  <si>
    <t>Freed,Stacy</t>
  </si>
  <si>
    <t>Freedman,Joy I</t>
  </si>
  <si>
    <t>Freeland,Wanda V</t>
  </si>
  <si>
    <t>Freeman Sr,Keith W</t>
  </si>
  <si>
    <t>Freeman,Angela</t>
  </si>
  <si>
    <t>Freeman,Bethany A</t>
  </si>
  <si>
    <t>Freeman,Brice M</t>
  </si>
  <si>
    <t>Freeman,Dina M</t>
  </si>
  <si>
    <t>Freeman,Frank A</t>
  </si>
  <si>
    <t>Freeman,Kianna B</t>
  </si>
  <si>
    <t>Freeman,Timothy A</t>
  </si>
  <si>
    <t>Freeman-McNair,Sheila V</t>
  </si>
  <si>
    <t>Freet,Adam R</t>
  </si>
  <si>
    <t>Freiert,Andrew J</t>
  </si>
  <si>
    <t>Freishtat,Holly L</t>
  </si>
  <si>
    <t>Food Policy Director</t>
  </si>
  <si>
    <t>French Jr,John L</t>
  </si>
  <si>
    <t>French,Martin C</t>
  </si>
  <si>
    <t>French,Monica C</t>
  </si>
  <si>
    <t>Frend,Heather M</t>
  </si>
  <si>
    <t>Frett,Addison A</t>
  </si>
  <si>
    <t>Frew Jr,Russell A</t>
  </si>
  <si>
    <t>Frey,Michael R</t>
  </si>
  <si>
    <t>Fried,Jared R</t>
  </si>
  <si>
    <t>Fried,Joel S</t>
  </si>
  <si>
    <t>Fried,Michael G</t>
  </si>
  <si>
    <t>Friedman,Alene S</t>
  </si>
  <si>
    <t>Judge's Widow</t>
  </si>
  <si>
    <t>Friel Jr,Theodore D</t>
  </si>
  <si>
    <t>Friel,Terry J</t>
  </si>
  <si>
    <t>Frieman,Benjamin L</t>
  </si>
  <si>
    <t>Friend Jr,Frank J</t>
  </si>
  <si>
    <t>Frierson,Jakisha A</t>
  </si>
  <si>
    <t>Fries,Michael W</t>
  </si>
  <si>
    <t>Friesner,John J</t>
  </si>
  <si>
    <t>Construction Contract Admin</t>
  </si>
  <si>
    <t>Frieson,James O</t>
  </si>
  <si>
    <t>Frisby Jr,Charles A</t>
  </si>
  <si>
    <t>Frisby,Charles A</t>
  </si>
  <si>
    <t>Frisby,Marie</t>
  </si>
  <si>
    <t>Frisch,Rachel</t>
  </si>
  <si>
    <t>A75085</t>
  </si>
  <si>
    <t>Fritsch,Mark A</t>
  </si>
  <si>
    <t>Fritzges Jr,Joseph B</t>
  </si>
  <si>
    <t>Fromme,Gregory A</t>
  </si>
  <si>
    <t>Frontera,Zebelon C</t>
  </si>
  <si>
    <t>Frost,Amy E</t>
  </si>
  <si>
    <t>Frost,Prentis</t>
  </si>
  <si>
    <t>Fudge,Tamara M</t>
  </si>
  <si>
    <t>Fuksa,Shawn</t>
  </si>
  <si>
    <t>Fuller,Addie R</t>
  </si>
  <si>
    <t>Fuller,Melody P</t>
  </si>
  <si>
    <t>Fuller,Michael</t>
  </si>
  <si>
    <t>Fuller,Patricia A</t>
  </si>
  <si>
    <t>Fuller,Robert E</t>
  </si>
  <si>
    <t>Fuller,Shaila R</t>
  </si>
  <si>
    <t>Fuller,Vernon</t>
  </si>
  <si>
    <t>Fullwood,Dominique L</t>
  </si>
  <si>
    <t>Fullwood,Torell T</t>
  </si>
  <si>
    <t>Const Elect Inspector I</t>
  </si>
  <si>
    <t>Fulp,Terri I</t>
  </si>
  <si>
    <t>Fulton,Angel M</t>
  </si>
  <si>
    <t>Fulton,Antwon H</t>
  </si>
  <si>
    <t>Fulton,Dennis V</t>
  </si>
  <si>
    <t>Fulton,Jonathan L</t>
  </si>
  <si>
    <t>Fulton,L P</t>
  </si>
  <si>
    <t>Water Pumping Asst Manager</t>
  </si>
  <si>
    <t>Fulton,Myron</t>
  </si>
  <si>
    <t>Fulton,Shalik D</t>
  </si>
  <si>
    <t>Fultz,Gregory S</t>
  </si>
  <si>
    <t>Fulwood Paylor,Sylvia D</t>
  </si>
  <si>
    <t>Funderburk,Lakeia</t>
  </si>
  <si>
    <t>A03027</t>
  </si>
  <si>
    <t>Funk,Jason A</t>
  </si>
  <si>
    <t>Furia,Michael V</t>
  </si>
  <si>
    <t>Furman,Leo M</t>
  </si>
  <si>
    <t>Furnari,Theresa A</t>
  </si>
  <si>
    <t>Master</t>
  </si>
  <si>
    <t>Furtado,Kathryn L</t>
  </si>
  <si>
    <t>Fusillo,Rocco J</t>
  </si>
  <si>
    <t>Fyffe Jr,Danny L</t>
  </si>
  <si>
    <t>Gaasch,Kristopher P</t>
  </si>
  <si>
    <t>Gabbard,Jacob E</t>
  </si>
  <si>
    <t>Gabriel Jr,Kirkland</t>
  </si>
  <si>
    <t>Gabriel,Glenn E</t>
  </si>
  <si>
    <t>Gabriel,Norman</t>
  </si>
  <si>
    <t>Gabriel,Timmy B</t>
  </si>
  <si>
    <t>Gabriele,Cody T</t>
  </si>
  <si>
    <t>Gaff,Donald B</t>
  </si>
  <si>
    <t>Gain,Anthony J</t>
  </si>
  <si>
    <t>Gaines III,Michael A</t>
  </si>
  <si>
    <t>Gaines Jr,George</t>
  </si>
  <si>
    <t>Gaines,Christopher</t>
  </si>
  <si>
    <t>Gaines,Darius D</t>
  </si>
  <si>
    <t>Gaines,Daryl R</t>
  </si>
  <si>
    <t>Gaines,David T</t>
  </si>
  <si>
    <t>Gaines,Emma L</t>
  </si>
  <si>
    <t>Gaines,Kevin</t>
  </si>
  <si>
    <t>Gaines,Phillip T</t>
  </si>
  <si>
    <t>Gainey,David W</t>
  </si>
  <si>
    <t>Gaither,Craig D</t>
  </si>
  <si>
    <t>Galbraith,Jami L</t>
  </si>
  <si>
    <t>Galbreath,Michael T</t>
  </si>
  <si>
    <t>Galdi,Michael L</t>
  </si>
  <si>
    <t>Agency IT Specialist III</t>
  </si>
  <si>
    <t>Gale,Ronald A</t>
  </si>
  <si>
    <t>Galeano,Keith T</t>
  </si>
  <si>
    <t>Gales,Rhonda J</t>
  </si>
  <si>
    <t>Galfi,Theodore J</t>
  </si>
  <si>
    <t>Galiber,Kirsten U</t>
  </si>
  <si>
    <t>Gall,Sandra M</t>
  </si>
  <si>
    <t>Gallagher,Michael F</t>
  </si>
  <si>
    <t>Gallant,Maya</t>
  </si>
  <si>
    <t>Gallant,Molly F</t>
  </si>
  <si>
    <t>Gallas,Walter W</t>
  </si>
  <si>
    <t>Galley,Andrew J</t>
  </si>
  <si>
    <t>Galligan,Thomas C</t>
  </si>
  <si>
    <t>Galliher,Michael G</t>
  </si>
  <si>
    <t>Gallion,Richard F</t>
  </si>
  <si>
    <t>Gallman,Binta T</t>
  </si>
  <si>
    <t>Gallo,Megan E</t>
  </si>
  <si>
    <t>Galloway Sr.,Proctor T</t>
  </si>
  <si>
    <t>Trainer Officer</t>
  </si>
  <si>
    <t>Galloway,Anthony M</t>
  </si>
  <si>
    <t>Galloway,Ashley</t>
  </si>
  <si>
    <t>Galloway,Tereina N</t>
  </si>
  <si>
    <t>Galloway,Wallace K</t>
  </si>
  <si>
    <t>Gamble,Don B</t>
  </si>
  <si>
    <t>Gamble,Jerry J</t>
  </si>
  <si>
    <t>Gamedah,Komlavi E</t>
  </si>
  <si>
    <t>Gant,Monica N</t>
  </si>
  <si>
    <t>Gantt,Clinton P</t>
  </si>
  <si>
    <t>Gantt,Gin G T</t>
  </si>
  <si>
    <t>Ganzzermiller,Andrew E</t>
  </si>
  <si>
    <t>Garbark,Matthew W</t>
  </si>
  <si>
    <t>Garber,Jason T</t>
  </si>
  <si>
    <t>Garbo,Frank A</t>
  </si>
  <si>
    <t>Garcia Jr.,Alejandro</t>
  </si>
  <si>
    <t>Garcia,Carolyn D</t>
  </si>
  <si>
    <t>Garcia,Juan</t>
  </si>
  <si>
    <t>Garcia,Luis C</t>
  </si>
  <si>
    <t>Garcia,Melvin J</t>
  </si>
  <si>
    <t>Garcia,Naisha A</t>
  </si>
  <si>
    <t>Garcia,Sharon M</t>
  </si>
  <si>
    <t>Garcia-Micolta,Jonathan W</t>
  </si>
  <si>
    <t>Gardiner Jr,Robert W</t>
  </si>
  <si>
    <t>Gardner,Alexis D</t>
  </si>
  <si>
    <t>Gardner,Donte</t>
  </si>
  <si>
    <t>Gardner,Earl S</t>
  </si>
  <si>
    <t>Gardner,Elaine</t>
  </si>
  <si>
    <t>School Crossing Guard</t>
  </si>
  <si>
    <t>Gardner,Elizabeth A</t>
  </si>
  <si>
    <t>Gardner,Elizabeth L</t>
  </si>
  <si>
    <t>Gardner,Judith A</t>
  </si>
  <si>
    <t>Gardner,Keith R</t>
  </si>
  <si>
    <t>Library Carpenter</t>
  </si>
  <si>
    <t>Gardner,Lea L</t>
  </si>
  <si>
    <t>Gardner,Michael J</t>
  </si>
  <si>
    <t>Gardner,Tayman</t>
  </si>
  <si>
    <t>Gardner,Timothy W</t>
  </si>
  <si>
    <t>Garey III,Edward D</t>
  </si>
  <si>
    <t>Garith,Neal P</t>
  </si>
  <si>
    <t>Garland,Brandie N</t>
  </si>
  <si>
    <t>Garner,Keith R</t>
  </si>
  <si>
    <t>Garner,Kimberly D</t>
  </si>
  <si>
    <t>Garner,Leah J</t>
  </si>
  <si>
    <t>Garner,Richard T</t>
  </si>
  <si>
    <t>IT Project Manager</t>
  </si>
  <si>
    <t>Garner,Rosalind M</t>
  </si>
  <si>
    <t>Garner,Taylor N</t>
  </si>
  <si>
    <t>Garner,Tiaa C</t>
  </si>
  <si>
    <t>Fire Prevention Inspector I</t>
  </si>
  <si>
    <t>Garrett Jr,Michael</t>
  </si>
  <si>
    <t>Garrett,Benjamin F</t>
  </si>
  <si>
    <t>Garrett,Catrina A</t>
  </si>
  <si>
    <t>Garrett,Dathan</t>
  </si>
  <si>
    <t>Garrett,Gloria M</t>
  </si>
  <si>
    <t>Garrett,Gordon V</t>
  </si>
  <si>
    <t>Garrett,Jeffrey A</t>
  </si>
  <si>
    <t>Garrett,Keith</t>
  </si>
  <si>
    <t>Garrett,Lewyn S</t>
  </si>
  <si>
    <t>Chief Judge Orphans' Court</t>
  </si>
  <si>
    <t>Garrett,Matthew S</t>
  </si>
  <si>
    <t>Garrett,Ronald E</t>
  </si>
  <si>
    <t>Garrett,Scott T</t>
  </si>
  <si>
    <t>Garrett-Ingram,Vanessa V</t>
  </si>
  <si>
    <t>Garris,Dana M</t>
  </si>
  <si>
    <t>Garrison,Austin J</t>
  </si>
  <si>
    <t>Garrison,Charles A</t>
  </si>
  <si>
    <t>Garrity,Deron J</t>
  </si>
  <si>
    <t>Garvin,Arturo</t>
  </si>
  <si>
    <t>Garvin,MacKenzie</t>
  </si>
  <si>
    <t>Gary,Jeffrey M</t>
  </si>
  <si>
    <t>Gary,Michael A</t>
  </si>
  <si>
    <t>Gary,Tashema D</t>
  </si>
  <si>
    <t>Gaskin,Kyle E</t>
  </si>
  <si>
    <t>Gaskins III,John T</t>
  </si>
  <si>
    <t>Gaskins Jr,Franklin D</t>
  </si>
  <si>
    <t>Gaskins,Casandra Y</t>
  </si>
  <si>
    <t>Gaskins,Joshua E</t>
  </si>
  <si>
    <t>Gaskins,Laresa J</t>
  </si>
  <si>
    <t>Gaskins,Lisa A</t>
  </si>
  <si>
    <t>Gasque,Howard A</t>
  </si>
  <si>
    <t>Gasque,Kweisa I</t>
  </si>
  <si>
    <t>Gasque,Stanley</t>
  </si>
  <si>
    <t>Gates,Brandon F</t>
  </si>
  <si>
    <t>Gatewood,Christopher L</t>
  </si>
  <si>
    <t>Gatling,Chauncey C</t>
  </si>
  <si>
    <t>Gatling,Deborah J</t>
  </si>
  <si>
    <t>Gatling,Leah E</t>
  </si>
  <si>
    <t>Gatling,Sharen T</t>
  </si>
  <si>
    <t>Gattens,Paul W</t>
  </si>
  <si>
    <t>Gatto,Joseph P</t>
  </si>
  <si>
    <t>Document Imaging Manager</t>
  </si>
  <si>
    <t>A17</t>
  </si>
  <si>
    <t>FIN-Purchasing</t>
  </si>
  <si>
    <t>Gauger,Tiffany P</t>
  </si>
  <si>
    <t>Gause,Kassell M</t>
  </si>
  <si>
    <t>Gause,Michael L</t>
  </si>
  <si>
    <t>Gause,Patrice C</t>
  </si>
  <si>
    <t>Gause,Shaquita L</t>
  </si>
  <si>
    <t>Gauvin,Tamika C</t>
  </si>
  <si>
    <t>Gavilano,Fernando C</t>
  </si>
  <si>
    <t>Gavin,Valencia C</t>
  </si>
  <si>
    <t>A99167</t>
  </si>
  <si>
    <t>Gaylord,Juanita B</t>
  </si>
  <si>
    <t>Gayo,Barry W</t>
  </si>
  <si>
    <t>Gbadegesin,Rashidat O</t>
  </si>
  <si>
    <t>Social Worker II</t>
  </si>
  <si>
    <t>Gbala,Michael A</t>
  </si>
  <si>
    <t>Gear,Philip</t>
  </si>
  <si>
    <t>Budget Management Analyst I</t>
  </si>
  <si>
    <t>Geare,Paul T</t>
  </si>
  <si>
    <t>Gebre,Aberra</t>
  </si>
  <si>
    <t>Geddis,Eric L</t>
  </si>
  <si>
    <t>Geddis,Ottillie</t>
  </si>
  <si>
    <t>Gee,Erica S</t>
  </si>
  <si>
    <t>Gee,Gregory</t>
  </si>
  <si>
    <t>Gee,Patricia A</t>
  </si>
  <si>
    <t>Gee,Sharon</t>
  </si>
  <si>
    <t>Geer,Norman W</t>
  </si>
  <si>
    <t>Geho,David V</t>
  </si>
  <si>
    <t>Geiger,Victoria</t>
  </si>
  <si>
    <t>Geiman,Scott A</t>
  </si>
  <si>
    <t>IT Specialist II BCIT</t>
  </si>
  <si>
    <t>Geiselman,Elizabeth V</t>
  </si>
  <si>
    <t>Gekonge,Jared M</t>
  </si>
  <si>
    <t>Generette,Shirley P</t>
  </si>
  <si>
    <t>Genis,Bruno V</t>
  </si>
  <si>
    <t>Genna,James T</t>
  </si>
  <si>
    <t>Gensiak,Jennifer E</t>
  </si>
  <si>
    <t>Gentil,Michael C</t>
  </si>
  <si>
    <t>Gentile Jr,Philip R</t>
  </si>
  <si>
    <t>Georgakopoulos,Vasilios T</t>
  </si>
  <si>
    <t>George,Anthony J</t>
  </si>
  <si>
    <t>George,Brian M</t>
  </si>
  <si>
    <t>George,Carol E</t>
  </si>
  <si>
    <t>George,Ernest M</t>
  </si>
  <si>
    <t>George,Lois</t>
  </si>
  <si>
    <t>George,Michael W</t>
  </si>
  <si>
    <t>George,Renee E</t>
  </si>
  <si>
    <t>B49340</t>
  </si>
  <si>
    <t>George,Sharon M</t>
  </si>
  <si>
    <t>George,Thomas</t>
  </si>
  <si>
    <t>Georgia,Tonya G</t>
  </si>
  <si>
    <t>Georgie,Sean J</t>
  </si>
  <si>
    <t>Gephardt,Scott M</t>
  </si>
  <si>
    <t>Gerber,Dominic F</t>
  </si>
  <si>
    <t>Gerber,Matthew F</t>
  </si>
  <si>
    <t>Gericke,Charlene M</t>
  </si>
  <si>
    <t>Gerkin Jr,Donald V</t>
  </si>
  <si>
    <t>Germ,Aubrey M</t>
  </si>
  <si>
    <t>German,Marjorie M</t>
  </si>
  <si>
    <t>German,Teresa S</t>
  </si>
  <si>
    <t>Gernhart,Jeffrey S</t>
  </si>
  <si>
    <t>Gers,Margaret E</t>
  </si>
  <si>
    <t>Gertz,Bruce G</t>
  </si>
  <si>
    <t>Gesla,Krzysztof</t>
  </si>
  <si>
    <t>Gessner,Flory S</t>
  </si>
  <si>
    <t>Getachew,Wondyfraw M</t>
  </si>
  <si>
    <t>Geter,Keenen W</t>
  </si>
  <si>
    <t>Geter,Kimette E</t>
  </si>
  <si>
    <t>Getsinger Jr,Thomas C</t>
  </si>
  <si>
    <t>Ghee Pratt,Juliette</t>
  </si>
  <si>
    <t>Ghee,Noel</t>
  </si>
  <si>
    <t>Ghee,Robin D</t>
  </si>
  <si>
    <t>Ghee,Terence</t>
  </si>
  <si>
    <t>Gholson,Carl U</t>
  </si>
  <si>
    <t>Giannakoulias,Georgios S</t>
  </si>
  <si>
    <t>Gibbins,John G</t>
  </si>
  <si>
    <t>Gibbons,Jeremiah M</t>
  </si>
  <si>
    <t>Gibbs,Andrew R</t>
  </si>
  <si>
    <t>Gibbs,Mark E</t>
  </si>
  <si>
    <t>Gibbs,Nadia</t>
  </si>
  <si>
    <t>Gibbs,Taneka N</t>
  </si>
  <si>
    <t>Gibson Jr,Douglas C</t>
  </si>
  <si>
    <t>Gibson Jr,Richard H</t>
  </si>
  <si>
    <t>Gibson Jr,Stephen G</t>
  </si>
  <si>
    <t>Gibson,Araya</t>
  </si>
  <si>
    <t>Gibson,Brett M</t>
  </si>
  <si>
    <t>Gibson,Carlton L</t>
  </si>
  <si>
    <t>Gibson,Damarra C</t>
  </si>
  <si>
    <t>Gibson,Ebony Q</t>
  </si>
  <si>
    <t>Gibson,Jeffrey E</t>
  </si>
  <si>
    <t>Gibson,Jonathan M</t>
  </si>
  <si>
    <t>Gibson,Richard E</t>
  </si>
  <si>
    <t>Gibson,Robert W</t>
  </si>
  <si>
    <t>Gibson,Ryan M</t>
  </si>
  <si>
    <t>Gibson,Tyrell B</t>
  </si>
  <si>
    <t>Giddins,Patrease</t>
  </si>
  <si>
    <t>Gilbart,Frederick W</t>
  </si>
  <si>
    <t>Gilbert,Donnell F</t>
  </si>
  <si>
    <t>Gilchrist,Edwin H</t>
  </si>
  <si>
    <t>Gilchrist,Shan R</t>
  </si>
  <si>
    <t>Gilchrist,Tracey</t>
  </si>
  <si>
    <t>Gilder-Busatti,Amy L</t>
  </si>
  <si>
    <t>Giles,Andrew G</t>
  </si>
  <si>
    <t>Giles,Brian K</t>
  </si>
  <si>
    <t>Giles,Lamar A</t>
  </si>
  <si>
    <t>Giles,Spencer L</t>
  </si>
  <si>
    <t>Lieutenant Court Security</t>
  </si>
  <si>
    <t>Giles,Wayne M</t>
  </si>
  <si>
    <t>Gilfillan Jr,Christopher K</t>
  </si>
  <si>
    <t>Gilkey,Gary</t>
  </si>
  <si>
    <t>Gill,Sharon D</t>
  </si>
  <si>
    <t>Gill,Tametra C</t>
  </si>
  <si>
    <t>Gillard,Morgan L</t>
  </si>
  <si>
    <t>Giller,Seth A</t>
  </si>
  <si>
    <t>Gillespie,Corey A</t>
  </si>
  <si>
    <t>Gillespie,Dennis</t>
  </si>
  <si>
    <t>Gillespie,Edward O</t>
  </si>
  <si>
    <t>Gillespie,Joseph A</t>
  </si>
  <si>
    <t>Gilley,Janine</t>
  </si>
  <si>
    <t>Gillgannon,Daniel D</t>
  </si>
  <si>
    <t>Gilliam,Aaron A</t>
  </si>
  <si>
    <t>Gilliam,Allen</t>
  </si>
  <si>
    <t>Gilliam,Bernard J</t>
  </si>
  <si>
    <t>Supt Comm Computer Oprns</t>
  </si>
  <si>
    <t>Gilliam,Bobbie S</t>
  </si>
  <si>
    <t>Gilliam,Frederick R</t>
  </si>
  <si>
    <t>Gilliam,Herbert C</t>
  </si>
  <si>
    <t>Gilliam,Jamar</t>
  </si>
  <si>
    <t>Gilliam,Lashavio</t>
  </si>
  <si>
    <t>Gilliam,Robin</t>
  </si>
  <si>
    <t>Gilliam,Ryan L</t>
  </si>
  <si>
    <t>Gilliam,Tennille L</t>
  </si>
  <si>
    <t>Gilliard,Barbara J</t>
  </si>
  <si>
    <t>Gillie,Reginald M</t>
  </si>
  <si>
    <t>Gillig,Andrew M</t>
  </si>
  <si>
    <t>Gillis,Aaron L</t>
  </si>
  <si>
    <t>Gillis,James A</t>
  </si>
  <si>
    <t>Gillogly,Kevin P</t>
  </si>
  <si>
    <t>Gills,Catherine</t>
  </si>
  <si>
    <t>Gills,Leemont K</t>
  </si>
  <si>
    <t>Gilman-Forlini,Jackson</t>
  </si>
  <si>
    <t>Gilmore,John R</t>
  </si>
  <si>
    <t>Gilmore,Karen B</t>
  </si>
  <si>
    <t>Gilmore,Ray A</t>
  </si>
  <si>
    <t>Ginsburg,Jesse</t>
  </si>
  <si>
    <t>Ginyard,Robert</t>
  </si>
  <si>
    <t>Gioia,Antonio</t>
  </si>
  <si>
    <t>Giordano,Jason P</t>
  </si>
  <si>
    <t>Giovine,Domenico N</t>
  </si>
  <si>
    <t>Gipson III,James</t>
  </si>
  <si>
    <t>Gipson,Cheryl</t>
  </si>
  <si>
    <t>Giraldo,Maria I</t>
  </si>
  <si>
    <t>Githara,George M</t>
  </si>
  <si>
    <t>Githara,Verillian V</t>
  </si>
  <si>
    <t>Gitonga,Kihoto W</t>
  </si>
  <si>
    <t>Pollution Control Analyst I</t>
  </si>
  <si>
    <t>Gittens,Hosea T</t>
  </si>
  <si>
    <t>Givens,Gary</t>
  </si>
  <si>
    <t>Givens,Grace</t>
  </si>
  <si>
    <t>Gizinski,Brian J</t>
  </si>
  <si>
    <t>Gizzi,Crescenzo A</t>
  </si>
  <si>
    <t>Gizzo,Frank G</t>
  </si>
  <si>
    <t>Glacken,Ronald F</t>
  </si>
  <si>
    <t>Gladden,Kara L</t>
  </si>
  <si>
    <t>Gladden,Karima L</t>
  </si>
  <si>
    <t>Gladney,Cynthia L</t>
  </si>
  <si>
    <t>Glanville,Andrew O</t>
  </si>
  <si>
    <t>Glanville,C R</t>
  </si>
  <si>
    <t>Glanville,Kimberly W</t>
  </si>
  <si>
    <t>Glascoe,William R</t>
  </si>
  <si>
    <t>Glasmyer,Willard T</t>
  </si>
  <si>
    <t>Procurement Supervisor</t>
  </si>
  <si>
    <t>Glass,Ryan A</t>
  </si>
  <si>
    <t>Glassman,Adam</t>
  </si>
  <si>
    <t>Glatfelter,Dale E</t>
  </si>
  <si>
    <t>Glawe,Erich J</t>
  </si>
  <si>
    <t>Glazerman,Jonathan S</t>
  </si>
  <si>
    <t>Glee,Tefanie</t>
  </si>
  <si>
    <t>Glenn,Chad W</t>
  </si>
  <si>
    <t>Glenn,Jade M</t>
  </si>
  <si>
    <t>A83004</t>
  </si>
  <si>
    <t>Glenn,Jo Ann Y</t>
  </si>
  <si>
    <t>Glenn,Lachell D</t>
  </si>
  <si>
    <t>Glenn,Misty</t>
  </si>
  <si>
    <t>Glenn,Stephen S</t>
  </si>
  <si>
    <t>Glenn,Tauna L</t>
  </si>
  <si>
    <t>Glenn,Thomas</t>
  </si>
  <si>
    <t>Glime Jr,Ronald N</t>
  </si>
  <si>
    <t>Glover,Antonio</t>
  </si>
  <si>
    <t>Glover,Calvin</t>
  </si>
  <si>
    <t>Glover,Ethan J</t>
  </si>
  <si>
    <t>Glover,Jeanene C</t>
  </si>
  <si>
    <t>Glover,Kenae S</t>
  </si>
  <si>
    <t>License Practical Nurse 10 Mth</t>
  </si>
  <si>
    <t>Licensed Practical Nurse</t>
  </si>
  <si>
    <t>Glover,Murdock</t>
  </si>
  <si>
    <t>Glynn,Colin P</t>
  </si>
  <si>
    <t>Glynn,Lydie E</t>
  </si>
  <si>
    <t>Godfrey,Lorraine M</t>
  </si>
  <si>
    <t>Library IT Training Supv</t>
  </si>
  <si>
    <t>Godsmark,Mark C</t>
  </si>
  <si>
    <t>Godwin,Carlene L</t>
  </si>
  <si>
    <t>Godwin,Rudy A</t>
  </si>
  <si>
    <t>Goeller,Lisa A</t>
  </si>
  <si>
    <t>Goff,Robin E</t>
  </si>
  <si>
    <t>Goines,Kevin</t>
  </si>
  <si>
    <t>Goines,Misty L</t>
  </si>
  <si>
    <t>Goines,Monica</t>
  </si>
  <si>
    <t>Goins,Jana</t>
  </si>
  <si>
    <t>Goins,Tarsha R</t>
  </si>
  <si>
    <t>Golan,Jennifer</t>
  </si>
  <si>
    <t>Golas,Aaron T</t>
  </si>
  <si>
    <t>Gold Jr,Michael E</t>
  </si>
  <si>
    <t>Gold,David C</t>
  </si>
  <si>
    <t>Gold,Deirdre S</t>
  </si>
  <si>
    <t>Gold,Rosa D</t>
  </si>
  <si>
    <t>Gold,Shantelle G</t>
  </si>
  <si>
    <t>Goldberg,Daniel W</t>
  </si>
  <si>
    <t>Goldberg,Lawrence H</t>
  </si>
  <si>
    <t>Goldberg,Lisa H</t>
  </si>
  <si>
    <t>Goldberg,Minda F</t>
  </si>
  <si>
    <t>Golder,Shanae M</t>
  </si>
  <si>
    <t>Legal Assistant Courts</t>
  </si>
  <si>
    <t>Goldman,Anthony J</t>
  </si>
  <si>
    <t>Goldman,David M</t>
  </si>
  <si>
    <t>Goldman,Jay B</t>
  </si>
  <si>
    <t>Goldman,Karen L</t>
  </si>
  <si>
    <t>Goldsborough,Andrea</t>
  </si>
  <si>
    <t>Goldsborough,Margaret</t>
  </si>
  <si>
    <t>Goldsmith,Isser Z</t>
  </si>
  <si>
    <t>Goldstein,Mark J</t>
  </si>
  <si>
    <t>Fire Lieutenant</t>
  </si>
  <si>
    <t>Goldthorpe,Sandra J</t>
  </si>
  <si>
    <t>Golimowski,Frank A</t>
  </si>
  <si>
    <t>Golodolinski,Adrian</t>
  </si>
  <si>
    <t>Golson,Teneka C</t>
  </si>
  <si>
    <t>Gomez,Jacqueline E</t>
  </si>
  <si>
    <t>Gomez,James L</t>
  </si>
  <si>
    <t>Gomez,Leonardo D</t>
  </si>
  <si>
    <t>A99298</t>
  </si>
  <si>
    <t>Gomez,Norberto</t>
  </si>
  <si>
    <t>Gomez,Raymond</t>
  </si>
  <si>
    <t>Painter I Convention Center</t>
  </si>
  <si>
    <t>Gomez,Reynardo B</t>
  </si>
  <si>
    <t>Gondo,Momodu</t>
  </si>
  <si>
    <t>Gongar,Weryonwon G</t>
  </si>
  <si>
    <t>Gonzalez,Angel L</t>
  </si>
  <si>
    <t>Gonzalez,Cesar R</t>
  </si>
  <si>
    <t>Gonzalez,Eneida M</t>
  </si>
  <si>
    <t>Gonzalez,Gilberto M</t>
  </si>
  <si>
    <t>Gonzalez,Gladys A</t>
  </si>
  <si>
    <t>Grant Services Specialist I</t>
  </si>
  <si>
    <t>Gonzalez,Ivan</t>
  </si>
  <si>
    <t>Gonzalez,Jerry F</t>
  </si>
  <si>
    <t>Gonzalez,Joshua S</t>
  </si>
  <si>
    <t>Gonzalez,Luis D</t>
  </si>
  <si>
    <t>Gonzalez,Melvin J</t>
  </si>
  <si>
    <t>Gonzalez,Scarlette</t>
  </si>
  <si>
    <t>Gonzalez-Lopez,Edgar</t>
  </si>
  <si>
    <t>Goo,Christine</t>
  </si>
  <si>
    <t>Good,Devin</t>
  </si>
  <si>
    <t>Goode,David M</t>
  </si>
  <si>
    <t>Goode,Edmund D</t>
  </si>
  <si>
    <t>Criminal Justice Associate</t>
  </si>
  <si>
    <t>Goode,Natasha L</t>
  </si>
  <si>
    <t>Goode,Sharee</t>
  </si>
  <si>
    <t>Goode,Tiara S</t>
  </si>
  <si>
    <t>Goode,Trinice R</t>
  </si>
  <si>
    <t>Gooden,Kyle E</t>
  </si>
  <si>
    <t>Gooden,Tamika L</t>
  </si>
  <si>
    <t>Goodie,Tracey M</t>
  </si>
  <si>
    <t>Goodloe,Erin</t>
  </si>
  <si>
    <t>Goodman,Michael</t>
  </si>
  <si>
    <t>Scale Attendant</t>
  </si>
  <si>
    <t>Goodman,Pamela D</t>
  </si>
  <si>
    <t>Goodman,Sandra</t>
  </si>
  <si>
    <t>Goodrich,Rachel</t>
  </si>
  <si>
    <t>Goods,Danielle S</t>
  </si>
  <si>
    <t>Goods,Eric R</t>
  </si>
  <si>
    <t>GIS Technician</t>
  </si>
  <si>
    <t>Goods,Jason N</t>
  </si>
  <si>
    <t>Goods,Phillis</t>
  </si>
  <si>
    <t>Goods,Shavon P</t>
  </si>
  <si>
    <t>Goodson Jr,Caesar R</t>
  </si>
  <si>
    <t>Goodwin,Creinton</t>
  </si>
  <si>
    <t>Goodwin,Jason P</t>
  </si>
  <si>
    <t>Battalion Fire Chief</t>
  </si>
  <si>
    <t>Goodwin,Marshall</t>
  </si>
  <si>
    <t>Goodwin,Melvina M</t>
  </si>
  <si>
    <t>Goon,Kimberly O</t>
  </si>
  <si>
    <t>Gordon,Ann</t>
  </si>
  <si>
    <t>Gordon,Christopher L</t>
  </si>
  <si>
    <t>Gordon,Cynthia M</t>
  </si>
  <si>
    <t>Gordon,Darlene M</t>
  </si>
  <si>
    <t>Gordon,Deneen M</t>
  </si>
  <si>
    <t>Microbiologist Supervisor</t>
  </si>
  <si>
    <t>Gordon,Diarra A</t>
  </si>
  <si>
    <t>Gordon,Don</t>
  </si>
  <si>
    <t>Gordon,Edward C</t>
  </si>
  <si>
    <t>Gordon,John E</t>
  </si>
  <si>
    <t>Gordon,Kendrick R</t>
  </si>
  <si>
    <t>Gordon,Nathaniel L</t>
  </si>
  <si>
    <t>Gordon,Priscilla Y</t>
  </si>
  <si>
    <t>Gordon,Ray C</t>
  </si>
  <si>
    <t>Gordon,Terry L</t>
  </si>
  <si>
    <t>Gordon,Vanessa A</t>
  </si>
  <si>
    <t>Gore,David T</t>
  </si>
  <si>
    <t>Gore,Denise M</t>
  </si>
  <si>
    <t>Gore,Tracy</t>
  </si>
  <si>
    <t>Gore,Zachary T</t>
  </si>
  <si>
    <t>Gorham,Jeanette M</t>
  </si>
  <si>
    <t>Gorie,Shanell D</t>
  </si>
  <si>
    <t>Gorwell II,Edward T</t>
  </si>
  <si>
    <t>Goss,James A</t>
  </si>
  <si>
    <t>Gossett,John D</t>
  </si>
  <si>
    <t>Goucher,Jason M</t>
  </si>
  <si>
    <t>Gough,Deneisha B</t>
  </si>
  <si>
    <t>Gough,Paulette W</t>
  </si>
  <si>
    <t>Gould,Lisa D</t>
  </si>
  <si>
    <t>Govan,Nia C</t>
  </si>
  <si>
    <t>Gover,Stanley L</t>
  </si>
  <si>
    <t>Grace Jr,Floyd P</t>
  </si>
  <si>
    <t>Gracey,Patrick H</t>
  </si>
  <si>
    <t>Grade,Moneisha</t>
  </si>
  <si>
    <t>Grady,Damon</t>
  </si>
  <si>
    <t>B49350</t>
  </si>
  <si>
    <t>Grady,Towanda A</t>
  </si>
  <si>
    <t>Communications Services Supv</t>
  </si>
  <si>
    <t>Graf,Lawrence H</t>
  </si>
  <si>
    <t>Graham II,John W</t>
  </si>
  <si>
    <t>Graham,Boris D</t>
  </si>
  <si>
    <t>Graham,Brian K</t>
  </si>
  <si>
    <t>Graham,Christopher A</t>
  </si>
  <si>
    <t>Graham,Darcell</t>
  </si>
  <si>
    <t>Graham,David B</t>
  </si>
  <si>
    <t>Graham,Devon D</t>
  </si>
  <si>
    <t>Graham,Dianne E</t>
  </si>
  <si>
    <t>Graham,Domonique</t>
  </si>
  <si>
    <t>Graham,Erica D</t>
  </si>
  <si>
    <t>Graham,Falema N</t>
  </si>
  <si>
    <t>Graham,Frankie L</t>
  </si>
  <si>
    <t>Graham,Janaye E</t>
  </si>
  <si>
    <t>Project Coordinator</t>
  </si>
  <si>
    <t>Graham,Latoya P</t>
  </si>
  <si>
    <t>Graham,Pamela D</t>
  </si>
  <si>
    <t>Grainger,Christine M</t>
  </si>
  <si>
    <t>Grandison,David</t>
  </si>
  <si>
    <t>Grandy,Roosevelt M</t>
  </si>
  <si>
    <t>Granger,Carlton</t>
  </si>
  <si>
    <t>Granger,Gregory L</t>
  </si>
  <si>
    <t>Grannas,Lance C</t>
  </si>
  <si>
    <t>Grant Jr,Samuel</t>
  </si>
  <si>
    <t>Grant,Brittany N</t>
  </si>
  <si>
    <t>Grant,Carolyn A</t>
  </si>
  <si>
    <t>A65105</t>
  </si>
  <si>
    <t>A65115</t>
  </si>
  <si>
    <t>HLTH-Heatlh Dept. Location 115</t>
  </si>
  <si>
    <t>Grant,Christopher W</t>
  </si>
  <si>
    <t>Grant,Cordell L</t>
  </si>
  <si>
    <t>Grant,DeSean C</t>
  </si>
  <si>
    <t>Grant,Dion</t>
  </si>
  <si>
    <t>Grant,Edward A</t>
  </si>
  <si>
    <t>Grant,Emmanuel</t>
  </si>
  <si>
    <t>Grant,James W</t>
  </si>
  <si>
    <t>Grant,Jewel</t>
  </si>
  <si>
    <t>Grant,Letta</t>
  </si>
  <si>
    <t>Grant,Martha</t>
  </si>
  <si>
    <t>Grant,Maurice E</t>
  </si>
  <si>
    <t>Grant,Pamela E</t>
  </si>
  <si>
    <t>Grant,Robin D</t>
  </si>
  <si>
    <t>Grant,Sandra A</t>
  </si>
  <si>
    <t>Training Assistant</t>
  </si>
  <si>
    <t>Grant,Sonya A</t>
  </si>
  <si>
    <t>Grant,Terrance B</t>
  </si>
  <si>
    <t>Grant,Welai N</t>
  </si>
  <si>
    <t>Grantland III,Charles H</t>
  </si>
  <si>
    <t>Grant-Scott,Tamara M</t>
  </si>
  <si>
    <t>Grasso,Kent</t>
  </si>
  <si>
    <t>Grate,Gregory C</t>
  </si>
  <si>
    <t>Graves Jr,Charles</t>
  </si>
  <si>
    <t>Graves,Charity R</t>
  </si>
  <si>
    <t>Graves,Charles H</t>
  </si>
  <si>
    <t>Graves,Cynthia D</t>
  </si>
  <si>
    <t>Graves,Darius D</t>
  </si>
  <si>
    <t>Graves,Joscelyn M</t>
  </si>
  <si>
    <t>Graves,Joyce E</t>
  </si>
  <si>
    <t>Graves,Karen</t>
  </si>
  <si>
    <t>Graves,Manuel T</t>
  </si>
  <si>
    <t>Graves,Matthew R</t>
  </si>
  <si>
    <t>Graves,Tia A</t>
  </si>
  <si>
    <t>Graves-Snowden,Rhonda E</t>
  </si>
  <si>
    <t>Gray Jr,Michael R</t>
  </si>
  <si>
    <t>Gray Jr.,Larry J</t>
  </si>
  <si>
    <t>Gray,Amanda</t>
  </si>
  <si>
    <t>Gray,Amanda C</t>
  </si>
  <si>
    <t>Gray,Asa M</t>
  </si>
  <si>
    <t>Gray,Diamond N</t>
  </si>
  <si>
    <t>Gray,Dorian M</t>
  </si>
  <si>
    <t>Gray,Edwina M</t>
  </si>
  <si>
    <t>Gray,Gary</t>
  </si>
  <si>
    <t>Gray,Jasmine T</t>
  </si>
  <si>
    <t>Gray,Javier I</t>
  </si>
  <si>
    <t>Gray,Johnta J</t>
  </si>
  <si>
    <t>Gray,Kellen</t>
  </si>
  <si>
    <t>Gray,Linda M</t>
  </si>
  <si>
    <t>Gray,Marneice</t>
  </si>
  <si>
    <t>Gray,Michael</t>
  </si>
  <si>
    <t>Gray,Nicole L</t>
  </si>
  <si>
    <t>Gray,Raheim R</t>
  </si>
  <si>
    <t>Gray,Roderic E</t>
  </si>
  <si>
    <t>Gray,Suzanne E</t>
  </si>
  <si>
    <t>Gray,Tanasja</t>
  </si>
  <si>
    <t>Gray,Terrence L</t>
  </si>
  <si>
    <t>Gray,Wayne</t>
  </si>
  <si>
    <t>Grays,Julian</t>
  </si>
  <si>
    <t>Grays,Shiryl E</t>
  </si>
  <si>
    <t>Grayson,Ian A</t>
  </si>
  <si>
    <t>Grayson,Trisha A</t>
  </si>
  <si>
    <t>Grear,Clarence</t>
  </si>
  <si>
    <t>Greely,Joseph M</t>
  </si>
  <si>
    <t>Green Evans,Sheila</t>
  </si>
  <si>
    <t>Green Jr,Chester M</t>
  </si>
  <si>
    <t>Green Jr,James E</t>
  </si>
  <si>
    <t>Green Sr,Shawn M</t>
  </si>
  <si>
    <t>Green,Ajeenah B</t>
  </si>
  <si>
    <t>Green,Ann E</t>
  </si>
  <si>
    <t>Green,Ashley N</t>
  </si>
  <si>
    <t>Library Building Repairer</t>
  </si>
  <si>
    <t>Green,Breshay E</t>
  </si>
  <si>
    <t>Green,Brian K</t>
  </si>
  <si>
    <t>Green,Candy</t>
  </si>
  <si>
    <t>Green,Carmellita</t>
  </si>
  <si>
    <t>Green,Cecil B</t>
  </si>
  <si>
    <t>Green,Charles</t>
  </si>
  <si>
    <t>Green,Charles R</t>
  </si>
  <si>
    <t>Green,Cheaneka A</t>
  </si>
  <si>
    <t>Green,Cherry C</t>
  </si>
  <si>
    <t>GREEN,DARRELL</t>
  </si>
  <si>
    <t>Green,Denetria C</t>
  </si>
  <si>
    <t>Green,Dennard P</t>
  </si>
  <si>
    <t>Green,Derrick</t>
  </si>
  <si>
    <t>Green,Desmond A</t>
  </si>
  <si>
    <t>Green,Dominque S</t>
  </si>
  <si>
    <t>Green,Dwayne N</t>
  </si>
  <si>
    <t>Green,Edna B</t>
  </si>
  <si>
    <t>Green,Eric L</t>
  </si>
  <si>
    <t>Green,Felicia K</t>
  </si>
  <si>
    <t>Green,Floyd</t>
  </si>
  <si>
    <t>Green,Howard J</t>
  </si>
  <si>
    <t>Green,India S</t>
  </si>
  <si>
    <t>Green,Jackie C</t>
  </si>
  <si>
    <t>Green,James B</t>
  </si>
  <si>
    <t>Green,Janice L</t>
  </si>
  <si>
    <t>Green,Jasmine J</t>
  </si>
  <si>
    <t>Green,Jennifer</t>
  </si>
  <si>
    <t>Green,Joan P</t>
  </si>
  <si>
    <t>Green,Kamala T</t>
  </si>
  <si>
    <t>Green,Katashia</t>
  </si>
  <si>
    <t>Green,Kevin A</t>
  </si>
  <si>
    <t>Green,Kevin R</t>
  </si>
  <si>
    <t>Green,Kim</t>
  </si>
  <si>
    <t>Green,Kimberly</t>
  </si>
  <si>
    <t>Green,Larry</t>
  </si>
  <si>
    <t>Green,Linda D</t>
  </si>
  <si>
    <t>Green,Marie A</t>
  </si>
  <si>
    <t>Green,Meredith M</t>
  </si>
  <si>
    <t>Budget Management Analyst II</t>
  </si>
  <si>
    <t>Green,Nakia S</t>
  </si>
  <si>
    <t>Green,Nicholas C</t>
  </si>
  <si>
    <t>Green,Nicole L</t>
  </si>
  <si>
    <t>Green,Quinise M</t>
  </si>
  <si>
    <t>Green,Raymond T</t>
  </si>
  <si>
    <t>Green,Richard A</t>
  </si>
  <si>
    <t>Green,Richard S</t>
  </si>
  <si>
    <t>Green,Robert W</t>
  </si>
  <si>
    <t>Green,Ronet</t>
  </si>
  <si>
    <t>Green,Shannon A</t>
  </si>
  <si>
    <t>Green,Sharon</t>
  </si>
  <si>
    <t>Green,Tevon D</t>
  </si>
  <si>
    <t>Green,Tina</t>
  </si>
  <si>
    <t>Green,Tivon D</t>
  </si>
  <si>
    <t>Green,Tracy R</t>
  </si>
  <si>
    <t>Green,Victoria T</t>
  </si>
  <si>
    <t>Green,Wanda L</t>
  </si>
  <si>
    <t>Green,Wanda M</t>
  </si>
  <si>
    <t>Green,Wilson</t>
  </si>
  <si>
    <t>Green,Yvette R</t>
  </si>
  <si>
    <t>Greenaway,Ariel V</t>
  </si>
  <si>
    <t>Greenbaum,Adena H</t>
  </si>
  <si>
    <t>Greenberg,Jason N</t>
  </si>
  <si>
    <t>Greenberg,Warren</t>
  </si>
  <si>
    <t>Greene Jr,Albert C</t>
  </si>
  <si>
    <t>Greene Jr,David E</t>
  </si>
  <si>
    <t>A99398</t>
  </si>
  <si>
    <t>Greene,Anthony L</t>
  </si>
  <si>
    <t>Greene,Anthony V</t>
  </si>
  <si>
    <t>Greene,Arcelia L</t>
  </si>
  <si>
    <t>Greene,David A</t>
  </si>
  <si>
    <t>Greene,Derrick D</t>
  </si>
  <si>
    <t>Greene,Eugene H</t>
  </si>
  <si>
    <t>A06005</t>
  </si>
  <si>
    <t>Greene,Gwendolyn E</t>
  </si>
  <si>
    <t>Greene,Jalal</t>
  </si>
  <si>
    <t>Greene,Larry</t>
  </si>
  <si>
    <t>Director Council Services</t>
  </si>
  <si>
    <t>Greene,Linette C</t>
  </si>
  <si>
    <t>Greene,Marvina E</t>
  </si>
  <si>
    <t>A06074</t>
  </si>
  <si>
    <t>Greene,Megan</t>
  </si>
  <si>
    <t>Greene,Melva E</t>
  </si>
  <si>
    <t>Greene,Natasha N</t>
  </si>
  <si>
    <t>Greene,Richard</t>
  </si>
  <si>
    <t>Greene,Shari E</t>
  </si>
  <si>
    <t>Greenfield,Aaron</t>
  </si>
  <si>
    <t>Commissioner Liquor Board</t>
  </si>
  <si>
    <t>A09002</t>
  </si>
  <si>
    <t>Greenfield,Eric E</t>
  </si>
  <si>
    <t>Green-Haynes,Malcom J</t>
  </si>
  <si>
    <t>Greenhouse,Lisa A</t>
  </si>
  <si>
    <t>Greenidge,Junior R</t>
  </si>
  <si>
    <t>Greensfelder,Charles</t>
  </si>
  <si>
    <t>Green-Stroman,Denatra L</t>
  </si>
  <si>
    <t>Social Prog Administrator III</t>
  </si>
  <si>
    <t>Green-Watkins,Dashawn A</t>
  </si>
  <si>
    <t>Greenwell,Dennis P</t>
  </si>
  <si>
    <t>Greer,Darrick</t>
  </si>
  <si>
    <t>Tire Maintenance Worker I</t>
  </si>
  <si>
    <t>Greer,Justin K</t>
  </si>
  <si>
    <t>Greer,Lamar D</t>
  </si>
  <si>
    <t>Greer,Schnell</t>
  </si>
  <si>
    <t>Greer,Seth H</t>
  </si>
  <si>
    <t>Gregg,Lillie M</t>
  </si>
  <si>
    <t>Gregorio,John M</t>
  </si>
  <si>
    <t>Gregory,James L</t>
  </si>
  <si>
    <t>Gregory,John A</t>
  </si>
  <si>
    <t>Gregory,Melissa</t>
  </si>
  <si>
    <t>Aquatic Center Leader</t>
  </si>
  <si>
    <t>Gregory,Shanay L</t>
  </si>
  <si>
    <t>Gresham,Reginald</t>
  </si>
  <si>
    <t>Grevey,Alison R</t>
  </si>
  <si>
    <t>Grice,Dominique A</t>
  </si>
  <si>
    <t>Grice,Joshua M</t>
  </si>
  <si>
    <t>Griebler,Michael P</t>
  </si>
  <si>
    <t>Grier,Daquan</t>
  </si>
  <si>
    <t>Grier,Glenn A</t>
  </si>
  <si>
    <t>Griffin III,Charles</t>
  </si>
  <si>
    <t>Griffin Jr,Benjamin</t>
  </si>
  <si>
    <t>Griffin Jr,Craig S</t>
  </si>
  <si>
    <t>Griffin,Alfred</t>
  </si>
  <si>
    <t>Griffin,Breon D</t>
  </si>
  <si>
    <t>Griffin,Brianna D</t>
  </si>
  <si>
    <t>Griffin,Brittany B</t>
  </si>
  <si>
    <t>A65019</t>
  </si>
  <si>
    <t>Griffin,Brody O</t>
  </si>
  <si>
    <t>Griffin,Cynthia M</t>
  </si>
  <si>
    <t>Griffin,Davonte R</t>
  </si>
  <si>
    <t>Griffin,Derelle T</t>
  </si>
  <si>
    <t>Griffin,Edward</t>
  </si>
  <si>
    <t>Griffin,Gregory V</t>
  </si>
  <si>
    <t>Griffin,Jamie</t>
  </si>
  <si>
    <t>Griffin,Joann L</t>
  </si>
  <si>
    <t>Griffin,Jovan O</t>
  </si>
  <si>
    <t>Program Compliance Assistant</t>
  </si>
  <si>
    <t>Griffin,Keyana T</t>
  </si>
  <si>
    <t>Griffin,Laetitia D</t>
  </si>
  <si>
    <t>Griffin,Lowleta D</t>
  </si>
  <si>
    <t>Griffin,Mary E</t>
  </si>
  <si>
    <t>Griffin,Michael</t>
  </si>
  <si>
    <t>Griffin,Michele L</t>
  </si>
  <si>
    <t>Griffin,Patrick C</t>
  </si>
  <si>
    <t>Griffin,Shaun</t>
  </si>
  <si>
    <t>Griffin,Tia C</t>
  </si>
  <si>
    <t>Griffin,Tiffanie J</t>
  </si>
  <si>
    <t>Griffin,Tyrinda L</t>
  </si>
  <si>
    <t>Griffin,Vernon</t>
  </si>
  <si>
    <t>Griffis,Tamara A</t>
  </si>
  <si>
    <t>Griffith,Blair</t>
  </si>
  <si>
    <t>Griffith,Brian K</t>
  </si>
  <si>
    <t>Grigg,Colin A</t>
  </si>
  <si>
    <t>Grigsby,Arthur C</t>
  </si>
  <si>
    <t>Grim,Melissa D</t>
  </si>
  <si>
    <t>Chief Horticulturist</t>
  </si>
  <si>
    <t>Grimes,Bernadette L</t>
  </si>
  <si>
    <t>Grimes,Charles E</t>
  </si>
  <si>
    <t>Grimes,Eric M</t>
  </si>
  <si>
    <t>Grimes,Gerald B</t>
  </si>
  <si>
    <t>Grimes,James E</t>
  </si>
  <si>
    <t>Grimes,Keon T</t>
  </si>
  <si>
    <t>Grimes,Michele</t>
  </si>
  <si>
    <t>Grimes,Patricia M</t>
  </si>
  <si>
    <t>Grimes,Theresa D</t>
  </si>
  <si>
    <t>Grimm,Michael S</t>
  </si>
  <si>
    <t>Grinage,Kimberly N</t>
  </si>
  <si>
    <t>Grishkot,Lee H</t>
  </si>
  <si>
    <t>Grochowski,Cory</t>
  </si>
  <si>
    <t>Police Flight Officer</t>
  </si>
  <si>
    <t>Groman,Andrew R</t>
  </si>
  <si>
    <t>Groomes,Keontea T</t>
  </si>
  <si>
    <t>GroomJr,Austin B</t>
  </si>
  <si>
    <t>Grooms,Diane H</t>
  </si>
  <si>
    <t>Groop,Casey S</t>
  </si>
  <si>
    <t>Groover,Erika M</t>
  </si>
  <si>
    <t>Groover-Alston,Eryka R</t>
  </si>
  <si>
    <t>Gross III,Thomas J</t>
  </si>
  <si>
    <t>Gross,Antwanett T</t>
  </si>
  <si>
    <t>Gross,Edith D</t>
  </si>
  <si>
    <t>Gross,Jonathan D</t>
  </si>
  <si>
    <t>Gross,Kenneth</t>
  </si>
  <si>
    <t>Gross,Marvin J</t>
  </si>
  <si>
    <t>Gross,Pamela</t>
  </si>
  <si>
    <t>Gross,Patricia</t>
  </si>
  <si>
    <t>Gross,Regina</t>
  </si>
  <si>
    <t>Gross,Rogers R</t>
  </si>
  <si>
    <t>Gross,Sara E</t>
  </si>
  <si>
    <t>Gross,Theresa</t>
  </si>
  <si>
    <t>Gross,Warren L</t>
  </si>
  <si>
    <t>Grossman,Sidney</t>
  </si>
  <si>
    <t>Grove,Eric W</t>
  </si>
  <si>
    <t>Grove,Kimberly L</t>
  </si>
  <si>
    <t>Groves,Angelo A</t>
  </si>
  <si>
    <t>Grubb Jr,Danny G</t>
  </si>
  <si>
    <t>Gruzs,C J</t>
  </si>
  <si>
    <t>Grzech Jr.,Kevin E</t>
  </si>
  <si>
    <t>Grzechowiak,Andrea N</t>
  </si>
  <si>
    <t>Grzelik,Joseph A</t>
  </si>
  <si>
    <t>Grzelik,Matthew</t>
  </si>
  <si>
    <t>Guadalupe,Hernan A</t>
  </si>
  <si>
    <t>Guercio,David B</t>
  </si>
  <si>
    <t>Guerin,William J</t>
  </si>
  <si>
    <t>Guerrero,Jose O</t>
  </si>
  <si>
    <t>Guest,Bobby B</t>
  </si>
  <si>
    <t>Guice,Trina A</t>
  </si>
  <si>
    <t>Guida,Christopher J</t>
  </si>
  <si>
    <t>Guida,Fahamisha M</t>
  </si>
  <si>
    <t>A83011</t>
  </si>
  <si>
    <t>Guilford,Gayle B</t>
  </si>
  <si>
    <t>Guinn,Ryan J</t>
  </si>
  <si>
    <t>Gulczynski,Matthew</t>
  </si>
  <si>
    <t>Gulhar,Rajesh</t>
  </si>
  <si>
    <t>Gullion,Jason W</t>
  </si>
  <si>
    <t>Gunn,William H</t>
  </si>
  <si>
    <t>Gunter,Rita L</t>
  </si>
  <si>
    <t>Gunther Jr,Dennis R</t>
  </si>
  <si>
    <t>A99003</t>
  </si>
  <si>
    <t>Gunther,Joseph N</t>
  </si>
  <si>
    <t>Gunthrop,Ronald L</t>
  </si>
  <si>
    <t>Gunthrop,Shamonique L</t>
  </si>
  <si>
    <t>Gurbelski,Mark T</t>
  </si>
  <si>
    <t>Gurmessa,Dawit M</t>
  </si>
  <si>
    <t>Gurovich,Renee D</t>
  </si>
  <si>
    <t>Gurung,Anju</t>
  </si>
  <si>
    <t>Gurzo,Mark</t>
  </si>
  <si>
    <t>Gutierrez,Rene</t>
  </si>
  <si>
    <t>Gutierrez,Richard</t>
  </si>
  <si>
    <t>Guy,Richard</t>
  </si>
  <si>
    <t>Guye,Michael A</t>
  </si>
  <si>
    <t>Director of Home Ownership</t>
  </si>
  <si>
    <t>Guye,Robert E</t>
  </si>
  <si>
    <t>Gyant,Maurice M</t>
  </si>
  <si>
    <t>Haag,Kenneth A</t>
  </si>
  <si>
    <t>Haavik,Steve</t>
  </si>
  <si>
    <t>Habeebullah II,Malik R</t>
  </si>
  <si>
    <t>Habeebullah,Kasheera N</t>
  </si>
  <si>
    <t>Habicht,John E</t>
  </si>
  <si>
    <t>Hackett,Anthony J</t>
  </si>
  <si>
    <t>Hackley,Bernice A</t>
  </si>
  <si>
    <t>Haefner,Timothy J</t>
  </si>
  <si>
    <t>Hafey,Elizabeth A</t>
  </si>
  <si>
    <t>Hafter,Naomi E</t>
  </si>
  <si>
    <t>A75075</t>
  </si>
  <si>
    <t>Hagan,Paula A</t>
  </si>
  <si>
    <t>Account Executive</t>
  </si>
  <si>
    <t>Hagans,David E</t>
  </si>
  <si>
    <t>Hagazy,Sansibil</t>
  </si>
  <si>
    <t>Hage,Marilyn A</t>
  </si>
  <si>
    <t>Hagens,John M</t>
  </si>
  <si>
    <t>Hager,Charlotte M</t>
  </si>
  <si>
    <t>Hagley,Anita M</t>
  </si>
  <si>
    <t>Hagley,Vinson R</t>
  </si>
  <si>
    <t>Hahn Jr,Paul W</t>
  </si>
  <si>
    <t>Hahn,David W</t>
  </si>
  <si>
    <t>Hailey Jr,James D</t>
  </si>
  <si>
    <t>Hailey Jr,John L</t>
  </si>
  <si>
    <t>Hailey,Ivy</t>
  </si>
  <si>
    <t>Hailey,Raynard E</t>
  </si>
  <si>
    <t>Haines,Richard M</t>
  </si>
  <si>
    <t>Haines,Sarah A</t>
  </si>
  <si>
    <t>Haines,Tianna N</t>
  </si>
  <si>
    <t>Hair,Annette</t>
  </si>
  <si>
    <t>Hairston Fuller,Tody</t>
  </si>
  <si>
    <t>Social Service Coord Supv</t>
  </si>
  <si>
    <t>Hairston,Durel E</t>
  </si>
  <si>
    <t>Hairston,Marcus A</t>
  </si>
  <si>
    <t>Hairston,Quincy A</t>
  </si>
  <si>
    <t>Hairston,Tamara D</t>
  </si>
  <si>
    <t>Haj,Thomas A</t>
  </si>
  <si>
    <t>Hajdic,Mirel</t>
  </si>
  <si>
    <t>Halbach,Garret T</t>
  </si>
  <si>
    <t>Hale,Christopher D</t>
  </si>
  <si>
    <t>Hale,Justin J</t>
  </si>
  <si>
    <t>Hale,Maurice D</t>
  </si>
  <si>
    <t>Hale,Steven C</t>
  </si>
  <si>
    <t>Hale,Valerie D</t>
  </si>
  <si>
    <t>Haley Jr,John L</t>
  </si>
  <si>
    <t>Haley,Dennis T</t>
  </si>
  <si>
    <t>Haley,Nichele S</t>
  </si>
  <si>
    <t>Haley,Reed M</t>
  </si>
  <si>
    <t>Haley,Renee</t>
  </si>
  <si>
    <t>Haley-Kendrick,Mary L</t>
  </si>
  <si>
    <t>Halford,Brian D</t>
  </si>
  <si>
    <t>Halford,Gregory T</t>
  </si>
  <si>
    <t>Halilaj,Taulant A</t>
  </si>
  <si>
    <t>Hall Brooks,Edna M</t>
  </si>
  <si>
    <t>Hall III,Gilbert K</t>
  </si>
  <si>
    <t>Hall Jr,Donald R</t>
  </si>
  <si>
    <t>Hall,Andre A</t>
  </si>
  <si>
    <t>Hall,Anthony</t>
  </si>
  <si>
    <t>Hall,Briyanna</t>
  </si>
  <si>
    <t>Hall,Bryanna L</t>
  </si>
  <si>
    <t>Empl Assistance Counselor II</t>
  </si>
  <si>
    <t>Hall,Camar A</t>
  </si>
  <si>
    <t>Hall,Chaunte</t>
  </si>
  <si>
    <t>Hall,Christopher A</t>
  </si>
  <si>
    <t>Hall,Delta J</t>
  </si>
  <si>
    <t>Hall,Edward M</t>
  </si>
  <si>
    <t>Hall,Emily</t>
  </si>
  <si>
    <t>Hall,Jadzia L</t>
  </si>
  <si>
    <t>Hall,Jahmal N</t>
  </si>
  <si>
    <t>Hall,Jerry C</t>
  </si>
  <si>
    <t>Hall,Joshua M</t>
  </si>
  <si>
    <t>Hall,Joyce</t>
  </si>
  <si>
    <t>Hall,Julian V</t>
  </si>
  <si>
    <t>Hall,June H</t>
  </si>
  <si>
    <t>Hall,June S</t>
  </si>
  <si>
    <t>Hall,Kenneth W</t>
  </si>
  <si>
    <t>Hall,Kimberly T</t>
  </si>
  <si>
    <t>Hall,Kirk M</t>
  </si>
  <si>
    <t>Hall,Latonya</t>
  </si>
  <si>
    <t>Hall,Maggie L</t>
  </si>
  <si>
    <t>Hall,Michael C</t>
  </si>
  <si>
    <t>Hall,Nora E</t>
  </si>
  <si>
    <t>Hall,Rahman</t>
  </si>
  <si>
    <t>Hall,Ralph A</t>
  </si>
  <si>
    <t>Cabinetmaker II</t>
  </si>
  <si>
    <t>Hall,Richard I</t>
  </si>
  <si>
    <t>Hall,Stephanie A</t>
  </si>
  <si>
    <t>Hall,Talea</t>
  </si>
  <si>
    <t>Hall,Taylor J</t>
  </si>
  <si>
    <t>Hall,Teneil N</t>
  </si>
  <si>
    <t>Hall,Teressa D</t>
  </si>
  <si>
    <t>Hall,Terrell C</t>
  </si>
  <si>
    <t>Hall,Timothy R</t>
  </si>
  <si>
    <t>Hall,Tracy R</t>
  </si>
  <si>
    <t>Hall,Tristan</t>
  </si>
  <si>
    <t>Hall,Vincent L</t>
  </si>
  <si>
    <t>Hall,Wortham</t>
  </si>
  <si>
    <t>Utility Meter Reader Supt II</t>
  </si>
  <si>
    <t>Hall,Wynter</t>
  </si>
  <si>
    <t>Haller,Mary B</t>
  </si>
  <si>
    <t>Hall-Griffin,Constance R</t>
  </si>
  <si>
    <t>Hallmen,Michael A</t>
  </si>
  <si>
    <t>Halstead,Stephen A</t>
  </si>
  <si>
    <t>Halstead,Tia L</t>
  </si>
  <si>
    <t>Halterman,William A</t>
  </si>
  <si>
    <t>Hamadu,Anehru B</t>
  </si>
  <si>
    <t>Hamal,Arjun B</t>
  </si>
  <si>
    <t>Hameed,Pervaiz R</t>
  </si>
  <si>
    <t>Hameier,Kurt E</t>
  </si>
  <si>
    <t>Hamer,Shirley</t>
  </si>
  <si>
    <t>Hamilton Sr,Kevin A</t>
  </si>
  <si>
    <t>Hamilton,Charles M</t>
  </si>
  <si>
    <t>Hamilton,Deborah M</t>
  </si>
  <si>
    <t>Long Term Care Ombudsman Supv</t>
  </si>
  <si>
    <t>Hamilton,Dominique M</t>
  </si>
  <si>
    <t>Hamilton,Hemsley J</t>
  </si>
  <si>
    <t>Hamilton,James W</t>
  </si>
  <si>
    <t>Hamilton,Karen A</t>
  </si>
  <si>
    <t>Hamilton,Lolando L</t>
  </si>
  <si>
    <t>Hamilton,Mary</t>
  </si>
  <si>
    <t>Hamilton,Maso</t>
  </si>
  <si>
    <t>Hamilton,Thomas</t>
  </si>
  <si>
    <t>Hamilton,Timothy E</t>
  </si>
  <si>
    <t>Hamilton,Timothy J</t>
  </si>
  <si>
    <t>Hamlet,Jonathan</t>
  </si>
  <si>
    <t>Hamlet,Justin</t>
  </si>
  <si>
    <t>Hamlet,Lavonia M</t>
  </si>
  <si>
    <t>Hamlett,Ward S</t>
  </si>
  <si>
    <t>Hamlin,Bryant S</t>
  </si>
  <si>
    <t>Hamlin,Robert</t>
  </si>
  <si>
    <t>Hamm,Harold C</t>
  </si>
  <si>
    <t>Hamm,Tyrone L</t>
  </si>
  <si>
    <t>HammAck,Lisa R</t>
  </si>
  <si>
    <t>Hammen,Peter A</t>
  </si>
  <si>
    <t>Executive Director IV</t>
  </si>
  <si>
    <t>Hammer,Cheyenne J</t>
  </si>
  <si>
    <t>Hammock,John</t>
  </si>
  <si>
    <t>Pipefitter Supervisor</t>
  </si>
  <si>
    <t>Hammond,Alisa V</t>
  </si>
  <si>
    <t>Hammond,Ayanna P</t>
  </si>
  <si>
    <t>Hammond,Fard A</t>
  </si>
  <si>
    <t>Hammond,James I</t>
  </si>
  <si>
    <t>Hammond,Kathe Y</t>
  </si>
  <si>
    <t>Hammond,Michael J</t>
  </si>
  <si>
    <t>Hamond,Rashad M</t>
  </si>
  <si>
    <t>Hampton,Mary</t>
  </si>
  <si>
    <t>Administrative Analyst II</t>
  </si>
  <si>
    <t>Hampton,Takiera S</t>
  </si>
  <si>
    <t>Hamwright,Leroy A</t>
  </si>
  <si>
    <t>Han,Steven A</t>
  </si>
  <si>
    <t>Hance,Brian</t>
  </si>
  <si>
    <t>Handley,James C</t>
  </si>
  <si>
    <t>Handy,Juliet R</t>
  </si>
  <si>
    <t>Handy,Lamont Alexander</t>
  </si>
  <si>
    <t>Handy,Myles C</t>
  </si>
  <si>
    <t>Haney,Isaiah E</t>
  </si>
  <si>
    <t>Hankard,Robert A</t>
  </si>
  <si>
    <t>Hankewycz,Roman P</t>
  </si>
  <si>
    <t>Crime Laboratory Photo</t>
  </si>
  <si>
    <t>Hankin,Janet S</t>
  </si>
  <si>
    <t>Hann Jr,Ronald E</t>
  </si>
  <si>
    <t>Hann,Jeffrey M</t>
  </si>
  <si>
    <t>Hanna,Peter</t>
  </si>
  <si>
    <t>Hanna,Shaundria</t>
  </si>
  <si>
    <t>Hannah,Fred E</t>
  </si>
  <si>
    <t>Hanner,Patricia L</t>
  </si>
  <si>
    <t>Hannibal,Cory R</t>
  </si>
  <si>
    <t>Hansen,Austin A</t>
  </si>
  <si>
    <t>Hansen,Steven M</t>
  </si>
  <si>
    <t>A99MIL</t>
  </si>
  <si>
    <t>Hanyok,John J</t>
  </si>
  <si>
    <t>Hanzlik,Gregory R</t>
  </si>
  <si>
    <t>Harbeson,Justin K</t>
  </si>
  <si>
    <t>Harcum,David A</t>
  </si>
  <si>
    <t>Harcum,Edward B</t>
  </si>
  <si>
    <t>Harcum,Harry G</t>
  </si>
  <si>
    <t>Harcum,Thomas W</t>
  </si>
  <si>
    <t>Hardcastle,Mary M</t>
  </si>
  <si>
    <t>Grants Development Director</t>
  </si>
  <si>
    <t>Harden,Angela</t>
  </si>
  <si>
    <t>Harden,Erika L</t>
  </si>
  <si>
    <t>Harden,Lisa L</t>
  </si>
  <si>
    <t>Harden,Lorenza</t>
  </si>
  <si>
    <t>Harden,Zachary S</t>
  </si>
  <si>
    <t>Harder,Elaine M</t>
  </si>
  <si>
    <t>Hardesty,John J</t>
  </si>
  <si>
    <t>Radio Maintenance Tech Supv</t>
  </si>
  <si>
    <t>Hardesty,Steven M</t>
  </si>
  <si>
    <t>Hardin IV,Frank</t>
  </si>
  <si>
    <t>Hardin,William V</t>
  </si>
  <si>
    <t>Harding,Chana H</t>
  </si>
  <si>
    <t>Harding,Kay N</t>
  </si>
  <si>
    <t>Harding,Maria A</t>
  </si>
  <si>
    <t>Harding,Sylvanus A</t>
  </si>
  <si>
    <t>Hardy Holloman,Brenda M</t>
  </si>
  <si>
    <t>Hardy,Diane</t>
  </si>
  <si>
    <t>Hardy,Meghan G</t>
  </si>
  <si>
    <t>Hare,Rachel L</t>
  </si>
  <si>
    <t>Hargrove Jr,Walter H</t>
  </si>
  <si>
    <t>Hargrove,Kimberly Z</t>
  </si>
  <si>
    <t>Hargrove,Nicole</t>
  </si>
  <si>
    <t>Harker,Scott R</t>
  </si>
  <si>
    <t>Harkless,Jimmie L</t>
  </si>
  <si>
    <t>Harlee,Lynnette</t>
  </si>
  <si>
    <t>Accounting Assistant I</t>
  </si>
  <si>
    <t>Harlee,Margaret M</t>
  </si>
  <si>
    <t>Computer Operator IV</t>
  </si>
  <si>
    <t>Harmon,Lynn S</t>
  </si>
  <si>
    <t>Harmon,Nancy F</t>
  </si>
  <si>
    <t>Harmon-Perez,Yanine M</t>
  </si>
  <si>
    <t>Harner,Colin G</t>
  </si>
  <si>
    <t>Harnick,Carolyn M</t>
  </si>
  <si>
    <t>Harp Calvie,Tia K</t>
  </si>
  <si>
    <t>Harp,Carl M</t>
  </si>
  <si>
    <t>Harp,Theresa</t>
  </si>
  <si>
    <t>Harper Sr,Daniel J</t>
  </si>
  <si>
    <t>Harper,April H</t>
  </si>
  <si>
    <t>Harper,Charles C</t>
  </si>
  <si>
    <t>Harper,Dondra C</t>
  </si>
  <si>
    <t>Office Services Asst I SAO</t>
  </si>
  <si>
    <t>Harper,Donovan C</t>
  </si>
  <si>
    <t>Harper,Gloria A</t>
  </si>
  <si>
    <t>Harper,Hikim C</t>
  </si>
  <si>
    <t>Harper,Joyce L</t>
  </si>
  <si>
    <t>A65057</t>
  </si>
  <si>
    <t>Harper,Karen</t>
  </si>
  <si>
    <t>Harper,Keith E</t>
  </si>
  <si>
    <t>Harper,Kelsey J</t>
  </si>
  <si>
    <t>Harper,Marcia</t>
  </si>
  <si>
    <t>Harper,Patricia A</t>
  </si>
  <si>
    <t>Harper,Patricia R</t>
  </si>
  <si>
    <t>Harper,Robert L</t>
  </si>
  <si>
    <t>Harper,Tamara L</t>
  </si>
  <si>
    <t>Harrell,Anderson</t>
  </si>
  <si>
    <t>Harrell,Aundrea T</t>
  </si>
  <si>
    <t>Harrell,Cozette S</t>
  </si>
  <si>
    <t>Harrell,Genevieve D</t>
  </si>
  <si>
    <t>Harrell,Keith</t>
  </si>
  <si>
    <t>Harrell,Lillian</t>
  </si>
  <si>
    <t>Harrell,Robert A</t>
  </si>
  <si>
    <t>Harried Sr,Maurice C</t>
  </si>
  <si>
    <t>Harriel,Brenda S</t>
  </si>
  <si>
    <t>Coord Medical Svcs Juvenile</t>
  </si>
  <si>
    <t>Harrington Jr,Howard</t>
  </si>
  <si>
    <t>Harrington,Alan R</t>
  </si>
  <si>
    <t>Harrington,Christopher E</t>
  </si>
  <si>
    <t>Harrington,Dwight v</t>
  </si>
  <si>
    <t>Harrington,Ethel D</t>
  </si>
  <si>
    <t>Harris El,Charles T</t>
  </si>
  <si>
    <t>Harris Jr,Melvin D</t>
  </si>
  <si>
    <t>Harris Jr,William</t>
  </si>
  <si>
    <t>Harris Jr,William E</t>
  </si>
  <si>
    <t>Harris Jr.,Cecil R</t>
  </si>
  <si>
    <t>Harris Watson,Carethia</t>
  </si>
  <si>
    <t>Harris,Andre C</t>
  </si>
  <si>
    <t>Harris,Angenette</t>
  </si>
  <si>
    <t>Harris,Artez M</t>
  </si>
  <si>
    <t>Harris,Belinda Kay</t>
  </si>
  <si>
    <t>Senior Recruiter</t>
  </si>
  <si>
    <t>Harris,Beverly J</t>
  </si>
  <si>
    <t>Dir Geriatric Hlth Svcs</t>
  </si>
  <si>
    <t>Harris,Bill E</t>
  </si>
  <si>
    <t>Harris,Cecil E</t>
  </si>
  <si>
    <t>Harris,Charles</t>
  </si>
  <si>
    <t>Harris,Charles M</t>
  </si>
  <si>
    <t>Harris,Ciara M</t>
  </si>
  <si>
    <t>Harris,Cierra A</t>
  </si>
  <si>
    <t>Harris,Clarence T</t>
  </si>
  <si>
    <t>Harris,Daraine D</t>
  </si>
  <si>
    <t>Harris,Darnell</t>
  </si>
  <si>
    <t>Harris,DaSean</t>
  </si>
  <si>
    <t>Harris,David F</t>
  </si>
  <si>
    <t>Harris,Demario J</t>
  </si>
  <si>
    <t>Harris,Denisha S</t>
  </si>
  <si>
    <t>Harris,Dwayne E</t>
  </si>
  <si>
    <t>Harris,Ella</t>
  </si>
  <si>
    <t>Harris,Eric R</t>
  </si>
  <si>
    <t>Harris,Erinn N</t>
  </si>
  <si>
    <t>Harris,Eugene W</t>
  </si>
  <si>
    <t>Harris,Gaynell M</t>
  </si>
  <si>
    <t>Harris,Ivry L</t>
  </si>
  <si>
    <t>Harris,Jamal L</t>
  </si>
  <si>
    <t>Harris,Jamall</t>
  </si>
  <si>
    <t>Harris,Jameerah T</t>
  </si>
  <si>
    <t>Harris,James L</t>
  </si>
  <si>
    <t>Deputy Sheriff Supv Special</t>
  </si>
  <si>
    <t>Harris,Javon T</t>
  </si>
  <si>
    <t>Harris,Jeffrey S</t>
  </si>
  <si>
    <t>Fire Supply Coordinator</t>
  </si>
  <si>
    <t>Harris,John C</t>
  </si>
  <si>
    <t>Harris,Johnathan C</t>
  </si>
  <si>
    <t>Harris,Lannette</t>
  </si>
  <si>
    <t>Harris,Loretta</t>
  </si>
  <si>
    <t>Harris,Lynette</t>
  </si>
  <si>
    <t>Harris,Mario</t>
  </si>
  <si>
    <t>Harris,Nettie</t>
  </si>
  <si>
    <t>Harris,Nikkia J</t>
  </si>
  <si>
    <t>Harris,Reginald</t>
  </si>
  <si>
    <t>Harris,Robin M</t>
  </si>
  <si>
    <t>Harris,Sandra K</t>
  </si>
  <si>
    <t>Harris,Shareen K</t>
  </si>
  <si>
    <t>Harris,Sharon A</t>
  </si>
  <si>
    <t>Harris,Shawn D</t>
  </si>
  <si>
    <t>Harris,Steven L</t>
  </si>
  <si>
    <t>Harris,Steven M</t>
  </si>
  <si>
    <t>Harris,Tonique D</t>
  </si>
  <si>
    <t>Accounting Asst II</t>
  </si>
  <si>
    <t>Harris,Towanda E</t>
  </si>
  <si>
    <t>Harris,Tyo L</t>
  </si>
  <si>
    <t>Harris,Wayne D</t>
  </si>
  <si>
    <t>Harrison Jr,Troy L</t>
  </si>
  <si>
    <t>Harrison,Brian</t>
  </si>
  <si>
    <t>Harrison,Brittany M</t>
  </si>
  <si>
    <t>Harrison,Cedric</t>
  </si>
  <si>
    <t>Harrison,Craig P</t>
  </si>
  <si>
    <t>Harrison,Darryl L</t>
  </si>
  <si>
    <t>Harrison,Garland A</t>
  </si>
  <si>
    <t>Harrison,Ieisha</t>
  </si>
  <si>
    <t>Harrison,Jerome L</t>
  </si>
  <si>
    <t>Harrison,John J</t>
  </si>
  <si>
    <t>Harrison,Julia P</t>
  </si>
  <si>
    <t>Transportation Safety Inst II</t>
  </si>
  <si>
    <t>Harrison,Keith E</t>
  </si>
  <si>
    <t>Harrison,Lynee B</t>
  </si>
  <si>
    <t>Harrison,Rahkez</t>
  </si>
  <si>
    <t>Harrison,Shaunee</t>
  </si>
  <si>
    <t>Harrod Jr,Kenneth W</t>
  </si>
  <si>
    <t>Harry,Cynthia E</t>
  </si>
  <si>
    <t>Harry,Daniel R</t>
  </si>
  <si>
    <t>Harry,Ramona S</t>
  </si>
  <si>
    <t>Hart,Michele L</t>
  </si>
  <si>
    <t>Hart,Nicole V</t>
  </si>
  <si>
    <t>Hart,Shontee L</t>
  </si>
  <si>
    <t>Hartford,Murphy D</t>
  </si>
  <si>
    <t>Hartley,Ramond E</t>
  </si>
  <si>
    <t>Hartlove,Robert L</t>
  </si>
  <si>
    <t>Hartman,Brian J</t>
  </si>
  <si>
    <t>Hartman,Craig S</t>
  </si>
  <si>
    <t>Hartman,Rita M</t>
  </si>
  <si>
    <t>A04010</t>
  </si>
  <si>
    <t>Hartman,Robert E</t>
  </si>
  <si>
    <t>Hartmann,Eleanor</t>
  </si>
  <si>
    <t>Hartsfield,Christina A</t>
  </si>
  <si>
    <t>Hartsock Jr.,William J</t>
  </si>
  <si>
    <t>Hartsock,Jeffrey A</t>
  </si>
  <si>
    <t>Hartsock,William</t>
  </si>
  <si>
    <t>Harty,Marlon A</t>
  </si>
  <si>
    <t>Harvell,Brian K</t>
  </si>
  <si>
    <t>Harvey Jr,Jonathan</t>
  </si>
  <si>
    <t>Harvey,Anealia S</t>
  </si>
  <si>
    <t>Harvey,Ann Marie</t>
  </si>
  <si>
    <t>Harvey,Arthur J</t>
  </si>
  <si>
    <t>Harvey,Benjamin</t>
  </si>
  <si>
    <t>Assistant Counsel</t>
  </si>
  <si>
    <t>Harvey,Charles E</t>
  </si>
  <si>
    <t>Harvey,Desirae D</t>
  </si>
  <si>
    <t>Harvey,Keith D</t>
  </si>
  <si>
    <t>Harvey,Linda</t>
  </si>
  <si>
    <t>Harvey,Michael E</t>
  </si>
  <si>
    <t>Harvey,Randy M</t>
  </si>
  <si>
    <t>Harvey,Robin</t>
  </si>
  <si>
    <t>Asst Dir Social Services Supp</t>
  </si>
  <si>
    <t>Harvey,Tremaine J</t>
  </si>
  <si>
    <t>Harvill,Lavente P</t>
  </si>
  <si>
    <t>Harvin,Syreeta Y</t>
  </si>
  <si>
    <t>Hasan,Kareem A</t>
  </si>
  <si>
    <t>Haselton,David H</t>
  </si>
  <si>
    <t>Hashagen,Alex R</t>
  </si>
  <si>
    <t>Haskett,Sandra C</t>
  </si>
  <si>
    <t>Haskins,Ann G</t>
  </si>
  <si>
    <t>Haskins,Brenda</t>
  </si>
  <si>
    <t>Haskins,Calvin L</t>
  </si>
  <si>
    <t>Haskins,Christopher</t>
  </si>
  <si>
    <t>Haskins,Deon A</t>
  </si>
  <si>
    <t>Haskins,Marcia</t>
  </si>
  <si>
    <t>Haskins,Natalie</t>
  </si>
  <si>
    <t>Haskins,Robin S</t>
  </si>
  <si>
    <t>Community Outreach Supervisor</t>
  </si>
  <si>
    <t>Haskins,Theodore M</t>
  </si>
  <si>
    <t>Haslacker,Alexander L</t>
  </si>
  <si>
    <t>Hassan,Bilal</t>
  </si>
  <si>
    <t>Const Mech Inspector I</t>
  </si>
  <si>
    <t>Hassan,Sufian B</t>
  </si>
  <si>
    <t>Hassan-White,Salimah</t>
  </si>
  <si>
    <t>Hasselberger,Jacklyn A</t>
  </si>
  <si>
    <t>Hasselberger,Scott</t>
  </si>
  <si>
    <t>Hastings,Jennifer L</t>
  </si>
  <si>
    <t>Hastings-Hamilton,Cody W</t>
  </si>
  <si>
    <t>Hastings-Hamilton,Kirstin D</t>
  </si>
  <si>
    <t>Hatcher II,Jerard D</t>
  </si>
  <si>
    <t>Hatcher,Ned J</t>
  </si>
  <si>
    <t>Hatchett,Dion E</t>
  </si>
  <si>
    <t>Hatoff,Anita J</t>
  </si>
  <si>
    <t>Fire Dispatch Manager</t>
  </si>
  <si>
    <t>Hauf,George E</t>
  </si>
  <si>
    <t>Haug,Johnathan L</t>
  </si>
  <si>
    <t>Haughton,Shahrazad A</t>
  </si>
  <si>
    <t>Haughton,Shana A</t>
  </si>
  <si>
    <t>Haun Jr.,Gary J</t>
  </si>
  <si>
    <t>Hawk,Joel E</t>
  </si>
  <si>
    <t>Hawkes Jr.,Michael S</t>
  </si>
  <si>
    <t>Hawkins Jr,Justin M</t>
  </si>
  <si>
    <t>Hawkins Jr.,Milton</t>
  </si>
  <si>
    <t>Hawkins,Betty A</t>
  </si>
  <si>
    <t>Hawkins,Carrie T</t>
  </si>
  <si>
    <t>Hawkins,Craig D</t>
  </si>
  <si>
    <t>Hawkins,Desmond J</t>
  </si>
  <si>
    <t>Hawkins,Fatima T</t>
  </si>
  <si>
    <t>Hawkins,Gregory J</t>
  </si>
  <si>
    <t>Automotive Mechanic Apprentice</t>
  </si>
  <si>
    <t>Hawkins,Imanvil D</t>
  </si>
  <si>
    <t>Hawkins,Kenneth J</t>
  </si>
  <si>
    <t>Hawkins,Lewis H</t>
  </si>
  <si>
    <t>Hawkins,Malaysia D</t>
  </si>
  <si>
    <t>Hawkins,Renard</t>
  </si>
  <si>
    <t>Hawkins,Shelley R</t>
  </si>
  <si>
    <t>Management Support Technician</t>
  </si>
  <si>
    <t>Hawkins,Tracy L</t>
  </si>
  <si>
    <t>Hawkins,Virginia</t>
  </si>
  <si>
    <t>Heidel,Ryan T</t>
  </si>
  <si>
    <t>Hawks,Deerricka Q</t>
  </si>
  <si>
    <t>Hawley,Alain H</t>
  </si>
  <si>
    <t>Hawley,Brian M</t>
  </si>
  <si>
    <t>Hawley,Tammy</t>
  </si>
  <si>
    <t>Hay,Erica A</t>
  </si>
  <si>
    <t>Hayden,Clover J</t>
  </si>
  <si>
    <t>Hayden,Jonathan P</t>
  </si>
  <si>
    <t>Hayes,Calvin</t>
  </si>
  <si>
    <t>Hayes,Chad W</t>
  </si>
  <si>
    <t>Hayes,Chiffon</t>
  </si>
  <si>
    <t>Hayes,Deonna M</t>
  </si>
  <si>
    <t>Hayes,Donald E</t>
  </si>
  <si>
    <t>Hayes,Francine</t>
  </si>
  <si>
    <t>Hayes,Kristopher C</t>
  </si>
  <si>
    <t>Hayes,Marvin</t>
  </si>
  <si>
    <t>Hayes,Paul B</t>
  </si>
  <si>
    <t>Hayes,Ronald</t>
  </si>
  <si>
    <t>Haynes,Benjamin F</t>
  </si>
  <si>
    <t>Haynes,Charmaine R</t>
  </si>
  <si>
    <t>Haynes,Mary K</t>
  </si>
  <si>
    <t>Haynie,Sherrell A</t>
  </si>
  <si>
    <t>Hazan,Laura</t>
  </si>
  <si>
    <t>Hazel,Veronica L</t>
  </si>
  <si>
    <t>Hazer,Meghan</t>
  </si>
  <si>
    <t>Haziminas,Alexandros A</t>
  </si>
  <si>
    <t>Healey,William M</t>
  </si>
  <si>
    <t>Healey,William P</t>
  </si>
  <si>
    <t>Healthington,Bernard J</t>
  </si>
  <si>
    <t>Heat Air Conditioning Tech II</t>
  </si>
  <si>
    <t>Healy,John A</t>
  </si>
  <si>
    <t>Heard,Jodie G</t>
  </si>
  <si>
    <t>B68010</t>
  </si>
  <si>
    <t>Heard,Quinton</t>
  </si>
  <si>
    <t>Heard,Robin J</t>
  </si>
  <si>
    <t>Heard,Rosalee</t>
  </si>
  <si>
    <t>Heartberg,Desiree J</t>
  </si>
  <si>
    <t>Heath,Christopher D</t>
  </si>
  <si>
    <t>Heath,Pauline T</t>
  </si>
  <si>
    <t>Hebb,Evona T</t>
  </si>
  <si>
    <t>Hebb,Rene' V</t>
  </si>
  <si>
    <t>Hebbe,Sean M</t>
  </si>
  <si>
    <t>Hebron,Artenia D</t>
  </si>
  <si>
    <t>Heckrotte,Andrew B</t>
  </si>
  <si>
    <t>Marine Pilot</t>
  </si>
  <si>
    <t>Heckstall,Van A</t>
  </si>
  <si>
    <t>Heddinger,Bruce D</t>
  </si>
  <si>
    <t>Heffernan,Paul M</t>
  </si>
  <si>
    <t>Heffler,Christina</t>
  </si>
  <si>
    <t>Heffner III,Louis J</t>
  </si>
  <si>
    <t>Heflin Jr,Thomas Q</t>
  </si>
  <si>
    <t>Heflin,Lois A</t>
  </si>
  <si>
    <t>Hegarty,Jeanne L</t>
  </si>
  <si>
    <t>Executive Secretary</t>
  </si>
  <si>
    <t>A01020</t>
  </si>
  <si>
    <t>Heidelberg,Andre D</t>
  </si>
  <si>
    <t>Tree Service Supv I</t>
  </si>
  <si>
    <t>Heidenmann,Wolf E</t>
  </si>
  <si>
    <t>Heigh Jr,Cedric D</t>
  </si>
  <si>
    <t>Height,Bernadette H</t>
  </si>
  <si>
    <t>Height,Clifton L</t>
  </si>
  <si>
    <t>Heiler,Michael J</t>
  </si>
  <si>
    <t>Heilman,Aaron Z</t>
  </si>
  <si>
    <t>Heinbuch III,Theodore A</t>
  </si>
  <si>
    <t>Heinrich,Kurt A</t>
  </si>
  <si>
    <t>Heiss,Joel F</t>
  </si>
  <si>
    <t>Helfrich,Evan L</t>
  </si>
  <si>
    <t>Heller,Lawrence D</t>
  </si>
  <si>
    <t>Chief Medical Officer Courts</t>
  </si>
  <si>
    <t>Hellman,Lynne</t>
  </si>
  <si>
    <t>Hellman,Michael J</t>
  </si>
  <si>
    <t>Hellmann,Carol F</t>
  </si>
  <si>
    <t>Public Information Officer I</t>
  </si>
  <si>
    <t>Hellweg,Brendan E</t>
  </si>
  <si>
    <t>Helm Jr.,Bradley J</t>
  </si>
  <si>
    <t>Helm,Heather R</t>
  </si>
  <si>
    <t>Helman,Hunter J</t>
  </si>
  <si>
    <t>Helmick,Rachael A</t>
  </si>
  <si>
    <t>Hemberger,Barbara J</t>
  </si>
  <si>
    <t>Hemler,Rebecca</t>
  </si>
  <si>
    <t>Hemlinger,Alison L</t>
  </si>
  <si>
    <t>Hemmerly,Grant S</t>
  </si>
  <si>
    <t>Hemmingway,Brittany N</t>
  </si>
  <si>
    <t>Hemphill Danik,Gail L</t>
  </si>
  <si>
    <t>Hemphill Jr.,Johnnie R</t>
  </si>
  <si>
    <t>Hemsley,Amelia E</t>
  </si>
  <si>
    <t>Henard,Christopher J</t>
  </si>
  <si>
    <t>Henderson Jr,Melvin P</t>
  </si>
  <si>
    <t>Henderson,Darren B</t>
  </si>
  <si>
    <t>Henderson,Delroy M</t>
  </si>
  <si>
    <t>Henderson,Earica L</t>
  </si>
  <si>
    <t>Henderson,Elexus I</t>
  </si>
  <si>
    <t>Henderson,Janet C</t>
  </si>
  <si>
    <t>Henderson,Jaquanna D</t>
  </si>
  <si>
    <t>Henderson,John E</t>
  </si>
  <si>
    <t>Henderson,Kevin A</t>
  </si>
  <si>
    <t>Henderson,Latarsha M</t>
  </si>
  <si>
    <t>Henderson,Manuel</t>
  </si>
  <si>
    <t>Henderson,Maurice L</t>
  </si>
  <si>
    <t>Henderson,Megan E</t>
  </si>
  <si>
    <t>Henderson,Nathan D</t>
  </si>
  <si>
    <t>Henderson,Phillip C</t>
  </si>
  <si>
    <t>Henderson,Reginald</t>
  </si>
  <si>
    <t>Henderson,Steven R</t>
  </si>
  <si>
    <t>Henderson,Suzette D</t>
  </si>
  <si>
    <t>Henderson,Thomas C</t>
  </si>
  <si>
    <t>Henderson,William</t>
  </si>
  <si>
    <t>Hendrichs,Jack R</t>
  </si>
  <si>
    <t>Hendrick,Alan D</t>
  </si>
  <si>
    <t>Hendrick,Paul E</t>
  </si>
  <si>
    <t>Hendricks,Dasaun A</t>
  </si>
  <si>
    <t>Hendricks,Ebony C</t>
  </si>
  <si>
    <t>Hendricks,Elii E</t>
  </si>
  <si>
    <t>Hendricks,Mark J</t>
  </si>
  <si>
    <t>Operations Crew Leader</t>
  </si>
  <si>
    <t>Hendricks,Pandora F</t>
  </si>
  <si>
    <t>Hendricks,Valerie R</t>
  </si>
  <si>
    <t>Hendrix,Anthony D</t>
  </si>
  <si>
    <t>Hendrix,Kendall L</t>
  </si>
  <si>
    <t>Henley,Dwayne W</t>
  </si>
  <si>
    <t>Henley,Jasmine M</t>
  </si>
  <si>
    <t>Henline,Misty M</t>
  </si>
  <si>
    <t>Hennigan,Mary L</t>
  </si>
  <si>
    <t>Henry Jr,Robert D</t>
  </si>
  <si>
    <t>Henry,Bill</t>
  </si>
  <si>
    <t>Henry,Daniel C</t>
  </si>
  <si>
    <t>Henry,Delia M</t>
  </si>
  <si>
    <t>Henry,Jacqueline D</t>
  </si>
  <si>
    <t>Henry,Jeffrey B</t>
  </si>
  <si>
    <t>Henry,Kirk L</t>
  </si>
  <si>
    <t>Henry,Kyle A</t>
  </si>
  <si>
    <t>Henry,Latrice r</t>
  </si>
  <si>
    <t>Henry,Leon J</t>
  </si>
  <si>
    <t>Henry,Lydell K</t>
  </si>
  <si>
    <t>Henry,Marcus D</t>
  </si>
  <si>
    <t>Henry,Martina</t>
  </si>
  <si>
    <t>Henry,Matthew L</t>
  </si>
  <si>
    <t>Henry,Natalie</t>
  </si>
  <si>
    <t>Henry,Ruth E</t>
  </si>
  <si>
    <t>Henry,Scott</t>
  </si>
  <si>
    <t>Henry,Valerie D</t>
  </si>
  <si>
    <t>Henry,Veronica j</t>
  </si>
  <si>
    <t>Hensler Jr,Charles E</t>
  </si>
  <si>
    <t>Hensley,Gerald M</t>
  </si>
  <si>
    <t>Henson Jr,William G</t>
  </si>
  <si>
    <t>Henson,Brandi A</t>
  </si>
  <si>
    <t>Henson,Charlene D</t>
  </si>
  <si>
    <t>Henson,Darren P</t>
  </si>
  <si>
    <t>Henson,Marcus D</t>
  </si>
  <si>
    <t>Henson,Peter E</t>
  </si>
  <si>
    <t>Henson,Renee</t>
  </si>
  <si>
    <t>Henson,Steven</t>
  </si>
  <si>
    <t>Henson,Wesley B</t>
  </si>
  <si>
    <t>Hepler,Christopher A</t>
  </si>
  <si>
    <t>Herbert,Aaliyah C</t>
  </si>
  <si>
    <t>Herbert,Angelique S</t>
  </si>
  <si>
    <t>Herbert,Jeffrey L</t>
  </si>
  <si>
    <t>Herbert,Quinton M</t>
  </si>
  <si>
    <t>Herman,David E</t>
  </si>
  <si>
    <t>Herman,Mathew A</t>
  </si>
  <si>
    <t>Hermann,Burkely M</t>
  </si>
  <si>
    <t>Hernandez,Benjamin F</t>
  </si>
  <si>
    <t>Hernandez,Edgardo C</t>
  </si>
  <si>
    <t>Hernandez,Javier L</t>
  </si>
  <si>
    <t>Hernandez,Jeffrey</t>
  </si>
  <si>
    <t>Hernandez,Matthew L</t>
  </si>
  <si>
    <t>Hernandez,Nicolas C</t>
  </si>
  <si>
    <t>Hernandez-Domenech,Felix</t>
  </si>
  <si>
    <t>Herndon,Derek M</t>
  </si>
  <si>
    <t>Herndon,Timothy A</t>
  </si>
  <si>
    <t>Heron,Peter</t>
  </si>
  <si>
    <t>Herr,Ronald V</t>
  </si>
  <si>
    <t>Herrera,Melanie</t>
  </si>
  <si>
    <t>Herring,Shane A</t>
  </si>
  <si>
    <t>Herrington,Rebecca</t>
  </si>
  <si>
    <t>Herron,Vernon R</t>
  </si>
  <si>
    <t>Herz,Thomas H</t>
  </si>
  <si>
    <t>Herzog,John R</t>
  </si>
  <si>
    <t>Heslin,Margarita G</t>
  </si>
  <si>
    <t>Hess,Jason A</t>
  </si>
  <si>
    <t>Hess,Kevin F</t>
  </si>
  <si>
    <t>Hess,Raymond D</t>
  </si>
  <si>
    <t>Hesselton,Denise S</t>
  </si>
  <si>
    <t>Hessler,Jason C</t>
  </si>
  <si>
    <t>Hester,Glenn J</t>
  </si>
  <si>
    <t>Hester,Klessette D</t>
  </si>
  <si>
    <t>Hester,Lizeth C</t>
  </si>
  <si>
    <t>Hetherington,Mary L</t>
  </si>
  <si>
    <t>Hetterich,Robert C</t>
  </si>
  <si>
    <t>Heubeck,Gary L</t>
  </si>
  <si>
    <t>Heuer,Walter G</t>
  </si>
  <si>
    <t>Heuser,Jared C</t>
  </si>
  <si>
    <t>Hewlett,Janie</t>
  </si>
  <si>
    <t>Heyward,Terrance G</t>
  </si>
  <si>
    <t>Hibbert,Angelic</t>
  </si>
  <si>
    <t>Hibler,Andre T</t>
  </si>
  <si>
    <t>Hickey,Matthew J</t>
  </si>
  <si>
    <t>Hickey,Terrence F</t>
  </si>
  <si>
    <t>A08001</t>
  </si>
  <si>
    <t>Hicklin,Vileen O</t>
  </si>
  <si>
    <t>Fingerprint Technician Supv</t>
  </si>
  <si>
    <t>Hickman,Rebekah A</t>
  </si>
  <si>
    <t>Hicks,Amir A</t>
  </si>
  <si>
    <t>Hicks,Carolyn L</t>
  </si>
  <si>
    <t>Hicks,Cherod G</t>
  </si>
  <si>
    <t>Hicks,Dane L</t>
  </si>
  <si>
    <t>Hicks,Daphne C</t>
  </si>
  <si>
    <t>Day Care Program Director</t>
  </si>
  <si>
    <t>Hicks,James A</t>
  </si>
  <si>
    <t>Hicks,Joseph S</t>
  </si>
  <si>
    <t>Hicks,Latia B</t>
  </si>
  <si>
    <t>Hicks,Pandora</t>
  </si>
  <si>
    <t>Hicks,Taneisha C</t>
  </si>
  <si>
    <t>Hicks-Braye,Octavia D</t>
  </si>
  <si>
    <t>Hicks-Smith,Maya</t>
  </si>
  <si>
    <t>Hiebler,Helena A</t>
  </si>
  <si>
    <t>Hiebler,Michael V</t>
  </si>
  <si>
    <t>Hiester,Christopher A</t>
  </si>
  <si>
    <t>Higgins Sr.,Jahman</t>
  </si>
  <si>
    <t>Higgs,Joann</t>
  </si>
  <si>
    <t>Hightower,Bria D</t>
  </si>
  <si>
    <t>Higley,Graig A</t>
  </si>
  <si>
    <t>Higley,Justin A</t>
  </si>
  <si>
    <t>Higley,Kyle M</t>
  </si>
  <si>
    <t>Higueras,Luis A</t>
  </si>
  <si>
    <t>Hildebrandt,Donald P</t>
  </si>
  <si>
    <t>Hildebrandt,Jennifer L</t>
  </si>
  <si>
    <t>Hildebrandt,William J</t>
  </si>
  <si>
    <t>Hiles,Christopher M</t>
  </si>
  <si>
    <t>Hill III,Robert S</t>
  </si>
  <si>
    <t>Hill Jr,Melvin M</t>
  </si>
  <si>
    <t>Hill,Amara L</t>
  </si>
  <si>
    <t>Hill,Andre M</t>
  </si>
  <si>
    <t>Hill,Anthony G</t>
  </si>
  <si>
    <t>Heat Air Conditioning Tech I</t>
  </si>
  <si>
    <t>Hill,Cynthia E</t>
  </si>
  <si>
    <t>Hill,Dana R</t>
  </si>
  <si>
    <t>Hill,Demetria L</t>
  </si>
  <si>
    <t>Hill,Ingrid D</t>
  </si>
  <si>
    <t>Hill,James P</t>
  </si>
  <si>
    <t>Hill,Jenifer M</t>
  </si>
  <si>
    <t>Hill,Kahron K</t>
  </si>
  <si>
    <t>Hill,Katrina A</t>
  </si>
  <si>
    <t>Hill,Kevin A</t>
  </si>
  <si>
    <t>Hill,Kevin O</t>
  </si>
  <si>
    <t>A64102</t>
  </si>
  <si>
    <t>Hill,Kirk D</t>
  </si>
  <si>
    <t>Hill,La Tonya Y</t>
  </si>
  <si>
    <t>Hill,Laverne</t>
  </si>
  <si>
    <t>Hill,Lorenzo J</t>
  </si>
  <si>
    <t>Hill,Maria S</t>
  </si>
  <si>
    <t>Hill,Natasha D</t>
  </si>
  <si>
    <t>Hill,Richard R</t>
  </si>
  <si>
    <t>Hill,Richard W</t>
  </si>
  <si>
    <t>Hill,Rosalyn</t>
  </si>
  <si>
    <t>Hill,Ryan W</t>
  </si>
  <si>
    <t>Hill,Shakia A</t>
  </si>
  <si>
    <t>Hill,Terri A</t>
  </si>
  <si>
    <t>Hill,Theresa L</t>
  </si>
  <si>
    <t>Hill,Tyrone E</t>
  </si>
  <si>
    <t>Hillery,Keeshawna S</t>
  </si>
  <si>
    <t>Hilliard,Aisha N</t>
  </si>
  <si>
    <t>Hill-Wilson,Kenndra M</t>
  </si>
  <si>
    <t>Hilton,Antron</t>
  </si>
  <si>
    <t>Hilton,Hannah</t>
  </si>
  <si>
    <t>Hilton,James R</t>
  </si>
  <si>
    <t>Hilton,Marisa D</t>
  </si>
  <si>
    <t>Legal Assistant I</t>
  </si>
  <si>
    <t>Hilton,Vernese A</t>
  </si>
  <si>
    <t>Himes III,Robert L</t>
  </si>
  <si>
    <t>Himes,Maurice C</t>
  </si>
  <si>
    <t>Hinds,Gary E</t>
  </si>
  <si>
    <t>Hineline,Michael W</t>
  </si>
  <si>
    <t>Hines,Chad D</t>
  </si>
  <si>
    <t>Hines,Colin</t>
  </si>
  <si>
    <t>Hines,Jason A</t>
  </si>
  <si>
    <t>Hines,Jermaine D</t>
  </si>
  <si>
    <t>Hines,Lynnell</t>
  </si>
  <si>
    <t>Hines,Roberta</t>
  </si>
  <si>
    <t>Hines,Roland T</t>
  </si>
  <si>
    <t>Hinkes,William H</t>
  </si>
  <si>
    <t>Hinkhaus,Brandon M</t>
  </si>
  <si>
    <t>Hinkley,Lisa M</t>
  </si>
  <si>
    <t>Hinkson,Martin D</t>
  </si>
  <si>
    <t>Hinnant,Clinton</t>
  </si>
  <si>
    <t>Hinson,Eric K</t>
  </si>
  <si>
    <t>Hinton,Eric M</t>
  </si>
  <si>
    <t>Hinton,Forest A</t>
  </si>
  <si>
    <t>Hinton,Jordan J</t>
  </si>
  <si>
    <t>Hinton,Tiara S</t>
  </si>
  <si>
    <t>Hipp,Alexander L</t>
  </si>
  <si>
    <t>Hirsch,George</t>
  </si>
  <si>
    <t>Histon,Steven E</t>
  </si>
  <si>
    <t>Hitchins,Brandon</t>
  </si>
  <si>
    <t>A65011</t>
  </si>
  <si>
    <t>Hite,Resha</t>
  </si>
  <si>
    <t>Hitt Jr,Jimmy L</t>
  </si>
  <si>
    <t>Hittle,David S</t>
  </si>
  <si>
    <t>Ho,Andy</t>
  </si>
  <si>
    <t>Hoang,Gian</t>
  </si>
  <si>
    <t>Hobbs,Yolanda M</t>
  </si>
  <si>
    <t>Hobday,Patricia L</t>
  </si>
  <si>
    <t>A99350</t>
  </si>
  <si>
    <t>Hobe,Allyson M</t>
  </si>
  <si>
    <t>Hobson,Andrew B</t>
  </si>
  <si>
    <t>Hobson,Michael J</t>
  </si>
  <si>
    <t>Hodas Jr.,Thomas P</t>
  </si>
  <si>
    <t>Hodge Sr.,Jerome</t>
  </si>
  <si>
    <t>Hodge,Da'Sheera N</t>
  </si>
  <si>
    <t>Hodge,Eric R</t>
  </si>
  <si>
    <t>Hodge,Joseph A</t>
  </si>
  <si>
    <t>Animal Enforcement Off Supv</t>
  </si>
  <si>
    <t>Hodgetts,Drue</t>
  </si>
  <si>
    <t>Hoerl,Brittany N</t>
  </si>
  <si>
    <t>Hoerl,Gilbert L</t>
  </si>
  <si>
    <t>Hofert,Andrew J</t>
  </si>
  <si>
    <t>Hoffman Jr,Charles R</t>
  </si>
  <si>
    <t>Hoffman Jr,Everett J</t>
  </si>
  <si>
    <t>Hoffman,Barbara J</t>
  </si>
  <si>
    <t>Hoffman,Christopher J</t>
  </si>
  <si>
    <t>Hoffman,Jordan M</t>
  </si>
  <si>
    <t>Hoffman,Kenneth L</t>
  </si>
  <si>
    <t>Hoffman,Susan B</t>
  </si>
  <si>
    <t>Hoffman,William J</t>
  </si>
  <si>
    <t>Hofmann,Elisabeth B</t>
  </si>
  <si>
    <t>Hogan,Michael J</t>
  </si>
  <si>
    <t>Hoggard,Danielle A</t>
  </si>
  <si>
    <t>Hohenstein,Randolph B</t>
  </si>
  <si>
    <t>Hohman Jr,Steven L</t>
  </si>
  <si>
    <t>Hohman,August J</t>
  </si>
  <si>
    <t>Hohman,Fallyn L</t>
  </si>
  <si>
    <t>Hohman,Mia Beth M</t>
  </si>
  <si>
    <t>Hoisington,Nicholas M</t>
  </si>
  <si>
    <t>Holback,Sharon R</t>
  </si>
  <si>
    <t>Holbrook,Julie C</t>
  </si>
  <si>
    <t>Holcomb,Eric L</t>
  </si>
  <si>
    <t>Holden,Anthony D</t>
  </si>
  <si>
    <t>Holden,Brittny L</t>
  </si>
  <si>
    <t>Holden,Terrell</t>
  </si>
  <si>
    <t>Holden,William B</t>
  </si>
  <si>
    <t>Holdridge,Kellie A</t>
  </si>
  <si>
    <t>Holland III,Charles C</t>
  </si>
  <si>
    <t>Holland,Avon A</t>
  </si>
  <si>
    <t>Holland,Beverly M</t>
  </si>
  <si>
    <t>Holland,Charnette</t>
  </si>
  <si>
    <t>Holland,Gary L</t>
  </si>
  <si>
    <t>Holland,Gene P</t>
  </si>
  <si>
    <t>Holland,Ian J</t>
  </si>
  <si>
    <t>Holland,Jeffrey T</t>
  </si>
  <si>
    <t>Holland,Leonard A</t>
  </si>
  <si>
    <t>Holland,Sherlina D</t>
  </si>
  <si>
    <t>Holland,Tara S</t>
  </si>
  <si>
    <t>Holland,Thomas W</t>
  </si>
  <si>
    <t>Holleman,Walter B</t>
  </si>
  <si>
    <t>Holley,Unsolo</t>
  </si>
  <si>
    <t>Holliday Jr,Robert V</t>
  </si>
  <si>
    <t>Holliday,Cody R</t>
  </si>
  <si>
    <t>Holliday,Keniqua S</t>
  </si>
  <si>
    <t>Hollie,Tammy D</t>
  </si>
  <si>
    <t>Hollingshead,Michael A</t>
  </si>
  <si>
    <t>Hollins,Diedra</t>
  </si>
  <si>
    <t>IT Director</t>
  </si>
  <si>
    <t>Hollins,Janae C</t>
  </si>
  <si>
    <t>Hollis,Tangier</t>
  </si>
  <si>
    <t>Hollis-Clinton,Jacqueline T</t>
  </si>
  <si>
    <t>Holloman,Karen L</t>
  </si>
  <si>
    <t>Holloman,Rodney L</t>
  </si>
  <si>
    <t>Holloway,Lawrence C</t>
  </si>
  <si>
    <t>Holloway,Valencia</t>
  </si>
  <si>
    <t>Holly,Coretha H</t>
  </si>
  <si>
    <t>Holly,Margaret</t>
  </si>
  <si>
    <t>Holman,Glenda A</t>
  </si>
  <si>
    <t>Holman,Jeffrey</t>
  </si>
  <si>
    <t>Holmes,Ancil</t>
  </si>
  <si>
    <t>Holmes,Angela M</t>
  </si>
  <si>
    <t>Holmes,Brian</t>
  </si>
  <si>
    <t>Holmes,David J</t>
  </si>
  <si>
    <t>Holmes,Del L</t>
  </si>
  <si>
    <t>Holmes,Djuan</t>
  </si>
  <si>
    <t>Holmes,Donald</t>
  </si>
  <si>
    <t>Holmes,Eileen</t>
  </si>
  <si>
    <t>Holmes,Felicia P</t>
  </si>
  <si>
    <t>Holmes,Jarma A</t>
  </si>
  <si>
    <t>Holmes,Kenneth G</t>
  </si>
  <si>
    <t>Holmes,Kim V</t>
  </si>
  <si>
    <t>Holmes,Melvin T</t>
  </si>
  <si>
    <t>Holmes,Neal M</t>
  </si>
  <si>
    <t>Holness,Tameka A</t>
  </si>
  <si>
    <t>Holquist,Katherine D</t>
  </si>
  <si>
    <t>Holste,Robert E</t>
  </si>
  <si>
    <t>Fuel Systems Specialist</t>
  </si>
  <si>
    <t>Holt,Artis D</t>
  </si>
  <si>
    <t>Holt,Bruce G</t>
  </si>
  <si>
    <t>Holt,Keith L</t>
  </si>
  <si>
    <t>Holt,Paul J</t>
  </si>
  <si>
    <t>Holt,Robert L</t>
  </si>
  <si>
    <t>Holthaus,James</t>
  </si>
  <si>
    <t>Holtzman,Allan H</t>
  </si>
  <si>
    <t>Homan,Scott M</t>
  </si>
  <si>
    <t>Homes,Algia</t>
  </si>
  <si>
    <t>Hong,Chantramony</t>
  </si>
  <si>
    <t>Honick,Jeffrey S</t>
  </si>
  <si>
    <t>Historic Preservation Officer</t>
  </si>
  <si>
    <t>Hontz,Olga V</t>
  </si>
  <si>
    <t>Hood III,Samuel</t>
  </si>
  <si>
    <t>Hood,Arthur F</t>
  </si>
  <si>
    <t>Hood,Ayesha L</t>
  </si>
  <si>
    <t>Hood,Bradley</t>
  </si>
  <si>
    <t>Hood,Darnell K</t>
  </si>
  <si>
    <t>Hood,Theresa A</t>
  </si>
  <si>
    <t>Hood,Victor L</t>
  </si>
  <si>
    <t>Hook,Kevin S</t>
  </si>
  <si>
    <t>Hooks,James</t>
  </si>
  <si>
    <t>Hooks,Linda S</t>
  </si>
  <si>
    <t>Hooks,Walter</t>
  </si>
  <si>
    <t>Hooper,Barbara A</t>
  </si>
  <si>
    <t>Hooper,Brent W</t>
  </si>
  <si>
    <t>Hooper,Brian J</t>
  </si>
  <si>
    <t>Hooper,Jeffrey A</t>
  </si>
  <si>
    <t>Hooper,Mark B</t>
  </si>
  <si>
    <t>Hoover,Jason Loui M</t>
  </si>
  <si>
    <t>Hoover,Steven K</t>
  </si>
  <si>
    <t>Hoover,William P</t>
  </si>
  <si>
    <t>Hopkins Jr,Melvin L</t>
  </si>
  <si>
    <t>Hopkins,Brian C</t>
  </si>
  <si>
    <t>Hopkins,David</t>
  </si>
  <si>
    <t>Hopkins,Eugene</t>
  </si>
  <si>
    <t>Street Mason</t>
  </si>
  <si>
    <t>Hopkins,Kashira M</t>
  </si>
  <si>
    <t>Hopkins,Kennard</t>
  </si>
  <si>
    <t>Library Security Officer Supv</t>
  </si>
  <si>
    <t>Hopkins,Kizzy S</t>
  </si>
  <si>
    <t>Hopkins,Penny A</t>
  </si>
  <si>
    <t>Hopkins,Tia L</t>
  </si>
  <si>
    <t>Hopkins,Wesley D</t>
  </si>
  <si>
    <t>Hopper,Nikia N</t>
  </si>
  <si>
    <t>Hopson Jr,Louis H</t>
  </si>
  <si>
    <t>Hopson Jr,Otis R</t>
  </si>
  <si>
    <t>Hopson,Antonnio R</t>
  </si>
  <si>
    <t>Hopson,Kenneth L</t>
  </si>
  <si>
    <t>Horchar Jr,Stephen M</t>
  </si>
  <si>
    <t>Horn,Shane P</t>
  </si>
  <si>
    <t>Horne III,William M</t>
  </si>
  <si>
    <t>Horne Jr.,Brian G</t>
  </si>
  <si>
    <t>Horne Jr.,John H</t>
  </si>
  <si>
    <t>Horne,Latisha S</t>
  </si>
  <si>
    <t>Horne,Mershel</t>
  </si>
  <si>
    <t>Horne,Mikelle</t>
  </si>
  <si>
    <t>Horne,Robert N</t>
  </si>
  <si>
    <t>Horne,Robert T</t>
  </si>
  <si>
    <t>Horne,Talib A</t>
  </si>
  <si>
    <t>Horner,Emily M</t>
  </si>
  <si>
    <t>Horowitz,Ian M</t>
  </si>
  <si>
    <t>Horton,Erika M</t>
  </si>
  <si>
    <t>Horton,Ralph F</t>
  </si>
  <si>
    <t>Horton,Ronnie</t>
  </si>
  <si>
    <t>Horton,Tammy M</t>
  </si>
  <si>
    <t>Horton,Walter J</t>
  </si>
  <si>
    <t>Hosein,Kern D</t>
  </si>
  <si>
    <t>Hough,Anna D</t>
  </si>
  <si>
    <t>Houk,Jeffrey D</t>
  </si>
  <si>
    <t>Houliaras,Pauline E</t>
  </si>
  <si>
    <t>House,Adrian L</t>
  </si>
  <si>
    <t>House,Loulinda S</t>
  </si>
  <si>
    <t>Houston,Arnold E</t>
  </si>
  <si>
    <t>Houston,Inez</t>
  </si>
  <si>
    <t>DPW Training Supervisor</t>
  </si>
  <si>
    <t>Houston-Burgee,Tonorah G</t>
  </si>
  <si>
    <t>Hovermill,Lawrence H</t>
  </si>
  <si>
    <t>Howard Jr,Fleming</t>
  </si>
  <si>
    <t>Howard Jr,Rodney</t>
  </si>
  <si>
    <t>Howard,Aaron</t>
  </si>
  <si>
    <t>Howard,Asia A</t>
  </si>
  <si>
    <t>Howard,Brittnie</t>
  </si>
  <si>
    <t>Howard,Daron K</t>
  </si>
  <si>
    <t>Howard,Deon A</t>
  </si>
  <si>
    <t>Howard,Donna L</t>
  </si>
  <si>
    <t>Howard,Gary E</t>
  </si>
  <si>
    <t>Howard,Glen A</t>
  </si>
  <si>
    <t>Howard,James</t>
  </si>
  <si>
    <t>Howard,John M</t>
  </si>
  <si>
    <t>Howard,Justin J</t>
  </si>
  <si>
    <t>Howard,Kenneth P</t>
  </si>
  <si>
    <t>Howard,Lamar D</t>
  </si>
  <si>
    <t>Howard,Raye T</t>
  </si>
  <si>
    <t>Howard,Shaniece</t>
  </si>
  <si>
    <t>Howard,Steven J</t>
  </si>
  <si>
    <t>Howard,Tanya Y</t>
  </si>
  <si>
    <t>Howard,Terrell C</t>
  </si>
  <si>
    <t>Howard,William J</t>
  </si>
  <si>
    <t>Howard,Yumika</t>
  </si>
  <si>
    <t>Howe II,John L</t>
  </si>
  <si>
    <t>Howe,Mark E</t>
  </si>
  <si>
    <t>Howell Bey,Randy</t>
  </si>
  <si>
    <t>Howell Cole,Cecelia</t>
  </si>
  <si>
    <t>Howell,Leslie T</t>
  </si>
  <si>
    <t>Howell,Terry M</t>
  </si>
  <si>
    <t>Electrical Mech Supv</t>
  </si>
  <si>
    <t>Howells,Clark</t>
  </si>
  <si>
    <t>Watershed Manager</t>
  </si>
  <si>
    <t>Hryn,David S</t>
  </si>
  <si>
    <t>Hrynczyszyn,Lydia</t>
  </si>
  <si>
    <t>Htay,Maung T</t>
  </si>
  <si>
    <t>Hua,Kegang P</t>
  </si>
  <si>
    <t>Database Specialist</t>
  </si>
  <si>
    <t>Huang,Alice Y</t>
  </si>
  <si>
    <t>Huang,Chiung Y</t>
  </si>
  <si>
    <t>Huang,Su</t>
  </si>
  <si>
    <t>Hubbard Jr,Arkel A</t>
  </si>
  <si>
    <t>Hubbard,Eleanor</t>
  </si>
  <si>
    <t>Hubbard,Jaclyn N</t>
  </si>
  <si>
    <t>Hubbard,Mary</t>
  </si>
  <si>
    <t>C90910</t>
  </si>
  <si>
    <t>Hubbard,Yvonne S</t>
  </si>
  <si>
    <t>Hubbe,Kevin M</t>
  </si>
  <si>
    <t>Huber,Brian T</t>
  </si>
  <si>
    <t>Huber,Michael G</t>
  </si>
  <si>
    <t>Operations Specialist II</t>
  </si>
  <si>
    <t>Hudak,Michael R</t>
  </si>
  <si>
    <t>Huddleston,Mary D</t>
  </si>
  <si>
    <t>Hudgins Jr,Ronald</t>
  </si>
  <si>
    <t>Hudgins Jr,Ronald J</t>
  </si>
  <si>
    <t>Hudgins,Gary</t>
  </si>
  <si>
    <t>Hudgins,Shakeisha L</t>
  </si>
  <si>
    <t>Hudnall Jr,Robert E</t>
  </si>
  <si>
    <t>Hudson Jr,Lawrence</t>
  </si>
  <si>
    <t>Hudson,Christopher J</t>
  </si>
  <si>
    <t>Hudson,James</t>
  </si>
  <si>
    <t>Hudson,Kristin</t>
  </si>
  <si>
    <t>Hudson,Melvin K</t>
  </si>
  <si>
    <t>Hudson,Michael P</t>
  </si>
  <si>
    <t>Hudson,William R</t>
  </si>
  <si>
    <t>Huel,Jacqueline</t>
  </si>
  <si>
    <t>Huether,Kenneth R</t>
  </si>
  <si>
    <t>Huff Jr,Robert E</t>
  </si>
  <si>
    <t>Huff,Ciara M</t>
  </si>
  <si>
    <t>Huffman,Jennifer L</t>
  </si>
  <si>
    <t>Huffman,Scott W</t>
  </si>
  <si>
    <t>Huffman,Sharonda L</t>
  </si>
  <si>
    <t>Huggins,Alexander C</t>
  </si>
  <si>
    <t>Huggins,Kevin E</t>
  </si>
  <si>
    <t>Hugh,Depree S</t>
  </si>
  <si>
    <t>Hughes,Adam</t>
  </si>
  <si>
    <t>Hughes,Amanda N</t>
  </si>
  <si>
    <t>Hughes,Damian C</t>
  </si>
  <si>
    <t>Hughes,Eugene D</t>
  </si>
  <si>
    <t>Hughes,Herbert V</t>
  </si>
  <si>
    <t>Hughes,Mark L</t>
  </si>
  <si>
    <t>Assistant Chief Court Security</t>
  </si>
  <si>
    <t>Hughes,Samuel A</t>
  </si>
  <si>
    <t>Hughes,Shaneekia E</t>
  </si>
  <si>
    <t>Hughes,Timothy C</t>
  </si>
  <si>
    <t>Hughes,Yvonne E</t>
  </si>
  <si>
    <t>Hughey,Tymira L</t>
  </si>
  <si>
    <t>Hugunin,David B</t>
  </si>
  <si>
    <t>Hull,David R</t>
  </si>
  <si>
    <t>Hull,Duane C</t>
  </si>
  <si>
    <t>Hull,Rodney</t>
  </si>
  <si>
    <t>Humble,Brandon H</t>
  </si>
  <si>
    <t>Humphrey,Arriel L</t>
  </si>
  <si>
    <t>Humphrey,Matthew R</t>
  </si>
  <si>
    <t>Humphreys,James O</t>
  </si>
  <si>
    <t>Hunt Jr.,Gregory A</t>
  </si>
  <si>
    <t>Hunt,Betty S</t>
  </si>
  <si>
    <t>Hunt,Dale</t>
  </si>
  <si>
    <t>Hunt,Derrick</t>
  </si>
  <si>
    <t>Hunt,Dolton</t>
  </si>
  <si>
    <t>Hunt,Doris A</t>
  </si>
  <si>
    <t>Hunt,Jewel T</t>
  </si>
  <si>
    <t>Hunt,Justin R</t>
  </si>
  <si>
    <t>Motor Pool Supervisor</t>
  </si>
  <si>
    <t>Hunt,LaKeisha A</t>
  </si>
  <si>
    <t>Hunt,Mc Dowell D</t>
  </si>
  <si>
    <t>Laboratory Technical Supv</t>
  </si>
  <si>
    <t>Hunt,Tiffany D</t>
  </si>
  <si>
    <t>Hunter Jr,Juan M</t>
  </si>
  <si>
    <t>Hunter,Allan</t>
  </si>
  <si>
    <t>Hunter,Anitra N</t>
  </si>
  <si>
    <t>Hunter,Christine</t>
  </si>
  <si>
    <t>Hunter,Clarence D</t>
  </si>
  <si>
    <t>Hunter,Clinton</t>
  </si>
  <si>
    <t>Hunter,David A</t>
  </si>
  <si>
    <t>Hunter,Gerald A</t>
  </si>
  <si>
    <t>B68030</t>
  </si>
  <si>
    <t>Hunter,Joann P</t>
  </si>
  <si>
    <t>Hunter,Latoya S</t>
  </si>
  <si>
    <t>Hunter,Mark M</t>
  </si>
  <si>
    <t>Hunter,Nicole</t>
  </si>
  <si>
    <t>Hunter,Raymond N</t>
  </si>
  <si>
    <t>Hunter,Robert L</t>
  </si>
  <si>
    <t>Hunter,Ronald T</t>
  </si>
  <si>
    <t>Hunt-Knight,Altamease R</t>
  </si>
  <si>
    <t>Huntley,Floyd W</t>
  </si>
  <si>
    <t>Huntley,Jerry W</t>
  </si>
  <si>
    <t>Hupp,Jennifer</t>
  </si>
  <si>
    <t>Hurdle,Kym L</t>
  </si>
  <si>
    <t>Hurley,Christina M</t>
  </si>
  <si>
    <t>Hurley,Neva</t>
  </si>
  <si>
    <t>Hurley,Patrick J</t>
  </si>
  <si>
    <t>Hursey,Daryl L</t>
  </si>
  <si>
    <t>Hurst Jr,William T</t>
  </si>
  <si>
    <t>Hurst,Kenneth J</t>
  </si>
  <si>
    <t>Hurst,Nila Q</t>
  </si>
  <si>
    <t>Hurt,Karen L</t>
  </si>
  <si>
    <t>Hurtt,Kelly R</t>
  </si>
  <si>
    <t>Hussain,Shaqeeb A</t>
  </si>
  <si>
    <t>Hussaini,Nargis</t>
  </si>
  <si>
    <t>Hutcherson,Brandon A</t>
  </si>
  <si>
    <t>Hutcherson,Rosemary</t>
  </si>
  <si>
    <t>Hutchings,Helen C</t>
  </si>
  <si>
    <t>Office Supervisor SAO</t>
  </si>
  <si>
    <t>Hutchinson,Brian E</t>
  </si>
  <si>
    <t>Hutchinson,Dawn C</t>
  </si>
  <si>
    <t>Hutchinson,Donna</t>
  </si>
  <si>
    <t>Hutchinson,Jr. Othniel F</t>
  </si>
  <si>
    <t>Hutchinson,Nzinga</t>
  </si>
  <si>
    <t>Huter,Patrick J</t>
  </si>
  <si>
    <t>Hutson,C T</t>
  </si>
  <si>
    <t>Hutton,Derek D</t>
  </si>
  <si>
    <t>Hyatt,Debra</t>
  </si>
  <si>
    <t>Hyatt,Janice B</t>
  </si>
  <si>
    <t>Hyde,Alvin C</t>
  </si>
  <si>
    <t>Hyde,Misty L</t>
  </si>
  <si>
    <t>Hymowitz,Dan L</t>
  </si>
  <si>
    <t>Hynum,Natalie</t>
  </si>
  <si>
    <t>Ianacone,Emily</t>
  </si>
  <si>
    <t>Icenroad,Christopher L</t>
  </si>
  <si>
    <t>Ifekauche,Arinze</t>
  </si>
  <si>
    <t>Iglesias,Pablo D</t>
  </si>
  <si>
    <t>Ignacio III,Venerando E</t>
  </si>
  <si>
    <t>Investment Analyst</t>
  </si>
  <si>
    <t>Igwe,John O</t>
  </si>
  <si>
    <t>Iheme,Gloria C</t>
  </si>
  <si>
    <t>Ihsan,Amirh K</t>
  </si>
  <si>
    <t>Ikem,Bessey</t>
  </si>
  <si>
    <t>Iko,Christine M</t>
  </si>
  <si>
    <t>Ikpeama,Ikenna P</t>
  </si>
  <si>
    <t>Ildefonso,Edilberto</t>
  </si>
  <si>
    <t>Iler,Jasmine A</t>
  </si>
  <si>
    <t>Iman,Randy D</t>
  </si>
  <si>
    <t>Imes,Candace L</t>
  </si>
  <si>
    <t>Imhoff,Daniel K</t>
  </si>
  <si>
    <t>Immel,Zachary J</t>
  </si>
  <si>
    <t>Indias,Joi  Marie Angelica M</t>
  </si>
  <si>
    <t>Ingbretson,Jennifer S</t>
  </si>
  <si>
    <t>Ingraham,Zachary E</t>
  </si>
  <si>
    <t>Ingram,Eddie J</t>
  </si>
  <si>
    <t>Ingram,Jason J</t>
  </si>
  <si>
    <t>Ingram,Ronald</t>
  </si>
  <si>
    <t>Ingram,Tiesha</t>
  </si>
  <si>
    <t>Control System Lead Operator</t>
  </si>
  <si>
    <t>Ingram,Walter L</t>
  </si>
  <si>
    <t>Inman,Christopher</t>
  </si>
  <si>
    <t>Inman,Deborah A</t>
  </si>
  <si>
    <t>Innocenti,Juliano K</t>
  </si>
  <si>
    <t>Inocentes,Gino M</t>
  </si>
  <si>
    <t>Media Producer Director II</t>
  </si>
  <si>
    <t>Irby III,Nathan C</t>
  </si>
  <si>
    <t>Irizarry,Yolanda</t>
  </si>
  <si>
    <t>Irizarry-Vega,Juan F</t>
  </si>
  <si>
    <t>Irons,James F</t>
  </si>
  <si>
    <t>Irvin,Gregory M</t>
  </si>
  <si>
    <t>Irvine Jr,David H</t>
  </si>
  <si>
    <t>Irvine,Gary E</t>
  </si>
  <si>
    <t>Irvine,Michelle K</t>
  </si>
  <si>
    <t>Irving,Nayaree</t>
  </si>
  <si>
    <t>Isaac,Ray</t>
  </si>
  <si>
    <t>Isaac,Ray A</t>
  </si>
  <si>
    <t>Isaacs,Bryan D</t>
  </si>
  <si>
    <t>Firefighter Paramedic</t>
  </si>
  <si>
    <t>Isaacson,Bethany L</t>
  </si>
  <si>
    <t>Isabelle-Davis,Denya A</t>
  </si>
  <si>
    <t>Isenhart,Takahiro I</t>
  </si>
  <si>
    <t>Isensee,Amanda K</t>
  </si>
  <si>
    <t>Ishmael,Roger O</t>
  </si>
  <si>
    <t>Const Elect Inspector II DGS</t>
  </si>
  <si>
    <t>Ismic,Nadir</t>
  </si>
  <si>
    <t>Ivery,Kenneth E</t>
  </si>
  <si>
    <t>Ivmnur Adu,Valerie Porsche A</t>
  </si>
  <si>
    <t>Ivory,Christopher O</t>
  </si>
  <si>
    <t>Ivy,Lauranea T</t>
  </si>
  <si>
    <t>Iwuoha,Irekpitan I</t>
  </si>
  <si>
    <t>Izquierdo,Christopher D</t>
  </si>
  <si>
    <t>Jablow,Matthew J</t>
  </si>
  <si>
    <t>Jablow,Zachary R</t>
  </si>
  <si>
    <t>Jacks Jr,Grady</t>
  </si>
  <si>
    <t>Jacks,Tayron L</t>
  </si>
  <si>
    <t>Jackson II,Clifton C</t>
  </si>
  <si>
    <t>Jackson III,Courtney W</t>
  </si>
  <si>
    <t>Jackson III,Linzy</t>
  </si>
  <si>
    <t>Jackson Jr,John L</t>
  </si>
  <si>
    <t>Jackson Jr,William G</t>
  </si>
  <si>
    <t>Jackson Sr,Tyrone A</t>
  </si>
  <si>
    <t>Jackson,Aaron C</t>
  </si>
  <si>
    <t>Jackson,Angela</t>
  </si>
  <si>
    <t>Employee Benefits Supervisor</t>
  </si>
  <si>
    <t>Jackson,Angelo W</t>
  </si>
  <si>
    <t>Jackson,Anthony</t>
  </si>
  <si>
    <t>Jackson,Anthony D</t>
  </si>
  <si>
    <t>Jackson,Anthony W</t>
  </si>
  <si>
    <t>Jackson,Antonio</t>
  </si>
  <si>
    <t>Jackson,Ariana LINDSEY</t>
  </si>
  <si>
    <t>Jackson,Bernice D</t>
  </si>
  <si>
    <t>Jackson,Calvin</t>
  </si>
  <si>
    <t>Jackson,Charles D</t>
  </si>
  <si>
    <t>Jackson,Cheri L</t>
  </si>
  <si>
    <t>Jackson,Christopher S</t>
  </si>
  <si>
    <t>Jackson,Daniel E</t>
  </si>
  <si>
    <t>Jackson,Da'Twain L</t>
  </si>
  <si>
    <t>Jackson,Dearl</t>
  </si>
  <si>
    <t>Jackson,Derek</t>
  </si>
  <si>
    <t>Jackson,Derwin E</t>
  </si>
  <si>
    <t>Jackson,Dion B</t>
  </si>
  <si>
    <t>Jackson,Edward C</t>
  </si>
  <si>
    <t>Jackson,Elizabeth</t>
  </si>
  <si>
    <t>Jackson,Ellyott W</t>
  </si>
  <si>
    <t>Jackson,Erick M</t>
  </si>
  <si>
    <t>Jackson,Garry W</t>
  </si>
  <si>
    <t>Recreation Program Assistant</t>
  </si>
  <si>
    <t>Jackson,Glen A</t>
  </si>
  <si>
    <t>Jackson,Hope D</t>
  </si>
  <si>
    <t>Jackson,Howard D</t>
  </si>
  <si>
    <t>Jackson,Jacquetta</t>
  </si>
  <si>
    <t>Jackson,Jamar A</t>
  </si>
  <si>
    <t>Jackson,James E</t>
  </si>
  <si>
    <t>Jackson,Jarron L</t>
  </si>
  <si>
    <t>Jackson,Jessie T</t>
  </si>
  <si>
    <t>Jackson,Joshua J</t>
  </si>
  <si>
    <t>Jackson,Kathleen S</t>
  </si>
  <si>
    <t>A99266</t>
  </si>
  <si>
    <t>Jackson,Kendall M</t>
  </si>
  <si>
    <t>Jackson,Kimberley L</t>
  </si>
  <si>
    <t>Jackson,Kyla</t>
  </si>
  <si>
    <t>Jackson,Lamont C</t>
  </si>
  <si>
    <t>Jackson,Larry</t>
  </si>
  <si>
    <t>Jackson,Lasandra M</t>
  </si>
  <si>
    <t>Jackson,Linda B</t>
  </si>
  <si>
    <t>Jackson,Margaret L</t>
  </si>
  <si>
    <t>Jackson,Marques J</t>
  </si>
  <si>
    <t>Jackson,Marvin A</t>
  </si>
  <si>
    <t>Jackson,Mary C</t>
  </si>
  <si>
    <t>Jackson,Michael D</t>
  </si>
  <si>
    <t>Jackson,Michael M</t>
  </si>
  <si>
    <t>Jackson,Monica R</t>
  </si>
  <si>
    <t>A38005</t>
  </si>
  <si>
    <t>Jackson,Monique</t>
  </si>
  <si>
    <t>Jackson,Montera D</t>
  </si>
  <si>
    <t>Jackson,Neal</t>
  </si>
  <si>
    <t>Jackson,Nelson</t>
  </si>
  <si>
    <t>Jackson,Pamela F</t>
  </si>
  <si>
    <t>Jackson,Patrice</t>
  </si>
  <si>
    <t>Jackson,Paul N</t>
  </si>
  <si>
    <t>Jackson,Rajah JAMIL</t>
  </si>
  <si>
    <t>Office Sys Analyst Prgmr Supv</t>
  </si>
  <si>
    <t>Jackson,Rebecca A</t>
  </si>
  <si>
    <t>Jackson,Renee A</t>
  </si>
  <si>
    <t>Jackson,Robert L</t>
  </si>
  <si>
    <t>Jackson,Romaine</t>
  </si>
  <si>
    <t>Jackson,Ronald W</t>
  </si>
  <si>
    <t>Jackson,Rubinlyn D</t>
  </si>
  <si>
    <t>Jackson,Ruth E</t>
  </si>
  <si>
    <t>Jackson,Ryan M</t>
  </si>
  <si>
    <t>Jackson,Shameka J</t>
  </si>
  <si>
    <t>Jackson,Sharon J</t>
  </si>
  <si>
    <t>Jackson,Shavon</t>
  </si>
  <si>
    <t>Jackson,Shawntae D</t>
  </si>
  <si>
    <t>Jackson,Sheborah L</t>
  </si>
  <si>
    <t>Jackson,Sherell J</t>
  </si>
  <si>
    <t>Jackson,Stacey A</t>
  </si>
  <si>
    <t>Jackson,Tamra D</t>
  </si>
  <si>
    <t>Jackson,Tanera C</t>
  </si>
  <si>
    <t>Jackson,Tariq</t>
  </si>
  <si>
    <t>Jackson,Temra D</t>
  </si>
  <si>
    <t>Jackson,Tene N</t>
  </si>
  <si>
    <t>Jackson,Thomas L</t>
  </si>
  <si>
    <t>Jackson,Tileashia l</t>
  </si>
  <si>
    <t>Jackson,Towana J</t>
  </si>
  <si>
    <t>Jackson,Troy</t>
  </si>
  <si>
    <t>Jackson,Tyree</t>
  </si>
  <si>
    <t>Jackson,Tyrell T</t>
  </si>
  <si>
    <t>Jackson,William</t>
  </si>
  <si>
    <t>Jackson-Graham,Amrett L</t>
  </si>
  <si>
    <t>Jacobs,Andrea D</t>
  </si>
  <si>
    <t>Jacobs,Cleo D</t>
  </si>
  <si>
    <t>Jacobs,Clifford</t>
  </si>
  <si>
    <t>Jacobs,Darick K</t>
  </si>
  <si>
    <t>Jacobs,Elizabeth R</t>
  </si>
  <si>
    <t>Jacobs,Guy T</t>
  </si>
  <si>
    <t>Jacobs,Hope L</t>
  </si>
  <si>
    <t>Jacobs,Kenneth W</t>
  </si>
  <si>
    <t>Jacobs,Melanie L</t>
  </si>
  <si>
    <t>Jacobs,Robert</t>
  </si>
  <si>
    <t>Jacobs,Rosemary</t>
  </si>
  <si>
    <t>Jacobs,Shakeia N</t>
  </si>
  <si>
    <t>Jacobs,Stanley L</t>
  </si>
  <si>
    <t>Jacobs,Tyrone</t>
  </si>
  <si>
    <t>Jacobs-Wright,Olivia</t>
  </si>
  <si>
    <t>Jacques,Chedais D</t>
  </si>
  <si>
    <t>Jaeger,Kendall T</t>
  </si>
  <si>
    <t>Jaeger,Pete M</t>
  </si>
  <si>
    <t>Jaimes,John F</t>
  </si>
  <si>
    <t>Jaksic,Dusan</t>
  </si>
  <si>
    <t>Jama,Liban</t>
  </si>
  <si>
    <t>Jamaal,Abdul W</t>
  </si>
  <si>
    <t>Jamboretz,Brian E</t>
  </si>
  <si>
    <t>James,Amelia</t>
  </si>
  <si>
    <t>James,Anita</t>
  </si>
  <si>
    <t>James,Antoine</t>
  </si>
  <si>
    <t>James,Charles R</t>
  </si>
  <si>
    <t>James,Dwayne</t>
  </si>
  <si>
    <t>James,Eric N</t>
  </si>
  <si>
    <t>James,Gregory</t>
  </si>
  <si>
    <t>James,Howard A</t>
  </si>
  <si>
    <t>Plans &amp; Inspection Supervisor</t>
  </si>
  <si>
    <t>James,James H</t>
  </si>
  <si>
    <t>James,Kamari C</t>
  </si>
  <si>
    <t>James,Karen Y</t>
  </si>
  <si>
    <t>James,Natasha M</t>
  </si>
  <si>
    <t>James,Reginald M</t>
  </si>
  <si>
    <t>James,Rodney T</t>
  </si>
  <si>
    <t>James,Russell D</t>
  </si>
  <si>
    <t>James,Shemar M</t>
  </si>
  <si>
    <t>Jamison,Kenya I</t>
  </si>
  <si>
    <t>Jamison,Veronica</t>
  </si>
  <si>
    <t>Jammeh,Ansumana</t>
  </si>
  <si>
    <t>Janczak III,Francis M</t>
  </si>
  <si>
    <t>Janes,Stephen P</t>
  </si>
  <si>
    <t>Janicki,Janice L</t>
  </si>
  <si>
    <t>Janiszewski,Michael D</t>
  </si>
  <si>
    <t>Janne,Richard C</t>
  </si>
  <si>
    <t>Janos,Jerome P</t>
  </si>
  <si>
    <t>Watershed Ranger II</t>
  </si>
  <si>
    <t>Janssen,Paul F</t>
  </si>
  <si>
    <t>Janu III,William C</t>
  </si>
  <si>
    <t>January Jr,Joseph</t>
  </si>
  <si>
    <t>Jaramillo,Julio M</t>
  </si>
  <si>
    <t>Jarboe,Joseph D</t>
  </si>
  <si>
    <t>Jarrett,Albert F</t>
  </si>
  <si>
    <t>Jarvis,Nancy</t>
  </si>
  <si>
    <t>Jasa,Paolo B</t>
  </si>
  <si>
    <t>Jaskulski,Mark J</t>
  </si>
  <si>
    <t>Jasmin,Jude N</t>
  </si>
  <si>
    <t>Jasper Jr,William</t>
  </si>
  <si>
    <t>Javed,Hassan A</t>
  </si>
  <si>
    <t>Jawara,Jamal</t>
  </si>
  <si>
    <t>Jayla,Boykin</t>
  </si>
  <si>
    <t>Jeanty,Francisco</t>
  </si>
  <si>
    <t>Jeffers,Naomi V</t>
  </si>
  <si>
    <t>Jefferson El Jr,James A</t>
  </si>
  <si>
    <t>Jefferson,Anthony S</t>
  </si>
  <si>
    <t>Jefferson,Charnise R</t>
  </si>
  <si>
    <t>Jefferson,Cynthia</t>
  </si>
  <si>
    <t>Jefferson,Dianne V</t>
  </si>
  <si>
    <t>Jefferson,Douglas B</t>
  </si>
  <si>
    <t>Jefferson,Duane A</t>
  </si>
  <si>
    <t>Jefferson,Eric M</t>
  </si>
  <si>
    <t>Jefferson,Kamyah</t>
  </si>
  <si>
    <t>Jefferson,Lashonda M</t>
  </si>
  <si>
    <t>Jefferson,Rontae K</t>
  </si>
  <si>
    <t>Jefferson,Rose R</t>
  </si>
  <si>
    <t>Jefferson,Roslyn Y</t>
  </si>
  <si>
    <t>Jefferson,Shelita M</t>
  </si>
  <si>
    <t>Jefferson,Trena S</t>
  </si>
  <si>
    <t>Jefferson,Ty W</t>
  </si>
  <si>
    <t>Jefferson,Tyrone D</t>
  </si>
  <si>
    <t>Jeffrey,Kent R</t>
  </si>
  <si>
    <t>Jeffrey,Samantha A</t>
  </si>
  <si>
    <t>Jeffries,Charles F</t>
  </si>
  <si>
    <t>Jeffry,Christopher M</t>
  </si>
  <si>
    <t>Jemmott,Julian D</t>
  </si>
  <si>
    <t>Jendrek,John P</t>
  </si>
  <si>
    <t>Jenifer,Phoenix</t>
  </si>
  <si>
    <t>Jenkins III,Earl L</t>
  </si>
  <si>
    <t>Jenkins III,Hugh V</t>
  </si>
  <si>
    <t>Jenkins,Alfonso</t>
  </si>
  <si>
    <t>Jenkins,Arnold W</t>
  </si>
  <si>
    <t>Jenkins,Charles G</t>
  </si>
  <si>
    <t>Jenkins,Frank</t>
  </si>
  <si>
    <t>Jenkins,Franklin</t>
  </si>
  <si>
    <t>Jenkins,Haneefah A</t>
  </si>
  <si>
    <t>Jenkins,Kimberly A</t>
  </si>
  <si>
    <t>Jenkins,Maurice</t>
  </si>
  <si>
    <t>Jenkins,Norma L</t>
  </si>
  <si>
    <t>Jenkins,Ronald</t>
  </si>
  <si>
    <t>Inspection Associate II</t>
  </si>
  <si>
    <t>Jenkins,Shabrea L</t>
  </si>
  <si>
    <t>Jenkins,Steven G</t>
  </si>
  <si>
    <t>Jenkins,Valerie T</t>
  </si>
  <si>
    <t>Jenkins,William</t>
  </si>
  <si>
    <t>Jennings Jr,Eugene</t>
  </si>
  <si>
    <t>Jennings,Corey S</t>
  </si>
  <si>
    <t>Jennings,Craig H</t>
  </si>
  <si>
    <t>Jennings,Eddie A</t>
  </si>
  <si>
    <t>Jennings,Gregory</t>
  </si>
  <si>
    <t>Jennings,James B</t>
  </si>
  <si>
    <t>Jennings,James L</t>
  </si>
  <si>
    <t>Jennings,June C</t>
  </si>
  <si>
    <t>Jennings,Keith A</t>
  </si>
  <si>
    <t>Jennings,Kenneth A</t>
  </si>
  <si>
    <t>Jennings,Patrick B</t>
  </si>
  <si>
    <t>Jennings,Perry L</t>
  </si>
  <si>
    <t>Jennings,Rosetta</t>
  </si>
  <si>
    <t>Jennings,Terrence E</t>
  </si>
  <si>
    <t>Jennings-Wright,Jason</t>
  </si>
  <si>
    <t>Jensen,Daniel C</t>
  </si>
  <si>
    <t>Jensen,Michael B</t>
  </si>
  <si>
    <t>Jenson,Sharalyn I</t>
  </si>
  <si>
    <t>Jernigan,Michelle</t>
  </si>
  <si>
    <t>B70404</t>
  </si>
  <si>
    <t>Jerry,Christian N</t>
  </si>
  <si>
    <t>Jespersen,Manaia</t>
  </si>
  <si>
    <t>Jester,Craig M</t>
  </si>
  <si>
    <t>Jeter Cutting,Teresa E</t>
  </si>
  <si>
    <t>Jeter,Anthony M</t>
  </si>
  <si>
    <t>Jeter,Reginald A</t>
  </si>
  <si>
    <t>Jeter,Yvette F</t>
  </si>
  <si>
    <t>Jett,Derrick J</t>
  </si>
  <si>
    <t>Jett,Lamont A</t>
  </si>
  <si>
    <t>Jewell,Allen R</t>
  </si>
  <si>
    <t>Jewitt,John R</t>
  </si>
  <si>
    <t>Ji,Kai</t>
  </si>
  <si>
    <t>Jiang,Rachel B</t>
  </si>
  <si>
    <t>Jimenez,Joel</t>
  </si>
  <si>
    <t>Jimenez,Jose J</t>
  </si>
  <si>
    <t>Jimmerson,Jo Anne D</t>
  </si>
  <si>
    <t>John,Audwyn A</t>
  </si>
  <si>
    <t>John,Clement A</t>
  </si>
  <si>
    <t>Johncox,Peter L</t>
  </si>
  <si>
    <t>Johncox,Thomas E</t>
  </si>
  <si>
    <t>Johns,Brandon A</t>
  </si>
  <si>
    <t>Johns,Fontella R</t>
  </si>
  <si>
    <t>Johns,Keith</t>
  </si>
  <si>
    <t>Johns,Kelly A</t>
  </si>
  <si>
    <t>Johns,Ronald M</t>
  </si>
  <si>
    <t>Johnson Brown,Tonya V</t>
  </si>
  <si>
    <t>Johnson Caldwell,Denise E</t>
  </si>
  <si>
    <t>Johnson II,Conrad V</t>
  </si>
  <si>
    <t>Johnson Jr,Barry A</t>
  </si>
  <si>
    <t>Johnson Jr,Christopher C</t>
  </si>
  <si>
    <t>Johnson Jr,Clarence M</t>
  </si>
  <si>
    <t>Johnson Jr,Donald</t>
  </si>
  <si>
    <t>Johnson Jr,Jesse A</t>
  </si>
  <si>
    <t>Johnson Jr,John S</t>
  </si>
  <si>
    <t>Johnson Jr,Lloyd E</t>
  </si>
  <si>
    <t>Johnson Jr,Michael</t>
  </si>
  <si>
    <t>Johnson Jr,Nathaniel</t>
  </si>
  <si>
    <t>Johnson Jr,Perry</t>
  </si>
  <si>
    <t>Johnson Jr,Shawn</t>
  </si>
  <si>
    <t>Johnson Jr,Welford L</t>
  </si>
  <si>
    <t>Johnson Jr.,Curtis</t>
  </si>
  <si>
    <t>Johnson Jr.,Gary A</t>
  </si>
  <si>
    <t>Johnson Sr,Derrick A</t>
  </si>
  <si>
    <t>Johnson Sr.,James A</t>
  </si>
  <si>
    <t>Johnson,AAreion</t>
  </si>
  <si>
    <t>Johnson,Adrianne</t>
  </si>
  <si>
    <t>Johnson,Albert F</t>
  </si>
  <si>
    <t>Johnson,Andre</t>
  </si>
  <si>
    <t>WW Maint Mgr Mechanical</t>
  </si>
  <si>
    <t>Johnson,Andre V</t>
  </si>
  <si>
    <t>Johnson,Annette</t>
  </si>
  <si>
    <t>Johnson,Antoinette</t>
  </si>
  <si>
    <t>Johnson,Artia C</t>
  </si>
  <si>
    <t>Permits and Records Supervisor</t>
  </si>
  <si>
    <t>Johnson,Azalee N</t>
  </si>
  <si>
    <t>Johnson,Bernice D</t>
  </si>
  <si>
    <t>Johnson,Betty J</t>
  </si>
  <si>
    <t>Johnson,Brandon L</t>
  </si>
  <si>
    <t>Johnson,Brittany M</t>
  </si>
  <si>
    <t>Johnson,Bryan</t>
  </si>
  <si>
    <t>Johnson,Cameron M</t>
  </si>
  <si>
    <t>Johnson,Candra P</t>
  </si>
  <si>
    <t>Johnson,Carl L</t>
  </si>
  <si>
    <t>Johnson,Carlos M</t>
  </si>
  <si>
    <t>Johnson,Carlton</t>
  </si>
  <si>
    <t>Johnson,Carol D</t>
  </si>
  <si>
    <t>Johnson,Cassandra L</t>
  </si>
  <si>
    <t>Johnson,Charles</t>
  </si>
  <si>
    <t>Johnson,Charles S</t>
  </si>
  <si>
    <t>Johnson,Chauntay N</t>
  </si>
  <si>
    <t>Johnson,Cheryl</t>
  </si>
  <si>
    <t>Johnson,Cheryl D</t>
  </si>
  <si>
    <t>Johnson,Christanna</t>
  </si>
  <si>
    <t>Johnson,Christine D</t>
  </si>
  <si>
    <t>Johnson,Christopher K</t>
  </si>
  <si>
    <t>Johnson,Ciera M</t>
  </si>
  <si>
    <t>Johnson,Corey F</t>
  </si>
  <si>
    <t>Johnson,Corey M</t>
  </si>
  <si>
    <t>Johnson,Cory M</t>
  </si>
  <si>
    <t>Johnson,Craig J</t>
  </si>
  <si>
    <t>Johnson,Crystal E L</t>
  </si>
  <si>
    <t>Johnson,Cynthia</t>
  </si>
  <si>
    <t>Johnson,Damon M</t>
  </si>
  <si>
    <t>Johnson,Daniel G</t>
  </si>
  <si>
    <t>Johnson,Daniel R</t>
  </si>
  <si>
    <t>Johnson,Darnell J</t>
  </si>
  <si>
    <t>Johnson,Daryl P</t>
  </si>
  <si>
    <t>Johnson,David</t>
  </si>
  <si>
    <t>Johnson,David L</t>
  </si>
  <si>
    <t>Johnson,David Q Sr</t>
  </si>
  <si>
    <t>Johnson,David R</t>
  </si>
  <si>
    <t>Johnson,David T</t>
  </si>
  <si>
    <t>Johnson,Dawn M</t>
  </si>
  <si>
    <t>Johnson,Dax X</t>
  </si>
  <si>
    <t>Johnson,Dayne R</t>
  </si>
  <si>
    <t>Johnson,Deborah A</t>
  </si>
  <si>
    <t>Johnson,Delando</t>
  </si>
  <si>
    <t>Johnson,Denel E</t>
  </si>
  <si>
    <t>Johnson,Denise A</t>
  </si>
  <si>
    <t>Johnson,Dennis L</t>
  </si>
  <si>
    <t>Johnson,Dion N</t>
  </si>
  <si>
    <t>Johnson,Donald C</t>
  </si>
  <si>
    <t>Johnson,Donald M</t>
  </si>
  <si>
    <t>Johnson,Duvalle A</t>
  </si>
  <si>
    <t>Johnson,Dwayne A</t>
  </si>
  <si>
    <t>Johnson,Elizabeth</t>
  </si>
  <si>
    <t>Johnson,Ellouise</t>
  </si>
  <si>
    <t>Johnson,Eric</t>
  </si>
  <si>
    <t>Johnson,Eric C</t>
  </si>
  <si>
    <t>Johnson,Eric M</t>
  </si>
  <si>
    <t>Johnson,Eric T</t>
  </si>
  <si>
    <t>Johnson,Eric V</t>
  </si>
  <si>
    <t>Johnson,Ezra</t>
  </si>
  <si>
    <t>Johnson,Frank A</t>
  </si>
  <si>
    <t>Johnson,Gail E</t>
  </si>
  <si>
    <t>Johnson,George</t>
  </si>
  <si>
    <t>Johnson,Grace P</t>
  </si>
  <si>
    <t>Johnson,Grayling E</t>
  </si>
  <si>
    <t>Johnson,Harriet</t>
  </si>
  <si>
    <t>Johnson,Irvin V</t>
  </si>
  <si>
    <t>Painter Supervisor</t>
  </si>
  <si>
    <t>Johnson,Ivory</t>
  </si>
  <si>
    <t>Johnson,Jaciariea K</t>
  </si>
  <si>
    <t>Johnson,Jalonda R</t>
  </si>
  <si>
    <t>Johnson,Jamaal G</t>
  </si>
  <si>
    <t>Johnson,Jamal A</t>
  </si>
  <si>
    <t>Johnson,Jamal D</t>
  </si>
  <si>
    <t>Painter I</t>
  </si>
  <si>
    <t>Johnson,James</t>
  </si>
  <si>
    <t>Johnson,Jamie C</t>
  </si>
  <si>
    <t>Johnson,Jerry B</t>
  </si>
  <si>
    <t>Johnson,John F</t>
  </si>
  <si>
    <t>Johnson,Johnell</t>
  </si>
  <si>
    <t>Johnson,Jonathan B</t>
  </si>
  <si>
    <t>Johnson,Julia C</t>
  </si>
  <si>
    <t>Johnson,Katherine M</t>
  </si>
  <si>
    <t>Johnson,Katrina N</t>
  </si>
  <si>
    <t>Johnson,Katrinka M</t>
  </si>
  <si>
    <t>Johnson,Keirra N</t>
  </si>
  <si>
    <t>Johnson,Keith</t>
  </si>
  <si>
    <t>Johnson,Kelinda</t>
  </si>
  <si>
    <t>Johnson,Ken C</t>
  </si>
  <si>
    <t>Johnson,Kenneth C</t>
  </si>
  <si>
    <t>Johnson,Kenya A</t>
  </si>
  <si>
    <t>Johnson,Kenyell R</t>
  </si>
  <si>
    <t>Johnson,Kerry G</t>
  </si>
  <si>
    <t>Graphic Artist Supervisor</t>
  </si>
  <si>
    <t>Johnson,Kevin I</t>
  </si>
  <si>
    <t>Johnson,Kinyarnta T</t>
  </si>
  <si>
    <t>Johnson,Kyle A</t>
  </si>
  <si>
    <t>Johnson,Kyle M</t>
  </si>
  <si>
    <t>Johnson,Kyle S</t>
  </si>
  <si>
    <t>Johnson,La Quanda V</t>
  </si>
  <si>
    <t>Johnson,Lanell J</t>
  </si>
  <si>
    <t>Johnson,Larry</t>
  </si>
  <si>
    <t>Johnson,Latasha</t>
  </si>
  <si>
    <t>Johnson,Latroya D</t>
  </si>
  <si>
    <t>Johnson,Laverne M</t>
  </si>
  <si>
    <t>Johnson,Lenora A</t>
  </si>
  <si>
    <t>Johnson,Lois E</t>
  </si>
  <si>
    <t>Johnson,Marcus C</t>
  </si>
  <si>
    <t>Johnson,Mark A</t>
  </si>
  <si>
    <t>Johnson,Marv E</t>
  </si>
  <si>
    <t>Johnson,Matthew T</t>
  </si>
  <si>
    <t>Johnson,Meghan L</t>
  </si>
  <si>
    <t>Johnson,Melvina C</t>
  </si>
  <si>
    <t>Johnson,Michael C</t>
  </si>
  <si>
    <t>Johnson,Michael D</t>
  </si>
  <si>
    <t>Johnson,Michael K</t>
  </si>
  <si>
    <t>Johnson,Michelle</t>
  </si>
  <si>
    <t>Johnson,Moses</t>
  </si>
  <si>
    <t>Johnson,Muriel Y</t>
  </si>
  <si>
    <t>Johnson,Myra P</t>
  </si>
  <si>
    <t>Johnson,Natalie</t>
  </si>
  <si>
    <t>Johnson,Ordia L</t>
  </si>
  <si>
    <t>Johnson,Peter H</t>
  </si>
  <si>
    <t>Johnson,Phillip D</t>
  </si>
  <si>
    <t>Johnson,Phyllis L</t>
  </si>
  <si>
    <t>Johnson,Randolph C</t>
  </si>
  <si>
    <t>Johnson,Raquiya A</t>
  </si>
  <si>
    <t>Johnson,Raynard R</t>
  </si>
  <si>
    <t>Johnson,Renee B</t>
  </si>
  <si>
    <t>Johnson,Rhonda A</t>
  </si>
  <si>
    <t>Johnson,Rinaud C</t>
  </si>
  <si>
    <t>Johnson,Rita</t>
  </si>
  <si>
    <t>Johnson,Robert L</t>
  </si>
  <si>
    <t>Johnson,Robin M</t>
  </si>
  <si>
    <t>Johnson,Roland E</t>
  </si>
  <si>
    <t>Johnson,Ronald</t>
  </si>
  <si>
    <t>Johnson,Rondelle J</t>
  </si>
  <si>
    <t>Johnson,Roslyn A</t>
  </si>
  <si>
    <t>Johnson,Russell L</t>
  </si>
  <si>
    <t>Johnson,Ruth</t>
  </si>
  <si>
    <t>Johnson,Ryan A</t>
  </si>
  <si>
    <t>Radio Dispatcher Supervisor</t>
  </si>
  <si>
    <t>Johnson,Salima</t>
  </si>
  <si>
    <t>Johnson,Samuel</t>
  </si>
  <si>
    <t>Legislative Services Analyst</t>
  </si>
  <si>
    <t>Johnson,Sandra R</t>
  </si>
  <si>
    <t>Johnson,Shanda E</t>
  </si>
  <si>
    <t>Johnson,Shandia</t>
  </si>
  <si>
    <t>Johnson,Shantasia T</t>
  </si>
  <si>
    <t>Johnson,Sharon</t>
  </si>
  <si>
    <t>Johnson,Shawn E</t>
  </si>
  <si>
    <t>Johnson,Shiesha L</t>
  </si>
  <si>
    <t>Johnson,Shontrelle J</t>
  </si>
  <si>
    <t>Johnson,Steven</t>
  </si>
  <si>
    <t>Johnson,Sylvia L</t>
  </si>
  <si>
    <t>Johnson,Taneishia</t>
  </si>
  <si>
    <t>Johnson,Tavon D</t>
  </si>
  <si>
    <t>Johnson,Tierra N</t>
  </si>
  <si>
    <t>Johnson,Tige</t>
  </si>
  <si>
    <t>Johnson,Timothy D</t>
  </si>
  <si>
    <t>Johnson,Timothy W</t>
  </si>
  <si>
    <t>Johnson,Tonia D</t>
  </si>
  <si>
    <t>Social Services Coord Courts</t>
  </si>
  <si>
    <t>Johnson,Tony</t>
  </si>
  <si>
    <t>Johnson,Tonya C</t>
  </si>
  <si>
    <t>Community Health Educator Supv</t>
  </si>
  <si>
    <t>Johnson,Tre'von D</t>
  </si>
  <si>
    <t>Johnson,Trevor A</t>
  </si>
  <si>
    <t>Johnson,Troy</t>
  </si>
  <si>
    <t>Johnson,Tyana L</t>
  </si>
  <si>
    <t>Johnson,Tyrelle D</t>
  </si>
  <si>
    <t>Johnson,Valerie M</t>
  </si>
  <si>
    <t>Johnson,Van</t>
  </si>
  <si>
    <t>Johnson,Vanessa W</t>
  </si>
  <si>
    <t>Johnson,Vetran V</t>
  </si>
  <si>
    <t>Johnson,Wanda</t>
  </si>
  <si>
    <t>Johnson,Wanda N</t>
  </si>
  <si>
    <t>Johnson,Wayne</t>
  </si>
  <si>
    <t>Johnson,Wayne A</t>
  </si>
  <si>
    <t>Johnson,Weldon R</t>
  </si>
  <si>
    <t>Johnson,William</t>
  </si>
  <si>
    <t>Johnson,William L</t>
  </si>
  <si>
    <t>Johnson,Willie J</t>
  </si>
  <si>
    <t>Johnson,Yolanda D</t>
  </si>
  <si>
    <t>Johnson,Yolanda L</t>
  </si>
  <si>
    <t>Johnson,Zetha A</t>
  </si>
  <si>
    <t>Johnson-Addison,Margie L</t>
  </si>
  <si>
    <t>Johnson-Daniel,Brandi N</t>
  </si>
  <si>
    <t>Johnston,Ellen C</t>
  </si>
  <si>
    <t>Jointer,Carlin Z</t>
  </si>
  <si>
    <t>Jolliffe Sr,Jeffrey L</t>
  </si>
  <si>
    <t>Print Shop Manager</t>
  </si>
  <si>
    <t>Jones Hayes,Desiree</t>
  </si>
  <si>
    <t>Jones Hill,Keyausha</t>
  </si>
  <si>
    <t>Jones II,Kevin E</t>
  </si>
  <si>
    <t>Jones III,Bennie F</t>
  </si>
  <si>
    <t>Jones III,Eugene A</t>
  </si>
  <si>
    <t>Jones III,Reginald</t>
  </si>
  <si>
    <t>Jones IV,Melvin E</t>
  </si>
  <si>
    <t>Jones Jr,Arnold L</t>
  </si>
  <si>
    <t>Jones Jr,Bruce L</t>
  </si>
  <si>
    <t>Jones Jr,Bryan K</t>
  </si>
  <si>
    <t>Jones Jr,Charles S</t>
  </si>
  <si>
    <t>Jones Jr,David C</t>
  </si>
  <si>
    <t>Jones Jr,Joe H</t>
  </si>
  <si>
    <t>Jones Jr,Michael R</t>
  </si>
  <si>
    <t>Library Program Specialist</t>
  </si>
  <si>
    <t>Jones Jr,Morgan W</t>
  </si>
  <si>
    <t>Jones Jr,Norman A</t>
  </si>
  <si>
    <t>Jones Sr,Alfonso T</t>
  </si>
  <si>
    <t>Jones Sr,Bruce E</t>
  </si>
  <si>
    <t>Jones Sr,Ryan F</t>
  </si>
  <si>
    <t>Jones Sr,Stephen P</t>
  </si>
  <si>
    <t>Jones,Abbigail S</t>
  </si>
  <si>
    <t>Recycling Program Associate</t>
  </si>
  <si>
    <t>Jones,Adrianne D</t>
  </si>
  <si>
    <t>Jones,Agnes R</t>
  </si>
  <si>
    <t>Jones,Alfreda</t>
  </si>
  <si>
    <t>Jones,Allen</t>
  </si>
  <si>
    <t>Jones,Andre M</t>
  </si>
  <si>
    <t>Jones,Anthony</t>
  </si>
  <si>
    <t>Jones,Anthony E</t>
  </si>
  <si>
    <t>Jones,Anthony G</t>
  </si>
  <si>
    <t>Jones,Antonio L</t>
  </si>
  <si>
    <t>Jones,April</t>
  </si>
  <si>
    <t>Jones,April S</t>
  </si>
  <si>
    <t>Jones,Artis M</t>
  </si>
  <si>
    <t>Jones,Ashley</t>
  </si>
  <si>
    <t>Jones,Barbara J</t>
  </si>
  <si>
    <t>Police Information Lead Tech</t>
  </si>
  <si>
    <t>Jones,Beatrice E</t>
  </si>
  <si>
    <t>Jones,Belinda A</t>
  </si>
  <si>
    <t>Jones,Betty</t>
  </si>
  <si>
    <t>Jones,Bobby</t>
  </si>
  <si>
    <t>Jones,Brandon</t>
  </si>
  <si>
    <t>Jones,Brandon R</t>
  </si>
  <si>
    <t>Jones,Brian K</t>
  </si>
  <si>
    <t>Jones,Bryant D</t>
  </si>
  <si>
    <t>Jones,Bryant W</t>
  </si>
  <si>
    <t>Jones,Carolyn K</t>
  </si>
  <si>
    <t>Jones,Chippekio D</t>
  </si>
  <si>
    <t>Jones,Chiquetta M</t>
  </si>
  <si>
    <t>Jones,Christopher A</t>
  </si>
  <si>
    <t>Jones,Clarence L</t>
  </si>
  <si>
    <t>Jones,Cynthia A</t>
  </si>
  <si>
    <t>Jones,Dana E</t>
  </si>
  <si>
    <t>Jones,Danielle D</t>
  </si>
  <si>
    <t>Jones,Deandrea T</t>
  </si>
  <si>
    <t>Jones,Deborrah</t>
  </si>
  <si>
    <t>A65085</t>
  </si>
  <si>
    <t>Jones,Delores D</t>
  </si>
  <si>
    <t>Jones,Dennis C</t>
  </si>
  <si>
    <t>Jones,Derrick L</t>
  </si>
  <si>
    <t>Jones,Derwin W</t>
  </si>
  <si>
    <t>Jones,Devin</t>
  </si>
  <si>
    <t>Jones,Donna A</t>
  </si>
  <si>
    <t>Jones,Dontrell L</t>
  </si>
  <si>
    <t>Jones,Duane L</t>
  </si>
  <si>
    <t>Jones,Dwyone A</t>
  </si>
  <si>
    <t>Jones,Edward L</t>
  </si>
  <si>
    <t>Jones,Elliott M</t>
  </si>
  <si>
    <t>Jones,Eric B</t>
  </si>
  <si>
    <t>Jones,Eric M</t>
  </si>
  <si>
    <t>Jones,Ernie L</t>
  </si>
  <si>
    <t>Jones,Eyvette W</t>
  </si>
  <si>
    <t>Jones,Franklin</t>
  </si>
  <si>
    <t>Jones,George E</t>
  </si>
  <si>
    <t>Jones,Gerald D</t>
  </si>
  <si>
    <t>Jones,Gregory</t>
  </si>
  <si>
    <t>Jones,Gregory A</t>
  </si>
  <si>
    <t>Jones,Harvey E</t>
  </si>
  <si>
    <t>Alternate Commissioner LB</t>
  </si>
  <si>
    <t>Jones,Holly L</t>
  </si>
  <si>
    <t>Jones,Jamel A</t>
  </si>
  <si>
    <t>Jones,James K</t>
  </si>
  <si>
    <t>Jones,Janice C</t>
  </si>
  <si>
    <t>Jones,Jatorie T</t>
  </si>
  <si>
    <t>Jones,John R</t>
  </si>
  <si>
    <t>Jones,Jonathan L</t>
  </si>
  <si>
    <t>Jones,Joshua B</t>
  </si>
  <si>
    <t>Jones,June</t>
  </si>
  <si>
    <t>Jones,Karen M</t>
  </si>
  <si>
    <t>Jones,Keith E</t>
  </si>
  <si>
    <t>Jones,Kenneth B</t>
  </si>
  <si>
    <t>Jones,Kentrevis C</t>
  </si>
  <si>
    <t>Jones,Kevin A</t>
  </si>
  <si>
    <t>Jones,Kevin E</t>
  </si>
  <si>
    <t>Jones,Kimberly A</t>
  </si>
  <si>
    <t>Jones,Lakiea M</t>
  </si>
  <si>
    <t>Jones,Laquetta I</t>
  </si>
  <si>
    <t>Jones,Larry C</t>
  </si>
  <si>
    <t>Jones,Linda D</t>
  </si>
  <si>
    <t>Jones,Lisa Y</t>
  </si>
  <si>
    <t>Jones,Lucy T</t>
  </si>
  <si>
    <t>Jones,Lynn P</t>
  </si>
  <si>
    <t>Jones,Mary E</t>
  </si>
  <si>
    <t>Jones,Melvin</t>
  </si>
  <si>
    <t>Jones,Melvin R</t>
  </si>
  <si>
    <t>Jones,Michael A</t>
  </si>
  <si>
    <t>Jones,Michael D</t>
  </si>
  <si>
    <t>Jones,Michael F</t>
  </si>
  <si>
    <t>Jones,Michael L</t>
  </si>
  <si>
    <t>Jones,Michael N</t>
  </si>
  <si>
    <t>Jones,Monique A</t>
  </si>
  <si>
    <t>Jones,Morgan W</t>
  </si>
  <si>
    <t>Jones,Nabihah S</t>
  </si>
  <si>
    <t>Jones,Nicole J</t>
  </si>
  <si>
    <t>A54005</t>
  </si>
  <si>
    <t>Jones,Patricia D</t>
  </si>
  <si>
    <t>Jones,Paul I</t>
  </si>
  <si>
    <t>Jones,Phillip J</t>
  </si>
  <si>
    <t>Jones,Quantina A</t>
  </si>
  <si>
    <t>Jones,Racquel A</t>
  </si>
  <si>
    <t>Jones,Randall A</t>
  </si>
  <si>
    <t>Jones,Reginald L</t>
  </si>
  <si>
    <t>Jones,Rhonda L</t>
  </si>
  <si>
    <t>Jones,Rosalind D</t>
  </si>
  <si>
    <t>Jones,Roslyn N</t>
  </si>
  <si>
    <t>Jones,Roy M</t>
  </si>
  <si>
    <t>Jones,Russell T</t>
  </si>
  <si>
    <t>Jones,Ryshienia</t>
  </si>
  <si>
    <t>Jones,Samuel D</t>
  </si>
  <si>
    <t>Jones,Sean P</t>
  </si>
  <si>
    <t>Jones,Sharon</t>
  </si>
  <si>
    <t>Jones,Shirley B</t>
  </si>
  <si>
    <t>Jones,Simone D</t>
  </si>
  <si>
    <t>Jones,Stephen M</t>
  </si>
  <si>
    <t>Jones,Steven D</t>
  </si>
  <si>
    <t>Jones,Supreme Q</t>
  </si>
  <si>
    <t>Jones,Tamara</t>
  </si>
  <si>
    <t>Jones,Tatiana C</t>
  </si>
  <si>
    <t>Jones,Terrell A</t>
  </si>
  <si>
    <t>Jones,Theresa D</t>
  </si>
  <si>
    <t>Jones,Theresa K</t>
  </si>
  <si>
    <t>Jones,Tony S</t>
  </si>
  <si>
    <t>Jones,Trayquan J</t>
  </si>
  <si>
    <t>Jones,Troy D</t>
  </si>
  <si>
    <t>Jones,Trudy M</t>
  </si>
  <si>
    <t>Jones,Urica N</t>
  </si>
  <si>
    <t>Jones,Vernon R</t>
  </si>
  <si>
    <t>Jones,Veronica E</t>
  </si>
  <si>
    <t>Jones,Wayne D</t>
  </si>
  <si>
    <t>Jones,William C</t>
  </si>
  <si>
    <t>Jones,William V</t>
  </si>
  <si>
    <t>Jones,Yvonne F</t>
  </si>
  <si>
    <t>Jones,Yvonne M</t>
  </si>
  <si>
    <t>Jones-Irby,Karen P</t>
  </si>
  <si>
    <t>Jones-Myers,Kenya</t>
  </si>
  <si>
    <t>Jones-Rodwell,Verna</t>
  </si>
  <si>
    <t>Jordan Jr.,Kenneth J</t>
  </si>
  <si>
    <t>Jordan,Adrienne D</t>
  </si>
  <si>
    <t>Jordan,Antoine</t>
  </si>
  <si>
    <t>Jordan,Denishia R</t>
  </si>
  <si>
    <t>Jordan,Joshua M</t>
  </si>
  <si>
    <t>Jordan,Martin</t>
  </si>
  <si>
    <t>Jordan,Michael L</t>
  </si>
  <si>
    <t>Jordan,Robert E</t>
  </si>
  <si>
    <t>Jordan,Sharone D</t>
  </si>
  <si>
    <t>Jorge,Christian A</t>
  </si>
  <si>
    <t>Joseph,Brenda</t>
  </si>
  <si>
    <t>Joshi,Mishu I</t>
  </si>
  <si>
    <t>Joust,Patrick H</t>
  </si>
  <si>
    <t>Jovanovic,Milos</t>
  </si>
  <si>
    <t>Joyce,Deena D</t>
  </si>
  <si>
    <t>Joyner,David L</t>
  </si>
  <si>
    <t>Joyner,Jennifer V</t>
  </si>
  <si>
    <t>Joyner,Mary G</t>
  </si>
  <si>
    <t>Joynes,Wendelyn P</t>
  </si>
  <si>
    <t>Jubb III,Walter H</t>
  </si>
  <si>
    <t>Judkin Jr,Henry O</t>
  </si>
  <si>
    <t>Judkin,Kenneth</t>
  </si>
  <si>
    <t>Judkin,Lisa K</t>
  </si>
  <si>
    <t>Jugan,Thomas M</t>
  </si>
  <si>
    <t>Jukam,Jason W</t>
  </si>
  <si>
    <t>Jukam,Jon T</t>
  </si>
  <si>
    <t>Julio,Vincenzo C</t>
  </si>
  <si>
    <t>Julius,Dina R</t>
  </si>
  <si>
    <t>Julius,Jo Ann</t>
  </si>
  <si>
    <t>Julius,Myron L</t>
  </si>
  <si>
    <t>Junior,Michon</t>
  </si>
  <si>
    <t>Jupiter,Asiania E</t>
  </si>
  <si>
    <t>Jurado,Melvin</t>
  </si>
  <si>
    <t>Jurry,Tugbeh J</t>
  </si>
  <si>
    <t>Justice,Wendy R</t>
  </si>
  <si>
    <t>Kaczynski,Sharonlynn D</t>
  </si>
  <si>
    <t>911 Operator Supervisor</t>
  </si>
  <si>
    <t>Kadesch,Maxine S</t>
  </si>
  <si>
    <t>Kadin,Barbara S</t>
  </si>
  <si>
    <t>Kagan,Richard E</t>
  </si>
  <si>
    <t>Kahl,Michelle L</t>
  </si>
  <si>
    <t>Kahler,Mark W</t>
  </si>
  <si>
    <t>Kailer,Brian M</t>
  </si>
  <si>
    <t>Computer Operator III</t>
  </si>
  <si>
    <t>Kain,Charles N</t>
  </si>
  <si>
    <t>Kaisler,Michael H</t>
  </si>
  <si>
    <t>Kakellos,Shirley A</t>
  </si>
  <si>
    <t>Kalakay,Carol A</t>
  </si>
  <si>
    <t>Kalbskopf,Nicholas W</t>
  </si>
  <si>
    <t>Kalinowski,Brian J</t>
  </si>
  <si>
    <t>Kalle,Ibrahima M</t>
  </si>
  <si>
    <t>Kamanu,Uchemadu</t>
  </si>
  <si>
    <t>Kamberger,Michael</t>
  </si>
  <si>
    <t>Kammann,Katelynn</t>
  </si>
  <si>
    <t>Kamps Jr,Jack G</t>
  </si>
  <si>
    <t>Kane,Beatrice R</t>
  </si>
  <si>
    <t>Kane,Donta T</t>
  </si>
  <si>
    <t>Kane,Elizabeth J</t>
  </si>
  <si>
    <t>Kane,Francine P</t>
  </si>
  <si>
    <t>Kane,Ibrahima</t>
  </si>
  <si>
    <t>Kane,Kevin P</t>
  </si>
  <si>
    <t>Kane,Shawn R</t>
  </si>
  <si>
    <t>Kang,Satinder S</t>
  </si>
  <si>
    <t>Kansler,Kevin R</t>
  </si>
  <si>
    <t>Kaossele,Raissa</t>
  </si>
  <si>
    <t>Kapfhammer,Cassidy M</t>
  </si>
  <si>
    <t>Kaplinski,Valentine W</t>
  </si>
  <si>
    <t>Karani,Liban A</t>
  </si>
  <si>
    <t>Karas,Stephen F</t>
  </si>
  <si>
    <t>Karcher,Mark D</t>
  </si>
  <si>
    <t>Karki,Rupak</t>
  </si>
  <si>
    <t>Karn,Michael S</t>
  </si>
  <si>
    <t>Kaszak,Vaughn C</t>
  </si>
  <si>
    <t>Kates,Rena S</t>
  </si>
  <si>
    <t>Kaufman Jr,Charles R</t>
  </si>
  <si>
    <t>Kaur,Gurwant</t>
  </si>
  <si>
    <t>Kawalek,Michael A</t>
  </si>
  <si>
    <t>Kayati,Amine M</t>
  </si>
  <si>
    <t>Kazmarek,Christopher A</t>
  </si>
  <si>
    <t>KC,Pramod L</t>
  </si>
  <si>
    <t>Kearney,Djuana L</t>
  </si>
  <si>
    <t>Kearney,Shari M</t>
  </si>
  <si>
    <t>Kearney,Thomas E</t>
  </si>
  <si>
    <t>Kearns II,Larry R</t>
  </si>
  <si>
    <t>Keaton,Lamont M</t>
  </si>
  <si>
    <t>Keels,Jeanne M</t>
  </si>
  <si>
    <t>Keemer,Terry</t>
  </si>
  <si>
    <t>Keen,Ahmed</t>
  </si>
  <si>
    <t>Keenan,Craig P</t>
  </si>
  <si>
    <t>Keenan,Mark P</t>
  </si>
  <si>
    <t>Keenan,Mary F</t>
  </si>
  <si>
    <t>Keenan,Robert W</t>
  </si>
  <si>
    <t>Keene,Efrem K</t>
  </si>
  <si>
    <t>Keene,Shawn L</t>
  </si>
  <si>
    <t>Kehne,Stephen M</t>
  </si>
  <si>
    <t>Keipper,Lindsay A</t>
  </si>
  <si>
    <t>Keiter,Dana Y</t>
  </si>
  <si>
    <t>Keith,Jeardon B</t>
  </si>
  <si>
    <t>Keith,Maria A</t>
  </si>
  <si>
    <t>Keith,Tijuanna J</t>
  </si>
  <si>
    <t>Keitz Jr,William A</t>
  </si>
  <si>
    <t>Kelis,Emanuel</t>
  </si>
  <si>
    <t>Kellam Jr,Charles T</t>
  </si>
  <si>
    <t>Keller,Keith J</t>
  </si>
  <si>
    <t>Keller,Shane E</t>
  </si>
  <si>
    <t>Kelley,Constance</t>
  </si>
  <si>
    <t>Kelley,Daniel P</t>
  </si>
  <si>
    <t>Kelley,Earl T</t>
  </si>
  <si>
    <t>Kelley,Walter L</t>
  </si>
  <si>
    <t>Kelley,William P</t>
  </si>
  <si>
    <t>Kellibrew IV,William C</t>
  </si>
  <si>
    <t>Kellogg,Sharif K</t>
  </si>
  <si>
    <t>Kelly,Adrienne W</t>
  </si>
  <si>
    <t>Kelly,Brendan J</t>
  </si>
  <si>
    <t>Kelly,Bridgette</t>
  </si>
  <si>
    <t>Kelly,Calvin</t>
  </si>
  <si>
    <t>Kelly,Christopher R</t>
  </si>
  <si>
    <t>Kelly,Denise H</t>
  </si>
  <si>
    <t>Kelly,Devin R</t>
  </si>
  <si>
    <t>Kelly,Erin</t>
  </si>
  <si>
    <t>Kelly,Joshua J</t>
  </si>
  <si>
    <t>Kelly,Lestrae</t>
  </si>
  <si>
    <t>Kelly,Michael J</t>
  </si>
  <si>
    <t>Kelly,Robin S</t>
  </si>
  <si>
    <t>Kelly,Ryan P</t>
  </si>
  <si>
    <t>Kemick,Sandra L</t>
  </si>
  <si>
    <t>Kemp,Gregory M</t>
  </si>
  <si>
    <t>Kempa,Sharon M</t>
  </si>
  <si>
    <t>Kempisty,Christopher E</t>
  </si>
  <si>
    <t>Kenan,Craig A</t>
  </si>
  <si>
    <t>Kendall,Karen N</t>
  </si>
  <si>
    <t>Kengere,David E</t>
  </si>
  <si>
    <t>Kennedy,Alice E</t>
  </si>
  <si>
    <t>Kennedy,Amanda J</t>
  </si>
  <si>
    <t>Kennedy,Kyle C</t>
  </si>
  <si>
    <t>Kennedy,Robert L</t>
  </si>
  <si>
    <t>Kennedy,Rocco B</t>
  </si>
  <si>
    <t>Kenon,Pennie L</t>
  </si>
  <si>
    <t>Kent,Desmin K</t>
  </si>
  <si>
    <t>Kent,Gregory M</t>
  </si>
  <si>
    <t>Kent,Stephanie</t>
  </si>
  <si>
    <t>Kenyon,Lisa</t>
  </si>
  <si>
    <t>A75053</t>
  </si>
  <si>
    <t>Kerg-Bucksbaum,Ann R</t>
  </si>
  <si>
    <t>Kerns,Kimberly E</t>
  </si>
  <si>
    <t>Liquor Board Secretary III</t>
  </si>
  <si>
    <t>Kerr,Douglas S</t>
  </si>
  <si>
    <t>Kerr,Douglas W</t>
  </si>
  <si>
    <t>Kerr,Justin T</t>
  </si>
  <si>
    <t>Kershaw,Bryan P</t>
  </si>
  <si>
    <t>Kershner,Joseph H</t>
  </si>
  <si>
    <t>Associate General Counsel</t>
  </si>
  <si>
    <t>Kesler,William E</t>
  </si>
  <si>
    <t>Kess,Darlene</t>
  </si>
  <si>
    <t>Kessler,Tina A</t>
  </si>
  <si>
    <t>Keston Jr,William R</t>
  </si>
  <si>
    <t>Key,Roxanna</t>
  </si>
  <si>
    <t>Keyes,Khari D</t>
  </si>
  <si>
    <t>Keys,Brittney C</t>
  </si>
  <si>
    <t>Keys,Delores</t>
  </si>
  <si>
    <t>Keyser,Jennifer</t>
  </si>
  <si>
    <t>Khadka,Aroona</t>
  </si>
  <si>
    <t>Khadka,Uttam S</t>
  </si>
  <si>
    <t>Khalid,Muhammed S</t>
  </si>
  <si>
    <t>Khan,Mohabat</t>
  </si>
  <si>
    <t>Transportation Analyst</t>
  </si>
  <si>
    <t>Khan,Mohammed K</t>
  </si>
  <si>
    <t>Khan,Tareq A</t>
  </si>
  <si>
    <t>Khondaker,Mohammed</t>
  </si>
  <si>
    <t>Khorsha,Golnaz</t>
  </si>
  <si>
    <t>Kienle,Keith T</t>
  </si>
  <si>
    <t>Kiepea,Prince A</t>
  </si>
  <si>
    <t>Kifle,Behailu V</t>
  </si>
  <si>
    <t>Kight,Kevin L</t>
  </si>
  <si>
    <t>Kijowski,Linda L</t>
  </si>
  <si>
    <t>Kilgoe,Quinton</t>
  </si>
  <si>
    <t>Kilgore,Brian H</t>
  </si>
  <si>
    <t>Kilson,Anita T</t>
  </si>
  <si>
    <t>Kim,Daniel K</t>
  </si>
  <si>
    <t>Kim,Habib</t>
  </si>
  <si>
    <t>Kim,Jae S</t>
  </si>
  <si>
    <t>Kim,John J</t>
  </si>
  <si>
    <t>Kim,Paul</t>
  </si>
  <si>
    <t>Kim,Yoo W</t>
  </si>
  <si>
    <t>Kimbers III,Benjamin J</t>
  </si>
  <si>
    <t>Kimbrough,Nicole L</t>
  </si>
  <si>
    <t>Kimmel,Kenneth</t>
  </si>
  <si>
    <t>Kimmerle,Leo W</t>
  </si>
  <si>
    <t>Kinat,Perry M</t>
  </si>
  <si>
    <t>Kincaid,Daniel</t>
  </si>
  <si>
    <t>Kincaid,David R</t>
  </si>
  <si>
    <t>Kincaid,Kenneth A</t>
  </si>
  <si>
    <t>Kinchen,Sierra M</t>
  </si>
  <si>
    <t>Kindle,Verna L</t>
  </si>
  <si>
    <t>Recreation Leader II Elder</t>
  </si>
  <si>
    <t>King III,Harry J</t>
  </si>
  <si>
    <t>King III,James E</t>
  </si>
  <si>
    <t>King Jr,William F</t>
  </si>
  <si>
    <t>King Sr,Arthur W</t>
  </si>
  <si>
    <t>King,Alicia L</t>
  </si>
  <si>
    <t>King,Angela L</t>
  </si>
  <si>
    <t>King,Carol E</t>
  </si>
  <si>
    <t>King,Delano B</t>
  </si>
  <si>
    <t>B70374</t>
  </si>
  <si>
    <t>King,Derek M</t>
  </si>
  <si>
    <t>King,Donna L</t>
  </si>
  <si>
    <t>King,Justin M</t>
  </si>
  <si>
    <t>King,Justin T</t>
  </si>
  <si>
    <t>King,Kelly M</t>
  </si>
  <si>
    <t>King,Kenn</t>
  </si>
  <si>
    <t>King,Kevaunte D</t>
  </si>
  <si>
    <t>King,Lamont A</t>
  </si>
  <si>
    <t>King,Lolita A</t>
  </si>
  <si>
    <t>King,Mendez J</t>
  </si>
  <si>
    <t>King,Nicole E</t>
  </si>
  <si>
    <t>King,Ryan J</t>
  </si>
  <si>
    <t>King,Stephanie</t>
  </si>
  <si>
    <t>King,Thea A</t>
  </si>
  <si>
    <t>King,Troy N</t>
  </si>
  <si>
    <t>Kingsborough,Theresa D</t>
  </si>
  <si>
    <t>Kinigopoulos,Anna C</t>
  </si>
  <si>
    <t>Kipp,Joshua J</t>
  </si>
  <si>
    <t>Kirby,Joseph B</t>
  </si>
  <si>
    <t>Kirby,Lisa</t>
  </si>
  <si>
    <t>Kirby,Pearl</t>
  </si>
  <si>
    <t>Kirby,Thomas J</t>
  </si>
  <si>
    <t>Kirhagis,Adam C</t>
  </si>
  <si>
    <t>Kirikos,Spilios</t>
  </si>
  <si>
    <t>Kirk III,Arthur F</t>
  </si>
  <si>
    <t>Kirk,Akeem</t>
  </si>
  <si>
    <t>Kirk,George</t>
  </si>
  <si>
    <t>Kirk,John</t>
  </si>
  <si>
    <t>Kirkland,Christopher</t>
  </si>
  <si>
    <t>Kirkland,John</t>
  </si>
  <si>
    <t>Kirkner Jr,John R</t>
  </si>
  <si>
    <t>Kirkpatrick,Mark W</t>
  </si>
  <si>
    <t>Kirkpatrick,Sean A</t>
  </si>
  <si>
    <t>Kirksey,TiCora R</t>
  </si>
  <si>
    <t>Kirk-Watson,Aline V</t>
  </si>
  <si>
    <t>Human Services Manager</t>
  </si>
  <si>
    <t>Kirschner,Jennifer H</t>
  </si>
  <si>
    <t>Kitt,John M</t>
  </si>
  <si>
    <t>Kittrell,Annette B</t>
  </si>
  <si>
    <t>Klado,Gary</t>
  </si>
  <si>
    <t>Klado,Gary O</t>
  </si>
  <si>
    <t>Klado,Nolan R</t>
  </si>
  <si>
    <t>Klamic,Erin P</t>
  </si>
  <si>
    <t>Klecan,Pamela C</t>
  </si>
  <si>
    <t>Klein,Courtney N</t>
  </si>
  <si>
    <t>Klein,James P</t>
  </si>
  <si>
    <t>Klein,Scott D</t>
  </si>
  <si>
    <t>Kleinhammer,Michael</t>
  </si>
  <si>
    <t>Klett,Daniel P</t>
  </si>
  <si>
    <t>Klimek,Karen H</t>
  </si>
  <si>
    <t>Kline,Kathy L</t>
  </si>
  <si>
    <t>Klingenstein,Matthew S</t>
  </si>
  <si>
    <t>Klinges,Annemarie A</t>
  </si>
  <si>
    <t>Klocko,Richard F</t>
  </si>
  <si>
    <t>Klump,Ellwood W</t>
  </si>
  <si>
    <t>SCADA System Supervisor</t>
  </si>
  <si>
    <t>Klump,Robin L</t>
  </si>
  <si>
    <t>Kluttz,Brent E</t>
  </si>
  <si>
    <t>Kluver,Amanda L</t>
  </si>
  <si>
    <t>Knapp,Jacob T</t>
  </si>
  <si>
    <t>Knatz,Bryan P</t>
  </si>
  <si>
    <t>Knauer,Bernard J</t>
  </si>
  <si>
    <t>IT Manager BCIT</t>
  </si>
  <si>
    <t>Knauff,Gregory</t>
  </si>
  <si>
    <t>KNECHT,CHARLES W</t>
  </si>
  <si>
    <t>Environmental Technician</t>
  </si>
  <si>
    <t>Knight Harrison,Lois D</t>
  </si>
  <si>
    <t>Knight III,Carl D</t>
  </si>
  <si>
    <t>Fire Lt Safety &amp; Health</t>
  </si>
  <si>
    <t>Knight,April R</t>
  </si>
  <si>
    <t>Knight,Berkley</t>
  </si>
  <si>
    <t>Knight,Christopher S</t>
  </si>
  <si>
    <t>Knight,Dennis R</t>
  </si>
  <si>
    <t>Knight,Garrett L</t>
  </si>
  <si>
    <t>Knight,Gloria P</t>
  </si>
  <si>
    <t>Knight,Henry M</t>
  </si>
  <si>
    <t>Knight,LaTanya</t>
  </si>
  <si>
    <t>Knight,Mary D</t>
  </si>
  <si>
    <t>Knight,Shelene M</t>
  </si>
  <si>
    <t>Knight,Timothy L</t>
  </si>
  <si>
    <t>Knight-Davis,Felicia T</t>
  </si>
  <si>
    <t>Knighton,Jennifer</t>
  </si>
  <si>
    <t>Knoerlein,William R</t>
  </si>
  <si>
    <t>Knopp,Jakob A</t>
  </si>
  <si>
    <t>Knoppel,Stacey</t>
  </si>
  <si>
    <t>Knox Dessesaure,Tenaya L</t>
  </si>
  <si>
    <t>Knox,Andrew</t>
  </si>
  <si>
    <t>Knox,Antonio D</t>
  </si>
  <si>
    <t>Knox,Joshua A</t>
  </si>
  <si>
    <t>Knox,Kimberley M</t>
  </si>
  <si>
    <t>Knox,Rhonda M</t>
  </si>
  <si>
    <t>Knox,Tami D</t>
  </si>
  <si>
    <t>Knox,Thomas A</t>
  </si>
  <si>
    <t>Knuckles,Michelle</t>
  </si>
  <si>
    <t>Knudsen,Jamie C</t>
  </si>
  <si>
    <t>Koch,Amanda</t>
  </si>
  <si>
    <t>Koch,Donald R</t>
  </si>
  <si>
    <t>Kocher,Kurt L</t>
  </si>
  <si>
    <t>Public Relations Coordinator</t>
  </si>
  <si>
    <t>Kodra,Emiljana</t>
  </si>
  <si>
    <t>Koehne,Karen S</t>
  </si>
  <si>
    <t>Koff,Troy R</t>
  </si>
  <si>
    <t>Koger,Antwan D</t>
  </si>
  <si>
    <t>Koger,Raynette N</t>
  </si>
  <si>
    <t>Kohlhepp,Edward N</t>
  </si>
  <si>
    <t>Kolacz,Steven K</t>
  </si>
  <si>
    <t>Kolb,Kevin M</t>
  </si>
  <si>
    <t>Kolb,Scott P</t>
  </si>
  <si>
    <t>Kolbe,Benjamin A</t>
  </si>
  <si>
    <t>Kolbe,Raymond K</t>
  </si>
  <si>
    <t>Kolodner,Linda M</t>
  </si>
  <si>
    <t>Kolodziejski,Kenneth J</t>
  </si>
  <si>
    <t>Kondelis,Phillip A</t>
  </si>
  <si>
    <t>Kondratyuk,Hana Rose</t>
  </si>
  <si>
    <t>Koo,Seong L</t>
  </si>
  <si>
    <t>Kordaz,Keith E</t>
  </si>
  <si>
    <t>Kosko IV,John G</t>
  </si>
  <si>
    <t>Koslow,Lauren A</t>
  </si>
  <si>
    <t>Kostoplis,James S</t>
  </si>
  <si>
    <t>Kostova,Gergana K</t>
  </si>
  <si>
    <t>Koterwas,Mark</t>
  </si>
  <si>
    <t>Kou,Shaoying</t>
  </si>
  <si>
    <t>Kourdoglou,Rosemary</t>
  </si>
  <si>
    <t>Koushall,Marlon S</t>
  </si>
  <si>
    <t>Kowalewski Jr,David W</t>
  </si>
  <si>
    <t>Kpaka,Mohamed</t>
  </si>
  <si>
    <t>Krabbe,Gordon E</t>
  </si>
  <si>
    <t>Kraemer,Christopher D</t>
  </si>
  <si>
    <t>Krafchik,Melissa M</t>
  </si>
  <si>
    <t>Kraft,David S</t>
  </si>
  <si>
    <t>Kramer,Donald F</t>
  </si>
  <si>
    <t>Kramp,Greg B</t>
  </si>
  <si>
    <t>Kranz Jr,Robert L</t>
  </si>
  <si>
    <t>Kratz,Brian D</t>
  </si>
  <si>
    <t>Kraus,Stephen M</t>
  </si>
  <si>
    <t>Krause,Nathaniel P</t>
  </si>
  <si>
    <t>Krauss,Damion M</t>
  </si>
  <si>
    <t>Krautkremer,Derek J</t>
  </si>
  <si>
    <t>Kreafle,Anthony B</t>
  </si>
  <si>
    <t>Krebs,Joshua D</t>
  </si>
  <si>
    <t>Kreiter,Calvin M</t>
  </si>
  <si>
    <t>Kresslein,Cynthia L</t>
  </si>
  <si>
    <t>Krishnamurthy,Bharathi</t>
  </si>
  <si>
    <t>Kriz,Elaina T</t>
  </si>
  <si>
    <t>Kroen,Christopher T</t>
  </si>
  <si>
    <t>Kroger,James L</t>
  </si>
  <si>
    <t>Krohn,Zoe M</t>
  </si>
  <si>
    <t>Kroll,Ira S</t>
  </si>
  <si>
    <t>Kromphold,Raymond W</t>
  </si>
  <si>
    <t>Kron,Paul R</t>
  </si>
  <si>
    <t>Kroner,Carla</t>
  </si>
  <si>
    <t>Kronfli,Yasmin R</t>
  </si>
  <si>
    <t>Krout,Christopher G</t>
  </si>
  <si>
    <t>Kruesi,Kyle W</t>
  </si>
  <si>
    <t>Krummerich,Richard G</t>
  </si>
  <si>
    <t>Kuhn,Nicholas P</t>
  </si>
  <si>
    <t>Kuhn,Wayne J</t>
  </si>
  <si>
    <t>Kukucka,Glenn C</t>
  </si>
  <si>
    <t>Kulathunkal,Idiculla</t>
  </si>
  <si>
    <t>Kumta,Asha A</t>
  </si>
  <si>
    <t>Kunst,Kara</t>
  </si>
  <si>
    <t>Kuperman,Sarah F</t>
  </si>
  <si>
    <t>Kusner,James E</t>
  </si>
  <si>
    <t>Kutz,John A</t>
  </si>
  <si>
    <t>Kuzniarski,John S</t>
  </si>
  <si>
    <t>Kwarta,Christopher T</t>
  </si>
  <si>
    <t>Kyomugisha,Asiya K</t>
  </si>
  <si>
    <t>La Cruze,Angela M</t>
  </si>
  <si>
    <t>La Hatte,Steve W</t>
  </si>
  <si>
    <t>La Noue,George J</t>
  </si>
  <si>
    <t>A19105</t>
  </si>
  <si>
    <t>La Prade,Angelo</t>
  </si>
  <si>
    <t>La Prade,Lawrence</t>
  </si>
  <si>
    <t>La Tova,Daniel G</t>
  </si>
  <si>
    <t>La Valley,Ray L</t>
  </si>
  <si>
    <t>Labar,Robert A</t>
  </si>
  <si>
    <t>Labbe,Teri J</t>
  </si>
  <si>
    <t>Laboy,Jahaziel</t>
  </si>
  <si>
    <t>Laboy,Luis</t>
  </si>
  <si>
    <t>Labus,Sarah M</t>
  </si>
  <si>
    <t>Lacayo,Kenneth A</t>
  </si>
  <si>
    <t>Lacher Jr,Raymond J</t>
  </si>
  <si>
    <t>Lacks,Brandon D</t>
  </si>
  <si>
    <t>LaCour,Valorie L</t>
  </si>
  <si>
    <t>Lacy,Jillian C</t>
  </si>
  <si>
    <t>Ladson Gillis,Paula</t>
  </si>
  <si>
    <t>Ladson,Norman N</t>
  </si>
  <si>
    <t>Ladson,Quentin J</t>
  </si>
  <si>
    <t>Ladson,Woodrow</t>
  </si>
  <si>
    <t>Lafex II,Francis J</t>
  </si>
  <si>
    <t>LaFortune,Lucane</t>
  </si>
  <si>
    <t>Lago,Louis A</t>
  </si>
  <si>
    <t>Lago,Louis R</t>
  </si>
  <si>
    <t>Lagola,Neil F</t>
  </si>
  <si>
    <t>Lagree,Kimberly M</t>
  </si>
  <si>
    <t>Lair,Larry</t>
  </si>
  <si>
    <t>Laird,Jasmine F</t>
  </si>
  <si>
    <t>Lake,Thomas S</t>
  </si>
  <si>
    <t>Lam,Moussa A</t>
  </si>
  <si>
    <t>A99192</t>
  </si>
  <si>
    <t>Lamartina,Dominic W</t>
  </si>
  <si>
    <t>Lamartina,James M</t>
  </si>
  <si>
    <t>Lamb,Sharon P</t>
  </si>
  <si>
    <t>Lambert,Michele B</t>
  </si>
  <si>
    <t>Lambert,Tonya M</t>
  </si>
  <si>
    <t>Lambirth,Darnell D</t>
  </si>
  <si>
    <t>Lambirth,Warren L</t>
  </si>
  <si>
    <t>Lammeree,Rachael M</t>
  </si>
  <si>
    <t>Lamont,Daniel C</t>
  </si>
  <si>
    <t>Lamoureux,John R</t>
  </si>
  <si>
    <t>Immunization Registry Coord</t>
  </si>
  <si>
    <t>Lampkin,Mary T</t>
  </si>
  <si>
    <t>Lancaster,Kaori L</t>
  </si>
  <si>
    <t>Lance,Robert C</t>
  </si>
  <si>
    <t>Lancellotti Jr,Harry J</t>
  </si>
  <si>
    <t>Lancetta,Nicholas G</t>
  </si>
  <si>
    <t>Land,Quintin D</t>
  </si>
  <si>
    <t>Landers,Cecilia B</t>
  </si>
  <si>
    <t>Landers,Dawn P</t>
  </si>
  <si>
    <t>Landing,Corey L</t>
  </si>
  <si>
    <t>Landsman,Joseph C</t>
  </si>
  <si>
    <t>Lane Jr,Rodney L</t>
  </si>
  <si>
    <t>Lane,Arrit J</t>
  </si>
  <si>
    <t>Lane,Charles R</t>
  </si>
  <si>
    <t>Driver Library</t>
  </si>
  <si>
    <t>Lane,Craig K</t>
  </si>
  <si>
    <t>Lane,Edwin</t>
  </si>
  <si>
    <t>Lane,Farrell</t>
  </si>
  <si>
    <t>Lane,James W</t>
  </si>
  <si>
    <t>Lane,Jonathan F</t>
  </si>
  <si>
    <t>Lane,Justin S</t>
  </si>
  <si>
    <t>Lane,Reginald M</t>
  </si>
  <si>
    <t>Lane,Sandra K</t>
  </si>
  <si>
    <t>Lane,Shamara V</t>
  </si>
  <si>
    <t>Lang,Ernest G</t>
  </si>
  <si>
    <t>Lang,Michael J</t>
  </si>
  <si>
    <t>Lang,Susan D</t>
  </si>
  <si>
    <t>Langan,Robert G</t>
  </si>
  <si>
    <t>Lang-Butler,Jawan</t>
  </si>
  <si>
    <t>Langford Jr,Gary M</t>
  </si>
  <si>
    <t>Langford,Richard F</t>
  </si>
  <si>
    <t>Langjahr,Steven F</t>
  </si>
  <si>
    <t>Langley,WIilliam R</t>
  </si>
  <si>
    <t>Langrehr,Franklin D</t>
  </si>
  <si>
    <t>Langs,Beulah</t>
  </si>
  <si>
    <t>Lankford Jr,James E</t>
  </si>
  <si>
    <t>Lann,Bernadette L</t>
  </si>
  <si>
    <t>Lansey Jr,Joseph L</t>
  </si>
  <si>
    <t>Lansey,Anthony D</t>
  </si>
  <si>
    <t>Lansey,Lorraine P</t>
  </si>
  <si>
    <t>Lansey,Stephanie C</t>
  </si>
  <si>
    <t>LaPlante,Rosanna J</t>
  </si>
  <si>
    <t>Lapolla,Tonya M</t>
  </si>
  <si>
    <t>LaPorta,Dylan R</t>
  </si>
  <si>
    <t>Laracuente,Eddie J</t>
  </si>
  <si>
    <t>Larbi,Manuel J</t>
  </si>
  <si>
    <t>Larkins Jr,Kevin E</t>
  </si>
  <si>
    <t>Larkins,Ayesha A M</t>
  </si>
  <si>
    <t>Forensic Scientist III</t>
  </si>
  <si>
    <t>Larmore,Kevin B</t>
  </si>
  <si>
    <t>Larson,Brian J</t>
  </si>
  <si>
    <t>Lasan,Beverly A</t>
  </si>
  <si>
    <t>Lasan,Brian O</t>
  </si>
  <si>
    <t>Lash,Michael V</t>
  </si>
  <si>
    <t>Lashley,Abadaya</t>
  </si>
  <si>
    <t>Lashley,Andrew L</t>
  </si>
  <si>
    <t>Lashley,Leonoid R</t>
  </si>
  <si>
    <t>Lashley,Nichelle J</t>
  </si>
  <si>
    <t>Retirement Benefit Manager</t>
  </si>
  <si>
    <t>Lasky,Lee</t>
  </si>
  <si>
    <t>Lassiter,Annette L</t>
  </si>
  <si>
    <t>Lassiter,Carleene</t>
  </si>
  <si>
    <t>Bindery Worker III</t>
  </si>
  <si>
    <t>Lassiter,Tracy M</t>
  </si>
  <si>
    <t>Laster,Theodore</t>
  </si>
  <si>
    <t>Latimer,Jo Anne</t>
  </si>
  <si>
    <t>Latimer,Linda</t>
  </si>
  <si>
    <t>Compensation Analyst III</t>
  </si>
  <si>
    <t>Latimer,Nicole Y</t>
  </si>
  <si>
    <t>Latney,Carla L</t>
  </si>
  <si>
    <t>Lattanzi,Adam E</t>
  </si>
  <si>
    <t>Lattimore,Genara M</t>
  </si>
  <si>
    <t>Lauber,Jeanne A</t>
  </si>
  <si>
    <t>Lauenstein,Amy M</t>
  </si>
  <si>
    <t>Lauer,Pamela J</t>
  </si>
  <si>
    <t>Laughlin,Blair F</t>
  </si>
  <si>
    <t>Lauman,David L</t>
  </si>
  <si>
    <t>Pollution Control Analyst Supv</t>
  </si>
  <si>
    <t>Laumann,Vernon W</t>
  </si>
  <si>
    <t>Laurenceau,Danielle A</t>
  </si>
  <si>
    <t>Laury,Lakeisha S</t>
  </si>
  <si>
    <t>Laury,Tonya S</t>
  </si>
  <si>
    <t>LaValley,Theresa M</t>
  </si>
  <si>
    <t>Lavery,Michael J</t>
  </si>
  <si>
    <t>A99307</t>
  </si>
  <si>
    <t>Lavin,Scott</t>
  </si>
  <si>
    <t>Law Clerk/Bailiff Graduate</t>
  </si>
  <si>
    <t>Law,Kaitlin R</t>
  </si>
  <si>
    <t>Community Health Nurse I</t>
  </si>
  <si>
    <t>Lawal,Kafayat M</t>
  </si>
  <si>
    <t>Lawler,David W</t>
  </si>
  <si>
    <t>Lawrence,Bridget T</t>
  </si>
  <si>
    <t>Lawrence,James B</t>
  </si>
  <si>
    <t>Sports Facility Director</t>
  </si>
  <si>
    <t>Lawrence,James F</t>
  </si>
  <si>
    <t>Lawrence,Michael A</t>
  </si>
  <si>
    <t>Lawrence,Scott J</t>
  </si>
  <si>
    <t>Lawrence,Sean E</t>
  </si>
  <si>
    <t>Lawrence,Sherry M</t>
  </si>
  <si>
    <t>Lawrence-Covington,Cherey E</t>
  </si>
  <si>
    <t>Laws,Allan A</t>
  </si>
  <si>
    <t>Lawson,Adrianne</t>
  </si>
  <si>
    <t>Alcohol Assessment Counsel III</t>
  </si>
  <si>
    <t>Lawson,Alexander M</t>
  </si>
  <si>
    <t>Lawson,Danielle</t>
  </si>
  <si>
    <t>Lawson,Darren E</t>
  </si>
  <si>
    <t>Lawson,James B</t>
  </si>
  <si>
    <t>Lawson,Janet R</t>
  </si>
  <si>
    <t>Lawson,John C</t>
  </si>
  <si>
    <t>Lawson,Maurice J</t>
  </si>
  <si>
    <t>Lawson,Michael W</t>
  </si>
  <si>
    <t>Lawson,Nicole J</t>
  </si>
  <si>
    <t>Lawson,Paulette</t>
  </si>
  <si>
    <t>Lawson,Vickie M</t>
  </si>
  <si>
    <t>Lawyer II,Charles A</t>
  </si>
  <si>
    <t>Lay,Donnell P</t>
  </si>
  <si>
    <t>Laycock,Joshua D</t>
  </si>
  <si>
    <t>Layne,Dedra D</t>
  </si>
  <si>
    <t>Layne,Tashome L</t>
  </si>
  <si>
    <t>Layton,Sydni M</t>
  </si>
  <si>
    <t>Lazzelle,Charles J</t>
  </si>
  <si>
    <t>Leach,Kayla J</t>
  </si>
  <si>
    <t>Leacock,Zoelia L</t>
  </si>
  <si>
    <t>Leahy,Cynthia M</t>
  </si>
  <si>
    <t>Leak II,Matthew T</t>
  </si>
  <si>
    <t>Leak,Clayton D</t>
  </si>
  <si>
    <t>Leak,Mahasin</t>
  </si>
  <si>
    <t>Leake,Nicole D</t>
  </si>
  <si>
    <t>Leamon,Edmond</t>
  </si>
  <si>
    <t>Leandry,Richard W</t>
  </si>
  <si>
    <t>Leary,Keven R</t>
  </si>
  <si>
    <t>Leasure,Amy B</t>
  </si>
  <si>
    <t>Leaverton,Christopher M</t>
  </si>
  <si>
    <t>Leavy,Gregory L</t>
  </si>
  <si>
    <t>Lebrun,John L</t>
  </si>
  <si>
    <t>Lecato,Camille R</t>
  </si>
  <si>
    <t>Lecato,Teresa A</t>
  </si>
  <si>
    <t>Lee III,Clarence</t>
  </si>
  <si>
    <t>Lee Jr,Aaron L</t>
  </si>
  <si>
    <t>Lee Jr,Charles H</t>
  </si>
  <si>
    <t>Zoning Enforcement Officer</t>
  </si>
  <si>
    <t>Lee,Alexander C</t>
  </si>
  <si>
    <t>Lee,Angela</t>
  </si>
  <si>
    <t>Lee,Anthony C</t>
  </si>
  <si>
    <t>Lee,Antonio V</t>
  </si>
  <si>
    <t>Lee,April B</t>
  </si>
  <si>
    <t>Lee,Ashlyn</t>
  </si>
  <si>
    <t>Lee,Brenda O</t>
  </si>
  <si>
    <t>Lee,Carla V</t>
  </si>
  <si>
    <t>Lee,Carolyn E</t>
  </si>
  <si>
    <t>Lee,Cederic T</t>
  </si>
  <si>
    <t>Lee,Charles A</t>
  </si>
  <si>
    <t>Lee,Charles E</t>
  </si>
  <si>
    <t>Lee,Craig D</t>
  </si>
  <si>
    <t>Lee,Darrick J</t>
  </si>
  <si>
    <t>Lee,Devonte D</t>
  </si>
  <si>
    <t>Lee,Edward</t>
  </si>
  <si>
    <t>Lee,Elaine V</t>
  </si>
  <si>
    <t>Lee,Eric A</t>
  </si>
  <si>
    <t>Lee,Eric C</t>
  </si>
  <si>
    <t>Lee,Ervin</t>
  </si>
  <si>
    <t>Lee,Jason T</t>
  </si>
  <si>
    <t>Lee,Juana L</t>
  </si>
  <si>
    <t>Lee,Kevin G</t>
  </si>
  <si>
    <t>Lee,Lakea I</t>
  </si>
  <si>
    <t>Lee,Latreese N</t>
  </si>
  <si>
    <t>Lee,Lolita M</t>
  </si>
  <si>
    <t>Lee,Michelle R</t>
  </si>
  <si>
    <t>Lee,Monchel N</t>
  </si>
  <si>
    <t>Lee,Nicole P</t>
  </si>
  <si>
    <t>Lee,Peter W</t>
  </si>
  <si>
    <t>Lee,Phyllis T</t>
  </si>
  <si>
    <t>Lee,Regina</t>
  </si>
  <si>
    <t>Lee,Richard D</t>
  </si>
  <si>
    <t>Lee,Sean O</t>
  </si>
  <si>
    <t>Lee,Shauna E</t>
  </si>
  <si>
    <t>Lee,Shira' A</t>
  </si>
  <si>
    <t>Lee,Tarnisha</t>
  </si>
  <si>
    <t>Lee,Tonia C</t>
  </si>
  <si>
    <t>Lee,Tynikia L</t>
  </si>
  <si>
    <t>Lee,Vermont B</t>
  </si>
  <si>
    <t>Lee-Afolabi,Linda C</t>
  </si>
  <si>
    <t>Leeder,Asher D</t>
  </si>
  <si>
    <t>Leeds,Sharon L</t>
  </si>
  <si>
    <t>Leedy,Michael E</t>
  </si>
  <si>
    <t>Leepa,Matthew R</t>
  </si>
  <si>
    <t>Leepa,Robert C</t>
  </si>
  <si>
    <t>Leftwich,Gregory D</t>
  </si>
  <si>
    <t>Leggett,Keith l</t>
  </si>
  <si>
    <t>Leggette,Jason J</t>
  </si>
  <si>
    <t>Leggs Lawson,Karen Y</t>
  </si>
  <si>
    <t>Leggs,Kyle B</t>
  </si>
  <si>
    <t>Legrand,Terrell C</t>
  </si>
  <si>
    <t>B70354</t>
  </si>
  <si>
    <t>LeGrande,Donnetta J</t>
  </si>
  <si>
    <t>Lehman,Christopher M</t>
  </si>
  <si>
    <t>Leigh,Travis D</t>
  </si>
  <si>
    <t>Leisher II,Jerome L</t>
  </si>
  <si>
    <t>Leister,Shannon M</t>
  </si>
  <si>
    <t>Leitch,Eric R</t>
  </si>
  <si>
    <t>Leitch,Jessica E</t>
  </si>
  <si>
    <t>Leitch,Nancy L</t>
  </si>
  <si>
    <t>Leitess,Anne C</t>
  </si>
  <si>
    <t>Leith,Kim</t>
  </si>
  <si>
    <t>Leitner,Daniel R</t>
  </si>
  <si>
    <t>LeMaitre,Christopher J</t>
  </si>
  <si>
    <t>Lemmon,Mark S</t>
  </si>
  <si>
    <t>Lemoine,Sharae L</t>
  </si>
  <si>
    <t>Lemon,Yvonne B</t>
  </si>
  <si>
    <t>Leon,Jamal R</t>
  </si>
  <si>
    <t>Leon,Walter E</t>
  </si>
  <si>
    <t>Leonard III,Rudolph L</t>
  </si>
  <si>
    <t>Leonard,Jennifer R</t>
  </si>
  <si>
    <t>Leonard,Pamela S</t>
  </si>
  <si>
    <t>Leonard,Percy L</t>
  </si>
  <si>
    <t>Leone,Jason M</t>
  </si>
  <si>
    <t>Leonhardt,Alyssa E</t>
  </si>
  <si>
    <t>Leopold,Vernetta R</t>
  </si>
  <si>
    <t>Lepper,Stephen M</t>
  </si>
  <si>
    <t>Leppo,Jordon E</t>
  </si>
  <si>
    <t>Lepus,Walter A</t>
  </si>
  <si>
    <t>Lesane,Edward S</t>
  </si>
  <si>
    <t>Lesane,Shanita R</t>
  </si>
  <si>
    <t>Lesane,Tammie</t>
  </si>
  <si>
    <t>Leslie,Janel D</t>
  </si>
  <si>
    <t>Lesniewski,Stephen J</t>
  </si>
  <si>
    <t>OIG Lead Agent</t>
  </si>
  <si>
    <t>Lester Sr,Barry K</t>
  </si>
  <si>
    <t>Lester,Catonya</t>
  </si>
  <si>
    <t>Lettau,Shane T</t>
  </si>
  <si>
    <t>Letteron,Gary</t>
  </si>
  <si>
    <t>Lettman,Dawn S</t>
  </si>
  <si>
    <t>Leu,Darren L</t>
  </si>
  <si>
    <t>A23002</t>
  </si>
  <si>
    <t>Leung,Queenie Y</t>
  </si>
  <si>
    <t>Leuschner,Steven B</t>
  </si>
  <si>
    <t>Levasseur,Michael W</t>
  </si>
  <si>
    <t>Levendosky,Edward A</t>
  </si>
  <si>
    <t>Leventhall,Jason M</t>
  </si>
  <si>
    <t>LeVere,James C</t>
  </si>
  <si>
    <t>Levere,Queen E</t>
  </si>
  <si>
    <t>Levierge,Anthony E</t>
  </si>
  <si>
    <t>Levin,JoAnn E</t>
  </si>
  <si>
    <t>Levine,Adam S</t>
  </si>
  <si>
    <t>Levinson,Jay I</t>
  </si>
  <si>
    <t>Medical Psychiatrist Courts</t>
  </si>
  <si>
    <t>Levy Jr,Victor M</t>
  </si>
  <si>
    <t>Lewis III,Robert N</t>
  </si>
  <si>
    <t>Lewis Jr,Thomas O</t>
  </si>
  <si>
    <t>Lewis,Andrea N</t>
  </si>
  <si>
    <t>Lewis,Anthony L</t>
  </si>
  <si>
    <t>Lewis,Antione J</t>
  </si>
  <si>
    <t>Lewis,Aortense E</t>
  </si>
  <si>
    <t>Lewis,Bernard T</t>
  </si>
  <si>
    <t>Lewis,Brian C</t>
  </si>
  <si>
    <t>Lewis,Carlos E</t>
  </si>
  <si>
    <t>Lewis,Charla S</t>
  </si>
  <si>
    <t>Lewis,Christopher K</t>
  </si>
  <si>
    <t>Library Development Assistant</t>
  </si>
  <si>
    <t>Lewis,Craig B</t>
  </si>
  <si>
    <t>Lewis,Danice H</t>
  </si>
  <si>
    <t>Lewis,Danielle A</t>
  </si>
  <si>
    <t>Lewis,Donavan</t>
  </si>
  <si>
    <t>Lewis,Eric D</t>
  </si>
  <si>
    <t>Lewis,Erica C</t>
  </si>
  <si>
    <t>Lewis,Florence</t>
  </si>
  <si>
    <t>Lewis,Jose R</t>
  </si>
  <si>
    <t>Lewis,Josie M</t>
  </si>
  <si>
    <t>Lewis,Julia V</t>
  </si>
  <si>
    <t>Lewis,Kenneth A</t>
  </si>
  <si>
    <t>Lewis,Kenneth L</t>
  </si>
  <si>
    <t>Lewis,Lakesia D</t>
  </si>
  <si>
    <t>Lewis,Lakishna N</t>
  </si>
  <si>
    <t>Lewis,Latonya D</t>
  </si>
  <si>
    <t>Lewis,Latonya N</t>
  </si>
  <si>
    <t>Lewis,Lawrence L</t>
  </si>
  <si>
    <t>Lewis,Michael L</t>
  </si>
  <si>
    <t>Lewis,Millicent R</t>
  </si>
  <si>
    <t>Lewis,Montrice L</t>
  </si>
  <si>
    <t>Lewis,Regina M</t>
  </si>
  <si>
    <t>Lewis,Reginald A</t>
  </si>
  <si>
    <t>Lewis,Roscoe</t>
  </si>
  <si>
    <t>Lewis,Taneira C</t>
  </si>
  <si>
    <t>Lewis,Terrance T</t>
  </si>
  <si>
    <t>Fire Operations Aide Supp</t>
  </si>
  <si>
    <t>Lewis,Trina D</t>
  </si>
  <si>
    <t>Lewis,Valerie A</t>
  </si>
  <si>
    <t>Lewis,Willie J</t>
  </si>
  <si>
    <t>Lewis,Yolanda L</t>
  </si>
  <si>
    <t>Lewis-Ott,Henrietta Y</t>
  </si>
  <si>
    <t>Liberati,Robert V Jr</t>
  </si>
  <si>
    <t>Dir ATVES</t>
  </si>
  <si>
    <t>Liberto,John T</t>
  </si>
  <si>
    <t>Lichtenberg,Benjamin B</t>
  </si>
  <si>
    <t>Lichtenberg,Russell W</t>
  </si>
  <si>
    <t>Liebermann,Bastian J</t>
  </si>
  <si>
    <t>Lievers,Michael V</t>
  </si>
  <si>
    <t>Lifson,Randi S</t>
  </si>
  <si>
    <t>Lightner Sr.,Aaron C</t>
  </si>
  <si>
    <t>Lightsey,Carla P</t>
  </si>
  <si>
    <t>Training Coordinator</t>
  </si>
  <si>
    <t>Lilley,Carroll B</t>
  </si>
  <si>
    <t>Lilli,Mathew L</t>
  </si>
  <si>
    <t>Lilli,Michael J</t>
  </si>
  <si>
    <t>Lilly,Darrell</t>
  </si>
  <si>
    <t>Lilly,Jeffrey J</t>
  </si>
  <si>
    <t>Lim,Joseph C</t>
  </si>
  <si>
    <t>Lima,Arlishanna M</t>
  </si>
  <si>
    <t>Lima,Babila R</t>
  </si>
  <si>
    <t>Lind,Michael J</t>
  </si>
  <si>
    <t>Lindbeck,John D</t>
  </si>
  <si>
    <t>Lindenbaum,Glenda</t>
  </si>
  <si>
    <t>Lindsay,Terence W</t>
  </si>
  <si>
    <t>Lindsey,Kerney S</t>
  </si>
  <si>
    <t>Linhard,Rachel M</t>
  </si>
  <si>
    <t>Linkins,Jerome</t>
  </si>
  <si>
    <t>Linthicum,Amanda D</t>
  </si>
  <si>
    <t>Linton,Jacqueline</t>
  </si>
  <si>
    <t>Lipka Jr,Joseph E</t>
  </si>
  <si>
    <t>Lipka,Alex M</t>
  </si>
  <si>
    <t>Lipka,Kenneth</t>
  </si>
  <si>
    <t>Lipka,Thomas R</t>
  </si>
  <si>
    <t>Traffic Electron Maint Tech Su</t>
  </si>
  <si>
    <t>Lipp,Jacob</t>
  </si>
  <si>
    <t>Lippe,Philip B</t>
  </si>
  <si>
    <t>Lipscomb,Antwan M</t>
  </si>
  <si>
    <t>Lipscomb,Lauren R</t>
  </si>
  <si>
    <t>Lipscomb,Tanisa</t>
  </si>
  <si>
    <t>Lipski,Karin S</t>
  </si>
  <si>
    <t>Lisbon,Donta D</t>
  </si>
  <si>
    <t>Lisbon,Nakishia S</t>
  </si>
  <si>
    <t>Lisle,Karen A</t>
  </si>
  <si>
    <t>Little,Aaron M</t>
  </si>
  <si>
    <t>Little,Ericka L</t>
  </si>
  <si>
    <t>Little,Latisha</t>
  </si>
  <si>
    <t>Little,Rachelle L</t>
  </si>
  <si>
    <t>Little,Shawn P</t>
  </si>
  <si>
    <t>Little,Sonya M</t>
  </si>
  <si>
    <t>Little,Takeya</t>
  </si>
  <si>
    <t>Little,Tempestt C</t>
  </si>
  <si>
    <t>Little,Wayne A</t>
  </si>
  <si>
    <t>Littlejohn,Cinder L</t>
  </si>
  <si>
    <t>Littlejohn,Rashida J</t>
  </si>
  <si>
    <t>Littlejohn,Yvetta</t>
  </si>
  <si>
    <t>Little-Staten,Lolita B</t>
  </si>
  <si>
    <t>Litz,Kathy L</t>
  </si>
  <si>
    <t>Litz,Shelby M</t>
  </si>
  <si>
    <t>Litzenberger,Stephen T</t>
  </si>
  <si>
    <t>Liu,Victor L</t>
  </si>
  <si>
    <t>Liu,Xiaoyan</t>
  </si>
  <si>
    <t>Liu,Yiping</t>
  </si>
  <si>
    <t>Livesay Jr,Ricky A</t>
  </si>
  <si>
    <t>Livezey,Joan</t>
  </si>
  <si>
    <t>Livingston,Dakea L</t>
  </si>
  <si>
    <t>Livingston,Kevin C</t>
  </si>
  <si>
    <t>Livingston,Luan S</t>
  </si>
  <si>
    <t>Lizardo,Volmy</t>
  </si>
  <si>
    <t>Llewellyn,StacyAnn</t>
  </si>
  <si>
    <t>Lloyd,Anthony</t>
  </si>
  <si>
    <t>Lloyd,James A</t>
  </si>
  <si>
    <t>Lloyd,Lanika</t>
  </si>
  <si>
    <t>Lloyd,Margaret C</t>
  </si>
  <si>
    <t>Lloyd,Pierre A</t>
  </si>
  <si>
    <t>Lloyd,Raymond</t>
  </si>
  <si>
    <t>Lloyd,Summer</t>
  </si>
  <si>
    <t>Lloyd-Williams,Karen</t>
  </si>
  <si>
    <t>Lockett,Ray N</t>
  </si>
  <si>
    <t>Lockett,Steven M</t>
  </si>
  <si>
    <t>Lockett,William D</t>
  </si>
  <si>
    <t>Locklear,George H</t>
  </si>
  <si>
    <t>Locklear,Jason</t>
  </si>
  <si>
    <t>Locklear,John M</t>
  </si>
  <si>
    <t>Locklear,Phillip</t>
  </si>
  <si>
    <t>Lockley,Adrian G</t>
  </si>
  <si>
    <t>Supt Traffic Signs And Marking</t>
  </si>
  <si>
    <t>Lockley,Sharon A</t>
  </si>
  <si>
    <t>Lockwood,Evan R</t>
  </si>
  <si>
    <t>Lodge,Michael A</t>
  </si>
  <si>
    <t>Loeffler,Derek J</t>
  </si>
  <si>
    <t>Loesch,Sally D</t>
  </si>
  <si>
    <t>Loewenthal,Michele E</t>
  </si>
  <si>
    <t>Lofton,Aryne P</t>
  </si>
  <si>
    <t>Lofton,Elijah J</t>
  </si>
  <si>
    <t>Lofton,Jacqueline</t>
  </si>
  <si>
    <t>Lofton,Osiris</t>
  </si>
  <si>
    <t>Lofton,Verlon</t>
  </si>
  <si>
    <t>Logan Bell,Chantel L</t>
  </si>
  <si>
    <t>Logan Jr,Cedric G</t>
  </si>
  <si>
    <t>Logan,Billy</t>
  </si>
  <si>
    <t>Logan,Britton H</t>
  </si>
  <si>
    <t>Logan,Chineka</t>
  </si>
  <si>
    <t>Logan,Dejuan M</t>
  </si>
  <si>
    <t>Logan,Denise E</t>
  </si>
  <si>
    <t>Logan,Dineka M</t>
  </si>
  <si>
    <t>Logan,Gregory H</t>
  </si>
  <si>
    <t>Logan,Jessica M</t>
  </si>
  <si>
    <t>Logan,Kevin N</t>
  </si>
  <si>
    <t>Logan,Marian C</t>
  </si>
  <si>
    <t>Logan,Princess D</t>
  </si>
  <si>
    <t>Logue,Matthew S</t>
  </si>
  <si>
    <t>Lohr,Mary E</t>
  </si>
  <si>
    <t>Loiero,Brian C</t>
  </si>
  <si>
    <t>Lomax Bey,Ronald W</t>
  </si>
  <si>
    <t>Lomax,Cindy C</t>
  </si>
  <si>
    <t>A40300</t>
  </si>
  <si>
    <t>Lombard,Sarah C</t>
  </si>
  <si>
    <t>Lombardi,Robert S</t>
  </si>
  <si>
    <t>Lombardo,Pauline M</t>
  </si>
  <si>
    <t>London,Darrell T</t>
  </si>
  <si>
    <t>Loney,Vanessa J</t>
  </si>
  <si>
    <t>Long Sr,Jeffrey</t>
  </si>
  <si>
    <t>Long,Bryan M</t>
  </si>
  <si>
    <t>Long,Christopher W</t>
  </si>
  <si>
    <t>Long,Donte D</t>
  </si>
  <si>
    <t>Long,Florentina V</t>
  </si>
  <si>
    <t>Long,James</t>
  </si>
  <si>
    <t>Long,Katrina R</t>
  </si>
  <si>
    <t>Long,Michael</t>
  </si>
  <si>
    <t>Long,Sharon D</t>
  </si>
  <si>
    <t>Sign Painter I</t>
  </si>
  <si>
    <t>Long,Sherina</t>
  </si>
  <si>
    <t>Long,Terry E</t>
  </si>
  <si>
    <t>Longe,Alim O</t>
  </si>
  <si>
    <t>Longmire,Colette</t>
  </si>
  <si>
    <t>Longo,Patricia P</t>
  </si>
  <si>
    <t>Longshore,Mobutu A</t>
  </si>
  <si>
    <t>Lonon III,Leroy</t>
  </si>
  <si>
    <t>Lonon Jr.,Leroy</t>
  </si>
  <si>
    <t>Lonon,Marie L</t>
  </si>
  <si>
    <t>Lopez,Angel L</t>
  </si>
  <si>
    <t>Lopez,Bruce W</t>
  </si>
  <si>
    <t>Lopez,Israel I</t>
  </si>
  <si>
    <t>Lopez,Jennie</t>
  </si>
  <si>
    <t>Lopez,Leonel A</t>
  </si>
  <si>
    <t>Lopez,Mark A</t>
  </si>
  <si>
    <t>Lopez,Nelson A</t>
  </si>
  <si>
    <t>Lopez,Olga M</t>
  </si>
  <si>
    <t>Lopez-Ventosa,Jesus E</t>
  </si>
  <si>
    <t>Lora,Pedro J</t>
  </si>
  <si>
    <t>Lorenzo,Berta D</t>
  </si>
  <si>
    <t>Loskarn,Charles G</t>
  </si>
  <si>
    <t>Lottes,John J</t>
  </si>
  <si>
    <t>Lotz,John M</t>
  </si>
  <si>
    <t>Louden,Brooks G</t>
  </si>
  <si>
    <t>Louden,Kevin A</t>
  </si>
  <si>
    <t>Loughrey,Cullen D</t>
  </si>
  <si>
    <t>Louis,Akeem A</t>
  </si>
  <si>
    <t>Louissaint,Reuben D</t>
  </si>
  <si>
    <t>Louvado,Ivo M</t>
  </si>
  <si>
    <t>Love Jr,Terry W</t>
  </si>
  <si>
    <t>Love,Ronnie M</t>
  </si>
  <si>
    <t>Lovelace,John Z</t>
  </si>
  <si>
    <t>Lovelist,Thomas L</t>
  </si>
  <si>
    <t>Lovell,Kyle A</t>
  </si>
  <si>
    <t>Lovett,Kristine M</t>
  </si>
  <si>
    <t>A99407</t>
  </si>
  <si>
    <t>Lovette,Lynda G</t>
  </si>
  <si>
    <t>Police Information Tech Supv</t>
  </si>
  <si>
    <t>Lovings,Theresa M</t>
  </si>
  <si>
    <t>Lowe,Thyra L</t>
  </si>
  <si>
    <t>Lowery,Andrew M</t>
  </si>
  <si>
    <t>Lowery,Antoine P</t>
  </si>
  <si>
    <t>Lowery,Tiffany T</t>
  </si>
  <si>
    <t>Lowery-Martin,Sonya D</t>
  </si>
  <si>
    <t>Lowndes,Joseph A</t>
  </si>
  <si>
    <t>Lowry Jr,Donald J</t>
  </si>
  <si>
    <t>Lowther,Wanya R</t>
  </si>
  <si>
    <t>Loyal,Melvin T</t>
  </si>
  <si>
    <t>Lozada Jr,David A</t>
  </si>
  <si>
    <t>Lozano,Alvaro</t>
  </si>
  <si>
    <t>Lozupone,Kristina</t>
  </si>
  <si>
    <t>Lu,You</t>
  </si>
  <si>
    <t>Luard,Ann K</t>
  </si>
  <si>
    <t>IT Project Manager BCIT</t>
  </si>
  <si>
    <t>Lubbe,Adam K</t>
  </si>
  <si>
    <t>Luby Jr.,Joseph</t>
  </si>
  <si>
    <t>Lucas,Anthony M</t>
  </si>
  <si>
    <t>Lucas,Calvin</t>
  </si>
  <si>
    <t>Information Tech Spec</t>
  </si>
  <si>
    <t>Lucas,Chanda R</t>
  </si>
  <si>
    <t>Lucas,Darnell A</t>
  </si>
  <si>
    <t>Lucas,Kenyona N</t>
  </si>
  <si>
    <t>Lucas,Micheal</t>
  </si>
  <si>
    <t>Lucas,Paulette V</t>
  </si>
  <si>
    <t>Lucas,Rachel A D</t>
  </si>
  <si>
    <t>Lucas,Tina</t>
  </si>
  <si>
    <t>Lucien,Monique N</t>
  </si>
  <si>
    <t>Luck,Shenquia T</t>
  </si>
  <si>
    <t>Luckett,Carl R</t>
  </si>
  <si>
    <t>Survey Technician II</t>
  </si>
  <si>
    <t>A49106</t>
  </si>
  <si>
    <t>Luckett,Reginald</t>
  </si>
  <si>
    <t>Luckett,Towanda N</t>
  </si>
  <si>
    <t>Luckhardt,Samantha L</t>
  </si>
  <si>
    <t>IT Supervisor BCIT</t>
  </si>
  <si>
    <t>Ludd,Jack</t>
  </si>
  <si>
    <t>Ludd,Jason J</t>
  </si>
  <si>
    <t>Luddy,Cathal A</t>
  </si>
  <si>
    <t>Ludwig,Douglas B</t>
  </si>
  <si>
    <t>Lufadeju,Evert A</t>
  </si>
  <si>
    <t>Lugo Jr,Ramon</t>
  </si>
  <si>
    <t>Luh,Michael D</t>
  </si>
  <si>
    <t>Luke,Ramone O</t>
  </si>
  <si>
    <t>Lukiewski,John</t>
  </si>
  <si>
    <t>Lukiewski,Kara A</t>
  </si>
  <si>
    <t>Lukiewski,Robert</t>
  </si>
  <si>
    <t>Lull,Colleen</t>
  </si>
  <si>
    <t>Lundy,Abdul M</t>
  </si>
  <si>
    <t>Lundy,Christopher R</t>
  </si>
  <si>
    <t>Lunn,Antonio N</t>
  </si>
  <si>
    <t>Lunsford,David C</t>
  </si>
  <si>
    <t>Lunsford,Kevin D</t>
  </si>
  <si>
    <t>Lunsford,William M</t>
  </si>
  <si>
    <t>Lurry,Brandon A</t>
  </si>
  <si>
    <t>Lust,Bradley</t>
  </si>
  <si>
    <t>Lust,Cory W</t>
  </si>
  <si>
    <t>Luster,Troy</t>
  </si>
  <si>
    <t>Lybarger,Jeffrey M</t>
  </si>
  <si>
    <t>Lyell,Jennifer</t>
  </si>
  <si>
    <t>Lyles Jr,Timothy J</t>
  </si>
  <si>
    <t>Lyles,Bria L</t>
  </si>
  <si>
    <t>Lyles,Jared N</t>
  </si>
  <si>
    <t>Lyles,Latisha</t>
  </si>
  <si>
    <t>Lyles,Michele D</t>
  </si>
  <si>
    <t>Lyles,Richard S</t>
  </si>
  <si>
    <t>Lyles,Terrell G</t>
  </si>
  <si>
    <t>Lyles,Timothy</t>
  </si>
  <si>
    <t>Lyles,Tyesha D</t>
  </si>
  <si>
    <t>Lynch III,Stanley A</t>
  </si>
  <si>
    <t>Lynch Jr,Larry M</t>
  </si>
  <si>
    <t>Lynch,Algie A</t>
  </si>
  <si>
    <t>Lynch,Alison C</t>
  </si>
  <si>
    <t>Lynch,Carolyn</t>
  </si>
  <si>
    <t>Lynch,Kara K</t>
  </si>
  <si>
    <t>Lynch,Latia O</t>
  </si>
  <si>
    <t>Lynch,Lia E</t>
  </si>
  <si>
    <t>Lynch,Maxine</t>
  </si>
  <si>
    <t>Lynch,Tamiyana D</t>
  </si>
  <si>
    <t>Lynch,Tynisha S</t>
  </si>
  <si>
    <t>Lynn,Joshua A</t>
  </si>
  <si>
    <t>Lynn,Michael L</t>
  </si>
  <si>
    <t>Lyons,Matthew C</t>
  </si>
  <si>
    <t>Aviation Mech Air &amp; Powerplant</t>
  </si>
  <si>
    <t>Lyons,Michael P</t>
  </si>
  <si>
    <t>Lyons,Natasha N</t>
  </si>
  <si>
    <t>Lytle,Lynnette M</t>
  </si>
  <si>
    <t>Mabatto,Marius O</t>
  </si>
  <si>
    <t>Mabrey,Kevin C</t>
  </si>
  <si>
    <t>Mabry,Shan V</t>
  </si>
  <si>
    <t>Macakanja,Zeljko</t>
  </si>
  <si>
    <t>Macas,Stephen J</t>
  </si>
  <si>
    <t>Macatee,Joseph E</t>
  </si>
  <si>
    <t>MacDonald,William E</t>
  </si>
  <si>
    <t>Macer Mc Donald,Karen G</t>
  </si>
  <si>
    <t>Macer,Darlene T</t>
  </si>
  <si>
    <t>MacFarlane,Daniel E</t>
  </si>
  <si>
    <t>MacFetrich,Nancy L</t>
  </si>
  <si>
    <t>Machado,Brendan G</t>
  </si>
  <si>
    <t>Machen,John P</t>
  </si>
  <si>
    <t>Mack Jr,George W</t>
  </si>
  <si>
    <t>Mack,Alexis C</t>
  </si>
  <si>
    <t>Mack,Carlos W</t>
  </si>
  <si>
    <t>Mack,Charles</t>
  </si>
  <si>
    <t>Mack,Daryl K</t>
  </si>
  <si>
    <t>Mack,Desiree I</t>
  </si>
  <si>
    <t>Mack,Dominic J</t>
  </si>
  <si>
    <t>Mack,Duwayne A</t>
  </si>
  <si>
    <t>Mack,Elisha M</t>
  </si>
  <si>
    <t>Mack,Gloroustine</t>
  </si>
  <si>
    <t>Mack,Nikia C</t>
  </si>
  <si>
    <t>Liaison Officer II</t>
  </si>
  <si>
    <t>Mack,Pamala P</t>
  </si>
  <si>
    <t>Mack,Reginald</t>
  </si>
  <si>
    <t>Mack,Sharon</t>
  </si>
  <si>
    <t>Mack,Steven</t>
  </si>
  <si>
    <t>Mackall,Joeann</t>
  </si>
  <si>
    <t>Mackall,Larry C</t>
  </si>
  <si>
    <t>Macken,John P</t>
  </si>
  <si>
    <t>Mackey,Antonette D</t>
  </si>
  <si>
    <t>Mackey,Devonte J</t>
  </si>
  <si>
    <t>Mackey,Prince E</t>
  </si>
  <si>
    <t>Survey Technician III</t>
  </si>
  <si>
    <t>Mackie,Patrick A</t>
  </si>
  <si>
    <t>Mackinnon,Alexis T</t>
  </si>
  <si>
    <t>Macklin,Deborah A</t>
  </si>
  <si>
    <t>Macklin,Destinee L</t>
  </si>
  <si>
    <t>Maclin,Tiffany A</t>
  </si>
  <si>
    <t>MacNeill,David T</t>
  </si>
  <si>
    <t>Madden,John</t>
  </si>
  <si>
    <t>Maddox,DeVaughn C</t>
  </si>
  <si>
    <t>Maddox,Grace</t>
  </si>
  <si>
    <t>Maddox,Gregory E</t>
  </si>
  <si>
    <t>Maddox,Janae L</t>
  </si>
  <si>
    <t>Maddox,Tarsia R</t>
  </si>
  <si>
    <t>Maddred,Terrill K</t>
  </si>
  <si>
    <t>Madigan,John M</t>
  </si>
  <si>
    <t>Madison,Jacquelyn</t>
  </si>
  <si>
    <t>Madison,Wayne</t>
  </si>
  <si>
    <t>Maduabuchi,Ephraim A</t>
  </si>
  <si>
    <t>Madzarac,William B</t>
  </si>
  <si>
    <t>Magaha Jr,John D</t>
  </si>
  <si>
    <t>MaGee,Evan C</t>
  </si>
  <si>
    <t>Maggio,Anthony</t>
  </si>
  <si>
    <t>Maggio,Iris B</t>
  </si>
  <si>
    <t>Magliano,Joseph P</t>
  </si>
  <si>
    <t>Maguire,Michael R</t>
  </si>
  <si>
    <t>Magwood,Anthony M</t>
  </si>
  <si>
    <t>Mahan,Steven M</t>
  </si>
  <si>
    <t>Maher Sr,John P</t>
  </si>
  <si>
    <t>Maher,Kristoffer W</t>
  </si>
  <si>
    <t>Mahomes,Allen L</t>
  </si>
  <si>
    <t>Mahomes,Chestine</t>
  </si>
  <si>
    <t>Mahoney,Sean</t>
  </si>
  <si>
    <t>Mahuta,Brian D</t>
  </si>
  <si>
    <t>Main,James M</t>
  </si>
  <si>
    <t>Maine,John P</t>
  </si>
  <si>
    <t>Mainen,Allison M</t>
  </si>
  <si>
    <t>Maing,Bianca</t>
  </si>
  <si>
    <t>Maith,Robin M</t>
  </si>
  <si>
    <t>Maith,Stanley</t>
  </si>
  <si>
    <t>Maith,Teresa</t>
  </si>
  <si>
    <t>Majalca,Gustovo R</t>
  </si>
  <si>
    <t>Majette,Jerry L</t>
  </si>
  <si>
    <t>Majid,Mohammed A</t>
  </si>
  <si>
    <t>Major Whiteford,Elise N</t>
  </si>
  <si>
    <t>Major,Sheila P</t>
  </si>
  <si>
    <t>Majors Jr,James R</t>
  </si>
  <si>
    <t>Director of Project Finance</t>
  </si>
  <si>
    <t>Makanjuola,Rafiu T</t>
  </si>
  <si>
    <t>Makell,Edith</t>
  </si>
  <si>
    <t>Makhnichenko,Maksym</t>
  </si>
  <si>
    <t>Makini,Kamau A</t>
  </si>
  <si>
    <t>HR Specialist I</t>
  </si>
  <si>
    <t>Makkar,Marina R</t>
  </si>
  <si>
    <t>Makowski,Jason L</t>
  </si>
  <si>
    <t>Malamphy,David B</t>
  </si>
  <si>
    <t>Malcolm,Nordia C</t>
  </si>
  <si>
    <t>Malcolm,Stephanie R</t>
  </si>
  <si>
    <t>Maldeis,Glenn J</t>
  </si>
  <si>
    <t>Maldonado Lopez,Jose A</t>
  </si>
  <si>
    <t>Maley,Michael B</t>
  </si>
  <si>
    <t>Malik,N. Jay</t>
  </si>
  <si>
    <t>Malinowski,John D</t>
  </si>
  <si>
    <t>Malla,Dinesh K</t>
  </si>
  <si>
    <t>Malla,Ramesh K</t>
  </si>
  <si>
    <t>Materials Inspector</t>
  </si>
  <si>
    <t>Mallory Jr,Richard S</t>
  </si>
  <si>
    <t>Mallory,Bernard L</t>
  </si>
  <si>
    <t>Mallory,Carl T</t>
  </si>
  <si>
    <t>Malloy,Benjamin C</t>
  </si>
  <si>
    <t>Malloy,Marsha T</t>
  </si>
  <si>
    <t>Malloy,Reginald M</t>
  </si>
  <si>
    <t>MaLonde,Ekua O</t>
  </si>
  <si>
    <t>Malone Jr,C</t>
  </si>
  <si>
    <t>Malone,Adell E</t>
  </si>
  <si>
    <t>Malone,Andrew A</t>
  </si>
  <si>
    <t>Malone,John P</t>
  </si>
  <si>
    <t>Malone,Panetta A</t>
  </si>
  <si>
    <t>Malveaux,Herbert</t>
  </si>
  <si>
    <t>Library Branch Coordinator</t>
  </si>
  <si>
    <t>Manager,William J</t>
  </si>
  <si>
    <t>Mancher,Kathryn</t>
  </si>
  <si>
    <t>Mancuso,Michael T</t>
  </si>
  <si>
    <t>Mangano Jr,John</t>
  </si>
  <si>
    <t>Mange,Jennifer A</t>
  </si>
  <si>
    <t>Project and Planning Coord</t>
  </si>
  <si>
    <t>Manigault,Keith K</t>
  </si>
  <si>
    <t>Manik,Paul A</t>
  </si>
  <si>
    <t>Supt Traffic Signal Electronic</t>
  </si>
  <si>
    <t>Mankarious,Suzan</t>
  </si>
  <si>
    <t>Manley,Ra'Shana M</t>
  </si>
  <si>
    <t>Manley,Shaconda A</t>
  </si>
  <si>
    <t>Mann,Dorothy E</t>
  </si>
  <si>
    <t>Mann,Millicent M</t>
  </si>
  <si>
    <t>Manners,Charles W</t>
  </si>
  <si>
    <t>Manning,Cheryl V</t>
  </si>
  <si>
    <t>Manning,Cynthia S</t>
  </si>
  <si>
    <t>Manning,Damien D</t>
  </si>
  <si>
    <t>Manning,Derrick L</t>
  </si>
  <si>
    <t>Manning,Jemirror R</t>
  </si>
  <si>
    <t>Manning,McKenneth</t>
  </si>
  <si>
    <t>Manning,Phillip F</t>
  </si>
  <si>
    <t>Manning-Butler,Kim L</t>
  </si>
  <si>
    <t>Manno,Jeffrey M</t>
  </si>
  <si>
    <t>Manns,Karen D</t>
  </si>
  <si>
    <t>Manson,April</t>
  </si>
  <si>
    <t>Manu,Kwaku B</t>
  </si>
  <si>
    <t>Manz,Leonard C</t>
  </si>
  <si>
    <t>Manzano,Hector G</t>
  </si>
  <si>
    <t>Maple III,Ernest</t>
  </si>
  <si>
    <t>Maple,Gregory B</t>
  </si>
  <si>
    <t>Maqsood,Iqbal</t>
  </si>
  <si>
    <t>Marable,Gerard E</t>
  </si>
  <si>
    <t>Marable,Lindsey D</t>
  </si>
  <si>
    <t>Maragh,Nigel O</t>
  </si>
  <si>
    <t>Maralusha,Adrian R</t>
  </si>
  <si>
    <t>Marbury,Mia</t>
  </si>
  <si>
    <t>Marcellino,August F</t>
  </si>
  <si>
    <t>March,Jeleah M</t>
  </si>
  <si>
    <t>March,Karen D</t>
  </si>
  <si>
    <t>Marchanti,Aaron J</t>
  </si>
  <si>
    <t>Marchanti,La'Desha B</t>
  </si>
  <si>
    <t>Marciszewski,Anthony P</t>
  </si>
  <si>
    <t>Marciszewski,Daryl J</t>
  </si>
  <si>
    <t>Marcouiller,Daniel</t>
  </si>
  <si>
    <t>Marcus Sr,Albert M</t>
  </si>
  <si>
    <t>Marcus,Kevin</t>
  </si>
  <si>
    <t>Marfo,Gloria</t>
  </si>
  <si>
    <t>Margiotta,Keith R</t>
  </si>
  <si>
    <t>Margolis,Samuel C</t>
  </si>
  <si>
    <t>Marigny,Raschad P</t>
  </si>
  <si>
    <t>Marion,Nicole D</t>
  </si>
  <si>
    <t>Marius,Wilnick</t>
  </si>
  <si>
    <t>Mark,Kevin B</t>
  </si>
  <si>
    <t>Markey,Eric M</t>
  </si>
  <si>
    <t>Markham,Danielle L</t>
  </si>
  <si>
    <t>Markov,Sharon</t>
  </si>
  <si>
    <t>Marks,Nicholas J</t>
  </si>
  <si>
    <t>Marks,Renee</t>
  </si>
  <si>
    <t>Marley,John R</t>
  </si>
  <si>
    <t>Marrero,Ruben</t>
  </si>
  <si>
    <t>Marriott,Ronald E</t>
  </si>
  <si>
    <t>Marrow,Anthony T</t>
  </si>
  <si>
    <t>Marrow,Sheryl W</t>
  </si>
  <si>
    <t>Marsalek,Robert J</t>
  </si>
  <si>
    <t>Marsh Jr,Henry B</t>
  </si>
  <si>
    <t>Marsh Jr.,James P</t>
  </si>
  <si>
    <t>Marsh,James N</t>
  </si>
  <si>
    <t>Marsh,Marvin L</t>
  </si>
  <si>
    <t>Marsh,Roni D</t>
  </si>
  <si>
    <t>Marsh,Sean A</t>
  </si>
  <si>
    <t>Marsh,Terry L</t>
  </si>
  <si>
    <t>Marshall Jr,Theodis</t>
  </si>
  <si>
    <t>Marshall,Catherine</t>
  </si>
  <si>
    <t>Marshall,Charles E</t>
  </si>
  <si>
    <t>Marshall,Gregory K</t>
  </si>
  <si>
    <t>Marshall,Hilda I</t>
  </si>
  <si>
    <t>Marshall,Jeffrey I</t>
  </si>
  <si>
    <t>Marshall,Marguerite A</t>
  </si>
  <si>
    <t>Marshall,Monique N</t>
  </si>
  <si>
    <t>Marshall,Shaborah L</t>
  </si>
  <si>
    <t>Marshall,Veronica</t>
  </si>
  <si>
    <t>Martello,John T</t>
  </si>
  <si>
    <t>Martin,Alphonso O</t>
  </si>
  <si>
    <t>Martin,Bronshela</t>
  </si>
  <si>
    <t>Martin,Charity N</t>
  </si>
  <si>
    <t>Martin,Daniel S</t>
  </si>
  <si>
    <t>Martin,David W</t>
  </si>
  <si>
    <t>Martin,Debra J</t>
  </si>
  <si>
    <t>Martin,Diamond</t>
  </si>
  <si>
    <t>Martin,Erica A</t>
  </si>
  <si>
    <t>Martin,Fern</t>
  </si>
  <si>
    <t>Martin,Henry A</t>
  </si>
  <si>
    <t>Program Manager IV Sheriff</t>
  </si>
  <si>
    <t>Martin,Iris T</t>
  </si>
  <si>
    <t>Martin,Jennifer L</t>
  </si>
  <si>
    <t>Martin,Jerrod A</t>
  </si>
  <si>
    <t>Martin,Jo Ann</t>
  </si>
  <si>
    <t>Martin,Jonathan W</t>
  </si>
  <si>
    <t>Martin,Kendra N</t>
  </si>
  <si>
    <t>Martin,Khari D</t>
  </si>
  <si>
    <t>Martin,Lambert J</t>
  </si>
  <si>
    <t>Martin,Latoya T</t>
  </si>
  <si>
    <t>Martin,Marcus M</t>
  </si>
  <si>
    <t>Martin,Molly M</t>
  </si>
  <si>
    <t>Martin,Princetill A</t>
  </si>
  <si>
    <t>Martin,Ryan K</t>
  </si>
  <si>
    <t>Martin,Stephon D</t>
  </si>
  <si>
    <t>Martin,Thomas J</t>
  </si>
  <si>
    <t>Martin,Tina</t>
  </si>
  <si>
    <t>Martin,Zakiayah</t>
  </si>
  <si>
    <t>Martinez,Elijah O</t>
  </si>
  <si>
    <t>Martinez,Elizabeth R</t>
  </si>
  <si>
    <t>Martinez,Enrique</t>
  </si>
  <si>
    <t>Martinez,Miguel</t>
  </si>
  <si>
    <t>Martinez,Tasha M</t>
  </si>
  <si>
    <t>Martinez-Contreras,Miguel A</t>
  </si>
  <si>
    <t>Marts,Lisa H</t>
  </si>
  <si>
    <t>Marty,Jonathan</t>
  </si>
  <si>
    <t>Martz,Jocelyn L</t>
  </si>
  <si>
    <t>Maruffi,Maria V</t>
  </si>
  <si>
    <t>Marvel,Bobby A</t>
  </si>
  <si>
    <t>Marzetta,Susan M</t>
  </si>
  <si>
    <t>Maseruka,Dennis M</t>
  </si>
  <si>
    <t>Mason III,Mark</t>
  </si>
  <si>
    <t>Mason,Andrea D</t>
  </si>
  <si>
    <t>Mason,Barbara A</t>
  </si>
  <si>
    <t>Mason,Barry T</t>
  </si>
  <si>
    <t>Mason,Beverly A</t>
  </si>
  <si>
    <t>Mason,Dayvon</t>
  </si>
  <si>
    <t>Mason,Iesha B</t>
  </si>
  <si>
    <t>Mason,Jacqueline L</t>
  </si>
  <si>
    <t>Mason,Lindsay M</t>
  </si>
  <si>
    <t>Mason,Rodney A</t>
  </si>
  <si>
    <t>Mason,Sharron S</t>
  </si>
  <si>
    <t>Mason,Stephen A</t>
  </si>
  <si>
    <t>Mason,Tamika S</t>
  </si>
  <si>
    <t>Mason,Tia S</t>
  </si>
  <si>
    <t>Mason,Von M</t>
  </si>
  <si>
    <t>Mason,Warren M</t>
  </si>
  <si>
    <t>Massenburg-Bey,Charles</t>
  </si>
  <si>
    <t>Massey,Alan L</t>
  </si>
  <si>
    <t>Massey,Clarence D</t>
  </si>
  <si>
    <t>Massiah,Gerard F</t>
  </si>
  <si>
    <t>Massie,Damon O</t>
  </si>
  <si>
    <t>Massie,Pamela M</t>
  </si>
  <si>
    <t>Masters,Erin</t>
  </si>
  <si>
    <t>Masters,Michele</t>
  </si>
  <si>
    <t>Matano,Brucelee K</t>
  </si>
  <si>
    <t>Matchett,Steven F</t>
  </si>
  <si>
    <t>Mateo,Helen G</t>
  </si>
  <si>
    <t>Matera,Matthew W</t>
  </si>
  <si>
    <t>Mathe,Daniel T</t>
  </si>
  <si>
    <t>Matherly,Dorcas L</t>
  </si>
  <si>
    <t>Mathew,Kurian E</t>
  </si>
  <si>
    <t>Mathis,Jahlik K</t>
  </si>
  <si>
    <t>Matier,Sandra L</t>
  </si>
  <si>
    <t>Matih,Mahwish</t>
  </si>
  <si>
    <t>Matricciani,Albert</t>
  </si>
  <si>
    <t>Chairman Liquor Board</t>
  </si>
  <si>
    <t>Matro,Keith</t>
  </si>
  <si>
    <t>Matthew,Kenneth T</t>
  </si>
  <si>
    <t>Matthews Bey,Damon</t>
  </si>
  <si>
    <t>Matthews,Adongo</t>
  </si>
  <si>
    <t>Matthews,Albert E</t>
  </si>
  <si>
    <t>Matthews,Angela D</t>
  </si>
  <si>
    <t>Matthews,Annette</t>
  </si>
  <si>
    <t>Matthews,April L</t>
  </si>
  <si>
    <t>Matthews,Ashlee N</t>
  </si>
  <si>
    <t>Matthews,Basil H</t>
  </si>
  <si>
    <t>Tree Service Supv II</t>
  </si>
  <si>
    <t>Matthews,Brenda Y</t>
  </si>
  <si>
    <t>Matthews,Carnell M</t>
  </si>
  <si>
    <t>Matthews,Cecile D</t>
  </si>
  <si>
    <t>Matthews,Delroy</t>
  </si>
  <si>
    <t>Matthews,Ernest R</t>
  </si>
  <si>
    <t>Matthews,James</t>
  </si>
  <si>
    <t>Matthews,Kenneth A</t>
  </si>
  <si>
    <t>Matthews,Kerry</t>
  </si>
  <si>
    <t>Matthews,Lewis</t>
  </si>
  <si>
    <t>Matthews,Mark P</t>
  </si>
  <si>
    <t>Matthews,Melvin A</t>
  </si>
  <si>
    <t>Matthews,Michelle</t>
  </si>
  <si>
    <t>Matthews,Norman</t>
  </si>
  <si>
    <t>Matthews,Valerie</t>
  </si>
  <si>
    <t>Matthews,Valrie A</t>
  </si>
  <si>
    <t>Matthews,William J</t>
  </si>
  <si>
    <t>Deputy Sheriff Major</t>
  </si>
  <si>
    <t>Mattison,Gaye L</t>
  </si>
  <si>
    <t>Mattox,Anthony C</t>
  </si>
  <si>
    <t>Mattox,Brandon C</t>
  </si>
  <si>
    <t>Matulonis,Brian A</t>
  </si>
  <si>
    <t>Matysek,Gregory A</t>
  </si>
  <si>
    <t>Matz,Christopher L</t>
  </si>
  <si>
    <t>Matz,James U</t>
  </si>
  <si>
    <t>Maultsby,Amari O</t>
  </si>
  <si>
    <t>Maultsby,Vernon E</t>
  </si>
  <si>
    <t>Maurer,Mark T</t>
  </si>
  <si>
    <t>Maurer,Thomas A</t>
  </si>
  <si>
    <t>Mauri Jr.,Robert A</t>
  </si>
  <si>
    <t>Mauricas,Paulius</t>
  </si>
  <si>
    <t>Maurice,Michael J</t>
  </si>
  <si>
    <t>Mavor,Stephanie</t>
  </si>
  <si>
    <t>Max-Browne,Commia A</t>
  </si>
  <si>
    <t>Maxey,Preston I</t>
  </si>
  <si>
    <t>May Jr,Michael K</t>
  </si>
  <si>
    <t>May,Kenneth W</t>
  </si>
  <si>
    <t>Maybank,Helena</t>
  </si>
  <si>
    <t>Maye,Darlene</t>
  </si>
  <si>
    <t>Maye,Evander C</t>
  </si>
  <si>
    <t>Mayer,Michael J</t>
  </si>
  <si>
    <t>Mayers,David</t>
  </si>
  <si>
    <t>Mayes,Anthony</t>
  </si>
  <si>
    <t>Mayfield Sr,Derrick E</t>
  </si>
  <si>
    <t>Mayfield,Aretha M</t>
  </si>
  <si>
    <t>Supt Cleaning Brd Ground Maint</t>
  </si>
  <si>
    <t>Mayfield,James A</t>
  </si>
  <si>
    <t>Mayfield,Patrick A</t>
  </si>
  <si>
    <t>Maylor,Jeffrey R</t>
  </si>
  <si>
    <t>Maynard Jr,David J</t>
  </si>
  <si>
    <t>Mayne,Elouise M</t>
  </si>
  <si>
    <t>Mayo,Angela R</t>
  </si>
  <si>
    <t>Mayo,Donta</t>
  </si>
  <si>
    <t>Mayo,Francine P</t>
  </si>
  <si>
    <t>Mayo,Jaida M</t>
  </si>
  <si>
    <t>Mayo,Nathaniel</t>
  </si>
  <si>
    <t>Mayo,Troy D</t>
  </si>
  <si>
    <t>Mayo,Tykia S</t>
  </si>
  <si>
    <t>Mays,Stephen R</t>
  </si>
  <si>
    <t>A99122</t>
  </si>
  <si>
    <t>Maze,Stephen K</t>
  </si>
  <si>
    <t>Mazeska,Ryan J</t>
  </si>
  <si>
    <t>Mbakwe,Anthony C</t>
  </si>
  <si>
    <t>Mc Cullough,Kwame</t>
  </si>
  <si>
    <t>Mc Daniels,Shay</t>
  </si>
  <si>
    <t>McAfee,Donnell</t>
  </si>
  <si>
    <t>McAfee,karen</t>
  </si>
  <si>
    <t>McAlexander,Lewis R</t>
  </si>
  <si>
    <t>McAlily,Dominic B</t>
  </si>
  <si>
    <t>McAllister,Jennifer B</t>
  </si>
  <si>
    <t>McAllister,Michael A</t>
  </si>
  <si>
    <t>McArdle,Flannery K</t>
  </si>
  <si>
    <t>McAulay,Robert</t>
  </si>
  <si>
    <t>McAuley-Moses,Adrianne</t>
  </si>
  <si>
    <t>McBean,Cheryl A</t>
  </si>
  <si>
    <t>McBee,Omar T</t>
  </si>
  <si>
    <t>McBride Jr,Eljay C</t>
  </si>
  <si>
    <t>McBride,Arthur L</t>
  </si>
  <si>
    <t>McBride,Channell</t>
  </si>
  <si>
    <t>McBride,Desmond</t>
  </si>
  <si>
    <t>McBride,Latasha Q</t>
  </si>
  <si>
    <t>McBryde,Timothy A</t>
  </si>
  <si>
    <t>McByrne,Ryan D</t>
  </si>
  <si>
    <t>McCabe,Natalie I</t>
  </si>
  <si>
    <t>McCafferty,James E</t>
  </si>
  <si>
    <t>McCall,Markkeder A</t>
  </si>
  <si>
    <t>McCalla,Andrew C</t>
  </si>
  <si>
    <t>McCalla,Terri Anne C</t>
  </si>
  <si>
    <t>McCallum,Alton T</t>
  </si>
  <si>
    <t>McCallum,Iantha</t>
  </si>
  <si>
    <t>McCallum,Twyla R</t>
  </si>
  <si>
    <t>McCan,Antonio</t>
  </si>
  <si>
    <t>McCann,Phyllis A</t>
  </si>
  <si>
    <t>McCann,Sarah B</t>
  </si>
  <si>
    <t>Library Grants Manager</t>
  </si>
  <si>
    <t>McCann,Shaun D</t>
  </si>
  <si>
    <t>McCargo,Karen J</t>
  </si>
  <si>
    <t>McCargo,Thomas W</t>
  </si>
  <si>
    <t>McCarren,William L</t>
  </si>
  <si>
    <t>McCarthy,Jeffrey A</t>
  </si>
  <si>
    <t>McCarthy,Killian R</t>
  </si>
  <si>
    <t>McCarthy,Richard J</t>
  </si>
  <si>
    <t>McCartin,James R</t>
  </si>
  <si>
    <t>McCartney,Steven K</t>
  </si>
  <si>
    <t>McCarty,Andrew M</t>
  </si>
  <si>
    <t>McCaskill,Carl</t>
  </si>
  <si>
    <t>McCauley,Angela D</t>
  </si>
  <si>
    <t>McCauley,Charles M</t>
  </si>
  <si>
    <t>McCauley,David M</t>
  </si>
  <si>
    <t>McCauley,Howard S</t>
  </si>
  <si>
    <t>McCauley,John W</t>
  </si>
  <si>
    <t>McClain,James T</t>
  </si>
  <si>
    <t>Mcclain,Landon C</t>
  </si>
  <si>
    <t>McClain,Russell S</t>
  </si>
  <si>
    <t>McClairn,Barbara J</t>
  </si>
  <si>
    <t>McClairn,Jerry</t>
  </si>
  <si>
    <t>McClammzy,Andre</t>
  </si>
  <si>
    <t>McCleary,LaShawn A</t>
  </si>
  <si>
    <t>McClinton,Dwayne A</t>
  </si>
  <si>
    <t>McClinton,Jack P</t>
  </si>
  <si>
    <t>McClosky,Michelle</t>
  </si>
  <si>
    <t>McClung,Craig E</t>
  </si>
  <si>
    <t>McClung,Deborah S</t>
  </si>
  <si>
    <t>A03072</t>
  </si>
  <si>
    <t>Mcclurkin,Tanira T</t>
  </si>
  <si>
    <t>McClurkin,Tashira</t>
  </si>
  <si>
    <t>McColley,Eldery M</t>
  </si>
  <si>
    <t>McCollum,LaTosha M</t>
  </si>
  <si>
    <t>McConnell,Kevin T</t>
  </si>
  <si>
    <t>McConnell,Mya J</t>
  </si>
  <si>
    <t>McCorkell,Meghan M</t>
  </si>
  <si>
    <t>McCorkle,Shantay L</t>
  </si>
  <si>
    <t>McCormick,John R</t>
  </si>
  <si>
    <t>McCormick,Purdie E</t>
  </si>
  <si>
    <t>McCorvey,Derrick E</t>
  </si>
  <si>
    <t>McCown,Charlotte T</t>
  </si>
  <si>
    <t>McCoy III,Gregory L</t>
  </si>
  <si>
    <t>McCoy Jr,Alexander</t>
  </si>
  <si>
    <t>McCoy,Alvin L</t>
  </si>
  <si>
    <t>McCoy,Damin A</t>
  </si>
  <si>
    <t>McCoy,Denise</t>
  </si>
  <si>
    <t>McCoy,Desimoune V</t>
  </si>
  <si>
    <t>McCoy,Johnny</t>
  </si>
  <si>
    <t>Painter III</t>
  </si>
  <si>
    <t>McCoy,Marsha E</t>
  </si>
  <si>
    <t>Mccoy,Nathaniel</t>
  </si>
  <si>
    <t>McCoy,Phillip N</t>
  </si>
  <si>
    <t>McCoy,Ronda L</t>
  </si>
  <si>
    <t>McCoy,Sherylind A</t>
  </si>
  <si>
    <t>McCoy,Tavon D</t>
  </si>
  <si>
    <t>McCrae,Columbus J</t>
  </si>
  <si>
    <t>McCrae-Mathurin,Rachel E</t>
  </si>
  <si>
    <t>McCray,Brenda P</t>
  </si>
  <si>
    <t>McCray,Charlene V</t>
  </si>
  <si>
    <t>McCray,Danielle N</t>
  </si>
  <si>
    <t>McCray,Harold</t>
  </si>
  <si>
    <t>McCray,Latasha M</t>
  </si>
  <si>
    <t>McCray-Lathan,Ellesse D</t>
  </si>
  <si>
    <t>McCrea,Cynthia L</t>
  </si>
  <si>
    <t>McCrea,Daryl D</t>
  </si>
  <si>
    <t>McCrea,Ebony M</t>
  </si>
  <si>
    <t>McCready,Anika</t>
  </si>
  <si>
    <t>McCready,Quentin G</t>
  </si>
  <si>
    <t>McCrimmon,Gregory T</t>
  </si>
  <si>
    <t>McCullegan,Tiara D</t>
  </si>
  <si>
    <t>McCullough,Eugene</t>
  </si>
  <si>
    <t>Mccullough,Holden r</t>
  </si>
  <si>
    <t>McCullough,Jacqueline F</t>
  </si>
  <si>
    <t>McCullough,Keonah</t>
  </si>
  <si>
    <t>McCullough,Nathaniel A</t>
  </si>
  <si>
    <t>McCullough,Steven G</t>
  </si>
  <si>
    <t>McCullum,Komisha M</t>
  </si>
  <si>
    <t>McCurnin,Allison M</t>
  </si>
  <si>
    <t>McCutchen,Michele D</t>
  </si>
  <si>
    <t>McCutcheon,Tierra K</t>
  </si>
  <si>
    <t>McDaniel,Charmane T</t>
  </si>
  <si>
    <t>Insurance and Risk Finance Mgr</t>
  </si>
  <si>
    <t>McDaniel,Dustin A</t>
  </si>
  <si>
    <t>McDaniel,Laura</t>
  </si>
  <si>
    <t>Sr Program Assessment Analyst</t>
  </si>
  <si>
    <t>McDaniel,Stephen A</t>
  </si>
  <si>
    <t>McDaniels,Larry K</t>
  </si>
  <si>
    <t>McDaniels,Nicole K</t>
  </si>
  <si>
    <t>McDermott,Leighton A</t>
  </si>
  <si>
    <t>McDermott,Megan K</t>
  </si>
  <si>
    <t>McDonald Sr,Cleveland R</t>
  </si>
  <si>
    <t>McDonald,Alan P</t>
  </si>
  <si>
    <t>McDonald,Cherise M</t>
  </si>
  <si>
    <t>McDonald,Daneka</t>
  </si>
  <si>
    <t>McDonald,Darlene</t>
  </si>
  <si>
    <t>Community Health Nurse Trainee</t>
  </si>
  <si>
    <t>McDonald,Luther</t>
  </si>
  <si>
    <t>McDonald,Marie J</t>
  </si>
  <si>
    <t>McDonald,Marina L</t>
  </si>
  <si>
    <t>McDonald,Paula D</t>
  </si>
  <si>
    <t>McDonald,Roslyn L</t>
  </si>
  <si>
    <t>McDonald,Tyliah</t>
  </si>
  <si>
    <t>McDonnell,Steven A</t>
  </si>
  <si>
    <t>McDougald,Jerry</t>
  </si>
  <si>
    <t>McDowell,Gary M</t>
  </si>
  <si>
    <t>McDowell,Patricia M</t>
  </si>
  <si>
    <t>McDowell,Timothy M</t>
  </si>
  <si>
    <t>McDowell,Tomorrow D</t>
  </si>
  <si>
    <t>McDuffie,Carnest L</t>
  </si>
  <si>
    <t>McDuffie,Marchiel</t>
  </si>
  <si>
    <t>McDuffie,Rochelle A</t>
  </si>
  <si>
    <t>McEachern,Rayford F</t>
  </si>
  <si>
    <t>McElroy,Denise C</t>
  </si>
  <si>
    <t>McElveen,Chez D</t>
  </si>
  <si>
    <t>McElveen,William V</t>
  </si>
  <si>
    <t>McElwee,Sheraton</t>
  </si>
  <si>
    <t>McElyea,Randall M</t>
  </si>
  <si>
    <t>McEntyre Roundtree,Tara B</t>
  </si>
  <si>
    <t>McEntyre,Joan C</t>
  </si>
  <si>
    <t>McEntyre,Marlon J</t>
  </si>
  <si>
    <t>McEwan,Jeremy P</t>
  </si>
  <si>
    <t>McFadden Jr.,Dean M</t>
  </si>
  <si>
    <t>McFadden,Brenda L</t>
  </si>
  <si>
    <t>McFadden,Byron K</t>
  </si>
  <si>
    <t>McFadden,Charles R</t>
  </si>
  <si>
    <t>McFadden,Donald E</t>
  </si>
  <si>
    <t>McFadden,Dragana P</t>
  </si>
  <si>
    <t>McFadden,Jodie P</t>
  </si>
  <si>
    <t>McFadden,Johnie</t>
  </si>
  <si>
    <t>McFadden,Johnnie F</t>
  </si>
  <si>
    <t>McFadden,Kevin</t>
  </si>
  <si>
    <t>McFadden,Nathaniel J</t>
  </si>
  <si>
    <t>McFadden,Ronald A</t>
  </si>
  <si>
    <t>McFadden,Shamika D</t>
  </si>
  <si>
    <t>McFadden,Tanya J</t>
  </si>
  <si>
    <t>Domestic Violence Clerk</t>
  </si>
  <si>
    <t>McFarland,Chcolby</t>
  </si>
  <si>
    <t>Transit Services Administrator</t>
  </si>
  <si>
    <t>McFarland,Julianne</t>
  </si>
  <si>
    <t>Mcfarland,Stanisha M</t>
  </si>
  <si>
    <t>Mcfarlane,Anthony</t>
  </si>
  <si>
    <t>McFarlane,Dorthea L</t>
  </si>
  <si>
    <t>McGarry,Brian C</t>
  </si>
  <si>
    <t>McGee,Derrick</t>
  </si>
  <si>
    <t>McGee,Keith P</t>
  </si>
  <si>
    <t>McGee,Maria K</t>
  </si>
  <si>
    <t>McGee,Marisa C</t>
  </si>
  <si>
    <t>McGee,Nathaniel</t>
  </si>
  <si>
    <t>McGee,Timothy C</t>
  </si>
  <si>
    <t>McGhee,Charles A</t>
  </si>
  <si>
    <t>Mcghee,Tiffany M</t>
  </si>
  <si>
    <t>McGhie,Maurice M</t>
  </si>
  <si>
    <t>McGilveary,Sean V</t>
  </si>
  <si>
    <t>McGinnis,Adrian</t>
  </si>
  <si>
    <t>McGinnis,David L</t>
  </si>
  <si>
    <t>McGlothlin,James C</t>
  </si>
  <si>
    <t>McGlotten,Timothy D</t>
  </si>
  <si>
    <t>McGougan,Walter L</t>
  </si>
  <si>
    <t>McGowan,Anthony L</t>
  </si>
  <si>
    <t>McGowan,Nikko R</t>
  </si>
  <si>
    <t>McGowan,Terrence C</t>
  </si>
  <si>
    <t>McGrath,Albert J</t>
  </si>
  <si>
    <t>McGrath,Michael J</t>
  </si>
  <si>
    <t>McGriff,Horace</t>
  </si>
  <si>
    <t>McGuiness,Lindsey M</t>
  </si>
  <si>
    <t>McGuire,Garland</t>
  </si>
  <si>
    <t>McGuire,Lashiya</t>
  </si>
  <si>
    <t>McGuire,Sean M</t>
  </si>
  <si>
    <t>McGuire,Valerie</t>
  </si>
  <si>
    <t>Design Planner Supervisor</t>
  </si>
  <si>
    <t>McHenry,Jordan M</t>
  </si>
  <si>
    <t>McIlwain,William E</t>
  </si>
  <si>
    <t>Printing Planner and Estimator</t>
  </si>
  <si>
    <t>Mcintosh,Mario D</t>
  </si>
  <si>
    <t>McIntye,Kedrick A</t>
  </si>
  <si>
    <t>McIntyre,Conswella</t>
  </si>
  <si>
    <t>Mcintyre,Eric J</t>
  </si>
  <si>
    <t>McIver,Linda</t>
  </si>
  <si>
    <t>McIver,Ruth A</t>
  </si>
  <si>
    <t>McJilton,Ottolie M</t>
  </si>
  <si>
    <t>McKay,Michael A</t>
  </si>
  <si>
    <t>McKay,Michael J</t>
  </si>
  <si>
    <t>McKee,Tracy K</t>
  </si>
  <si>
    <t>McKeever,Valerie D</t>
  </si>
  <si>
    <t>McKendry,Jason</t>
  </si>
  <si>
    <t>McKenstry,Loretta A</t>
  </si>
  <si>
    <t>McKenstry,Marvin</t>
  </si>
  <si>
    <t>McKenzey,C W</t>
  </si>
  <si>
    <t>Supervisor of Administration C</t>
  </si>
  <si>
    <t>McKenzie,David G</t>
  </si>
  <si>
    <t>McKenzie,Devin M</t>
  </si>
  <si>
    <t>McKenzie,Quanshay R</t>
  </si>
  <si>
    <t>McKenzie,Sean I</t>
  </si>
  <si>
    <t>McKeron,Meaghan E</t>
  </si>
  <si>
    <t>McKinley,James L</t>
  </si>
  <si>
    <t>McKinney,Robert L</t>
  </si>
  <si>
    <t>McKinnon III,Alexander</t>
  </si>
  <si>
    <t>McKissick,Traci L</t>
  </si>
  <si>
    <t>Mckiver,Jermell S</t>
  </si>
  <si>
    <t>McKnight,Charlene J</t>
  </si>
  <si>
    <t>McKnight,Jeffrey M</t>
  </si>
  <si>
    <t>McKoy,Anthony S</t>
  </si>
  <si>
    <t>McKoy,Delores</t>
  </si>
  <si>
    <t>McKoy,Tijuana D</t>
  </si>
  <si>
    <t>McLain,Napoleon</t>
  </si>
  <si>
    <t>McLamb,Kevin M</t>
  </si>
  <si>
    <t>McLarney,Terrence P</t>
  </si>
  <si>
    <t>McLarty,Jay W</t>
  </si>
  <si>
    <t>McLaughlin,John</t>
  </si>
  <si>
    <t>McLaughlin,Mary E</t>
  </si>
  <si>
    <t>McLaughlin,Melvin</t>
  </si>
  <si>
    <t>McLaughlin,Ryan M</t>
  </si>
  <si>
    <t>McLaurin,Donyell P</t>
  </si>
  <si>
    <t>McLean,Andre L</t>
  </si>
  <si>
    <t>McLean,Hubert</t>
  </si>
  <si>
    <t>McLean,Latarsha</t>
  </si>
  <si>
    <t>McLean,Linda Y</t>
  </si>
  <si>
    <t>Mclean,Tyonia T</t>
  </si>
  <si>
    <t>McLee,Anthony</t>
  </si>
  <si>
    <t>Tractor Trailer Driver</t>
  </si>
  <si>
    <t>McLee,George</t>
  </si>
  <si>
    <t>McLeod,Anthony G</t>
  </si>
  <si>
    <t>McLeod,Barbara</t>
  </si>
  <si>
    <t>McLeod,John M</t>
  </si>
  <si>
    <t>McLeod,Kendrick K</t>
  </si>
  <si>
    <t>McLeod,Rafael G</t>
  </si>
  <si>
    <t>McLeod,Randolph</t>
  </si>
  <si>
    <t>McMahon,Creed M</t>
  </si>
  <si>
    <t>McMahon,Joseph I</t>
  </si>
  <si>
    <t>McMaster,John E</t>
  </si>
  <si>
    <t>McMillan,David B</t>
  </si>
  <si>
    <t>McMillan,Kathleen R</t>
  </si>
  <si>
    <t>McMillan,Katina</t>
  </si>
  <si>
    <t>McMillan,Nakita N</t>
  </si>
  <si>
    <t>McMillen,Robert L</t>
  </si>
  <si>
    <t>Fire Emergency Serv Ins Supv</t>
  </si>
  <si>
    <t>McMillian,James D</t>
  </si>
  <si>
    <t>McMillian,Paul</t>
  </si>
  <si>
    <t>McMillian,Tanya P</t>
  </si>
  <si>
    <t>McMillian,Thadius O</t>
  </si>
  <si>
    <t>McMillion Sr,Charles W</t>
  </si>
  <si>
    <t>McMillion,Curtis L</t>
  </si>
  <si>
    <t>McMillion,Theresa</t>
  </si>
  <si>
    <t>McMillon,Ernest</t>
  </si>
  <si>
    <t>McMorris,Philip</t>
  </si>
  <si>
    <t>McMullen,Erin</t>
  </si>
  <si>
    <t>McNair III,Stancil</t>
  </si>
  <si>
    <t>McNair,Brandon</t>
  </si>
  <si>
    <t>McNair,Brian T</t>
  </si>
  <si>
    <t>McNair,Cicely D</t>
  </si>
  <si>
    <t>McNair,Edward D</t>
  </si>
  <si>
    <t>McNair,Gary R</t>
  </si>
  <si>
    <t>McNair,Janine L</t>
  </si>
  <si>
    <t>McNair,Jo Ann</t>
  </si>
  <si>
    <t>McNair,Kenneth</t>
  </si>
  <si>
    <t>McNair,Ronald T</t>
  </si>
  <si>
    <t>McNair,Shantae R</t>
  </si>
  <si>
    <t>Mcnatt,Dwayne E</t>
  </si>
  <si>
    <t>Deputy Sheriff Sergeant</t>
  </si>
  <si>
    <t>McNeal,Atiya E</t>
  </si>
  <si>
    <t>McNeal,Bethany A</t>
  </si>
  <si>
    <t>McNeal,Sammie J</t>
  </si>
  <si>
    <t>McNeil,Harry</t>
  </si>
  <si>
    <t>McNeil,Kenneth B</t>
  </si>
  <si>
    <t>McNeil,Kenneth K</t>
  </si>
  <si>
    <t>McNeil,Kim</t>
  </si>
  <si>
    <t>McNeil,Leslie C</t>
  </si>
  <si>
    <t>McNeil,Rhonda A</t>
  </si>
  <si>
    <t>McNeil,Rose A</t>
  </si>
  <si>
    <t>McNeil,Tahlea S</t>
  </si>
  <si>
    <t>McNeill,Carol</t>
  </si>
  <si>
    <t>McNeill,Donna D</t>
  </si>
  <si>
    <t>McNeill,Keith D</t>
  </si>
  <si>
    <t>McNeill,Kenneth G</t>
  </si>
  <si>
    <t>McNeilly,Lisa D</t>
  </si>
  <si>
    <t>McNill,Darryl J</t>
  </si>
  <si>
    <t>McNulty,Joseph L</t>
  </si>
  <si>
    <t>McNutt,Scott B</t>
  </si>
  <si>
    <t>McPeek,Anthony R</t>
  </si>
  <si>
    <t>McPhaul,Allison V</t>
  </si>
  <si>
    <t>McPherson,David N</t>
  </si>
  <si>
    <t>McPherson,Floyd M</t>
  </si>
  <si>
    <t>McPherson,Sheryl A</t>
  </si>
  <si>
    <t>McQueen Bey,Jamin J</t>
  </si>
  <si>
    <t>McQueen,Earl N</t>
  </si>
  <si>
    <t>McQueen,Harold C</t>
  </si>
  <si>
    <t>McRae,Corey</t>
  </si>
  <si>
    <t>McRae,Evelyn P</t>
  </si>
  <si>
    <t>McRoy-Gray,Rakiya N</t>
  </si>
  <si>
    <t>McShane,James E</t>
  </si>
  <si>
    <t>McSpadden,Shannon M</t>
  </si>
  <si>
    <t>McTeer,Lin C</t>
  </si>
  <si>
    <t>McWhite,Steven A</t>
  </si>
  <si>
    <t>McWilliams,Brandon M</t>
  </si>
  <si>
    <t>McWilliams,Melinda D</t>
  </si>
  <si>
    <t>McWilliams,Thomas A</t>
  </si>
  <si>
    <t>Meade,Vondalia A</t>
  </si>
  <si>
    <t>Meade,William L</t>
  </si>
  <si>
    <t>Meadowcroft Jr,Jon C</t>
  </si>
  <si>
    <t>Meadows,Charquis</t>
  </si>
  <si>
    <t>Permanency Planning Liaison</t>
  </si>
  <si>
    <t>Meagher,Geoffrey S</t>
  </si>
  <si>
    <t>Mealey,Ronald</t>
  </si>
  <si>
    <t>Means Jr,James A</t>
  </si>
  <si>
    <t>Means,Dawn M</t>
  </si>
  <si>
    <t>Means,Ryan G</t>
  </si>
  <si>
    <t>Medley,Angela D</t>
  </si>
  <si>
    <t>Medley,Ceasar R</t>
  </si>
  <si>
    <t>Medley-Williams,Jessica L</t>
  </si>
  <si>
    <t>Meehan,Daniel P</t>
  </si>
  <si>
    <t>Meehan,Raymond R</t>
  </si>
  <si>
    <t>Meek,Patrick J</t>
  </si>
  <si>
    <t>Meekins,Bernard</t>
  </si>
  <si>
    <t>Meekins,Cheryl</t>
  </si>
  <si>
    <t>Meekins,Tiffany V</t>
  </si>
  <si>
    <t>Meertens,Ian G</t>
  </si>
  <si>
    <t>Meile III,Charles H</t>
  </si>
  <si>
    <t>Meiler,Cory J</t>
  </si>
  <si>
    <t>Meinhardt,Victor B</t>
  </si>
  <si>
    <t>Meininger,Laura E</t>
  </si>
  <si>
    <t>Meissner,Nathan P</t>
  </si>
  <si>
    <t>Meister,Danielle M</t>
  </si>
  <si>
    <t>Mejia,Jothuel D</t>
  </si>
  <si>
    <t>Mejias-Ditzenberger,Maritza</t>
  </si>
  <si>
    <t>Mekins III,Joseph A</t>
  </si>
  <si>
    <t>Mekuria,Tassew M</t>
  </si>
  <si>
    <t>Melchior,George W</t>
  </si>
  <si>
    <t>Meleady,Jennifer L</t>
  </si>
  <si>
    <t>Melendez,Edwin</t>
  </si>
  <si>
    <t>Melendez,Gaston</t>
  </si>
  <si>
    <t>Melendez,Russell M</t>
  </si>
  <si>
    <t>Melendez-Ortiz,Edgardo L</t>
  </si>
  <si>
    <t>Melendez-Ortiz,Jose' R</t>
  </si>
  <si>
    <t>Melette,Katiza L</t>
  </si>
  <si>
    <t>Meli,Teresa V</t>
  </si>
  <si>
    <t>Mellott,Jeffrey L</t>
  </si>
  <si>
    <t>Melnick,Stephanie E</t>
  </si>
  <si>
    <t>Melnyk,Meghan A</t>
  </si>
  <si>
    <t>Melo,Jeffrey</t>
  </si>
  <si>
    <t>Melton,Emmanuel J</t>
  </si>
  <si>
    <t>Melvin,Antonio C</t>
  </si>
  <si>
    <t>Melvin,Marcus C</t>
  </si>
  <si>
    <t>Melvin,Tory R</t>
  </si>
  <si>
    <t>Memon,Arsalan J</t>
  </si>
  <si>
    <t>Mende,Samuel A</t>
  </si>
  <si>
    <t>Mendez Jr,Edward</t>
  </si>
  <si>
    <t>Mendez,Angel M</t>
  </si>
  <si>
    <t>Mendez,Xavier A</t>
  </si>
  <si>
    <t>Mengel,Jeffrey S</t>
  </si>
  <si>
    <t>Menikheim III,Joseph E</t>
  </si>
  <si>
    <t>Mensuphu Bey,Rosemarie</t>
  </si>
  <si>
    <t>Mercado,Brenda Y</t>
  </si>
  <si>
    <t>Mercado,Edgardo</t>
  </si>
  <si>
    <t>Mercado,Michael A</t>
  </si>
  <si>
    <t>Mercer,Marjorie G</t>
  </si>
  <si>
    <t>Mercer,Tammy</t>
  </si>
  <si>
    <t>Merchant,Dawntta</t>
  </si>
  <si>
    <t>Merchant,Eric T</t>
  </si>
  <si>
    <t>Merchant,Sonja D</t>
  </si>
  <si>
    <t>Meredith,Donald A</t>
  </si>
  <si>
    <t>Meredith,James</t>
  </si>
  <si>
    <t>Meredith,Melvin</t>
  </si>
  <si>
    <t>Merino,Christopher S</t>
  </si>
  <si>
    <t>Merlier-Rowen,Sylvie</t>
  </si>
  <si>
    <t>Merrick,Damien D</t>
  </si>
  <si>
    <t>Merrick,Darrell A</t>
  </si>
  <si>
    <t>Merrill,Christopher</t>
  </si>
  <si>
    <t>Merrill,Kacey N</t>
  </si>
  <si>
    <t>Merritt III,Melvin W</t>
  </si>
  <si>
    <t>Merritt IV,Otis</t>
  </si>
  <si>
    <t>Merritt,Candice L</t>
  </si>
  <si>
    <t>Merritt,Matthew L</t>
  </si>
  <si>
    <t>Merson,Justin P</t>
  </si>
  <si>
    <t>Messercola,Terri A</t>
  </si>
  <si>
    <t>Messimer,Ryan L</t>
  </si>
  <si>
    <t>Messoria,Robert M</t>
  </si>
  <si>
    <t>Metcalf,C W</t>
  </si>
  <si>
    <t>Metts,Etta M</t>
  </si>
  <si>
    <t>Metts,Sinkler</t>
  </si>
  <si>
    <t>Metzger,Richard P</t>
  </si>
  <si>
    <t>Mewe-Pira,Oritse Jolomi O</t>
  </si>
  <si>
    <t>Meyers,Laura D</t>
  </si>
  <si>
    <t>Meyers,Melissa</t>
  </si>
  <si>
    <t>Meyers,Michael C</t>
  </si>
  <si>
    <t>Meyers,Perry G</t>
  </si>
  <si>
    <t>Miales,David K</t>
  </si>
  <si>
    <t>Mian,Muhammad M</t>
  </si>
  <si>
    <t>Michael,Glenn R</t>
  </si>
  <si>
    <t>Michal,Zoe A</t>
  </si>
  <si>
    <t>Michie,Loretta</t>
  </si>
  <si>
    <t>Miciche Jr,William P</t>
  </si>
  <si>
    <t>Mickens III,Charles H</t>
  </si>
  <si>
    <t>Mickens,Saddiquie J</t>
  </si>
  <si>
    <t>Mickens,Shakir D</t>
  </si>
  <si>
    <t>Mickey,Larry D</t>
  </si>
  <si>
    <t>Mickings Jr,Charles</t>
  </si>
  <si>
    <t>Mickings,Mary</t>
  </si>
  <si>
    <t>Middleton III,James K</t>
  </si>
  <si>
    <t>Middleton Jr,Glenard S</t>
  </si>
  <si>
    <t>Middleton Sr,Glenard S</t>
  </si>
  <si>
    <t>B49999</t>
  </si>
  <si>
    <t>Middleton,Anika T</t>
  </si>
  <si>
    <t>Middleton,Henrietta L</t>
  </si>
  <si>
    <t>Middleton,Lawrence A</t>
  </si>
  <si>
    <t>Middleton,Sharon F</t>
  </si>
  <si>
    <t>Vice President City Council</t>
  </si>
  <si>
    <t>Miguel,Kenneth</t>
  </si>
  <si>
    <t>Mihm,Joseph A</t>
  </si>
  <si>
    <t>Milaninia,Massoud</t>
  </si>
  <si>
    <t>Milburn,Myrna C</t>
  </si>
  <si>
    <t>Milburn,William M</t>
  </si>
  <si>
    <t>Milchling,Gene F</t>
  </si>
  <si>
    <t>Miles,Mary V</t>
  </si>
  <si>
    <t>Miles,Michelle D</t>
  </si>
  <si>
    <t>Miles,Rachel E</t>
  </si>
  <si>
    <t>Miles,Van E</t>
  </si>
  <si>
    <t>Millar,Kameron B</t>
  </si>
  <si>
    <t>Millard,Charles</t>
  </si>
  <si>
    <t>Millay,Laura A</t>
  </si>
  <si>
    <t>Miller Jr,Bernard J</t>
  </si>
  <si>
    <t>Miller,Bobby</t>
  </si>
  <si>
    <t>Miller,Brandon L</t>
  </si>
  <si>
    <t>Miller,Charles</t>
  </si>
  <si>
    <t>Miller,Christopher B</t>
  </si>
  <si>
    <t>Miller,Clare R</t>
  </si>
  <si>
    <t>Miller,Cory D</t>
  </si>
  <si>
    <t>Miller,Daniel N</t>
  </si>
  <si>
    <t>Miller,Darius L</t>
  </si>
  <si>
    <t>Miller,David E</t>
  </si>
  <si>
    <t>Miller,Donte B</t>
  </si>
  <si>
    <t>Miller,Edward J</t>
  </si>
  <si>
    <t>Miller,Emily K</t>
  </si>
  <si>
    <t>Miller,Francis W</t>
  </si>
  <si>
    <t>Miller,Gabrielle E</t>
  </si>
  <si>
    <t>Miller,Garrett E</t>
  </si>
  <si>
    <t>Miller,Gregory</t>
  </si>
  <si>
    <t>Miller,James B</t>
  </si>
  <si>
    <t>Miller,James R</t>
  </si>
  <si>
    <t>Miller,Jimira S</t>
  </si>
  <si>
    <t>Miller,John E</t>
  </si>
  <si>
    <t>Miller,Joseph A</t>
  </si>
  <si>
    <t>Miller,Karl V</t>
  </si>
  <si>
    <t>Miller,Katelyn L</t>
  </si>
  <si>
    <t>Miller,LaShella C</t>
  </si>
  <si>
    <t>Procurement Officer II</t>
  </si>
  <si>
    <t>Miller,Leslie T</t>
  </si>
  <si>
    <t>Miller,Linda J</t>
  </si>
  <si>
    <t>Miller,Martha E</t>
  </si>
  <si>
    <t>Miller,Michael D</t>
  </si>
  <si>
    <t>Miller,Michael G</t>
  </si>
  <si>
    <t>Miller,Michael I</t>
  </si>
  <si>
    <t>Miller,Ravic</t>
  </si>
  <si>
    <t>Miller,Regan W</t>
  </si>
  <si>
    <t>Miller,Robert J</t>
  </si>
  <si>
    <t>Miller,Sean D</t>
  </si>
  <si>
    <t>Miller,Shacorya P</t>
  </si>
  <si>
    <t>Miller,Sha'Nika S</t>
  </si>
  <si>
    <t>Miller,Sharon L</t>
  </si>
  <si>
    <t>Miller,Shawn K</t>
  </si>
  <si>
    <t>Miller,Tashima S</t>
  </si>
  <si>
    <t>Miller,Tonya</t>
  </si>
  <si>
    <t>Miller,Wendell</t>
  </si>
  <si>
    <t>Milles,Jeffrey L</t>
  </si>
  <si>
    <t>Milligan,Derrick</t>
  </si>
  <si>
    <t>Milligan,Monique T</t>
  </si>
  <si>
    <t>Milligan,Sharon</t>
  </si>
  <si>
    <t>Millings,Valerie N</t>
  </si>
  <si>
    <t>Million,James A</t>
  </si>
  <si>
    <t>Mills,Deedra C</t>
  </si>
  <si>
    <t>Mills,Denise</t>
  </si>
  <si>
    <t>Mills,Jerome A</t>
  </si>
  <si>
    <t>Mills,Martina</t>
  </si>
  <si>
    <t>Mills,Ridgway N</t>
  </si>
  <si>
    <t>Mills,Vernon A</t>
  </si>
  <si>
    <t>Millsap,Lovie J</t>
  </si>
  <si>
    <t>Mills-Meeks,Sheryl</t>
  </si>
  <si>
    <t>Milnor,Patrick D</t>
  </si>
  <si>
    <t>Cabinetmaker Convention Center</t>
  </si>
  <si>
    <t>Miloff,Andrew C</t>
  </si>
  <si>
    <t>Milton,LaTrisha E</t>
  </si>
  <si>
    <t>Min,Julian J</t>
  </si>
  <si>
    <t>Minaya,Juan C</t>
  </si>
  <si>
    <t>Mincarelli,Paul X</t>
  </si>
  <si>
    <t>Minggie,James M</t>
  </si>
  <si>
    <t>Mingo,Daoud A</t>
  </si>
  <si>
    <t>Mingo,Jacqueline S</t>
  </si>
  <si>
    <t>Minkle,Steve T</t>
  </si>
  <si>
    <t>Minnie,Donald</t>
  </si>
  <si>
    <t>Minoglio,Vince J</t>
  </si>
  <si>
    <t>Minor,Alvester T</t>
  </si>
  <si>
    <t>Minor,Shawnte'</t>
  </si>
  <si>
    <t>Minor,Vernon D</t>
  </si>
  <si>
    <t>Minott,Travis C</t>
  </si>
  <si>
    <t>Water Treatment Asst Manager</t>
  </si>
  <si>
    <t>Minutoli,Brian</t>
  </si>
  <si>
    <t>Miranda,Alejandrina M</t>
  </si>
  <si>
    <t>Miranda,Victor</t>
  </si>
  <si>
    <t>Miranto,Beverly A</t>
  </si>
  <si>
    <t>Mistry,Prakash M</t>
  </si>
  <si>
    <t>Mistry,Sureshbhai M</t>
  </si>
  <si>
    <t>Mistry,Umeshkumar H</t>
  </si>
  <si>
    <t>Mistysyn Jr,Thomas</t>
  </si>
  <si>
    <t>Mitchell Jr,Ira L</t>
  </si>
  <si>
    <t>Mitchell Jr.,James A</t>
  </si>
  <si>
    <t>Mitchell,Charles E</t>
  </si>
  <si>
    <t>Mitchell,Denzel R</t>
  </si>
  <si>
    <t>Mitchell,Derrick</t>
  </si>
  <si>
    <t>Mitchell,Erica</t>
  </si>
  <si>
    <t>Mitchell,Jasmine S</t>
  </si>
  <si>
    <t>Mitchell,Jennetta M</t>
  </si>
  <si>
    <t>Mitchell,Kenneth L</t>
  </si>
  <si>
    <t>Mitchell,Linnile A</t>
  </si>
  <si>
    <t>Mitchell,Monique N</t>
  </si>
  <si>
    <t>Mitchell,Paula C</t>
  </si>
  <si>
    <t>Mitchell,Rasheeda T</t>
  </si>
  <si>
    <t>Mitchell,Robert W</t>
  </si>
  <si>
    <t>Mitchell,Stephanie Y</t>
  </si>
  <si>
    <t>Mitchell,Theresa</t>
  </si>
  <si>
    <t>Mitchell,Yolanda N</t>
  </si>
  <si>
    <t>Mitcheltree Jr,John R</t>
  </si>
  <si>
    <t>Mitrus,Nicholas</t>
  </si>
  <si>
    <t>Mitter,Roderick T</t>
  </si>
  <si>
    <t>Mitz,Lacoya J</t>
  </si>
  <si>
    <t>Mitzel,Harry R</t>
  </si>
  <si>
    <t>Mizurak,Alex</t>
  </si>
  <si>
    <t>Mndolo,Vanessa J</t>
  </si>
  <si>
    <t>Mobley,Adrian A</t>
  </si>
  <si>
    <t>Mobley,Chaniece S</t>
  </si>
  <si>
    <t>Mobley,Cynthia C</t>
  </si>
  <si>
    <t>Mobley,Dedric L</t>
  </si>
  <si>
    <t>Mobley,Edna</t>
  </si>
  <si>
    <t>Mobley,Rodney W</t>
  </si>
  <si>
    <t>Mobley,Terrie L</t>
  </si>
  <si>
    <t>Modarressi,Matin</t>
  </si>
  <si>
    <t>Modha,Deepti K</t>
  </si>
  <si>
    <t>Moffatt,Tracy M</t>
  </si>
  <si>
    <t>Moffett Jr,Aubra</t>
  </si>
  <si>
    <t>Mohamed,Ceasar E</t>
  </si>
  <si>
    <t>Mohammed,Shawn</t>
  </si>
  <si>
    <t>Mohr,Chad R</t>
  </si>
  <si>
    <t>Mohr,Susan</t>
  </si>
  <si>
    <t>Moiforay,McCay M</t>
  </si>
  <si>
    <t>Moise,Merrick M</t>
  </si>
  <si>
    <t>Moisides,Yoanna X</t>
  </si>
  <si>
    <t>Molinaro,Eugene S</t>
  </si>
  <si>
    <t>Molock,Sharod A</t>
  </si>
  <si>
    <t>Monah,Levar B</t>
  </si>
  <si>
    <t>Monahan,Cynthia T</t>
  </si>
  <si>
    <t>Mondell,Benjamin F</t>
  </si>
  <si>
    <t>Mongelli III,Peter J</t>
  </si>
  <si>
    <t>Monk,Kecia T</t>
  </si>
  <si>
    <t>Monk,Keith E</t>
  </si>
  <si>
    <t>Monk,Mary L</t>
  </si>
  <si>
    <t>Monkres,Jeremy S</t>
  </si>
  <si>
    <t>Monroe Jr.,Freddie L</t>
  </si>
  <si>
    <t>Monroe,Andre O</t>
  </si>
  <si>
    <t>Monroe,Artmus A</t>
  </si>
  <si>
    <t>Monroe,Eleanor A</t>
  </si>
  <si>
    <t>Monroe,Jeffrey H</t>
  </si>
  <si>
    <t>Monroe,Joann</t>
  </si>
  <si>
    <t>Monroe,Malcolm</t>
  </si>
  <si>
    <t>Monroe,Marvin</t>
  </si>
  <si>
    <t>Monroe,Megan A</t>
  </si>
  <si>
    <t>Monroe,Nicole S</t>
  </si>
  <si>
    <t>Monroe,Ronnell</t>
  </si>
  <si>
    <t>Monroe,Tracy M</t>
  </si>
  <si>
    <t>Mont,Dorene C</t>
  </si>
  <si>
    <t>Mont,Ronnie R</t>
  </si>
  <si>
    <t>Mont,Terri B</t>
  </si>
  <si>
    <t>Montague,David D</t>
  </si>
  <si>
    <t>Montague,James Q</t>
  </si>
  <si>
    <t>Montague,Kia M</t>
  </si>
  <si>
    <t>Montague,Ophelia</t>
  </si>
  <si>
    <t>Montano,Klaus F</t>
  </si>
  <si>
    <t>Montella,Robert W</t>
  </si>
  <si>
    <t>Monterio,Tanderlara D</t>
  </si>
  <si>
    <t>Montgomery Jr,Luke A</t>
  </si>
  <si>
    <t>Montgomery,Chase L</t>
  </si>
  <si>
    <t>Montgomery,Chenille B</t>
  </si>
  <si>
    <t>Montgomery,Gia M</t>
  </si>
  <si>
    <t>Montgomery,James</t>
  </si>
  <si>
    <t>Montgomery,Kayode A</t>
  </si>
  <si>
    <t>Montgomery,Rodney D</t>
  </si>
  <si>
    <t>Montgomery,Ryan L</t>
  </si>
  <si>
    <t>Montgomery,Shakia T</t>
  </si>
  <si>
    <t>Montgomery,Shari</t>
  </si>
  <si>
    <t>Montgomery,Stacy</t>
  </si>
  <si>
    <t>Montmorency,Johnathan R</t>
  </si>
  <si>
    <t>Montrose,Telisecia A</t>
  </si>
  <si>
    <t>Montroy,Melissa L</t>
  </si>
  <si>
    <t>Monts,Byron L</t>
  </si>
  <si>
    <t>Manager Court Info System</t>
  </si>
  <si>
    <t>Monzeglio,Scott</t>
  </si>
  <si>
    <t>Moody,Cheryl D</t>
  </si>
  <si>
    <t>Moody,Darryl B</t>
  </si>
  <si>
    <t>Moody,Evelyn B</t>
  </si>
  <si>
    <t>Moody,Joshua A</t>
  </si>
  <si>
    <t>Moody,Krystal Y</t>
  </si>
  <si>
    <t>Moody,Shawn P</t>
  </si>
  <si>
    <t>Moody,Todd A</t>
  </si>
  <si>
    <t>Moody,Tracey M</t>
  </si>
  <si>
    <t>Moon,Cedric</t>
  </si>
  <si>
    <t>Moon,Tara D</t>
  </si>
  <si>
    <t>Moore Carter,Deborah F</t>
  </si>
  <si>
    <t>Moore Durant,Diedre Z</t>
  </si>
  <si>
    <t>Moore Edwards,Wanda</t>
  </si>
  <si>
    <t>Moore II,Dana M</t>
  </si>
  <si>
    <t>Moore III,Johnnie</t>
  </si>
  <si>
    <t>Moore Jackson,Yvonne D</t>
  </si>
  <si>
    <t>Moore Jr,Thomas D</t>
  </si>
  <si>
    <t>Moore Jr,Vincent C</t>
  </si>
  <si>
    <t>Moore Jr.,Fernando C</t>
  </si>
  <si>
    <t>Moore,Andre T</t>
  </si>
  <si>
    <t>Moore,Anthony I</t>
  </si>
  <si>
    <t>Moore,Aretha J</t>
  </si>
  <si>
    <t>Moore,Barbara</t>
  </si>
  <si>
    <t>Moore,Barbara A</t>
  </si>
  <si>
    <t>Moore,Bryant D</t>
  </si>
  <si>
    <t>Moore,Christine M</t>
  </si>
  <si>
    <t>Moore,Crystal C</t>
  </si>
  <si>
    <t>Moore,Cynthia D</t>
  </si>
  <si>
    <t>Moore,Dana P</t>
  </si>
  <si>
    <t>Moore,Darren</t>
  </si>
  <si>
    <t>Moore,DaSean A</t>
  </si>
  <si>
    <t>Moore,Dondi L</t>
  </si>
  <si>
    <t>Moore,Donya R</t>
  </si>
  <si>
    <t>Moore,Doreen H</t>
  </si>
  <si>
    <t>Moore,Garrain</t>
  </si>
  <si>
    <t>Moore,Gwendolyn S</t>
  </si>
  <si>
    <t>Moore,Jamar E</t>
  </si>
  <si>
    <t>Moore,Jenelle Y</t>
  </si>
  <si>
    <t>Moore,Jerome S</t>
  </si>
  <si>
    <t>Moore,Joely R</t>
  </si>
  <si>
    <t>Moore,John A</t>
  </si>
  <si>
    <t>Moore,Jordan G</t>
  </si>
  <si>
    <t>Moore,Karon D</t>
  </si>
  <si>
    <t>Moore,Kira L</t>
  </si>
  <si>
    <t>Moore,La Tonya D</t>
  </si>
  <si>
    <t>Moore,Lakeesha S</t>
  </si>
  <si>
    <t>Parking Fines Supervisor</t>
  </si>
  <si>
    <t>Moore,Lionel</t>
  </si>
  <si>
    <t>Administrator Courts</t>
  </si>
  <si>
    <t>Moore,Maurice</t>
  </si>
  <si>
    <t>Moore,Nathaniel D</t>
  </si>
  <si>
    <t>Moore,Nicole A</t>
  </si>
  <si>
    <t>Moore,Reginald</t>
  </si>
  <si>
    <t>Moore,Reginald R</t>
  </si>
  <si>
    <t>Moore,Richard L</t>
  </si>
  <si>
    <t>Moore,Robert C</t>
  </si>
  <si>
    <t>Moore,Sandra L</t>
  </si>
  <si>
    <t>Moore,Shawn L</t>
  </si>
  <si>
    <t>Moore,Shawnetta Y</t>
  </si>
  <si>
    <t>Moore,ShRoyal</t>
  </si>
  <si>
    <t>Moore,Spencer P</t>
  </si>
  <si>
    <t>Moore,Stephanie D</t>
  </si>
  <si>
    <t>Moore,Stephen D</t>
  </si>
  <si>
    <t>Moore,Terran V</t>
  </si>
  <si>
    <t>Moore,Terri A</t>
  </si>
  <si>
    <t>Moore,Thomas O</t>
  </si>
  <si>
    <t>Moore,Valerie R</t>
  </si>
  <si>
    <t>Moore,William E</t>
  </si>
  <si>
    <t>Moorhead,Robert J</t>
  </si>
  <si>
    <t>Mooring,Mario</t>
  </si>
  <si>
    <t>Mootoo-Balram,Beverley J</t>
  </si>
  <si>
    <t>Morales Jr,Ronaldo E</t>
  </si>
  <si>
    <t>Morales,Jose A</t>
  </si>
  <si>
    <t>Morales,Michael D</t>
  </si>
  <si>
    <t>Morales,Nelson</t>
  </si>
  <si>
    <t>Morales,Tierra M</t>
  </si>
  <si>
    <t>Morales-Mendez,Kenneth</t>
  </si>
  <si>
    <t>Moran,Michael A</t>
  </si>
  <si>
    <t>Moran,Robin L</t>
  </si>
  <si>
    <t>Morancy,Jonathan P</t>
  </si>
  <si>
    <t>Morant,Anshrea D</t>
  </si>
  <si>
    <t>More,Tavon S</t>
  </si>
  <si>
    <t>Moreno Jr,Joseph</t>
  </si>
  <si>
    <t>Moreno,Henry</t>
  </si>
  <si>
    <t>Moreno,Michelle L</t>
  </si>
  <si>
    <t>Morfe,Patricia</t>
  </si>
  <si>
    <t>Morgan,Adrianna R</t>
  </si>
  <si>
    <t>Morgan,Brian A</t>
  </si>
  <si>
    <t>Morgan,Deborah C</t>
  </si>
  <si>
    <t>Morgan,Dynetta A</t>
  </si>
  <si>
    <t>Morgan,Harry L</t>
  </si>
  <si>
    <t>Morgan,Jane D</t>
  </si>
  <si>
    <t>Morgan,Jason</t>
  </si>
  <si>
    <t>Morgan,Jennifer E</t>
  </si>
  <si>
    <t>Morgan,Lee R</t>
  </si>
  <si>
    <t>Morgan,Lesley A</t>
  </si>
  <si>
    <t>Morgan,Lisa</t>
  </si>
  <si>
    <t>Morgan,Michelle</t>
  </si>
  <si>
    <t>Morgan,Nadya H</t>
  </si>
  <si>
    <t>Morgan,Sean C</t>
  </si>
  <si>
    <t>Morgan,Terry J</t>
  </si>
  <si>
    <t>Moro,Manuel A</t>
  </si>
  <si>
    <t>Morosan,Carmen M</t>
  </si>
  <si>
    <t>Morrell,Vanea A</t>
  </si>
  <si>
    <t>Morris Jr,Charles R</t>
  </si>
  <si>
    <t>Morris Jr,Robert W</t>
  </si>
  <si>
    <t>Morris Jr,Tyrone N</t>
  </si>
  <si>
    <t>Morris,Andrew L</t>
  </si>
  <si>
    <t>Morris,Duwan A</t>
  </si>
  <si>
    <t>Traffic Safety Manager</t>
  </si>
  <si>
    <t>Morris,James</t>
  </si>
  <si>
    <t>Morris,John R</t>
  </si>
  <si>
    <t>Morris,Kenneth S</t>
  </si>
  <si>
    <t>Morris,Paul R</t>
  </si>
  <si>
    <t>Morris,Robert J</t>
  </si>
  <si>
    <t>Morris,Ronald</t>
  </si>
  <si>
    <t>Morrison,Angelia L</t>
  </si>
  <si>
    <t>Morrison,Cynthia A</t>
  </si>
  <si>
    <t>Morrison,Karen L</t>
  </si>
  <si>
    <t>Morrison,Latrice N</t>
  </si>
  <si>
    <t>Morrison,Matthew R</t>
  </si>
  <si>
    <t>Morrison,Tyler A</t>
  </si>
  <si>
    <t>Morroni Jr,Raymond A</t>
  </si>
  <si>
    <t>Morrow,James W</t>
  </si>
  <si>
    <t>Morrow,Kimberly L</t>
  </si>
  <si>
    <t>Morse,Nancy I</t>
  </si>
  <si>
    <t>Morsy,Omar A</t>
  </si>
  <si>
    <t>Morton Bey,James W</t>
  </si>
  <si>
    <t>Morton Jr,Samuel E</t>
  </si>
  <si>
    <t>Morton,Angelisa P</t>
  </si>
  <si>
    <t>Morton,Jordan C</t>
  </si>
  <si>
    <t>Morton,Kimberly R</t>
  </si>
  <si>
    <t>Executive Director V</t>
  </si>
  <si>
    <t>Morton,Larry P</t>
  </si>
  <si>
    <t>Morton,Romeko</t>
  </si>
  <si>
    <t>Morton,Wendy K</t>
  </si>
  <si>
    <t>Morton,Zachary C</t>
  </si>
  <si>
    <t>Mosby,Armikua G</t>
  </si>
  <si>
    <t>Mosby,Marilyn J</t>
  </si>
  <si>
    <t>State's Attorney</t>
  </si>
  <si>
    <t>Mosby,Nate R</t>
  </si>
  <si>
    <t>Moschera,Kyle B</t>
  </si>
  <si>
    <t>Moseley,Andre Ann C</t>
  </si>
  <si>
    <t>Moseley,Andre W</t>
  </si>
  <si>
    <t>Moseley,Crystal R</t>
  </si>
  <si>
    <t>Health &amp; Social Services Coord</t>
  </si>
  <si>
    <t>Moseley,Travis E</t>
  </si>
  <si>
    <t>Moser Jr,John C</t>
  </si>
  <si>
    <t>Moser,Scott H</t>
  </si>
  <si>
    <t>Auditor I</t>
  </si>
  <si>
    <t>Moses III,David</t>
  </si>
  <si>
    <t>Moses Jr,James D</t>
  </si>
  <si>
    <t>Moses,Angela</t>
  </si>
  <si>
    <t>Moses,Constance L</t>
  </si>
  <si>
    <t>Moses,David</t>
  </si>
  <si>
    <t>Moses,Earl</t>
  </si>
  <si>
    <t>Moses,Kevin</t>
  </si>
  <si>
    <t>Moses,Miriam</t>
  </si>
  <si>
    <t>Moses,Sarah A</t>
  </si>
  <si>
    <t>Mosetti,Margaret</t>
  </si>
  <si>
    <t>Mosley Jr,Howard T</t>
  </si>
  <si>
    <t>Mosley,Ginger</t>
  </si>
  <si>
    <t>Mosley,Tyshae S</t>
  </si>
  <si>
    <t>Moss,Calvin P</t>
  </si>
  <si>
    <t>Moss,Gary L</t>
  </si>
  <si>
    <t>Mossovitz,Howard I</t>
  </si>
  <si>
    <t>Accounting Manager</t>
  </si>
  <si>
    <t>Moss-Teams,Karlice</t>
  </si>
  <si>
    <t>Sr Criminal Justice Assoc</t>
  </si>
  <si>
    <t>Moten,Isaiah J</t>
  </si>
  <si>
    <t>Motsay,Patrick J</t>
  </si>
  <si>
    <t>Mott,Ronald S</t>
  </si>
  <si>
    <t>Moulden,Aurlenota S</t>
  </si>
  <si>
    <t>Moulden,Ruby L</t>
  </si>
  <si>
    <t>Moultrie,Christine G</t>
  </si>
  <si>
    <t>Mox,Eric C</t>
  </si>
  <si>
    <t>Moxey,Gregory J</t>
  </si>
  <si>
    <t>Moyd Jr,Ricky</t>
  </si>
  <si>
    <t>Moyd,Stephanie D</t>
  </si>
  <si>
    <t>Moyd,Tanelle L</t>
  </si>
  <si>
    <t>Moye,Edwin C</t>
  </si>
  <si>
    <t>Moye,Tambra N</t>
  </si>
  <si>
    <t>Alcohol Assessment Counsel II</t>
  </si>
  <si>
    <t>Moynihan,David K</t>
  </si>
  <si>
    <t>Mozell,Carolyn O</t>
  </si>
  <si>
    <t>Mrgan,Stefan L</t>
  </si>
  <si>
    <t>Mudra,Charles</t>
  </si>
  <si>
    <t>Mueller,Charles W</t>
  </si>
  <si>
    <t>Mueller,Russell W</t>
  </si>
  <si>
    <t>Mueva,Eduardo M</t>
  </si>
  <si>
    <t>Mugabi,Ronald</t>
  </si>
  <si>
    <t>Muhammad,Akilah</t>
  </si>
  <si>
    <t>Muhammad,Cynthia E</t>
  </si>
  <si>
    <t>Muhammad,Fareed</t>
  </si>
  <si>
    <t>Muhammad,Michelle D</t>
  </si>
  <si>
    <t>Muhammad,Ndera S</t>
  </si>
  <si>
    <t>Muhammad,Nurideen I</t>
  </si>
  <si>
    <t>Muhly,Derek A</t>
  </si>
  <si>
    <t>Mui,Alex T</t>
  </si>
  <si>
    <t>Muir Jr,Donald R</t>
  </si>
  <si>
    <t>Muir,Deborah</t>
  </si>
  <si>
    <t>Mukherjee,Poonam</t>
  </si>
  <si>
    <t>Muleyyar,Umoja B</t>
  </si>
  <si>
    <t>Mullen,Dwayne C</t>
  </si>
  <si>
    <t>Mullen,James J</t>
  </si>
  <si>
    <t>Mullen,William M</t>
  </si>
  <si>
    <t>Muller,David J</t>
  </si>
  <si>
    <t>Mullin,Robert R</t>
  </si>
  <si>
    <t>Mullins,Gregory R</t>
  </si>
  <si>
    <t>Mullins,Jimmy W</t>
  </si>
  <si>
    <t>Mullins-Welch,Tonsharona M</t>
  </si>
  <si>
    <t>Mumaw,Blaine M</t>
  </si>
  <si>
    <t>Social Worker I LGSW</t>
  </si>
  <si>
    <t>Mumey,Christopher T</t>
  </si>
  <si>
    <t>Munchel,Joseph A</t>
  </si>
  <si>
    <t>Mundy,Bart A</t>
  </si>
  <si>
    <t>Mundy,Frank B</t>
  </si>
  <si>
    <t>Munoz,Daniel D</t>
  </si>
  <si>
    <t>Munoz,Manolo V</t>
  </si>
  <si>
    <t>Munyan,David B</t>
  </si>
  <si>
    <t>Munye,Ahmed A</t>
  </si>
  <si>
    <t>Murchison,Deborah</t>
  </si>
  <si>
    <t>Murdock,Stephanie L</t>
  </si>
  <si>
    <t>Muriithi,Kenneth N</t>
  </si>
  <si>
    <t>Murphy Jr,Frank J</t>
  </si>
  <si>
    <t>Murphy Sr.,Byron J</t>
  </si>
  <si>
    <t>Murphy,Aidrine R</t>
  </si>
  <si>
    <t>Murphy,Bomani S</t>
  </si>
  <si>
    <t>Murphy,Brandi B</t>
  </si>
  <si>
    <t>Murphy,Brenda J</t>
  </si>
  <si>
    <t>Murphy,Charles</t>
  </si>
  <si>
    <t>Environment Conservation Anal</t>
  </si>
  <si>
    <t>Murphy,Daryl D</t>
  </si>
  <si>
    <t>Murphy,Eileen M</t>
  </si>
  <si>
    <t>Murphy,Elizabeth C</t>
  </si>
  <si>
    <t>Murphy,Jill M</t>
  </si>
  <si>
    <t>Murphy,Keenan P</t>
  </si>
  <si>
    <t>Murphy,Kevin M</t>
  </si>
  <si>
    <t>Murphy,Kim M</t>
  </si>
  <si>
    <t>Murphy,Laquetta D</t>
  </si>
  <si>
    <t>Murphy,Mary E</t>
  </si>
  <si>
    <t>Murphy,Natalie T</t>
  </si>
  <si>
    <t>Murphy,Niklaus C</t>
  </si>
  <si>
    <t>Murphy,Patricia L</t>
  </si>
  <si>
    <t>Murphy,Patrick E</t>
  </si>
  <si>
    <t>Murphy,Ryan T</t>
  </si>
  <si>
    <t>Murphy,Thomas</t>
  </si>
  <si>
    <t>Murphy,William B</t>
  </si>
  <si>
    <t>Murphy-Baumgardner,Jeanine</t>
  </si>
  <si>
    <t>Murray III,Fred E</t>
  </si>
  <si>
    <t>Murray IV,Richard J</t>
  </si>
  <si>
    <t>Murray,Alexa S</t>
  </si>
  <si>
    <t>Murray,Bradley M</t>
  </si>
  <si>
    <t>Murray,Charlene</t>
  </si>
  <si>
    <t>Murray,Deborah</t>
  </si>
  <si>
    <t>Murray,Donna S</t>
  </si>
  <si>
    <t>Murray,George</t>
  </si>
  <si>
    <t>Murray,James A</t>
  </si>
  <si>
    <t>Murray,James K</t>
  </si>
  <si>
    <t>Murray,Logan R</t>
  </si>
  <si>
    <t>Murray,Maria P</t>
  </si>
  <si>
    <t>Murray,Saundra D</t>
  </si>
  <si>
    <t>Murray,Younetta</t>
  </si>
  <si>
    <t>Murrill,David N</t>
  </si>
  <si>
    <t>Murrill,Nathaniel W</t>
  </si>
  <si>
    <t>Murrow,Robert</t>
  </si>
  <si>
    <t>Recycling Coordinator</t>
  </si>
  <si>
    <t>Musema,Edson T</t>
  </si>
  <si>
    <t>Mustafa,Najiyyah M</t>
  </si>
  <si>
    <t>Mustin,Edward P</t>
  </si>
  <si>
    <t>Musto,John J</t>
  </si>
  <si>
    <t>Aviation Maintenance Prog Supv</t>
  </si>
  <si>
    <t>Muth,Jennifer A</t>
  </si>
  <si>
    <t>Muth,Jill M</t>
  </si>
  <si>
    <t>Mwaura,Thomas K</t>
  </si>
  <si>
    <t>Myers Jr,John E</t>
  </si>
  <si>
    <t>Myers,Aimee E</t>
  </si>
  <si>
    <t>Myers,Antoine L</t>
  </si>
  <si>
    <t>Myers,David R</t>
  </si>
  <si>
    <t>Myers,Heather D</t>
  </si>
  <si>
    <t>Myers,Jacob T</t>
  </si>
  <si>
    <t>Myers,Joseph E</t>
  </si>
  <si>
    <t>Myers,Scott D</t>
  </si>
  <si>
    <t>Myers,Shawn M</t>
  </si>
  <si>
    <t>Myers,Tanya</t>
  </si>
  <si>
    <t>Myers,Timothy L</t>
  </si>
  <si>
    <t>Myles,Melvin C</t>
  </si>
  <si>
    <t>Myrick,Sharonda S</t>
  </si>
  <si>
    <t>Myrie,Natasha</t>
  </si>
  <si>
    <t>Naccari-Mueller,Tyler J</t>
  </si>
  <si>
    <t>Nadri,Habibullah M</t>
  </si>
  <si>
    <t>Nafisi,David</t>
  </si>
  <si>
    <t>Nagiel,Steven V</t>
  </si>
  <si>
    <t>Nagle,Andrew J</t>
  </si>
  <si>
    <t>Nagle,Brendan E</t>
  </si>
  <si>
    <t>Nagovich,Valentine</t>
  </si>
  <si>
    <t>A99065</t>
  </si>
  <si>
    <t>Nakhon,Samuel</t>
  </si>
  <si>
    <t>Nance-Frierson,Joyce</t>
  </si>
  <si>
    <t>Nanna Jr,Louis C</t>
  </si>
  <si>
    <t>Napper Jr,Michael J</t>
  </si>
  <si>
    <t>Napper,Helena V</t>
  </si>
  <si>
    <t>Narala,Yugandhar</t>
  </si>
  <si>
    <t>Narsavage,Sarah</t>
  </si>
  <si>
    <t>Narvell Jr,Frank J</t>
  </si>
  <si>
    <t>Nash Jr,Reginald T</t>
  </si>
  <si>
    <t>Nash,Jaleel</t>
  </si>
  <si>
    <t>Nash,Terence C</t>
  </si>
  <si>
    <t>Natale,Vincent J</t>
  </si>
  <si>
    <t>Nathaniel,Shemare A</t>
  </si>
  <si>
    <t>Naugle,Michael W</t>
  </si>
  <si>
    <t>Nauman,Kenneth L</t>
  </si>
  <si>
    <t>Naumowicz,Lucyna B</t>
  </si>
  <si>
    <t>Naurath,Charles A</t>
  </si>
  <si>
    <t>Navarro,Carlos A</t>
  </si>
  <si>
    <t>Navarro,Eddys</t>
  </si>
  <si>
    <t>Navarro,Marianne P</t>
  </si>
  <si>
    <t>Nave Jr,William H</t>
  </si>
  <si>
    <t>Nayden,Matthew W</t>
  </si>
  <si>
    <t>Naylor III,Walter H</t>
  </si>
  <si>
    <t>Naylor Jr,Herbert E</t>
  </si>
  <si>
    <t>Water Systems Treatment Mgr</t>
  </si>
  <si>
    <t>Naylor,Carrie L</t>
  </si>
  <si>
    <t>Naylor,Roy C</t>
  </si>
  <si>
    <t>Ncala,Sandra F</t>
  </si>
  <si>
    <t>Ndebugre,Kimberly A</t>
  </si>
  <si>
    <t>PC Support Technician SAO</t>
  </si>
  <si>
    <t>Ndirangu,Hilda W</t>
  </si>
  <si>
    <t>Neal,Gregory P</t>
  </si>
  <si>
    <t>Neal,John</t>
  </si>
  <si>
    <t>Neal,Kim A</t>
  </si>
  <si>
    <t>Neal,Lenita S</t>
  </si>
  <si>
    <t>Neal,Patricia J</t>
  </si>
  <si>
    <t>Neale,Natasha M</t>
  </si>
  <si>
    <t>Neale,Rita A</t>
  </si>
  <si>
    <t>Neale,Vincent E</t>
  </si>
  <si>
    <t>Neals,Tashona D</t>
  </si>
  <si>
    <t>Neaves,Percy L</t>
  </si>
  <si>
    <t>Necheva,Zaharinka</t>
  </si>
  <si>
    <t>Analyst/Programmer Lead</t>
  </si>
  <si>
    <t>Nedab,Ellysha T</t>
  </si>
  <si>
    <t>Needleman,Joseph</t>
  </si>
  <si>
    <t>Neely,Sharon J</t>
  </si>
  <si>
    <t>Neffke,Eric R</t>
  </si>
  <si>
    <t>Negi,Shobhit S</t>
  </si>
  <si>
    <t>Dir Juvenile Med Off Courts</t>
  </si>
  <si>
    <t>Negron,Porfirio</t>
  </si>
  <si>
    <t>Negron-Santiago,Ashley A</t>
  </si>
  <si>
    <t>Nehms,Haley M</t>
  </si>
  <si>
    <t>Neidig,Robert W</t>
  </si>
  <si>
    <t>Neil,Kathleen</t>
  </si>
  <si>
    <t>Neill,Bernice C</t>
  </si>
  <si>
    <t>Neisser,Emily P</t>
  </si>
  <si>
    <t>Neisser,James A</t>
  </si>
  <si>
    <t>Neisser,Jason A</t>
  </si>
  <si>
    <t>Nelson,Akeem O</t>
  </si>
  <si>
    <t>Nelson,Anita L</t>
  </si>
  <si>
    <t>Nelson,Brenden L</t>
  </si>
  <si>
    <t>Nelson,Chemene M</t>
  </si>
  <si>
    <t>Nelson,Damon L</t>
  </si>
  <si>
    <t>Nelson,Danielle L</t>
  </si>
  <si>
    <t>Nelson,Dawson D</t>
  </si>
  <si>
    <t>Nelson,Demetrius I</t>
  </si>
  <si>
    <t>Nelson,Gary M</t>
  </si>
  <si>
    <t>Nelson,Gregory W</t>
  </si>
  <si>
    <t>Nelson,Juanita H</t>
  </si>
  <si>
    <t>Nelson,Loren E</t>
  </si>
  <si>
    <t>Nelson,Margaret</t>
  </si>
  <si>
    <t>Nelson,Michael A</t>
  </si>
  <si>
    <t>Nelson,Michelle</t>
  </si>
  <si>
    <t>Nelson,Patrick</t>
  </si>
  <si>
    <t>Nelson,Richard E</t>
  </si>
  <si>
    <t>Nelson,Rodney T</t>
  </si>
  <si>
    <t>Nelson,Shaquille M</t>
  </si>
  <si>
    <t>Nelson,Simona E</t>
  </si>
  <si>
    <t>Nelson,Timothy B</t>
  </si>
  <si>
    <t>Nelson,Towanda</t>
  </si>
  <si>
    <t>Nelson,Yolanda A</t>
  </si>
  <si>
    <t>Nemec,Anthony M</t>
  </si>
  <si>
    <t>Nemec,Reba A</t>
  </si>
  <si>
    <t>Nemec,Robert</t>
  </si>
  <si>
    <t>Neptune,Mark M</t>
  </si>
  <si>
    <t>Nero,Edward M</t>
  </si>
  <si>
    <t>Nesbit,Keith B</t>
  </si>
  <si>
    <t>Nesbit,Rodney</t>
  </si>
  <si>
    <t>Nesbitt,Diane O</t>
  </si>
  <si>
    <t>Nesbitt,Rodney B</t>
  </si>
  <si>
    <t>Nestor,Wayne A</t>
  </si>
  <si>
    <t>Neuberger,John V</t>
  </si>
  <si>
    <t>Fire Captain</t>
  </si>
  <si>
    <t>Neuens,Robert A</t>
  </si>
  <si>
    <t>Neutzel,Jeffrey C</t>
  </si>
  <si>
    <t>Neverdon Christmas,Sherrie S</t>
  </si>
  <si>
    <t>Neverdon,David</t>
  </si>
  <si>
    <t>Nevin,Kristen A</t>
  </si>
  <si>
    <t>New Jr,Dale H</t>
  </si>
  <si>
    <t>Newberg,Ethan R</t>
  </si>
  <si>
    <t>Newby,Kenneth L</t>
  </si>
  <si>
    <t>B70310</t>
  </si>
  <si>
    <t>Newby,Kenya</t>
  </si>
  <si>
    <t>Newkirk,Benjamin T</t>
  </si>
  <si>
    <t>Newkirk,Lannette S</t>
  </si>
  <si>
    <t>Solid Waste Analyst</t>
  </si>
  <si>
    <t>Newman,Derrick</t>
  </si>
  <si>
    <t>Newman,Mark A</t>
  </si>
  <si>
    <t>Newman,Noelle W</t>
  </si>
  <si>
    <t>Newman,Sheena I</t>
  </si>
  <si>
    <t>Newman,Terri D</t>
  </si>
  <si>
    <t>Newmuis,Michael T</t>
  </si>
  <si>
    <t>New-Schneider,Daniel</t>
  </si>
  <si>
    <t>Newton,Gary Q</t>
  </si>
  <si>
    <t>Newton,Lashawn D</t>
  </si>
  <si>
    <t>Newton,Michael P</t>
  </si>
  <si>
    <t>Newton,Renee</t>
  </si>
  <si>
    <t>Newton-Putty,Carolyn A</t>
  </si>
  <si>
    <t>Ngamsnga,Kompan</t>
  </si>
  <si>
    <t>Ngo,Thanh K</t>
  </si>
  <si>
    <t>Network Operations Coord Lib</t>
  </si>
  <si>
    <t>Ngongang Ouandji,Nana T</t>
  </si>
  <si>
    <t>Nguyen,Kim M</t>
  </si>
  <si>
    <t>Nguyen,Tho T</t>
  </si>
  <si>
    <t>Ngwenya,Ken K</t>
  </si>
  <si>
    <t>Nibber,Dpaul S</t>
  </si>
  <si>
    <t>Nice,Brooke S</t>
  </si>
  <si>
    <t>Nicholas,Richard O</t>
  </si>
  <si>
    <t>Nicholl,Michael D</t>
  </si>
  <si>
    <t>Nichols,Ann K</t>
  </si>
  <si>
    <t>Nichols,Candice</t>
  </si>
  <si>
    <t>Nichols,Carnell L</t>
  </si>
  <si>
    <t>Nichols,Don A</t>
  </si>
  <si>
    <t>Nichols,Leatrice</t>
  </si>
  <si>
    <t>Nichols,Sean D</t>
  </si>
  <si>
    <t>Nicholson,Daniel T</t>
  </si>
  <si>
    <t>Nicholson,Dashawn</t>
  </si>
  <si>
    <t>Nicholson,Evelyn D. Franklin</t>
  </si>
  <si>
    <t>Nicholson,George M</t>
  </si>
  <si>
    <t>Nicholson,Josiah</t>
  </si>
  <si>
    <t>Nicholson,Robert K</t>
  </si>
  <si>
    <t>Nicholson,Viola H</t>
  </si>
  <si>
    <t>Nickens,Steve</t>
  </si>
  <si>
    <t>Nickerson,Michael L</t>
  </si>
  <si>
    <t>Nickles,William E</t>
  </si>
  <si>
    <t>Nickoles Jr,David H</t>
  </si>
  <si>
    <t>Nickoles,James A</t>
  </si>
  <si>
    <t>Nicol,Evelyn A</t>
  </si>
  <si>
    <t>Nicolas,Hans A</t>
  </si>
  <si>
    <t>Nicolau,Aurelian</t>
  </si>
  <si>
    <t>Niedermeier,Gary G</t>
  </si>
  <si>
    <t>Niemczyk,Katherine A</t>
  </si>
  <si>
    <t>Nieves,Heriberto</t>
  </si>
  <si>
    <t>Nimely,Joe</t>
  </si>
  <si>
    <t>Nine Jr,Robert I</t>
  </si>
  <si>
    <t>Nisevic,Damjan T</t>
  </si>
  <si>
    <t>Nita,Ovidiu T</t>
  </si>
  <si>
    <t>Nitz,Paul G</t>
  </si>
  <si>
    <t>Nitzsche,Paul W</t>
  </si>
  <si>
    <t>Nixon,Gary A</t>
  </si>
  <si>
    <t>Motor Pool Worker I</t>
  </si>
  <si>
    <t>A99353</t>
  </si>
  <si>
    <t>Nixon,Thomas D</t>
  </si>
  <si>
    <t>Nkere,Monique</t>
  </si>
  <si>
    <t>Nkokheli,T. Baridi</t>
  </si>
  <si>
    <t>Landfill Superintendent</t>
  </si>
  <si>
    <t>Nkrumah,Nicole T</t>
  </si>
  <si>
    <t>Noah,John E</t>
  </si>
  <si>
    <t>Fire Emergency Serv Instru</t>
  </si>
  <si>
    <t>Noble,Gina</t>
  </si>
  <si>
    <t>Noble,Jonathan R</t>
  </si>
  <si>
    <t>Noble,Quionne' G</t>
  </si>
  <si>
    <t>Noble,Reginald G</t>
  </si>
  <si>
    <t>Nocar IV,Joseph J</t>
  </si>
  <si>
    <t>Noel Jr,Roy</t>
  </si>
  <si>
    <t>Noel,Iris N</t>
  </si>
  <si>
    <t>Noesi,Darwin S</t>
  </si>
  <si>
    <t>Nolan,Allin L</t>
  </si>
  <si>
    <t>Nolan,John K</t>
  </si>
  <si>
    <t>Nolan,Roger W</t>
  </si>
  <si>
    <t>Nolan,Ryan T</t>
  </si>
  <si>
    <t>Nolan-Anderson,Michael E</t>
  </si>
  <si>
    <t>Nole,Antonio P</t>
  </si>
  <si>
    <t>Nolet,Jean P</t>
  </si>
  <si>
    <t>Nolt,Jeffrey</t>
  </si>
  <si>
    <t>Nord,Leslie D</t>
  </si>
  <si>
    <t>Nordvik,Shane O</t>
  </si>
  <si>
    <t>Norman,Devon G</t>
  </si>
  <si>
    <t>Norman,Kelsey R</t>
  </si>
  <si>
    <t>Norman,William</t>
  </si>
  <si>
    <t>Fire Emerg Boat Opr ALS Supp</t>
  </si>
  <si>
    <t>Norris Jr,Daryl</t>
  </si>
  <si>
    <t>Norris,Adrian E</t>
  </si>
  <si>
    <t>Norris,Evan A</t>
  </si>
  <si>
    <t>Norris,Gregg</t>
  </si>
  <si>
    <t>Norris,Jaylian D</t>
  </si>
  <si>
    <t>Norris,Jermaine A</t>
  </si>
  <si>
    <t>Norris,Marlene</t>
  </si>
  <si>
    <t>Norris,Michael K</t>
  </si>
  <si>
    <t>Norton,Herbert H</t>
  </si>
  <si>
    <t>Norton,Marlyn M</t>
  </si>
  <si>
    <t>Norton,Phaedra D</t>
  </si>
  <si>
    <t>Norton,Tamica C</t>
  </si>
  <si>
    <t>Nosek,Thomas G</t>
  </si>
  <si>
    <t>Nott,Daniel L</t>
  </si>
  <si>
    <t>Novack,Jeffrey M</t>
  </si>
  <si>
    <t>Novack,Scott A</t>
  </si>
  <si>
    <t>Novak Jr,Paul M</t>
  </si>
  <si>
    <t>Novak,Casey M</t>
  </si>
  <si>
    <t>Novak,Courtney L</t>
  </si>
  <si>
    <t>Novak,Jessica L</t>
  </si>
  <si>
    <t>Novak,Zachary J</t>
  </si>
  <si>
    <t>Nowakowski,Jacob N</t>
  </si>
  <si>
    <t>Nowakowski,Kenneth C</t>
  </si>
  <si>
    <t>Nowell,Charlene A</t>
  </si>
  <si>
    <t>Nowlin,Mary</t>
  </si>
  <si>
    <t>Nowowiejski,Wayne D</t>
  </si>
  <si>
    <t>Nunez,Adriel</t>
  </si>
  <si>
    <t>Nunez,Israel M</t>
  </si>
  <si>
    <t>Nunley,Larry</t>
  </si>
  <si>
    <t>Nunn,Carla D</t>
  </si>
  <si>
    <t>Nunn,Christopher J</t>
  </si>
  <si>
    <t>Nunn,Whitney E</t>
  </si>
  <si>
    <t>Nunnally Jr,Daniel A</t>
  </si>
  <si>
    <t>Nunnally,Sonya</t>
  </si>
  <si>
    <t>Nunnally,Tiffani N</t>
  </si>
  <si>
    <t>Nushann,Josiah Y</t>
  </si>
  <si>
    <t>Nuss,Richard F</t>
  </si>
  <si>
    <t>Nuss,Terrina L</t>
  </si>
  <si>
    <t>Nutile,Christina</t>
  </si>
  <si>
    <t>Nutt,Charles</t>
  </si>
  <si>
    <t>Nwatu,Ijeoma</t>
  </si>
  <si>
    <t>Nwodim,Ugochi S</t>
  </si>
  <si>
    <t>Nyabagosi,Peter</t>
  </si>
  <si>
    <t>Gen Supt Housing Inspections</t>
  </si>
  <si>
    <t>Nyagah-Nash,Chichi G</t>
  </si>
  <si>
    <t>Nyakoe,Raymond L</t>
  </si>
  <si>
    <t>Nyberg,Christopher D</t>
  </si>
  <si>
    <t>Nye,Kyle M</t>
  </si>
  <si>
    <t>Nykiel,Katarzyna A</t>
  </si>
  <si>
    <t>O Hara,Dennis M</t>
  </si>
  <si>
    <t>O Malley,Paul</t>
  </si>
  <si>
    <t>Oakley,Kenneth</t>
  </si>
  <si>
    <t>Oaks,Alice L</t>
  </si>
  <si>
    <t>Obot,Emmanuel O</t>
  </si>
  <si>
    <t>Obot,Marcella R</t>
  </si>
  <si>
    <t>Obrien,Darren P</t>
  </si>
  <si>
    <t>O'Brien,James T</t>
  </si>
  <si>
    <t>Ocasio,Celia I</t>
  </si>
  <si>
    <t>O'Connor,Lyque J</t>
  </si>
  <si>
    <t>OConnor,Michael E</t>
  </si>
  <si>
    <t>O'Connor,Michael J</t>
  </si>
  <si>
    <t>O'Connor,Patrick M</t>
  </si>
  <si>
    <t>OConnor,Paul W</t>
  </si>
  <si>
    <t>O'Connor,Ryan A</t>
  </si>
  <si>
    <t>O'Dell,Alec L</t>
  </si>
  <si>
    <t>O'Dell,Steven A</t>
  </si>
  <si>
    <t>Odle,Joseph K</t>
  </si>
  <si>
    <t>Odle,Michael V</t>
  </si>
  <si>
    <t>Odle,Robert G</t>
  </si>
  <si>
    <t>Odom,Anthony A</t>
  </si>
  <si>
    <t>Odom,Robinette</t>
  </si>
  <si>
    <t>Odoms,Derrick A</t>
  </si>
  <si>
    <t>Odonnell,William F</t>
  </si>
  <si>
    <t>Odunze,Nnaemeka O</t>
  </si>
  <si>
    <t>Odusanya,Abimbola A</t>
  </si>
  <si>
    <t>Offer,Rochell A</t>
  </si>
  <si>
    <t>Ofoegbu,Cyriacus C</t>
  </si>
  <si>
    <t>Ofori,Ben A</t>
  </si>
  <si>
    <t>Ogle,Ronald F</t>
  </si>
  <si>
    <t>Oglesby,Jamaiya E</t>
  </si>
  <si>
    <t>O'Grady,Ryan</t>
  </si>
  <si>
    <t>Oguagha,Pamela</t>
  </si>
  <si>
    <t>Ogunbo,Emily</t>
  </si>
  <si>
    <t>Ogunyoyin,Foluke I</t>
  </si>
  <si>
    <t>Oh,JoAnne</t>
  </si>
  <si>
    <t>Oh,Keong M</t>
  </si>
  <si>
    <t>O'Hara,Megan S</t>
  </si>
  <si>
    <t>Ohin,Stephane A</t>
  </si>
  <si>
    <t>Ohmstede,Erick M</t>
  </si>
  <si>
    <t>Ojeda,Ricardo B</t>
  </si>
  <si>
    <t>Okon,Michael E</t>
  </si>
  <si>
    <t>Okoro,Roseline</t>
  </si>
  <si>
    <t>Okpala,Philomena</t>
  </si>
  <si>
    <t>Okumu,Martin R</t>
  </si>
  <si>
    <t>Olabode,Idris</t>
  </si>
  <si>
    <t>Oladele,Olubunmi A</t>
  </si>
  <si>
    <t>Olaguer,Ryan L</t>
  </si>
  <si>
    <t>Olagunju,Olalekan J</t>
  </si>
  <si>
    <t>Olamide,Olalekan</t>
  </si>
  <si>
    <t>Olaniran,Nadine</t>
  </si>
  <si>
    <t>Principal Prog Assessment Anal</t>
  </si>
  <si>
    <t>Olayiwola,Wakili</t>
  </si>
  <si>
    <t>Oldendorf,Kristyn T</t>
  </si>
  <si>
    <t>Olds,Charlotte B</t>
  </si>
  <si>
    <t>O'Leary,Brendan J</t>
  </si>
  <si>
    <t>O'Leary,Michael</t>
  </si>
  <si>
    <t>Oles,Anthony J</t>
  </si>
  <si>
    <t>Oliver,Anthony J</t>
  </si>
  <si>
    <t>Oliver,Cassandra</t>
  </si>
  <si>
    <t>Oliver,Chanel</t>
  </si>
  <si>
    <t>Oliver,Charles D</t>
  </si>
  <si>
    <t>Oliver,Chasity</t>
  </si>
  <si>
    <t>Clerical Assistant II Courts</t>
  </si>
  <si>
    <t>Oliver,Clarice T</t>
  </si>
  <si>
    <t>Oliver,Darrell A</t>
  </si>
  <si>
    <t>Oliver,Eddie J</t>
  </si>
  <si>
    <t>Oliver,Eric</t>
  </si>
  <si>
    <t>Oliver,Howard S</t>
  </si>
  <si>
    <t>Oliver,James L</t>
  </si>
  <si>
    <t>Oliver,Juan T</t>
  </si>
  <si>
    <t>Oliver,Kristopher G</t>
  </si>
  <si>
    <t>Oliver,Robina</t>
  </si>
  <si>
    <t>Oliver,Ryan J</t>
  </si>
  <si>
    <t>Oliver,Sharon</t>
  </si>
  <si>
    <t>Oliver,Tayvon M</t>
  </si>
  <si>
    <t>Oliver,Tony J</t>
  </si>
  <si>
    <t>Oliver,Toree S</t>
  </si>
  <si>
    <t>Oliver,Tyshell A</t>
  </si>
  <si>
    <t>Oliver,Vernita D</t>
  </si>
  <si>
    <t>Oliveras Jr,Celio</t>
  </si>
  <si>
    <t>Olivera-Soto,Angel R</t>
  </si>
  <si>
    <t>Olivo,Modesto A</t>
  </si>
  <si>
    <t>Olmo,Juan C</t>
  </si>
  <si>
    <t>Olsen,David</t>
  </si>
  <si>
    <t>Olson,Steven P</t>
  </si>
  <si>
    <t>Olszewski,Michael C</t>
  </si>
  <si>
    <t>Olubi,Susan</t>
  </si>
  <si>
    <t>Olusoga,Tope A</t>
  </si>
  <si>
    <t>Oluwasuji,Bolu G</t>
  </si>
  <si>
    <t>Omalley,Carol A</t>
  </si>
  <si>
    <t>Omalley,David J</t>
  </si>
  <si>
    <t>Omalley,Joseph P</t>
  </si>
  <si>
    <t>O'Malley,Katherine</t>
  </si>
  <si>
    <t>Onamade,Olufunso</t>
  </si>
  <si>
    <t>Recruit &amp; Talent Ac Spec II</t>
  </si>
  <si>
    <t>Onasanya,Olumide O</t>
  </si>
  <si>
    <t>Ondek,John J</t>
  </si>
  <si>
    <t>ONeal,Charlette</t>
  </si>
  <si>
    <t>O'Neal,Francine E</t>
  </si>
  <si>
    <t>ONeale,Denise S</t>
  </si>
  <si>
    <t>O'Neil,Terri</t>
  </si>
  <si>
    <t>ONeill-Ayers,Rhiannon S</t>
  </si>
  <si>
    <t>Oni,Isaac</t>
  </si>
  <si>
    <t>Onyemah,Dorothy I</t>
  </si>
  <si>
    <t>Oosterhout,Amy L</t>
  </si>
  <si>
    <t>Opher,Paulette A</t>
  </si>
  <si>
    <t>Opitz,Ricky E</t>
  </si>
  <si>
    <t>Motor Equip Specification Supv</t>
  </si>
  <si>
    <t>Ordun,Andrew W</t>
  </si>
  <si>
    <t>Oree,C V</t>
  </si>
  <si>
    <t>Orellana,Rafael E</t>
  </si>
  <si>
    <t>Orisadele,Babatunde</t>
  </si>
  <si>
    <t>Orozco,Jason A</t>
  </si>
  <si>
    <t>Ortiz Del Valle,Eduardo M</t>
  </si>
  <si>
    <t>Ortiz III,Adrian V</t>
  </si>
  <si>
    <t>Ortiz,Alvin</t>
  </si>
  <si>
    <t>Ortiz-Lopez,Felix A</t>
  </si>
  <si>
    <t>Oruh,Ogechi I</t>
  </si>
  <si>
    <t>Orzech,Edward</t>
  </si>
  <si>
    <t>Osei-Bonsu,Towanda L</t>
  </si>
  <si>
    <t>O'Shea,Katelyn I</t>
  </si>
  <si>
    <t>O'Shea,Michael P</t>
  </si>
  <si>
    <t>Oster,Kristopher E</t>
  </si>
  <si>
    <t>Osterhoudt,Jayson L</t>
  </si>
  <si>
    <t>Ostrander,Gregory W</t>
  </si>
  <si>
    <t>Ostrow,Derek P</t>
  </si>
  <si>
    <t>O'Sullivan,Michael D</t>
  </si>
  <si>
    <t>Otis,Joshua</t>
  </si>
  <si>
    <t>Otoo,Deborah</t>
  </si>
  <si>
    <t>OToole,Garfield R</t>
  </si>
  <si>
    <t>Otremba,Matthew H</t>
  </si>
  <si>
    <t>Ott,Christopher W</t>
  </si>
  <si>
    <t>Otterstedt,Jorg</t>
  </si>
  <si>
    <t>Ottey,Stanley K</t>
  </si>
  <si>
    <t>Outland,Christopher</t>
  </si>
  <si>
    <t>Overby,Stacy R</t>
  </si>
  <si>
    <t>Overby,Virginia</t>
  </si>
  <si>
    <t>Overly,Paul</t>
  </si>
  <si>
    <t>Overstreet,Richard A</t>
  </si>
  <si>
    <t>Overton,George</t>
  </si>
  <si>
    <t>Overton,Rhonda D</t>
  </si>
  <si>
    <t>Owen,Alan L</t>
  </si>
  <si>
    <t>Owens Jr,Edward G</t>
  </si>
  <si>
    <t>Owens Jr,Reginald M</t>
  </si>
  <si>
    <t>Owens Sr,Everett</t>
  </si>
  <si>
    <t>Owens,Darrell I</t>
  </si>
  <si>
    <t>Owens,David F</t>
  </si>
  <si>
    <t>Owens,Dominique</t>
  </si>
  <si>
    <t>Owens,Donna D</t>
  </si>
  <si>
    <t>Owens,Eric F</t>
  </si>
  <si>
    <t>Owens,Jerome</t>
  </si>
  <si>
    <t>Owens,Joan T</t>
  </si>
  <si>
    <t>Owens,Linda</t>
  </si>
  <si>
    <t>Library IT Training Officer</t>
  </si>
  <si>
    <t>A75</t>
  </si>
  <si>
    <t>Enoch Pratt Free Library</t>
  </si>
  <si>
    <t>Owens,Marcia Y</t>
  </si>
  <si>
    <t>Owens,Renard</t>
  </si>
  <si>
    <t>Owens,Ronald M</t>
  </si>
  <si>
    <t>Owens,Shakita Q</t>
  </si>
  <si>
    <t>Owens,Shane</t>
  </si>
  <si>
    <t>Owens,Tanika L</t>
  </si>
  <si>
    <t>Owens,Thelma</t>
  </si>
  <si>
    <t>Owens,William E</t>
  </si>
  <si>
    <t>Owens-Goode,Michelle</t>
  </si>
  <si>
    <t>Owhonda,Faith M</t>
  </si>
  <si>
    <t>Owings,Kerry R</t>
  </si>
  <si>
    <t>Oxendine,Amanda L</t>
  </si>
  <si>
    <t>Oxendine,Daniel R</t>
  </si>
  <si>
    <t>Packard,Daphne M</t>
  </si>
  <si>
    <t>Paden,Roosevelt</t>
  </si>
  <si>
    <t>Padilla-Santos,Kewanee E</t>
  </si>
  <si>
    <t>Padin,Justo V</t>
  </si>
  <si>
    <t>Pagan,Kiirstn M</t>
  </si>
  <si>
    <t>Page Jr,Arthur W</t>
  </si>
  <si>
    <t>Pahl,Jeffrey S</t>
  </si>
  <si>
    <t>Paige,Anthony J</t>
  </si>
  <si>
    <t>Paige,Corey K</t>
  </si>
  <si>
    <t>Paige,Davidia L</t>
  </si>
  <si>
    <t>Paige,Douglas K</t>
  </si>
  <si>
    <t>Paige,Karl</t>
  </si>
  <si>
    <t>Paige,Regina</t>
  </si>
  <si>
    <t>Paige,Rhonda S</t>
  </si>
  <si>
    <t>Paige,Robert L</t>
  </si>
  <si>
    <t>Paige,Sherwyn J</t>
  </si>
  <si>
    <t>Pajouhandeh,Ruth L</t>
  </si>
  <si>
    <t>Palden,Tsering</t>
  </si>
  <si>
    <t>Pallante,Andrew D</t>
  </si>
  <si>
    <t>Palmer III,Robert I</t>
  </si>
  <si>
    <t>Palmer Jr.,Michael A</t>
  </si>
  <si>
    <t>Palmer,Gregory L</t>
  </si>
  <si>
    <t>Palmer,Karen M</t>
  </si>
  <si>
    <t>Palmer,Michael A</t>
  </si>
  <si>
    <t>Palmer,Nichole A</t>
  </si>
  <si>
    <t>Palmer,Sagirah</t>
  </si>
  <si>
    <t>Palmer,Timothy L</t>
  </si>
  <si>
    <t>Paltoo,Anim</t>
  </si>
  <si>
    <t>Palughi,Bonnie L</t>
  </si>
  <si>
    <t>Pan,Hongde</t>
  </si>
  <si>
    <t>Pangaro,Eric D</t>
  </si>
  <si>
    <t>Pangborn,Mark A</t>
  </si>
  <si>
    <t>Pannell,Laura</t>
  </si>
  <si>
    <t>Pappas,Mark S</t>
  </si>
  <si>
    <t>Paracha,Humza M</t>
  </si>
  <si>
    <t>Paradise,John J</t>
  </si>
  <si>
    <t>Paranilam,Sara</t>
  </si>
  <si>
    <t>Paranilam,Varghese A</t>
  </si>
  <si>
    <t>Parham Brown,Stephanie</t>
  </si>
  <si>
    <t>Parham,Dashae'</t>
  </si>
  <si>
    <t>Parham,Se Quoia C</t>
  </si>
  <si>
    <t>Park,Rachel</t>
  </si>
  <si>
    <t>Parker Collins,Mary</t>
  </si>
  <si>
    <t>Social Prog Administrator I</t>
  </si>
  <si>
    <t>Parker III,Gregory D</t>
  </si>
  <si>
    <t>Parker III,Richard F</t>
  </si>
  <si>
    <t>Parker Johnson,Dorothia</t>
  </si>
  <si>
    <t>Parker Jr,Andre E</t>
  </si>
  <si>
    <t>Parker Jr,Leon L</t>
  </si>
  <si>
    <t>Parker Jr,Zachary</t>
  </si>
  <si>
    <t>Parker,Adele M</t>
  </si>
  <si>
    <t>Parker,Alesha D</t>
  </si>
  <si>
    <t>Parker,Allen</t>
  </si>
  <si>
    <t>Parker,Anthony</t>
  </si>
  <si>
    <t>Parker,Anthony L</t>
  </si>
  <si>
    <t>Parker,Antonio</t>
  </si>
  <si>
    <t>Parker,Antonyo D</t>
  </si>
  <si>
    <t>Parker,Ava L</t>
  </si>
  <si>
    <t>Parker,Brandon M</t>
  </si>
  <si>
    <t>Parker,Catina M</t>
  </si>
  <si>
    <t>Parker,Corey D</t>
  </si>
  <si>
    <t>Parker,Darryl</t>
  </si>
  <si>
    <t>Parker,Davetta F</t>
  </si>
  <si>
    <t>Parker,Denise L</t>
  </si>
  <si>
    <t>Parker,John F</t>
  </si>
  <si>
    <t>Parker,John J</t>
  </si>
  <si>
    <t>Parker,Johnathon P</t>
  </si>
  <si>
    <t>Parker,Kenneth A</t>
  </si>
  <si>
    <t>Parker,Kim</t>
  </si>
  <si>
    <t>Parker,Kristopher D</t>
  </si>
  <si>
    <t>Parker,La Rhonda</t>
  </si>
  <si>
    <t>Parker,Lakeisha</t>
  </si>
  <si>
    <t>Parker,Latasha J</t>
  </si>
  <si>
    <t>Parker,Latoya K</t>
  </si>
  <si>
    <t>Parker,Lisa M</t>
  </si>
  <si>
    <t>Parker,Myra E</t>
  </si>
  <si>
    <t>Parker,Reginald</t>
  </si>
  <si>
    <t>Parker,Robert A</t>
  </si>
  <si>
    <t>Parker,Rubin</t>
  </si>
  <si>
    <t>Parker,Stacey L</t>
  </si>
  <si>
    <t>Parker,Temple</t>
  </si>
  <si>
    <t>Parker,Terrell M</t>
  </si>
  <si>
    <t>Parker,Terri P</t>
  </si>
  <si>
    <t>Parker,Tia L</t>
  </si>
  <si>
    <t>Parker,Treshawna M</t>
  </si>
  <si>
    <t>Parker-Kirk,Cynthia R</t>
  </si>
  <si>
    <t>Parks,Brian M</t>
  </si>
  <si>
    <t>Parks,Delbert R</t>
  </si>
  <si>
    <t>Parks,Kimberly A</t>
  </si>
  <si>
    <t>Parks,Ronald E</t>
  </si>
  <si>
    <t>Parlett,Shawn M</t>
  </si>
  <si>
    <t>Parlock,Kendra L</t>
  </si>
  <si>
    <t>Parmlee,James R</t>
  </si>
  <si>
    <t>Parnau,Christine L</t>
  </si>
  <si>
    <t>Parnell,Demetria M</t>
  </si>
  <si>
    <t>Parr,David B</t>
  </si>
  <si>
    <t>Parr,Gary A</t>
  </si>
  <si>
    <t>Parr,Shayna M</t>
  </si>
  <si>
    <t>Parris Jacques,Kisha T</t>
  </si>
  <si>
    <t>Deputy Director Medical Srvc</t>
  </si>
  <si>
    <t>Parris,Christopher J</t>
  </si>
  <si>
    <t>Parris,Teddy E</t>
  </si>
  <si>
    <t>Parrish,Gail M</t>
  </si>
  <si>
    <t>Parrish,Hanna M</t>
  </si>
  <si>
    <t>Parrish,Keith A</t>
  </si>
  <si>
    <t>Parrott,Clifton</t>
  </si>
  <si>
    <t>Parrott,Raemond A</t>
  </si>
  <si>
    <t>Community Relations Rep Supv</t>
  </si>
  <si>
    <t>Parrott,Scott B</t>
  </si>
  <si>
    <t>Parrott,Tiffani A</t>
  </si>
  <si>
    <t>Parry,Jacqueline C</t>
  </si>
  <si>
    <t>Parry,Kyle J</t>
  </si>
  <si>
    <t>Parsley,James P</t>
  </si>
  <si>
    <t>Parson,Christopher B</t>
  </si>
  <si>
    <t>Parson,Kiersten</t>
  </si>
  <si>
    <t>Parsons,Kevin S</t>
  </si>
  <si>
    <t>Parsons,Linda E</t>
  </si>
  <si>
    <t>Parsons,Myra E</t>
  </si>
  <si>
    <t>Partee,Marc R</t>
  </si>
  <si>
    <t>Parton,Erlynda F</t>
  </si>
  <si>
    <t>Pasay,Amanda L</t>
  </si>
  <si>
    <t>Pascall,Sheroi H</t>
  </si>
  <si>
    <t>Paschall,Cheryl A</t>
  </si>
  <si>
    <t>Pase,Jarad M</t>
  </si>
  <si>
    <t>Pashkevich,Mark A</t>
  </si>
  <si>
    <t>Paska,C F</t>
  </si>
  <si>
    <t>Pasquali,Carl J</t>
  </si>
  <si>
    <t>Passamichalis,K S</t>
  </si>
  <si>
    <t>Pate,George F</t>
  </si>
  <si>
    <t>Patel,Ashokkumar C</t>
  </si>
  <si>
    <t>Patel,Bharat B</t>
  </si>
  <si>
    <t>Patel,Bipinbhai A</t>
  </si>
  <si>
    <t>Patel,Dhirendra B</t>
  </si>
  <si>
    <t>Patel,Dimple S</t>
  </si>
  <si>
    <t>Patel,Dipak I</t>
  </si>
  <si>
    <t>Patel,Ghanshyamk</t>
  </si>
  <si>
    <t>Patel,Kamal</t>
  </si>
  <si>
    <t>Patel,Mahesh C</t>
  </si>
  <si>
    <t>Patel,Vibhakar B</t>
  </si>
  <si>
    <t>Patel,Vinubhai A</t>
  </si>
  <si>
    <t>Patillo,Sharon A</t>
  </si>
  <si>
    <t>Patillo,Yvonne C</t>
  </si>
  <si>
    <t>Patoska,Matthew A</t>
  </si>
  <si>
    <t>Patrick Jr,James E</t>
  </si>
  <si>
    <t>Patrick,Devonte S</t>
  </si>
  <si>
    <t>Patrick,Rubin</t>
  </si>
  <si>
    <t>Patterson III,Robert L</t>
  </si>
  <si>
    <t>Patterson,Anthony</t>
  </si>
  <si>
    <t>Building Repairer Supervisor</t>
  </si>
  <si>
    <t>Patterson,Blanton</t>
  </si>
  <si>
    <t>Patterson,Brian C</t>
  </si>
  <si>
    <t>Patterson,Darrin</t>
  </si>
  <si>
    <t>Patterson,DeJuan</t>
  </si>
  <si>
    <t>Patterson,Dylan</t>
  </si>
  <si>
    <t>Patterson,Floyd L</t>
  </si>
  <si>
    <t>Patterson,Jesse A</t>
  </si>
  <si>
    <t>Patterson,Kelvin J</t>
  </si>
  <si>
    <t>Patterson,Louis</t>
  </si>
  <si>
    <t>Patterson,Shalette R</t>
  </si>
  <si>
    <t>Patterson,Shundrey</t>
  </si>
  <si>
    <t>Patterson,Steven</t>
  </si>
  <si>
    <t>Patterson,Tochia D</t>
  </si>
  <si>
    <t>Patterson,Trevon L</t>
  </si>
  <si>
    <t>Patterson,Velma C</t>
  </si>
  <si>
    <t>Patterson,Walter</t>
  </si>
  <si>
    <t>Survey Computation Analyst</t>
  </si>
  <si>
    <t>Pattison,Cynthia L</t>
  </si>
  <si>
    <t>Patton,Ettice U</t>
  </si>
  <si>
    <t>Patzman,Kenneth R</t>
  </si>
  <si>
    <t>Paugh,James E</t>
  </si>
  <si>
    <t>Paugh,Jessica M</t>
  </si>
  <si>
    <t>Paul,David M</t>
  </si>
  <si>
    <t>Paul,Guy E</t>
  </si>
  <si>
    <t>A99163</t>
  </si>
  <si>
    <t>Paul,Ronald M</t>
  </si>
  <si>
    <t>Paul,Selvakumar</t>
  </si>
  <si>
    <t>Paul,Sharlene</t>
  </si>
  <si>
    <t>Paul,Thomas G</t>
  </si>
  <si>
    <t>Paulsen,Brian D</t>
  </si>
  <si>
    <t>Paulus,Stephen G</t>
  </si>
  <si>
    <t>Pawley,Harry A</t>
  </si>
  <si>
    <t>Paxton Jr,Robert I</t>
  </si>
  <si>
    <t>Payami,Sepideh</t>
  </si>
  <si>
    <t>Payne El,Jackie</t>
  </si>
  <si>
    <t>Payne Johnson,Nickole A</t>
  </si>
  <si>
    <t>Payne,Jasman T</t>
  </si>
  <si>
    <t>Payne,Karen V</t>
  </si>
  <si>
    <t>Payne,Keonna</t>
  </si>
  <si>
    <t>Payne,Leonard S</t>
  </si>
  <si>
    <t>Payne,Michael C</t>
  </si>
  <si>
    <t>Payne,Michael N</t>
  </si>
  <si>
    <t>Payne,Morag</t>
  </si>
  <si>
    <t>Payne,Patrice</t>
  </si>
  <si>
    <t>Payne-Broadnax,Shelley F</t>
  </si>
  <si>
    <t>Payton Sr,Eric A</t>
  </si>
  <si>
    <t>Payton,Charmayne</t>
  </si>
  <si>
    <t>Payton,Jamey L</t>
  </si>
  <si>
    <t>Payton,Sally F</t>
  </si>
  <si>
    <t>Peaks,Reginald L</t>
  </si>
  <si>
    <t>Pearce,Jonathan</t>
  </si>
  <si>
    <t>Pearson Jr,Raymond T</t>
  </si>
  <si>
    <t>Pearson,Antwain D</t>
  </si>
  <si>
    <t>Pearson,Arthur</t>
  </si>
  <si>
    <t>Pearson,Ashley</t>
  </si>
  <si>
    <t>Pearson,Brian E</t>
  </si>
  <si>
    <t>Pearson,Donn A</t>
  </si>
  <si>
    <t>Pearson,Eboni N</t>
  </si>
  <si>
    <t>Pearson,Gary A</t>
  </si>
  <si>
    <t>Pearson,James L</t>
  </si>
  <si>
    <t>Pearson,Jessica T</t>
  </si>
  <si>
    <t>Pearson,Keisha</t>
  </si>
  <si>
    <t>Pearson,Leavy O</t>
  </si>
  <si>
    <t>Peay-Smith,Victoria B</t>
  </si>
  <si>
    <t>Bindery Worker I</t>
  </si>
  <si>
    <t>Peck,Damon A</t>
  </si>
  <si>
    <t>Pedrick,Vincent A</t>
  </si>
  <si>
    <t>Pedrick,Vincent S</t>
  </si>
  <si>
    <t>Peer,John R</t>
  </si>
  <si>
    <t>Pegues,Joy A</t>
  </si>
  <si>
    <t>Pei,Joana</t>
  </si>
  <si>
    <t>Pelham,Sonney J</t>
  </si>
  <si>
    <t>Pendleton,Chanda A</t>
  </si>
  <si>
    <t>Penn Bryant,Valerie A</t>
  </si>
  <si>
    <t>Penn,Carlton</t>
  </si>
  <si>
    <t>Penn,Kamon A</t>
  </si>
  <si>
    <t>Inspector Trainee</t>
  </si>
  <si>
    <t>Pennington,Demetria Y</t>
  </si>
  <si>
    <t>Pennington,Gary C</t>
  </si>
  <si>
    <t>Penny,Carmen</t>
  </si>
  <si>
    <t>Penny,Joyce A</t>
  </si>
  <si>
    <t>Pensyl,Heather R</t>
  </si>
  <si>
    <t>Peoples,Norris J</t>
  </si>
  <si>
    <t>Peoples,Shawn</t>
  </si>
  <si>
    <t>Perales,Raymond</t>
  </si>
  <si>
    <t>Perc Jr,Joseph J</t>
  </si>
  <si>
    <t>Percell Jr,Tharmon</t>
  </si>
  <si>
    <t>Percell,Darien</t>
  </si>
  <si>
    <t>Perdue,Leslie Y</t>
  </si>
  <si>
    <t>Pereira,Paulo J</t>
  </si>
  <si>
    <t>Perez Herrarte,Marco V</t>
  </si>
  <si>
    <t>Perez Jr,Angel D</t>
  </si>
  <si>
    <t>Perez,Abraham E</t>
  </si>
  <si>
    <t>Perez,Andy A</t>
  </si>
  <si>
    <t>Liquor Board Inspector II</t>
  </si>
  <si>
    <t>Perez,April E</t>
  </si>
  <si>
    <t>Perez,Armando</t>
  </si>
  <si>
    <t>Perez,Eric J</t>
  </si>
  <si>
    <t>Perez,Ileana</t>
  </si>
  <si>
    <t>Perez,Maria</t>
  </si>
  <si>
    <t>Perez,Sanders</t>
  </si>
  <si>
    <t>Perez-Diaz,Juan G</t>
  </si>
  <si>
    <t>Perfetto,John J</t>
  </si>
  <si>
    <t>Perkins,Timothy D</t>
  </si>
  <si>
    <t>Perkins-Cohen,Jason</t>
  </si>
  <si>
    <t>Peroza,Johnathan M</t>
  </si>
  <si>
    <t>Perricone,Alexander J</t>
  </si>
  <si>
    <t>Perrin II,Randolph B</t>
  </si>
  <si>
    <t>Perrin,Levern M</t>
  </si>
  <si>
    <t>Carpet Technician</t>
  </si>
  <si>
    <t>Perry III,Jonathan J</t>
  </si>
  <si>
    <t>Perry,Anna C</t>
  </si>
  <si>
    <t>Park Administrator</t>
  </si>
  <si>
    <t>Perry,Colin L</t>
  </si>
  <si>
    <t>Perry,Daniel O</t>
  </si>
  <si>
    <t>Perry,Keith D</t>
  </si>
  <si>
    <t>Perry,Kirsten</t>
  </si>
  <si>
    <t>Perry,Marcia A</t>
  </si>
  <si>
    <t>Perry,Michael D</t>
  </si>
  <si>
    <t>Perry,Rico M</t>
  </si>
  <si>
    <t>Perry,Ryan S</t>
  </si>
  <si>
    <t>Perry,Sonia A</t>
  </si>
  <si>
    <t>Perry,Terrance K</t>
  </si>
  <si>
    <t>Perry,Wiley</t>
  </si>
  <si>
    <t>Perseghin,Sara</t>
  </si>
  <si>
    <t>Persico,Robert L</t>
  </si>
  <si>
    <t>Person,Michael F</t>
  </si>
  <si>
    <t>Peters Jr,Glenn A</t>
  </si>
  <si>
    <t>Peters,C J</t>
  </si>
  <si>
    <t>Peters,Christopher T</t>
  </si>
  <si>
    <t>Peters,Kenard</t>
  </si>
  <si>
    <t>Peters,Matthew L</t>
  </si>
  <si>
    <t>Peters,Michael S</t>
  </si>
  <si>
    <t>Peters,Monique F</t>
  </si>
  <si>
    <t>Peters,Vernee P</t>
  </si>
  <si>
    <t>Petersen,Wilma J</t>
  </si>
  <si>
    <t>Peterson,Charles H</t>
  </si>
  <si>
    <t>Peterson,Charlotte A</t>
  </si>
  <si>
    <t>Peterson,Davi</t>
  </si>
  <si>
    <t>Peterson,James R</t>
  </si>
  <si>
    <t>Peterson,Mark S</t>
  </si>
  <si>
    <t>Peterson,Sheree D</t>
  </si>
  <si>
    <t>Peth,Douglas C</t>
  </si>
  <si>
    <t>Petite Jr.,Darrell L</t>
  </si>
  <si>
    <t>Petree,Deborah V</t>
  </si>
  <si>
    <t>Petrella III,Frederick F</t>
  </si>
  <si>
    <t>Petrides,Tamara T</t>
  </si>
  <si>
    <t>Petryszak,Joseph M</t>
  </si>
  <si>
    <t>Pettiford Jr,Gerard L</t>
  </si>
  <si>
    <t>Pettis,Dennis A</t>
  </si>
  <si>
    <t>Pettiway,Charles A</t>
  </si>
  <si>
    <t>Petty,Eugene J</t>
  </si>
  <si>
    <t>Petz,Brian J</t>
  </si>
  <si>
    <t>Pevarnik Jr.,Daniel T</t>
  </si>
  <si>
    <t>Peynado,Kedeshia A</t>
  </si>
  <si>
    <t>Pezeshkan,Hossein</t>
  </si>
  <si>
    <t>Pfeiler,Thomas M</t>
  </si>
  <si>
    <t>Pfoutz,Robert S</t>
  </si>
  <si>
    <t>Phair,Daria B</t>
  </si>
  <si>
    <t>Phair,Steve A</t>
  </si>
  <si>
    <t>Pham,Dien H</t>
  </si>
  <si>
    <t>Phelan,Monica</t>
  </si>
  <si>
    <t>Phelps,Shawna B</t>
  </si>
  <si>
    <t>Phil,Beverly</t>
  </si>
  <si>
    <t>Philavanh,Harry</t>
  </si>
  <si>
    <t>Phillip,Taija R</t>
  </si>
  <si>
    <t>Phillips - Farley,James</t>
  </si>
  <si>
    <t>Phillips Jr,James A</t>
  </si>
  <si>
    <t>Phillips,Arthur B</t>
  </si>
  <si>
    <t>Phillips,Christopher X</t>
  </si>
  <si>
    <t>Phillips,Craig</t>
  </si>
  <si>
    <t>Phillips,Donte</t>
  </si>
  <si>
    <t>Phillips,Essie</t>
  </si>
  <si>
    <t>Phillips,Felicia R</t>
  </si>
  <si>
    <t>Phillips,Kenneth D</t>
  </si>
  <si>
    <t>Phillips,Lauren E</t>
  </si>
  <si>
    <t>Phillips,Lloyd E</t>
  </si>
  <si>
    <t>Phillips,Lyman L</t>
  </si>
  <si>
    <t>Phillips,Marshall H</t>
  </si>
  <si>
    <t>WW Plant Manager</t>
  </si>
  <si>
    <t>Phillips,Michelle N</t>
  </si>
  <si>
    <t>Phillips,Nicole L</t>
  </si>
  <si>
    <t>Phillips,Renee M</t>
  </si>
  <si>
    <t>Phillips,Russell J</t>
  </si>
  <si>
    <t>Phillips,Shaaron</t>
  </si>
  <si>
    <t>Phillips,Shenika</t>
  </si>
  <si>
    <t>Phillips,Silas J</t>
  </si>
  <si>
    <t>Phillips,Suzanne R</t>
  </si>
  <si>
    <t>Phillips,Thomas A</t>
  </si>
  <si>
    <t>Philson,Antoinette</t>
  </si>
  <si>
    <t>Phipps,Kevea</t>
  </si>
  <si>
    <t>Pichardo,Jane</t>
  </si>
  <si>
    <t>Pichot,Emilie S</t>
  </si>
  <si>
    <t>Pickett,Stephen A</t>
  </si>
  <si>
    <t>Pierce,Madeleine E</t>
  </si>
  <si>
    <t>Pierce,Sedrik</t>
  </si>
  <si>
    <t>Pierce,Tyra B</t>
  </si>
  <si>
    <t>Pierre,Kimberly L</t>
  </si>
  <si>
    <t>Pierre,Ludgens</t>
  </si>
  <si>
    <t>Pierson,Kenneth J</t>
  </si>
  <si>
    <t>Pietryak,David W</t>
  </si>
  <si>
    <t>Pigatt,Troye A</t>
  </si>
  <si>
    <t>Pike,Jamie M</t>
  </si>
  <si>
    <t>Fire Operations Aide</t>
  </si>
  <si>
    <t>Pile,Reba A</t>
  </si>
  <si>
    <t>Pilgrim,Attery</t>
  </si>
  <si>
    <t>Pilkerton,William</t>
  </si>
  <si>
    <t>Pillion,Patrick M</t>
  </si>
  <si>
    <t>Pimentel,Jessica N</t>
  </si>
  <si>
    <t>Pinckney,Teresa P</t>
  </si>
  <si>
    <t>Pindell,Lynae K</t>
  </si>
  <si>
    <t>Pindell,Tomeka A</t>
  </si>
  <si>
    <t>Pindell,Tracy L</t>
  </si>
  <si>
    <t>Pinder Sr,Erick</t>
  </si>
  <si>
    <t>Pinder,Dwayne A</t>
  </si>
  <si>
    <t>Pinderhughes,Alice G</t>
  </si>
  <si>
    <t>Appeals Counsel Liquor Board</t>
  </si>
  <si>
    <t>Pineda,Carlos A</t>
  </si>
  <si>
    <t>Pinheiro,Richard A</t>
  </si>
  <si>
    <t>Pinkard,Amadale</t>
  </si>
  <si>
    <t>Pinkett III,Leon F</t>
  </si>
  <si>
    <t>Pinkett,Jerrod D</t>
  </si>
  <si>
    <t>Pinkney III,Leon</t>
  </si>
  <si>
    <t>Pinkney,Kim S</t>
  </si>
  <si>
    <t>Pinnock Forbes,Keesha M</t>
  </si>
  <si>
    <t>Pinto,Eduardo D</t>
  </si>
  <si>
    <t>Piorkowski,Maximilian</t>
  </si>
  <si>
    <t>Pipik,Robert F</t>
  </si>
  <si>
    <t>Pirritano,Thomas</t>
  </si>
  <si>
    <t>Pitocchelli,Julie A</t>
  </si>
  <si>
    <t>Pitt,James A</t>
  </si>
  <si>
    <t>Pittman,Barry W</t>
  </si>
  <si>
    <t>Pittman,Charles</t>
  </si>
  <si>
    <t>Pittman,Tiffany L</t>
  </si>
  <si>
    <t>Pitts Jr,Edward A</t>
  </si>
  <si>
    <t>Pitts,Anita C</t>
  </si>
  <si>
    <t>Pitts,Deborah L</t>
  </si>
  <si>
    <t>Laboratory Technical Admin</t>
  </si>
  <si>
    <t>Pitts,Deirtra A</t>
  </si>
  <si>
    <t>Pitts,Monique D</t>
  </si>
  <si>
    <t>Pitts,Shaka</t>
  </si>
  <si>
    <t>Pitts,Timika M</t>
  </si>
  <si>
    <t>Pivec,Nancy J</t>
  </si>
  <si>
    <t>Pizza,Michael</t>
  </si>
  <si>
    <t>Plaisance,Luc A</t>
  </si>
  <si>
    <t>Platek,Mark P</t>
  </si>
  <si>
    <t>Plater,Jacques A</t>
  </si>
  <si>
    <t>Platerote,Richard G</t>
  </si>
  <si>
    <t>Platt,Demetrius</t>
  </si>
  <si>
    <t>Plowden,Joyce E</t>
  </si>
  <si>
    <t>Pluhar,Susan P</t>
  </si>
  <si>
    <t>Plumley,Aaron K</t>
  </si>
  <si>
    <t>Plummer,Christopher H</t>
  </si>
  <si>
    <t>Plunkett,Diana A</t>
  </si>
  <si>
    <t>Plunkett,Janet C</t>
  </si>
  <si>
    <t>Podlesni,Julie D</t>
  </si>
  <si>
    <t>Poe,Eric B</t>
  </si>
  <si>
    <t>Poehler,Jordan</t>
  </si>
  <si>
    <t>Pointer Jr,Thomas N</t>
  </si>
  <si>
    <t>Pointer,Paul B</t>
  </si>
  <si>
    <t>Poist,John</t>
  </si>
  <si>
    <t>Poke,Tanika C</t>
  </si>
  <si>
    <t>Poku-Maboah,Endurance</t>
  </si>
  <si>
    <t>Polanco,Andretti F</t>
  </si>
  <si>
    <t>Polanco,Giusseppe A</t>
  </si>
  <si>
    <t>Polanco,Ramon E</t>
  </si>
  <si>
    <t>Polanowski,Brian D</t>
  </si>
  <si>
    <t>Polanowski,Daniel A</t>
  </si>
  <si>
    <t>Polcen,Kristin L</t>
  </si>
  <si>
    <t>Polk,David</t>
  </si>
  <si>
    <t>Polk,Shawn A</t>
  </si>
  <si>
    <t>Pollard Jr.,James W</t>
  </si>
  <si>
    <t>Pollard,Dandra L</t>
  </si>
  <si>
    <t>Pollard,Nathaniel</t>
  </si>
  <si>
    <t>Pollitt,Kim T</t>
  </si>
  <si>
    <t>Pollock,Cory L</t>
  </si>
  <si>
    <t>Polomski,Adam L</t>
  </si>
  <si>
    <t>Polsinelli,Claire L</t>
  </si>
  <si>
    <t>Polydefkis,Elizabeth</t>
  </si>
  <si>
    <t>Poma,Massimilia</t>
  </si>
  <si>
    <t>Pomerantz,Aaron L</t>
  </si>
  <si>
    <t>Pompa,Vincent</t>
  </si>
  <si>
    <t>Pompey,Courtney R</t>
  </si>
  <si>
    <t>Ponton,Tiffany D</t>
  </si>
  <si>
    <t>Pool,Michael R</t>
  </si>
  <si>
    <t>Poole,Andre N</t>
  </si>
  <si>
    <t>Poole,Christopher M</t>
  </si>
  <si>
    <t>Poole,Robert L</t>
  </si>
  <si>
    <t>Poole,Timothy F</t>
  </si>
  <si>
    <t>Pope,Crystal L</t>
  </si>
  <si>
    <t>Pope,Joshua D</t>
  </si>
  <si>
    <t>Pope,Michelle D</t>
  </si>
  <si>
    <t>Pope,Randy J</t>
  </si>
  <si>
    <t>Pope,Sean C</t>
  </si>
  <si>
    <t>Pope,Valerie A</t>
  </si>
  <si>
    <t>Popham,Alexandria C</t>
  </si>
  <si>
    <t>Popp III,Daniel H</t>
  </si>
  <si>
    <t>Poremski,Dylan F</t>
  </si>
  <si>
    <t>Poremski,Joseph J</t>
  </si>
  <si>
    <t>Porter,Annlyn</t>
  </si>
  <si>
    <t>Porter,Holly A</t>
  </si>
  <si>
    <t>Porter,John</t>
  </si>
  <si>
    <t>Porter,Martin C</t>
  </si>
  <si>
    <t>Porter,Moneaq N</t>
  </si>
  <si>
    <t>Porter,Robert W</t>
  </si>
  <si>
    <t>Porter,Stephen C</t>
  </si>
  <si>
    <t>Porter,Tyrone D</t>
  </si>
  <si>
    <t>Porter,William G</t>
  </si>
  <si>
    <t>Porter-Hill,Tina</t>
  </si>
  <si>
    <t>Post,Christy A</t>
  </si>
  <si>
    <t>Pothen,Joseph</t>
  </si>
  <si>
    <t>Potteiger,James R</t>
  </si>
  <si>
    <t>Staff Aide to the Fire Chief</t>
  </si>
  <si>
    <t>Potter,Danalee M</t>
  </si>
  <si>
    <t>Potter,John D</t>
  </si>
  <si>
    <t>Potter,Julie L</t>
  </si>
  <si>
    <t>Potter,Steven J</t>
  </si>
  <si>
    <t>Potter-Hennessey,Pamela A</t>
  </si>
  <si>
    <t>Potts,Derrick L</t>
  </si>
  <si>
    <t>Potts,Kelsie A</t>
  </si>
  <si>
    <t>Potts,Shonta</t>
  </si>
  <si>
    <t>Potts,Stephen A</t>
  </si>
  <si>
    <t>Poudel,Pawan R</t>
  </si>
  <si>
    <t>Poudyal,Bivek C</t>
  </si>
  <si>
    <t>Poulsen,Brooks L</t>
  </si>
  <si>
    <t>Pouokam,Juelie M</t>
  </si>
  <si>
    <t>Pourciau,Michelle L</t>
  </si>
  <si>
    <t>Pow,Matthew D</t>
  </si>
  <si>
    <t>Powden,Nicholas L</t>
  </si>
  <si>
    <t>Powder,Christine M</t>
  </si>
  <si>
    <t>Powell Smothers,Lauren</t>
  </si>
  <si>
    <t>Powell,Angela C</t>
  </si>
  <si>
    <t>Powell,Angelica</t>
  </si>
  <si>
    <t>Powell,Cathy C</t>
  </si>
  <si>
    <t>Powell,Christopher J</t>
  </si>
  <si>
    <t>Powell,Edward C</t>
  </si>
  <si>
    <t>Powell,Eliot</t>
  </si>
  <si>
    <t>Chief Investment Officer</t>
  </si>
  <si>
    <t>Powell,Frankie L</t>
  </si>
  <si>
    <t>Powell,Jacqueline A</t>
  </si>
  <si>
    <t>Human Services Worker II</t>
  </si>
  <si>
    <t>Powell,James L</t>
  </si>
  <si>
    <t>Powell,Kenneth L</t>
  </si>
  <si>
    <t>Powell,Kyle L</t>
  </si>
  <si>
    <t>Powell,Robert C</t>
  </si>
  <si>
    <t>Powell,Russell C</t>
  </si>
  <si>
    <t>Powell,Shannon C</t>
  </si>
  <si>
    <t>Powell,Tonia L</t>
  </si>
  <si>
    <t>Powell,Wenona Y</t>
  </si>
  <si>
    <t>Powers,Jacquelyn I</t>
  </si>
  <si>
    <t>Prado,Jorge A</t>
  </si>
  <si>
    <t>Prasad,Neelam</t>
  </si>
  <si>
    <t>Prasad,Niraj</t>
  </si>
  <si>
    <t>Prater,Senitia</t>
  </si>
  <si>
    <t>Pratt,Joan M</t>
  </si>
  <si>
    <t>Comptroller</t>
  </si>
  <si>
    <t>Pratt,John</t>
  </si>
  <si>
    <t>Pratt,Margaret L</t>
  </si>
  <si>
    <t>Pratt,Pamela</t>
  </si>
  <si>
    <t>Pratt,Rashad J</t>
  </si>
  <si>
    <t>Pratt,William</t>
  </si>
  <si>
    <t>Presberry,Angelia M</t>
  </si>
  <si>
    <t>Presberry,Berdell L</t>
  </si>
  <si>
    <t>Presco,William A</t>
  </si>
  <si>
    <t>Preston,Kiam L</t>
  </si>
  <si>
    <t>Preston,Natalie N</t>
  </si>
  <si>
    <t>Preston,Sabrina P</t>
  </si>
  <si>
    <t>Preston,Shaun M</t>
  </si>
  <si>
    <t>Preston,Sherri</t>
  </si>
  <si>
    <t>Preston-Banks,Gail</t>
  </si>
  <si>
    <t>Prevas,Thomas</t>
  </si>
  <si>
    <t>Price Jr,James A</t>
  </si>
  <si>
    <t>Price,Brian J</t>
  </si>
  <si>
    <t>Price,Charleen F</t>
  </si>
  <si>
    <t>Price,Donna B</t>
  </si>
  <si>
    <t>Price,Edna M</t>
  </si>
  <si>
    <t>Price,Gene A</t>
  </si>
  <si>
    <t>Price,Isabelle</t>
  </si>
  <si>
    <t>Price,James L</t>
  </si>
  <si>
    <t>Price,Larry M</t>
  </si>
  <si>
    <t>Price,Latonya J</t>
  </si>
  <si>
    <t>Price,Lola M</t>
  </si>
  <si>
    <t>Price,Martin L</t>
  </si>
  <si>
    <t>Price,Matthew</t>
  </si>
  <si>
    <t>Price,Michael C</t>
  </si>
  <si>
    <t>Price,Michelle L</t>
  </si>
  <si>
    <t>Price,Monita P</t>
  </si>
  <si>
    <t>Price,Peter</t>
  </si>
  <si>
    <t>Price,Shanice L</t>
  </si>
  <si>
    <t>Price,Sterling J</t>
  </si>
  <si>
    <t>Price,Theresa A</t>
  </si>
  <si>
    <t>Price,Tyrone</t>
  </si>
  <si>
    <t>Pride,Courtney</t>
  </si>
  <si>
    <t>Pride,Lamont</t>
  </si>
  <si>
    <t>Pride,Nyjae A</t>
  </si>
  <si>
    <t>Priester,Anthony</t>
  </si>
  <si>
    <t>Prievo,Dustin M</t>
  </si>
  <si>
    <t>Prince,Danette</t>
  </si>
  <si>
    <t>Prince,Doretha A</t>
  </si>
  <si>
    <t>Prince,Shane G</t>
  </si>
  <si>
    <t>Contract Coord Convention Ctr</t>
  </si>
  <si>
    <t>Pringle,Andre M</t>
  </si>
  <si>
    <t>Pringle,Dashawn T</t>
  </si>
  <si>
    <t>Pringle,Joseph</t>
  </si>
  <si>
    <t>Pringle,Stephanie M</t>
  </si>
  <si>
    <t>E-Discovery Coordinator</t>
  </si>
  <si>
    <t>Prioleau,Sherrie K</t>
  </si>
  <si>
    <t>Pritchard,Brandon L</t>
  </si>
  <si>
    <t>Pritchard,Brian P</t>
  </si>
  <si>
    <t>Proctor,Derek M</t>
  </si>
  <si>
    <t>Prodoehl,Francis D</t>
  </si>
  <si>
    <t>Prout,Christine P</t>
  </si>
  <si>
    <t>Prout,Tyrone A</t>
  </si>
  <si>
    <t>Provow,Brenden S</t>
  </si>
  <si>
    <t>Prugar,Paul A</t>
  </si>
  <si>
    <t>Pryor,Carla R</t>
  </si>
  <si>
    <t>Pryor,Domonique L</t>
  </si>
  <si>
    <t>Fire Operations Aide Supp ALS</t>
  </si>
  <si>
    <t>Pryor,Hannah M</t>
  </si>
  <si>
    <t>Pryor,Joseph C</t>
  </si>
  <si>
    <t>Ptak,Alexis C</t>
  </si>
  <si>
    <t>Pugh,Anthony</t>
  </si>
  <si>
    <t>Pugh,Catherine E</t>
  </si>
  <si>
    <t>Mayor</t>
  </si>
  <si>
    <t>Pugh,Darrius A</t>
  </si>
  <si>
    <t>Pugh,Darryl A</t>
  </si>
  <si>
    <t>Pugh,Lyna C</t>
  </si>
  <si>
    <t>Puglisi,MaryRose R</t>
  </si>
  <si>
    <t>Sales Manager</t>
  </si>
  <si>
    <t>Pujols,Anthony</t>
  </si>
  <si>
    <t>Pulley,Anthony</t>
  </si>
  <si>
    <t>Pulley,Clarence W</t>
  </si>
  <si>
    <t>Pulley,Danielle O</t>
  </si>
  <si>
    <t>Pulley,Dierra D</t>
  </si>
  <si>
    <t>Pulley,Myron B</t>
  </si>
  <si>
    <t>Pulliam,Nadine B</t>
  </si>
  <si>
    <t>Pulliam,Sharon J</t>
  </si>
  <si>
    <t>Pultro,Joshua M</t>
  </si>
  <si>
    <t>Pumphrey,Edith R</t>
  </si>
  <si>
    <t>Pumphrey,Troy J</t>
  </si>
  <si>
    <t>Pumphrey,Troy S</t>
  </si>
  <si>
    <t>Purcell,Nichole</t>
  </si>
  <si>
    <t>Purdie,Errin D</t>
  </si>
  <si>
    <t>Purnell,Chara E</t>
  </si>
  <si>
    <t>Purnell,Felicia O</t>
  </si>
  <si>
    <t>Purnell,Rochelle D</t>
  </si>
  <si>
    <t>Purnell,Ruth R</t>
  </si>
  <si>
    <t>Purnell,Sonja</t>
  </si>
  <si>
    <t>Purnell,Tara S</t>
  </si>
  <si>
    <t>Purtell,Richard E</t>
  </si>
  <si>
    <t>Purvey,Lawanda M</t>
  </si>
  <si>
    <t>Purvis,James J</t>
  </si>
  <si>
    <t>Purvis,Kimberly J</t>
  </si>
  <si>
    <t>Purvis,Terence</t>
  </si>
  <si>
    <t>Puryear,Byron</t>
  </si>
  <si>
    <t>Pusloskie Jr,Michael J</t>
  </si>
  <si>
    <t>Pysk,Edward R</t>
  </si>
  <si>
    <t>Qadri,Wazir</t>
  </si>
  <si>
    <t>Quaranto,Daniel P</t>
  </si>
  <si>
    <t>Quarles,Audrey M</t>
  </si>
  <si>
    <t>Quarles,Chantel M</t>
  </si>
  <si>
    <t>Quarles,Gerald A</t>
  </si>
  <si>
    <t>Quarles,Kevin H</t>
  </si>
  <si>
    <t>Quarles,Roslyn D</t>
  </si>
  <si>
    <t>Quarles,Steven</t>
  </si>
  <si>
    <t>Quartey,Brandy B</t>
  </si>
  <si>
    <t>Quase,Jacob B</t>
  </si>
  <si>
    <t>Quashie,Ivor A</t>
  </si>
  <si>
    <t>Queen,Antonio A</t>
  </si>
  <si>
    <t>Queen,Ellery V</t>
  </si>
  <si>
    <t>Queen,James T</t>
  </si>
  <si>
    <t>Queen,Quaneita S</t>
  </si>
  <si>
    <t>Queen,Raymond</t>
  </si>
  <si>
    <t>Queen,Tiffany M</t>
  </si>
  <si>
    <t>Quezada,Sonia</t>
  </si>
  <si>
    <t>Quick Jr,Robert J</t>
  </si>
  <si>
    <t>Quick,Christopher L</t>
  </si>
  <si>
    <t>Quick,Joyce S</t>
  </si>
  <si>
    <t>Quick,Willie E</t>
  </si>
  <si>
    <t>Quigley,William J</t>
  </si>
  <si>
    <t>Quillian,Randall C</t>
  </si>
  <si>
    <t>Quillin,Joel P</t>
  </si>
  <si>
    <t>Quinn,Timothy S</t>
  </si>
  <si>
    <t>Quinones,Ana M</t>
  </si>
  <si>
    <t>Quomony,Cheryl D</t>
  </si>
  <si>
    <t>Qureshi,Saleem P</t>
  </si>
  <si>
    <t>Raab Jr,Ronald J</t>
  </si>
  <si>
    <t>Raab,William R</t>
  </si>
  <si>
    <t>Raab-Carter,Linda A</t>
  </si>
  <si>
    <t>Rabinowitz,Yitzchok Z</t>
  </si>
  <si>
    <t>Radchenko,Yekaterina V</t>
  </si>
  <si>
    <t>Radcliffe,Brittney J</t>
  </si>
  <si>
    <t>Radosevich,Steven D</t>
  </si>
  <si>
    <t>Radziak,Russell M</t>
  </si>
  <si>
    <t>Rafferty,Michael C</t>
  </si>
  <si>
    <t>Rafique,Sanaa</t>
  </si>
  <si>
    <t>Rager,John F</t>
  </si>
  <si>
    <t>Ragin Jr,Elijah</t>
  </si>
  <si>
    <t>Ragin,Darryl E</t>
  </si>
  <si>
    <t>Ragin,Elijah Q</t>
  </si>
  <si>
    <t>Ragin,Shanee' E</t>
  </si>
  <si>
    <t>Ragland III,Stuart</t>
  </si>
  <si>
    <t>Ragland,Alyssa</t>
  </si>
  <si>
    <t>Ragland,Eric T</t>
  </si>
  <si>
    <t>Rago,Andrew I</t>
  </si>
  <si>
    <t>Ragsdale,Aaron</t>
  </si>
  <si>
    <t>Ragsdale,Jerome O</t>
  </si>
  <si>
    <t>Ragsdale,Vashawn</t>
  </si>
  <si>
    <t>Raheem,Shelia S</t>
  </si>
  <si>
    <t>Rahman,Mohammed S</t>
  </si>
  <si>
    <t>Rai,Milan K</t>
  </si>
  <si>
    <t>Railey,Darryl</t>
  </si>
  <si>
    <t>Raimer,Raynette C</t>
  </si>
  <si>
    <t>Raimondi,Vincent P</t>
  </si>
  <si>
    <t>Rakoski,Suzanna K</t>
  </si>
  <si>
    <t>Raley,Sheryl</t>
  </si>
  <si>
    <t>Rallo,Jennifer A</t>
  </si>
  <si>
    <t>Ralph,Brian J</t>
  </si>
  <si>
    <t>Ramagiri,Madhavi</t>
  </si>
  <si>
    <t>Information Technology Manager</t>
  </si>
  <si>
    <t>Ramberg,Kenneth J</t>
  </si>
  <si>
    <t>Ramberg,Natasha P</t>
  </si>
  <si>
    <t>Rambissoon,Gordon</t>
  </si>
  <si>
    <t>Rambissoon,Primnath</t>
  </si>
  <si>
    <t>Instrumentation Tech Supv II</t>
  </si>
  <si>
    <t>Ramirez Perez,Rafael A</t>
  </si>
  <si>
    <t>Ramirez,Fred E</t>
  </si>
  <si>
    <t>Ramirez,Linda A</t>
  </si>
  <si>
    <t>Ramirez,Rosa R</t>
  </si>
  <si>
    <t>Rammacca,Andrew J</t>
  </si>
  <si>
    <t>PC Support Technician</t>
  </si>
  <si>
    <t>Ramos,Daniel C</t>
  </si>
  <si>
    <t>Rampmeyer,Scott A</t>
  </si>
  <si>
    <t>Rampmeyer,Todd A</t>
  </si>
  <si>
    <t>Ramsey,Bernard M</t>
  </si>
  <si>
    <t>Ramsey,Damond L</t>
  </si>
  <si>
    <t>Ramsey,Dennie J</t>
  </si>
  <si>
    <t>Ramsey,Jared</t>
  </si>
  <si>
    <t>Ramsey,Mitchell P</t>
  </si>
  <si>
    <t>Randall IV,Milton</t>
  </si>
  <si>
    <t>Randall,Cassandrra</t>
  </si>
  <si>
    <t>Randall,David A</t>
  </si>
  <si>
    <t>Randall,La Keya D</t>
  </si>
  <si>
    <t>Randall,Shawntad V</t>
  </si>
  <si>
    <t>Randall,Shirl L</t>
  </si>
  <si>
    <t>Randall,Twanetta L</t>
  </si>
  <si>
    <t>Randolph Jr,Ronnie E</t>
  </si>
  <si>
    <t>Randolph,Benita</t>
  </si>
  <si>
    <t>Randolph,Brandon J</t>
  </si>
  <si>
    <t>Randolph,Carl A</t>
  </si>
  <si>
    <t>Randolph,James E</t>
  </si>
  <si>
    <t>Randolph,Keith</t>
  </si>
  <si>
    <t>Randolph,Nathan R</t>
  </si>
  <si>
    <t>Randolph,Nathaniel</t>
  </si>
  <si>
    <t>Randolph,Shamaria C</t>
  </si>
  <si>
    <t>Randolph,Tiffany F</t>
  </si>
  <si>
    <t>Randolph,Timothy L</t>
  </si>
  <si>
    <t>Raney,Dwight D</t>
  </si>
  <si>
    <t>Raney,Ryan J</t>
  </si>
  <si>
    <t>Rankin,Clifford</t>
  </si>
  <si>
    <t>Rankins,DeAdrian</t>
  </si>
  <si>
    <t>Ransom,Carla M</t>
  </si>
  <si>
    <t>Ranson,Daveon L</t>
  </si>
  <si>
    <t>Rantin,Eric</t>
  </si>
  <si>
    <t>Rappa,Frank</t>
  </si>
  <si>
    <t>Rappaport,Matthew B</t>
  </si>
  <si>
    <t>Rascoe,Cory</t>
  </si>
  <si>
    <t>Rascoe,Raven L</t>
  </si>
  <si>
    <t>Rasheed,Aaron A</t>
  </si>
  <si>
    <t>Engineering Associate I</t>
  </si>
  <si>
    <t>Rasheed,Hassan A</t>
  </si>
  <si>
    <t>Rasheed,Kelly K</t>
  </si>
  <si>
    <t>Rashid,Samad A</t>
  </si>
  <si>
    <t>Rathmann,Dale A</t>
  </si>
  <si>
    <t>Sound Equipment Technician</t>
  </si>
  <si>
    <t>Rathmann,Lucinda S</t>
  </si>
  <si>
    <t>Rattanni,Ryan</t>
  </si>
  <si>
    <t>Rattigan,Yuvelqui R</t>
  </si>
  <si>
    <t>Rattner,Dena</t>
  </si>
  <si>
    <t>Rawles Jr,Ronald A</t>
  </si>
  <si>
    <t>Rawlings,Kellye A</t>
  </si>
  <si>
    <t>Rawlings,Michael G</t>
  </si>
  <si>
    <t>Rawlings,Nayaree W</t>
  </si>
  <si>
    <t>Rawlings,Paula M</t>
  </si>
  <si>
    <t>Rawlings,Ronald A</t>
  </si>
  <si>
    <t>Rawlins Jr,Clyde</t>
  </si>
  <si>
    <t>Rawls,Dawn M</t>
  </si>
  <si>
    <t>Ray Jr,Owen M</t>
  </si>
  <si>
    <t>Ray,Bernardo</t>
  </si>
  <si>
    <t>Ray,Daniel W</t>
  </si>
  <si>
    <t>Ray,Darrel J</t>
  </si>
  <si>
    <t>Ray,Francine</t>
  </si>
  <si>
    <t>Ray,Jeff A</t>
  </si>
  <si>
    <t>Ray,Nancy B</t>
  </si>
  <si>
    <t>Ray,Rasheed Q</t>
  </si>
  <si>
    <t>Ray,Robert C</t>
  </si>
  <si>
    <t>Offset Press Operator II</t>
  </si>
  <si>
    <t>Ray,Tommy W</t>
  </si>
  <si>
    <t>Ray,Wanda J</t>
  </si>
  <si>
    <t>Raye,Michael J</t>
  </si>
  <si>
    <t>Raymond,Henry J</t>
  </si>
  <si>
    <t>Raymond,Jeffrey C</t>
  </si>
  <si>
    <t>Rayne,Jamarr L</t>
  </si>
  <si>
    <t>Rayner,Robert C</t>
  </si>
  <si>
    <t>Raynor,Keith C</t>
  </si>
  <si>
    <t>Razgunas,Ann</t>
  </si>
  <si>
    <t>Ready,Barbara P</t>
  </si>
  <si>
    <t>Ready,Derrick L</t>
  </si>
  <si>
    <t>Reagan,Sandra J</t>
  </si>
  <si>
    <t>Reass,Ryan W</t>
  </si>
  <si>
    <t>Recine,Joseph A</t>
  </si>
  <si>
    <t>Recupero,Steven G</t>
  </si>
  <si>
    <t>Redd Jr,Roy C</t>
  </si>
  <si>
    <t>Redd,Calvin</t>
  </si>
  <si>
    <t>Redd,Cynthia</t>
  </si>
  <si>
    <t>Redd,Linda A</t>
  </si>
  <si>
    <t>Redd,Marcell F</t>
  </si>
  <si>
    <t>Redd,Nikia</t>
  </si>
  <si>
    <t>Redd,Stephanie K</t>
  </si>
  <si>
    <t>Redd,Troy A</t>
  </si>
  <si>
    <t>Reddick,Aseelah S</t>
  </si>
  <si>
    <t>Reddick,Tenea L</t>
  </si>
  <si>
    <t>Redding,Brian J</t>
  </si>
  <si>
    <t>Redding,Rose P</t>
  </si>
  <si>
    <t>Reddinger,Susan V</t>
  </si>
  <si>
    <t>Redditt,Antoyn M</t>
  </si>
  <si>
    <t>Reddy,Peter P</t>
  </si>
  <si>
    <t>Redfearn,Robert N</t>
  </si>
  <si>
    <t>Redfern,Maisha M</t>
  </si>
  <si>
    <t>Redfern,Wendi N</t>
  </si>
  <si>
    <t>Redhead,Kelvin S</t>
  </si>
  <si>
    <t>Redmond Summerall,Jamequa P</t>
  </si>
  <si>
    <t>Redmond,Deitra</t>
  </si>
  <si>
    <t>Redmond,Jamal K</t>
  </si>
  <si>
    <t>Redmond,Michael P</t>
  </si>
  <si>
    <t>Reed,Alfonso M</t>
  </si>
  <si>
    <t>Reed,Cassandra</t>
  </si>
  <si>
    <t>Reed,Cheri</t>
  </si>
  <si>
    <t>Reed,Dorothy</t>
  </si>
  <si>
    <t>Reed,Dorothy I</t>
  </si>
  <si>
    <t>Reed,Jacob R</t>
  </si>
  <si>
    <t>Reed,Kareem R</t>
  </si>
  <si>
    <t>Reed,Maria D</t>
  </si>
  <si>
    <t>Reed,Michael L</t>
  </si>
  <si>
    <t>Reed,Niaeshia S</t>
  </si>
  <si>
    <t>Reed,Patrick S</t>
  </si>
  <si>
    <t>Reed,Robin C</t>
  </si>
  <si>
    <t>Reed,Rosieanna</t>
  </si>
  <si>
    <t>Reed,Stacey J</t>
  </si>
  <si>
    <t>Reed,Steven M</t>
  </si>
  <si>
    <t>Reed,Takiyha Y</t>
  </si>
  <si>
    <t>Reed,Tavon D</t>
  </si>
  <si>
    <t>Reeder,Jared J</t>
  </si>
  <si>
    <t>Reeder,Renard T</t>
  </si>
  <si>
    <t>Reeder,Taria D</t>
  </si>
  <si>
    <t>Reedy,Eric M</t>
  </si>
  <si>
    <t>Reeping,David S</t>
  </si>
  <si>
    <t>Reese,Shante T</t>
  </si>
  <si>
    <t>Regales,Rafael</t>
  </si>
  <si>
    <t>Rege,Vidyanidhi A</t>
  </si>
  <si>
    <t>Reich III,Charles M</t>
  </si>
  <si>
    <t>Reichenberg,Shawn M</t>
  </si>
  <si>
    <t>Reid,Angelo E</t>
  </si>
  <si>
    <t>Reid,Briona S</t>
  </si>
  <si>
    <t>Reid,Kiwahna R</t>
  </si>
  <si>
    <t>Reid,Lavonia A</t>
  </si>
  <si>
    <t>Reid,Scott J</t>
  </si>
  <si>
    <t>Reid,Tevona L</t>
  </si>
  <si>
    <t>Reillo,Victor M</t>
  </si>
  <si>
    <t>Reilly,Sean C</t>
  </si>
  <si>
    <t>Reiner,Daniel S</t>
  </si>
  <si>
    <t>Reinhard,Dennis J</t>
  </si>
  <si>
    <t>Reisig,Thomas F</t>
  </si>
  <si>
    <t>Reisinger,Edward L</t>
  </si>
  <si>
    <t>Council Rep Planning Commr</t>
  </si>
  <si>
    <t>Reisinger,Eric A</t>
  </si>
  <si>
    <t>Remeikis,Daniel L</t>
  </si>
  <si>
    <t>Remy,Richard A</t>
  </si>
  <si>
    <t>Render,Robert</t>
  </si>
  <si>
    <t>Reno,Michael S</t>
  </si>
  <si>
    <t>Renshaw,Brenda A</t>
  </si>
  <si>
    <t>Reyes,Sarah P</t>
  </si>
  <si>
    <t>Reyes,Tori S</t>
  </si>
  <si>
    <t>Reynolds,Alison R</t>
  </si>
  <si>
    <t>Reynolds,James O</t>
  </si>
  <si>
    <t>Reynolds,Jennifer S</t>
  </si>
  <si>
    <t>Reynolds,Matthew R</t>
  </si>
  <si>
    <t>Reynolds,Michael M</t>
  </si>
  <si>
    <t>Reynolds,Mitchell R</t>
  </si>
  <si>
    <t>Reynolds,Randolph</t>
  </si>
  <si>
    <t>Reynolds,Robin</t>
  </si>
  <si>
    <t>Reynolds,Sharrion D</t>
  </si>
  <si>
    <t>Reynolds,Timothy</t>
  </si>
  <si>
    <t>Reynolds,Victoria L</t>
  </si>
  <si>
    <t>Reynolds-Stokes,Judith K</t>
  </si>
  <si>
    <t>Rheubottom,Donald J</t>
  </si>
  <si>
    <t>Rhock,Patricia</t>
  </si>
  <si>
    <t>Rhoden,James</t>
  </si>
  <si>
    <t>Rhodes,Kevin L</t>
  </si>
  <si>
    <t>Rhooms,Agar</t>
  </si>
  <si>
    <t>Rhoten,Kelly E</t>
  </si>
  <si>
    <t>Rhyne,Sharmel L</t>
  </si>
  <si>
    <t>Riaza Giraldo,Jorge L</t>
  </si>
  <si>
    <t>Rice IV,Joseph L</t>
  </si>
  <si>
    <t>Rice Jenkins,Menaksha</t>
  </si>
  <si>
    <t>Rice,Albert H</t>
  </si>
  <si>
    <t>Rice,Brian</t>
  </si>
  <si>
    <t>Rice,Brian S</t>
  </si>
  <si>
    <t>Rice,Howard</t>
  </si>
  <si>
    <t>Rice,La Chelle A</t>
  </si>
  <si>
    <t>Rice,Lisa M</t>
  </si>
  <si>
    <t>Rice,Miesha L</t>
  </si>
  <si>
    <t>Rice,Reginald A</t>
  </si>
  <si>
    <t>Rice,Sean A</t>
  </si>
  <si>
    <t>Rice,Ty-Ron</t>
  </si>
  <si>
    <t>Rice,Yvonne C</t>
  </si>
  <si>
    <t>Rice-Hall,Jacqueline A</t>
  </si>
  <si>
    <t>Rice-Roundtree,Lisa</t>
  </si>
  <si>
    <t>Rich,Kierra A</t>
  </si>
  <si>
    <t>Rich,Marty</t>
  </si>
  <si>
    <t>Rich,Muriel J</t>
  </si>
  <si>
    <t>Rich,Preston D</t>
  </si>
  <si>
    <t>Richard,Shanell E</t>
  </si>
  <si>
    <t>Richards,Alim K</t>
  </si>
  <si>
    <t>Richards,Bette S</t>
  </si>
  <si>
    <t>Richards,Bridget L</t>
  </si>
  <si>
    <t>Richards,Debra</t>
  </si>
  <si>
    <t>Richards,Devin</t>
  </si>
  <si>
    <t>Richards,Jawan L</t>
  </si>
  <si>
    <t>Richards,Mallory A</t>
  </si>
  <si>
    <t>Richards,Tyera A</t>
  </si>
  <si>
    <t>Richardson Jr,Charles W</t>
  </si>
  <si>
    <t>Richardson Jr,Isaiah</t>
  </si>
  <si>
    <t>Richardson,Anaya N</t>
  </si>
  <si>
    <t>Richardson,Angel C</t>
  </si>
  <si>
    <t>Richardson,Anita</t>
  </si>
  <si>
    <t>Richardson,Benedict A</t>
  </si>
  <si>
    <t>Richardson,Benia C</t>
  </si>
  <si>
    <t>Richardson,Bernice</t>
  </si>
  <si>
    <t>Richardson,Cierra F</t>
  </si>
  <si>
    <t>Richardson,David T</t>
  </si>
  <si>
    <t>Richardson,Deleon E</t>
  </si>
  <si>
    <t>Richardson,Gervette</t>
  </si>
  <si>
    <t>Richardson,Gregory</t>
  </si>
  <si>
    <t>Richardson,Harold</t>
  </si>
  <si>
    <t>Richardson,James A</t>
  </si>
  <si>
    <t>Richardson,Jason C</t>
  </si>
  <si>
    <t>Richardson,Jerrod K</t>
  </si>
  <si>
    <t>Richardson,John A</t>
  </si>
  <si>
    <t>Richardson,Keith</t>
  </si>
  <si>
    <t>Richardson,Keith D</t>
  </si>
  <si>
    <t>Richardson,Kori M</t>
  </si>
  <si>
    <t>Richardson,Kymberly R</t>
  </si>
  <si>
    <t>Richardson,Louvenia D</t>
  </si>
  <si>
    <t>Richardson,Marilyn G</t>
  </si>
  <si>
    <t>Richardson,Marjorie F</t>
  </si>
  <si>
    <t>Richardson,Mark J</t>
  </si>
  <si>
    <t>Richardson,Martin G</t>
  </si>
  <si>
    <t>Richardson,Regina I</t>
  </si>
  <si>
    <t>Richardson,Sawana K</t>
  </si>
  <si>
    <t>Richardson,Yvette J</t>
  </si>
  <si>
    <t>Richburg,Charles</t>
  </si>
  <si>
    <t>Richburg,Curray</t>
  </si>
  <si>
    <t>Richburg,Jacqueline</t>
  </si>
  <si>
    <t>A90042</t>
  </si>
  <si>
    <t>Richburg,Lesia G</t>
  </si>
  <si>
    <t>Richburg,Stacy T</t>
  </si>
  <si>
    <t>Richburg,Tera M</t>
  </si>
  <si>
    <t>Richmond,Barbara E</t>
  </si>
  <si>
    <t>Richmond,Brandi</t>
  </si>
  <si>
    <t>Recruit &amp; Talent Ac Spec III</t>
  </si>
  <si>
    <t>Richmond,Donald R</t>
  </si>
  <si>
    <t>Richmond,Jasmine J</t>
  </si>
  <si>
    <t>Ricketts,James R</t>
  </si>
  <si>
    <t>Ricketts,Milton H</t>
  </si>
  <si>
    <t>Ricks,DeRond J</t>
  </si>
  <si>
    <t>Ricks,Helen M</t>
  </si>
  <si>
    <t>Ricks,Nelson D</t>
  </si>
  <si>
    <t>Ricks,Russell</t>
  </si>
  <si>
    <t>Ricks,Sheila M</t>
  </si>
  <si>
    <t>Ricks,Thomas C</t>
  </si>
  <si>
    <t>Ricks,Valda G</t>
  </si>
  <si>
    <t>Riddell,Shawn C</t>
  </si>
  <si>
    <t>Riddick,Erik J</t>
  </si>
  <si>
    <t>Riddick,Michael</t>
  </si>
  <si>
    <t>Riddick,Stephanie</t>
  </si>
  <si>
    <t>Riddick,William</t>
  </si>
  <si>
    <t>Riddle,Eric L</t>
  </si>
  <si>
    <t>Rideout,Glen T</t>
  </si>
  <si>
    <t>Rider,Keith T</t>
  </si>
  <si>
    <t>Rider,Rebecca L</t>
  </si>
  <si>
    <t>Ridgeley,David C</t>
  </si>
  <si>
    <t>Ridgeley,Leslie J</t>
  </si>
  <si>
    <t>Ridgely,Shandra</t>
  </si>
  <si>
    <t>Graphic Artist I</t>
  </si>
  <si>
    <t>Ridgeway III,Aaron</t>
  </si>
  <si>
    <t>Ridgeway,Taneka</t>
  </si>
  <si>
    <t>Ridley,Bruce W</t>
  </si>
  <si>
    <t>Riehl,David T</t>
  </si>
  <si>
    <t>Riehl,Margaret E</t>
  </si>
  <si>
    <t>Library Donor Relation Planner</t>
  </si>
  <si>
    <t>Riggin,Justin M</t>
  </si>
  <si>
    <t>Riggins,Brock R</t>
  </si>
  <si>
    <t>Riggins,Jesmond O</t>
  </si>
  <si>
    <t>Riggs,Kelsey R</t>
  </si>
  <si>
    <t>Righter,Brian J</t>
  </si>
  <si>
    <t>Riha,Lisa M</t>
  </si>
  <si>
    <t>Riker,Jonathan V</t>
  </si>
  <si>
    <t>Riles Jr,Drayton T</t>
  </si>
  <si>
    <t>Riley III,Leon P</t>
  </si>
  <si>
    <t>Riley Jr,Robert J</t>
  </si>
  <si>
    <t>Riley,Deion</t>
  </si>
  <si>
    <t>Riley,Gerald</t>
  </si>
  <si>
    <t>Riley,John T</t>
  </si>
  <si>
    <t>Riley,Leon P</t>
  </si>
  <si>
    <t>Riley,Reginald</t>
  </si>
  <si>
    <t>Riley,Timothy E</t>
  </si>
  <si>
    <t>Riley,Todd M</t>
  </si>
  <si>
    <t>Rill,Donna L</t>
  </si>
  <si>
    <t>Rinaldo,Dillon J</t>
  </si>
  <si>
    <t>Rincon,Claudia E</t>
  </si>
  <si>
    <t>Rinehart,Arthur S</t>
  </si>
  <si>
    <t>Rinehart,Ronald S</t>
  </si>
  <si>
    <t>Rines,Amy L</t>
  </si>
  <si>
    <t>Ring,Natalie L</t>
  </si>
  <si>
    <t>Ringgold,Syevetta O</t>
  </si>
  <si>
    <t>Ringgold-Kirksey,Lazette C</t>
  </si>
  <si>
    <t>Ringley,Connie L</t>
  </si>
  <si>
    <t>Rinker,Christine N</t>
  </si>
  <si>
    <t>Rios-Arroyo,Nydia E</t>
  </si>
  <si>
    <t>Riser,Michael A</t>
  </si>
  <si>
    <t>Risk,David F</t>
  </si>
  <si>
    <t>Risley,June W</t>
  </si>
  <si>
    <t>Ritchie,William S</t>
  </si>
  <si>
    <t>Greenhouse Supervisor</t>
  </si>
  <si>
    <t>Ritenour,Robert L</t>
  </si>
  <si>
    <t>Ritmiller,Jeremy R</t>
  </si>
  <si>
    <t>Ritz Jr,Larry L</t>
  </si>
  <si>
    <t>Rivas,Alexis R</t>
  </si>
  <si>
    <t>Rivas,Juan L</t>
  </si>
  <si>
    <t>Rivera Centeno,Ramsey X</t>
  </si>
  <si>
    <t>Rivera Jr,Victor I</t>
  </si>
  <si>
    <t>Rivera,Christopher</t>
  </si>
  <si>
    <t>Rivera,Daymieon E</t>
  </si>
  <si>
    <t>Rivera,Edmanuel</t>
  </si>
  <si>
    <t>Rivera,Elliott D</t>
  </si>
  <si>
    <t>Rivera,Elvin J</t>
  </si>
  <si>
    <t>Rivera,Ingrid</t>
  </si>
  <si>
    <t>Rivera,Jeffrey O</t>
  </si>
  <si>
    <t>Rivera,Kevin O</t>
  </si>
  <si>
    <t>Rivera,Michael S</t>
  </si>
  <si>
    <t>Rivera,Natasha M</t>
  </si>
  <si>
    <t>Rivera,Raul</t>
  </si>
  <si>
    <t>Rivera,William</t>
  </si>
  <si>
    <t>Rivera-Cuevas,Carlos X</t>
  </si>
  <si>
    <t>Rivera-Martinez,Carlos J</t>
  </si>
  <si>
    <t>Rivera-Ocasio,Ismael K</t>
  </si>
  <si>
    <t>Rivera-Rodriguez,Jose J</t>
  </si>
  <si>
    <t>Rivers Jr,Clement B</t>
  </si>
  <si>
    <t>Rivers Sr,Clement B</t>
  </si>
  <si>
    <t>Rivers,Alprescia M</t>
  </si>
  <si>
    <t>Rivers,Renee C</t>
  </si>
  <si>
    <t>Rivers,Shawnta</t>
  </si>
  <si>
    <t>Rizkallah,Azza</t>
  </si>
  <si>
    <t>Rizkallah,Saad E</t>
  </si>
  <si>
    <t>Rizzuto,Chad J</t>
  </si>
  <si>
    <t>Roach,Sergio V</t>
  </si>
  <si>
    <t>Roach,Zachary K</t>
  </si>
  <si>
    <t>Roane,Diane</t>
  </si>
  <si>
    <t>Roane,Mildred</t>
  </si>
  <si>
    <t>Roary,Theresa</t>
  </si>
  <si>
    <t>Robar,Russell S</t>
  </si>
  <si>
    <t>Robbins,Carolyn</t>
  </si>
  <si>
    <t>Robbins,Raquel</t>
  </si>
  <si>
    <t>Robbins,Richard L</t>
  </si>
  <si>
    <t>Robbins,Seth M</t>
  </si>
  <si>
    <t>Robbs,Octavia L</t>
  </si>
  <si>
    <t>Roberson,Jessica M</t>
  </si>
  <si>
    <t>Roberson,Kevin E</t>
  </si>
  <si>
    <t>Roberson,Sinkler R</t>
  </si>
  <si>
    <t>Robert,Thomas M</t>
  </si>
  <si>
    <t>Roberts Jackson,Sheila</t>
  </si>
  <si>
    <t>Roberts,Cicely</t>
  </si>
  <si>
    <t>Roberts,Deborah C</t>
  </si>
  <si>
    <t>Roberts,Gerald A</t>
  </si>
  <si>
    <t>A33001</t>
  </si>
  <si>
    <t>Roberts,Hannah L</t>
  </si>
  <si>
    <t>Roberts,Joseph W</t>
  </si>
  <si>
    <t>Motor Pool Worker II</t>
  </si>
  <si>
    <t>Roberts,Keith A</t>
  </si>
  <si>
    <t>Roberts,Kelsey R</t>
  </si>
  <si>
    <t>Roberts,Kevin Y</t>
  </si>
  <si>
    <t>Roberts,Lynnae C</t>
  </si>
  <si>
    <t>Roberts,Roy J</t>
  </si>
  <si>
    <t>Roberts,Steven E</t>
  </si>
  <si>
    <t>Roberts,Tamara J</t>
  </si>
  <si>
    <t>Roberts,Timi S</t>
  </si>
  <si>
    <t>Roberts,William H</t>
  </si>
  <si>
    <t>Superintendent of Mech &amp; Elec</t>
  </si>
  <si>
    <t>Roberts-Gunn,Marquita C</t>
  </si>
  <si>
    <t>Robertson,Afrikiia T</t>
  </si>
  <si>
    <t>Robertson,Cindy M</t>
  </si>
  <si>
    <t>Robertson,Connie R</t>
  </si>
  <si>
    <t>Robertson,Deborah</t>
  </si>
  <si>
    <t>Robertson,Isaiah</t>
  </si>
  <si>
    <t>Robertson,Jamar D</t>
  </si>
  <si>
    <t>Robertson,LaTosha S</t>
  </si>
  <si>
    <t>Robertson,Marcella T</t>
  </si>
  <si>
    <t>Robertson,Marisa O</t>
  </si>
  <si>
    <t>Robertson,Nakia C</t>
  </si>
  <si>
    <t>Robertson,Noreena D</t>
  </si>
  <si>
    <t>Robertson,Ronald S</t>
  </si>
  <si>
    <t>Robertson,Takia S</t>
  </si>
  <si>
    <t>Robey,Corey J</t>
  </si>
  <si>
    <t>Robinson III,Osborne</t>
  </si>
  <si>
    <t>Robinson Jr,Wayne T</t>
  </si>
  <si>
    <t>Robinson Jr.,Travis</t>
  </si>
  <si>
    <t>Robinson Sr.,Brian M</t>
  </si>
  <si>
    <t>Robinson,Aaron</t>
  </si>
  <si>
    <t>Robinson,Alan D</t>
  </si>
  <si>
    <t>Robinson,Andre J</t>
  </si>
  <si>
    <t>Robinson,Andrew D</t>
  </si>
  <si>
    <t>Robinson,Angela</t>
  </si>
  <si>
    <t>Robinson,Angela E</t>
  </si>
  <si>
    <t>Robinson,Bianca A</t>
  </si>
  <si>
    <t>Robinson,Calvin</t>
  </si>
  <si>
    <t>Robinson,Carl T</t>
  </si>
  <si>
    <t>Robinson,Carolyn L</t>
  </si>
  <si>
    <t>Robinson,Carrie L</t>
  </si>
  <si>
    <t>Robinson,Cedric W</t>
  </si>
  <si>
    <t>Robinson,Chantelle N</t>
  </si>
  <si>
    <t>Robinson,Charles D</t>
  </si>
  <si>
    <t>Robinson,Christina L</t>
  </si>
  <si>
    <t>Robinson,Clarence B</t>
  </si>
  <si>
    <t>Robinson,Denise M</t>
  </si>
  <si>
    <t>Robinson,Dominique</t>
  </si>
  <si>
    <t>Robinson,Donell L</t>
  </si>
  <si>
    <t>Robinson,Eric D</t>
  </si>
  <si>
    <t>Robinson,Erica J</t>
  </si>
  <si>
    <t>Robinson,Felicia</t>
  </si>
  <si>
    <t>Robinson,Jeanne M</t>
  </si>
  <si>
    <t>Robinson,Jocelyn</t>
  </si>
  <si>
    <t>Robinson,John</t>
  </si>
  <si>
    <t>Robinson,John B</t>
  </si>
  <si>
    <t>Robinson,John C</t>
  </si>
  <si>
    <t>Robinson,Kaila J</t>
  </si>
  <si>
    <t>Robinson,Kenneth M</t>
  </si>
  <si>
    <t>Robinson,Kent A</t>
  </si>
  <si>
    <t>Robinson,Kevin T</t>
  </si>
  <si>
    <t>Robinson,Kirsten</t>
  </si>
  <si>
    <t>Robinson,Latoya</t>
  </si>
  <si>
    <t>Robinson,Linda D</t>
  </si>
  <si>
    <t>Robinson,Linda G</t>
  </si>
  <si>
    <t>Robinson,Lisa D</t>
  </si>
  <si>
    <t>Robinson,Litarsha D</t>
  </si>
  <si>
    <t>Robinson,Lloyd R</t>
  </si>
  <si>
    <t>Robinson,Lori E</t>
  </si>
  <si>
    <t>Robinson,Lucretia D</t>
  </si>
  <si>
    <t>Robinson,Marcia</t>
  </si>
  <si>
    <t>Robinson,Marian E</t>
  </si>
  <si>
    <t>Robinson,Marion C</t>
  </si>
  <si>
    <t>Robinson,Marjet N</t>
  </si>
  <si>
    <t>Robinson,Marsha D</t>
  </si>
  <si>
    <t>Robinson,Matthew W</t>
  </si>
  <si>
    <t>Robinson,Maurice M</t>
  </si>
  <si>
    <t>Robinson,Michael</t>
  </si>
  <si>
    <t>Robinson,Michael A</t>
  </si>
  <si>
    <t>Robinson,Michelle</t>
  </si>
  <si>
    <t>Robinson,Nijay J</t>
  </si>
  <si>
    <t>Robinson,Qiana T</t>
  </si>
  <si>
    <t>Robinson,Ricardo E</t>
  </si>
  <si>
    <t>Robinson,Seamus</t>
  </si>
  <si>
    <t>Robinson,Sharon A</t>
  </si>
  <si>
    <t>Robinson,Sharon D</t>
  </si>
  <si>
    <t>Robinson,Shirelle M</t>
  </si>
  <si>
    <t>Robinson,Stephane</t>
  </si>
  <si>
    <t>Robinson,Stephannie V</t>
  </si>
  <si>
    <t>Robinson,Tara M</t>
  </si>
  <si>
    <t>Robinson,Tonya</t>
  </si>
  <si>
    <t>Robinson,Traci L</t>
  </si>
  <si>
    <t>Robinson,Troy D</t>
  </si>
  <si>
    <t>Robinson,Tyrone C</t>
  </si>
  <si>
    <t>Robinson,William</t>
  </si>
  <si>
    <t>Robinson,Yolanda V</t>
  </si>
  <si>
    <t>Robinson-Williams,Cassandra</t>
  </si>
  <si>
    <t>Robles Mejia,Kenny J</t>
  </si>
  <si>
    <t>Robles,Adam N</t>
  </si>
  <si>
    <t>Robles-Castro,Carlos J</t>
  </si>
  <si>
    <t>Roche,John P</t>
  </si>
  <si>
    <t>Rock,Kevin P</t>
  </si>
  <si>
    <t>Rock,Mona M</t>
  </si>
  <si>
    <t>Rocks,Michael J</t>
  </si>
  <si>
    <t>Rode,Monica</t>
  </si>
  <si>
    <t>Rodgers,Barbara</t>
  </si>
  <si>
    <t>DPW Safety Training Manager</t>
  </si>
  <si>
    <t>Rodgers,Demetria</t>
  </si>
  <si>
    <t>Rodgers,Jamal A</t>
  </si>
  <si>
    <t>Rodgers,Joseph</t>
  </si>
  <si>
    <t>Rodgers,Patrick M</t>
  </si>
  <si>
    <t>Rodgers,Shaun D</t>
  </si>
  <si>
    <t>Rodgers,Stacy</t>
  </si>
  <si>
    <t>Dir Social Srvc Supplement</t>
  </si>
  <si>
    <t>Rodgers,Susan M</t>
  </si>
  <si>
    <t>Rodgers,Wanda A</t>
  </si>
  <si>
    <t>Rodowsky,Thomas B</t>
  </si>
  <si>
    <t>Rodrigues - Smith,Amanda</t>
  </si>
  <si>
    <t>Rodriguez III,Roberto A</t>
  </si>
  <si>
    <t>Rodriguez,Agustin</t>
  </si>
  <si>
    <t>Rodriguez,Alexander K</t>
  </si>
  <si>
    <t>Rodriguez,Amparo</t>
  </si>
  <si>
    <t>Rodriguez,Andres</t>
  </si>
  <si>
    <t>Rodriguez,Annette E</t>
  </si>
  <si>
    <t>Rodriguez,Catalina A</t>
  </si>
  <si>
    <t>Rodriguez,Hassan</t>
  </si>
  <si>
    <t>Rodriguez,Hector R</t>
  </si>
  <si>
    <t>Rodriguez,Jose A</t>
  </si>
  <si>
    <t>Rodriguez,Juan C</t>
  </si>
  <si>
    <t>Rodriguez,Juan R</t>
  </si>
  <si>
    <t>Rodriguez,Kirra T</t>
  </si>
  <si>
    <t>Rodriguez,Linda I</t>
  </si>
  <si>
    <t>Rodriguez,Miguel A</t>
  </si>
  <si>
    <t>Rodriguez,Raymond D</t>
  </si>
  <si>
    <t>Rodriguez,Zuleyka Z</t>
  </si>
  <si>
    <t>Rodriguez-Berrios,Alexander J</t>
  </si>
  <si>
    <t>Rodriguez-Ramos,Alex M</t>
  </si>
  <si>
    <t>Rodwell,Lorraine</t>
  </si>
  <si>
    <t>Roepcke,Kurt F</t>
  </si>
  <si>
    <t>Roeser,Kevin R</t>
  </si>
  <si>
    <t>Rogers,Brian W</t>
  </si>
  <si>
    <t>Rogers,Catrice L</t>
  </si>
  <si>
    <t>Rogers,Darren G</t>
  </si>
  <si>
    <t>Rogers,Herbert B</t>
  </si>
  <si>
    <t>Rogers,Jake A</t>
  </si>
  <si>
    <t>Rogers,Jennell A</t>
  </si>
  <si>
    <t>Rogers,Jerick X</t>
  </si>
  <si>
    <t>Rogers,Kirsten M</t>
  </si>
  <si>
    <t>Rogers,Norman W</t>
  </si>
  <si>
    <t>Rogers,Shalay D</t>
  </si>
  <si>
    <t>Rogers,Todd J</t>
  </si>
  <si>
    <t>Rogers,Tyrone</t>
  </si>
  <si>
    <t>Rogers-Salmond,Chalonda M</t>
  </si>
  <si>
    <t>Rohl,Denise</t>
  </si>
  <si>
    <t>Rohoblt,Jevon</t>
  </si>
  <si>
    <t>Rohoblt,Myra</t>
  </si>
  <si>
    <t>Rohrbach,James J</t>
  </si>
  <si>
    <t>Rojas,Delira</t>
  </si>
  <si>
    <t>Rojas,William R</t>
  </si>
  <si>
    <t>Roland,Arlene</t>
  </si>
  <si>
    <t>Roland,Charles</t>
  </si>
  <si>
    <t>Roland,Sharon D</t>
  </si>
  <si>
    <t>Roles Jr,Nathan</t>
  </si>
  <si>
    <t>Roles,Danaye M</t>
  </si>
  <si>
    <t>Rollhauser Jr,Charles M</t>
  </si>
  <si>
    <t>Rollins,Deborah</t>
  </si>
  <si>
    <t>Rollins,Joanna</t>
  </si>
  <si>
    <t>Rollins,Paul S</t>
  </si>
  <si>
    <t>Rollins,Serina L</t>
  </si>
  <si>
    <t>Rolon Melendez,Luis L</t>
  </si>
  <si>
    <t>Roman,Chrischelle M</t>
  </si>
  <si>
    <t>Roman,Geraldo</t>
  </si>
  <si>
    <t>Roman,Jessica G</t>
  </si>
  <si>
    <t>Roman,Jose D</t>
  </si>
  <si>
    <t>Romaniello Jr,Joseph A</t>
  </si>
  <si>
    <t>Romeo,John A</t>
  </si>
  <si>
    <t>Romeo,Timothy E</t>
  </si>
  <si>
    <t>Romeo,Victor J</t>
  </si>
  <si>
    <t>Rondholz,Christopher W</t>
  </si>
  <si>
    <t>Rone,Luther B</t>
  </si>
  <si>
    <t>Rone,Pearline B</t>
  </si>
  <si>
    <t>Roney Jr,Jerry L</t>
  </si>
  <si>
    <t>Roper,Tyrone</t>
  </si>
  <si>
    <t>Rosado,Alexandra</t>
  </si>
  <si>
    <t>Rosado,Joseph W</t>
  </si>
  <si>
    <t>Rosales,Sebastian A</t>
  </si>
  <si>
    <t>Roscoe,Latonya</t>
  </si>
  <si>
    <t>Rose,Brian W</t>
  </si>
  <si>
    <t>Rose,Carol</t>
  </si>
  <si>
    <t>Rose,Jay R</t>
  </si>
  <si>
    <t>Rose,Larry</t>
  </si>
  <si>
    <t>Rose,Nigel C</t>
  </si>
  <si>
    <t>Rose,Steven N</t>
  </si>
  <si>
    <t>Roseborough,Darcell A</t>
  </si>
  <si>
    <t>Rosebrough,Darius K</t>
  </si>
  <si>
    <t>Rosenbaum,Sharron L</t>
  </si>
  <si>
    <t>Rosenberg,Hayley S</t>
  </si>
  <si>
    <t>Rosenberger,Stephen C</t>
  </si>
  <si>
    <t>Rosenblatt,John C</t>
  </si>
  <si>
    <t>Rosenblatt,Joshua E</t>
  </si>
  <si>
    <t>Rosendale,Eleanor C</t>
  </si>
  <si>
    <t>Rosensweet,Alex J</t>
  </si>
  <si>
    <t>Rosenthal,Chad</t>
  </si>
  <si>
    <t>Rosenthal,Doreen B</t>
  </si>
  <si>
    <t>Rosier,James W</t>
  </si>
  <si>
    <t>Rosier,Steven N</t>
  </si>
  <si>
    <t>Ross El,Warren</t>
  </si>
  <si>
    <t>Ross Jr,Clarence L</t>
  </si>
  <si>
    <t>Ross Jr,Dana</t>
  </si>
  <si>
    <t>Ross,Aisha O</t>
  </si>
  <si>
    <t>Ross,Angela T</t>
  </si>
  <si>
    <t>Ross,Anita L</t>
  </si>
  <si>
    <t>Ross,Anthony</t>
  </si>
  <si>
    <t>Ross,Courtney B</t>
  </si>
  <si>
    <t>Ross,Cynthia M</t>
  </si>
  <si>
    <t>Ross,Daquan T</t>
  </si>
  <si>
    <t>Ross,Darlene</t>
  </si>
  <si>
    <t>Ross,Deborah A</t>
  </si>
  <si>
    <t>Ross,Donald S</t>
  </si>
  <si>
    <t>Ross,Eric L</t>
  </si>
  <si>
    <t>Ross,Felicia L</t>
  </si>
  <si>
    <t>Ross,Joshua T</t>
  </si>
  <si>
    <t>Ross,Karen L</t>
  </si>
  <si>
    <t>Ross,Kenneth D</t>
  </si>
  <si>
    <t>Ross,Lakeia T</t>
  </si>
  <si>
    <t>Ross,Landon T</t>
  </si>
  <si>
    <t>Ross,Lateecha M</t>
  </si>
  <si>
    <t>Ross,Robert R</t>
  </si>
  <si>
    <t>Ross,Ronald</t>
  </si>
  <si>
    <t>Ross,Sara D</t>
  </si>
  <si>
    <t>Ross,Shareta</t>
  </si>
  <si>
    <t>Ross,Stephanie S</t>
  </si>
  <si>
    <t>Rosser,Jesse H</t>
  </si>
  <si>
    <t>Rossi,Anthony J</t>
  </si>
  <si>
    <t>Water Systems Pumping Supv</t>
  </si>
  <si>
    <t>Rotell,Albert J</t>
  </si>
  <si>
    <t>Roth,Brian A</t>
  </si>
  <si>
    <t>Roth,Michael R</t>
  </si>
  <si>
    <t>Rothstein,Alexander</t>
  </si>
  <si>
    <t>Rothwell,Charmion D</t>
  </si>
  <si>
    <t>Roulhac,Clarence</t>
  </si>
  <si>
    <t>Roulhac,Terrance</t>
  </si>
  <si>
    <t>Roundtree,Charvette E</t>
  </si>
  <si>
    <t>Roundtree,Erica R</t>
  </si>
  <si>
    <t>Rouse,Richard E</t>
  </si>
  <si>
    <t>Rouse,Stanley</t>
  </si>
  <si>
    <t>Roussey,Seth J</t>
  </si>
  <si>
    <t>Rouzer,Calissia L</t>
  </si>
  <si>
    <t>Rowe,Derrick E</t>
  </si>
  <si>
    <t>Rowlett,Jasmin N</t>
  </si>
  <si>
    <t>Rowlette,Cynthia</t>
  </si>
  <si>
    <t>Roxbury,Craig S</t>
  </si>
  <si>
    <t>Roy III,Robert C</t>
  </si>
  <si>
    <t>Roy,Alesia R</t>
  </si>
  <si>
    <t>Roy,Sharon R</t>
  </si>
  <si>
    <t>Royal,Rainelle</t>
  </si>
  <si>
    <t>Royster,Brent L</t>
  </si>
  <si>
    <t>Royster,Brian M</t>
  </si>
  <si>
    <t>Rozankowski,Jonathan</t>
  </si>
  <si>
    <t>Rozzell,Timothy</t>
  </si>
  <si>
    <t>Rucker,Dana A</t>
  </si>
  <si>
    <t>Rucker,Jerry A</t>
  </si>
  <si>
    <t>Rucker,Keena M</t>
  </si>
  <si>
    <t>Rucker,Shirley A</t>
  </si>
  <si>
    <t>Rudasill,Michael E</t>
  </si>
  <si>
    <t>Rudin,Bryan T</t>
  </si>
  <si>
    <t>Rudisill,Ronald S</t>
  </si>
  <si>
    <t>Rudolph,Robert A</t>
  </si>
  <si>
    <t>Ruff IV,Frederick C</t>
  </si>
  <si>
    <t>Ruff,Mark T</t>
  </si>
  <si>
    <t>Ruffes,Jesse A</t>
  </si>
  <si>
    <t>Ruffin,Deborah E</t>
  </si>
  <si>
    <t>Ruffin,Gerald E</t>
  </si>
  <si>
    <t>Ruffin,Iris L</t>
  </si>
  <si>
    <t>Ruffin,Jeffrey</t>
  </si>
  <si>
    <t>Ruggs,Rhoda Y</t>
  </si>
  <si>
    <t>Ruhling,Cody M</t>
  </si>
  <si>
    <t>Ruiz,Briana M</t>
  </si>
  <si>
    <t>Ruiz,Luis A</t>
  </si>
  <si>
    <t>Ruley Jr,Clement H</t>
  </si>
  <si>
    <t>Ruley,Hilary B</t>
  </si>
  <si>
    <t>Rumber Jr,David S</t>
  </si>
  <si>
    <t>Rumber,Anthony</t>
  </si>
  <si>
    <t>Runge,Brian J</t>
  </si>
  <si>
    <t>Runkles,Ian M</t>
  </si>
  <si>
    <t>Ruppersberger,Laura M</t>
  </si>
  <si>
    <t>Rush,Amanda C</t>
  </si>
  <si>
    <t>Rush,Eric P</t>
  </si>
  <si>
    <t>Rush,Eunice K</t>
  </si>
  <si>
    <t>Rushing,Antoine</t>
  </si>
  <si>
    <t>Rusk,Karl D</t>
  </si>
  <si>
    <t>Rusk,Keith</t>
  </si>
  <si>
    <t>Ruskin,William S</t>
  </si>
  <si>
    <t>Russell,Al</t>
  </si>
  <si>
    <t>Russell,Allen A</t>
  </si>
  <si>
    <t>Russell,Bryant K</t>
  </si>
  <si>
    <t>Russell,Jamieson E</t>
  </si>
  <si>
    <t>Russell,Jeremy R</t>
  </si>
  <si>
    <t>Russell,Melvin T</t>
  </si>
  <si>
    <t>Russell,Michael</t>
  </si>
  <si>
    <t>Russell,Staci</t>
  </si>
  <si>
    <t>Liquor Brd Asst Exec Secretary</t>
  </si>
  <si>
    <t>Russell,Stephen W</t>
  </si>
  <si>
    <t>Russo IV,Joseph A</t>
  </si>
  <si>
    <t>Russo,Arnold P</t>
  </si>
  <si>
    <t>Russum,Dianne</t>
  </si>
  <si>
    <t>Rutkowski,Christine</t>
  </si>
  <si>
    <t>Rutkowski,Mark A</t>
  </si>
  <si>
    <t>Rutledge,Quinyelle L</t>
  </si>
  <si>
    <t>Rutzen,Joshua S</t>
  </si>
  <si>
    <t>Rwomushana,Jovia K</t>
  </si>
  <si>
    <t>Ryals,Mark</t>
  </si>
  <si>
    <t>Ryan Johnson,Antoinette</t>
  </si>
  <si>
    <t>Ryan,Erik R</t>
  </si>
  <si>
    <t>Ryan,Gene S</t>
  </si>
  <si>
    <t>Ryan,Kevin W</t>
  </si>
  <si>
    <t>Ryan,Mark R</t>
  </si>
  <si>
    <t>Ryan,Meaghan</t>
  </si>
  <si>
    <t>Ryan,Roger V</t>
  </si>
  <si>
    <t>Ryan,Roszetta C</t>
  </si>
  <si>
    <t>Ryan,Thomas W</t>
  </si>
  <si>
    <t>Ryce III,John D</t>
  </si>
  <si>
    <t>Ryckman,Travis M</t>
  </si>
  <si>
    <t>Ryer,Bobbie G</t>
  </si>
  <si>
    <t>Ryker,David</t>
  </si>
  <si>
    <t>Rynes,Robert F</t>
  </si>
  <si>
    <t>Const Bldg Inspector II DGS</t>
  </si>
  <si>
    <t>Rynn,John T</t>
  </si>
  <si>
    <t>Rzeczkowski,Kristin C</t>
  </si>
  <si>
    <t>Sabah,Aaquil N</t>
  </si>
  <si>
    <t>Sabatino,Angela M</t>
  </si>
  <si>
    <t>Sabb Jr,Howard N</t>
  </si>
  <si>
    <t>Sabb,Janell</t>
  </si>
  <si>
    <t>Sabree,Ghais I</t>
  </si>
  <si>
    <t>Sabree,Monica M</t>
  </si>
  <si>
    <t>Sachs,Emily</t>
  </si>
  <si>
    <t>Sachs,Janice M</t>
  </si>
  <si>
    <t>Sack,Kathy</t>
  </si>
  <si>
    <t>Saddler,Nickell L</t>
  </si>
  <si>
    <t>Sadowski,Eric</t>
  </si>
  <si>
    <t>Safdar,Saleem</t>
  </si>
  <si>
    <t>Saffer,Daniel K</t>
  </si>
  <si>
    <t>Saffran,John J</t>
  </si>
  <si>
    <t>Safo,Akua</t>
  </si>
  <si>
    <t>Sager,Richard E</t>
  </si>
  <si>
    <t>Sagner,Jeremy M</t>
  </si>
  <si>
    <t>Salami,Abayomi Y</t>
  </si>
  <si>
    <t>Salamone,Matthew</t>
  </si>
  <si>
    <t>Salazar Vega,Cecilia</t>
  </si>
  <si>
    <t>Salazar,Grace P</t>
  </si>
  <si>
    <t>Salcedo,Abdiel A</t>
  </si>
  <si>
    <t>Sale,Katherine A</t>
  </si>
  <si>
    <t>Salefski,Daniel W</t>
  </si>
  <si>
    <t>Salem,Daniel L</t>
  </si>
  <si>
    <t>Salem,Sireen S</t>
  </si>
  <si>
    <t>Sall,Alhassane A</t>
  </si>
  <si>
    <t>Salmon,Antony H</t>
  </si>
  <si>
    <t>Salmon,Brian M</t>
  </si>
  <si>
    <t>Salmon,Dorian</t>
  </si>
  <si>
    <t>Salmon,Sherrie</t>
  </si>
  <si>
    <t>Salmond,Larry A</t>
  </si>
  <si>
    <t>Salters,Jasmine</t>
  </si>
  <si>
    <t>Salyers,Alesha D</t>
  </si>
  <si>
    <t>Sambolah,Seidu E</t>
  </si>
  <si>
    <t>Samios Uy,Eric B</t>
  </si>
  <si>
    <t>Sammons,William T</t>
  </si>
  <si>
    <t>Samol,Alberto A</t>
  </si>
  <si>
    <t>Sample,Nasir S</t>
  </si>
  <si>
    <t>Sample,Sherie L</t>
  </si>
  <si>
    <t>Sampson,Jon K</t>
  </si>
  <si>
    <t>Sampson,Joyce D</t>
  </si>
  <si>
    <t>Sampson,Lawrence B</t>
  </si>
  <si>
    <t>Sampson,Monique C</t>
  </si>
  <si>
    <t>Sampson,Nathan A</t>
  </si>
  <si>
    <t>Sampson,Traykia B</t>
  </si>
  <si>
    <t>Samuel,Renay</t>
  </si>
  <si>
    <t>Samuels,Antonio</t>
  </si>
  <si>
    <t>Samuels,Divon M</t>
  </si>
  <si>
    <t>Samuels,Jennell T</t>
  </si>
  <si>
    <t>Samuels,Joseph A</t>
  </si>
  <si>
    <t>Samuels,Quinton</t>
  </si>
  <si>
    <t>Sanchez,Brandon A</t>
  </si>
  <si>
    <t>Sanchez,Carlos D</t>
  </si>
  <si>
    <t>Sanchez,Kenneth J</t>
  </si>
  <si>
    <t>Sanchez,Raeann M</t>
  </si>
  <si>
    <t>Sanchez,Roberto S</t>
  </si>
  <si>
    <t>Sanders Jr,Franklin</t>
  </si>
  <si>
    <t>Sanders Jr,Tracy R</t>
  </si>
  <si>
    <t>Sanders,David D</t>
  </si>
  <si>
    <t>Sanders,Geoff J</t>
  </si>
  <si>
    <t>Sanders,Jalen</t>
  </si>
  <si>
    <t>Sanders,Kory I</t>
  </si>
  <si>
    <t>Sanders,Kyle</t>
  </si>
  <si>
    <t>Sanders,Marcus D</t>
  </si>
  <si>
    <t>Sanders,Tiffany</t>
  </si>
  <si>
    <t>Sanders,Tommy</t>
  </si>
  <si>
    <t>Sandler,Steven</t>
  </si>
  <si>
    <t>Sandmann,Christopher A</t>
  </si>
  <si>
    <t>Sandruck,George</t>
  </si>
  <si>
    <t>Sandruck,Sarah C</t>
  </si>
  <si>
    <t>sandusky,jeffery t</t>
  </si>
  <si>
    <t>Sanfeliz-Perez,Luis A</t>
  </si>
  <si>
    <t>Sanford,Christine</t>
  </si>
  <si>
    <t>Sanford,Robert H</t>
  </si>
  <si>
    <t>Sangree,Suzanne</t>
  </si>
  <si>
    <t>Sanner Jr.,Kenneth C</t>
  </si>
  <si>
    <t>Sanni-Ojikutu,Ismail O</t>
  </si>
  <si>
    <t>Sansbury,Antonio D</t>
  </si>
  <si>
    <t>Santana,Antonio</t>
  </si>
  <si>
    <t>Santana,Christian M</t>
  </si>
  <si>
    <t>Santana,Kennie M</t>
  </si>
  <si>
    <t>Santiago,Alfredo</t>
  </si>
  <si>
    <t>Santiago,Edwin H</t>
  </si>
  <si>
    <t>Santiago,German G</t>
  </si>
  <si>
    <t>Santiago,Henry O</t>
  </si>
  <si>
    <t>Santiago,Melvin</t>
  </si>
  <si>
    <t>Santiago,Miguel A</t>
  </si>
  <si>
    <t>Santiago,Roberto G</t>
  </si>
  <si>
    <t>Santinami,Aimee V</t>
  </si>
  <si>
    <t>Santmyer III,Charles W</t>
  </si>
  <si>
    <t>Santoro,Michael A</t>
  </si>
  <si>
    <t>Santos Roman,Jesus G</t>
  </si>
  <si>
    <t>Santos,Daniel</t>
  </si>
  <si>
    <t>Santos,Jeffrey L</t>
  </si>
  <si>
    <t>Santos,Roger L</t>
  </si>
  <si>
    <t>Santucci Jr,Raymond P</t>
  </si>
  <si>
    <t>Sapkota,Manhari</t>
  </si>
  <si>
    <t>Sarayra,Bilal M</t>
  </si>
  <si>
    <t>Sarfo,Kwabena O</t>
  </si>
  <si>
    <t>Sargent,Derreck R</t>
  </si>
  <si>
    <t>Sargent,Kristina A</t>
  </si>
  <si>
    <t>Sarkar,Nasir U</t>
  </si>
  <si>
    <t>Sarpalis,Karl V</t>
  </si>
  <si>
    <t>Satterfield,Helen G</t>
  </si>
  <si>
    <t>Satterfield,Mary P</t>
  </si>
  <si>
    <t>Satterfield,Shanta A</t>
  </si>
  <si>
    <t>Satyavolu,Sreedevi</t>
  </si>
  <si>
    <t>Sauder,Benjamin G</t>
  </si>
  <si>
    <t>Sauerwald,Nicolas M</t>
  </si>
  <si>
    <t>Saunders,Antonio M</t>
  </si>
  <si>
    <t>Saunders,Daibeth</t>
  </si>
  <si>
    <t>Economic Development Officer</t>
  </si>
  <si>
    <t>Saunders,Darion D</t>
  </si>
  <si>
    <t>Saunders,Dawn</t>
  </si>
  <si>
    <t>Saunders,Deirdre L</t>
  </si>
  <si>
    <t>Saunders,Diautonia</t>
  </si>
  <si>
    <t>Saunders,Jeanna V</t>
  </si>
  <si>
    <t>Saunders,Jerilyn L</t>
  </si>
  <si>
    <t>Saunders,Joy D</t>
  </si>
  <si>
    <t>Saunders,Juliet H</t>
  </si>
  <si>
    <t>Saunders,Keira A</t>
  </si>
  <si>
    <t>Saunders,Kevin M</t>
  </si>
  <si>
    <t>Saunders,Kia L</t>
  </si>
  <si>
    <t>Saunders,Krystal D</t>
  </si>
  <si>
    <t>Saunders,Leon</t>
  </si>
  <si>
    <t>Saunders,Melba E</t>
  </si>
  <si>
    <t>Saustad,David C</t>
  </si>
  <si>
    <t>Savadel,Keith E</t>
  </si>
  <si>
    <t>Savage,Anthony</t>
  </si>
  <si>
    <t>Savage,Gwendolyn L</t>
  </si>
  <si>
    <t>Savage,Leroy</t>
  </si>
  <si>
    <t>Savage,Louis A</t>
  </si>
  <si>
    <t>Savage,Michael</t>
  </si>
  <si>
    <t>Savage,Michael B</t>
  </si>
  <si>
    <t>Savakinas,Jeffrey M</t>
  </si>
  <si>
    <t>Savino III,Michael T</t>
  </si>
  <si>
    <t>Savino,David E</t>
  </si>
  <si>
    <t>Savoy III,Donald D</t>
  </si>
  <si>
    <t>Savoy,Keysha L</t>
  </si>
  <si>
    <t>Sawyer,Anissa M</t>
  </si>
  <si>
    <t>Sawyer,Quentin</t>
  </si>
  <si>
    <t>Sawyer,Stacie L</t>
  </si>
  <si>
    <t>Saylor,Julie</t>
  </si>
  <si>
    <t>Saylor,Matthew M</t>
  </si>
  <si>
    <t>Scaggs,Jason B</t>
  </si>
  <si>
    <t>Scales,Angelita</t>
  </si>
  <si>
    <t>Scales,Bernard</t>
  </si>
  <si>
    <t>Scarboro,Sean T</t>
  </si>
  <si>
    <t>Scarborough,Robert E</t>
  </si>
  <si>
    <t>Scardina,Frederick</t>
  </si>
  <si>
    <t>Scardina,Rodney</t>
  </si>
  <si>
    <t>Scardina,Stacy A</t>
  </si>
  <si>
    <t>Scarpulla Jr,John A</t>
  </si>
  <si>
    <t>Scelsi Jr,Salvatore R</t>
  </si>
  <si>
    <t>Scelsi Jr.,Michael R</t>
  </si>
  <si>
    <t>Schaefer,Andrew P</t>
  </si>
  <si>
    <t>Schaeffer,Christian A</t>
  </si>
  <si>
    <t>Schaeffer,Matthew W</t>
  </si>
  <si>
    <t>Schaeffer,Russell M</t>
  </si>
  <si>
    <t>Schaekel,Gary B</t>
  </si>
  <si>
    <t>Schafer Jr,Donald J</t>
  </si>
  <si>
    <t>Schaferbien,Joseph</t>
  </si>
  <si>
    <t>Schanamann,Jospeh S</t>
  </si>
  <si>
    <t>Schapiro,Roberta E</t>
  </si>
  <si>
    <t>Schappell,Dustin L</t>
  </si>
  <si>
    <t>Scharf,Lenore J</t>
  </si>
  <si>
    <t>Schatzow,Michael</t>
  </si>
  <si>
    <t>Schefield,Ellen M</t>
  </si>
  <si>
    <t>Scherer,Linda L</t>
  </si>
  <si>
    <t>Scherr,Mark S</t>
  </si>
  <si>
    <t>Scheuerman,Rachel E</t>
  </si>
  <si>
    <t>Schiavone,Jennifer M</t>
  </si>
  <si>
    <t>Schier,Amy A</t>
  </si>
  <si>
    <t>Schildhauer III,Clarence H</t>
  </si>
  <si>
    <t>Schiszik,Lauren E</t>
  </si>
  <si>
    <t>Schleifer,Yitzchok</t>
  </si>
  <si>
    <t>Schlenoff,Michael E</t>
  </si>
  <si>
    <t>Schlereth,Richard J</t>
  </si>
  <si>
    <t>Schley,Kristi R</t>
  </si>
  <si>
    <t>Schley,Michael F</t>
  </si>
  <si>
    <t>Schley,Robert J</t>
  </si>
  <si>
    <t>Schmidbauer,Jeffrey S</t>
  </si>
  <si>
    <t>Schmidt,Charles T</t>
  </si>
  <si>
    <t>Schmidt,Christopher M</t>
  </si>
  <si>
    <t>Schmidt,Erika L</t>
  </si>
  <si>
    <t>Schmidt,Gregory D</t>
  </si>
  <si>
    <t>Schmidt,Joseph J</t>
  </si>
  <si>
    <t>Schmitt,Jason A</t>
  </si>
  <si>
    <t>Schmitt,Jeffrey A</t>
  </si>
  <si>
    <t>Schmitz,Michael F</t>
  </si>
  <si>
    <t>Schneider,Frank</t>
  </si>
  <si>
    <t>Schnell,Michael R</t>
  </si>
  <si>
    <t>Schnitzer,Margret</t>
  </si>
  <si>
    <t>Resource Development Coord</t>
  </si>
  <si>
    <t>Schoepke,Timothy J</t>
  </si>
  <si>
    <t>Schoolcraft,Denise M</t>
  </si>
  <si>
    <t>Schoppert,Keith R</t>
  </si>
  <si>
    <t>Schoppert,Robert A</t>
  </si>
  <si>
    <t>Schott,Dennis M</t>
  </si>
  <si>
    <t>Schreiber,Beau G</t>
  </si>
  <si>
    <t>Schreven,John W</t>
  </si>
  <si>
    <t>Schreyer,C J</t>
  </si>
  <si>
    <t>Schrieber,Robert F</t>
  </si>
  <si>
    <t>Schrock,Michael D</t>
  </si>
  <si>
    <t>Schroen III,George E</t>
  </si>
  <si>
    <t>Schroen,Arthur L</t>
  </si>
  <si>
    <t>Schubert,Brent D</t>
  </si>
  <si>
    <t>Schuch,Katherine</t>
  </si>
  <si>
    <t>Schuller,Thomas M</t>
  </si>
  <si>
    <t>Schultz,Arnold B</t>
  </si>
  <si>
    <t>Schultz,Christopher J</t>
  </si>
  <si>
    <t>Schultz,Jason M</t>
  </si>
  <si>
    <t>Schurman,Terry L</t>
  </si>
  <si>
    <t>Schwartz,Abraham M</t>
  </si>
  <si>
    <t>Schweon,Cristina S</t>
  </si>
  <si>
    <t>Schwing,Jeffrey M</t>
  </si>
  <si>
    <t>Scipio,Christopher W</t>
  </si>
  <si>
    <t>Scofield II,Erwin A</t>
  </si>
  <si>
    <t>Scofield III,Samuel M</t>
  </si>
  <si>
    <t>Scoglio,James J</t>
  </si>
  <si>
    <t>Scott Brown,Kimberly</t>
  </si>
  <si>
    <t>Scott Jr,Anthony T</t>
  </si>
  <si>
    <t>Scott Jr,James E</t>
  </si>
  <si>
    <t>Scott Jr,Phillip L</t>
  </si>
  <si>
    <t>Scott Jr,Wayne C</t>
  </si>
  <si>
    <t>Scott Lyles,Robin V</t>
  </si>
  <si>
    <t>Scott Sr,Wayne</t>
  </si>
  <si>
    <t>Scott,Alvin T</t>
  </si>
  <si>
    <t>Scott,Amy P</t>
  </si>
  <si>
    <t>Scott,Anthony E</t>
  </si>
  <si>
    <t>Scott,Asia C</t>
  </si>
  <si>
    <t>Scott,Berine</t>
  </si>
  <si>
    <t>Scott,Brandon M</t>
  </si>
  <si>
    <t>Scott,Brian D</t>
  </si>
  <si>
    <t>Scott,Carmella Wright</t>
  </si>
  <si>
    <t>Scott,Charles M</t>
  </si>
  <si>
    <t>Scott,Chelsi</t>
  </si>
  <si>
    <t>Scott,Christopher G</t>
  </si>
  <si>
    <t>Scott,Claudette</t>
  </si>
  <si>
    <t>Scott,Darshel</t>
  </si>
  <si>
    <t>Scott,Devon D</t>
  </si>
  <si>
    <t>Scott,Dominique D</t>
  </si>
  <si>
    <t>Scott,Donas A</t>
  </si>
  <si>
    <t>Scott,Elizabeth J</t>
  </si>
  <si>
    <t>Scott,Girard W</t>
  </si>
  <si>
    <t>Scott,Henry</t>
  </si>
  <si>
    <t>Scott,Herman</t>
  </si>
  <si>
    <t>Scott,James C</t>
  </si>
  <si>
    <t>Scott,Janessa E</t>
  </si>
  <si>
    <t>Scott,Jessica N</t>
  </si>
  <si>
    <t>Scott,Kameke S</t>
  </si>
  <si>
    <t>Scott,Karen P</t>
  </si>
  <si>
    <t>Scott,Kendall J</t>
  </si>
  <si>
    <t>Electrical Maint Tech II</t>
  </si>
  <si>
    <t>Scott,Kenneth N</t>
  </si>
  <si>
    <t>Scott,Kevin M</t>
  </si>
  <si>
    <t>Scott,Larian</t>
  </si>
  <si>
    <t>Scott,Leonard I</t>
  </si>
  <si>
    <t>Scott,Loren E</t>
  </si>
  <si>
    <t>Scott,Lynn A</t>
  </si>
  <si>
    <t>Scott,Malcom D</t>
  </si>
  <si>
    <t>Scott,Margaret M</t>
  </si>
  <si>
    <t>Scott,Michelle</t>
  </si>
  <si>
    <t>Scott,Milton F</t>
  </si>
  <si>
    <t>Scott,Robert A</t>
  </si>
  <si>
    <t>Scott,Sean D</t>
  </si>
  <si>
    <t>Scott,Shakia S</t>
  </si>
  <si>
    <t>Scott,Sheena S</t>
  </si>
  <si>
    <t>Scott,Sherry</t>
  </si>
  <si>
    <t>Scott,Stef-nee Q</t>
  </si>
  <si>
    <t>Scott,Steven M</t>
  </si>
  <si>
    <t>Scott,Theresa A</t>
  </si>
  <si>
    <t>Scott,Tierra</t>
  </si>
  <si>
    <t>Scott,Tina</t>
  </si>
  <si>
    <t>Scott,Tyler G</t>
  </si>
  <si>
    <t>Scott,Tyrell A</t>
  </si>
  <si>
    <t>Scott,Vanessa ISABELLE</t>
  </si>
  <si>
    <t>Scriber,Ronald</t>
  </si>
  <si>
    <t>Scribner,Byron</t>
  </si>
  <si>
    <t>Scribner,Kedrick</t>
  </si>
  <si>
    <t>Scribner,Sarah M</t>
  </si>
  <si>
    <t>Scrivener,Edward B</t>
  </si>
  <si>
    <t>Scrivens,Warren D</t>
  </si>
  <si>
    <t>Scroggins,Dionne L</t>
  </si>
  <si>
    <t>Scroggins,Mark D</t>
  </si>
  <si>
    <t>Scroggins,Virginia</t>
  </si>
  <si>
    <t>Scruggs,Shelly A</t>
  </si>
  <si>
    <t>Seaman,Justin N</t>
  </si>
  <si>
    <t>Sears,Charles J</t>
  </si>
  <si>
    <t>Seawell,Shirley A</t>
  </si>
  <si>
    <t>Sebekos-Williams,Theodore J</t>
  </si>
  <si>
    <t>Secrist,Amy L</t>
  </si>
  <si>
    <t>Sedgwick,William A</t>
  </si>
  <si>
    <t>Sedlak Jr,Francis J</t>
  </si>
  <si>
    <t>Segal,Brett J</t>
  </si>
  <si>
    <t>Segal,Jeffrey R</t>
  </si>
  <si>
    <t>Segar,Herbert</t>
  </si>
  <si>
    <t>Seger,Chelsey M</t>
  </si>
  <si>
    <t>Seidel,Patrick R</t>
  </si>
  <si>
    <t>Seilenga,Francis R</t>
  </si>
  <si>
    <t>Seitler,Molly R</t>
  </si>
  <si>
    <t>Seitz,Andrew A</t>
  </si>
  <si>
    <t>Selby,Jacob M</t>
  </si>
  <si>
    <t>Seldon,Lester</t>
  </si>
  <si>
    <t>Seldon,Norman</t>
  </si>
  <si>
    <t>Sells,Alicia N</t>
  </si>
  <si>
    <t>Sema,Danteh</t>
  </si>
  <si>
    <t>Semmler,Damian G</t>
  </si>
  <si>
    <t>Senaratne,Nalaka A</t>
  </si>
  <si>
    <t>Senior,Dana</t>
  </si>
  <si>
    <t>Sentz,Tyler J</t>
  </si>
  <si>
    <t>Sephes,Kevin L</t>
  </si>
  <si>
    <t>Serrano,Deshawn</t>
  </si>
  <si>
    <t>Serrin,Craig A</t>
  </si>
  <si>
    <t>Session Jr,Reginald L</t>
  </si>
  <si>
    <t>Sessions,Donnell</t>
  </si>
  <si>
    <t>Severin,Verna V</t>
  </si>
  <si>
    <t>Severino,Andres M</t>
  </si>
  <si>
    <t>Sevier,Justin C</t>
  </si>
  <si>
    <t>Seward,Linda</t>
  </si>
  <si>
    <t>Seward,Robert B</t>
  </si>
  <si>
    <t>Sewell,Ashley N</t>
  </si>
  <si>
    <t>Sewell,Kelvin D</t>
  </si>
  <si>
    <t>Sewell,Mary J</t>
  </si>
  <si>
    <t>Sewell,Sandra J</t>
  </si>
  <si>
    <t>Sewell,Tynisha S</t>
  </si>
  <si>
    <t>Sewell,Zakiya S</t>
  </si>
  <si>
    <t>Sexton,Daniel U</t>
  </si>
  <si>
    <t>Sexton,Myrna L</t>
  </si>
  <si>
    <t>Seymore,Catherine Y</t>
  </si>
  <si>
    <t>Seymour,Andrew S</t>
  </si>
  <si>
    <t>Sfikas,Donna K</t>
  </si>
  <si>
    <t>Sgouros,Denis</t>
  </si>
  <si>
    <t>Shabazz,Hatim M</t>
  </si>
  <si>
    <t>Shabazz,Rasheed S</t>
  </si>
  <si>
    <t>Shade,Joyce</t>
  </si>
  <si>
    <t>Shaffer,Joshua A</t>
  </si>
  <si>
    <t>Shaffer,Marybeth</t>
  </si>
  <si>
    <t>Shaffer,Nicholas J</t>
  </si>
  <si>
    <t>Shah,Kirit</t>
  </si>
  <si>
    <t>Shaheedpeace,Ameer M</t>
  </si>
  <si>
    <t>Shahid,Ayman J</t>
  </si>
  <si>
    <t>Supt of Building Inspections</t>
  </si>
  <si>
    <t>Shahid,Idris J</t>
  </si>
  <si>
    <t>Shakir,Jamil W</t>
  </si>
  <si>
    <t>Shambley,Sheral M</t>
  </si>
  <si>
    <t>Shamer,David J</t>
  </si>
  <si>
    <t>Shank,Amos C</t>
  </si>
  <si>
    <t>Shannon,Danny</t>
  </si>
  <si>
    <t>Shannon,Lucretia</t>
  </si>
  <si>
    <t>Shanton,Terry</t>
  </si>
  <si>
    <t>Shapiro,Alan B</t>
  </si>
  <si>
    <t>Sharkey,Steven D</t>
  </si>
  <si>
    <t>Sharma,Rajendra K</t>
  </si>
  <si>
    <t>Sharp,Antonio B</t>
  </si>
  <si>
    <t>Sharpe,Ethel G</t>
  </si>
  <si>
    <t>Sharpe,Kandice L</t>
  </si>
  <si>
    <t>Sharps,Patricia A</t>
  </si>
  <si>
    <t>Shaub,Steven L</t>
  </si>
  <si>
    <t>Shaurette,Jerome L</t>
  </si>
  <si>
    <t>Shaver Jr,John M</t>
  </si>
  <si>
    <t>Shaw,Ardie B</t>
  </si>
  <si>
    <t>Shaw,Byron L</t>
  </si>
  <si>
    <t>Shaw,Camryn R</t>
  </si>
  <si>
    <t>Shaw,Cassandra M</t>
  </si>
  <si>
    <t>Shaw,Charlene I</t>
  </si>
  <si>
    <t>Shaw,Derrick</t>
  </si>
  <si>
    <t>Shaw,Jonathan O</t>
  </si>
  <si>
    <t>Shaw,Pamela K</t>
  </si>
  <si>
    <t>Forensic Scientist IV</t>
  </si>
  <si>
    <t>Shaw,Tennyson O</t>
  </si>
  <si>
    <t>Shaw,Trevor M</t>
  </si>
  <si>
    <t>Shaw,Wesley A</t>
  </si>
  <si>
    <t>Property Location Supervisor</t>
  </si>
  <si>
    <t>Shaw,Yusef M</t>
  </si>
  <si>
    <t>Shay,Naomi</t>
  </si>
  <si>
    <t>Shea,Padraic W</t>
  </si>
  <si>
    <t>Shearin,Kevin W</t>
  </si>
  <si>
    <t>Shearin,Sandra</t>
  </si>
  <si>
    <t>Shearn,Jacqueline P</t>
  </si>
  <si>
    <t>Shedlock,Michael S</t>
  </si>
  <si>
    <t>Sheehan,John P</t>
  </si>
  <si>
    <t>Sheffer,Henrietta M</t>
  </si>
  <si>
    <t>Sheffield,William A</t>
  </si>
  <si>
    <t>Shelford,Dennis</t>
  </si>
  <si>
    <t>Shell,Diane M</t>
  </si>
  <si>
    <t>Shelley,Kathleen M</t>
  </si>
  <si>
    <t>Shelley,Luke C</t>
  </si>
  <si>
    <t>Shelley,Matthew D</t>
  </si>
  <si>
    <t>Shelton,Daniel M</t>
  </si>
  <si>
    <t>Shelton,Michael A</t>
  </si>
  <si>
    <t>Shelton,Michael B</t>
  </si>
  <si>
    <t>Shelton,Richard M</t>
  </si>
  <si>
    <t>Shelton,Sidney P</t>
  </si>
  <si>
    <t>Shepard,Carlton R</t>
  </si>
  <si>
    <t>Shepard,Vanessa B</t>
  </si>
  <si>
    <t>Sheppard,Jesse S</t>
  </si>
  <si>
    <t>Sheppard,Robert S</t>
  </si>
  <si>
    <t>Sheppard,Tiffany E</t>
  </si>
  <si>
    <t>Sheppard,Troy T</t>
  </si>
  <si>
    <t>Sherden,Reginald</t>
  </si>
  <si>
    <t>Sheridan Sr,Quincy L</t>
  </si>
  <si>
    <t>Sheridan,Patrick D</t>
  </si>
  <si>
    <t>Sheriff,Marki T</t>
  </si>
  <si>
    <t>Sherman,Avon</t>
  </si>
  <si>
    <t>Sherman,Craig G</t>
  </si>
  <si>
    <t>Sherman,David P</t>
  </si>
  <si>
    <t>Sherman,Deborah A</t>
  </si>
  <si>
    <t>Sherrod,George</t>
  </si>
  <si>
    <t>Shetterly,Jimmy A</t>
  </si>
  <si>
    <t>Shields,Kalyn L</t>
  </si>
  <si>
    <t>Shields,Linda L</t>
  </si>
  <si>
    <t>Shields,Mary R</t>
  </si>
  <si>
    <t>Shields,Regina T</t>
  </si>
  <si>
    <t>Shields,Rhonda S</t>
  </si>
  <si>
    <t>Shifaraw,Gideon</t>
  </si>
  <si>
    <t>Shiferaw,Misrak</t>
  </si>
  <si>
    <t>Shifflett,Alice M</t>
  </si>
  <si>
    <t>Shifflett,Norman L</t>
  </si>
  <si>
    <t>Shifflett,Steven E</t>
  </si>
  <si>
    <t>Shiflett,Billy E</t>
  </si>
  <si>
    <t>Shiflett,Jamie C</t>
  </si>
  <si>
    <t>Shillenn,Darryl K</t>
  </si>
  <si>
    <t>Shiloh,Laura A</t>
  </si>
  <si>
    <t>Shiloh,Michael P</t>
  </si>
  <si>
    <t>Shindledecker,Larry N</t>
  </si>
  <si>
    <t>Shine,Dexter M</t>
  </si>
  <si>
    <t>Shiplet,Wayne A</t>
  </si>
  <si>
    <t>Shipley,Martin</t>
  </si>
  <si>
    <t>Liens Process Supervisor</t>
  </si>
  <si>
    <t>Shipley,Meagan D</t>
  </si>
  <si>
    <t>Shipman,Yozmin T</t>
  </si>
  <si>
    <t>Shive,Timothy R</t>
  </si>
  <si>
    <t>Shively,Orbie R</t>
  </si>
  <si>
    <t>Shivers,Andre W</t>
  </si>
  <si>
    <t>Shivers,Mattie</t>
  </si>
  <si>
    <t>Shockley,Ariana A</t>
  </si>
  <si>
    <t>Shockley,Chelsea N</t>
  </si>
  <si>
    <t>Shockney,Anthony V</t>
  </si>
  <si>
    <t>Shockney,Steven A</t>
  </si>
  <si>
    <t>Shoja,Nader</t>
  </si>
  <si>
    <t>Shoop,David L</t>
  </si>
  <si>
    <t>Short,Kristian R</t>
  </si>
  <si>
    <t>Short,Ryan J</t>
  </si>
  <si>
    <t>Shorter,Arthur</t>
  </si>
  <si>
    <t>Shorter,Greer</t>
  </si>
  <si>
    <t>Shorter,Jeffrey W</t>
  </si>
  <si>
    <t>Shorts,Millie</t>
  </si>
  <si>
    <t>Shrestha,Lok D</t>
  </si>
  <si>
    <t>Shrestha,Udaya K</t>
  </si>
  <si>
    <t>Shreves,Matthew M</t>
  </si>
  <si>
    <t>Shropshire,Stacy</t>
  </si>
  <si>
    <t>Shroyer Jr,Douglas H</t>
  </si>
  <si>
    <t>Shuck,Joseph M</t>
  </si>
  <si>
    <t>Shuler,Marilyn S</t>
  </si>
  <si>
    <t>Accounting Asst III</t>
  </si>
  <si>
    <t>Shultzaberger,Andrew J</t>
  </si>
  <si>
    <t>Shum,Deborah L</t>
  </si>
  <si>
    <t>Shumaker,Jasmine D</t>
  </si>
  <si>
    <t>Shutt,Brian T</t>
  </si>
  <si>
    <t>Shuttleworth,Gregory V</t>
  </si>
  <si>
    <t>Shvartsman,Tatyana I</t>
  </si>
  <si>
    <t>Sibiski,Thomas J</t>
  </si>
  <si>
    <t>Siddiqui,Rafay M</t>
  </si>
  <si>
    <t>Siegel,Gustav G</t>
  </si>
  <si>
    <t>Fire Apparatus Officer ALS</t>
  </si>
  <si>
    <t>Siegmund,Leo P</t>
  </si>
  <si>
    <t>Sieracki III,John V</t>
  </si>
  <si>
    <t>Sierra,Anthony C</t>
  </si>
  <si>
    <t>Sierra,Brenda</t>
  </si>
  <si>
    <t>Sigmon,Thomas J</t>
  </si>
  <si>
    <t>Signor,Robert B</t>
  </si>
  <si>
    <t>Sihota,Bineeta</t>
  </si>
  <si>
    <t>Sikander,Farid A</t>
  </si>
  <si>
    <t>Silbaugh,Christy L</t>
  </si>
  <si>
    <t>Silbert,Jeremy S</t>
  </si>
  <si>
    <t>Sileo,Gregory P</t>
  </si>
  <si>
    <t>Sills,John D</t>
  </si>
  <si>
    <t>Silva,Janis R</t>
  </si>
  <si>
    <t>Silver,Eulalia A</t>
  </si>
  <si>
    <t>Silver,Jeffrey G</t>
  </si>
  <si>
    <t>Silver-El,Rassan</t>
  </si>
  <si>
    <t>Silwick,Erik J</t>
  </si>
  <si>
    <t>Siminyuk,Ivan</t>
  </si>
  <si>
    <t>Simmons Sr.,Aaron R</t>
  </si>
  <si>
    <t>Simmons,Ashley N</t>
  </si>
  <si>
    <t>Simmons,Brenda L</t>
  </si>
  <si>
    <t>Contract Administrator Supv</t>
  </si>
  <si>
    <t>Simmons,Carlos D</t>
  </si>
  <si>
    <t>Simmons,David M</t>
  </si>
  <si>
    <t>Simmons,Denise E</t>
  </si>
  <si>
    <t>Simmons,Jamal S</t>
  </si>
  <si>
    <t>Simmons,Janice J</t>
  </si>
  <si>
    <t>Simmons,Jennifer L</t>
  </si>
  <si>
    <t>Simmons,Kevin</t>
  </si>
  <si>
    <t>Simmons,Larry C</t>
  </si>
  <si>
    <t>Simmons,Mark D</t>
  </si>
  <si>
    <t>Simmons,Melanie</t>
  </si>
  <si>
    <t>Simmons,Michael R</t>
  </si>
  <si>
    <t>Simmons,Pernell</t>
  </si>
  <si>
    <t>Simmons,Rebecca T</t>
  </si>
  <si>
    <t>Simmons,Ronald A</t>
  </si>
  <si>
    <t>Simmons,Shawntia</t>
  </si>
  <si>
    <t>Simmons,Tonya R</t>
  </si>
  <si>
    <t>Simmons,William P</t>
  </si>
  <si>
    <t>Simmonsen,Rachel A</t>
  </si>
  <si>
    <t>Simms,Daisha S</t>
  </si>
  <si>
    <t>Simms,Danielle N</t>
  </si>
  <si>
    <t>Simms,Deneen</t>
  </si>
  <si>
    <t>Simms,Vance</t>
  </si>
  <si>
    <t>Simon,Denetria</t>
  </si>
  <si>
    <t>Simon,Lara K</t>
  </si>
  <si>
    <t>Simon,Monty D</t>
  </si>
  <si>
    <t>Simon,Tanysha T</t>
  </si>
  <si>
    <t>Simon,Von A</t>
  </si>
  <si>
    <t>Simon,William O</t>
  </si>
  <si>
    <t>Simonds,Robert T</t>
  </si>
  <si>
    <t>Simonyan,Hovhannes S</t>
  </si>
  <si>
    <t>Simpkins Jr,Brian G</t>
  </si>
  <si>
    <t>Simpkins,Marvin D</t>
  </si>
  <si>
    <t>Simpkins,Sarah</t>
  </si>
  <si>
    <t>Simpson II,Theodore O</t>
  </si>
  <si>
    <t>Simpson Jr,Welton</t>
  </si>
  <si>
    <t>Simpson Parker,Cheryl R</t>
  </si>
  <si>
    <t>Simpson Sr,Dwayne G</t>
  </si>
  <si>
    <t>Simpson,Angela</t>
  </si>
  <si>
    <t>Simpson,Ava L</t>
  </si>
  <si>
    <t>Simpson,David C</t>
  </si>
  <si>
    <t>Fiscal Legislative Analyst</t>
  </si>
  <si>
    <t>Simpson,Ronald L</t>
  </si>
  <si>
    <t>Simpson,Sophia</t>
  </si>
  <si>
    <t>Simpson,Vanessa M</t>
  </si>
  <si>
    <t>Simpson,Wanda M</t>
  </si>
  <si>
    <t>Sims Jr,Ron C</t>
  </si>
  <si>
    <t>Sims,Ronald A</t>
  </si>
  <si>
    <t>Sims,Siekia T</t>
  </si>
  <si>
    <t>Sims,Tiara</t>
  </si>
  <si>
    <t>Sinchak,Paul A</t>
  </si>
  <si>
    <t>Sinchi,Carlos H</t>
  </si>
  <si>
    <t>Sinclair,Arlene T</t>
  </si>
  <si>
    <t>Singer,Mordechai D</t>
  </si>
  <si>
    <t>Singh,Avtar</t>
  </si>
  <si>
    <t>Singh,Gurminder</t>
  </si>
  <si>
    <t>Singh,Harpreet</t>
  </si>
  <si>
    <t>Singh,Jasbir</t>
  </si>
  <si>
    <t>Singh,Manmohan</t>
  </si>
  <si>
    <t>Singh,Meher</t>
  </si>
  <si>
    <t>Singh,Opinder</t>
  </si>
  <si>
    <t>Single,Glenn B</t>
  </si>
  <si>
    <t>Singletary,Anthony R</t>
  </si>
  <si>
    <t>Singletary,Samara M</t>
  </si>
  <si>
    <t>Singletary,Sheera T</t>
  </si>
  <si>
    <t>Singleterry Jr.,Craig R</t>
  </si>
  <si>
    <t>Singleterry,Sabe K</t>
  </si>
  <si>
    <t>Singleton,Luther L</t>
  </si>
  <si>
    <t>Singleton,Margaret A</t>
  </si>
  <si>
    <t>Singleton,Ronald</t>
  </si>
  <si>
    <t>Singleton,Wendell E</t>
  </si>
  <si>
    <t>Sinha,Dhirendra K</t>
  </si>
  <si>
    <t>Sinnott,Timothy P</t>
  </si>
  <si>
    <t>Sipes,Steven M</t>
  </si>
  <si>
    <t>Siplin,Justin G</t>
  </si>
  <si>
    <t>Siracusano,Richard</t>
  </si>
  <si>
    <t>Sirleaf,Lasana</t>
  </si>
  <si>
    <t>Sisco,Battsetseg B</t>
  </si>
  <si>
    <t>Sisco,James A</t>
  </si>
  <si>
    <t>Sistek,Stephen J</t>
  </si>
  <si>
    <t>Skinner,Angus A</t>
  </si>
  <si>
    <t>Skinner,Blair K</t>
  </si>
  <si>
    <t>Fire Press Officer</t>
  </si>
  <si>
    <t>Skinner,Lashon R</t>
  </si>
  <si>
    <t>Skinner,Thomas A</t>
  </si>
  <si>
    <t>Skipwith,Daquane R</t>
  </si>
  <si>
    <t>Skolnik,Natalia J</t>
  </si>
  <si>
    <t>Slack,Steven J</t>
  </si>
  <si>
    <t>Slacum,Edward G</t>
  </si>
  <si>
    <t>Slade,Sade L</t>
  </si>
  <si>
    <t>Sladko,Virginia R</t>
  </si>
  <si>
    <t>Slappy,Terkesha E</t>
  </si>
  <si>
    <t>Slaski,Mark W</t>
  </si>
  <si>
    <t>Slater,Clifford L</t>
  </si>
  <si>
    <t>Slater,Joann E</t>
  </si>
  <si>
    <t>Slaughter,Erich J</t>
  </si>
  <si>
    <t>Slaughter,Malon L</t>
  </si>
  <si>
    <t>Slaughter,Trina</t>
  </si>
  <si>
    <t>Slayton,Jason L</t>
  </si>
  <si>
    <t>Slechter,Michael A</t>
  </si>
  <si>
    <t>Slezak,Eva A</t>
  </si>
  <si>
    <t>Slimmer III,Donald H</t>
  </si>
  <si>
    <t>Sloan,Barbara A</t>
  </si>
  <si>
    <t>Domestic Violence Advocate</t>
  </si>
  <si>
    <t>Sloan,Daniel J</t>
  </si>
  <si>
    <t>Sloan,Edward W</t>
  </si>
  <si>
    <t>Sloan,Pheloe K</t>
  </si>
  <si>
    <t>Sloat,Mary R</t>
  </si>
  <si>
    <t>Sloman,Rebecca A</t>
  </si>
  <si>
    <t>Smalkin,Frederic N</t>
  </si>
  <si>
    <t>Small,Antwon D</t>
  </si>
  <si>
    <t>Small,Azalee</t>
  </si>
  <si>
    <t>Small,Brandon J</t>
  </si>
  <si>
    <t>Small,Donshella T</t>
  </si>
  <si>
    <t>Small,Nakisha</t>
  </si>
  <si>
    <t>Small,Rebecca</t>
  </si>
  <si>
    <t>Smalls,Dashawn</t>
  </si>
  <si>
    <t>Smalls,Davon J</t>
  </si>
  <si>
    <t>Smallwood,Brian K</t>
  </si>
  <si>
    <t>Smallwood,Elisa D</t>
  </si>
  <si>
    <t>Smallwood,Fontaine W</t>
  </si>
  <si>
    <t>Smallwood,Jeffrey A</t>
  </si>
  <si>
    <t>Smallwood,Kelly A</t>
  </si>
  <si>
    <t>Smart III,Lawrence F</t>
  </si>
  <si>
    <t>Smart,Simone</t>
  </si>
  <si>
    <t>Smearman,Edward A</t>
  </si>
  <si>
    <t>Smeltzer,Katherine M</t>
  </si>
  <si>
    <t>Smeton,Jonathan A</t>
  </si>
  <si>
    <t>Smiley,Amber N</t>
  </si>
  <si>
    <t>Smiley,Stephanie T</t>
  </si>
  <si>
    <t>Smith Brown,Marilyn</t>
  </si>
  <si>
    <t>Smith II,Raymond L</t>
  </si>
  <si>
    <t>Smith III,Warren B</t>
  </si>
  <si>
    <t>Smith Jr,Andre N</t>
  </si>
  <si>
    <t>Smith Jr,Charles E</t>
  </si>
  <si>
    <t>Smith Jr,Charles J</t>
  </si>
  <si>
    <t>Smith Jr,Gerard F</t>
  </si>
  <si>
    <t>Smith Jr,Gregory M</t>
  </si>
  <si>
    <t>Smith Jr,Olen T</t>
  </si>
  <si>
    <t>Smith Jr,Timothy</t>
  </si>
  <si>
    <t>Smith Jr.,Bravette</t>
  </si>
  <si>
    <t>Smith Jr.,James T</t>
  </si>
  <si>
    <t>Smith Saxon,Brandon</t>
  </si>
  <si>
    <t>Smith,Aaron S</t>
  </si>
  <si>
    <t>Smith,Abigail M</t>
  </si>
  <si>
    <t>Smith,Adrian M</t>
  </si>
  <si>
    <t>Smith,Alexandra</t>
  </si>
  <si>
    <t>Smith,Alexis T</t>
  </si>
  <si>
    <t>Smith,Algernon L</t>
  </si>
  <si>
    <t>Smith,Amy S</t>
  </si>
  <si>
    <t>Smith,Andre' C</t>
  </si>
  <si>
    <t>Smith,Andre K</t>
  </si>
  <si>
    <t>Smith,Anthony R</t>
  </si>
  <si>
    <t>Smith,Anthony W</t>
  </si>
  <si>
    <t>Smith,Antoine</t>
  </si>
  <si>
    <t>Smith,Arnitra R</t>
  </si>
  <si>
    <t>Smith,Ashley D</t>
  </si>
  <si>
    <t>Smith,Blessive R</t>
  </si>
  <si>
    <t>Smith,Brian K</t>
  </si>
  <si>
    <t>Smith,Brittney</t>
  </si>
  <si>
    <t>Smith,Bryan E</t>
  </si>
  <si>
    <t>Smith,Bryant</t>
  </si>
  <si>
    <t>Smith,Byron W</t>
  </si>
  <si>
    <t>Smith,Callie L</t>
  </si>
  <si>
    <t>Smith,Caressa</t>
  </si>
  <si>
    <t>Smith,Carlos J</t>
  </si>
  <si>
    <t>Smith,Carlton B</t>
  </si>
  <si>
    <t>Smith,Cassandra</t>
  </si>
  <si>
    <t>Smith,Celestine B</t>
  </si>
  <si>
    <t>Smith,Cephus</t>
  </si>
  <si>
    <t>Smith,Chanelle A</t>
  </si>
  <si>
    <t>Smith,Charday</t>
  </si>
  <si>
    <t>Smith,Charles</t>
  </si>
  <si>
    <t>Smith,Charles H</t>
  </si>
  <si>
    <t>Smith,Christian A</t>
  </si>
  <si>
    <t>Smith,Christian J</t>
  </si>
  <si>
    <t>Smith,Christopher</t>
  </si>
  <si>
    <t>Smith,Corey D</t>
  </si>
  <si>
    <t>Smith,Dale J</t>
  </si>
  <si>
    <t>Smith,Darryl R</t>
  </si>
  <si>
    <t>Smith,Denise</t>
  </si>
  <si>
    <t>Smith,Derek</t>
  </si>
  <si>
    <t>Smith,Derrick</t>
  </si>
  <si>
    <t>Smith,Deryle T</t>
  </si>
  <si>
    <t>Smith,Diane</t>
  </si>
  <si>
    <t>Smith,Dimitria M</t>
  </si>
  <si>
    <t>Smith,Dion M</t>
  </si>
  <si>
    <t>Smith,Douglas R</t>
  </si>
  <si>
    <t>Collection Representative Supv</t>
  </si>
  <si>
    <t>Smith,Dwayne L</t>
  </si>
  <si>
    <t>Smith,Elesha L</t>
  </si>
  <si>
    <t>Smith,Eric L</t>
  </si>
  <si>
    <t>Smith,Erick V</t>
  </si>
  <si>
    <t>Smith,Evan D</t>
  </si>
  <si>
    <t>Smith,Freddie</t>
  </si>
  <si>
    <t>Smith,Garry T</t>
  </si>
  <si>
    <t>Smith,Gary H</t>
  </si>
  <si>
    <t>Smith,Gary T</t>
  </si>
  <si>
    <t>Smith,Gerald L</t>
  </si>
  <si>
    <t>Smith,Gregory M</t>
  </si>
  <si>
    <t>Smith,Hiram L</t>
  </si>
  <si>
    <t>Smith,Ian M</t>
  </si>
  <si>
    <t>Smith,Isaiah D</t>
  </si>
  <si>
    <t>Smith,Isiah K</t>
  </si>
  <si>
    <t>Smith,Jacia T</t>
  </si>
  <si>
    <t>Smith,Jacquetta</t>
  </si>
  <si>
    <t>Smith,Jaeson A</t>
  </si>
  <si>
    <t>Smith,Jamahl LEE</t>
  </si>
  <si>
    <t>Smith,James</t>
  </si>
  <si>
    <t>Smith,James A</t>
  </si>
  <si>
    <t>Smith,James J</t>
  </si>
  <si>
    <t>Smith,Jamison L</t>
  </si>
  <si>
    <t>Smith,Jeannette M</t>
  </si>
  <si>
    <t>Smith,Jeromy C</t>
  </si>
  <si>
    <t>Smith,Joann</t>
  </si>
  <si>
    <t>Smith,Joann I</t>
  </si>
  <si>
    <t>Dir WIC Program</t>
  </si>
  <si>
    <t>Smith,Jocelyn R</t>
  </si>
  <si>
    <t>Smith,Joseph</t>
  </si>
  <si>
    <t>Smith,Joseph A</t>
  </si>
  <si>
    <t>Smith,Joshua D</t>
  </si>
  <si>
    <t>Smith,Joshua P</t>
  </si>
  <si>
    <t>Smith,Judy L</t>
  </si>
  <si>
    <t>Smith,Kathleen M</t>
  </si>
  <si>
    <t>Smith,Keenan H</t>
  </si>
  <si>
    <t>Smith,Kelly</t>
  </si>
  <si>
    <t>Library Page</t>
  </si>
  <si>
    <t>Smith,Kevin D</t>
  </si>
  <si>
    <t>Smith,Kevin L</t>
  </si>
  <si>
    <t>Smith,LaRhonda S</t>
  </si>
  <si>
    <t>Smith,Larry D</t>
  </si>
  <si>
    <t>Smith,Latrethia H</t>
  </si>
  <si>
    <t>Smith,Leslie R</t>
  </si>
  <si>
    <t>Smith,Linda A</t>
  </si>
  <si>
    <t>Smith,Linda V</t>
  </si>
  <si>
    <t>Smith,Lisa K</t>
  </si>
  <si>
    <t>Smith,Lisa L</t>
  </si>
  <si>
    <t>Smith,Lorraine</t>
  </si>
  <si>
    <t>Smith,Mark A</t>
  </si>
  <si>
    <t>Smith,Markita R</t>
  </si>
  <si>
    <t>Smith,Martine T</t>
  </si>
  <si>
    <t>Smith,Mary E</t>
  </si>
  <si>
    <t>Smith,Mary J</t>
  </si>
  <si>
    <t>Smith,Mc Kinley E</t>
  </si>
  <si>
    <t>Smith,Michael A</t>
  </si>
  <si>
    <t>Smith,Michael E</t>
  </si>
  <si>
    <t>Smith,Michael H</t>
  </si>
  <si>
    <t>Smith,Michael K</t>
  </si>
  <si>
    <t>Smith,Michael L</t>
  </si>
  <si>
    <t>Smith,Michelle L</t>
  </si>
  <si>
    <t>Smith,Monica</t>
  </si>
  <si>
    <t>Smith,Myrell T</t>
  </si>
  <si>
    <t>Smith,Nathaniel E</t>
  </si>
  <si>
    <t>Smith,Pamela H</t>
  </si>
  <si>
    <t>Smith,Pasua O</t>
  </si>
  <si>
    <t>Smith,Patricia L</t>
  </si>
  <si>
    <t>Smith,Paul F</t>
  </si>
  <si>
    <t>Smith,Paula R</t>
  </si>
  <si>
    <t>Smith,Philip B</t>
  </si>
  <si>
    <t>Smith,Pleasant</t>
  </si>
  <si>
    <t>Smith,Precious D</t>
  </si>
  <si>
    <t>Smith,Princess L</t>
  </si>
  <si>
    <t>Smith,Quentin A</t>
  </si>
  <si>
    <t>Smith,Quintin I</t>
  </si>
  <si>
    <t>Smith,Rhonda R</t>
  </si>
  <si>
    <t>Smith,Richard</t>
  </si>
  <si>
    <t>Smith,Robert</t>
  </si>
  <si>
    <t>Smith,Robert L</t>
  </si>
  <si>
    <t>Smith,Robin S</t>
  </si>
  <si>
    <t>Smith,Rodney</t>
  </si>
  <si>
    <t>Smith,Ronald</t>
  </si>
  <si>
    <t>Smith,Ronald M</t>
  </si>
  <si>
    <t>Smith,Roslyn C</t>
  </si>
  <si>
    <t>Smith,Sharisse R</t>
  </si>
  <si>
    <t>Smith,Shiela A</t>
  </si>
  <si>
    <t>Smith,Sidney</t>
  </si>
  <si>
    <t>Smith,Stacey D</t>
  </si>
  <si>
    <t>Smith,Stanley</t>
  </si>
  <si>
    <t>Smith,Stephaney R</t>
  </si>
  <si>
    <t>Smith,Stephanie M</t>
  </si>
  <si>
    <t>Smith,Stephen C</t>
  </si>
  <si>
    <t>Smith,Tara</t>
  </si>
  <si>
    <t>Smith,Tavon S</t>
  </si>
  <si>
    <t>Smith,Terence T</t>
  </si>
  <si>
    <t>Smith,Terrence A</t>
  </si>
  <si>
    <t>Smith,Theresa</t>
  </si>
  <si>
    <t>Smith,Thomas B</t>
  </si>
  <si>
    <t>Smith,Thomasina L</t>
  </si>
  <si>
    <t>Smith,Tierra L</t>
  </si>
  <si>
    <t>Smith,Tiffany N</t>
  </si>
  <si>
    <t>Smith,Timothy J</t>
  </si>
  <si>
    <t>Smith,Tina L</t>
  </si>
  <si>
    <t>Smith,Tionca C</t>
  </si>
  <si>
    <t>Smith,Tony</t>
  </si>
  <si>
    <t>Smith,Tonya S</t>
  </si>
  <si>
    <t>Smith,Toya L</t>
  </si>
  <si>
    <t>Smith,Trabien</t>
  </si>
  <si>
    <t>Smith,Trey P</t>
  </si>
  <si>
    <t>Smith,Tyra A</t>
  </si>
  <si>
    <t>Smith,Valarie A</t>
  </si>
  <si>
    <t>Smith,Vanessa D</t>
  </si>
  <si>
    <t>Smith,Velda B</t>
  </si>
  <si>
    <t>Smith,Vincent</t>
  </si>
  <si>
    <t>Smith,Vivian</t>
  </si>
  <si>
    <t>Smith,Wende L</t>
  </si>
  <si>
    <t>Smith,Wendy D</t>
  </si>
  <si>
    <t>Smith,Wilbur L</t>
  </si>
  <si>
    <t>Smith-Brickus,Philonese</t>
  </si>
  <si>
    <t>Smith-Dixon,Jeannette M</t>
  </si>
  <si>
    <t>Smith-Gee,Quinton O</t>
  </si>
  <si>
    <t>Smithrick,Tashawn S</t>
  </si>
  <si>
    <t>Smithson,Tony V</t>
  </si>
  <si>
    <t>Smithwick Bey,Elisha T</t>
  </si>
  <si>
    <t>Smoot,Nicholas</t>
  </si>
  <si>
    <t>Smooth,Anthony C</t>
  </si>
  <si>
    <t>Smothers,Andre G</t>
  </si>
  <si>
    <t>Smothers,Charles M</t>
  </si>
  <si>
    <t>Smothers,Derk S</t>
  </si>
  <si>
    <t>Smothers,Ella T</t>
  </si>
  <si>
    <t>Smothers,Lynette</t>
  </si>
  <si>
    <t>Smothers,Marcus R</t>
  </si>
  <si>
    <t>Smyth,Erin S</t>
  </si>
  <si>
    <t>Smythers,William R</t>
  </si>
  <si>
    <t>Snead Jr,Milton C</t>
  </si>
  <si>
    <t>Snead,Kameron K</t>
  </si>
  <si>
    <t>Snead,Kerry D</t>
  </si>
  <si>
    <t>Snead,Robert S</t>
  </si>
  <si>
    <t>Sneed,Kinyottia</t>
  </si>
  <si>
    <t>Sneed,Shannon C</t>
  </si>
  <si>
    <t>Snell,Antwarren N</t>
  </si>
  <si>
    <t>Snow,Charles T</t>
  </si>
  <si>
    <t>Snow,Lynnette</t>
  </si>
  <si>
    <t>Snowden,Dorian</t>
  </si>
  <si>
    <t>Snowden,Linda G</t>
  </si>
  <si>
    <t>Snowden,Michael A</t>
  </si>
  <si>
    <t>Snowden,Tracy</t>
  </si>
  <si>
    <t>Snyder,Derrick J</t>
  </si>
  <si>
    <t>Snyder,Frank A</t>
  </si>
  <si>
    <t>Snyder,Shannon J</t>
  </si>
  <si>
    <t>Snyder,Sharon A</t>
  </si>
  <si>
    <t>Sobboh,Lloyd C</t>
  </si>
  <si>
    <t>Sober,Eric A</t>
  </si>
  <si>
    <t>Sober,Marc C</t>
  </si>
  <si>
    <t>Sochrin,Jason A</t>
  </si>
  <si>
    <t>Soden,Vernon E</t>
  </si>
  <si>
    <t>Sokol,Karen L</t>
  </si>
  <si>
    <t>Sokolowski,Keith G</t>
  </si>
  <si>
    <t>Sollon,James S</t>
  </si>
  <si>
    <t>Solomon,Gregg N</t>
  </si>
  <si>
    <t>Solomon,Karen E</t>
  </si>
  <si>
    <t>Solomon,Kwanita A</t>
  </si>
  <si>
    <t>Somerszaule,Jelani</t>
  </si>
  <si>
    <t>Somerville,Kai M</t>
  </si>
  <si>
    <t>Soper,Hillary</t>
  </si>
  <si>
    <t>Sorenson,Christine A</t>
  </si>
  <si>
    <t>Sorrell,Ethan D</t>
  </si>
  <si>
    <t>Soucy,Robb S</t>
  </si>
  <si>
    <t>Soukaseum,Khamla</t>
  </si>
  <si>
    <t>Southerland,Nancy</t>
  </si>
  <si>
    <t>Southern,Kezia N</t>
  </si>
  <si>
    <t>Souza,Diogo T</t>
  </si>
  <si>
    <t>Soviak,Shawn M</t>
  </si>
  <si>
    <t>Sowers,Kent M</t>
  </si>
  <si>
    <t>Spady,Daryll C</t>
  </si>
  <si>
    <t>Spahr,Lara R</t>
  </si>
  <si>
    <t>Spalt,Kimberly A</t>
  </si>
  <si>
    <t>Spangler Jr,Sheridan D</t>
  </si>
  <si>
    <t>Spann III,Neal A</t>
  </si>
  <si>
    <t>Spann,Charles N</t>
  </si>
  <si>
    <t>Spann,Kimmie J</t>
  </si>
  <si>
    <t>A03020</t>
  </si>
  <si>
    <t>Sparrow,Irma</t>
  </si>
  <si>
    <t>Spath,Doris L</t>
  </si>
  <si>
    <t>Speaker,Jessica L</t>
  </si>
  <si>
    <t>Speaks,Sean E</t>
  </si>
  <si>
    <t>Spearman,Ernest L</t>
  </si>
  <si>
    <t>Spearman,Ronald T</t>
  </si>
  <si>
    <t>Spearman,Shawntay L</t>
  </si>
  <si>
    <t>Spearman,Wanda A</t>
  </si>
  <si>
    <t>Spears,Frances</t>
  </si>
  <si>
    <t>Spears,Joseph K</t>
  </si>
  <si>
    <t>Spedden,Darvin B</t>
  </si>
  <si>
    <t>Utility Meter Reader II</t>
  </si>
  <si>
    <t>Speed-Harris,Alana T</t>
  </si>
  <si>
    <t>Recruit &amp; Talent Ac Spec I</t>
  </si>
  <si>
    <t>Speller,Richarda</t>
  </si>
  <si>
    <t>Speller,Tiffany D</t>
  </si>
  <si>
    <t>Spence- Walker,Kennett A</t>
  </si>
  <si>
    <t>Spence,Cynthia</t>
  </si>
  <si>
    <t>Spence,Darryl D</t>
  </si>
  <si>
    <t>Spence,Kirastin S</t>
  </si>
  <si>
    <t>Spencer,Antoine L</t>
  </si>
  <si>
    <t>Spencer,Charles A</t>
  </si>
  <si>
    <t>Spencer,Clarence W</t>
  </si>
  <si>
    <t>Spencer,Dominique T</t>
  </si>
  <si>
    <t>Spencer,Dwayne E</t>
  </si>
  <si>
    <t>Spencer,Kelly L</t>
  </si>
  <si>
    <t>Spencer,Michael C</t>
  </si>
  <si>
    <t>Spencer,Robert J</t>
  </si>
  <si>
    <t>Spencer,Roselyn H</t>
  </si>
  <si>
    <t>Spencer,Sean D</t>
  </si>
  <si>
    <t>Spencer,Tony L</t>
  </si>
  <si>
    <t>Spencer,Tyrice</t>
  </si>
  <si>
    <t>Spencer,Tyuana R</t>
  </si>
  <si>
    <t>Emergency Medical Supply Coord</t>
  </si>
  <si>
    <t>Spencer,Vanessa T</t>
  </si>
  <si>
    <t>Spencer,Willis R</t>
  </si>
  <si>
    <t>Spero,Francesca A</t>
  </si>
  <si>
    <t>Spicer,David L</t>
  </si>
  <si>
    <t>Spielman,Timothy M</t>
  </si>
  <si>
    <t>Spigner,Gerald</t>
  </si>
  <si>
    <t>Spila,Mark T</t>
  </si>
  <si>
    <t>Spina,Brian T</t>
  </si>
  <si>
    <t>Spinelli,Neil A</t>
  </si>
  <si>
    <t>Spinnato,Michael R</t>
  </si>
  <si>
    <t>Spinner,Derotha C</t>
  </si>
  <si>
    <t>Spiver,Mario A</t>
  </si>
  <si>
    <t>Sponsky,Wayne J</t>
  </si>
  <si>
    <t>Spradley,Alexis L</t>
  </si>
  <si>
    <t>Spraggins,William</t>
  </si>
  <si>
    <t>Spratley,Titus J</t>
  </si>
  <si>
    <t>Sprauve Garner,Gabrielle A</t>
  </si>
  <si>
    <t>Spriggs,Andre J</t>
  </si>
  <si>
    <t>Spriggs,Iyanla L</t>
  </si>
  <si>
    <t>Sprinkle,Martha M</t>
  </si>
  <si>
    <t>Sprinkle,Penny L</t>
  </si>
  <si>
    <t>Spruill El,Leon G</t>
  </si>
  <si>
    <t>Spruill,Angel L</t>
  </si>
  <si>
    <t>Spruill,Danaya S</t>
  </si>
  <si>
    <t>Spruill,Derrick E</t>
  </si>
  <si>
    <t>St Hill,Lakisha C</t>
  </si>
  <si>
    <t>St.Clair,Ruthven</t>
  </si>
  <si>
    <t>St.Cyr,Tyler S</t>
  </si>
  <si>
    <t>St.Jean,Angel C</t>
  </si>
  <si>
    <t>Stabile,Michael P</t>
  </si>
  <si>
    <t>Stack,Thomas G</t>
  </si>
  <si>
    <t>Stackewicz,Craig J</t>
  </si>
  <si>
    <t>Stackhouse,Joshua E</t>
  </si>
  <si>
    <t>Stadler,Christopher T</t>
  </si>
  <si>
    <t>Stafford,Ethel M</t>
  </si>
  <si>
    <t>Legal Stenographer SAO</t>
  </si>
  <si>
    <t>Stafford,Gary S</t>
  </si>
  <si>
    <t>Stafford,Geoffrey R</t>
  </si>
  <si>
    <t>Stafford,Jarrett A</t>
  </si>
  <si>
    <t>Stafford,Linda M</t>
  </si>
  <si>
    <t>Stagg,Eric V</t>
  </si>
  <si>
    <t>Stagliano,Joseph G</t>
  </si>
  <si>
    <t>Staiti,Giovanni</t>
  </si>
  <si>
    <t>Staley,John A</t>
  </si>
  <si>
    <t>Chief of Surveys</t>
  </si>
  <si>
    <t>Stalk,Shaunte B</t>
  </si>
  <si>
    <t>Stallings,Daniel E</t>
  </si>
  <si>
    <t>Stallings,Natiki O</t>
  </si>
  <si>
    <t>Stalnaker,Paul J</t>
  </si>
  <si>
    <t>Stamm,Walter M</t>
  </si>
  <si>
    <t>Stamper,Dorothy A</t>
  </si>
  <si>
    <t>Stamper,Kim</t>
  </si>
  <si>
    <t>Stanback,Damond</t>
  </si>
  <si>
    <t>Stancil,Lisa A</t>
  </si>
  <si>
    <t>Standfield,Perry T</t>
  </si>
  <si>
    <t>Stanfield II,Walter S</t>
  </si>
  <si>
    <t>Stanfill,Scott S</t>
  </si>
  <si>
    <t>Stanford Jr,Richard W</t>
  </si>
  <si>
    <t>Stankiewicz,Susan A</t>
  </si>
  <si>
    <t>Stanley Jr,Edward E</t>
  </si>
  <si>
    <t>Stanley,Endria C</t>
  </si>
  <si>
    <t>Stanley,Jason S</t>
  </si>
  <si>
    <t>Stanley,Kenneth P</t>
  </si>
  <si>
    <t>Stanley,Michael L</t>
  </si>
  <si>
    <t>Stanley,Tamara E</t>
  </si>
  <si>
    <t>Stanton,Domingo</t>
  </si>
  <si>
    <t>Stanton,George E M</t>
  </si>
  <si>
    <t>Stanton,Quintin R</t>
  </si>
  <si>
    <t>Stanton,Theresa A</t>
  </si>
  <si>
    <t>Starke,Cassandra A</t>
  </si>
  <si>
    <t>Starks Sr,J Brandon</t>
  </si>
  <si>
    <t>Starks,Elloise P</t>
  </si>
  <si>
    <t>Starr,Daniel W</t>
  </si>
  <si>
    <t>Starr,Rebecca C</t>
  </si>
  <si>
    <t>Starrs,Thomas D</t>
  </si>
  <si>
    <t>Stasko,Bryan A</t>
  </si>
  <si>
    <t>Stasko,Kenneth J</t>
  </si>
  <si>
    <t>Staten Jr,Robert L</t>
  </si>
  <si>
    <t>Supt of Plans and Inspections</t>
  </si>
  <si>
    <t>Stauder,Jeffrey R</t>
  </si>
  <si>
    <t>Stecker,Sandra C</t>
  </si>
  <si>
    <t>Steele,Derek L</t>
  </si>
  <si>
    <t>Steele,Douglas E</t>
  </si>
  <si>
    <t>Steele,Joseph D</t>
  </si>
  <si>
    <t>Steele,Kim M</t>
  </si>
  <si>
    <t>Steele,Matthew M</t>
  </si>
  <si>
    <t>Steen,Nicholas P</t>
  </si>
  <si>
    <t>Stefanoni,Joseph A</t>
  </si>
  <si>
    <t>Stefany,Nicholas B</t>
  </si>
  <si>
    <t>Steger Jr,Roger A</t>
  </si>
  <si>
    <t>Steigerwald Jr,Frederick</t>
  </si>
  <si>
    <t>Stein,Daniel L</t>
  </si>
  <si>
    <t>Steiner,James P</t>
  </si>
  <si>
    <t>Steinhorn,Kelly L</t>
  </si>
  <si>
    <t>Stelmack,Jeffrey W</t>
  </si>
  <si>
    <t>Stenger,Scott J</t>
  </si>
  <si>
    <t>Stennis,Myrtha N</t>
  </si>
  <si>
    <t>Stepanek,Meghan</t>
  </si>
  <si>
    <t>Stephens,Kyle M</t>
  </si>
  <si>
    <t>Stephens,Monique N</t>
  </si>
  <si>
    <t>Stephens,Paige C</t>
  </si>
  <si>
    <t>Stephens,Sabrina M</t>
  </si>
  <si>
    <t>Stephens,Teresa M</t>
  </si>
  <si>
    <t>Stephens,Vernon J</t>
  </si>
  <si>
    <t>Stephenson,Carlos</t>
  </si>
  <si>
    <t>Stephenson,Jawara J</t>
  </si>
  <si>
    <t>Stephenson,Wallace</t>
  </si>
  <si>
    <t>Stepney-Howlett,Dominique</t>
  </si>
  <si>
    <t>Stepp,Elizabeth</t>
  </si>
  <si>
    <t>Sterling,Beatrice</t>
  </si>
  <si>
    <t>Stern,Jared E</t>
  </si>
  <si>
    <t>Stern,Raymond A</t>
  </si>
  <si>
    <t>Stern,Sandra B</t>
  </si>
  <si>
    <t>Sterrett,Antoine D</t>
  </si>
  <si>
    <t>Steven,Scott A</t>
  </si>
  <si>
    <t>Stevens Jr,James F</t>
  </si>
  <si>
    <t>Stevens,Bambi W</t>
  </si>
  <si>
    <t>Stevens,Jason</t>
  </si>
  <si>
    <t>Stevens,Neal M</t>
  </si>
  <si>
    <t>Stevens,Tracy R</t>
  </si>
  <si>
    <t>Stevenson Jr,Herman M</t>
  </si>
  <si>
    <t>Stevenson,Anthony C</t>
  </si>
  <si>
    <t>Stevenson,Beverly F</t>
  </si>
  <si>
    <t>Stevenson,Brian K</t>
  </si>
  <si>
    <t>Stevenson,Cherina</t>
  </si>
  <si>
    <t>A65097</t>
  </si>
  <si>
    <t>Stevenson,Cynthia A</t>
  </si>
  <si>
    <t>Stevenson,David L</t>
  </si>
  <si>
    <t>Stevenson,Jesse S</t>
  </si>
  <si>
    <t>Stevenson,Lewis</t>
  </si>
  <si>
    <t>Stevenson,Sean</t>
  </si>
  <si>
    <t>License and Right of Way Insp</t>
  </si>
  <si>
    <t>Stevenson,Vincent T</t>
  </si>
  <si>
    <t>Steward,Ramond K</t>
  </si>
  <si>
    <t>Stewart III,Frederick J</t>
  </si>
  <si>
    <t>Stewart Jr,Richard B</t>
  </si>
  <si>
    <t>Stewart,Cassandra</t>
  </si>
  <si>
    <t>Stewart,Charelle R</t>
  </si>
  <si>
    <t>Stewart,Dante P</t>
  </si>
  <si>
    <t>Stewart,Elaine R</t>
  </si>
  <si>
    <t>Stewart,Ernesto M</t>
  </si>
  <si>
    <t>Stewart,Gregory C</t>
  </si>
  <si>
    <t>Stewart,Joseph A</t>
  </si>
  <si>
    <t>Stewart,Kenneth</t>
  </si>
  <si>
    <t>Stewart,Matthew R</t>
  </si>
  <si>
    <t>Stewart,Ronald B</t>
  </si>
  <si>
    <t>Stewart,Roselyn D</t>
  </si>
  <si>
    <t>Stewart,Royal D</t>
  </si>
  <si>
    <t>Stewart,Shawn D</t>
  </si>
  <si>
    <t>Stewart,Stephanie D</t>
  </si>
  <si>
    <t>Stewart,Tiesha</t>
  </si>
  <si>
    <t>Stewart,Tyra N</t>
  </si>
  <si>
    <t>Stewart,Valerie G</t>
  </si>
  <si>
    <t>Stidham,Miriam</t>
  </si>
  <si>
    <t>Stidham,Rinda P</t>
  </si>
  <si>
    <t>Stielper,Henry C</t>
  </si>
  <si>
    <t>Pumping Stations Oprs Manager</t>
  </si>
  <si>
    <t>Stiemly Jr,George J</t>
  </si>
  <si>
    <t>Stilley Jr,Guy T</t>
  </si>
  <si>
    <t>Stinchcomb,Jeanne A</t>
  </si>
  <si>
    <t>Stinchcomb,Shane D</t>
  </si>
  <si>
    <t>Stinnett,Justin M</t>
  </si>
  <si>
    <t>Stinson,Nikiria C</t>
  </si>
  <si>
    <t>Stitt Jr.,Clarence C</t>
  </si>
  <si>
    <t>Stoakley,Jamile A</t>
  </si>
  <si>
    <t>Stock,Elizabeth Z</t>
  </si>
  <si>
    <t>Stoehr,Kirk</t>
  </si>
  <si>
    <t>Stokeling III,William L</t>
  </si>
  <si>
    <t>Stokes El,Phillip</t>
  </si>
  <si>
    <t>Stokes Sr,Larry J</t>
  </si>
  <si>
    <t>Stokes,Adia N</t>
  </si>
  <si>
    <t>Stokes,Artina L</t>
  </si>
  <si>
    <t>Stokes,Bernard</t>
  </si>
  <si>
    <t>Stokes,Cynthia M</t>
  </si>
  <si>
    <t>Stokes,Dreama</t>
  </si>
  <si>
    <t>Stokes,Gary</t>
  </si>
  <si>
    <t>Stokes,Gerald</t>
  </si>
  <si>
    <t>Stokes,Joshua G</t>
  </si>
  <si>
    <t>Stokes,Karen R</t>
  </si>
  <si>
    <t>Stokes,Robert C</t>
  </si>
  <si>
    <t>Stokes,Robert R</t>
  </si>
  <si>
    <t>Stokes,Simika N</t>
  </si>
  <si>
    <t>Stokes,Walter</t>
  </si>
  <si>
    <t>Stokes-Harris,Nicole M</t>
  </si>
  <si>
    <t>Stoltz,Gary A</t>
  </si>
  <si>
    <t>Stone Jr,Steven D</t>
  </si>
  <si>
    <t>Stone,Melvin F</t>
  </si>
  <si>
    <t>Stone,Steven D</t>
  </si>
  <si>
    <t>Stone,Tia</t>
  </si>
  <si>
    <t>Storie,Adam C</t>
  </si>
  <si>
    <t>Stosur,Thomas J</t>
  </si>
  <si>
    <t>Stover,Ashlee N</t>
  </si>
  <si>
    <t>Stowars,Dane L</t>
  </si>
  <si>
    <t>Stracke,Joseph W</t>
  </si>
  <si>
    <t>Strahan,Shanna R</t>
  </si>
  <si>
    <t>Strand,Amy</t>
  </si>
  <si>
    <t>Strand,Jasmin D</t>
  </si>
  <si>
    <t>Strand,Laylla</t>
  </si>
  <si>
    <t>Strange,Darryl E</t>
  </si>
  <si>
    <t>Straughn,Donald L</t>
  </si>
  <si>
    <t>Strauss,Gabrielle A</t>
  </si>
  <si>
    <t>Strauss,Rainna P</t>
  </si>
  <si>
    <t>Strausser,Brandon</t>
  </si>
  <si>
    <t>Street,Aaron C</t>
  </si>
  <si>
    <t>Street,Demetria</t>
  </si>
  <si>
    <t>Street,Jasmine N</t>
  </si>
  <si>
    <t>Street,Lavette J</t>
  </si>
  <si>
    <t>Streeter,Catherine F</t>
  </si>
  <si>
    <t>Streeter,Kemi B</t>
  </si>
  <si>
    <t>Streett,Amy L</t>
  </si>
  <si>
    <t>Streett,Craig A</t>
  </si>
  <si>
    <t>Stricklin,Stephen C</t>
  </si>
  <si>
    <t>Stricklin-Barton,Judy L</t>
  </si>
  <si>
    <t>Stringfield,Terry L</t>
  </si>
  <si>
    <t>Stroble,Chelsea L</t>
  </si>
  <si>
    <t>Strohman,Todd A</t>
  </si>
  <si>
    <t>A99197</t>
  </si>
  <si>
    <t>Strohminger Jr,Mark J</t>
  </si>
  <si>
    <t>Stroman,Staffney M</t>
  </si>
  <si>
    <t>Stromberg,Nicholas J</t>
  </si>
  <si>
    <t>Stron,Paul</t>
  </si>
  <si>
    <t>Strong,Damon D</t>
  </si>
  <si>
    <t>Strong,Karl A</t>
  </si>
  <si>
    <t>Strong,Rashawn K</t>
  </si>
  <si>
    <t>Stroup,David M</t>
  </si>
  <si>
    <t>Strouse,Edward A</t>
  </si>
  <si>
    <t>Strozykowski,Kevin M</t>
  </si>
  <si>
    <t>Stuart-Sikowitz,Gabriel R</t>
  </si>
  <si>
    <t>Studivant,Juanita J</t>
  </si>
  <si>
    <t>Stull,Veronica M</t>
  </si>
  <si>
    <t>Stultz,Steven W</t>
  </si>
  <si>
    <t>Stump,Catherine E</t>
  </si>
  <si>
    <t>Sturdivant,Bryan K</t>
  </si>
  <si>
    <t>Sturdivant,Howard T</t>
  </si>
  <si>
    <t>Sturgis,Caroline</t>
  </si>
  <si>
    <t>Sturgis,Jay P</t>
  </si>
  <si>
    <t>Sturgis,Warren S</t>
  </si>
  <si>
    <t>Sturm,Michael A</t>
  </si>
  <si>
    <t>Sturm,Steven W</t>
  </si>
  <si>
    <t>Sturtevant,Leslie M</t>
  </si>
  <si>
    <t>Sturtevant,Van J</t>
  </si>
  <si>
    <t>Styles,Andre P</t>
  </si>
  <si>
    <t>Styron,John W</t>
  </si>
  <si>
    <t>Suber,Tiffini L</t>
  </si>
  <si>
    <t>Succop,Elizabeth</t>
  </si>
  <si>
    <t>Suggs,Ingram</t>
  </si>
  <si>
    <t>Suggs,Kenneth</t>
  </si>
  <si>
    <t>Suggs,Pauline</t>
  </si>
  <si>
    <t>Sullivan,Akinlawon F</t>
  </si>
  <si>
    <t>Sullivan,C M</t>
  </si>
  <si>
    <t>Sullivan,Carla E</t>
  </si>
  <si>
    <t>Sullivan,Charles K</t>
  </si>
  <si>
    <t>Sullivan,Daniel P</t>
  </si>
  <si>
    <t>Sullivan,Darren J</t>
  </si>
  <si>
    <t>Sullivan,Derek F</t>
  </si>
  <si>
    <t>Sullivan,Gerard C</t>
  </si>
  <si>
    <t>Sullivan,Kiana M</t>
  </si>
  <si>
    <t>Sullivan,Paul E</t>
  </si>
  <si>
    <t>Sullivan,Shannon</t>
  </si>
  <si>
    <t>Summers,Kimberly M</t>
  </si>
  <si>
    <t>Summers,Mary C</t>
  </si>
  <si>
    <t>Summerville,Zelda</t>
  </si>
  <si>
    <t>Sumpter,Rodrique</t>
  </si>
  <si>
    <t>Surdel,Phillip J</t>
  </si>
  <si>
    <t>Surges Martorella,Amani M</t>
  </si>
  <si>
    <t>Suri,Baldip S</t>
  </si>
  <si>
    <t>Suri,Roshni</t>
  </si>
  <si>
    <t>Suriano,Scott A</t>
  </si>
  <si>
    <t>Sutherland,John E</t>
  </si>
  <si>
    <t>Sutton Jr,Roland H</t>
  </si>
  <si>
    <t>Sutton,Barry R</t>
  </si>
  <si>
    <t>Sutton,Cassandra P</t>
  </si>
  <si>
    <t>Sutton,Darryl L</t>
  </si>
  <si>
    <t>Recreation Manager</t>
  </si>
  <si>
    <t>Sutton,Daruis</t>
  </si>
  <si>
    <t>Sutton,Kenneth N</t>
  </si>
  <si>
    <t>Sutton,Michelle R</t>
  </si>
  <si>
    <t>Sutton,Ronald K</t>
  </si>
  <si>
    <t>Sutton,Shakahna A</t>
  </si>
  <si>
    <t>Sutton,Shakiera A</t>
  </si>
  <si>
    <t>Svehla,Charles S</t>
  </si>
  <si>
    <t>Svendsen,Nancy</t>
  </si>
  <si>
    <t>Swab,Andrew B</t>
  </si>
  <si>
    <t>Swain,Bennett T</t>
  </si>
  <si>
    <t>Swain,Brenden D</t>
  </si>
  <si>
    <t>Swam,Hammond W</t>
  </si>
  <si>
    <t>Swan,Willie</t>
  </si>
  <si>
    <t>Swann,James A</t>
  </si>
  <si>
    <t>Swann,Joshua P</t>
  </si>
  <si>
    <t>Swann,Michael A</t>
  </si>
  <si>
    <t>Swann,Peter B</t>
  </si>
  <si>
    <t>Swann,Virginia L</t>
  </si>
  <si>
    <t>Swartz,Ryan C</t>
  </si>
  <si>
    <t>Swecker,Marissa L</t>
  </si>
  <si>
    <t>Sweeney,Michael P</t>
  </si>
  <si>
    <t>Sweet,Rachelle L</t>
  </si>
  <si>
    <t>Sweigart,Karl</t>
  </si>
  <si>
    <t>Swenson,Scott M</t>
  </si>
  <si>
    <t>Swiecicki,Lauren E</t>
  </si>
  <si>
    <t>WWW Chief of Engineering</t>
  </si>
  <si>
    <t>Swift,Michael</t>
  </si>
  <si>
    <t>Swindle,Joseph P</t>
  </si>
  <si>
    <t>Swindle,Keith D</t>
  </si>
  <si>
    <t>Swingler,Samantha E</t>
  </si>
  <si>
    <t>Swinney,Debra</t>
  </si>
  <si>
    <t>Swinton,Dwayne L</t>
  </si>
  <si>
    <t>Swinton,Joniece</t>
  </si>
  <si>
    <t>Swinton,Kimberly A</t>
  </si>
  <si>
    <t>Switzer,Justin C</t>
  </si>
  <si>
    <t>Swoboda,Eric M</t>
  </si>
  <si>
    <t>Swords,Dawn M</t>
  </si>
  <si>
    <t>Sybert,George J</t>
  </si>
  <si>
    <t>Sydlik,Anthony T</t>
  </si>
  <si>
    <t>Sydner,Tyesha S</t>
  </si>
  <si>
    <t>Sydnor,Ola M</t>
  </si>
  <si>
    <t>Sydnor,Patricia A</t>
  </si>
  <si>
    <t>Sye,Shanekia</t>
  </si>
  <si>
    <t>Sye,Tiffany D</t>
  </si>
  <si>
    <t>Sykes,Diamond S</t>
  </si>
  <si>
    <t>Sykes-Coates,Toya Y</t>
  </si>
  <si>
    <t>Szumigalski,Mark R</t>
  </si>
  <si>
    <t>Szymanowski,Paul F</t>
  </si>
  <si>
    <t>Szymanowski,Steve N</t>
  </si>
  <si>
    <t>Szymanski,Jason E</t>
  </si>
  <si>
    <t>Tabassum,Neelo</t>
  </si>
  <si>
    <t>Tabor Jr,Carroll A</t>
  </si>
  <si>
    <t>Tabor,Edward A</t>
  </si>
  <si>
    <t>Tabron,Tyrell J</t>
  </si>
  <si>
    <t>Tacka,Christine G</t>
  </si>
  <si>
    <t>Taddeo,Douglas</t>
  </si>
  <si>
    <t>Tadesse,Shibeshi</t>
  </si>
  <si>
    <t>Taffanelli Latorre,Manuel D</t>
  </si>
  <si>
    <t>Taft,Brian C</t>
  </si>
  <si>
    <t>Taft,Earl F</t>
  </si>
  <si>
    <t>Tahir,Mujahid A</t>
  </si>
  <si>
    <t>Tailor,Mahesh B</t>
  </si>
  <si>
    <t>Talabi,Adetutu O</t>
  </si>
  <si>
    <t>Talbert,Freddie V</t>
  </si>
  <si>
    <t>Talbert,Monica</t>
  </si>
  <si>
    <t>Talbot,Melvin</t>
  </si>
  <si>
    <t>Taliaferro,Tashena N</t>
  </si>
  <si>
    <t>Talley Jr,Larry M</t>
  </si>
  <si>
    <t>Talley,Aaron</t>
  </si>
  <si>
    <t>Talley,C B</t>
  </si>
  <si>
    <t>Talley,Damon L</t>
  </si>
  <si>
    <t>Taylor,Paul E</t>
  </si>
  <si>
    <t>Talley,Edward L</t>
  </si>
  <si>
    <t>Talley,Mary H</t>
  </si>
  <si>
    <t>Talley,Shanea Y</t>
  </si>
  <si>
    <t>Talley,Sharon</t>
  </si>
  <si>
    <t>Tallmadge,Mark M</t>
  </si>
  <si>
    <t>Tamberino,Joseph C</t>
  </si>
  <si>
    <t>Tamburro,David M</t>
  </si>
  <si>
    <t>Tan,Heang K</t>
  </si>
  <si>
    <t>Tancemore,Shawn</t>
  </si>
  <si>
    <t>Tandy,Steven B</t>
  </si>
  <si>
    <t>Tanner,Wayne</t>
  </si>
  <si>
    <t>Tapp Harper,Sabrina V</t>
  </si>
  <si>
    <t>Tarbert,Colin D</t>
  </si>
  <si>
    <t>Tard,Laura</t>
  </si>
  <si>
    <t>Tardy,Pamela S</t>
  </si>
  <si>
    <t>Tarleton,Sidney T</t>
  </si>
  <si>
    <t>Tart,Marvin</t>
  </si>
  <si>
    <t>Tarter,Robert L</t>
  </si>
  <si>
    <t>Taru,Tarsha L</t>
  </si>
  <si>
    <t>Tarver,Annie</t>
  </si>
  <si>
    <t>Tarver,Darius</t>
  </si>
  <si>
    <t>Tasher,Avraham A</t>
  </si>
  <si>
    <t>Tashi,Sonam</t>
  </si>
  <si>
    <t>Tate,Bernard</t>
  </si>
  <si>
    <t>Tate,Craig A</t>
  </si>
  <si>
    <t>Tate,Keith L</t>
  </si>
  <si>
    <t>Tate,Marvin G</t>
  </si>
  <si>
    <t>Tates,Quintin</t>
  </si>
  <si>
    <t>Tatro,Anna L</t>
  </si>
  <si>
    <t>Tatum,Mikaela R</t>
  </si>
  <si>
    <t>Tatum,William</t>
  </si>
  <si>
    <t>Taupyen,Omachile I</t>
  </si>
  <si>
    <t>Taurisano,Anthony F</t>
  </si>
  <si>
    <t>Taylor  Sr.,Eric V</t>
  </si>
  <si>
    <t>Taylor Barnes,Pamela R</t>
  </si>
  <si>
    <t>Taylor IV,William W</t>
  </si>
  <si>
    <t>Taylor Jr,Charlie B</t>
  </si>
  <si>
    <t>Taylor Jr,William R</t>
  </si>
  <si>
    <t>Taylor Sr,Damonnen A</t>
  </si>
  <si>
    <t>Taylor Truzy,Yvette</t>
  </si>
  <si>
    <t>Taylor,Adam T</t>
  </si>
  <si>
    <t>Taylor,Anita</t>
  </si>
  <si>
    <t>Taylor,Anthony</t>
  </si>
  <si>
    <t>Taylor,April M</t>
  </si>
  <si>
    <t>Taylor,Barton A</t>
  </si>
  <si>
    <t>Taylor,Bernice H</t>
  </si>
  <si>
    <t>Taylor,Bernie R</t>
  </si>
  <si>
    <t>Taylor,Beth ANN</t>
  </si>
  <si>
    <t>Taylor,Chantel D</t>
  </si>
  <si>
    <t>Taylor,Contessa J</t>
  </si>
  <si>
    <t>Taylor,Coretha L</t>
  </si>
  <si>
    <t>Taylor,Craig V</t>
  </si>
  <si>
    <t>Taylor,Darcell</t>
  </si>
  <si>
    <t>Taylor,Davon N</t>
  </si>
  <si>
    <t>Taylor,Dawnyell S</t>
  </si>
  <si>
    <t>Taylor,Deborah D</t>
  </si>
  <si>
    <t>Coord School/Student Svcs</t>
  </si>
  <si>
    <t>Taylor,Derek D</t>
  </si>
  <si>
    <t>Taylor,Derrick L</t>
  </si>
  <si>
    <t>Taylor,Devin D</t>
  </si>
  <si>
    <t>Taylor,Donald</t>
  </si>
  <si>
    <t>Taylor,Douglas S</t>
  </si>
  <si>
    <t>Taylor,Durina N</t>
  </si>
  <si>
    <t>Field Health Services Supv</t>
  </si>
  <si>
    <t>Taylor,Edna V</t>
  </si>
  <si>
    <t>Taylor,Edward S J</t>
  </si>
  <si>
    <t>Taylor,Glenn</t>
  </si>
  <si>
    <t>Taylor,Gregory R</t>
  </si>
  <si>
    <t>Taylor,Jamie L</t>
  </si>
  <si>
    <t>Taylor,Jasmine K</t>
  </si>
  <si>
    <t>Taylor,Jason H</t>
  </si>
  <si>
    <t>Taylor,Jeffry E</t>
  </si>
  <si>
    <t>Taylor,Jenell N</t>
  </si>
  <si>
    <t>Taylor,Jerome E</t>
  </si>
  <si>
    <t>Taylor,John K</t>
  </si>
  <si>
    <t>Taylor,Joshua</t>
  </si>
  <si>
    <t>Taylor,Joshua C</t>
  </si>
  <si>
    <t>Taylor,Joshua F</t>
  </si>
  <si>
    <t>Taylor,Kameron M</t>
  </si>
  <si>
    <t>Taylor,Kathleen S</t>
  </si>
  <si>
    <t>Taylor,Kayontae M</t>
  </si>
  <si>
    <t>Taylor,Kendrell</t>
  </si>
  <si>
    <t>Taylor,Kenneth R</t>
  </si>
  <si>
    <t>Taylor,Kermit L</t>
  </si>
  <si>
    <t>Taylor,Kim Z</t>
  </si>
  <si>
    <t>Taylor,Kirk B</t>
  </si>
  <si>
    <t>Taylor,Lakisha</t>
  </si>
  <si>
    <t>Taylor,Lamacairos E</t>
  </si>
  <si>
    <t>Taylor,Leroy</t>
  </si>
  <si>
    <t>Taylor,Linda</t>
  </si>
  <si>
    <t>Taylor,Linda D</t>
  </si>
  <si>
    <t>Taylor,Marc A</t>
  </si>
  <si>
    <t>Taylor,Marcus R</t>
  </si>
  <si>
    <t>Taylor,Mark S</t>
  </si>
  <si>
    <t>Taylor,Maurice L</t>
  </si>
  <si>
    <t>Taylor,Michael A</t>
  </si>
  <si>
    <t>Taylor,Michael E</t>
  </si>
  <si>
    <t>Taylor,Michelle A</t>
  </si>
  <si>
    <t>Taylor,Paul R</t>
  </si>
  <si>
    <t>Taylor,Raiven</t>
  </si>
  <si>
    <t>Taylor,Raven L</t>
  </si>
  <si>
    <t>Taylor,Renee G</t>
  </si>
  <si>
    <t>Taylor,Robert S</t>
  </si>
  <si>
    <t>Taylor,Sharon D</t>
  </si>
  <si>
    <t>Taylor,Shelby</t>
  </si>
  <si>
    <t>Taylor,Shytise T</t>
  </si>
  <si>
    <t>Taylor,Terrell</t>
  </si>
  <si>
    <t>Taylor,Terry B</t>
  </si>
  <si>
    <t>Taylor,Tinesia A</t>
  </si>
  <si>
    <t>Taylor,Trenton E</t>
  </si>
  <si>
    <t>Taylor,Trevor J</t>
  </si>
  <si>
    <t>Taylor,Troy D</t>
  </si>
  <si>
    <t>Taylor,Victor M</t>
  </si>
  <si>
    <t>Taylor,Wanella</t>
  </si>
  <si>
    <t>Taylor,William R</t>
  </si>
  <si>
    <t>Taylor-Free,Alyssa W</t>
  </si>
  <si>
    <t>Taylor-Newton,Linda</t>
  </si>
  <si>
    <t>Tazewell,Charlotte E</t>
  </si>
  <si>
    <t>Teagle,Jerome G</t>
  </si>
  <si>
    <t>Teagle,Stephanie M</t>
  </si>
  <si>
    <t>Teasdell,Patricia</t>
  </si>
  <si>
    <t>TeBeest,Agnes V</t>
  </si>
  <si>
    <t>Teel,Pamela J</t>
  </si>
  <si>
    <t>Teel,Theodore D</t>
  </si>
  <si>
    <t>Teeter,Andrew J</t>
  </si>
  <si>
    <t>Teixeira,Christian V</t>
  </si>
  <si>
    <t>Tejada,Joy</t>
  </si>
  <si>
    <t>Tejani,Niranjana J</t>
  </si>
  <si>
    <t>Tekie,Jerusalem E</t>
  </si>
  <si>
    <t>Tenny,Sean M</t>
  </si>
  <si>
    <t>Tensae,Andeberhan</t>
  </si>
  <si>
    <t>Terranova,Michelle E</t>
  </si>
  <si>
    <t>Library Annual Fund Coord</t>
  </si>
  <si>
    <t>Terrell,Rosalind L</t>
  </si>
  <si>
    <t>Terry,Janis D</t>
  </si>
  <si>
    <t>Terry,Michael J</t>
  </si>
  <si>
    <t>Terry,Nicarra S</t>
  </si>
  <si>
    <t>Terry,Shawn A</t>
  </si>
  <si>
    <t>Terry,Stanley</t>
  </si>
  <si>
    <t>Terry,Tracey A</t>
  </si>
  <si>
    <t>Tervala,Victor K</t>
  </si>
  <si>
    <t>Teshome,Rediet L</t>
  </si>
  <si>
    <t>Tesnau,Kurt N</t>
  </si>
  <si>
    <t>Testa,Alexia C</t>
  </si>
  <si>
    <t>Testa,David J</t>
  </si>
  <si>
    <t>Tetteh,Naa Asheley</t>
  </si>
  <si>
    <t>Thacker III,Guy O</t>
  </si>
  <si>
    <t>Thacker,Tribhuvan R</t>
  </si>
  <si>
    <t>Thakkar,Dipak N</t>
  </si>
  <si>
    <t>Thames,Janee A</t>
  </si>
  <si>
    <t>Thapa,Shyam K</t>
  </si>
  <si>
    <t>Thapa,Yuwaraj S</t>
  </si>
  <si>
    <t>Theard,Tahja A</t>
  </si>
  <si>
    <t>Themelis,Christina R</t>
  </si>
  <si>
    <t>Theodore,Anthony W</t>
  </si>
  <si>
    <t>Theodoropoulos,Timothy D</t>
  </si>
  <si>
    <t>Theodoroy,George K</t>
  </si>
  <si>
    <t>Thess,Eric N</t>
  </si>
  <si>
    <t>Thomas Jr,Frank</t>
  </si>
  <si>
    <t>Thomas Jr,Melvin L</t>
  </si>
  <si>
    <t>Thomas Jr,Samuel</t>
  </si>
  <si>
    <t>Thomas Jr.,Julian</t>
  </si>
  <si>
    <t>Thomas,Anisha</t>
  </si>
  <si>
    <t>Thomas,Antaneia N</t>
  </si>
  <si>
    <t>Thomas,Ariel N</t>
  </si>
  <si>
    <t>Thomas,Barbara B</t>
  </si>
  <si>
    <t>Thomas,Brian</t>
  </si>
  <si>
    <t>Thomas,Bridget M</t>
  </si>
  <si>
    <t>Thomas,Brielle L</t>
  </si>
  <si>
    <t>Thomas,Caroline A</t>
  </si>
  <si>
    <t>Thomas,Charles E</t>
  </si>
  <si>
    <t>Thomas,Charles L</t>
  </si>
  <si>
    <t>Thomas,Christopher M</t>
  </si>
  <si>
    <t>Thomas,Clarence J</t>
  </si>
  <si>
    <t>Thomas,Daniel P</t>
  </si>
  <si>
    <t>Thomas,Darcell E</t>
  </si>
  <si>
    <t>Thomas,Darryl T</t>
  </si>
  <si>
    <t>Thomas,David</t>
  </si>
  <si>
    <t>Thomas,Dawood</t>
  </si>
  <si>
    <t>Thomas,Debra J</t>
  </si>
  <si>
    <t>Thomas,Donald</t>
  </si>
  <si>
    <t>Thomas,Donchell D</t>
  </si>
  <si>
    <t>Thomas,Douglas C</t>
  </si>
  <si>
    <t>Thomas,Dwight P</t>
  </si>
  <si>
    <t>Thomas,Edwanda K</t>
  </si>
  <si>
    <t>Thomas,Eloise C</t>
  </si>
  <si>
    <t>Thomas,Eric L</t>
  </si>
  <si>
    <t>Thomas,Geoff M</t>
  </si>
  <si>
    <t>Thomas,George</t>
  </si>
  <si>
    <t>Thomas,Gerard B</t>
  </si>
  <si>
    <t>Thomas,Glenwood</t>
  </si>
  <si>
    <t>Thomas,Halimah</t>
  </si>
  <si>
    <t>Executive Secretary SAO</t>
  </si>
  <si>
    <t>Thomas,Helena N</t>
  </si>
  <si>
    <t>Thomas,Jameel H</t>
  </si>
  <si>
    <t>Thomas,Jasmine M</t>
  </si>
  <si>
    <t>Thomas,Jason A</t>
  </si>
  <si>
    <t>Thomas,Jeffrey L</t>
  </si>
  <si>
    <t>Thomas,Jeffrie A</t>
  </si>
  <si>
    <t>Thomas,Jeremy C</t>
  </si>
  <si>
    <t>Thomas,Jessica L</t>
  </si>
  <si>
    <t>Thomas,John D</t>
  </si>
  <si>
    <t>Thomas,Justine M</t>
  </si>
  <si>
    <t>Thomas,Kelly W</t>
  </si>
  <si>
    <t>Thomas,Kirk E</t>
  </si>
  <si>
    <t>Thomas,Latoya C</t>
  </si>
  <si>
    <t>Thomas,Latrice</t>
  </si>
  <si>
    <t>Thomas,Lauron A</t>
  </si>
  <si>
    <t>Thomas,Lemuel B</t>
  </si>
  <si>
    <t>Thomas,Lionel M</t>
  </si>
  <si>
    <t>Thomas,Lloyd W</t>
  </si>
  <si>
    <t>Thomas,Lori E</t>
  </si>
  <si>
    <t>Thomas,Mariata S</t>
  </si>
  <si>
    <t>Thomas,Marquita</t>
  </si>
  <si>
    <t>Thomas,Michael</t>
  </si>
  <si>
    <t>Thomas,Michael A</t>
  </si>
  <si>
    <t>Thomas,Michael E</t>
  </si>
  <si>
    <t>Thomas,Michelle</t>
  </si>
  <si>
    <t>Thomas,Miesha R</t>
  </si>
  <si>
    <t>Thomas,Molisa R</t>
  </si>
  <si>
    <t>Thomas,Nagaina C</t>
  </si>
  <si>
    <t>Thomas,Nathaniel</t>
  </si>
  <si>
    <t>Thomas,Niesha C</t>
  </si>
  <si>
    <t>Thomas,Paula R</t>
  </si>
  <si>
    <t>Thomas,Peter R</t>
  </si>
  <si>
    <t>Thomas,Phillip M</t>
  </si>
  <si>
    <t>Thomas,Reginald R</t>
  </si>
  <si>
    <t>Thomas,Ronald E</t>
  </si>
  <si>
    <t>Thomas,Ronald V</t>
  </si>
  <si>
    <t>Thomas,Sharita C</t>
  </si>
  <si>
    <t>Thomas,Sharon E</t>
  </si>
  <si>
    <t>Thomas,Stacey</t>
  </si>
  <si>
    <t>Thomas,Stefanie R</t>
  </si>
  <si>
    <t>Thomas,Stephanie D</t>
  </si>
  <si>
    <t>Thomas,Steven H</t>
  </si>
  <si>
    <t>Thomas,Susan L</t>
  </si>
  <si>
    <t>Thomas,Tahj D</t>
  </si>
  <si>
    <t>Thomas,Tamika S</t>
  </si>
  <si>
    <t>Thomas,Taylor A</t>
  </si>
  <si>
    <t>Thomas,Terrence J</t>
  </si>
  <si>
    <t>Thomas,Tiaunna S</t>
  </si>
  <si>
    <t>Thomas,Tonya M</t>
  </si>
  <si>
    <t>Thompson,Sharonda D</t>
  </si>
  <si>
    <t>Thomas,Venetia P</t>
  </si>
  <si>
    <t>Thomas,Warren</t>
  </si>
  <si>
    <t>Thomas,William A</t>
  </si>
  <si>
    <t>Thomas,Zara</t>
  </si>
  <si>
    <t>Thomas-Azud,Luke M</t>
  </si>
  <si>
    <t>Thomas-Caldarazzo,Sadikia A</t>
  </si>
  <si>
    <t>Thomas-Daniel,Rhonda D</t>
  </si>
  <si>
    <t>Thomas-Lawson,Amy A</t>
  </si>
  <si>
    <t>Thomasson,Casey L</t>
  </si>
  <si>
    <t>Thomison,Felicia</t>
  </si>
  <si>
    <t>Thompson Jr,Andre D</t>
  </si>
  <si>
    <t>Thompson Jr,Earl T</t>
  </si>
  <si>
    <t>Thompson Jr,Lamont M</t>
  </si>
  <si>
    <t>Thompson,Andre</t>
  </si>
  <si>
    <t>Thompson,Anthony D</t>
  </si>
  <si>
    <t>Thompson,Bonita</t>
  </si>
  <si>
    <t>Thompson,Brian K</t>
  </si>
  <si>
    <t>Thompson,Charles A</t>
  </si>
  <si>
    <t>Thompson,Clarence C</t>
  </si>
  <si>
    <t>Thompson,Cora P</t>
  </si>
  <si>
    <t>Thompson,Dale S</t>
  </si>
  <si>
    <t>Thompson,Daniel C</t>
  </si>
  <si>
    <t>Thompson,Dean C</t>
  </si>
  <si>
    <t>Fire Captain ALS</t>
  </si>
  <si>
    <t>Thompson,Dominic E</t>
  </si>
  <si>
    <t>Thompson,Doris C</t>
  </si>
  <si>
    <t>Thompson,Dymond</t>
  </si>
  <si>
    <t>Thompson,Eric L</t>
  </si>
  <si>
    <t>Thompson,Frank</t>
  </si>
  <si>
    <t>Thompson,Garfield</t>
  </si>
  <si>
    <t>Thompson,Gary D</t>
  </si>
  <si>
    <t>Thompson,Gordon W</t>
  </si>
  <si>
    <t>Thompson,James T</t>
  </si>
  <si>
    <t>Thompson,Jennifer</t>
  </si>
  <si>
    <t>Health Programs Bureau Admin</t>
  </si>
  <si>
    <t>Thompson,John M</t>
  </si>
  <si>
    <t>Thompson,Joyce</t>
  </si>
  <si>
    <t>Thompson,Keith</t>
  </si>
  <si>
    <t>Thompson,Kierra</t>
  </si>
  <si>
    <t>Thompson,Leslie S</t>
  </si>
  <si>
    <t>Budget Analyst DPW</t>
  </si>
  <si>
    <t>Thompson,Marquita</t>
  </si>
  <si>
    <t>Thompson,Melvin P</t>
  </si>
  <si>
    <t>Thompson,Michael L</t>
  </si>
  <si>
    <t>Thompson,Millard A</t>
  </si>
  <si>
    <t>Thompson,Paul E</t>
  </si>
  <si>
    <t>Thompson,Robert A</t>
  </si>
  <si>
    <t>Thompson,S D</t>
  </si>
  <si>
    <t>Thompson,Samantha</t>
  </si>
  <si>
    <t>Thompson,Shanee S</t>
  </si>
  <si>
    <t>Thompson,Shermain</t>
  </si>
  <si>
    <t>Thompson,Thomas W</t>
  </si>
  <si>
    <t>Thompson,Valecia</t>
  </si>
  <si>
    <t>Thompson,Warren A</t>
  </si>
  <si>
    <t>Thompson,Wayne R</t>
  </si>
  <si>
    <t>Thompson,William A</t>
  </si>
  <si>
    <t>Thompson,William E</t>
  </si>
  <si>
    <t>Thompson,Zachary B</t>
  </si>
  <si>
    <t>Thomson,Joshua G</t>
  </si>
  <si>
    <t>Thorne,Lawrence</t>
  </si>
  <si>
    <t>Thornton Jr,Gregory L</t>
  </si>
  <si>
    <t>Thornton,Derrick D</t>
  </si>
  <si>
    <t>Thornton,Dwaine C</t>
  </si>
  <si>
    <t>Copy Center Supervisor</t>
  </si>
  <si>
    <t>Thornton,Eric T</t>
  </si>
  <si>
    <t>Library Stores Supv</t>
  </si>
  <si>
    <t>Thornton,Jacqueline D</t>
  </si>
  <si>
    <t>Thornton,Jewell</t>
  </si>
  <si>
    <t>Thornton,Khadijah</t>
  </si>
  <si>
    <t>Thornton,Lawrence</t>
  </si>
  <si>
    <t>Thornton,Linda A</t>
  </si>
  <si>
    <t>Thornton,Michal</t>
  </si>
  <si>
    <t>Thorpe Jr,Michael A</t>
  </si>
  <si>
    <t>Thorpe,Andre A</t>
  </si>
  <si>
    <t>Thorpe,Quentia S</t>
  </si>
  <si>
    <t>Thorpe,Ray</t>
  </si>
  <si>
    <t>Thorpe,Shonnie E</t>
  </si>
  <si>
    <t>Thrower,Marvin E</t>
  </si>
  <si>
    <t>Thumbi,John N</t>
  </si>
  <si>
    <t>Thurlow,Joseph L</t>
  </si>
  <si>
    <t>Thurman,Avery L</t>
  </si>
  <si>
    <t>Thursby Jr,John E</t>
  </si>
  <si>
    <t>Thurston,Elizabeth A</t>
  </si>
  <si>
    <t>Tiedemann,Keith M</t>
  </si>
  <si>
    <t>Tildon,Davon M</t>
  </si>
  <si>
    <t>Tildon,Janiqua D</t>
  </si>
  <si>
    <t>Tilghman,Tracy</t>
  </si>
  <si>
    <t>Tilghman-Stevenson,Kim D</t>
  </si>
  <si>
    <t>Tillage,Maurice</t>
  </si>
  <si>
    <t>Tillery III,Governor V</t>
  </si>
  <si>
    <t>Tillery,Christopher</t>
  </si>
  <si>
    <t>Tillery,James R</t>
  </si>
  <si>
    <t>Tillett,Lilith D</t>
  </si>
  <si>
    <t>Property Disposal Assistant</t>
  </si>
  <si>
    <t>Tilley,Sedonia R</t>
  </si>
  <si>
    <t>Tillman Jr,Vincent W</t>
  </si>
  <si>
    <t>Tillman,April D</t>
  </si>
  <si>
    <t>Tillman,Sakinah</t>
  </si>
  <si>
    <t>Tillman,Trevon N</t>
  </si>
  <si>
    <t>Timmins,Rachel I</t>
  </si>
  <si>
    <t>Timmons,Mozette D</t>
  </si>
  <si>
    <t>Timms,C J</t>
  </si>
  <si>
    <t>Tims,Larry E</t>
  </si>
  <si>
    <t>Tindal,Katrina</t>
  </si>
  <si>
    <t>Tindal,Pringle</t>
  </si>
  <si>
    <t>Tingler,Anthony T</t>
  </si>
  <si>
    <t>Tinsley,Latosha N</t>
  </si>
  <si>
    <t>Tinsley,Perin D</t>
  </si>
  <si>
    <t>Mailing Supervisor</t>
  </si>
  <si>
    <t>Tinson,Angela D</t>
  </si>
  <si>
    <t>Tipton,Danny J</t>
  </si>
  <si>
    <t>Tirschman,David V</t>
  </si>
  <si>
    <t>Library Audiovisual Technology</t>
  </si>
  <si>
    <t>Tiso,Eric W</t>
  </si>
  <si>
    <t>Titus,Joyce S</t>
  </si>
  <si>
    <t>Tobjy,Matthew J</t>
  </si>
  <si>
    <t>Todd,Andrew</t>
  </si>
  <si>
    <t>Todd,Andrew P</t>
  </si>
  <si>
    <t>Todd,Paul S</t>
  </si>
  <si>
    <t>Todd,Tanesha A</t>
  </si>
  <si>
    <t>Tolentino Trinidad,Pablo J</t>
  </si>
  <si>
    <t>Tolentino,Stephen F</t>
  </si>
  <si>
    <t>Asst Director Public Safety</t>
  </si>
  <si>
    <t>Toles,Katrena S</t>
  </si>
  <si>
    <t>Toleson,Sean M</t>
  </si>
  <si>
    <t>Toliver,Kevin L</t>
  </si>
  <si>
    <t>Tolson II,James</t>
  </si>
  <si>
    <t>Tolson,Clayton R</t>
  </si>
  <si>
    <t>Tominack,Holly J</t>
  </si>
  <si>
    <t>Tomlin,Kenneth</t>
  </si>
  <si>
    <t>Tomlin,Valerie I</t>
  </si>
  <si>
    <t>Tomlin,Wanda D</t>
  </si>
  <si>
    <t>Tompkins-Baldwin,Linda</t>
  </si>
  <si>
    <t>Ton,Quan T</t>
  </si>
  <si>
    <t>Tondeur,Adam K</t>
  </si>
  <si>
    <t>Tondeur,Keith D</t>
  </si>
  <si>
    <t>Toney,Christopher D</t>
  </si>
  <si>
    <t>Tonin,Eva R</t>
  </si>
  <si>
    <t>Tonkins,Judith D</t>
  </si>
  <si>
    <t>Tonnessen,William E</t>
  </si>
  <si>
    <t>Tonsch,Kimberly K</t>
  </si>
  <si>
    <t>Toomer,Dana A</t>
  </si>
  <si>
    <t>Torain Jr,Robert F</t>
  </si>
  <si>
    <t>Torain,Robert</t>
  </si>
  <si>
    <t>Torbit,Manu L</t>
  </si>
  <si>
    <t>Tornkvist,David J</t>
  </si>
  <si>
    <t>Toro-Munford,Tarik S</t>
  </si>
  <si>
    <t>Torrence,Shanikka</t>
  </si>
  <si>
    <t>Torres IV,Jesus A</t>
  </si>
  <si>
    <t>Torres Jr,Epifanio</t>
  </si>
  <si>
    <t>Torres Walker,Bolivar M</t>
  </si>
  <si>
    <t>Torres,Celina P</t>
  </si>
  <si>
    <t>Torres,Claude</t>
  </si>
  <si>
    <t>Torres,Felix</t>
  </si>
  <si>
    <t>Torres,John C</t>
  </si>
  <si>
    <t>Torres,Julie I</t>
  </si>
  <si>
    <t>Torres,Prudence D</t>
  </si>
  <si>
    <t>Torres,Ricardo</t>
  </si>
  <si>
    <t>Torres-Miranda,Alexis J</t>
  </si>
  <si>
    <t>Toscheff,Ted</t>
  </si>
  <si>
    <t>Tosh,Jeffery A</t>
  </si>
  <si>
    <t>Tosh,Thomas P</t>
  </si>
  <si>
    <t>A64066</t>
  </si>
  <si>
    <t>Toskes,Dean A</t>
  </si>
  <si>
    <t>Toskes,Gary F</t>
  </si>
  <si>
    <t>Touse,Matthew R</t>
  </si>
  <si>
    <t>Towler,Tonette B</t>
  </si>
  <si>
    <t>Townes,David A</t>
  </si>
  <si>
    <t>Townes,Earl D</t>
  </si>
  <si>
    <t>Townes,Jonathan J</t>
  </si>
  <si>
    <t>Townes,Lawrence K</t>
  </si>
  <si>
    <t>Townes,Patricia</t>
  </si>
  <si>
    <t>Townes,Tavon</t>
  </si>
  <si>
    <t>Townes,Victor</t>
  </si>
  <si>
    <t>Townsend Sr,Peter G</t>
  </si>
  <si>
    <t>Townsend,Claude</t>
  </si>
  <si>
    <t>Townsend,Helen</t>
  </si>
  <si>
    <t>Townsend,James Q</t>
  </si>
  <si>
    <t>Townsend,Keith W</t>
  </si>
  <si>
    <t>Townsend,Michael A</t>
  </si>
  <si>
    <t>Townsend,Sarena</t>
  </si>
  <si>
    <t>Townsend,Sheamel A</t>
  </si>
  <si>
    <t>Tracey,Mark C</t>
  </si>
  <si>
    <t>Tracy,Quentin M</t>
  </si>
  <si>
    <t>Trafton,Ryan K</t>
  </si>
  <si>
    <t>Tran,Christopher A</t>
  </si>
  <si>
    <t>Traore,Djene O</t>
  </si>
  <si>
    <t>A99349</t>
  </si>
  <si>
    <t>Trautman,Frank P</t>
  </si>
  <si>
    <t>B49412</t>
  </si>
  <si>
    <t>Travers,Eliose A</t>
  </si>
  <si>
    <t>Travers,Ronald J</t>
  </si>
  <si>
    <t>Travis,Robin S</t>
  </si>
  <si>
    <t>Trayham,Tawanda R</t>
  </si>
  <si>
    <t>Trent Jr,Lawrence H</t>
  </si>
  <si>
    <t>Tress,Michael P</t>
  </si>
  <si>
    <t>Triaca-Puller,Jennifer A</t>
  </si>
  <si>
    <t>Tricarico,Tristan S</t>
  </si>
  <si>
    <t>Trice,Paula</t>
  </si>
  <si>
    <t>Triggs,John J</t>
  </si>
  <si>
    <t>Trikeriotis,Patricia A</t>
  </si>
  <si>
    <t>Manager Court Technology</t>
  </si>
  <si>
    <t>Triolo,Frank J</t>
  </si>
  <si>
    <t>Triplett,Craig A</t>
  </si>
  <si>
    <t>Triplin,Valerie</t>
  </si>
  <si>
    <t>Tripp,John W</t>
  </si>
  <si>
    <t>Trivedi,Rutvik P</t>
  </si>
  <si>
    <t>Trogdon,Sharron D</t>
  </si>
  <si>
    <t>Tromley,Gwen B</t>
  </si>
  <si>
    <t>Trotman,Kevin A</t>
  </si>
  <si>
    <t>Trotman,Marsha</t>
  </si>
  <si>
    <t>Trotta,Roman</t>
  </si>
  <si>
    <t>Trout,Ryan</t>
  </si>
  <si>
    <t>Trovinger,Ross K</t>
  </si>
  <si>
    <t>Troxell,Erin L</t>
  </si>
  <si>
    <t>Troy,Anthony M</t>
  </si>
  <si>
    <t>Truax,Dane</t>
  </si>
  <si>
    <t>Truelove,Jesse J</t>
  </si>
  <si>
    <t>Trueman,Jeffrey A</t>
  </si>
  <si>
    <t>Truesdel,Erick</t>
  </si>
  <si>
    <t>Truitt,Cameron</t>
  </si>
  <si>
    <t>Truitt,Charnette A</t>
  </si>
  <si>
    <t>Truitt,Dontae</t>
  </si>
  <si>
    <t>Trunk,Shaun M</t>
  </si>
  <si>
    <t>Truong,Vy H</t>
  </si>
  <si>
    <t>Truss,Sa'Toya</t>
  </si>
  <si>
    <t>Trusty,Angelyta N</t>
  </si>
  <si>
    <t>Trusty,Sharlene A</t>
  </si>
  <si>
    <t>Trusty-Tart,Evette</t>
  </si>
  <si>
    <t>Trzcinka Jr,Frank</t>
  </si>
  <si>
    <t>Tsao,Sonya S</t>
  </si>
  <si>
    <t>Tubman,Angelina S</t>
  </si>
  <si>
    <t>Tubman,James E</t>
  </si>
  <si>
    <t>Tuck,Glennis R</t>
  </si>
  <si>
    <t>Tuck,Stacey</t>
  </si>
  <si>
    <t>Tucker Jr,James E</t>
  </si>
  <si>
    <t>Tucker,Charlene</t>
  </si>
  <si>
    <t>Tucker,Craig</t>
  </si>
  <si>
    <t>Tucker,Eric D</t>
  </si>
  <si>
    <t>Tucker,Joyce E</t>
  </si>
  <si>
    <t>Tucker,Lakishia L</t>
  </si>
  <si>
    <t>Tucker,Larry D</t>
  </si>
  <si>
    <t>Tucker,Mary V</t>
  </si>
  <si>
    <t>Tucker,Patricia A</t>
  </si>
  <si>
    <t>Tucker,Paulette</t>
  </si>
  <si>
    <t>Tucker,Renee L</t>
  </si>
  <si>
    <t>Tucker,Stephanie M</t>
  </si>
  <si>
    <t>Tucker,Warren</t>
  </si>
  <si>
    <t>Tucker-Tyson,Cynthia</t>
  </si>
  <si>
    <t>Tudor Jr,Vernon G</t>
  </si>
  <si>
    <t>Tuggle Jr,Lewis L</t>
  </si>
  <si>
    <t>Tuggle,Gary</t>
  </si>
  <si>
    <t>Tugya,Todd R</t>
  </si>
  <si>
    <t>Tull,Lynnea M</t>
  </si>
  <si>
    <t>Tully,Donald M</t>
  </si>
  <si>
    <t>Tune,Sean</t>
  </si>
  <si>
    <t>Turiello,Michael J</t>
  </si>
  <si>
    <t>Turkson,Claudia S</t>
  </si>
  <si>
    <t>Turnbull,Keisha L</t>
  </si>
  <si>
    <t>Turner Jr,Terry</t>
  </si>
  <si>
    <t>Turner Jr,Thomas J</t>
  </si>
  <si>
    <t>Turner,Arnold R</t>
  </si>
  <si>
    <t>Turner,David A</t>
  </si>
  <si>
    <t>Asst Director Building Service</t>
  </si>
  <si>
    <t>Turner,Donna O</t>
  </si>
  <si>
    <t>Turner,Jacqueline</t>
  </si>
  <si>
    <t>Turner,Jason R</t>
  </si>
  <si>
    <t>Turner,Jessica L</t>
  </si>
  <si>
    <t>Turner,Lisa</t>
  </si>
  <si>
    <t>Turner,Nichole L</t>
  </si>
  <si>
    <t>Turner,Randolph F</t>
  </si>
  <si>
    <t>Turner,Ronald C</t>
  </si>
  <si>
    <t>Turner,Shaderra</t>
  </si>
  <si>
    <t>Turner,Steven B</t>
  </si>
  <si>
    <t>Turnipseed,Gregory K</t>
  </si>
  <si>
    <t>Turnipseed,Norris P</t>
  </si>
  <si>
    <t>Turpin,Jerry S</t>
  </si>
  <si>
    <t>Turpin,Sakkara Y</t>
  </si>
  <si>
    <t>Turrentine,Derrick J</t>
  </si>
  <si>
    <t>Turtle,Melina</t>
  </si>
  <si>
    <t>Tutman III,Howard L</t>
  </si>
  <si>
    <t>Tutman,Isis M</t>
  </si>
  <si>
    <t>Tutt,Steven D</t>
  </si>
  <si>
    <t>Twesigye,Joy</t>
  </si>
  <si>
    <t>Clinical Director Health Ctr</t>
  </si>
  <si>
    <t>Twigg,Gregory S</t>
  </si>
  <si>
    <t>Twyman,Tholyn S</t>
  </si>
  <si>
    <t>Tydings,Lloyd O</t>
  </si>
  <si>
    <t>Naturalist</t>
  </si>
  <si>
    <t>Tyler,Caitlin H</t>
  </si>
  <si>
    <t>Tyler,Charlene M</t>
  </si>
  <si>
    <t>Tyler,Felicia</t>
  </si>
  <si>
    <t>Tyler,Kenneth L</t>
  </si>
  <si>
    <t>Tyler,Kevin</t>
  </si>
  <si>
    <t>Tyler,Larry</t>
  </si>
  <si>
    <t>Tyler,Melvin F</t>
  </si>
  <si>
    <t>Tyler,Vincent</t>
  </si>
  <si>
    <t>Tymes,Shadeed D</t>
  </si>
  <si>
    <t>Tyner,James E</t>
  </si>
  <si>
    <t>Tynes,Nicole S</t>
  </si>
  <si>
    <t>Tynes,Toyia L</t>
  </si>
  <si>
    <t>Tyson Guevara,Amy L</t>
  </si>
  <si>
    <t>Tyson III,KayTee</t>
  </si>
  <si>
    <t>Tyson Jr,Renardo</t>
  </si>
  <si>
    <t>Tyson Jr,Tyler J</t>
  </si>
  <si>
    <t>Tyson,Alexis</t>
  </si>
  <si>
    <t>Tyson,Christopher</t>
  </si>
  <si>
    <t>Tyson,Darrilynn Y</t>
  </si>
  <si>
    <t>Tyson,Eyvette</t>
  </si>
  <si>
    <t>Tyson,Vincent R</t>
  </si>
  <si>
    <t>Udenta,Francis C</t>
  </si>
  <si>
    <t>Udofia,Unyime</t>
  </si>
  <si>
    <t>Uhlhorn,Timothy S</t>
  </si>
  <si>
    <t>Ukpolo,Victor O</t>
  </si>
  <si>
    <t>Ullrich,Rose Anne</t>
  </si>
  <si>
    <t>Ulmer,Nathan L</t>
  </si>
  <si>
    <t>Ulmer,Ronald E</t>
  </si>
  <si>
    <t>Umberger,Michael A</t>
  </si>
  <si>
    <t>Umholtz,John A</t>
  </si>
  <si>
    <t>Umoja,Sule</t>
  </si>
  <si>
    <t>Underwood,Alisa S</t>
  </si>
  <si>
    <t>Underwood,Lori L</t>
  </si>
  <si>
    <t>Upshur,Michelle P</t>
  </si>
  <si>
    <t>Fingerprint Technician</t>
  </si>
  <si>
    <t>Urbonas,Remigijus</t>
  </si>
  <si>
    <t>Uroza,Claire M</t>
  </si>
  <si>
    <t>Property Transfer Supervisor</t>
  </si>
  <si>
    <t>Uroza,Magali</t>
  </si>
  <si>
    <t>Urquhard,Keyon D</t>
  </si>
  <si>
    <t>Urquhart,Clifton</t>
  </si>
  <si>
    <t>Urquhart,Darren T</t>
  </si>
  <si>
    <t>Uruchima,Stephanie J</t>
  </si>
  <si>
    <t>Uttenreither III,Charles L</t>
  </si>
  <si>
    <t>Uttenreither,Eric M</t>
  </si>
  <si>
    <t>Uzoma,Obinna S</t>
  </si>
  <si>
    <t>Vaeth,Anthony S</t>
  </si>
  <si>
    <t>Valakos,Dorothy D</t>
  </si>
  <si>
    <t>Valderas,Douglas R</t>
  </si>
  <si>
    <t>Valdes,Melvin E</t>
  </si>
  <si>
    <t>Valencia Valencia,Cristian A</t>
  </si>
  <si>
    <t>Valencia,Sebastian</t>
  </si>
  <si>
    <t>Valencia-Candelaria,Raul E</t>
  </si>
  <si>
    <t>Valentine,Gloria R</t>
  </si>
  <si>
    <t>Dir Early Intervention Service</t>
  </si>
  <si>
    <t>Valentine,Ricardo D</t>
  </si>
  <si>
    <t>Valenzia,Richard B</t>
  </si>
  <si>
    <t>Valis,Christopher G</t>
  </si>
  <si>
    <t>Valis,Corey A</t>
  </si>
  <si>
    <t>Vallair,Kristel D</t>
  </si>
  <si>
    <t>Valle,Cecilia T</t>
  </si>
  <si>
    <t>Van Camp,William R</t>
  </si>
  <si>
    <t>Van Dommelen Jr,Kenneth W</t>
  </si>
  <si>
    <t>Van Dyke,Donna R</t>
  </si>
  <si>
    <t>Van Gelder,Jacob D</t>
  </si>
  <si>
    <t>Van Helten,Jason F</t>
  </si>
  <si>
    <t>Van Landingham,Adam L</t>
  </si>
  <si>
    <t>Van Pelt,Andrew R</t>
  </si>
  <si>
    <t>Van Suetendael,Ryan E</t>
  </si>
  <si>
    <t>Vance,Pamela</t>
  </si>
  <si>
    <t>Vance,Rashad</t>
  </si>
  <si>
    <t>Vandevander,Bridget A</t>
  </si>
  <si>
    <t>Vann,Anna M</t>
  </si>
  <si>
    <t>Vann,Richard L</t>
  </si>
  <si>
    <t>Vannison,Darian C</t>
  </si>
  <si>
    <t>Vannison,Lamontequea</t>
  </si>
  <si>
    <t>Vannison,Lenea C</t>
  </si>
  <si>
    <t>Vanstory,Shontere N</t>
  </si>
  <si>
    <t>VanWert,Peter M</t>
  </si>
  <si>
    <t>Varda,Tracy L</t>
  </si>
  <si>
    <t>Vargas Jr,Pedro A</t>
  </si>
  <si>
    <t>Vargas,Evelyn</t>
  </si>
  <si>
    <t>Vargas,Henry A</t>
  </si>
  <si>
    <t>Vargas-Pile,Kinshasa</t>
  </si>
  <si>
    <t>Varner,Brooke E</t>
  </si>
  <si>
    <t>Vasavada,Mukesh P</t>
  </si>
  <si>
    <t>Vass,Wanda</t>
  </si>
  <si>
    <t>Vaughan,Marvin R</t>
  </si>
  <si>
    <t>Vaughan,Vonita M</t>
  </si>
  <si>
    <t>Vaughn,Brooke L</t>
  </si>
  <si>
    <t>Vaughn,Calvin G</t>
  </si>
  <si>
    <t>Vaughn,Erica N</t>
  </si>
  <si>
    <t>Vaughn,Lakeysha P</t>
  </si>
  <si>
    <t>Vaughn,Michael S</t>
  </si>
  <si>
    <t>Vaughn,Raymond</t>
  </si>
  <si>
    <t>Vaughn,Toni A</t>
  </si>
  <si>
    <t>Vaughn,Tyrone E</t>
  </si>
  <si>
    <t>Vaughn,Valencia L</t>
  </si>
  <si>
    <t>Vaught,Andrew C</t>
  </si>
  <si>
    <t>Vazquez Jr.,Angel L</t>
  </si>
  <si>
    <t>Veal Jr,Brock M</t>
  </si>
  <si>
    <t>Veale,Geoffrey M</t>
  </si>
  <si>
    <t>Zoning Administrator</t>
  </si>
  <si>
    <t>Veatch,Meredith E</t>
  </si>
  <si>
    <t>Vega,James S</t>
  </si>
  <si>
    <t>Vega,Omar J</t>
  </si>
  <si>
    <t>Velez,Abraham L</t>
  </si>
  <si>
    <t>Velez,Felix A</t>
  </si>
  <si>
    <t>Velez,Maria A</t>
  </si>
  <si>
    <t>Velez-Fernandez,Jose L</t>
  </si>
  <si>
    <t>Venable,Alexis D</t>
  </si>
  <si>
    <t>Venable,Andrea</t>
  </si>
  <si>
    <t>Communications Analyst I</t>
  </si>
  <si>
    <t>Venable,Darnell</t>
  </si>
  <si>
    <t>Venable,Joyce P</t>
  </si>
  <si>
    <t>Venable,Latonya</t>
  </si>
  <si>
    <t>Venable,Shlaurence A</t>
  </si>
  <si>
    <t>Venable,William L</t>
  </si>
  <si>
    <t>Vendetti II,Anthony</t>
  </si>
  <si>
    <t>Vendetti,Anthony F</t>
  </si>
  <si>
    <t>Hydraulic Mechanic</t>
  </si>
  <si>
    <t>Vendryes,Brittany A</t>
  </si>
  <si>
    <t>Veney,Julie E</t>
  </si>
  <si>
    <t>Veney,Mark E</t>
  </si>
  <si>
    <t>Veney,Monica</t>
  </si>
  <si>
    <t>Verderamo,Robert J</t>
  </si>
  <si>
    <t>Vereen,Brandon M</t>
  </si>
  <si>
    <t>Verga,Matthew A</t>
  </si>
  <si>
    <t>Verger,Barry S</t>
  </si>
  <si>
    <t>Verne,Lore E</t>
  </si>
  <si>
    <t>Vernes,Daniel J</t>
  </si>
  <si>
    <t>Vernon,Andrew M</t>
  </si>
  <si>
    <t>Verrett,Shareena T</t>
  </si>
  <si>
    <t>Vertus,Vladimy A</t>
  </si>
  <si>
    <t>Vessells,Albert S</t>
  </si>
  <si>
    <t>Vetter,Andrew G</t>
  </si>
  <si>
    <t>Vetters,Eric A</t>
  </si>
  <si>
    <t>Vey,Douglas W</t>
  </si>
  <si>
    <t>Vice Jr,Aldo M</t>
  </si>
  <si>
    <t>Vice Jr,Pervis D</t>
  </si>
  <si>
    <t>Vick,Vanessa L</t>
  </si>
  <si>
    <t>Vidovic,Deni</t>
  </si>
  <si>
    <t>Vienna,Ricky L</t>
  </si>
  <si>
    <t>Vigil,German G</t>
  </si>
  <si>
    <t>Vignola,Carmine J</t>
  </si>
  <si>
    <t>Vigue,George C</t>
  </si>
  <si>
    <t>Vijayan,Thangamani</t>
  </si>
  <si>
    <t>Vilchez,Gregory</t>
  </si>
  <si>
    <t>Villafane,Victor M</t>
  </si>
  <si>
    <t>Villanueva-Ruiz,Pablo M</t>
  </si>
  <si>
    <t>Villareal,Enrique G</t>
  </si>
  <si>
    <t>Villaronga,Angel L</t>
  </si>
  <si>
    <t>Villeda,Kevin O</t>
  </si>
  <si>
    <t>Villodas,Aileen</t>
  </si>
  <si>
    <t>Villodas,Israel J</t>
  </si>
  <si>
    <t>Vincent,Beverley A</t>
  </si>
  <si>
    <t>Vines,Antoine L</t>
  </si>
  <si>
    <t>Vines,Arius T</t>
  </si>
  <si>
    <t>Vines,Kenneth R</t>
  </si>
  <si>
    <t>Vines,Kyle J</t>
  </si>
  <si>
    <t>Vines,Sheila</t>
  </si>
  <si>
    <t>Vines,Tammy</t>
  </si>
  <si>
    <t>Health Facilities Coordinator</t>
  </si>
  <si>
    <t>Vinson,Rayven J</t>
  </si>
  <si>
    <t>Virella,Kathleen S</t>
  </si>
  <si>
    <t>Viswanathan Bhagavathy,Ganga E</t>
  </si>
  <si>
    <t>Vitak,Anthony J</t>
  </si>
  <si>
    <t>Vitek,Justin A</t>
  </si>
  <si>
    <t>Vlamis,Nicole</t>
  </si>
  <si>
    <t>Vlard,Tiffany K</t>
  </si>
  <si>
    <t>Vodarick,Dianna Q</t>
  </si>
  <si>
    <t>Vodarick,James A</t>
  </si>
  <si>
    <t>Vodarick,Michael J</t>
  </si>
  <si>
    <t>Void,Angela M</t>
  </si>
  <si>
    <t>Void,Darrell</t>
  </si>
  <si>
    <t>Volz Svoboda,Lynette R</t>
  </si>
  <si>
    <t>Von Berger,Eugene</t>
  </si>
  <si>
    <t>Vondrasek,William</t>
  </si>
  <si>
    <t>Voorhees,John E</t>
  </si>
  <si>
    <t>Votta,Steven A</t>
  </si>
  <si>
    <t>Vujatovic,Predrag</t>
  </si>
  <si>
    <t>Waajid,Abdul R</t>
  </si>
  <si>
    <t>Waajid,Michelle</t>
  </si>
  <si>
    <t>Waclawski,Phillip J</t>
  </si>
  <si>
    <t>Waddell,Angela R</t>
  </si>
  <si>
    <t>Waddell,Derrill</t>
  </si>
  <si>
    <t>Wade,Chris A</t>
  </si>
  <si>
    <t>Wade,Christopher D</t>
  </si>
  <si>
    <t>Wade,Donna M</t>
  </si>
  <si>
    <t>Wade,Joe S</t>
  </si>
  <si>
    <t>Wade,Karen M</t>
  </si>
  <si>
    <t>Wade,Lamont G</t>
  </si>
  <si>
    <t>Information Tech Spec Supv</t>
  </si>
  <si>
    <t>Wade,Richard P</t>
  </si>
  <si>
    <t>Wagner,Gary J</t>
  </si>
  <si>
    <t>Wagner,Lauren D</t>
  </si>
  <si>
    <t>Health Analysis Supervisor</t>
  </si>
  <si>
    <t>Wagner,Mark W</t>
  </si>
  <si>
    <t>Wagner,Matthew W</t>
  </si>
  <si>
    <t>Wagner,Nicholas B</t>
  </si>
  <si>
    <t>Wagner,Ryan J</t>
  </si>
  <si>
    <t>Wagner,Sherry A</t>
  </si>
  <si>
    <t>Wagner,William E</t>
  </si>
  <si>
    <t>Wagstaff Jr,Gene</t>
  </si>
  <si>
    <t>Wagster Jr,James L</t>
  </si>
  <si>
    <t>Wainaina,Evan</t>
  </si>
  <si>
    <t>Wainwright,John M</t>
  </si>
  <si>
    <t>Wainwright,Talena N</t>
  </si>
  <si>
    <t>Walden,Elisabeth</t>
  </si>
  <si>
    <t>Waldman,Nelson S</t>
  </si>
  <si>
    <t>Waldron,Donald R</t>
  </si>
  <si>
    <t>Waldron,Henry V</t>
  </si>
  <si>
    <t>Walford Jr,Trevor S</t>
  </si>
  <si>
    <t>Walford,Damion C</t>
  </si>
  <si>
    <t>Walker Jr,John M</t>
  </si>
  <si>
    <t>Walker Jr.,Morris E</t>
  </si>
  <si>
    <t>Walker V,Spencer W</t>
  </si>
  <si>
    <t>Walker,Antonio</t>
  </si>
  <si>
    <t>Waller,Avery D</t>
  </si>
  <si>
    <t>Walker,Barney G</t>
  </si>
  <si>
    <t>Walker,Brian T</t>
  </si>
  <si>
    <t>Walker,Carolyn J</t>
  </si>
  <si>
    <t>Walker,Chari D</t>
  </si>
  <si>
    <t>Walker,Charlene A</t>
  </si>
  <si>
    <t>Walker,Christopher</t>
  </si>
  <si>
    <t>Walker,Clint K</t>
  </si>
  <si>
    <t>Walker,Coretta</t>
  </si>
  <si>
    <t>Walker,Damaryan J</t>
  </si>
  <si>
    <t>Walker,Delores D</t>
  </si>
  <si>
    <t>Walker,Demetrius</t>
  </si>
  <si>
    <t>Walker,Dexter T</t>
  </si>
  <si>
    <t>Walker,Dorian R</t>
  </si>
  <si>
    <t>Walker,Eddie L</t>
  </si>
  <si>
    <t>Walker,Elbert J</t>
  </si>
  <si>
    <t>Walker,Inger D</t>
  </si>
  <si>
    <t>Walker,Jeanette</t>
  </si>
  <si>
    <t>Walker,Jordan M</t>
  </si>
  <si>
    <t>Walker,Keiata S</t>
  </si>
  <si>
    <t>Walker,Kevin J</t>
  </si>
  <si>
    <t>Walker,Keysha L</t>
  </si>
  <si>
    <t>Walker,Marie</t>
  </si>
  <si>
    <t>Walker,Tiffany G</t>
  </si>
  <si>
    <t>Walker,Tina L</t>
  </si>
  <si>
    <t>Walker,Tonelle A</t>
  </si>
  <si>
    <t>Walker,Tonya P</t>
  </si>
  <si>
    <t>WalkerJr,Dewartha</t>
  </si>
  <si>
    <t>Walker-Taylor,Tamnika L</t>
  </si>
  <si>
    <t>Wall,Byron K</t>
  </si>
  <si>
    <t>Wall,Patricia A</t>
  </si>
  <si>
    <t>Wall,Robert E</t>
  </si>
  <si>
    <t>Wallace Jr,John W</t>
  </si>
  <si>
    <t>Wallace Jr.,Gregory R</t>
  </si>
  <si>
    <t>Wallace,Antonio A</t>
  </si>
  <si>
    <t>Wallace,Benjamin</t>
  </si>
  <si>
    <t>Wallace,Brandon D</t>
  </si>
  <si>
    <t>Wallace,Bruce</t>
  </si>
  <si>
    <t>Wallace,Chaquetta R</t>
  </si>
  <si>
    <t>Wallace,Delvin</t>
  </si>
  <si>
    <t>Wallace,James W</t>
  </si>
  <si>
    <t>Wallace,Joanne E</t>
  </si>
  <si>
    <t>Wallace,John R</t>
  </si>
  <si>
    <t>Wallace,Kenard</t>
  </si>
  <si>
    <t>Wallace,Marshella M</t>
  </si>
  <si>
    <t>Wallace,Na'Quandra</t>
  </si>
  <si>
    <t>Wallace,Pierre O</t>
  </si>
  <si>
    <t>Wallace,Tangia M</t>
  </si>
  <si>
    <t>Wallace,Wanda R</t>
  </si>
  <si>
    <t>Waller,Darron M</t>
  </si>
  <si>
    <t>Wallner,Robert R</t>
  </si>
  <si>
    <t>Walls,Donald E</t>
  </si>
  <si>
    <t>License Practical Nurse</t>
  </si>
  <si>
    <t>Walls,Mance</t>
  </si>
  <si>
    <t>Walp,Melinda K</t>
  </si>
  <si>
    <t>Walrath,Mark A</t>
  </si>
  <si>
    <t>Walsh,Jeffrey A</t>
  </si>
  <si>
    <t>Walsh,Michael A</t>
  </si>
  <si>
    <t>Walsh,Patrick J</t>
  </si>
  <si>
    <t>Walston,Latonia N</t>
  </si>
  <si>
    <t>Walston,Latrenda C</t>
  </si>
  <si>
    <t>Walston,Lemmella F</t>
  </si>
  <si>
    <t>Walter IV,Rudolf R</t>
  </si>
  <si>
    <t>Walter Jr,Donald F</t>
  </si>
  <si>
    <t>Walters Jr,Donald</t>
  </si>
  <si>
    <t>Walters,Corey W</t>
  </si>
  <si>
    <t>Walters,Cory M</t>
  </si>
  <si>
    <t>Walters,Stephanie D</t>
  </si>
  <si>
    <t>Walters,Susan R</t>
  </si>
  <si>
    <t>Walters,Tamarisk A</t>
  </si>
  <si>
    <t>Transportation Marketing Coord</t>
  </si>
  <si>
    <t>Walters,Winston H</t>
  </si>
  <si>
    <t>Walton,Marlon M</t>
  </si>
  <si>
    <t>Events Manager</t>
  </si>
  <si>
    <t>Walton,Troy L</t>
  </si>
  <si>
    <t>Walton,William A</t>
  </si>
  <si>
    <t>Wancowicz,Mary P</t>
  </si>
  <si>
    <t>Wanda,Brian</t>
  </si>
  <si>
    <t>Wang,Benjamin</t>
  </si>
  <si>
    <t>Wang,Eleanor K</t>
  </si>
  <si>
    <t>President Board Of Elections</t>
  </si>
  <si>
    <t>Wang,Jin</t>
  </si>
  <si>
    <t>Wanner,Ruth M</t>
  </si>
  <si>
    <t>Wanzer-Hodge,Lalisa J</t>
  </si>
  <si>
    <t>Ward Jr,Joseph</t>
  </si>
  <si>
    <t>Ward Jr,Michael L</t>
  </si>
  <si>
    <t>Ward,Anthony</t>
  </si>
  <si>
    <t>Ward,Anthony G</t>
  </si>
  <si>
    <t>Ward,Barbara</t>
  </si>
  <si>
    <t>Ward,Carolyn C</t>
  </si>
  <si>
    <t>Ward,Clarence W</t>
  </si>
  <si>
    <t>Ward,Darryl M</t>
  </si>
  <si>
    <t>Ward,Earline</t>
  </si>
  <si>
    <t>Chief Court Security</t>
  </si>
  <si>
    <t>Ward,Francine Y</t>
  </si>
  <si>
    <t>Ward,Jason S</t>
  </si>
  <si>
    <t>Ward,John T</t>
  </si>
  <si>
    <t>Environmental Technician Supv</t>
  </si>
  <si>
    <t>Ward,Kristopher F</t>
  </si>
  <si>
    <t>Ward,Ricardo A</t>
  </si>
  <si>
    <t>Ward,Ryan H</t>
  </si>
  <si>
    <t>Ward,Steven T</t>
  </si>
  <si>
    <t>Ward,Todd</t>
  </si>
  <si>
    <t>Ware Jr,Reggie</t>
  </si>
  <si>
    <t>Ware,Jacqueline R</t>
  </si>
  <si>
    <t>Ware,Jakia R</t>
  </si>
  <si>
    <t>Ware,Maurice R</t>
  </si>
  <si>
    <t>Wareheim,Blake R</t>
  </si>
  <si>
    <t>Warehime,David S</t>
  </si>
  <si>
    <t>Warehime,Douglas J</t>
  </si>
  <si>
    <t>Warfield,Matt A</t>
  </si>
  <si>
    <t>Warner,Michael C</t>
  </si>
  <si>
    <t>Warner,Ryan A</t>
  </si>
  <si>
    <t>Warner,Thomas S</t>
  </si>
  <si>
    <t>Warner-Dennis,Deborah</t>
  </si>
  <si>
    <t>Warren Jr,Robert</t>
  </si>
  <si>
    <t>Warren Jr,Roosevelt</t>
  </si>
  <si>
    <t>Warren,Byron A</t>
  </si>
  <si>
    <t>Warren,C J</t>
  </si>
  <si>
    <t>Warren,David R</t>
  </si>
  <si>
    <t>Warren,Denzel A</t>
  </si>
  <si>
    <t>Warren,Twana J</t>
  </si>
  <si>
    <t>Warriner,Joanne</t>
  </si>
  <si>
    <t>Washington Jr,Arthur</t>
  </si>
  <si>
    <t>Washington,Asia</t>
  </si>
  <si>
    <t>Washington,Audrey D</t>
  </si>
  <si>
    <t>Washington,Brian D</t>
  </si>
  <si>
    <t>Washington,Daniel K</t>
  </si>
  <si>
    <t>Washington,Darschell D</t>
  </si>
  <si>
    <t>Washington,Deena N</t>
  </si>
  <si>
    <t>Washington,Gary</t>
  </si>
  <si>
    <t>Washington,Geoffrey W</t>
  </si>
  <si>
    <t>Chairman BMZA</t>
  </si>
  <si>
    <t>Washington,Helen M</t>
  </si>
  <si>
    <t>Washington,Jamar D</t>
  </si>
  <si>
    <t>Washington,James E</t>
  </si>
  <si>
    <t>Washington,Joe</t>
  </si>
  <si>
    <t>Washington,John J</t>
  </si>
  <si>
    <t>Washington,Junitha D</t>
  </si>
  <si>
    <t>Washington,Kenyatta G</t>
  </si>
  <si>
    <t>Washington,Larry</t>
  </si>
  <si>
    <t>Washington,Laura R</t>
  </si>
  <si>
    <t>Washington,Lloyd D</t>
  </si>
  <si>
    <t>Washington,Lydell E</t>
  </si>
  <si>
    <t>Washington,Marc R</t>
  </si>
  <si>
    <t>Washington,Marquise</t>
  </si>
  <si>
    <t>Washington,Michael C</t>
  </si>
  <si>
    <t>Washington,Michelle M</t>
  </si>
  <si>
    <t>Transportation Safety Supv</t>
  </si>
  <si>
    <t>Washington,Ongenette D</t>
  </si>
  <si>
    <t>Washington,Robert</t>
  </si>
  <si>
    <t>Washington,Sabrina N</t>
  </si>
  <si>
    <t>Washington,Scottie C</t>
  </si>
  <si>
    <t>Washington,Stephanie D</t>
  </si>
  <si>
    <t>Washington,Steve E</t>
  </si>
  <si>
    <t>Washington,Tammica P</t>
  </si>
  <si>
    <t>Washington,Tammy</t>
  </si>
  <si>
    <t>Washington,Terrence K</t>
  </si>
  <si>
    <t>Washington,Tesha S</t>
  </si>
  <si>
    <t>Washington,Theodore D</t>
  </si>
  <si>
    <t>Washington,Timothy G</t>
  </si>
  <si>
    <t>Washington,Trina L</t>
  </si>
  <si>
    <t>Washington-Goyal,Tiffany N</t>
  </si>
  <si>
    <t>Washington-Smith,Sherri L</t>
  </si>
  <si>
    <t>Waskiewicz,Daniel J</t>
  </si>
  <si>
    <t>Wassum,Brian S</t>
  </si>
  <si>
    <t>Waszelewski,Todd W</t>
  </si>
  <si>
    <t>Waters Jr,Benjamin</t>
  </si>
  <si>
    <t>Waters,Antionette M</t>
  </si>
  <si>
    <t>Waters,Darius</t>
  </si>
  <si>
    <t>Waters,Marilyn W</t>
  </si>
  <si>
    <t>Waters,Mitchell</t>
  </si>
  <si>
    <t>Waters,Ronnie</t>
  </si>
  <si>
    <t>Waters,Stefan T</t>
  </si>
  <si>
    <t>IT Manager</t>
  </si>
  <si>
    <t>Waters,Tiarh</t>
  </si>
  <si>
    <t>Watford,Carolyn A</t>
  </si>
  <si>
    <t>Watford,Deborah A</t>
  </si>
  <si>
    <t>Watford,John K</t>
  </si>
  <si>
    <t>Watford,Kevin D</t>
  </si>
  <si>
    <t>Watkins,Bryant L</t>
  </si>
  <si>
    <t>Watkins,Carlos</t>
  </si>
  <si>
    <t>Watkins,Cathy</t>
  </si>
  <si>
    <t>Watkins,Catina R</t>
  </si>
  <si>
    <t>Watkins,Cynthia M</t>
  </si>
  <si>
    <t>Watkins,David</t>
  </si>
  <si>
    <t>Watkins,Erika D</t>
  </si>
  <si>
    <t>Watkins,James E</t>
  </si>
  <si>
    <t>Watkins,Janice R</t>
  </si>
  <si>
    <t>Watkins,Jerrod D</t>
  </si>
  <si>
    <t>Watkins,Julia C</t>
  </si>
  <si>
    <t>Watkins,Lisa R</t>
  </si>
  <si>
    <t>Watkins,Michael</t>
  </si>
  <si>
    <t>Watkins,Quinton A</t>
  </si>
  <si>
    <t>Watkins,Samuel J</t>
  </si>
  <si>
    <t>Watkins,Terrod T</t>
  </si>
  <si>
    <t>Watkins,Tyrell</t>
  </si>
  <si>
    <t>Watkins,Vincent</t>
  </si>
  <si>
    <t>Watson,Anthony G</t>
  </si>
  <si>
    <t>Watson,Catherine</t>
  </si>
  <si>
    <t>Dir Adol &amp; Reproductive Hlth</t>
  </si>
  <si>
    <t>Watson,Cejus W</t>
  </si>
  <si>
    <t>Watson,Daniel P</t>
  </si>
  <si>
    <t>Watson,Donald T</t>
  </si>
  <si>
    <t>Watson,Edward Z</t>
  </si>
  <si>
    <t>Watson,Gilbert</t>
  </si>
  <si>
    <t>Watson,Harry</t>
  </si>
  <si>
    <t>Watson,Michael D</t>
  </si>
  <si>
    <t>Watson,Nichelle Y</t>
  </si>
  <si>
    <t>Watson,Pamela Y</t>
  </si>
  <si>
    <t>Watson,Raymond R</t>
  </si>
  <si>
    <t>Watson,Shane R</t>
  </si>
  <si>
    <t>Watson,Shannon O</t>
  </si>
  <si>
    <t>Watson,Sharod T</t>
  </si>
  <si>
    <t>Watson,William D</t>
  </si>
  <si>
    <t>Watson-Claiborne,Temeka</t>
  </si>
  <si>
    <t>Watson-Dorsey,Jason M</t>
  </si>
  <si>
    <t>Watt,Montreze J</t>
  </si>
  <si>
    <t>Watters,Tinika</t>
  </si>
  <si>
    <t>Watts Jr,Raymond</t>
  </si>
  <si>
    <t>Watts Jr,Stanley</t>
  </si>
  <si>
    <t>Watts,Danielle L</t>
  </si>
  <si>
    <t>Watts,Dena' D</t>
  </si>
  <si>
    <t>Watts,Denita</t>
  </si>
  <si>
    <t>Watts,Richard A</t>
  </si>
  <si>
    <t>Watts,Richard R</t>
  </si>
  <si>
    <t>Waugh Jr,Donald G</t>
  </si>
  <si>
    <t>Waugh,Kaylah P</t>
  </si>
  <si>
    <t>Way,Diane K</t>
  </si>
  <si>
    <t>Waybright,Earl R</t>
  </si>
  <si>
    <t>Wayman,Clarence A</t>
  </si>
  <si>
    <t>Weathers,Ricardo</t>
  </si>
  <si>
    <t>Weathersby,Antineal JEANETTE</t>
  </si>
  <si>
    <t>Weaver,Charles</t>
  </si>
  <si>
    <t>Weaver,DeVonte G</t>
  </si>
  <si>
    <t>Weaver,Essex R</t>
  </si>
  <si>
    <t>Weaver,Jesse R</t>
  </si>
  <si>
    <t>Public Health Dentist</t>
  </si>
  <si>
    <t>Weaver,Keina K</t>
  </si>
  <si>
    <t>Weaver,Rose M</t>
  </si>
  <si>
    <t>Weaver,Scott B</t>
  </si>
  <si>
    <t>Webb Jr,Brian A</t>
  </si>
  <si>
    <t>Webb Sr,Frank W</t>
  </si>
  <si>
    <t>Webb,Deidre</t>
  </si>
  <si>
    <t>Webb,Frances M</t>
  </si>
  <si>
    <t>Webb,John O</t>
  </si>
  <si>
    <t>Webb,Kern A</t>
  </si>
  <si>
    <t>Webb,Michael E</t>
  </si>
  <si>
    <t>Webb,Rochelle M</t>
  </si>
  <si>
    <t>Webb,Thomas P</t>
  </si>
  <si>
    <t>Webber,Stella M</t>
  </si>
  <si>
    <t>Weber,John D</t>
  </si>
  <si>
    <t>Weber,Michael J</t>
  </si>
  <si>
    <t>Webster,Lavetta Y</t>
  </si>
  <si>
    <t>ADM Coordinator</t>
  </si>
  <si>
    <t>Webster,Merri T</t>
  </si>
  <si>
    <t>Wedington,Lennard</t>
  </si>
  <si>
    <t>Wee,Siok-Bi</t>
  </si>
  <si>
    <t>Weeks Jr,Rollin</t>
  </si>
  <si>
    <t>Weeks,Alan M</t>
  </si>
  <si>
    <t>Weeks,Carolyn D</t>
  </si>
  <si>
    <t>Weeks,Latrice</t>
  </si>
  <si>
    <t>Weeks,Lilia V</t>
  </si>
  <si>
    <t>Weeks,William S</t>
  </si>
  <si>
    <t>Weems,Anthony S</t>
  </si>
  <si>
    <t>Weems,Deidre A</t>
  </si>
  <si>
    <t>Weese,Richard C</t>
  </si>
  <si>
    <t>Weglein,James R</t>
  </si>
  <si>
    <t>Wehrman,Joseph W</t>
  </si>
  <si>
    <t>Weichert,Steven T</t>
  </si>
  <si>
    <t>Weil,Doris N</t>
  </si>
  <si>
    <t>Weil,Robert J</t>
  </si>
  <si>
    <t>Wein,Zachary D</t>
  </si>
  <si>
    <t>Weinschenk,Samuel S</t>
  </si>
  <si>
    <t>Weinstock,Cortney A</t>
  </si>
  <si>
    <t>Weisbaum,Harold R</t>
  </si>
  <si>
    <t>Weisel,Cynthia N</t>
  </si>
  <si>
    <t>Weisel,Dennis S</t>
  </si>
  <si>
    <t>Weisenburg,Milton C</t>
  </si>
  <si>
    <t>Weissner,Lisa G</t>
  </si>
  <si>
    <t>Welborn,Deonte M</t>
  </si>
  <si>
    <t>Welborn,Richard</t>
  </si>
  <si>
    <t>Welborn,Saundra</t>
  </si>
  <si>
    <t>Welch Jr,Jerry D</t>
  </si>
  <si>
    <t>Welcome,Mary</t>
  </si>
  <si>
    <t>Weldon,Valerie P</t>
  </si>
  <si>
    <t>Wellems,Nicholas R</t>
  </si>
  <si>
    <t>Welling III,James R</t>
  </si>
  <si>
    <t>Welling,Robert S</t>
  </si>
  <si>
    <t>Wells Jr,Email B</t>
  </si>
  <si>
    <t>Wells Sr,Derick R</t>
  </si>
  <si>
    <t>Wells,Anthony</t>
  </si>
  <si>
    <t>Treasury Assistant</t>
  </si>
  <si>
    <t>Wells,Carolyn</t>
  </si>
  <si>
    <t>Wells,Co Ranzo R</t>
  </si>
  <si>
    <t>Wells,Joann</t>
  </si>
  <si>
    <t>Wells,Keita S</t>
  </si>
  <si>
    <t>Grants Procurement Officer</t>
  </si>
  <si>
    <t>Wells,Lloyd E</t>
  </si>
  <si>
    <t>Wells,Michael D</t>
  </si>
  <si>
    <t>Wells,Michael T</t>
  </si>
  <si>
    <t>Wells,Norris C</t>
  </si>
  <si>
    <t>Welsh,Brandi S</t>
  </si>
  <si>
    <t>Welsh,Ryan T</t>
  </si>
  <si>
    <t>Wen,Leana</t>
  </si>
  <si>
    <t>Wenger,Ryan T</t>
  </si>
  <si>
    <t>Wenzel,Thomas</t>
  </si>
  <si>
    <t>Werner Jr,Floyd S</t>
  </si>
  <si>
    <t>Werner,David M</t>
  </si>
  <si>
    <t>Werner,Dustin M</t>
  </si>
  <si>
    <t>Werner,Peggy</t>
  </si>
  <si>
    <t>Wescott,James F</t>
  </si>
  <si>
    <t>Wesley,John M</t>
  </si>
  <si>
    <t>Wessell,Teresa C</t>
  </si>
  <si>
    <t>West Jr,Eugene E</t>
  </si>
  <si>
    <t>West Perry,Betty</t>
  </si>
  <si>
    <t>West,Derrick D</t>
  </si>
  <si>
    <t>West,Inel K</t>
  </si>
  <si>
    <t>West,Jeffery J</t>
  </si>
  <si>
    <t>West,John W</t>
  </si>
  <si>
    <t>West,Kamontay M</t>
  </si>
  <si>
    <t>West,Roslyn O</t>
  </si>
  <si>
    <t>West,Scott A</t>
  </si>
  <si>
    <t>West,Sonia M</t>
  </si>
  <si>
    <t>West,Trina N</t>
  </si>
  <si>
    <t>West,Veronica T</t>
  </si>
  <si>
    <t>West,Willie</t>
  </si>
  <si>
    <t>Westbrook,India J</t>
  </si>
  <si>
    <t>Westbrook,Torrence</t>
  </si>
  <si>
    <t>Westbrook,Wade</t>
  </si>
  <si>
    <t>West-Carroll,Kizzy J</t>
  </si>
  <si>
    <t>Westerman,Raymond</t>
  </si>
  <si>
    <t>Westervelt,Jan</t>
  </si>
  <si>
    <t>Westervelt,Joshua N</t>
  </si>
  <si>
    <t>Westmoreland,Antonio M</t>
  </si>
  <si>
    <t>Weston,Cedric M</t>
  </si>
  <si>
    <t>Weston,Duane A</t>
  </si>
  <si>
    <t>Wharton Johnson,Theresa D</t>
  </si>
  <si>
    <t>Wharton,Angela D</t>
  </si>
  <si>
    <t>Wheatley,Faith D</t>
  </si>
  <si>
    <t>Wheeler,Carlton O</t>
  </si>
  <si>
    <t>Wheeler,Frank D</t>
  </si>
  <si>
    <t>Wheeler,Hillary E</t>
  </si>
  <si>
    <t>Wheeler,Isaac M</t>
  </si>
  <si>
    <t>Wheeler,Karen L</t>
  </si>
  <si>
    <t>Wheeler,Lorvadia D</t>
  </si>
  <si>
    <t>Wheeler,Norman W</t>
  </si>
  <si>
    <t>Wheeler,Patrick C</t>
  </si>
  <si>
    <t>Wheeler,Simone C</t>
  </si>
  <si>
    <t>Wheeler,Tavon</t>
  </si>
  <si>
    <t>Wherley,Robin D</t>
  </si>
  <si>
    <t>Whidbee,Barbara A</t>
  </si>
  <si>
    <t>Whitaker III,Joseph</t>
  </si>
  <si>
    <t>Whitaker,Curtis</t>
  </si>
  <si>
    <t>Whitaker,Deliah L</t>
  </si>
  <si>
    <t>Whitaker,Kimberly B</t>
  </si>
  <si>
    <t>Whitaker,Marie A</t>
  </si>
  <si>
    <t>Whitaker,Nyilah N</t>
  </si>
  <si>
    <t>Whitaker,Sirron T</t>
  </si>
  <si>
    <t>Whitcomb,Aaron W</t>
  </si>
  <si>
    <t>Special Investigation Supv</t>
  </si>
  <si>
    <t>White III,Kensington W</t>
  </si>
  <si>
    <t>White Jr,Joel R</t>
  </si>
  <si>
    <t>White Sr.,Tyrone E</t>
  </si>
  <si>
    <t>White,Aaron D</t>
  </si>
  <si>
    <t>White,Aileen D</t>
  </si>
  <si>
    <t>White,Alicia L</t>
  </si>
  <si>
    <t>White,Andrew C</t>
  </si>
  <si>
    <t>White,Angelo</t>
  </si>
  <si>
    <t>White,Anthony D</t>
  </si>
  <si>
    <t>White,Arthur</t>
  </si>
  <si>
    <t>White,Bernard R</t>
  </si>
  <si>
    <t>White,Carolyn M</t>
  </si>
  <si>
    <t>White,Charles</t>
  </si>
  <si>
    <t>White,Chiquita L</t>
  </si>
  <si>
    <t>White,Christopher A</t>
  </si>
  <si>
    <t>White,Craig S</t>
  </si>
  <si>
    <t>White,Danielle R</t>
  </si>
  <si>
    <t>White,Darrell D</t>
  </si>
  <si>
    <t>White,David K</t>
  </si>
  <si>
    <t>White,Deborah M</t>
  </si>
  <si>
    <t>White,Evelyn D</t>
  </si>
  <si>
    <t>White,Ivan R</t>
  </si>
  <si>
    <t>White,Jacob T</t>
  </si>
  <si>
    <t>White,Joan C</t>
  </si>
  <si>
    <t>White,Kendall A</t>
  </si>
  <si>
    <t>White,Leon J</t>
  </si>
  <si>
    <t>White,Letitia A</t>
  </si>
  <si>
    <t>White,Lisa A</t>
  </si>
  <si>
    <t>White,Maria A</t>
  </si>
  <si>
    <t>White,Mary Grace M</t>
  </si>
  <si>
    <t>Epidemiologist Supervisor</t>
  </si>
  <si>
    <t>White,Mary J</t>
  </si>
  <si>
    <t>White,Michael T</t>
  </si>
  <si>
    <t>White,Morgan E</t>
  </si>
  <si>
    <t>White,Pamela</t>
  </si>
  <si>
    <t>White,Patreka L</t>
  </si>
  <si>
    <t>White,Patricia</t>
  </si>
  <si>
    <t>White,Patricia R</t>
  </si>
  <si>
    <t>White,Peggy A</t>
  </si>
  <si>
    <t>White,Phrefiniece M</t>
  </si>
  <si>
    <t>White,Preston</t>
  </si>
  <si>
    <t>White,Scott</t>
  </si>
  <si>
    <t>White,Tamara L</t>
  </si>
  <si>
    <t>White,Taniera</t>
  </si>
  <si>
    <t>White,Theresa L</t>
  </si>
  <si>
    <t>White,Therman D</t>
  </si>
  <si>
    <t>White,Tonya D</t>
  </si>
  <si>
    <t>White,Vernon J</t>
  </si>
  <si>
    <t>White,Winston</t>
  </si>
  <si>
    <t>White-Bey,Aisha S</t>
  </si>
  <si>
    <t>White-Graves,Bobbie</t>
  </si>
  <si>
    <t>Whitehair,Amber</t>
  </si>
  <si>
    <t>Whitehead,Andrew J</t>
  </si>
  <si>
    <t>Whitehead,Monica Y</t>
  </si>
  <si>
    <t>Whitehead,Namon V</t>
  </si>
  <si>
    <t>Whitehead,Raymond D</t>
  </si>
  <si>
    <t>Whitfield Jr.,Donnie</t>
  </si>
  <si>
    <t>Whitfield,Kenneth</t>
  </si>
  <si>
    <t>Whitfield,Michael P</t>
  </si>
  <si>
    <t>Whitfield,Penelope</t>
  </si>
  <si>
    <t>Whiting Jr,Joseph</t>
  </si>
  <si>
    <t>Whiting,Eugene</t>
  </si>
  <si>
    <t>Whiting,Marcus T</t>
  </si>
  <si>
    <t>Whiting,Tarshia M</t>
  </si>
  <si>
    <t>Whitlock,Ameejill C</t>
  </si>
  <si>
    <t>Whitlock,Jeremy W</t>
  </si>
  <si>
    <t>Whitlock,Mary A</t>
  </si>
  <si>
    <t>Whitman Jr,Stephen L</t>
  </si>
  <si>
    <t>Whitney,Lorraine</t>
  </si>
  <si>
    <t>Whitt,Jeffrey W</t>
  </si>
  <si>
    <t>Whitt,Sadie E</t>
  </si>
  <si>
    <t>Whittaker,Richard K</t>
  </si>
  <si>
    <t>Whitted,Lakeshia Y</t>
  </si>
  <si>
    <t>Whittingham IV,George H</t>
  </si>
  <si>
    <t>Whittington,Bruce J</t>
  </si>
  <si>
    <t>Whittle,Hiram T</t>
  </si>
  <si>
    <t>Whittle,Pamela J</t>
  </si>
  <si>
    <t>Whittley   III,Anthony</t>
  </si>
  <si>
    <t>Wick,Chris D</t>
  </si>
  <si>
    <t>Wick,Timothy</t>
  </si>
  <si>
    <t>Wicker,Dalton L</t>
  </si>
  <si>
    <t>Wicks,Dana M</t>
  </si>
  <si>
    <t>Employee Benefits Assistant</t>
  </si>
  <si>
    <t>Wicks,Everett</t>
  </si>
  <si>
    <t>Wicks,Everett C</t>
  </si>
  <si>
    <t>Wicks,Troy W</t>
  </si>
  <si>
    <t>Wiczulis,Joseph M</t>
  </si>
  <si>
    <t>Widgeon,Judy C</t>
  </si>
  <si>
    <t>Wieciech,Eric L</t>
  </si>
  <si>
    <t>Wieczorkowski Jr,Edwin J</t>
  </si>
  <si>
    <t>Wiedel,Monica M</t>
  </si>
  <si>
    <t>Wietscher,Leslie K</t>
  </si>
  <si>
    <t>Wigfall,Anthony D</t>
  </si>
  <si>
    <t>Wiggins,Anjanette M</t>
  </si>
  <si>
    <t>Wiggins,Danielle M</t>
  </si>
  <si>
    <t>Wiggins,Dominique C</t>
  </si>
  <si>
    <t>Wiggins,Ernest</t>
  </si>
  <si>
    <t>Wiggins,Kendra J</t>
  </si>
  <si>
    <t>Wiggins,Kevin L</t>
  </si>
  <si>
    <t>Wiggins,Margaret E</t>
  </si>
  <si>
    <t>Custodial Worker II</t>
  </si>
  <si>
    <t>Wiggins,Theresa</t>
  </si>
  <si>
    <t>Wiggins,Vernice M</t>
  </si>
  <si>
    <t>Wilbon Jr,Kevin</t>
  </si>
  <si>
    <t>Wilcox,Jason E</t>
  </si>
  <si>
    <t>Wilcox,Jermaine L</t>
  </si>
  <si>
    <t>Wilczynski,Christina M</t>
  </si>
  <si>
    <t>Wildberger,Christopher W</t>
  </si>
  <si>
    <t>Wildberger,Eric</t>
  </si>
  <si>
    <t>Wilde,Lydia L</t>
  </si>
  <si>
    <t>Wilder,Ebony M</t>
  </si>
  <si>
    <t>Wiley,David L</t>
  </si>
  <si>
    <t>Wiley,Donald L</t>
  </si>
  <si>
    <t>Wiley,Gregory</t>
  </si>
  <si>
    <t>Wiley,Kevin D</t>
  </si>
  <si>
    <t>Wiley,Lynea Y</t>
  </si>
  <si>
    <t>Wilhelm,Michael V</t>
  </si>
  <si>
    <t>Wilhide,Linda J</t>
  </si>
  <si>
    <t>Wilkens-Mitchell,Kimberly Z</t>
  </si>
  <si>
    <t>Wilkerson,Candace E</t>
  </si>
  <si>
    <t>Wilkerson,Chauntez M</t>
  </si>
  <si>
    <t>Wilkerson,Laverta</t>
  </si>
  <si>
    <t>Wilkerson,Wanda D</t>
  </si>
  <si>
    <t>Wilkes Jr,Lawrence</t>
  </si>
  <si>
    <t>Wilkes,Crystal R</t>
  </si>
  <si>
    <t>Wilkes,Sabrina V</t>
  </si>
  <si>
    <t>Wilkes,Zina M</t>
  </si>
  <si>
    <t>Wilkins Bailey,Lestine C</t>
  </si>
  <si>
    <t>Wilkins,A Diana</t>
  </si>
  <si>
    <t>Wilkins,Geraldine M</t>
  </si>
  <si>
    <t>Wilkins,Shanntel Q</t>
  </si>
  <si>
    <t>Wilkinson,David N</t>
  </si>
  <si>
    <t>Willenburg,Joshua M</t>
  </si>
  <si>
    <t>Williams Brown,Regina</t>
  </si>
  <si>
    <t>Williams III,Earl J</t>
  </si>
  <si>
    <t>Williams III,Grant</t>
  </si>
  <si>
    <t>Superintendent Operations</t>
  </si>
  <si>
    <t>Williams Jr,Charles R</t>
  </si>
  <si>
    <t>Williams Jr,Darryl A</t>
  </si>
  <si>
    <t>Williams Jr,Earl T</t>
  </si>
  <si>
    <t>Williams Jr,Kenneth B</t>
  </si>
  <si>
    <t>Williams Jr,Ricky A</t>
  </si>
  <si>
    <t>Williams Jr.,Larry D</t>
  </si>
  <si>
    <t>Williams Jr.,Lunsford Antonio</t>
  </si>
  <si>
    <t>Williams Jr.,Melvin</t>
  </si>
  <si>
    <t>Williams Stuckey,Evelyn</t>
  </si>
  <si>
    <t>Williams,Adrian S</t>
  </si>
  <si>
    <t>Williams,Alisha M</t>
  </si>
  <si>
    <t>Williams,Alvin B</t>
  </si>
  <si>
    <t>Williams,Andrea D</t>
  </si>
  <si>
    <t>Williams,Annette</t>
  </si>
  <si>
    <t>Williams,Anthony A</t>
  </si>
  <si>
    <t>Williams,Anthony D</t>
  </si>
  <si>
    <t>Towing Lot Superintendent</t>
  </si>
  <si>
    <t>Williams,Anthony J</t>
  </si>
  <si>
    <t>Williams,Antoine M</t>
  </si>
  <si>
    <t>Williams,Antoinette</t>
  </si>
  <si>
    <t>Williams,Antonia C</t>
  </si>
  <si>
    <t>Williams,April Y</t>
  </si>
  <si>
    <t>Williams,Arthur E</t>
  </si>
  <si>
    <t>Williams,Barbara</t>
  </si>
  <si>
    <t>Williams,Brandon D</t>
  </si>
  <si>
    <t>Williams,Brandon T</t>
  </si>
  <si>
    <t>Williams,Brenda E</t>
  </si>
  <si>
    <t>Williams,Bruce M</t>
  </si>
  <si>
    <t>Williams,Bryant</t>
  </si>
  <si>
    <t>Williams,C S</t>
  </si>
  <si>
    <t>Williams,Calvin E</t>
  </si>
  <si>
    <t>Williams,Calvin L</t>
  </si>
  <si>
    <t>Williams,Carl R</t>
  </si>
  <si>
    <t>Williams,Carmen L</t>
  </si>
  <si>
    <t>Williams,Chanda Y</t>
  </si>
  <si>
    <t>Williams,Channa L</t>
  </si>
  <si>
    <t>Williams,Cheryl</t>
  </si>
  <si>
    <t>Williams,Christie E</t>
  </si>
  <si>
    <t>Williams,Christopher P</t>
  </si>
  <si>
    <t>Williams,Clinton D</t>
  </si>
  <si>
    <t>Williams,Courtney R</t>
  </si>
  <si>
    <t>Williams,Craig E</t>
  </si>
  <si>
    <t>Williams,Craig M</t>
  </si>
  <si>
    <t>Williams,Crystal A</t>
  </si>
  <si>
    <t>Williams,Daphney D</t>
  </si>
  <si>
    <t>Williams,Darryl K</t>
  </si>
  <si>
    <t>Williams,Darryll P</t>
  </si>
  <si>
    <t>Williams,David A</t>
  </si>
  <si>
    <t>Williams,Davonte A</t>
  </si>
  <si>
    <t>Williams,De'andre J</t>
  </si>
  <si>
    <t>Williams,Deneen</t>
  </si>
  <si>
    <t>Williams,Denise L</t>
  </si>
  <si>
    <t>Williams,Dennis</t>
  </si>
  <si>
    <t>Williams,Dexter</t>
  </si>
  <si>
    <t>Williams,Donnell M</t>
  </si>
  <si>
    <t>Williams,Donta M</t>
  </si>
  <si>
    <t>Williams,Dontay D</t>
  </si>
  <si>
    <t>Williams,Douglas</t>
  </si>
  <si>
    <t>Williams,Drucilla A</t>
  </si>
  <si>
    <t>Williams,Earldine V</t>
  </si>
  <si>
    <t>Williams,Eric R</t>
  </si>
  <si>
    <t>Williams,Eric Z</t>
  </si>
  <si>
    <t>Williams,Exdol A</t>
  </si>
  <si>
    <t>Williams,Franklin</t>
  </si>
  <si>
    <t>Williams,Frentrice</t>
  </si>
  <si>
    <t>Williams,Gregory</t>
  </si>
  <si>
    <t>Williams,Gregory D</t>
  </si>
  <si>
    <t>Williams,Helen A</t>
  </si>
  <si>
    <t>Williams,Ian</t>
  </si>
  <si>
    <t>Williams,Isabelle M</t>
  </si>
  <si>
    <t>Williams,James A</t>
  </si>
  <si>
    <t>Williams,Jamie L</t>
  </si>
  <si>
    <t>Williams,Janise C</t>
  </si>
  <si>
    <t>Williams,Jannie M</t>
  </si>
  <si>
    <t>Williams,Jennell</t>
  </si>
  <si>
    <t>Williams,Johnnie M</t>
  </si>
  <si>
    <t>Williams,Joseph</t>
  </si>
  <si>
    <t>Williams,Joseph T</t>
  </si>
  <si>
    <t>Williams,Joshua N</t>
  </si>
  <si>
    <t>Williams,Juan M</t>
  </si>
  <si>
    <t>Williams,Julius</t>
  </si>
  <si>
    <t>Williams,Justin A</t>
  </si>
  <si>
    <t>Williams,Karen Y</t>
  </si>
  <si>
    <t>Williams,Keith C</t>
  </si>
  <si>
    <t>Williams,Kenneth</t>
  </si>
  <si>
    <t>Williams,Kenneth L</t>
  </si>
  <si>
    <t>Williams,Kevin D</t>
  </si>
  <si>
    <t>Williams,Kevin T</t>
  </si>
  <si>
    <t>Williams,Lachelle C</t>
  </si>
  <si>
    <t>Williams,Lamar A</t>
  </si>
  <si>
    <t>Williams,Larry D</t>
  </si>
  <si>
    <t>Williams,Larry M</t>
  </si>
  <si>
    <t>Williams,Laurzette O</t>
  </si>
  <si>
    <t>Williams,Leonard C</t>
  </si>
  <si>
    <t>Williams,Leonard E</t>
  </si>
  <si>
    <t>Williams,Leslie K</t>
  </si>
  <si>
    <t>Williams,Leslie M</t>
  </si>
  <si>
    <t>Williams,Lindsey C</t>
  </si>
  <si>
    <t>Williams,Lisa M</t>
  </si>
  <si>
    <t>Williams,Marceliana R</t>
  </si>
  <si>
    <t>Williams,Marcus J</t>
  </si>
  <si>
    <t>Williams,Marcus K</t>
  </si>
  <si>
    <t>Williams,Margaret D</t>
  </si>
  <si>
    <t>Williams,Maria A</t>
  </si>
  <si>
    <t>Williams,Mark</t>
  </si>
  <si>
    <t>Williams,Mark C</t>
  </si>
  <si>
    <t>Williams,Mark E</t>
  </si>
  <si>
    <t>Williams,Marva D</t>
  </si>
  <si>
    <t>Williams,Marvin</t>
  </si>
  <si>
    <t>Williams,Maunda</t>
  </si>
  <si>
    <t>Williams,Melissa Y</t>
  </si>
  <si>
    <t>Williams,Melvin B</t>
  </si>
  <si>
    <t>Williams,Michael A</t>
  </si>
  <si>
    <t>Williams,Michael D</t>
  </si>
  <si>
    <t>Williams,Michael E</t>
  </si>
  <si>
    <t>Williams,Morgan R</t>
  </si>
  <si>
    <t>Williams,Myra G</t>
  </si>
  <si>
    <t>Williams,Nanette</t>
  </si>
  <si>
    <t>Williams,Naquana L</t>
  </si>
  <si>
    <t>Williams,Nichelle D</t>
  </si>
  <si>
    <t>Williams,Nicole M</t>
  </si>
  <si>
    <t>WILLIAMS,NKENGE A</t>
  </si>
  <si>
    <t>Williams,Pamela D</t>
  </si>
  <si>
    <t>Williams,Patrice D</t>
  </si>
  <si>
    <t>Williams,Patricia A</t>
  </si>
  <si>
    <t>HR Specialist III</t>
  </si>
  <si>
    <t>Williams,Paul A</t>
  </si>
  <si>
    <t>Williams,Paula L</t>
  </si>
  <si>
    <t>Williams,Paulette</t>
  </si>
  <si>
    <t>Williams,Peter A M</t>
  </si>
  <si>
    <t>Williams,Rahim I</t>
  </si>
  <si>
    <t>Williams,Randolph C</t>
  </si>
  <si>
    <t>Williams,Randolph E</t>
  </si>
  <si>
    <t>Williams,Raven L</t>
  </si>
  <si>
    <t>Williams,Reginald A</t>
  </si>
  <si>
    <t>Williams,Reginald D</t>
  </si>
  <si>
    <t>Williams,Renay E</t>
  </si>
  <si>
    <t>Williams,Richard</t>
  </si>
  <si>
    <t>Williams,Rickeisha D</t>
  </si>
  <si>
    <t>Williams,Robert V</t>
  </si>
  <si>
    <t>Williams,Roland T</t>
  </si>
  <si>
    <t>Williams,Romaine P</t>
  </si>
  <si>
    <t>Williams,Russell</t>
  </si>
  <si>
    <t>Williams,Ryan C</t>
  </si>
  <si>
    <t>Williams,Sabrina</t>
  </si>
  <si>
    <t>Williams,Shavanna D</t>
  </si>
  <si>
    <t>Williams,Shawn P</t>
  </si>
  <si>
    <t>Williams,Shawn T</t>
  </si>
  <si>
    <t>Williams,Sheronne</t>
  </si>
  <si>
    <t>Williams,Sherrie E</t>
  </si>
  <si>
    <t>Williams,Shonda D</t>
  </si>
  <si>
    <t>Williams,Stephen U</t>
  </si>
  <si>
    <t>Williams,Sterling Q</t>
  </si>
  <si>
    <t>Williams,Steven J</t>
  </si>
  <si>
    <t>Williams,Tamara L</t>
  </si>
  <si>
    <t>Williams,Tammielle M</t>
  </si>
  <si>
    <t>Williams,Tammy M</t>
  </si>
  <si>
    <t>Williams,Tanya D</t>
  </si>
  <si>
    <t>Williams,Tavon J</t>
  </si>
  <si>
    <t>Williams,Taylor M</t>
  </si>
  <si>
    <t>Williams,Terrence S</t>
  </si>
  <si>
    <t>Williams,Terry L</t>
  </si>
  <si>
    <t>Williams,Theodore</t>
  </si>
  <si>
    <t>Williams,Theresa A</t>
  </si>
  <si>
    <t>Williams,Theresa B</t>
  </si>
  <si>
    <t>Williams,Theresa M</t>
  </si>
  <si>
    <t>Williams,Tiara K</t>
  </si>
  <si>
    <t>Williams,Tiffany</t>
  </si>
  <si>
    <t>Williams,Tiffany J</t>
  </si>
  <si>
    <t>Williams,Tirokah S</t>
  </si>
  <si>
    <t>Williams,Tony L</t>
  </si>
  <si>
    <t>Williams,Tonya D</t>
  </si>
  <si>
    <t>Williams,Towanda</t>
  </si>
  <si>
    <t>Williams,Toyia</t>
  </si>
  <si>
    <t>Williams,Tracey D</t>
  </si>
  <si>
    <t>Williams,Tyra E</t>
  </si>
  <si>
    <t>Williams,Vanessa D</t>
  </si>
  <si>
    <t>Williams,Veranice R</t>
  </si>
  <si>
    <t>Williams,Vernon R</t>
  </si>
  <si>
    <t>Williams,Violet D</t>
  </si>
  <si>
    <t>Williams,Wanda L</t>
  </si>
  <si>
    <t>Williams,Willinette E</t>
  </si>
  <si>
    <t>Williams-Branford,Deborah</t>
  </si>
  <si>
    <t>Social Policy and Prog Analyst</t>
  </si>
  <si>
    <t>Williamson Sr,Jovon T</t>
  </si>
  <si>
    <t>Williamson,Derek M</t>
  </si>
  <si>
    <t>Williamson,Derick S</t>
  </si>
  <si>
    <t>Williamson,Sherman</t>
  </si>
  <si>
    <t>Willie,Chawntay</t>
  </si>
  <si>
    <t>Willie,Michael J</t>
  </si>
  <si>
    <t>Willis III,Josephus</t>
  </si>
  <si>
    <t>Willis,Dorothea</t>
  </si>
  <si>
    <t>Willis,Gregory</t>
  </si>
  <si>
    <t>Willis,Mark T</t>
  </si>
  <si>
    <t>Willis,Ryan M</t>
  </si>
  <si>
    <t>Willis,Tiffany</t>
  </si>
  <si>
    <t>Willis-Eggleston,Resha T</t>
  </si>
  <si>
    <t>Willoughby,Michelle D</t>
  </si>
  <si>
    <t>Wills,Rose M</t>
  </si>
  <si>
    <t>Wilmer,Deborah A</t>
  </si>
  <si>
    <t>Wilmering,Derrick W</t>
  </si>
  <si>
    <t>Wilmore,Anita M</t>
  </si>
  <si>
    <t>Wilmore,Michael A</t>
  </si>
  <si>
    <t>Wilson Hamilton,Terry A</t>
  </si>
  <si>
    <t>Wilson II,Bruce M</t>
  </si>
  <si>
    <t>Wilson Jr,Earl K</t>
  </si>
  <si>
    <t>Wilson Jr.,James T</t>
  </si>
  <si>
    <t>Wilson Mayzek,Michelle A</t>
  </si>
  <si>
    <t>Contract Processing Supervisor</t>
  </si>
  <si>
    <t>Wilson,Aaron</t>
  </si>
  <si>
    <t>Wilson,Alfonso</t>
  </si>
  <si>
    <t>Whiteprint Machine Opr</t>
  </si>
  <si>
    <t>Wilson,Amber C</t>
  </si>
  <si>
    <t>Wilson,Andre R</t>
  </si>
  <si>
    <t>Wilson,Angela V</t>
  </si>
  <si>
    <t>Wilson,Annette D</t>
  </si>
  <si>
    <t>Wilson,Antoinette R</t>
  </si>
  <si>
    <t>Wilson,Antwan</t>
  </si>
  <si>
    <t>Wilson,Blanche I</t>
  </si>
  <si>
    <t>Wilson,Brock r</t>
  </si>
  <si>
    <t>Wilson,Carol J</t>
  </si>
  <si>
    <t>Tax Transfer Clerk II</t>
  </si>
  <si>
    <t>Wilson,Carol M</t>
  </si>
  <si>
    <t>Wilson,Charlene Y</t>
  </si>
  <si>
    <t>Wilson,Chevette D</t>
  </si>
  <si>
    <t>Wilson,Crystal E</t>
  </si>
  <si>
    <t>Wilson,Davon L</t>
  </si>
  <si>
    <t>Wilson,Dennis R</t>
  </si>
  <si>
    <t>Wilson,Domonique R</t>
  </si>
  <si>
    <t>Wilson,Durshera T</t>
  </si>
  <si>
    <t>Wilson,Earl</t>
  </si>
  <si>
    <t>Wilson,Earl K</t>
  </si>
  <si>
    <t>Wilson,Edward H</t>
  </si>
  <si>
    <t>Wilson,Erica N</t>
  </si>
  <si>
    <t>Wilson,Eunicka S</t>
  </si>
  <si>
    <t>Wilson,Francisca S</t>
  </si>
  <si>
    <t>Wilson,Frankie K</t>
  </si>
  <si>
    <t>Wilson,Gloria M</t>
  </si>
  <si>
    <t>Wilson,Hariton</t>
  </si>
  <si>
    <t>Wilson,Jahmilla J</t>
  </si>
  <si>
    <t>Wilson,James E</t>
  </si>
  <si>
    <t>Wilson,Jeffrey</t>
  </si>
  <si>
    <t>Wilson,Joshua H</t>
  </si>
  <si>
    <t>Wilson,Juan M</t>
  </si>
  <si>
    <t>Wilson,June M</t>
  </si>
  <si>
    <t>Wilson,Karen A</t>
  </si>
  <si>
    <t>Wilson,Kellie</t>
  </si>
  <si>
    <t>Wilson,Kim T</t>
  </si>
  <si>
    <t>Wilson,Lamall E</t>
  </si>
  <si>
    <t>Wilson,Laron W</t>
  </si>
  <si>
    <t>Wilson,Mark W</t>
  </si>
  <si>
    <t>Wilson,Mia</t>
  </si>
  <si>
    <t>Wilson,Michael</t>
  </si>
  <si>
    <t>Wilson,Michael C</t>
  </si>
  <si>
    <t>Wilson,Misskay K</t>
  </si>
  <si>
    <t>Wilson,Murray</t>
  </si>
  <si>
    <t>Wilson,Nathalie</t>
  </si>
  <si>
    <t>Wilson,Nicole R</t>
  </si>
  <si>
    <t>Wilson,Robert</t>
  </si>
  <si>
    <t>Wilson,Shanika J</t>
  </si>
  <si>
    <t>Wilson,Shareena S</t>
  </si>
  <si>
    <t>Wilson,Sharon D</t>
  </si>
  <si>
    <t>Wilson,Shinikki S</t>
  </si>
  <si>
    <t>Wilson,Stephen J</t>
  </si>
  <si>
    <t>Wilson,Taalibah M</t>
  </si>
  <si>
    <t>Wilson,Terrie</t>
  </si>
  <si>
    <t>Wilson,Theresa</t>
  </si>
  <si>
    <t>Wilson,Tina M</t>
  </si>
  <si>
    <t>Deputy Towing Manager</t>
  </si>
  <si>
    <t>Wilson,Tyrone</t>
  </si>
  <si>
    <t>Wilson,Walter A</t>
  </si>
  <si>
    <t>Wilson,Wartruler</t>
  </si>
  <si>
    <t>Wilson,Wesley L</t>
  </si>
  <si>
    <t>Wilson,William D</t>
  </si>
  <si>
    <t>Wilson-Howell,Joyce</t>
  </si>
  <si>
    <t>Wilt,Joseph B</t>
  </si>
  <si>
    <t>Wilton,Chester D</t>
  </si>
  <si>
    <t>Wilton,Timothy B</t>
  </si>
  <si>
    <t>Wilton,Yolanda M</t>
  </si>
  <si>
    <t>Case Management Supervisor</t>
  </si>
  <si>
    <t>Wiman,Andrew I</t>
  </si>
  <si>
    <t>Wimberly,Darrell S</t>
  </si>
  <si>
    <t>Wimbush,Eboni A</t>
  </si>
  <si>
    <t>Winborne,Sheronda D</t>
  </si>
  <si>
    <t>Winchester,Carla C</t>
  </si>
  <si>
    <t>Winchester,Howard D</t>
  </si>
  <si>
    <t>Winchester,Leonard D</t>
  </si>
  <si>
    <t>Winchester,Reginald L</t>
  </si>
  <si>
    <t>Winder Jr,Richard D</t>
  </si>
  <si>
    <t>Winder,Carrie M</t>
  </si>
  <si>
    <t>Winder,Darrill L</t>
  </si>
  <si>
    <t>Winder,Dominick E</t>
  </si>
  <si>
    <t>Winder,Travis K</t>
  </si>
  <si>
    <t>Winder,William E</t>
  </si>
  <si>
    <t>Windham,Asia M</t>
  </si>
  <si>
    <t>Wine,Douglas M</t>
  </si>
  <si>
    <t>Wines,Lindsay M</t>
  </si>
  <si>
    <t>Winfield,Shaniqua F</t>
  </si>
  <si>
    <t>Wingate,Justin R</t>
  </si>
  <si>
    <t>Winkey,Drake E</t>
  </si>
  <si>
    <t>Winkler,Bryan K</t>
  </si>
  <si>
    <t>Winn,Curtis A</t>
  </si>
  <si>
    <t>Winn,Michael L</t>
  </si>
  <si>
    <t>Winns,Jeffrey</t>
  </si>
  <si>
    <t>Winston,Aaron I</t>
  </si>
  <si>
    <t>Winston,Brenda D</t>
  </si>
  <si>
    <t>Winston,Damian D</t>
  </si>
  <si>
    <t>Winston,Deneen A</t>
  </si>
  <si>
    <t>Winston,Ellis E</t>
  </si>
  <si>
    <t>Winston,Eric E</t>
  </si>
  <si>
    <t>Winston,Troy C</t>
  </si>
  <si>
    <t>Tire Maintenance Worker II</t>
  </si>
  <si>
    <t>Winterwerp,Dennis W</t>
  </si>
  <si>
    <t>Wirzberger,Michelle B</t>
  </si>
  <si>
    <t>Wise II,Atiba E</t>
  </si>
  <si>
    <t>Wise,Alim J</t>
  </si>
  <si>
    <t>Wise,Bernadette V</t>
  </si>
  <si>
    <t>Wise,Dannette M</t>
  </si>
  <si>
    <t>Wise,Jasina B</t>
  </si>
  <si>
    <t>Wise,Marlin E</t>
  </si>
  <si>
    <t>Wiseman,William D</t>
  </si>
  <si>
    <t>Wisner,Thomas A</t>
  </si>
  <si>
    <t>Wisniewski,Alena M</t>
  </si>
  <si>
    <t>Wisniewski,Stash A</t>
  </si>
  <si>
    <t>Wissman,Kathleen M</t>
  </si>
  <si>
    <t>Wissmann,James R</t>
  </si>
  <si>
    <t>Wisthoff Ito,Rita M</t>
  </si>
  <si>
    <t>Witherspoon Lee,Lenora</t>
  </si>
  <si>
    <t>Witherspoon,Tamil J</t>
  </si>
  <si>
    <t>Witherspoon,Trinetta</t>
  </si>
  <si>
    <t>Witmer,Michael D</t>
  </si>
  <si>
    <t>Witter,John D</t>
  </si>
  <si>
    <t>Wittmyer,Jerry L</t>
  </si>
  <si>
    <t>Wobbleton,Jon A</t>
  </si>
  <si>
    <t>Wodka,Aaron M</t>
  </si>
  <si>
    <t>Wodka,Joshua A</t>
  </si>
  <si>
    <t>Woerner,Christopher</t>
  </si>
  <si>
    <t>Wohlfort,Jennifer H</t>
  </si>
  <si>
    <t>Wojcicki,Robert K</t>
  </si>
  <si>
    <t>Wojcik,Paul A</t>
  </si>
  <si>
    <t>Woldemariam,Ermias A</t>
  </si>
  <si>
    <t>Woldesemayat,Theodros</t>
  </si>
  <si>
    <t>Wolf,Thomas C</t>
  </si>
  <si>
    <t>Wolfanger,Madison S</t>
  </si>
  <si>
    <t>Wolinski Jr,Milton W</t>
  </si>
  <si>
    <t>Wolk,Joan M</t>
  </si>
  <si>
    <t>Womack,Brandi D</t>
  </si>
  <si>
    <t>Womack,Dikesha D</t>
  </si>
  <si>
    <t>Womack,Warren Q</t>
  </si>
  <si>
    <t>Wongus,Jessica E</t>
  </si>
  <si>
    <t>Wood,Alycia</t>
  </si>
  <si>
    <t>Wood,Dawn</t>
  </si>
  <si>
    <t>Wood,Deji A</t>
  </si>
  <si>
    <t>Wood,Lisa M</t>
  </si>
  <si>
    <t>Wood,Michael H</t>
  </si>
  <si>
    <t>Wood,Michael P</t>
  </si>
  <si>
    <t>Wood,Rachelle L</t>
  </si>
  <si>
    <t>Wood,Richard N</t>
  </si>
  <si>
    <t>Wood,Robert F</t>
  </si>
  <si>
    <t>Wood,Robert L</t>
  </si>
  <si>
    <t>Woodard,Bridgette L</t>
  </si>
  <si>
    <t>Wooden,Bernadette V</t>
  </si>
  <si>
    <t>Wooden,Chanel P</t>
  </si>
  <si>
    <t>Wooden,Charlene</t>
  </si>
  <si>
    <t>Wooden,James D</t>
  </si>
  <si>
    <t>Wooden,Phyllis M</t>
  </si>
  <si>
    <t>Wooden,Rodney E</t>
  </si>
  <si>
    <t>Woodhouse,Brant M</t>
  </si>
  <si>
    <t>Woodland,Cynthia D</t>
  </si>
  <si>
    <t>Woodland,Masetsaba M</t>
  </si>
  <si>
    <t>Woodley,Raye L</t>
  </si>
  <si>
    <t>Woods III,Nathaniel H</t>
  </si>
  <si>
    <t>Woods Jr,Myron L</t>
  </si>
  <si>
    <t>Woods,Alan C</t>
  </si>
  <si>
    <t>Woods,Angelo P</t>
  </si>
  <si>
    <t>Woods,Denise D</t>
  </si>
  <si>
    <t>Woods,Jonathan X</t>
  </si>
  <si>
    <t>Woods,Kimberly K</t>
  </si>
  <si>
    <t>Woods,Monica D</t>
  </si>
  <si>
    <t>Woods,Rebecca</t>
  </si>
  <si>
    <t>Woods,Tamara W</t>
  </si>
  <si>
    <t>Woods,Thomas E</t>
  </si>
  <si>
    <t>Woodson,Barbara</t>
  </si>
  <si>
    <t>Woodson,Pamela R</t>
  </si>
  <si>
    <t>Woodson,Warren D</t>
  </si>
  <si>
    <t>Woody,Deshone F</t>
  </si>
  <si>
    <t>Woolcott,Angela G</t>
  </si>
  <si>
    <t>Woolford,Beverly L</t>
  </si>
  <si>
    <t>Woolford,John D</t>
  </si>
  <si>
    <t>Woolfson,Laura R</t>
  </si>
  <si>
    <t>Woolsey,Jennie R</t>
  </si>
  <si>
    <t>Wooten,Norman G</t>
  </si>
  <si>
    <t>Woren,Rosemary A</t>
  </si>
  <si>
    <t>Workman,Anthony J</t>
  </si>
  <si>
    <t>Worley Jr,Richard J</t>
  </si>
  <si>
    <t>Worley,Bruce A</t>
  </si>
  <si>
    <t>Worrell,Neil D</t>
  </si>
  <si>
    <t>Worsley,Denise C</t>
  </si>
  <si>
    <t>Quality Assurance Analyst Supv</t>
  </si>
  <si>
    <t>Worsley,Destiny C</t>
  </si>
  <si>
    <t>Worsley,Devrin L</t>
  </si>
  <si>
    <t>Worsley,Joyce</t>
  </si>
  <si>
    <t>Worsley,Larry E</t>
  </si>
  <si>
    <t>Wortham,Anthony D</t>
  </si>
  <si>
    <t>Wortham,Jennifer M</t>
  </si>
  <si>
    <t>Worthy,Curtis L</t>
  </si>
  <si>
    <t>Woutila,Jordan L</t>
  </si>
  <si>
    <t>Wragg,Bernadette M</t>
  </si>
  <si>
    <t>Wragg,Kevin C</t>
  </si>
  <si>
    <t>Wrenn,James B</t>
  </si>
  <si>
    <t>Wright Bey,Vercine M</t>
  </si>
  <si>
    <t>Wright El,Aisha</t>
  </si>
  <si>
    <t>Wright III,Lewis E</t>
  </si>
  <si>
    <t>Wright Jr,Jerome J</t>
  </si>
  <si>
    <t>Wright Jr,William J</t>
  </si>
  <si>
    <t>Wright,Albert</t>
  </si>
  <si>
    <t>Wright,Angela R</t>
  </si>
  <si>
    <t>Wright,Bridget R</t>
  </si>
  <si>
    <t>Wright,Chandra R</t>
  </si>
  <si>
    <t>Wright,Courtney A</t>
  </si>
  <si>
    <t>Wright,Crystal M</t>
  </si>
  <si>
    <t>Wright,Damian</t>
  </si>
  <si>
    <t>Wright,Darla J</t>
  </si>
  <si>
    <t>Wright,Donald</t>
  </si>
  <si>
    <t>Customer Care Analyst Supv II</t>
  </si>
  <si>
    <t>Wright,Donald B</t>
  </si>
  <si>
    <t>Wright,Edwin</t>
  </si>
  <si>
    <t>Wright,Fred D</t>
  </si>
  <si>
    <t>Wright,Janet A</t>
  </si>
  <si>
    <t>Wright,Jason A</t>
  </si>
  <si>
    <t>Wright,Jonathan S</t>
  </si>
  <si>
    <t>Wright,Judith</t>
  </si>
  <si>
    <t>Wright,Koty R</t>
  </si>
  <si>
    <t>Wright,Lawrence A</t>
  </si>
  <si>
    <t>Wright,Lloyd R</t>
  </si>
  <si>
    <t>Wright,Marcia</t>
  </si>
  <si>
    <t>Wright,Matthew W</t>
  </si>
  <si>
    <t>Wright,Michael</t>
  </si>
  <si>
    <t>Wright,Raymond L</t>
  </si>
  <si>
    <t>Wright,Rhonda H</t>
  </si>
  <si>
    <t>Wright,Rita A</t>
  </si>
  <si>
    <t>Wright,Robert L</t>
  </si>
  <si>
    <t>Wright,Shannon D</t>
  </si>
  <si>
    <t>Wright,Shawnte N</t>
  </si>
  <si>
    <t>Wright,Tameka</t>
  </si>
  <si>
    <t>Wright,Thomas R</t>
  </si>
  <si>
    <t>Wright,Vernon</t>
  </si>
  <si>
    <t>Wright-Baldwin,Rory E</t>
  </si>
  <si>
    <t>Wroten Jr,Frederick P</t>
  </si>
  <si>
    <t>Wyatt,Keturah S</t>
  </si>
  <si>
    <t>Wyche,Anthony D</t>
  </si>
  <si>
    <t>Wyche,Sheila M</t>
  </si>
  <si>
    <t>Wyche,Singleton B</t>
  </si>
  <si>
    <t>Wynn,Yvette D</t>
  </si>
  <si>
    <t>Wynne,James A</t>
  </si>
  <si>
    <t>Wynter,Lawrence</t>
  </si>
  <si>
    <t>Wyse,Rexanah</t>
  </si>
  <si>
    <t>Yaguibou,Abdoul S</t>
  </si>
  <si>
    <t>Yahudah,Milcah B</t>
  </si>
  <si>
    <t>Yamonche,Makponse</t>
  </si>
  <si>
    <t>Yampierre,Danika T</t>
  </si>
  <si>
    <t>Yampierre,Sean T</t>
  </si>
  <si>
    <t>Yan,Shirley</t>
  </si>
  <si>
    <t>Yancey,Jawan E</t>
  </si>
  <si>
    <t>Yancey,Khalilah N</t>
  </si>
  <si>
    <t>Fire Lt Invst &amp; Prev Srvcs ALS</t>
  </si>
  <si>
    <t>Yancey,Kiya M</t>
  </si>
  <si>
    <t>Yancey,Leslie</t>
  </si>
  <si>
    <t>Yancy,Devin J</t>
  </si>
  <si>
    <t>Yancy,Keith A</t>
  </si>
  <si>
    <t>Yanez,Lorena</t>
  </si>
  <si>
    <t>Yang,Jenny</t>
  </si>
  <si>
    <t>Yankelove,Judith</t>
  </si>
  <si>
    <t>Lactation Technician</t>
  </si>
  <si>
    <t>Yarberough,Deionn J</t>
  </si>
  <si>
    <t>Yarberough,Jesse V</t>
  </si>
  <si>
    <t>Yarborough Jr,James A</t>
  </si>
  <si>
    <t>Yarborough,Connie</t>
  </si>
  <si>
    <t>Yarborough,India N</t>
  </si>
  <si>
    <t>Yarborough,James A</t>
  </si>
  <si>
    <t>Yarborough,Vorrie L</t>
  </si>
  <si>
    <t>Yarbrough,Sharolyn</t>
  </si>
  <si>
    <t>Yates,Adam G</t>
  </si>
  <si>
    <t>Yates,Jason S</t>
  </si>
  <si>
    <t>Yates,Roberta A</t>
  </si>
  <si>
    <t>Yates,Rodney</t>
  </si>
  <si>
    <t>Yates,Shawn L</t>
  </si>
  <si>
    <t>Yazdanyar,Sahand</t>
  </si>
  <si>
    <t>Yeager,Christopher M</t>
  </si>
  <si>
    <t>Yeager,Victoria R</t>
  </si>
  <si>
    <t>Yeargin,Clemon B</t>
  </si>
  <si>
    <t>Yearwood,Jude S</t>
  </si>
  <si>
    <t>Yearwood,Linnea E</t>
  </si>
  <si>
    <t>Yee,Abigail P</t>
  </si>
  <si>
    <t>Yelity,Betty A</t>
  </si>
  <si>
    <t>Yerg,Jason A</t>
  </si>
  <si>
    <t>Yesuf,Jemil N</t>
  </si>
  <si>
    <t>Yewitt,Ivey J</t>
  </si>
  <si>
    <t>Yezzi,Michael A</t>
  </si>
  <si>
    <t>Yim,Eugene M</t>
  </si>
  <si>
    <t>Yinger,Nicholas W</t>
  </si>
  <si>
    <t>Yingling,Albert E</t>
  </si>
  <si>
    <t>Yingling,Joseph E</t>
  </si>
  <si>
    <t>Yob,Nancy L</t>
  </si>
  <si>
    <t>Yochim,Jamika</t>
  </si>
  <si>
    <t>Yorick,Katie E</t>
  </si>
  <si>
    <t>Yost,Heather A</t>
  </si>
  <si>
    <t>Yost,Raymond D</t>
  </si>
  <si>
    <t>You,John A</t>
  </si>
  <si>
    <t>Youmbi,Guy R</t>
  </si>
  <si>
    <t>Young III,Barry L</t>
  </si>
  <si>
    <t>Young III,James</t>
  </si>
  <si>
    <t>Young Jr,Charles H</t>
  </si>
  <si>
    <t>Young Jr,Floyd L</t>
  </si>
  <si>
    <t>Young Jr,James</t>
  </si>
  <si>
    <t>Young,Adria C</t>
  </si>
  <si>
    <t>Young,Alex C</t>
  </si>
  <si>
    <t>Young,Alexis D</t>
  </si>
  <si>
    <t>Young,Antonio M</t>
  </si>
  <si>
    <t>Young,Barbara</t>
  </si>
  <si>
    <t>Young,Bernard</t>
  </si>
  <si>
    <t>Young,Bernard C</t>
  </si>
  <si>
    <t>President City Council</t>
  </si>
  <si>
    <t>Young,Carlos</t>
  </si>
  <si>
    <t>Young,Carlotta A</t>
  </si>
  <si>
    <t>Young,Carole R</t>
  </si>
  <si>
    <t>Young,Deborah J</t>
  </si>
  <si>
    <t>Young,Gary J</t>
  </si>
  <si>
    <t>Young,Gary N</t>
  </si>
  <si>
    <t>Young,Geneka F</t>
  </si>
  <si>
    <t>Young,Graham</t>
  </si>
  <si>
    <t>Young,Henry E</t>
  </si>
  <si>
    <t>Young,Jeffrey A</t>
  </si>
  <si>
    <t>Young,John A</t>
  </si>
  <si>
    <t>Young,Karen J</t>
  </si>
  <si>
    <t>Young,Karla</t>
  </si>
  <si>
    <t>Young,Latarsha C</t>
  </si>
  <si>
    <t>Young,Marvin M</t>
  </si>
  <si>
    <t>Young,Melvin</t>
  </si>
  <si>
    <t>Young,Nathan A</t>
  </si>
  <si>
    <t>Young,Rickie L</t>
  </si>
  <si>
    <t>Young,Rita I</t>
  </si>
  <si>
    <t>Young,Shane</t>
  </si>
  <si>
    <t>Young,Shane W</t>
  </si>
  <si>
    <t>Young,Takerrah M</t>
  </si>
  <si>
    <t>Young,Thomas G</t>
  </si>
  <si>
    <t>Young,Valerie K</t>
  </si>
  <si>
    <t>Young,Veronica W</t>
  </si>
  <si>
    <t>Young,Wendy</t>
  </si>
  <si>
    <t>Young-Bey,Elam M</t>
  </si>
  <si>
    <t>Younger,Willie E</t>
  </si>
  <si>
    <t>Young-Medina,Stephanie A</t>
  </si>
  <si>
    <t>Deputy Administrator Courts</t>
  </si>
  <si>
    <t>Yourkovik,Kurt A</t>
  </si>
  <si>
    <t>Yousuf,Abbas J</t>
  </si>
  <si>
    <t>Yusuf,Raheem I</t>
  </si>
  <si>
    <t>Zambrana,Darwin</t>
  </si>
  <si>
    <t>Zamora,Ronald P</t>
  </si>
  <si>
    <t>Zarate-Gonzalez,Violeta M</t>
  </si>
  <si>
    <t>Zarbakhsh,Chloe Y</t>
  </si>
  <si>
    <t>Zaslow,Mikah J</t>
  </si>
  <si>
    <t>Zayas,Anthony</t>
  </si>
  <si>
    <t>Zaza,Zaebele M</t>
  </si>
  <si>
    <t>Zdura,Andrew J</t>
  </si>
  <si>
    <t>Zebulun,Walter H</t>
  </si>
  <si>
    <t>Zeigler,Dwight J</t>
  </si>
  <si>
    <t>Zeiler,Megan</t>
  </si>
  <si>
    <t>Zellars,K Chinyere N</t>
  </si>
  <si>
    <t>Zelno,Patrick</t>
  </si>
  <si>
    <t>Zenker,Matthew J</t>
  </si>
  <si>
    <t>Zeno Jr.,Anthony J</t>
  </si>
  <si>
    <t>Zepp,David T</t>
  </si>
  <si>
    <t>Zerance,Michael A</t>
  </si>
  <si>
    <t>Zero,Benjamin E</t>
  </si>
  <si>
    <t>Zhang,Qiannan</t>
  </si>
  <si>
    <t>Zhang,Xiaojing</t>
  </si>
  <si>
    <t>Ziegler,Francis A</t>
  </si>
  <si>
    <t>Ziegler,Sue A</t>
  </si>
  <si>
    <t>Zielinski,John R</t>
  </si>
  <si>
    <t>Ziemski,Benedict J</t>
  </si>
  <si>
    <t>Zillmann-Georgie,Josephine</t>
  </si>
  <si>
    <t>Zimmer,Ralph P</t>
  </si>
  <si>
    <t>Zimmerman Jr,Jason A</t>
  </si>
  <si>
    <t>Zimmerman,Donovan D</t>
  </si>
  <si>
    <t>Zimmerman,Jeremy E</t>
  </si>
  <si>
    <t>Zimmerman,Karl J</t>
  </si>
  <si>
    <t>Zimmerman,Shelley B</t>
  </si>
  <si>
    <t>Zimrin,Evan R</t>
  </si>
  <si>
    <t>Zinn,Rachel C</t>
  </si>
  <si>
    <t>Zopp,Rickie G</t>
  </si>
  <si>
    <t>Zoppo Jr,Phillip A</t>
  </si>
  <si>
    <t>Zoppo,Catherine B</t>
  </si>
  <si>
    <t>Zorbach,Michael K</t>
  </si>
  <si>
    <t>Zorzi,Matthew J</t>
  </si>
  <si>
    <t>Zou,Zhi Fan</t>
  </si>
  <si>
    <t>Zovistoski,Zachary D</t>
  </si>
  <si>
    <t>Zuhoski,Timothy C</t>
  </si>
  <si>
    <t>Zuniga,Linette</t>
  </si>
  <si>
    <t xml:space="preserve">OED-Employment Dev </t>
  </si>
  <si>
    <t xml:space="preserve">States Attorneys Office </t>
  </si>
  <si>
    <t xml:space="preserve">City Council </t>
  </si>
  <si>
    <t xml:space="preserve">Police Department </t>
  </si>
  <si>
    <t xml:space="preserve">R&amp;P-Administration </t>
  </si>
  <si>
    <t xml:space="preserve">FIN-Admin &amp; Budgets </t>
  </si>
  <si>
    <t xml:space="preserve">Fire Department </t>
  </si>
  <si>
    <t xml:space="preserve">Sheriff's Office </t>
  </si>
  <si>
    <t xml:space="preserve">R&amp;P-Recreation </t>
  </si>
  <si>
    <t xml:space="preserve">DPW-Water &amp; Waste Water </t>
  </si>
  <si>
    <t xml:space="preserve">DPW-Solid Waste </t>
  </si>
  <si>
    <t xml:space="preserve">HLTH-Health Department </t>
  </si>
  <si>
    <t xml:space="preserve">Housing &amp; Community Dev </t>
  </si>
  <si>
    <t xml:space="preserve">Enoch Pratt Free Library </t>
  </si>
  <si>
    <t xml:space="preserve">COMP-Audits </t>
  </si>
  <si>
    <t xml:space="preserve">General Services </t>
  </si>
  <si>
    <t xml:space="preserve">TRANS-Highways </t>
  </si>
  <si>
    <t xml:space="preserve">FIN-Collections </t>
  </si>
  <si>
    <t xml:space="preserve">HR-Test Monitor </t>
  </si>
  <si>
    <t xml:space="preserve">Liquor License Board </t>
  </si>
  <si>
    <t xml:space="preserve">TRANS-Traffic </t>
  </si>
  <si>
    <t xml:space="preserve">DPW-Administration </t>
  </si>
  <si>
    <t xml:space="preserve">FIN-Purchasing </t>
  </si>
  <si>
    <t xml:space="preserve">TRANS-Crossing Guards </t>
  </si>
  <si>
    <t xml:space="preserve">Circuit Court </t>
  </si>
  <si>
    <t xml:space="preserve">Mayors Office </t>
  </si>
  <si>
    <t xml:space="preserve">FIN-Risk Management Oper </t>
  </si>
  <si>
    <t xml:space="preserve">Planning Department </t>
  </si>
  <si>
    <t xml:space="preserve">Legislative Reference </t>
  </si>
  <si>
    <t xml:space="preserve">Law Department </t>
  </si>
  <si>
    <t xml:space="preserve">M-R Convention Center </t>
  </si>
  <si>
    <t xml:space="preserve">M-R Human Services </t>
  </si>
  <si>
    <t xml:space="preserve">Orphan's Court </t>
  </si>
  <si>
    <t xml:space="preserve">M-R Info Technology </t>
  </si>
  <si>
    <t xml:space="preserve">TRANS-Towing </t>
  </si>
  <si>
    <t xml:space="preserve">Mayor's Office </t>
  </si>
  <si>
    <t xml:space="preserve">COMP-Real Estate </t>
  </si>
  <si>
    <t xml:space="preserve">R&amp;P-Parks </t>
  </si>
  <si>
    <t xml:space="preserve">FIN-Treasury Mgt </t>
  </si>
  <si>
    <t xml:space="preserve">FPR Admin </t>
  </si>
  <si>
    <t xml:space="preserve">FIN-Acct &amp; Payroll </t>
  </si>
  <si>
    <t xml:space="preserve">HR-Human Resources </t>
  </si>
  <si>
    <t xml:space="preserve">ERS/EOS Admin </t>
  </si>
  <si>
    <t xml:space="preserve">M-R Labor Commissioner </t>
  </si>
  <si>
    <t xml:space="preserve">Civil Rights &amp; Wage Enforce </t>
  </si>
  <si>
    <t xml:space="preserve">M-R Cable &amp; Comm </t>
  </si>
  <si>
    <t xml:space="preserve">Elections </t>
  </si>
  <si>
    <t xml:space="preserve">Council Services </t>
  </si>
  <si>
    <t xml:space="preserve">M-R Environmental Cntrl </t>
  </si>
  <si>
    <t xml:space="preserve">Special City Services </t>
  </si>
  <si>
    <t>employment_time_years</t>
  </si>
  <si>
    <t>standard error of regression</t>
  </si>
  <si>
    <t>SER</t>
  </si>
  <si>
    <t>Row Labels</t>
  </si>
  <si>
    <t>Grand Total</t>
  </si>
  <si>
    <t>Count of NAME</t>
  </si>
  <si>
    <t>slope</t>
  </si>
  <si>
    <t>intercept</t>
  </si>
  <si>
    <t>R Squared</t>
  </si>
  <si>
    <t>Years vs Annual Salary</t>
  </si>
  <si>
    <t>predicted_annual_salary</t>
  </si>
  <si>
    <t>salary_error</t>
  </si>
  <si>
    <t>outliers</t>
  </si>
  <si>
    <t>predicted_gross_salary</t>
  </si>
  <si>
    <t>annual_salary_outliers</t>
  </si>
  <si>
    <t>predicted_annual_salary_officer</t>
  </si>
  <si>
    <t>Statistics for Annual Salary vs Employment Years</t>
  </si>
  <si>
    <t>Statistics for Gross Salary vs Employment Years</t>
  </si>
  <si>
    <t>R squared</t>
  </si>
  <si>
    <t>salary_error_annual</t>
  </si>
  <si>
    <t>salary_error_gross</t>
  </si>
  <si>
    <t>gross_salary_outlier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</si>
</sst>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pivotCacheDefinition" Target="pivotCache/pivotCacheDefinition1.xml"/><Relationship Id="rId4" Type="http://purl.oclc.org/ooxml/officeDocument/relationships/worksheet" Target="worksheets/sheet4.xml"/><Relationship Id="rId9" Type="http://purl.oclc.org/ooxml/officeDocument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Years Worked</a:t>
            </a:r>
            <a:r>
              <a:rPr lang="en-US" sz="1200" b="1" baseline="0%"/>
              <a:t> for Baltimore City Government Compared to Annual Salary (Baltimore Police Department)</a:t>
            </a:r>
            <a:endParaRPr lang="en-US" sz="1200" b="1"/>
          </a:p>
        </c:rich>
      </c:tx>
      <c:layout>
        <c:manualLayout>
          <c:xMode val="edge"/>
          <c:yMode val="edge"/>
          <c:x val="0.1024790026246719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police_data!$G$1</c:f>
              <c:strCache>
                <c:ptCount val="1"/>
                <c:pt idx="0">
                  <c:v>ANNUAL_RT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3051181102362209E-2"/>
                  <c:y val="-7.93259696704578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police_data!$F$2:$F$3007</c:f>
              <c:numCache>
                <c:formatCode>0.00</c:formatCode>
                <c:ptCount val="1982"/>
                <c:pt idx="0">
                  <c:v>48.298630136986304</c:v>
                </c:pt>
                <c:pt idx="1">
                  <c:v>45.613698630136987</c:v>
                </c:pt>
                <c:pt idx="2">
                  <c:v>43.884931506849313</c:v>
                </c:pt>
                <c:pt idx="3">
                  <c:v>43.016438356164386</c:v>
                </c:pt>
                <c:pt idx="4">
                  <c:v>42.813698630136983</c:v>
                </c:pt>
                <c:pt idx="5">
                  <c:v>41.613698630136987</c:v>
                </c:pt>
                <c:pt idx="6">
                  <c:v>40.356164383561641</c:v>
                </c:pt>
                <c:pt idx="7">
                  <c:v>40.263013698630139</c:v>
                </c:pt>
                <c:pt idx="8">
                  <c:v>39.813698630136983</c:v>
                </c:pt>
                <c:pt idx="9">
                  <c:v>39.717808219178082</c:v>
                </c:pt>
                <c:pt idx="10">
                  <c:v>38.747945205479454</c:v>
                </c:pt>
                <c:pt idx="11">
                  <c:v>38.736986301369861</c:v>
                </c:pt>
                <c:pt idx="12">
                  <c:v>38.326027397260276</c:v>
                </c:pt>
                <c:pt idx="13">
                  <c:v>38.076712328767123</c:v>
                </c:pt>
                <c:pt idx="14">
                  <c:v>37.186301369863017</c:v>
                </c:pt>
                <c:pt idx="15">
                  <c:v>36.936986301369863</c:v>
                </c:pt>
                <c:pt idx="16">
                  <c:v>36.591780821917808</c:v>
                </c:pt>
                <c:pt idx="17">
                  <c:v>36.158904109589038</c:v>
                </c:pt>
                <c:pt idx="18">
                  <c:v>36.035616438356165</c:v>
                </c:pt>
                <c:pt idx="19">
                  <c:v>35.821917808219176</c:v>
                </c:pt>
                <c:pt idx="20">
                  <c:v>35.80821917808219</c:v>
                </c:pt>
                <c:pt idx="21">
                  <c:v>35.054794520547944</c:v>
                </c:pt>
                <c:pt idx="22">
                  <c:v>35.041095890410958</c:v>
                </c:pt>
                <c:pt idx="23">
                  <c:v>34.4986301369863</c:v>
                </c:pt>
                <c:pt idx="24">
                  <c:v>34.468493150684928</c:v>
                </c:pt>
                <c:pt idx="25">
                  <c:v>34.465753424657535</c:v>
                </c:pt>
                <c:pt idx="26">
                  <c:v>34.164383561643838</c:v>
                </c:pt>
                <c:pt idx="27">
                  <c:v>33.876712328767127</c:v>
                </c:pt>
                <c:pt idx="28">
                  <c:v>33.761643835616439</c:v>
                </c:pt>
                <c:pt idx="29">
                  <c:v>33.750684931506846</c:v>
                </c:pt>
                <c:pt idx="30">
                  <c:v>33.663013698630138</c:v>
                </c:pt>
                <c:pt idx="31">
                  <c:v>33.624657534246573</c:v>
                </c:pt>
                <c:pt idx="32">
                  <c:v>33.520547945205479</c:v>
                </c:pt>
                <c:pt idx="33">
                  <c:v>33.435616438356163</c:v>
                </c:pt>
                <c:pt idx="34">
                  <c:v>32.783561643835618</c:v>
                </c:pt>
                <c:pt idx="35">
                  <c:v>32.756164383561647</c:v>
                </c:pt>
                <c:pt idx="36">
                  <c:v>32.526027397260272</c:v>
                </c:pt>
                <c:pt idx="37">
                  <c:v>32.408219178082192</c:v>
                </c:pt>
                <c:pt idx="38">
                  <c:v>32.180821917808217</c:v>
                </c:pt>
                <c:pt idx="39">
                  <c:v>31.882191780821916</c:v>
                </c:pt>
                <c:pt idx="40">
                  <c:v>31.835616438356166</c:v>
                </c:pt>
                <c:pt idx="41">
                  <c:v>31.8</c:v>
                </c:pt>
                <c:pt idx="42">
                  <c:v>31.687671232876713</c:v>
                </c:pt>
                <c:pt idx="43">
                  <c:v>31.632876712328766</c:v>
                </c:pt>
                <c:pt idx="44">
                  <c:v>31.479452054794521</c:v>
                </c:pt>
                <c:pt idx="45">
                  <c:v>31.460273972602739</c:v>
                </c:pt>
                <c:pt idx="46">
                  <c:v>31.454794520547946</c:v>
                </c:pt>
                <c:pt idx="47">
                  <c:v>31.19178082191781</c:v>
                </c:pt>
                <c:pt idx="48">
                  <c:v>31.073972602739726</c:v>
                </c:pt>
                <c:pt idx="49">
                  <c:v>30.520547945205479</c:v>
                </c:pt>
                <c:pt idx="50">
                  <c:v>30.183561643835617</c:v>
                </c:pt>
                <c:pt idx="51">
                  <c:v>30.147945205479452</c:v>
                </c:pt>
                <c:pt idx="52">
                  <c:v>30.035616438356165</c:v>
                </c:pt>
                <c:pt idx="53">
                  <c:v>30.021917808219179</c:v>
                </c:pt>
                <c:pt idx="54">
                  <c:v>29.906849315068492</c:v>
                </c:pt>
                <c:pt idx="55">
                  <c:v>29.728767123287671</c:v>
                </c:pt>
                <c:pt idx="56">
                  <c:v>29.594520547945205</c:v>
                </c:pt>
                <c:pt idx="57">
                  <c:v>29.578082191780823</c:v>
                </c:pt>
                <c:pt idx="58">
                  <c:v>29.495890410958904</c:v>
                </c:pt>
                <c:pt idx="59">
                  <c:v>29.405479452054795</c:v>
                </c:pt>
                <c:pt idx="60">
                  <c:v>29.397260273972602</c:v>
                </c:pt>
                <c:pt idx="61">
                  <c:v>29.367123287671234</c:v>
                </c:pt>
                <c:pt idx="62">
                  <c:v>29.364383561643837</c:v>
                </c:pt>
                <c:pt idx="63">
                  <c:v>29.139726027397259</c:v>
                </c:pt>
                <c:pt idx="64">
                  <c:v>29.139726027397259</c:v>
                </c:pt>
                <c:pt idx="65">
                  <c:v>29.139726027397259</c:v>
                </c:pt>
                <c:pt idx="66">
                  <c:v>29.13150684931507</c:v>
                </c:pt>
                <c:pt idx="67">
                  <c:v>29.12876712328767</c:v>
                </c:pt>
                <c:pt idx="68">
                  <c:v>29.032876712328768</c:v>
                </c:pt>
                <c:pt idx="69">
                  <c:v>29.032876712328768</c:v>
                </c:pt>
                <c:pt idx="70">
                  <c:v>28.890410958904109</c:v>
                </c:pt>
                <c:pt idx="71">
                  <c:v>28.884931506849316</c:v>
                </c:pt>
                <c:pt idx="72">
                  <c:v>28.87123287671233</c:v>
                </c:pt>
                <c:pt idx="73">
                  <c:v>28.698630136986303</c:v>
                </c:pt>
                <c:pt idx="74">
                  <c:v>28.698630136986303</c:v>
                </c:pt>
                <c:pt idx="75">
                  <c:v>28.575342465753426</c:v>
                </c:pt>
                <c:pt idx="76">
                  <c:v>28.564383561643837</c:v>
                </c:pt>
                <c:pt idx="77">
                  <c:v>28.36986301369863</c:v>
                </c:pt>
                <c:pt idx="78">
                  <c:v>28.312328767123287</c:v>
                </c:pt>
                <c:pt idx="79">
                  <c:v>28.284931506849315</c:v>
                </c:pt>
                <c:pt idx="80">
                  <c:v>28.252054794520546</c:v>
                </c:pt>
                <c:pt idx="81">
                  <c:v>28.246575342465754</c:v>
                </c:pt>
                <c:pt idx="82">
                  <c:v>28.238356164383561</c:v>
                </c:pt>
                <c:pt idx="83">
                  <c:v>28.219178082191782</c:v>
                </c:pt>
                <c:pt idx="84">
                  <c:v>28.18082191780822</c:v>
                </c:pt>
                <c:pt idx="85">
                  <c:v>28.161643835616438</c:v>
                </c:pt>
                <c:pt idx="86">
                  <c:v>28.136986301369863</c:v>
                </c:pt>
                <c:pt idx="87">
                  <c:v>28.046575342465754</c:v>
                </c:pt>
                <c:pt idx="88">
                  <c:v>27.758904109589039</c:v>
                </c:pt>
                <c:pt idx="89">
                  <c:v>27.567123287671233</c:v>
                </c:pt>
                <c:pt idx="90">
                  <c:v>27.43013698630137</c:v>
                </c:pt>
                <c:pt idx="91">
                  <c:v>27.427397260273974</c:v>
                </c:pt>
                <c:pt idx="92">
                  <c:v>27.424657534246574</c:v>
                </c:pt>
                <c:pt idx="93">
                  <c:v>27.391780821917809</c:v>
                </c:pt>
                <c:pt idx="94">
                  <c:v>27.391780821917809</c:v>
                </c:pt>
                <c:pt idx="95">
                  <c:v>27.389041095890413</c:v>
                </c:pt>
                <c:pt idx="96">
                  <c:v>27.389041095890413</c:v>
                </c:pt>
                <c:pt idx="97">
                  <c:v>27.336986301369862</c:v>
                </c:pt>
                <c:pt idx="98">
                  <c:v>27.336986301369862</c:v>
                </c:pt>
                <c:pt idx="99">
                  <c:v>27.317808219178083</c:v>
                </c:pt>
                <c:pt idx="100">
                  <c:v>27.298630136986301</c:v>
                </c:pt>
                <c:pt idx="101">
                  <c:v>27.279452054794522</c:v>
                </c:pt>
                <c:pt idx="102">
                  <c:v>27.273972602739725</c:v>
                </c:pt>
                <c:pt idx="103">
                  <c:v>27.271232876712329</c:v>
                </c:pt>
                <c:pt idx="104">
                  <c:v>27.24931506849315</c:v>
                </c:pt>
                <c:pt idx="105">
                  <c:v>27.221917808219178</c:v>
                </c:pt>
                <c:pt idx="106">
                  <c:v>27.202739726027396</c:v>
                </c:pt>
                <c:pt idx="107">
                  <c:v>27.175342465753424</c:v>
                </c:pt>
                <c:pt idx="108">
                  <c:v>27.145205479452056</c:v>
                </c:pt>
                <c:pt idx="109">
                  <c:v>27.079452054794519</c:v>
                </c:pt>
                <c:pt idx="110">
                  <c:v>27.057534246575344</c:v>
                </c:pt>
                <c:pt idx="111">
                  <c:v>27.057534246575344</c:v>
                </c:pt>
                <c:pt idx="112">
                  <c:v>27.057534246575344</c:v>
                </c:pt>
                <c:pt idx="113">
                  <c:v>26.986301369863014</c:v>
                </c:pt>
                <c:pt idx="114">
                  <c:v>26.934246575342467</c:v>
                </c:pt>
                <c:pt idx="115">
                  <c:v>26.904109589041095</c:v>
                </c:pt>
                <c:pt idx="116">
                  <c:v>26.895890410958906</c:v>
                </c:pt>
                <c:pt idx="117">
                  <c:v>26.895890410958906</c:v>
                </c:pt>
                <c:pt idx="118">
                  <c:v>26.857534246575341</c:v>
                </c:pt>
                <c:pt idx="119">
                  <c:v>26.835616438356166</c:v>
                </c:pt>
                <c:pt idx="120">
                  <c:v>26.81917808219178</c:v>
                </c:pt>
                <c:pt idx="121">
                  <c:v>26.723287671232878</c:v>
                </c:pt>
                <c:pt idx="122">
                  <c:v>26.698630136986303</c:v>
                </c:pt>
                <c:pt idx="123">
                  <c:v>26.684931506849313</c:v>
                </c:pt>
                <c:pt idx="124">
                  <c:v>26.682191780821917</c:v>
                </c:pt>
                <c:pt idx="125">
                  <c:v>26.627397260273973</c:v>
                </c:pt>
                <c:pt idx="126">
                  <c:v>26.547945205479451</c:v>
                </c:pt>
                <c:pt idx="127">
                  <c:v>26.547945205479451</c:v>
                </c:pt>
                <c:pt idx="128">
                  <c:v>26.531506849315068</c:v>
                </c:pt>
                <c:pt idx="129">
                  <c:v>26.528767123287672</c:v>
                </c:pt>
                <c:pt idx="130">
                  <c:v>26.471232876712328</c:v>
                </c:pt>
                <c:pt idx="131">
                  <c:v>26.397260273972602</c:v>
                </c:pt>
                <c:pt idx="132">
                  <c:v>26.397260273972602</c:v>
                </c:pt>
                <c:pt idx="133">
                  <c:v>26.375342465753423</c:v>
                </c:pt>
                <c:pt idx="134">
                  <c:v>26.356164383561644</c:v>
                </c:pt>
                <c:pt idx="135">
                  <c:v>26.356164383561644</c:v>
                </c:pt>
                <c:pt idx="136">
                  <c:v>26.331506849315069</c:v>
                </c:pt>
                <c:pt idx="137">
                  <c:v>26.260273972602739</c:v>
                </c:pt>
                <c:pt idx="138">
                  <c:v>26.243835616438357</c:v>
                </c:pt>
                <c:pt idx="139">
                  <c:v>26.243835616438357</c:v>
                </c:pt>
                <c:pt idx="140">
                  <c:v>26.224657534246575</c:v>
                </c:pt>
                <c:pt idx="141">
                  <c:v>26.224657534246575</c:v>
                </c:pt>
                <c:pt idx="142">
                  <c:v>26.158904109589042</c:v>
                </c:pt>
                <c:pt idx="143">
                  <c:v>26.139726027397259</c:v>
                </c:pt>
                <c:pt idx="144">
                  <c:v>26.139726027397259</c:v>
                </c:pt>
                <c:pt idx="145">
                  <c:v>26.12876712328767</c:v>
                </c:pt>
                <c:pt idx="146">
                  <c:v>26.087671232876712</c:v>
                </c:pt>
                <c:pt idx="147">
                  <c:v>26.082191780821919</c:v>
                </c:pt>
                <c:pt idx="148">
                  <c:v>26.046575342465754</c:v>
                </c:pt>
                <c:pt idx="149">
                  <c:v>26.032876712328768</c:v>
                </c:pt>
                <c:pt idx="150">
                  <c:v>26.032876712328768</c:v>
                </c:pt>
                <c:pt idx="151">
                  <c:v>26.032876712328768</c:v>
                </c:pt>
                <c:pt idx="152">
                  <c:v>26.027397260273972</c:v>
                </c:pt>
                <c:pt idx="153">
                  <c:v>26.027397260273972</c:v>
                </c:pt>
                <c:pt idx="154">
                  <c:v>25.989041095890411</c:v>
                </c:pt>
                <c:pt idx="155">
                  <c:v>25.986301369863014</c:v>
                </c:pt>
                <c:pt idx="156">
                  <c:v>25.986301369863014</c:v>
                </c:pt>
                <c:pt idx="157">
                  <c:v>25.917808219178081</c:v>
                </c:pt>
                <c:pt idx="158">
                  <c:v>25.915068493150685</c:v>
                </c:pt>
                <c:pt idx="159">
                  <c:v>25.906849315068492</c:v>
                </c:pt>
                <c:pt idx="160">
                  <c:v>25.906849315068492</c:v>
                </c:pt>
                <c:pt idx="161">
                  <c:v>25.906849315068492</c:v>
                </c:pt>
                <c:pt idx="162">
                  <c:v>25.8</c:v>
                </c:pt>
                <c:pt idx="163">
                  <c:v>25.780821917808218</c:v>
                </c:pt>
                <c:pt idx="164">
                  <c:v>25.780821917808218</c:v>
                </c:pt>
                <c:pt idx="165">
                  <c:v>25.775342465753425</c:v>
                </c:pt>
                <c:pt idx="166">
                  <c:v>25.764383561643836</c:v>
                </c:pt>
                <c:pt idx="167">
                  <c:v>25.739726027397261</c:v>
                </c:pt>
                <c:pt idx="168">
                  <c:v>25.723287671232878</c:v>
                </c:pt>
                <c:pt idx="169">
                  <c:v>25.706849315068492</c:v>
                </c:pt>
                <c:pt idx="170">
                  <c:v>25.704109589041096</c:v>
                </c:pt>
                <c:pt idx="171">
                  <c:v>25.67945205479452</c:v>
                </c:pt>
                <c:pt idx="172">
                  <c:v>25.665753424657535</c:v>
                </c:pt>
                <c:pt idx="173">
                  <c:v>25.663013698630138</c:v>
                </c:pt>
                <c:pt idx="174">
                  <c:v>25.649315068493152</c:v>
                </c:pt>
                <c:pt idx="175">
                  <c:v>25.553424657534247</c:v>
                </c:pt>
                <c:pt idx="176">
                  <c:v>25.534246575342465</c:v>
                </c:pt>
                <c:pt idx="177">
                  <c:v>25.534246575342465</c:v>
                </c:pt>
                <c:pt idx="178">
                  <c:v>25.526027397260275</c:v>
                </c:pt>
                <c:pt idx="179">
                  <c:v>25.490410958904111</c:v>
                </c:pt>
                <c:pt idx="180">
                  <c:v>25.484931506849314</c:v>
                </c:pt>
                <c:pt idx="181">
                  <c:v>25.463013698630139</c:v>
                </c:pt>
                <c:pt idx="182">
                  <c:v>25.457534246575342</c:v>
                </c:pt>
                <c:pt idx="183">
                  <c:v>25.457534246575342</c:v>
                </c:pt>
                <c:pt idx="184">
                  <c:v>25.410958904109588</c:v>
                </c:pt>
                <c:pt idx="185">
                  <c:v>25.4</c:v>
                </c:pt>
                <c:pt idx="186">
                  <c:v>25.38082191780822</c:v>
                </c:pt>
                <c:pt idx="187">
                  <c:v>25.342465753424658</c:v>
                </c:pt>
                <c:pt idx="188">
                  <c:v>25.323287671232876</c:v>
                </c:pt>
                <c:pt idx="189">
                  <c:v>25.304109589041097</c:v>
                </c:pt>
                <c:pt idx="190">
                  <c:v>25.246575342465754</c:v>
                </c:pt>
                <c:pt idx="191">
                  <c:v>25.246575342465754</c:v>
                </c:pt>
                <c:pt idx="192">
                  <c:v>25.243835616438357</c:v>
                </c:pt>
                <c:pt idx="193">
                  <c:v>25.238356164383561</c:v>
                </c:pt>
                <c:pt idx="194">
                  <c:v>25.227397260273971</c:v>
                </c:pt>
                <c:pt idx="195">
                  <c:v>25.224657534246575</c:v>
                </c:pt>
                <c:pt idx="196">
                  <c:v>25.205479452054796</c:v>
                </c:pt>
                <c:pt idx="197">
                  <c:v>25.18904109589041</c:v>
                </c:pt>
                <c:pt idx="198">
                  <c:v>25.18904109589041</c:v>
                </c:pt>
                <c:pt idx="199">
                  <c:v>25.186301369863013</c:v>
                </c:pt>
                <c:pt idx="200">
                  <c:v>25.18082191780822</c:v>
                </c:pt>
                <c:pt idx="201">
                  <c:v>25.169863013698631</c:v>
                </c:pt>
                <c:pt idx="202">
                  <c:v>25.150684931506849</c:v>
                </c:pt>
                <c:pt idx="203">
                  <c:v>25.145205479452056</c:v>
                </c:pt>
                <c:pt idx="204">
                  <c:v>25.13150684931507</c:v>
                </c:pt>
                <c:pt idx="205">
                  <c:v>25.13150684931507</c:v>
                </c:pt>
                <c:pt idx="206">
                  <c:v>25.12876712328767</c:v>
                </c:pt>
                <c:pt idx="207">
                  <c:v>25.090410958904108</c:v>
                </c:pt>
                <c:pt idx="208">
                  <c:v>25.046575342465754</c:v>
                </c:pt>
                <c:pt idx="209">
                  <c:v>25.016438356164382</c:v>
                </c:pt>
                <c:pt idx="210">
                  <c:v>25.016438356164382</c:v>
                </c:pt>
                <c:pt idx="211">
                  <c:v>25.013698630136986</c:v>
                </c:pt>
                <c:pt idx="212">
                  <c:v>25.008219178082193</c:v>
                </c:pt>
                <c:pt idx="213">
                  <c:v>24.956164383561642</c:v>
                </c:pt>
                <c:pt idx="214">
                  <c:v>24.956164383561642</c:v>
                </c:pt>
                <c:pt idx="215">
                  <c:v>24.93972602739726</c:v>
                </c:pt>
                <c:pt idx="216">
                  <c:v>24.934246575342467</c:v>
                </c:pt>
                <c:pt idx="217">
                  <c:v>24.920547945205481</c:v>
                </c:pt>
                <c:pt idx="218">
                  <c:v>24.81917808219178</c:v>
                </c:pt>
                <c:pt idx="219">
                  <c:v>24.805479452054794</c:v>
                </c:pt>
                <c:pt idx="220">
                  <c:v>24.723287671232878</c:v>
                </c:pt>
                <c:pt idx="221">
                  <c:v>24.671232876712327</c:v>
                </c:pt>
                <c:pt idx="222">
                  <c:v>24.63013698630137</c:v>
                </c:pt>
                <c:pt idx="223">
                  <c:v>24.627397260273973</c:v>
                </c:pt>
                <c:pt idx="224">
                  <c:v>24.613698630136987</c:v>
                </c:pt>
                <c:pt idx="225">
                  <c:v>24.547945205479451</c:v>
                </c:pt>
                <c:pt idx="226">
                  <c:v>24.534246575342465</c:v>
                </c:pt>
                <c:pt idx="227">
                  <c:v>24.515068493150686</c:v>
                </c:pt>
                <c:pt idx="228">
                  <c:v>24.512328767123286</c:v>
                </c:pt>
                <c:pt idx="229">
                  <c:v>24.452054794520549</c:v>
                </c:pt>
                <c:pt idx="230">
                  <c:v>24.452054794520549</c:v>
                </c:pt>
                <c:pt idx="231">
                  <c:v>24.419178082191781</c:v>
                </c:pt>
                <c:pt idx="232">
                  <c:v>24.419178082191781</c:v>
                </c:pt>
                <c:pt idx="233">
                  <c:v>24.419178082191781</c:v>
                </c:pt>
                <c:pt idx="234">
                  <c:v>24.413698630136988</c:v>
                </c:pt>
                <c:pt idx="235">
                  <c:v>24.4</c:v>
                </c:pt>
                <c:pt idx="236">
                  <c:v>24.4</c:v>
                </c:pt>
                <c:pt idx="237">
                  <c:v>24.4</c:v>
                </c:pt>
                <c:pt idx="238">
                  <c:v>24.4</c:v>
                </c:pt>
                <c:pt idx="239">
                  <c:v>24.394520547945206</c:v>
                </c:pt>
                <c:pt idx="240">
                  <c:v>24.394520547945206</c:v>
                </c:pt>
                <c:pt idx="241">
                  <c:v>24.361643835616437</c:v>
                </c:pt>
                <c:pt idx="242">
                  <c:v>24.304109589041097</c:v>
                </c:pt>
                <c:pt idx="243">
                  <c:v>24.263013698630136</c:v>
                </c:pt>
                <c:pt idx="244">
                  <c:v>24.260273972602739</c:v>
                </c:pt>
                <c:pt idx="245">
                  <c:v>24.260273972602739</c:v>
                </c:pt>
                <c:pt idx="246">
                  <c:v>24.24931506849315</c:v>
                </c:pt>
                <c:pt idx="247">
                  <c:v>24.246575342465754</c:v>
                </c:pt>
                <c:pt idx="248">
                  <c:v>24.246575342465754</c:v>
                </c:pt>
                <c:pt idx="249">
                  <c:v>24.18904109589041</c:v>
                </c:pt>
                <c:pt idx="250">
                  <c:v>24.183561643835617</c:v>
                </c:pt>
                <c:pt idx="251">
                  <c:v>24.183561643835617</c:v>
                </c:pt>
                <c:pt idx="252">
                  <c:v>24.169863013698631</c:v>
                </c:pt>
                <c:pt idx="253">
                  <c:v>24.145205479452056</c:v>
                </c:pt>
                <c:pt idx="254">
                  <c:v>24.12876712328767</c:v>
                </c:pt>
                <c:pt idx="255">
                  <c:v>24.12876712328767</c:v>
                </c:pt>
                <c:pt idx="256">
                  <c:v>24.126027397260273</c:v>
                </c:pt>
                <c:pt idx="257">
                  <c:v>24.126027397260273</c:v>
                </c:pt>
                <c:pt idx="258">
                  <c:v>24.115068493150684</c:v>
                </c:pt>
                <c:pt idx="259">
                  <c:v>23.767123287671232</c:v>
                </c:pt>
                <c:pt idx="260">
                  <c:v>23.767123287671232</c:v>
                </c:pt>
                <c:pt idx="261">
                  <c:v>23.767123287671232</c:v>
                </c:pt>
                <c:pt idx="262">
                  <c:v>23.761643835616439</c:v>
                </c:pt>
                <c:pt idx="263">
                  <c:v>23.761643835616439</c:v>
                </c:pt>
                <c:pt idx="264">
                  <c:v>23.758904109589039</c:v>
                </c:pt>
                <c:pt idx="265">
                  <c:v>23.758904109589039</c:v>
                </c:pt>
                <c:pt idx="266">
                  <c:v>23.742465753424657</c:v>
                </c:pt>
                <c:pt idx="267">
                  <c:v>23.742465753424657</c:v>
                </c:pt>
                <c:pt idx="268">
                  <c:v>23.682191780821917</c:v>
                </c:pt>
                <c:pt idx="269">
                  <c:v>23.421917808219177</c:v>
                </c:pt>
                <c:pt idx="270">
                  <c:v>23.421917808219177</c:v>
                </c:pt>
                <c:pt idx="271">
                  <c:v>23.416438356164385</c:v>
                </c:pt>
                <c:pt idx="272">
                  <c:v>23.416438356164385</c:v>
                </c:pt>
                <c:pt idx="273">
                  <c:v>23.347945205479451</c:v>
                </c:pt>
                <c:pt idx="274">
                  <c:v>23.304109589041097</c:v>
                </c:pt>
                <c:pt idx="275">
                  <c:v>23.304109589041097</c:v>
                </c:pt>
                <c:pt idx="276">
                  <c:v>23.301369863013697</c:v>
                </c:pt>
                <c:pt idx="277">
                  <c:v>23.301369863013697</c:v>
                </c:pt>
                <c:pt idx="278">
                  <c:v>23.287671232876711</c:v>
                </c:pt>
                <c:pt idx="279">
                  <c:v>23.287671232876711</c:v>
                </c:pt>
                <c:pt idx="280">
                  <c:v>23.284931506849315</c:v>
                </c:pt>
                <c:pt idx="281">
                  <c:v>23.232876712328768</c:v>
                </c:pt>
                <c:pt idx="282">
                  <c:v>23.230136986301371</c:v>
                </c:pt>
                <c:pt idx="283">
                  <c:v>23.227397260273971</c:v>
                </c:pt>
                <c:pt idx="284">
                  <c:v>23.213698630136985</c:v>
                </c:pt>
                <c:pt idx="285">
                  <c:v>23.210958904109589</c:v>
                </c:pt>
                <c:pt idx="286">
                  <c:v>23.210958904109589</c:v>
                </c:pt>
                <c:pt idx="287">
                  <c:v>23.208219178082192</c:v>
                </c:pt>
                <c:pt idx="288">
                  <c:v>23.205479452054796</c:v>
                </c:pt>
                <c:pt idx="289">
                  <c:v>23.205479452054796</c:v>
                </c:pt>
                <c:pt idx="290">
                  <c:v>23.202739726027396</c:v>
                </c:pt>
                <c:pt idx="291">
                  <c:v>23.18904109589041</c:v>
                </c:pt>
                <c:pt idx="292">
                  <c:v>23.18904109589041</c:v>
                </c:pt>
                <c:pt idx="293">
                  <c:v>23.175342465753424</c:v>
                </c:pt>
                <c:pt idx="294">
                  <c:v>23.175342465753424</c:v>
                </c:pt>
                <c:pt idx="295">
                  <c:v>23.175342465753424</c:v>
                </c:pt>
                <c:pt idx="296">
                  <c:v>23.136986301369863</c:v>
                </c:pt>
                <c:pt idx="297">
                  <c:v>23.134246575342466</c:v>
                </c:pt>
                <c:pt idx="298">
                  <c:v>23.095890410958905</c:v>
                </c:pt>
                <c:pt idx="299">
                  <c:v>23.095890410958905</c:v>
                </c:pt>
                <c:pt idx="300">
                  <c:v>23.093150684931508</c:v>
                </c:pt>
                <c:pt idx="301">
                  <c:v>23.079452054794519</c:v>
                </c:pt>
                <c:pt idx="302">
                  <c:v>23.076712328767123</c:v>
                </c:pt>
                <c:pt idx="303">
                  <c:v>23.07123287671233</c:v>
                </c:pt>
                <c:pt idx="304">
                  <c:v>23.06027397260274</c:v>
                </c:pt>
                <c:pt idx="305">
                  <c:v>23.06027397260274</c:v>
                </c:pt>
                <c:pt idx="306">
                  <c:v>23.054794520547944</c:v>
                </c:pt>
                <c:pt idx="307">
                  <c:v>23.041095890410958</c:v>
                </c:pt>
                <c:pt idx="308">
                  <c:v>23.041095890410958</c:v>
                </c:pt>
                <c:pt idx="309">
                  <c:v>23.038356164383561</c:v>
                </c:pt>
                <c:pt idx="310">
                  <c:v>23.035616438356165</c:v>
                </c:pt>
                <c:pt idx="311">
                  <c:v>23.013698630136986</c:v>
                </c:pt>
                <c:pt idx="312">
                  <c:v>23.013698630136986</c:v>
                </c:pt>
                <c:pt idx="313">
                  <c:v>22.920547945205481</c:v>
                </c:pt>
                <c:pt idx="314">
                  <c:v>22.827397260273973</c:v>
                </c:pt>
                <c:pt idx="315">
                  <c:v>22.824657534246576</c:v>
                </c:pt>
                <c:pt idx="316">
                  <c:v>22.82191780821918</c:v>
                </c:pt>
                <c:pt idx="317">
                  <c:v>22.82191780821918</c:v>
                </c:pt>
                <c:pt idx="318">
                  <c:v>22.80821917808219</c:v>
                </c:pt>
                <c:pt idx="319">
                  <c:v>22.805479452054794</c:v>
                </c:pt>
                <c:pt idx="320">
                  <c:v>22.805479452054794</c:v>
                </c:pt>
                <c:pt idx="321">
                  <c:v>22.802739726027397</c:v>
                </c:pt>
                <c:pt idx="322">
                  <c:v>22.802739726027397</c:v>
                </c:pt>
                <c:pt idx="323">
                  <c:v>22.75068493150685</c:v>
                </c:pt>
                <c:pt idx="324">
                  <c:v>22.734246575342464</c:v>
                </c:pt>
                <c:pt idx="325">
                  <c:v>22.712328767123289</c:v>
                </c:pt>
                <c:pt idx="326">
                  <c:v>22.706849315068492</c:v>
                </c:pt>
                <c:pt idx="327">
                  <c:v>22.6</c:v>
                </c:pt>
                <c:pt idx="328">
                  <c:v>22.517808219178082</c:v>
                </c:pt>
                <c:pt idx="329">
                  <c:v>22.515068493150686</c:v>
                </c:pt>
                <c:pt idx="330">
                  <c:v>22.515068493150686</c:v>
                </c:pt>
                <c:pt idx="331">
                  <c:v>22.504109589041096</c:v>
                </c:pt>
                <c:pt idx="332">
                  <c:v>22.504109589041096</c:v>
                </c:pt>
                <c:pt idx="333">
                  <c:v>22.504109589041096</c:v>
                </c:pt>
                <c:pt idx="334">
                  <c:v>22.504109589041096</c:v>
                </c:pt>
                <c:pt idx="335">
                  <c:v>22.495890410958904</c:v>
                </c:pt>
                <c:pt idx="336">
                  <c:v>22.495890410958904</c:v>
                </c:pt>
                <c:pt idx="337">
                  <c:v>22.4</c:v>
                </c:pt>
                <c:pt idx="338">
                  <c:v>22.254794520547946</c:v>
                </c:pt>
                <c:pt idx="339">
                  <c:v>22.254794520547946</c:v>
                </c:pt>
                <c:pt idx="340">
                  <c:v>22.254794520547946</c:v>
                </c:pt>
                <c:pt idx="341">
                  <c:v>22.197260273972603</c:v>
                </c:pt>
                <c:pt idx="342">
                  <c:v>22.197260273972603</c:v>
                </c:pt>
                <c:pt idx="343">
                  <c:v>22.19178082191781</c:v>
                </c:pt>
                <c:pt idx="344">
                  <c:v>22.17808219178082</c:v>
                </c:pt>
                <c:pt idx="345">
                  <c:v>22.17808219178082</c:v>
                </c:pt>
                <c:pt idx="346">
                  <c:v>22.17808219178082</c:v>
                </c:pt>
                <c:pt idx="347">
                  <c:v>22.175342465753424</c:v>
                </c:pt>
                <c:pt idx="348">
                  <c:v>22.172602739726027</c:v>
                </c:pt>
                <c:pt idx="349">
                  <c:v>22.172602739726027</c:v>
                </c:pt>
                <c:pt idx="350">
                  <c:v>22.169863013698631</c:v>
                </c:pt>
                <c:pt idx="351">
                  <c:v>22.024657534246575</c:v>
                </c:pt>
                <c:pt idx="352">
                  <c:v>22.021917808219179</c:v>
                </c:pt>
                <c:pt idx="353">
                  <c:v>22.021917808219179</c:v>
                </c:pt>
                <c:pt idx="354">
                  <c:v>21.983561643835618</c:v>
                </c:pt>
                <c:pt idx="355">
                  <c:v>21.967123287671232</c:v>
                </c:pt>
                <c:pt idx="356">
                  <c:v>21.964383561643835</c:v>
                </c:pt>
                <c:pt idx="357">
                  <c:v>21.964383561643835</c:v>
                </c:pt>
                <c:pt idx="358">
                  <c:v>21.945205479452056</c:v>
                </c:pt>
                <c:pt idx="359">
                  <c:v>21.945205479452056</c:v>
                </c:pt>
                <c:pt idx="360">
                  <c:v>21.945205479452056</c:v>
                </c:pt>
                <c:pt idx="361">
                  <c:v>21.904109589041095</c:v>
                </c:pt>
                <c:pt idx="362">
                  <c:v>21.901369863013699</c:v>
                </c:pt>
                <c:pt idx="363">
                  <c:v>21.890410958904109</c:v>
                </c:pt>
                <c:pt idx="364">
                  <c:v>21.887671232876713</c:v>
                </c:pt>
                <c:pt idx="365">
                  <c:v>21.882191780821916</c:v>
                </c:pt>
                <c:pt idx="366">
                  <c:v>21.797260273972604</c:v>
                </c:pt>
                <c:pt idx="367">
                  <c:v>21.797260273972604</c:v>
                </c:pt>
                <c:pt idx="368">
                  <c:v>21.797260273972604</c:v>
                </c:pt>
                <c:pt idx="369">
                  <c:v>21.797260273972604</c:v>
                </c:pt>
                <c:pt idx="370">
                  <c:v>21.756164383561643</c:v>
                </c:pt>
                <c:pt idx="371">
                  <c:v>21.561643835616437</c:v>
                </c:pt>
                <c:pt idx="372">
                  <c:v>21.561643835616437</c:v>
                </c:pt>
                <c:pt idx="373">
                  <c:v>21.561643835616437</c:v>
                </c:pt>
                <c:pt idx="374">
                  <c:v>21.545205479452054</c:v>
                </c:pt>
                <c:pt idx="375">
                  <c:v>21.539726027397261</c:v>
                </c:pt>
                <c:pt idx="376">
                  <c:v>21.536986301369861</c:v>
                </c:pt>
                <c:pt idx="377">
                  <c:v>21.504109589041096</c:v>
                </c:pt>
                <c:pt idx="378">
                  <c:v>21.504109589041096</c:v>
                </c:pt>
                <c:pt idx="379">
                  <c:v>21.468493150684932</c:v>
                </c:pt>
                <c:pt idx="380">
                  <c:v>21.468493150684932</c:v>
                </c:pt>
                <c:pt idx="381">
                  <c:v>21.421917808219177</c:v>
                </c:pt>
                <c:pt idx="382">
                  <c:v>21.421917808219177</c:v>
                </c:pt>
                <c:pt idx="383">
                  <c:v>21.304109589041097</c:v>
                </c:pt>
                <c:pt idx="384">
                  <c:v>21.219178082191782</c:v>
                </c:pt>
                <c:pt idx="385">
                  <c:v>21.216438356164385</c:v>
                </c:pt>
                <c:pt idx="386">
                  <c:v>21.213698630136985</c:v>
                </c:pt>
                <c:pt idx="387">
                  <c:v>21.213698630136985</c:v>
                </c:pt>
                <c:pt idx="388">
                  <c:v>21.210958904109589</c:v>
                </c:pt>
                <c:pt idx="389">
                  <c:v>21.2</c:v>
                </c:pt>
                <c:pt idx="390">
                  <c:v>21.18082191780822</c:v>
                </c:pt>
                <c:pt idx="391">
                  <c:v>21.153424657534245</c:v>
                </c:pt>
                <c:pt idx="392">
                  <c:v>21.150684931506849</c:v>
                </c:pt>
                <c:pt idx="393">
                  <c:v>21.139726027397259</c:v>
                </c:pt>
                <c:pt idx="394">
                  <c:v>21.002739726027396</c:v>
                </c:pt>
                <c:pt idx="395">
                  <c:v>20.986301369863014</c:v>
                </c:pt>
                <c:pt idx="396">
                  <c:v>20.986301369863014</c:v>
                </c:pt>
                <c:pt idx="397">
                  <c:v>20.986301369863014</c:v>
                </c:pt>
                <c:pt idx="398">
                  <c:v>20.986301369863014</c:v>
                </c:pt>
                <c:pt idx="399">
                  <c:v>20.961643835616439</c:v>
                </c:pt>
                <c:pt idx="400">
                  <c:v>20.904109589041095</c:v>
                </c:pt>
                <c:pt idx="401">
                  <c:v>20.873972602739727</c:v>
                </c:pt>
                <c:pt idx="402">
                  <c:v>20.854794520547944</c:v>
                </c:pt>
                <c:pt idx="403">
                  <c:v>20.854794520547944</c:v>
                </c:pt>
                <c:pt idx="404">
                  <c:v>20.854794520547944</c:v>
                </c:pt>
                <c:pt idx="405">
                  <c:v>20.80821917808219</c:v>
                </c:pt>
                <c:pt idx="406">
                  <c:v>20.775342465753425</c:v>
                </c:pt>
                <c:pt idx="407">
                  <c:v>20.756164383561643</c:v>
                </c:pt>
                <c:pt idx="408">
                  <c:v>20.712328767123289</c:v>
                </c:pt>
                <c:pt idx="409">
                  <c:v>20.701369863013699</c:v>
                </c:pt>
                <c:pt idx="410">
                  <c:v>20.701369863013699</c:v>
                </c:pt>
                <c:pt idx="411">
                  <c:v>20.654794520547945</c:v>
                </c:pt>
                <c:pt idx="412">
                  <c:v>20.649315068493152</c:v>
                </c:pt>
                <c:pt idx="413">
                  <c:v>20.649315068493152</c:v>
                </c:pt>
                <c:pt idx="414">
                  <c:v>20.649315068493152</c:v>
                </c:pt>
                <c:pt idx="415">
                  <c:v>20.649315068493152</c:v>
                </c:pt>
                <c:pt idx="416">
                  <c:v>20.649315068493152</c:v>
                </c:pt>
                <c:pt idx="417">
                  <c:v>20.649315068493152</c:v>
                </c:pt>
                <c:pt idx="418">
                  <c:v>20.564383561643837</c:v>
                </c:pt>
                <c:pt idx="419">
                  <c:v>20.55890410958904</c:v>
                </c:pt>
                <c:pt idx="420">
                  <c:v>20.520547945205479</c:v>
                </c:pt>
                <c:pt idx="421">
                  <c:v>20.5013698630137</c:v>
                </c:pt>
                <c:pt idx="422">
                  <c:v>20.468493150684932</c:v>
                </c:pt>
                <c:pt idx="423">
                  <c:v>20.443835616438356</c:v>
                </c:pt>
                <c:pt idx="424">
                  <c:v>20.432876712328767</c:v>
                </c:pt>
                <c:pt idx="425">
                  <c:v>20.413698630136988</c:v>
                </c:pt>
                <c:pt idx="426">
                  <c:v>20.394520547945206</c:v>
                </c:pt>
                <c:pt idx="427">
                  <c:v>20.383561643835616</c:v>
                </c:pt>
                <c:pt idx="428">
                  <c:v>20.328767123287673</c:v>
                </c:pt>
                <c:pt idx="429">
                  <c:v>20.328767123287673</c:v>
                </c:pt>
                <c:pt idx="430">
                  <c:v>20.328767123287673</c:v>
                </c:pt>
                <c:pt idx="431">
                  <c:v>20.317808219178083</c:v>
                </c:pt>
                <c:pt idx="432">
                  <c:v>20.298630136986301</c:v>
                </c:pt>
                <c:pt idx="433">
                  <c:v>20.279452054794522</c:v>
                </c:pt>
                <c:pt idx="434">
                  <c:v>20.235616438356164</c:v>
                </c:pt>
                <c:pt idx="435">
                  <c:v>20.202739726027396</c:v>
                </c:pt>
                <c:pt idx="436">
                  <c:v>20.183561643835617</c:v>
                </c:pt>
                <c:pt idx="437">
                  <c:v>20.164383561643834</c:v>
                </c:pt>
                <c:pt idx="438">
                  <c:v>20.153424657534245</c:v>
                </c:pt>
                <c:pt idx="439">
                  <c:v>20.145205479452056</c:v>
                </c:pt>
                <c:pt idx="440">
                  <c:v>20.139726027397259</c:v>
                </c:pt>
                <c:pt idx="441">
                  <c:v>20.098630136986301</c:v>
                </c:pt>
                <c:pt idx="442">
                  <c:v>20.095890410958905</c:v>
                </c:pt>
                <c:pt idx="443">
                  <c:v>20.084931506849315</c:v>
                </c:pt>
                <c:pt idx="444">
                  <c:v>20.084931506849315</c:v>
                </c:pt>
                <c:pt idx="445">
                  <c:v>20.06027397260274</c:v>
                </c:pt>
                <c:pt idx="446">
                  <c:v>20.030136986301368</c:v>
                </c:pt>
                <c:pt idx="447">
                  <c:v>20.030136986301368</c:v>
                </c:pt>
                <c:pt idx="448">
                  <c:v>20.030136986301368</c:v>
                </c:pt>
                <c:pt idx="449">
                  <c:v>19.989041095890411</c:v>
                </c:pt>
                <c:pt idx="450">
                  <c:v>19.989041095890411</c:v>
                </c:pt>
                <c:pt idx="451">
                  <c:v>19.986301369863014</c:v>
                </c:pt>
                <c:pt idx="452">
                  <c:v>19.967123287671232</c:v>
                </c:pt>
                <c:pt idx="453">
                  <c:v>19.964383561643835</c:v>
                </c:pt>
                <c:pt idx="454">
                  <c:v>19.953424657534246</c:v>
                </c:pt>
                <c:pt idx="455">
                  <c:v>19.953424657534246</c:v>
                </c:pt>
                <c:pt idx="456">
                  <c:v>19.953424657534246</c:v>
                </c:pt>
                <c:pt idx="457">
                  <c:v>19.950684931506849</c:v>
                </c:pt>
                <c:pt idx="458">
                  <c:v>19.895890410958906</c:v>
                </c:pt>
                <c:pt idx="459">
                  <c:v>19.87945205479452</c:v>
                </c:pt>
                <c:pt idx="460">
                  <c:v>19.87945205479452</c:v>
                </c:pt>
                <c:pt idx="461">
                  <c:v>19.87945205479452</c:v>
                </c:pt>
                <c:pt idx="462">
                  <c:v>19.830136986301369</c:v>
                </c:pt>
                <c:pt idx="463">
                  <c:v>19.830136986301369</c:v>
                </c:pt>
                <c:pt idx="464">
                  <c:v>19.827397260273973</c:v>
                </c:pt>
                <c:pt idx="465">
                  <c:v>19.753424657534246</c:v>
                </c:pt>
                <c:pt idx="466">
                  <c:v>19.742465753424657</c:v>
                </c:pt>
                <c:pt idx="467">
                  <c:v>19.684931506849313</c:v>
                </c:pt>
                <c:pt idx="468">
                  <c:v>19.676712328767124</c:v>
                </c:pt>
                <c:pt idx="469">
                  <c:v>19.673972602739727</c:v>
                </c:pt>
                <c:pt idx="470">
                  <c:v>19.665753424657535</c:v>
                </c:pt>
                <c:pt idx="471">
                  <c:v>19.657534246575342</c:v>
                </c:pt>
                <c:pt idx="472">
                  <c:v>19.624657534246577</c:v>
                </c:pt>
                <c:pt idx="473">
                  <c:v>19.605479452054794</c:v>
                </c:pt>
                <c:pt idx="474">
                  <c:v>19.589041095890412</c:v>
                </c:pt>
                <c:pt idx="475">
                  <c:v>19.526027397260275</c:v>
                </c:pt>
                <c:pt idx="476">
                  <c:v>19.468493150684932</c:v>
                </c:pt>
                <c:pt idx="477">
                  <c:v>19.465753424657535</c:v>
                </c:pt>
                <c:pt idx="478">
                  <c:v>19.465753424657535</c:v>
                </c:pt>
                <c:pt idx="479">
                  <c:v>19.465753424657535</c:v>
                </c:pt>
                <c:pt idx="480">
                  <c:v>19.43013698630137</c:v>
                </c:pt>
                <c:pt idx="481">
                  <c:v>19.43013698630137</c:v>
                </c:pt>
                <c:pt idx="482">
                  <c:v>19.413698630136988</c:v>
                </c:pt>
                <c:pt idx="483">
                  <c:v>19.408219178082192</c:v>
                </c:pt>
                <c:pt idx="484">
                  <c:v>19.397260273972602</c:v>
                </c:pt>
                <c:pt idx="485">
                  <c:v>19.391780821917809</c:v>
                </c:pt>
                <c:pt idx="486">
                  <c:v>19.391780821917809</c:v>
                </c:pt>
                <c:pt idx="487">
                  <c:v>19.389041095890413</c:v>
                </c:pt>
                <c:pt idx="488">
                  <c:v>19.389041095890413</c:v>
                </c:pt>
                <c:pt idx="489">
                  <c:v>19.36986301369863</c:v>
                </c:pt>
                <c:pt idx="490">
                  <c:v>19.345205479452055</c:v>
                </c:pt>
                <c:pt idx="491">
                  <c:v>19.301369863013697</c:v>
                </c:pt>
                <c:pt idx="492">
                  <c:v>19.301369863013697</c:v>
                </c:pt>
                <c:pt idx="493">
                  <c:v>19.238356164383561</c:v>
                </c:pt>
                <c:pt idx="494">
                  <c:v>19.235616438356164</c:v>
                </c:pt>
                <c:pt idx="495">
                  <c:v>19.224657534246575</c:v>
                </c:pt>
                <c:pt idx="496">
                  <c:v>19.221917808219178</c:v>
                </c:pt>
                <c:pt idx="497">
                  <c:v>19.221917808219178</c:v>
                </c:pt>
                <c:pt idx="498">
                  <c:v>19.216438356164385</c:v>
                </c:pt>
                <c:pt idx="499">
                  <c:v>19.216438356164385</c:v>
                </c:pt>
                <c:pt idx="500">
                  <c:v>19.213698630136985</c:v>
                </c:pt>
                <c:pt idx="501">
                  <c:v>19.167123287671235</c:v>
                </c:pt>
                <c:pt idx="502">
                  <c:v>19.167123287671235</c:v>
                </c:pt>
                <c:pt idx="503">
                  <c:v>19.145205479452056</c:v>
                </c:pt>
                <c:pt idx="504">
                  <c:v>19.145205479452056</c:v>
                </c:pt>
                <c:pt idx="505">
                  <c:v>19.139726027397259</c:v>
                </c:pt>
                <c:pt idx="506">
                  <c:v>19.139726027397259</c:v>
                </c:pt>
                <c:pt idx="507">
                  <c:v>19.123287671232877</c:v>
                </c:pt>
                <c:pt idx="508">
                  <c:v>19.109589041095891</c:v>
                </c:pt>
                <c:pt idx="509">
                  <c:v>19.106849315068494</c:v>
                </c:pt>
                <c:pt idx="510">
                  <c:v>19.104109589041094</c:v>
                </c:pt>
                <c:pt idx="511">
                  <c:v>19.104109589041094</c:v>
                </c:pt>
                <c:pt idx="512">
                  <c:v>19.104109589041094</c:v>
                </c:pt>
                <c:pt idx="513">
                  <c:v>19.104109589041094</c:v>
                </c:pt>
                <c:pt idx="514">
                  <c:v>19.104109589041094</c:v>
                </c:pt>
                <c:pt idx="515">
                  <c:v>19.101369863013698</c:v>
                </c:pt>
                <c:pt idx="516">
                  <c:v>19.101369863013698</c:v>
                </c:pt>
                <c:pt idx="517">
                  <c:v>19.052054794520547</c:v>
                </c:pt>
                <c:pt idx="518">
                  <c:v>19.013698630136986</c:v>
                </c:pt>
                <c:pt idx="519">
                  <c:v>19.008219178082193</c:v>
                </c:pt>
                <c:pt idx="520">
                  <c:v>18.991780821917807</c:v>
                </c:pt>
                <c:pt idx="521">
                  <c:v>18.975342465753425</c:v>
                </c:pt>
                <c:pt idx="522">
                  <c:v>18.975342465753425</c:v>
                </c:pt>
                <c:pt idx="523">
                  <c:v>18.956164383561642</c:v>
                </c:pt>
                <c:pt idx="524">
                  <c:v>18.947945205479453</c:v>
                </c:pt>
                <c:pt idx="525">
                  <c:v>18.947945205479453</c:v>
                </c:pt>
                <c:pt idx="526">
                  <c:v>18.912328767123288</c:v>
                </c:pt>
                <c:pt idx="527">
                  <c:v>18.912328767123288</c:v>
                </c:pt>
                <c:pt idx="528">
                  <c:v>18.909589041095892</c:v>
                </c:pt>
                <c:pt idx="529">
                  <c:v>18.87945205479452</c:v>
                </c:pt>
                <c:pt idx="530">
                  <c:v>18.87945205479452</c:v>
                </c:pt>
                <c:pt idx="531">
                  <c:v>18.857534246575341</c:v>
                </c:pt>
                <c:pt idx="532">
                  <c:v>18.797260273972604</c:v>
                </c:pt>
                <c:pt idx="533">
                  <c:v>18.775342465753425</c:v>
                </c:pt>
                <c:pt idx="534">
                  <c:v>18.758904109589039</c:v>
                </c:pt>
                <c:pt idx="535">
                  <c:v>18.756164383561643</c:v>
                </c:pt>
                <c:pt idx="536">
                  <c:v>18.756164383561643</c:v>
                </c:pt>
                <c:pt idx="537">
                  <c:v>18.742465753424657</c:v>
                </c:pt>
                <c:pt idx="538">
                  <c:v>18.742465753424657</c:v>
                </c:pt>
                <c:pt idx="539">
                  <c:v>18.742465753424657</c:v>
                </c:pt>
                <c:pt idx="540">
                  <c:v>18.706849315068492</c:v>
                </c:pt>
                <c:pt idx="541">
                  <c:v>18.706849315068492</c:v>
                </c:pt>
                <c:pt idx="542">
                  <c:v>18.698630136986303</c:v>
                </c:pt>
                <c:pt idx="543">
                  <c:v>18.682191780821917</c:v>
                </c:pt>
                <c:pt idx="544">
                  <c:v>18.646575342465752</c:v>
                </c:pt>
                <c:pt idx="545">
                  <c:v>18.643835616438356</c:v>
                </c:pt>
                <c:pt idx="546">
                  <c:v>18.627397260273973</c:v>
                </c:pt>
                <c:pt idx="547">
                  <c:v>18.627397260273973</c:v>
                </c:pt>
                <c:pt idx="548">
                  <c:v>18.624657534246577</c:v>
                </c:pt>
                <c:pt idx="549">
                  <c:v>18.624657534246577</c:v>
                </c:pt>
                <c:pt idx="550">
                  <c:v>18.621917808219177</c:v>
                </c:pt>
                <c:pt idx="551">
                  <c:v>18.621917808219177</c:v>
                </c:pt>
                <c:pt idx="552">
                  <c:v>18.621917808219177</c:v>
                </c:pt>
                <c:pt idx="553">
                  <c:v>18.621917808219177</c:v>
                </c:pt>
                <c:pt idx="554">
                  <c:v>18.605479452054794</c:v>
                </c:pt>
                <c:pt idx="555">
                  <c:v>18.605479452054794</c:v>
                </c:pt>
                <c:pt idx="556">
                  <c:v>18.602739726027398</c:v>
                </c:pt>
                <c:pt idx="557">
                  <c:v>18.602739726027398</c:v>
                </c:pt>
                <c:pt idx="558">
                  <c:v>18.602739726027398</c:v>
                </c:pt>
                <c:pt idx="559">
                  <c:v>18.602739726027398</c:v>
                </c:pt>
                <c:pt idx="560">
                  <c:v>18.515068493150686</c:v>
                </c:pt>
                <c:pt idx="561">
                  <c:v>18.512328767123286</c:v>
                </c:pt>
                <c:pt idx="562">
                  <c:v>18.512328767123286</c:v>
                </c:pt>
                <c:pt idx="563">
                  <c:v>18.493150684931507</c:v>
                </c:pt>
                <c:pt idx="564">
                  <c:v>18.476712328767125</c:v>
                </c:pt>
                <c:pt idx="565">
                  <c:v>18.457534246575342</c:v>
                </c:pt>
                <c:pt idx="566">
                  <c:v>18.454794520547946</c:v>
                </c:pt>
                <c:pt idx="567">
                  <c:v>18.452054794520549</c:v>
                </c:pt>
                <c:pt idx="568">
                  <c:v>18.452054794520549</c:v>
                </c:pt>
                <c:pt idx="569">
                  <c:v>18.452054794520549</c:v>
                </c:pt>
                <c:pt idx="570">
                  <c:v>18.449315068493149</c:v>
                </c:pt>
                <c:pt idx="571">
                  <c:v>18.449315068493149</c:v>
                </c:pt>
                <c:pt idx="572">
                  <c:v>18.449315068493149</c:v>
                </c:pt>
                <c:pt idx="573">
                  <c:v>18.449315068493149</c:v>
                </c:pt>
                <c:pt idx="574">
                  <c:v>18.410958904109588</c:v>
                </c:pt>
                <c:pt idx="575">
                  <c:v>18.378082191780823</c:v>
                </c:pt>
                <c:pt idx="576">
                  <c:v>18.372602739726027</c:v>
                </c:pt>
                <c:pt idx="577">
                  <c:v>18.372602739726027</c:v>
                </c:pt>
                <c:pt idx="578">
                  <c:v>18.353424657534248</c:v>
                </c:pt>
                <c:pt idx="579">
                  <c:v>18.339726027397262</c:v>
                </c:pt>
                <c:pt idx="580">
                  <c:v>18.334246575342465</c:v>
                </c:pt>
                <c:pt idx="581">
                  <c:v>18.323287671232876</c:v>
                </c:pt>
                <c:pt idx="582">
                  <c:v>18.284931506849315</c:v>
                </c:pt>
                <c:pt idx="583">
                  <c:v>18.279452054794522</c:v>
                </c:pt>
                <c:pt idx="584">
                  <c:v>18.243835616438357</c:v>
                </c:pt>
                <c:pt idx="585">
                  <c:v>18.238356164383561</c:v>
                </c:pt>
                <c:pt idx="586">
                  <c:v>18.227397260273971</c:v>
                </c:pt>
                <c:pt idx="587">
                  <c:v>18.186301369863013</c:v>
                </c:pt>
                <c:pt idx="588">
                  <c:v>18.18082191780822</c:v>
                </c:pt>
                <c:pt idx="589">
                  <c:v>18.167123287671235</c:v>
                </c:pt>
                <c:pt idx="590">
                  <c:v>18.150684931506849</c:v>
                </c:pt>
                <c:pt idx="591">
                  <c:v>18.142465753424659</c:v>
                </c:pt>
                <c:pt idx="592">
                  <c:v>18.142465753424659</c:v>
                </c:pt>
                <c:pt idx="593">
                  <c:v>18.142465753424659</c:v>
                </c:pt>
                <c:pt idx="594">
                  <c:v>18.13150684931507</c:v>
                </c:pt>
                <c:pt idx="595">
                  <c:v>18.126027397260273</c:v>
                </c:pt>
                <c:pt idx="596">
                  <c:v>18.123287671232877</c:v>
                </c:pt>
                <c:pt idx="597">
                  <c:v>18.112328767123287</c:v>
                </c:pt>
                <c:pt idx="598">
                  <c:v>18.087671232876712</c:v>
                </c:pt>
                <c:pt idx="599">
                  <c:v>18.087671232876712</c:v>
                </c:pt>
                <c:pt idx="600">
                  <c:v>18.035616438356165</c:v>
                </c:pt>
                <c:pt idx="601">
                  <c:v>17.994520547945207</c:v>
                </c:pt>
                <c:pt idx="602">
                  <c:v>17.994520547945207</c:v>
                </c:pt>
                <c:pt idx="603">
                  <c:v>17.994520547945207</c:v>
                </c:pt>
                <c:pt idx="604">
                  <c:v>17.994520547945207</c:v>
                </c:pt>
                <c:pt idx="605">
                  <c:v>17.994520547945207</c:v>
                </c:pt>
                <c:pt idx="606">
                  <c:v>17.994520547945207</c:v>
                </c:pt>
                <c:pt idx="607">
                  <c:v>17.991780821917807</c:v>
                </c:pt>
                <c:pt idx="608">
                  <c:v>17.991780821917807</c:v>
                </c:pt>
                <c:pt idx="609">
                  <c:v>17.989041095890411</c:v>
                </c:pt>
                <c:pt idx="610">
                  <c:v>17.986301369863014</c:v>
                </c:pt>
                <c:pt idx="611">
                  <c:v>17.986301369863014</c:v>
                </c:pt>
                <c:pt idx="612">
                  <c:v>17.986301369863014</c:v>
                </c:pt>
                <c:pt idx="613">
                  <c:v>17.964383561643835</c:v>
                </c:pt>
                <c:pt idx="614">
                  <c:v>17.93972602739726</c:v>
                </c:pt>
                <c:pt idx="615">
                  <c:v>17.931506849315067</c:v>
                </c:pt>
                <c:pt idx="616">
                  <c:v>17.912328767123288</c:v>
                </c:pt>
                <c:pt idx="617">
                  <c:v>17.912328767123288</c:v>
                </c:pt>
                <c:pt idx="618">
                  <c:v>17.898630136986302</c:v>
                </c:pt>
                <c:pt idx="619">
                  <c:v>17.890410958904109</c:v>
                </c:pt>
                <c:pt idx="620">
                  <c:v>17.882191780821916</c:v>
                </c:pt>
                <c:pt idx="621">
                  <c:v>17.87945205479452</c:v>
                </c:pt>
                <c:pt idx="622">
                  <c:v>17.863013698630137</c:v>
                </c:pt>
                <c:pt idx="623">
                  <c:v>17.863013698630137</c:v>
                </c:pt>
                <c:pt idx="624">
                  <c:v>17.860273972602741</c:v>
                </c:pt>
                <c:pt idx="625">
                  <c:v>17.860273972602741</c:v>
                </c:pt>
                <c:pt idx="626">
                  <c:v>17.857534246575341</c:v>
                </c:pt>
                <c:pt idx="627">
                  <c:v>17.854794520547944</c:v>
                </c:pt>
                <c:pt idx="628">
                  <c:v>17.849315068493151</c:v>
                </c:pt>
                <c:pt idx="629">
                  <c:v>17.841095890410958</c:v>
                </c:pt>
                <c:pt idx="630">
                  <c:v>17.841095890410958</c:v>
                </c:pt>
                <c:pt idx="631">
                  <c:v>17.838356164383562</c:v>
                </c:pt>
                <c:pt idx="632">
                  <c:v>17.742465753424657</c:v>
                </c:pt>
                <c:pt idx="633">
                  <c:v>17.726027397260275</c:v>
                </c:pt>
                <c:pt idx="634">
                  <c:v>17.726027397260275</c:v>
                </c:pt>
                <c:pt idx="635">
                  <c:v>17.687671232876713</c:v>
                </c:pt>
                <c:pt idx="636">
                  <c:v>17.687671232876713</c:v>
                </c:pt>
                <c:pt idx="637">
                  <c:v>17.684931506849313</c:v>
                </c:pt>
                <c:pt idx="638">
                  <c:v>17.652054794520549</c:v>
                </c:pt>
                <c:pt idx="639">
                  <c:v>17.643835616438356</c:v>
                </c:pt>
                <c:pt idx="640">
                  <c:v>17.63013698630137</c:v>
                </c:pt>
                <c:pt idx="641">
                  <c:v>17.624657534246577</c:v>
                </c:pt>
                <c:pt idx="642">
                  <c:v>17.624657534246577</c:v>
                </c:pt>
                <c:pt idx="643">
                  <c:v>17.460273972602739</c:v>
                </c:pt>
                <c:pt idx="644">
                  <c:v>17.457534246575342</c:v>
                </c:pt>
                <c:pt idx="645">
                  <c:v>17.457534246575342</c:v>
                </c:pt>
                <c:pt idx="646">
                  <c:v>17.421917808219177</c:v>
                </c:pt>
                <c:pt idx="647">
                  <c:v>17.394520547945206</c:v>
                </c:pt>
                <c:pt idx="648">
                  <c:v>17.383561643835616</c:v>
                </c:pt>
                <c:pt idx="649">
                  <c:v>17.375342465753423</c:v>
                </c:pt>
                <c:pt idx="650">
                  <c:v>17.361643835616437</c:v>
                </c:pt>
                <c:pt idx="651">
                  <c:v>17.345205479452055</c:v>
                </c:pt>
                <c:pt idx="652">
                  <c:v>17.304109589041097</c:v>
                </c:pt>
                <c:pt idx="653">
                  <c:v>17.304109589041097</c:v>
                </c:pt>
                <c:pt idx="654">
                  <c:v>17.298630136986301</c:v>
                </c:pt>
                <c:pt idx="655">
                  <c:v>17.298630136986301</c:v>
                </c:pt>
                <c:pt idx="656">
                  <c:v>17.18904109589041</c:v>
                </c:pt>
                <c:pt idx="657">
                  <c:v>17.18904109589041</c:v>
                </c:pt>
                <c:pt idx="658">
                  <c:v>17.18904109589041</c:v>
                </c:pt>
                <c:pt idx="659">
                  <c:v>17.18904109589041</c:v>
                </c:pt>
                <c:pt idx="660">
                  <c:v>17.18904109589041</c:v>
                </c:pt>
                <c:pt idx="661">
                  <c:v>17.169863013698631</c:v>
                </c:pt>
                <c:pt idx="662">
                  <c:v>17.150684931506849</c:v>
                </c:pt>
                <c:pt idx="663">
                  <c:v>17.150684931506849</c:v>
                </c:pt>
                <c:pt idx="664">
                  <c:v>17.150684931506849</c:v>
                </c:pt>
                <c:pt idx="665">
                  <c:v>17.150684931506849</c:v>
                </c:pt>
                <c:pt idx="666">
                  <c:v>17.145205479452056</c:v>
                </c:pt>
                <c:pt idx="667">
                  <c:v>17.145205479452056</c:v>
                </c:pt>
                <c:pt idx="668">
                  <c:v>17.145205479452056</c:v>
                </c:pt>
                <c:pt idx="669">
                  <c:v>17.134246575342466</c:v>
                </c:pt>
                <c:pt idx="670">
                  <c:v>17.13150684931507</c:v>
                </c:pt>
                <c:pt idx="671">
                  <c:v>17.126027397260273</c:v>
                </c:pt>
                <c:pt idx="672">
                  <c:v>17.112328767123287</c:v>
                </c:pt>
                <c:pt idx="673">
                  <c:v>17.112328767123287</c:v>
                </c:pt>
                <c:pt idx="674">
                  <c:v>17.106849315068494</c:v>
                </c:pt>
                <c:pt idx="675">
                  <c:v>17.068493150684933</c:v>
                </c:pt>
                <c:pt idx="676">
                  <c:v>17.049315068493151</c:v>
                </c:pt>
                <c:pt idx="677">
                  <c:v>17.049315068493151</c:v>
                </c:pt>
                <c:pt idx="678">
                  <c:v>17.030136986301368</c:v>
                </c:pt>
                <c:pt idx="679">
                  <c:v>17.016438356164382</c:v>
                </c:pt>
                <c:pt idx="680">
                  <c:v>16.997260273972604</c:v>
                </c:pt>
                <c:pt idx="681">
                  <c:v>16.997260273972604</c:v>
                </c:pt>
                <c:pt idx="682">
                  <c:v>16.997260273972604</c:v>
                </c:pt>
                <c:pt idx="683">
                  <c:v>16.93972602739726</c:v>
                </c:pt>
                <c:pt idx="684">
                  <c:v>16.934246575342467</c:v>
                </c:pt>
                <c:pt idx="685">
                  <c:v>16.865753424657534</c:v>
                </c:pt>
                <c:pt idx="686">
                  <c:v>16.82191780821918</c:v>
                </c:pt>
                <c:pt idx="687">
                  <c:v>16.731506849315068</c:v>
                </c:pt>
                <c:pt idx="688">
                  <c:v>16.731506849315068</c:v>
                </c:pt>
                <c:pt idx="689">
                  <c:v>16.709589041095889</c:v>
                </c:pt>
                <c:pt idx="690">
                  <c:v>16.69041095890411</c:v>
                </c:pt>
                <c:pt idx="691">
                  <c:v>16.665753424657535</c:v>
                </c:pt>
                <c:pt idx="692">
                  <c:v>16.665753424657535</c:v>
                </c:pt>
                <c:pt idx="693">
                  <c:v>16.657534246575342</c:v>
                </c:pt>
                <c:pt idx="694">
                  <c:v>16.646575342465752</c:v>
                </c:pt>
                <c:pt idx="695">
                  <c:v>16.63013698630137</c:v>
                </c:pt>
                <c:pt idx="696">
                  <c:v>16.616438356164384</c:v>
                </c:pt>
                <c:pt idx="697">
                  <c:v>16.613698630136987</c:v>
                </c:pt>
                <c:pt idx="698">
                  <c:v>16.613698630136987</c:v>
                </c:pt>
                <c:pt idx="699">
                  <c:v>16.608219178082191</c:v>
                </c:pt>
                <c:pt idx="700">
                  <c:v>16.608219178082191</c:v>
                </c:pt>
                <c:pt idx="701">
                  <c:v>16.56986301369863</c:v>
                </c:pt>
                <c:pt idx="702">
                  <c:v>16.55890410958904</c:v>
                </c:pt>
                <c:pt idx="703">
                  <c:v>16.520547945205479</c:v>
                </c:pt>
                <c:pt idx="704">
                  <c:v>16.224657534246575</c:v>
                </c:pt>
                <c:pt idx="705">
                  <c:v>16.224657534246575</c:v>
                </c:pt>
                <c:pt idx="706">
                  <c:v>16.210958904109589</c:v>
                </c:pt>
                <c:pt idx="707">
                  <c:v>16.210958904109589</c:v>
                </c:pt>
                <c:pt idx="708">
                  <c:v>16.19178082191781</c:v>
                </c:pt>
                <c:pt idx="709">
                  <c:v>16.186301369863013</c:v>
                </c:pt>
                <c:pt idx="710">
                  <c:v>16.186301369863013</c:v>
                </c:pt>
                <c:pt idx="711">
                  <c:v>16.186301369863013</c:v>
                </c:pt>
                <c:pt idx="712">
                  <c:v>16.093150684931508</c:v>
                </c:pt>
                <c:pt idx="713">
                  <c:v>16.057534246575344</c:v>
                </c:pt>
                <c:pt idx="714">
                  <c:v>16.057534246575344</c:v>
                </c:pt>
                <c:pt idx="715">
                  <c:v>16.054794520547944</c:v>
                </c:pt>
                <c:pt idx="716">
                  <c:v>16.010958904109589</c:v>
                </c:pt>
                <c:pt idx="717">
                  <c:v>15.956164383561644</c:v>
                </c:pt>
                <c:pt idx="718">
                  <c:v>15.956164383561644</c:v>
                </c:pt>
                <c:pt idx="719">
                  <c:v>15.942465753424658</c:v>
                </c:pt>
                <c:pt idx="720">
                  <c:v>15.936986301369863</c:v>
                </c:pt>
                <c:pt idx="721">
                  <c:v>15.936986301369863</c:v>
                </c:pt>
                <c:pt idx="722">
                  <c:v>15.906849315068493</c:v>
                </c:pt>
                <c:pt idx="723">
                  <c:v>15.901369863013699</c:v>
                </c:pt>
                <c:pt idx="724">
                  <c:v>15.830136986301369</c:v>
                </c:pt>
                <c:pt idx="725">
                  <c:v>15.827397260273973</c:v>
                </c:pt>
                <c:pt idx="726">
                  <c:v>15.827397260273973</c:v>
                </c:pt>
                <c:pt idx="727">
                  <c:v>15.827397260273973</c:v>
                </c:pt>
                <c:pt idx="728">
                  <c:v>15.810958904109588</c:v>
                </c:pt>
                <c:pt idx="729">
                  <c:v>15.810958904109588</c:v>
                </c:pt>
                <c:pt idx="730">
                  <c:v>15.810958904109588</c:v>
                </c:pt>
                <c:pt idx="731">
                  <c:v>15.808219178082192</c:v>
                </c:pt>
                <c:pt idx="732">
                  <c:v>15.808219178082192</c:v>
                </c:pt>
                <c:pt idx="733">
                  <c:v>15.802739726027397</c:v>
                </c:pt>
                <c:pt idx="734">
                  <c:v>15.802739726027397</c:v>
                </c:pt>
                <c:pt idx="735">
                  <c:v>15.756164383561643</c:v>
                </c:pt>
                <c:pt idx="736">
                  <c:v>15.63013698630137</c:v>
                </c:pt>
                <c:pt idx="737">
                  <c:v>15.613698630136986</c:v>
                </c:pt>
                <c:pt idx="738">
                  <c:v>15.613698630136986</c:v>
                </c:pt>
                <c:pt idx="739">
                  <c:v>15.6</c:v>
                </c:pt>
                <c:pt idx="740">
                  <c:v>15.6</c:v>
                </c:pt>
                <c:pt idx="741">
                  <c:v>15.572602739726028</c:v>
                </c:pt>
                <c:pt idx="742">
                  <c:v>15.534246575342467</c:v>
                </c:pt>
                <c:pt idx="743">
                  <c:v>15.213698630136987</c:v>
                </c:pt>
                <c:pt idx="744">
                  <c:v>15.213698630136987</c:v>
                </c:pt>
                <c:pt idx="745">
                  <c:v>15.213698630136987</c:v>
                </c:pt>
                <c:pt idx="746">
                  <c:v>15.208219178082192</c:v>
                </c:pt>
                <c:pt idx="747">
                  <c:v>15.208219178082192</c:v>
                </c:pt>
                <c:pt idx="748">
                  <c:v>15.175342465753424</c:v>
                </c:pt>
                <c:pt idx="749">
                  <c:v>15.156164383561643</c:v>
                </c:pt>
                <c:pt idx="750">
                  <c:v>15.156164383561643</c:v>
                </c:pt>
                <c:pt idx="751">
                  <c:v>15.136986301369863</c:v>
                </c:pt>
                <c:pt idx="752">
                  <c:v>15.117808219178082</c:v>
                </c:pt>
                <c:pt idx="753">
                  <c:v>15.079452054794521</c:v>
                </c:pt>
                <c:pt idx="754">
                  <c:v>15.04109589041096</c:v>
                </c:pt>
                <c:pt idx="755">
                  <c:v>14.906849315068493</c:v>
                </c:pt>
                <c:pt idx="756">
                  <c:v>14.906849315068493</c:v>
                </c:pt>
                <c:pt idx="757">
                  <c:v>14.904109589041095</c:v>
                </c:pt>
                <c:pt idx="758">
                  <c:v>14.882191780821918</c:v>
                </c:pt>
                <c:pt idx="759">
                  <c:v>14.882191780821918</c:v>
                </c:pt>
                <c:pt idx="760">
                  <c:v>14.852054794520548</c:v>
                </c:pt>
                <c:pt idx="761">
                  <c:v>14.852054794520548</c:v>
                </c:pt>
                <c:pt idx="762">
                  <c:v>14.852054794520548</c:v>
                </c:pt>
                <c:pt idx="763">
                  <c:v>14.830136986301369</c:v>
                </c:pt>
                <c:pt idx="764">
                  <c:v>14.830136986301369</c:v>
                </c:pt>
                <c:pt idx="765">
                  <c:v>14.830136986301369</c:v>
                </c:pt>
                <c:pt idx="766">
                  <c:v>14.830136986301369</c:v>
                </c:pt>
                <c:pt idx="767">
                  <c:v>14.824657534246576</c:v>
                </c:pt>
                <c:pt idx="768">
                  <c:v>14.824657534246576</c:v>
                </c:pt>
                <c:pt idx="769">
                  <c:v>14.756164383561643</c:v>
                </c:pt>
                <c:pt idx="770">
                  <c:v>14.734246575342466</c:v>
                </c:pt>
                <c:pt idx="771">
                  <c:v>14.728767123287671</c:v>
                </c:pt>
                <c:pt idx="772">
                  <c:v>14.69041095890411</c:v>
                </c:pt>
                <c:pt idx="773">
                  <c:v>14.676712328767124</c:v>
                </c:pt>
                <c:pt idx="774">
                  <c:v>14.657534246575343</c:v>
                </c:pt>
                <c:pt idx="775">
                  <c:v>14.613698630136986</c:v>
                </c:pt>
                <c:pt idx="776">
                  <c:v>14.613698630136986</c:v>
                </c:pt>
                <c:pt idx="777">
                  <c:v>14.613698630136986</c:v>
                </c:pt>
                <c:pt idx="778">
                  <c:v>14.583561643835617</c:v>
                </c:pt>
                <c:pt idx="779">
                  <c:v>14.542465753424658</c:v>
                </c:pt>
                <c:pt idx="780">
                  <c:v>14.542465753424658</c:v>
                </c:pt>
                <c:pt idx="781">
                  <c:v>14.523287671232877</c:v>
                </c:pt>
                <c:pt idx="782">
                  <c:v>14.523287671232877</c:v>
                </c:pt>
                <c:pt idx="783">
                  <c:v>14.523287671232877</c:v>
                </c:pt>
                <c:pt idx="784">
                  <c:v>14.517808219178082</c:v>
                </c:pt>
                <c:pt idx="785">
                  <c:v>14.345205479452055</c:v>
                </c:pt>
                <c:pt idx="786">
                  <c:v>14.312328767123288</c:v>
                </c:pt>
                <c:pt idx="787">
                  <c:v>14.312328767123288</c:v>
                </c:pt>
                <c:pt idx="788">
                  <c:v>14.29041095890411</c:v>
                </c:pt>
                <c:pt idx="789">
                  <c:v>14.265753424657534</c:v>
                </c:pt>
                <c:pt idx="790">
                  <c:v>14.235616438356164</c:v>
                </c:pt>
                <c:pt idx="791">
                  <c:v>14.216438356164383</c:v>
                </c:pt>
                <c:pt idx="792">
                  <c:v>14.191780821917808</c:v>
                </c:pt>
                <c:pt idx="793">
                  <c:v>14.172602739726027</c:v>
                </c:pt>
                <c:pt idx="794">
                  <c:v>14.153424657534247</c:v>
                </c:pt>
                <c:pt idx="795">
                  <c:v>14.153424657534247</c:v>
                </c:pt>
                <c:pt idx="796">
                  <c:v>14.153424657534247</c:v>
                </c:pt>
                <c:pt idx="797">
                  <c:v>14.153424657534247</c:v>
                </c:pt>
                <c:pt idx="798">
                  <c:v>14.139726027397261</c:v>
                </c:pt>
                <c:pt idx="799">
                  <c:v>14.115068493150686</c:v>
                </c:pt>
                <c:pt idx="800">
                  <c:v>14.079452054794521</c:v>
                </c:pt>
                <c:pt idx="801">
                  <c:v>14.024657534246575</c:v>
                </c:pt>
                <c:pt idx="802">
                  <c:v>14.024657534246575</c:v>
                </c:pt>
                <c:pt idx="803">
                  <c:v>14.024657534246575</c:v>
                </c:pt>
                <c:pt idx="804">
                  <c:v>14.019178082191781</c:v>
                </c:pt>
                <c:pt idx="805">
                  <c:v>14.005479452054795</c:v>
                </c:pt>
                <c:pt idx="806">
                  <c:v>14.005479452054795</c:v>
                </c:pt>
                <c:pt idx="807">
                  <c:v>13.986301369863014</c:v>
                </c:pt>
                <c:pt idx="808">
                  <c:v>13.980821917808219</c:v>
                </c:pt>
                <c:pt idx="809">
                  <c:v>13.980821917808219</c:v>
                </c:pt>
                <c:pt idx="810">
                  <c:v>13.980821917808219</c:v>
                </c:pt>
                <c:pt idx="811">
                  <c:v>13.95890410958904</c:v>
                </c:pt>
                <c:pt idx="812">
                  <c:v>13.95890410958904</c:v>
                </c:pt>
                <c:pt idx="813">
                  <c:v>13.95890410958904</c:v>
                </c:pt>
                <c:pt idx="814">
                  <c:v>13.950684931506849</c:v>
                </c:pt>
                <c:pt idx="815">
                  <c:v>13.942465753424658</c:v>
                </c:pt>
                <c:pt idx="816">
                  <c:v>13.942465753424658</c:v>
                </c:pt>
                <c:pt idx="817">
                  <c:v>13.92876712328767</c:v>
                </c:pt>
                <c:pt idx="818">
                  <c:v>13.890410958904109</c:v>
                </c:pt>
                <c:pt idx="819">
                  <c:v>13.852054794520548</c:v>
                </c:pt>
                <c:pt idx="820">
                  <c:v>13.852054794520548</c:v>
                </c:pt>
                <c:pt idx="821">
                  <c:v>13.813698630136987</c:v>
                </c:pt>
                <c:pt idx="822">
                  <c:v>13.813698630136987</c:v>
                </c:pt>
                <c:pt idx="823">
                  <c:v>13.794520547945206</c:v>
                </c:pt>
                <c:pt idx="824">
                  <c:v>13.794520547945206</c:v>
                </c:pt>
                <c:pt idx="825">
                  <c:v>13.794520547945206</c:v>
                </c:pt>
                <c:pt idx="826">
                  <c:v>13.789041095890411</c:v>
                </c:pt>
                <c:pt idx="827">
                  <c:v>13.789041095890411</c:v>
                </c:pt>
                <c:pt idx="828">
                  <c:v>13.789041095890411</c:v>
                </c:pt>
                <c:pt idx="829">
                  <c:v>13.775342465753425</c:v>
                </c:pt>
                <c:pt idx="830">
                  <c:v>13.772602739726027</c:v>
                </c:pt>
                <c:pt idx="831">
                  <c:v>13.772602739726027</c:v>
                </c:pt>
                <c:pt idx="832">
                  <c:v>13.772602739726027</c:v>
                </c:pt>
                <c:pt idx="833">
                  <c:v>13.772602739726027</c:v>
                </c:pt>
                <c:pt idx="834">
                  <c:v>13.772602739726027</c:v>
                </c:pt>
                <c:pt idx="835">
                  <c:v>13.772602739726027</c:v>
                </c:pt>
                <c:pt idx="836">
                  <c:v>13.712328767123287</c:v>
                </c:pt>
                <c:pt idx="837">
                  <c:v>13.698630136986301</c:v>
                </c:pt>
                <c:pt idx="838">
                  <c:v>13.693150684931506</c:v>
                </c:pt>
                <c:pt idx="839">
                  <c:v>13.67945205479452</c:v>
                </c:pt>
                <c:pt idx="840">
                  <c:v>13.654794520547945</c:v>
                </c:pt>
                <c:pt idx="841">
                  <c:v>13.641095890410959</c:v>
                </c:pt>
                <c:pt idx="842">
                  <c:v>13.641095890410959</c:v>
                </c:pt>
                <c:pt idx="843">
                  <c:v>13.621917808219179</c:v>
                </c:pt>
                <c:pt idx="844">
                  <c:v>13.602739726027398</c:v>
                </c:pt>
                <c:pt idx="845">
                  <c:v>13.597260273972603</c:v>
                </c:pt>
                <c:pt idx="846">
                  <c:v>13.564383561643835</c:v>
                </c:pt>
                <c:pt idx="847">
                  <c:v>13.53972602739726</c:v>
                </c:pt>
                <c:pt idx="848">
                  <c:v>13.53972602739726</c:v>
                </c:pt>
                <c:pt idx="849">
                  <c:v>13.526027397260274</c:v>
                </c:pt>
                <c:pt idx="850">
                  <c:v>13.526027397260274</c:v>
                </c:pt>
                <c:pt idx="851">
                  <c:v>13.523287671232877</c:v>
                </c:pt>
                <c:pt idx="852">
                  <c:v>13.520547945205479</c:v>
                </c:pt>
                <c:pt idx="853">
                  <c:v>13.520547945205479</c:v>
                </c:pt>
                <c:pt idx="854">
                  <c:v>13.520547945205479</c:v>
                </c:pt>
                <c:pt idx="855">
                  <c:v>13.520547945205479</c:v>
                </c:pt>
                <c:pt idx="856">
                  <c:v>13.482191780821918</c:v>
                </c:pt>
                <c:pt idx="857">
                  <c:v>13.43013698630137</c:v>
                </c:pt>
                <c:pt idx="858">
                  <c:v>13.43013698630137</c:v>
                </c:pt>
                <c:pt idx="859">
                  <c:v>13.424657534246576</c:v>
                </c:pt>
                <c:pt idx="860">
                  <c:v>13.424657534246576</c:v>
                </c:pt>
                <c:pt idx="861">
                  <c:v>13.391780821917807</c:v>
                </c:pt>
                <c:pt idx="862">
                  <c:v>13.391780821917807</c:v>
                </c:pt>
                <c:pt idx="863">
                  <c:v>13.391780821917807</c:v>
                </c:pt>
                <c:pt idx="864">
                  <c:v>13.372602739726027</c:v>
                </c:pt>
                <c:pt idx="865">
                  <c:v>13.353424657534246</c:v>
                </c:pt>
                <c:pt idx="866">
                  <c:v>13.353424657534246</c:v>
                </c:pt>
                <c:pt idx="867">
                  <c:v>13.35068493150685</c:v>
                </c:pt>
                <c:pt idx="868">
                  <c:v>13.35068493150685</c:v>
                </c:pt>
                <c:pt idx="869">
                  <c:v>13.312328767123288</c:v>
                </c:pt>
                <c:pt idx="870">
                  <c:v>13.295890410958904</c:v>
                </c:pt>
                <c:pt idx="871">
                  <c:v>13.295890410958904</c:v>
                </c:pt>
                <c:pt idx="872">
                  <c:v>13.293150684931506</c:v>
                </c:pt>
                <c:pt idx="873">
                  <c:v>13.293150684931506</c:v>
                </c:pt>
                <c:pt idx="874">
                  <c:v>13.29041095890411</c:v>
                </c:pt>
                <c:pt idx="875">
                  <c:v>13.29041095890411</c:v>
                </c:pt>
                <c:pt idx="876">
                  <c:v>13.284931506849315</c:v>
                </c:pt>
                <c:pt idx="877">
                  <c:v>13.284931506849315</c:v>
                </c:pt>
                <c:pt idx="878">
                  <c:v>13.284931506849315</c:v>
                </c:pt>
                <c:pt idx="879">
                  <c:v>13.284931506849315</c:v>
                </c:pt>
                <c:pt idx="880">
                  <c:v>13.284931506849315</c:v>
                </c:pt>
                <c:pt idx="881">
                  <c:v>13.284931506849315</c:v>
                </c:pt>
                <c:pt idx="882">
                  <c:v>13.284931506849315</c:v>
                </c:pt>
                <c:pt idx="883">
                  <c:v>13.2</c:v>
                </c:pt>
                <c:pt idx="884">
                  <c:v>13.2</c:v>
                </c:pt>
                <c:pt idx="885">
                  <c:v>13.2</c:v>
                </c:pt>
                <c:pt idx="886">
                  <c:v>13.197260273972603</c:v>
                </c:pt>
                <c:pt idx="887">
                  <c:v>13.197260273972603</c:v>
                </c:pt>
                <c:pt idx="888">
                  <c:v>13.178082191780822</c:v>
                </c:pt>
                <c:pt idx="889">
                  <c:v>13.172602739726027</c:v>
                </c:pt>
                <c:pt idx="890">
                  <c:v>13.161643835616438</c:v>
                </c:pt>
                <c:pt idx="891">
                  <c:v>13.161643835616438</c:v>
                </c:pt>
                <c:pt idx="892">
                  <c:v>13.142465753424657</c:v>
                </c:pt>
                <c:pt idx="893">
                  <c:v>13.142465753424657</c:v>
                </c:pt>
                <c:pt idx="894">
                  <c:v>13.126027397260273</c:v>
                </c:pt>
                <c:pt idx="895">
                  <c:v>13.126027397260273</c:v>
                </c:pt>
                <c:pt idx="896">
                  <c:v>13.126027397260273</c:v>
                </c:pt>
                <c:pt idx="897">
                  <c:v>13.126027397260273</c:v>
                </c:pt>
                <c:pt idx="898">
                  <c:v>13.126027397260273</c:v>
                </c:pt>
                <c:pt idx="899">
                  <c:v>13.123287671232877</c:v>
                </c:pt>
                <c:pt idx="900">
                  <c:v>13.123287671232877</c:v>
                </c:pt>
                <c:pt idx="901">
                  <c:v>13.123287671232877</c:v>
                </c:pt>
                <c:pt idx="902">
                  <c:v>13.12054794520548</c:v>
                </c:pt>
                <c:pt idx="903">
                  <c:v>13.106849315068493</c:v>
                </c:pt>
                <c:pt idx="904">
                  <c:v>13.106849315068493</c:v>
                </c:pt>
                <c:pt idx="905">
                  <c:v>13.101369863013698</c:v>
                </c:pt>
                <c:pt idx="906">
                  <c:v>13.101369863013698</c:v>
                </c:pt>
                <c:pt idx="907">
                  <c:v>13.063013698630137</c:v>
                </c:pt>
                <c:pt idx="908">
                  <c:v>13.063013698630137</c:v>
                </c:pt>
                <c:pt idx="909">
                  <c:v>13.046575342465754</c:v>
                </c:pt>
                <c:pt idx="910">
                  <c:v>13.04109589041096</c:v>
                </c:pt>
                <c:pt idx="911">
                  <c:v>13.008219178082191</c:v>
                </c:pt>
                <c:pt idx="912">
                  <c:v>13.008219178082191</c:v>
                </c:pt>
                <c:pt idx="913">
                  <c:v>12.989041095890411</c:v>
                </c:pt>
                <c:pt idx="914">
                  <c:v>12.989041095890411</c:v>
                </c:pt>
                <c:pt idx="915">
                  <c:v>12.989041095890411</c:v>
                </c:pt>
                <c:pt idx="916">
                  <c:v>12.983561643835616</c:v>
                </c:pt>
                <c:pt idx="917">
                  <c:v>12.980821917808219</c:v>
                </c:pt>
                <c:pt idx="918">
                  <c:v>12.980821917808219</c:v>
                </c:pt>
                <c:pt idx="919">
                  <c:v>12.980821917808219</c:v>
                </c:pt>
                <c:pt idx="920">
                  <c:v>12.96986301369863</c:v>
                </c:pt>
                <c:pt idx="921">
                  <c:v>12.96986301369863</c:v>
                </c:pt>
                <c:pt idx="922">
                  <c:v>12.96986301369863</c:v>
                </c:pt>
                <c:pt idx="923">
                  <c:v>12.96986301369863</c:v>
                </c:pt>
                <c:pt idx="924">
                  <c:v>12.964383561643835</c:v>
                </c:pt>
                <c:pt idx="925">
                  <c:v>12.964383561643835</c:v>
                </c:pt>
                <c:pt idx="926">
                  <c:v>12.964383561643835</c:v>
                </c:pt>
                <c:pt idx="927">
                  <c:v>12.950684931506849</c:v>
                </c:pt>
                <c:pt idx="928">
                  <c:v>12.950684931506849</c:v>
                </c:pt>
                <c:pt idx="929">
                  <c:v>12.950684931506849</c:v>
                </c:pt>
                <c:pt idx="930">
                  <c:v>12.950684931506849</c:v>
                </c:pt>
                <c:pt idx="931">
                  <c:v>12.931506849315069</c:v>
                </c:pt>
                <c:pt idx="932">
                  <c:v>12.931506849315069</c:v>
                </c:pt>
                <c:pt idx="933">
                  <c:v>12.931506849315069</c:v>
                </c:pt>
                <c:pt idx="934">
                  <c:v>12.906849315068493</c:v>
                </c:pt>
                <c:pt idx="935">
                  <c:v>12.906849315068493</c:v>
                </c:pt>
                <c:pt idx="936">
                  <c:v>12.893150684931507</c:v>
                </c:pt>
                <c:pt idx="937">
                  <c:v>12.893150684931507</c:v>
                </c:pt>
                <c:pt idx="938">
                  <c:v>12.893150684931507</c:v>
                </c:pt>
                <c:pt idx="939">
                  <c:v>12.893150684931507</c:v>
                </c:pt>
                <c:pt idx="940">
                  <c:v>12.873972602739727</c:v>
                </c:pt>
                <c:pt idx="941">
                  <c:v>12.854794520547944</c:v>
                </c:pt>
                <c:pt idx="942">
                  <c:v>12.849315068493151</c:v>
                </c:pt>
                <c:pt idx="943">
                  <c:v>12.835616438356164</c:v>
                </c:pt>
                <c:pt idx="944">
                  <c:v>12.830136986301369</c:v>
                </c:pt>
                <c:pt idx="945">
                  <c:v>12.830136986301369</c:v>
                </c:pt>
                <c:pt idx="946">
                  <c:v>12.816438356164383</c:v>
                </c:pt>
                <c:pt idx="947">
                  <c:v>12.813698630136987</c:v>
                </c:pt>
                <c:pt idx="948">
                  <c:v>12.813698630136987</c:v>
                </c:pt>
                <c:pt idx="949">
                  <c:v>12.813698630136987</c:v>
                </c:pt>
                <c:pt idx="950">
                  <c:v>12.813698630136987</c:v>
                </c:pt>
                <c:pt idx="951">
                  <c:v>12.739726027397261</c:v>
                </c:pt>
                <c:pt idx="952">
                  <c:v>12.739726027397261</c:v>
                </c:pt>
                <c:pt idx="953">
                  <c:v>12.739726027397261</c:v>
                </c:pt>
                <c:pt idx="954">
                  <c:v>12.704109589041096</c:v>
                </c:pt>
                <c:pt idx="955">
                  <c:v>12.704109589041096</c:v>
                </c:pt>
                <c:pt idx="956">
                  <c:v>12.684931506849315</c:v>
                </c:pt>
                <c:pt idx="957">
                  <c:v>12.665753424657535</c:v>
                </c:pt>
                <c:pt idx="958">
                  <c:v>12.657534246575343</c:v>
                </c:pt>
                <c:pt idx="959">
                  <c:v>12.643835616438356</c:v>
                </c:pt>
                <c:pt idx="960">
                  <c:v>12.643835616438356</c:v>
                </c:pt>
                <c:pt idx="961">
                  <c:v>12.643835616438356</c:v>
                </c:pt>
                <c:pt idx="962">
                  <c:v>12.624657534246575</c:v>
                </c:pt>
                <c:pt idx="963">
                  <c:v>12.624657534246575</c:v>
                </c:pt>
                <c:pt idx="964">
                  <c:v>12.624657534246575</c:v>
                </c:pt>
                <c:pt idx="965">
                  <c:v>12.624657534246575</c:v>
                </c:pt>
                <c:pt idx="966">
                  <c:v>12.621917808219179</c:v>
                </c:pt>
                <c:pt idx="967">
                  <c:v>12.621917808219179</c:v>
                </c:pt>
                <c:pt idx="968">
                  <c:v>12.561643835616438</c:v>
                </c:pt>
                <c:pt idx="969">
                  <c:v>12.561643835616438</c:v>
                </c:pt>
                <c:pt idx="970">
                  <c:v>12.561643835616438</c:v>
                </c:pt>
                <c:pt idx="971">
                  <c:v>12.561643835616438</c:v>
                </c:pt>
                <c:pt idx="972">
                  <c:v>12.547945205479452</c:v>
                </c:pt>
                <c:pt idx="973">
                  <c:v>12.547945205479452</c:v>
                </c:pt>
                <c:pt idx="974">
                  <c:v>12.528767123287672</c:v>
                </c:pt>
                <c:pt idx="975">
                  <c:v>12.523287671232877</c:v>
                </c:pt>
                <c:pt idx="976">
                  <c:v>12.509589041095891</c:v>
                </c:pt>
                <c:pt idx="977">
                  <c:v>12.509589041095891</c:v>
                </c:pt>
                <c:pt idx="978">
                  <c:v>12.509589041095891</c:v>
                </c:pt>
                <c:pt idx="979">
                  <c:v>12.484931506849316</c:v>
                </c:pt>
                <c:pt idx="980">
                  <c:v>12.484931506849316</c:v>
                </c:pt>
                <c:pt idx="981">
                  <c:v>12.449315068493151</c:v>
                </c:pt>
                <c:pt idx="982">
                  <c:v>12.449315068493151</c:v>
                </c:pt>
                <c:pt idx="983">
                  <c:v>12.41095890410959</c:v>
                </c:pt>
                <c:pt idx="984">
                  <c:v>12.41095890410959</c:v>
                </c:pt>
                <c:pt idx="985">
                  <c:v>12.41095890410959</c:v>
                </c:pt>
                <c:pt idx="986">
                  <c:v>12.372602739726027</c:v>
                </c:pt>
                <c:pt idx="987">
                  <c:v>12.356164383561644</c:v>
                </c:pt>
                <c:pt idx="988">
                  <c:v>12.35068493150685</c:v>
                </c:pt>
                <c:pt idx="989">
                  <c:v>12.334246575342465</c:v>
                </c:pt>
                <c:pt idx="990">
                  <c:v>12.334246575342465</c:v>
                </c:pt>
                <c:pt idx="991">
                  <c:v>12.334246575342465</c:v>
                </c:pt>
                <c:pt idx="992">
                  <c:v>12.317808219178081</c:v>
                </c:pt>
                <c:pt idx="993">
                  <c:v>12.312328767123288</c:v>
                </c:pt>
                <c:pt idx="994">
                  <c:v>12.298630136986301</c:v>
                </c:pt>
                <c:pt idx="995">
                  <c:v>12.298630136986301</c:v>
                </c:pt>
                <c:pt idx="996">
                  <c:v>12.295890410958904</c:v>
                </c:pt>
                <c:pt idx="997">
                  <c:v>12.287671232876713</c:v>
                </c:pt>
                <c:pt idx="998">
                  <c:v>12.287671232876713</c:v>
                </c:pt>
                <c:pt idx="999">
                  <c:v>12.287671232876713</c:v>
                </c:pt>
                <c:pt idx="1000">
                  <c:v>12.287671232876713</c:v>
                </c:pt>
                <c:pt idx="1001">
                  <c:v>12.287671232876713</c:v>
                </c:pt>
                <c:pt idx="1002">
                  <c:v>12.287671232876713</c:v>
                </c:pt>
                <c:pt idx="1003">
                  <c:v>12.287671232876713</c:v>
                </c:pt>
                <c:pt idx="1004">
                  <c:v>12.27945205479452</c:v>
                </c:pt>
                <c:pt idx="1005">
                  <c:v>12.219178082191782</c:v>
                </c:pt>
                <c:pt idx="1006">
                  <c:v>12.219178082191782</c:v>
                </c:pt>
                <c:pt idx="1007">
                  <c:v>12.180821917808219</c:v>
                </c:pt>
                <c:pt idx="1008">
                  <c:v>12.178082191780822</c:v>
                </c:pt>
                <c:pt idx="1009">
                  <c:v>12.156164383561643</c:v>
                </c:pt>
                <c:pt idx="1010">
                  <c:v>12.142465753424657</c:v>
                </c:pt>
                <c:pt idx="1011">
                  <c:v>12.139726027397261</c:v>
                </c:pt>
                <c:pt idx="1012">
                  <c:v>12.139726027397261</c:v>
                </c:pt>
                <c:pt idx="1013">
                  <c:v>12.139726027397261</c:v>
                </c:pt>
                <c:pt idx="1014">
                  <c:v>12.139726027397261</c:v>
                </c:pt>
                <c:pt idx="1015">
                  <c:v>12.139726027397261</c:v>
                </c:pt>
                <c:pt idx="1016">
                  <c:v>12.139726027397261</c:v>
                </c:pt>
                <c:pt idx="1017">
                  <c:v>12.139726027397261</c:v>
                </c:pt>
                <c:pt idx="1018">
                  <c:v>12.136986301369863</c:v>
                </c:pt>
                <c:pt idx="1019">
                  <c:v>12.136986301369863</c:v>
                </c:pt>
                <c:pt idx="1020">
                  <c:v>12.117808219178082</c:v>
                </c:pt>
                <c:pt idx="1021">
                  <c:v>12.117808219178082</c:v>
                </c:pt>
                <c:pt idx="1022">
                  <c:v>12.087671232876712</c:v>
                </c:pt>
                <c:pt idx="1023">
                  <c:v>12.087671232876712</c:v>
                </c:pt>
                <c:pt idx="1024">
                  <c:v>12.063013698630137</c:v>
                </c:pt>
                <c:pt idx="1025">
                  <c:v>12.049315068493151</c:v>
                </c:pt>
                <c:pt idx="1026">
                  <c:v>12.049315068493151</c:v>
                </c:pt>
                <c:pt idx="1027">
                  <c:v>12.049315068493151</c:v>
                </c:pt>
                <c:pt idx="1028">
                  <c:v>12.032876712328767</c:v>
                </c:pt>
                <c:pt idx="1029">
                  <c:v>12.005479452054795</c:v>
                </c:pt>
                <c:pt idx="1030">
                  <c:v>12.005479452054795</c:v>
                </c:pt>
                <c:pt idx="1031">
                  <c:v>12.005479452054795</c:v>
                </c:pt>
                <c:pt idx="1032">
                  <c:v>12.005479452054795</c:v>
                </c:pt>
                <c:pt idx="1033">
                  <c:v>11.991780821917809</c:v>
                </c:pt>
                <c:pt idx="1034">
                  <c:v>11.991780821917809</c:v>
                </c:pt>
                <c:pt idx="1035">
                  <c:v>11.96986301369863</c:v>
                </c:pt>
                <c:pt idx="1036">
                  <c:v>11.967123287671233</c:v>
                </c:pt>
                <c:pt idx="1037">
                  <c:v>11.950684931506849</c:v>
                </c:pt>
                <c:pt idx="1038">
                  <c:v>11.950684931506849</c:v>
                </c:pt>
                <c:pt idx="1039">
                  <c:v>11.950684931506849</c:v>
                </c:pt>
                <c:pt idx="1040">
                  <c:v>11.950684931506849</c:v>
                </c:pt>
                <c:pt idx="1041">
                  <c:v>11.92876712328767</c:v>
                </c:pt>
                <c:pt idx="1042">
                  <c:v>11.87945205479452</c:v>
                </c:pt>
                <c:pt idx="1043">
                  <c:v>11.860273972602739</c:v>
                </c:pt>
                <c:pt idx="1044">
                  <c:v>11.860273972602739</c:v>
                </c:pt>
                <c:pt idx="1045">
                  <c:v>11.816438356164383</c:v>
                </c:pt>
                <c:pt idx="1046">
                  <c:v>11.816438356164383</c:v>
                </c:pt>
                <c:pt idx="1047">
                  <c:v>11.802739726027397</c:v>
                </c:pt>
                <c:pt idx="1048">
                  <c:v>11.802739726027397</c:v>
                </c:pt>
                <c:pt idx="1049">
                  <c:v>11.8</c:v>
                </c:pt>
                <c:pt idx="1050">
                  <c:v>11.8</c:v>
                </c:pt>
                <c:pt idx="1051">
                  <c:v>11.797260273972602</c:v>
                </c:pt>
                <c:pt idx="1052">
                  <c:v>11.797260273972602</c:v>
                </c:pt>
                <c:pt idx="1053">
                  <c:v>11.797260273972602</c:v>
                </c:pt>
                <c:pt idx="1054">
                  <c:v>11.794520547945206</c:v>
                </c:pt>
                <c:pt idx="1055">
                  <c:v>11.778082191780822</c:v>
                </c:pt>
                <c:pt idx="1056">
                  <c:v>11.698630136986301</c:v>
                </c:pt>
                <c:pt idx="1057">
                  <c:v>11.67945205479452</c:v>
                </c:pt>
                <c:pt idx="1058">
                  <c:v>11.67945205479452</c:v>
                </c:pt>
                <c:pt idx="1059">
                  <c:v>11.66027397260274</c:v>
                </c:pt>
                <c:pt idx="1060">
                  <c:v>11.643835616438356</c:v>
                </c:pt>
                <c:pt idx="1061">
                  <c:v>11.641095890410959</c:v>
                </c:pt>
                <c:pt idx="1062">
                  <c:v>11.641095890410959</c:v>
                </c:pt>
                <c:pt idx="1063">
                  <c:v>11.624657534246575</c:v>
                </c:pt>
                <c:pt idx="1064">
                  <c:v>11.624657534246575</c:v>
                </c:pt>
                <c:pt idx="1065">
                  <c:v>11.621917808219179</c:v>
                </c:pt>
                <c:pt idx="1066">
                  <c:v>11.610958904109589</c:v>
                </c:pt>
                <c:pt idx="1067">
                  <c:v>11.610958904109589</c:v>
                </c:pt>
                <c:pt idx="1068">
                  <c:v>11.545205479452054</c:v>
                </c:pt>
                <c:pt idx="1069">
                  <c:v>11.545205479452054</c:v>
                </c:pt>
                <c:pt idx="1070">
                  <c:v>11.526027397260274</c:v>
                </c:pt>
                <c:pt idx="1071">
                  <c:v>11.526027397260274</c:v>
                </c:pt>
                <c:pt idx="1072">
                  <c:v>11.490410958904109</c:v>
                </c:pt>
                <c:pt idx="1073">
                  <c:v>11.487671232876712</c:v>
                </c:pt>
                <c:pt idx="1074">
                  <c:v>11.473972602739726</c:v>
                </c:pt>
                <c:pt idx="1075">
                  <c:v>11.473972602739726</c:v>
                </c:pt>
                <c:pt idx="1076">
                  <c:v>11.471232876712328</c:v>
                </c:pt>
                <c:pt idx="1077">
                  <c:v>11.471232876712328</c:v>
                </c:pt>
                <c:pt idx="1078">
                  <c:v>11.471232876712328</c:v>
                </c:pt>
                <c:pt idx="1079">
                  <c:v>11.465753424657533</c:v>
                </c:pt>
                <c:pt idx="1080">
                  <c:v>11.452054794520548</c:v>
                </c:pt>
                <c:pt idx="1081">
                  <c:v>11.452054794520548</c:v>
                </c:pt>
                <c:pt idx="1082">
                  <c:v>11.452054794520548</c:v>
                </c:pt>
                <c:pt idx="1083">
                  <c:v>11.435616438356165</c:v>
                </c:pt>
                <c:pt idx="1084">
                  <c:v>11.41095890410959</c:v>
                </c:pt>
                <c:pt idx="1085">
                  <c:v>11.41095890410959</c:v>
                </c:pt>
                <c:pt idx="1086">
                  <c:v>11.298630136986301</c:v>
                </c:pt>
                <c:pt idx="1087">
                  <c:v>11.29041095890411</c:v>
                </c:pt>
                <c:pt idx="1088">
                  <c:v>11.29041095890411</c:v>
                </c:pt>
                <c:pt idx="1089">
                  <c:v>11.29041095890411</c:v>
                </c:pt>
                <c:pt idx="1090">
                  <c:v>11.284931506849315</c:v>
                </c:pt>
                <c:pt idx="1091">
                  <c:v>11.284931506849315</c:v>
                </c:pt>
                <c:pt idx="1092">
                  <c:v>11.27945205479452</c:v>
                </c:pt>
                <c:pt idx="1093">
                  <c:v>11.27945205479452</c:v>
                </c:pt>
                <c:pt idx="1094">
                  <c:v>11.273972602739725</c:v>
                </c:pt>
                <c:pt idx="1095">
                  <c:v>11.263013698630138</c:v>
                </c:pt>
                <c:pt idx="1096">
                  <c:v>11.263013698630138</c:v>
                </c:pt>
                <c:pt idx="1097">
                  <c:v>11.263013698630138</c:v>
                </c:pt>
                <c:pt idx="1098">
                  <c:v>11.260273972602739</c:v>
                </c:pt>
                <c:pt idx="1099">
                  <c:v>11.246575342465754</c:v>
                </c:pt>
                <c:pt idx="1100">
                  <c:v>11.241095890410959</c:v>
                </c:pt>
                <c:pt idx="1101">
                  <c:v>11.241095890410959</c:v>
                </c:pt>
                <c:pt idx="1102">
                  <c:v>11.241095890410959</c:v>
                </c:pt>
                <c:pt idx="1103">
                  <c:v>11.241095890410959</c:v>
                </c:pt>
                <c:pt idx="1104">
                  <c:v>11.238356164383562</c:v>
                </c:pt>
                <c:pt idx="1105">
                  <c:v>11.221917808219178</c:v>
                </c:pt>
                <c:pt idx="1106">
                  <c:v>11.169863013698631</c:v>
                </c:pt>
                <c:pt idx="1107">
                  <c:v>11.145205479452056</c:v>
                </c:pt>
                <c:pt idx="1108">
                  <c:v>11.131506849315068</c:v>
                </c:pt>
                <c:pt idx="1109">
                  <c:v>11.126027397260273</c:v>
                </c:pt>
                <c:pt idx="1110">
                  <c:v>11.126027397260273</c:v>
                </c:pt>
                <c:pt idx="1111">
                  <c:v>11.126027397260273</c:v>
                </c:pt>
                <c:pt idx="1112">
                  <c:v>11.123287671232877</c:v>
                </c:pt>
                <c:pt idx="1113">
                  <c:v>11.106849315068493</c:v>
                </c:pt>
                <c:pt idx="1114">
                  <c:v>11.106849315068493</c:v>
                </c:pt>
                <c:pt idx="1115">
                  <c:v>11.106849315068493</c:v>
                </c:pt>
                <c:pt idx="1116">
                  <c:v>11.106849315068493</c:v>
                </c:pt>
                <c:pt idx="1117">
                  <c:v>11.09041095890411</c:v>
                </c:pt>
                <c:pt idx="1118">
                  <c:v>11.09041095890411</c:v>
                </c:pt>
                <c:pt idx="1119">
                  <c:v>11.073972602739726</c:v>
                </c:pt>
                <c:pt idx="1120">
                  <c:v>11.07123287671233</c:v>
                </c:pt>
                <c:pt idx="1121">
                  <c:v>11.07123287671233</c:v>
                </c:pt>
                <c:pt idx="1122">
                  <c:v>11.07123287671233</c:v>
                </c:pt>
                <c:pt idx="1123">
                  <c:v>11.07123287671233</c:v>
                </c:pt>
                <c:pt idx="1124">
                  <c:v>11.068493150684931</c:v>
                </c:pt>
                <c:pt idx="1125">
                  <c:v>11.068493150684931</c:v>
                </c:pt>
                <c:pt idx="1126">
                  <c:v>11.068493150684931</c:v>
                </c:pt>
                <c:pt idx="1127">
                  <c:v>11.063013698630137</c:v>
                </c:pt>
                <c:pt idx="1128">
                  <c:v>10.975342465753425</c:v>
                </c:pt>
                <c:pt idx="1129">
                  <c:v>10.975342465753425</c:v>
                </c:pt>
                <c:pt idx="1130">
                  <c:v>10.975342465753425</c:v>
                </c:pt>
                <c:pt idx="1131">
                  <c:v>10.96986301369863</c:v>
                </c:pt>
                <c:pt idx="1132">
                  <c:v>10.950684931506849</c:v>
                </c:pt>
                <c:pt idx="1133">
                  <c:v>10.920547945205479</c:v>
                </c:pt>
                <c:pt idx="1134">
                  <c:v>10.920547945205479</c:v>
                </c:pt>
                <c:pt idx="1135">
                  <c:v>10.915068493150685</c:v>
                </c:pt>
                <c:pt idx="1136">
                  <c:v>10.901369863013699</c:v>
                </c:pt>
                <c:pt idx="1137">
                  <c:v>10.895890410958904</c:v>
                </c:pt>
                <c:pt idx="1138">
                  <c:v>10.893150684931507</c:v>
                </c:pt>
                <c:pt idx="1139">
                  <c:v>10.882191780821918</c:v>
                </c:pt>
                <c:pt idx="1140">
                  <c:v>10.882191780821918</c:v>
                </c:pt>
                <c:pt idx="1141">
                  <c:v>10.87945205479452</c:v>
                </c:pt>
                <c:pt idx="1142">
                  <c:v>10.876712328767123</c:v>
                </c:pt>
                <c:pt idx="1143">
                  <c:v>10.876712328767123</c:v>
                </c:pt>
                <c:pt idx="1144">
                  <c:v>10.876712328767123</c:v>
                </c:pt>
                <c:pt idx="1145">
                  <c:v>10.819178082191781</c:v>
                </c:pt>
                <c:pt idx="1146">
                  <c:v>10.8</c:v>
                </c:pt>
                <c:pt idx="1147">
                  <c:v>10.8</c:v>
                </c:pt>
                <c:pt idx="1148">
                  <c:v>10.8</c:v>
                </c:pt>
                <c:pt idx="1149">
                  <c:v>10.786301369863013</c:v>
                </c:pt>
                <c:pt idx="1150">
                  <c:v>10.783561643835617</c:v>
                </c:pt>
                <c:pt idx="1151">
                  <c:v>10.783561643835617</c:v>
                </c:pt>
                <c:pt idx="1152">
                  <c:v>10.745205479452055</c:v>
                </c:pt>
                <c:pt idx="1153">
                  <c:v>10.745205479452055</c:v>
                </c:pt>
                <c:pt idx="1154">
                  <c:v>10.742465753424657</c:v>
                </c:pt>
                <c:pt idx="1155">
                  <c:v>10.739726027397261</c:v>
                </c:pt>
                <c:pt idx="1156">
                  <c:v>10.69041095890411</c:v>
                </c:pt>
                <c:pt idx="1157">
                  <c:v>10.687671232876712</c:v>
                </c:pt>
                <c:pt idx="1158">
                  <c:v>10.512328767123288</c:v>
                </c:pt>
                <c:pt idx="1159">
                  <c:v>10.512328767123288</c:v>
                </c:pt>
                <c:pt idx="1160">
                  <c:v>10.509589041095891</c:v>
                </c:pt>
                <c:pt idx="1161">
                  <c:v>10.495890410958904</c:v>
                </c:pt>
                <c:pt idx="1162">
                  <c:v>10.495890410958904</c:v>
                </c:pt>
                <c:pt idx="1163">
                  <c:v>10.473972602739726</c:v>
                </c:pt>
                <c:pt idx="1164">
                  <c:v>10.452054794520548</c:v>
                </c:pt>
                <c:pt idx="1165">
                  <c:v>10.452054794520548</c:v>
                </c:pt>
                <c:pt idx="1166">
                  <c:v>10.441095890410958</c:v>
                </c:pt>
                <c:pt idx="1167">
                  <c:v>10.438356164383562</c:v>
                </c:pt>
                <c:pt idx="1168">
                  <c:v>10.383561643835616</c:v>
                </c:pt>
                <c:pt idx="1169">
                  <c:v>10.383561643835616</c:v>
                </c:pt>
                <c:pt idx="1170">
                  <c:v>10.378082191780821</c:v>
                </c:pt>
                <c:pt idx="1171">
                  <c:v>10.317808219178081</c:v>
                </c:pt>
                <c:pt idx="1172">
                  <c:v>10.317808219178081</c:v>
                </c:pt>
                <c:pt idx="1173">
                  <c:v>10.317808219178081</c:v>
                </c:pt>
                <c:pt idx="1174">
                  <c:v>10.268493150684931</c:v>
                </c:pt>
                <c:pt idx="1175">
                  <c:v>10.243835616438357</c:v>
                </c:pt>
                <c:pt idx="1176">
                  <c:v>10.208219178082192</c:v>
                </c:pt>
                <c:pt idx="1177">
                  <c:v>10.208219178082192</c:v>
                </c:pt>
                <c:pt idx="1178">
                  <c:v>10.087671232876712</c:v>
                </c:pt>
                <c:pt idx="1179">
                  <c:v>10.073972602739726</c:v>
                </c:pt>
                <c:pt idx="1180">
                  <c:v>10.073972602739726</c:v>
                </c:pt>
                <c:pt idx="1181">
                  <c:v>10.07123287671233</c:v>
                </c:pt>
                <c:pt idx="1182">
                  <c:v>10.07123287671233</c:v>
                </c:pt>
                <c:pt idx="1183">
                  <c:v>10.057534246575342</c:v>
                </c:pt>
                <c:pt idx="1184">
                  <c:v>10.054794520547945</c:v>
                </c:pt>
                <c:pt idx="1185">
                  <c:v>10.032876712328767</c:v>
                </c:pt>
                <c:pt idx="1186">
                  <c:v>10.032876712328767</c:v>
                </c:pt>
                <c:pt idx="1187">
                  <c:v>10.032876712328767</c:v>
                </c:pt>
                <c:pt idx="1188">
                  <c:v>10.019178082191781</c:v>
                </c:pt>
                <c:pt idx="1189">
                  <c:v>10.019178082191781</c:v>
                </c:pt>
                <c:pt idx="1190">
                  <c:v>10.019178082191781</c:v>
                </c:pt>
                <c:pt idx="1191">
                  <c:v>10.016438356164384</c:v>
                </c:pt>
                <c:pt idx="1192">
                  <c:v>10.016438356164384</c:v>
                </c:pt>
                <c:pt idx="1193">
                  <c:v>10.010958904109589</c:v>
                </c:pt>
                <c:pt idx="1194">
                  <c:v>9.9369863013698634</c:v>
                </c:pt>
                <c:pt idx="1195">
                  <c:v>9.8794520547945197</c:v>
                </c:pt>
                <c:pt idx="1196">
                  <c:v>9.8794520547945197</c:v>
                </c:pt>
                <c:pt idx="1197">
                  <c:v>9.8410958904109584</c:v>
                </c:pt>
                <c:pt idx="1198">
                  <c:v>9.8410958904109584</c:v>
                </c:pt>
                <c:pt idx="1199">
                  <c:v>9.8410958904109584</c:v>
                </c:pt>
                <c:pt idx="1200">
                  <c:v>9.8410958904109584</c:v>
                </c:pt>
                <c:pt idx="1201">
                  <c:v>9.838356164383562</c:v>
                </c:pt>
                <c:pt idx="1202">
                  <c:v>9.8246575342465761</c:v>
                </c:pt>
                <c:pt idx="1203">
                  <c:v>9.8246575342465761</c:v>
                </c:pt>
                <c:pt idx="1204">
                  <c:v>9.8246575342465761</c:v>
                </c:pt>
                <c:pt idx="1205">
                  <c:v>9.8191780821917813</c:v>
                </c:pt>
                <c:pt idx="1206">
                  <c:v>9.8054794520547937</c:v>
                </c:pt>
                <c:pt idx="1207">
                  <c:v>9.8054794520547937</c:v>
                </c:pt>
                <c:pt idx="1208">
                  <c:v>9.8027397260273972</c:v>
                </c:pt>
                <c:pt idx="1209">
                  <c:v>9.8027397260273972</c:v>
                </c:pt>
                <c:pt idx="1210">
                  <c:v>9.8027397260273972</c:v>
                </c:pt>
                <c:pt idx="1211">
                  <c:v>9.8027397260273972</c:v>
                </c:pt>
                <c:pt idx="1212">
                  <c:v>9.7890410958904113</c:v>
                </c:pt>
                <c:pt idx="1213">
                  <c:v>9.493150684931507</c:v>
                </c:pt>
                <c:pt idx="1214">
                  <c:v>9.4821917808219176</c:v>
                </c:pt>
                <c:pt idx="1215">
                  <c:v>9.4739726027397264</c:v>
                </c:pt>
                <c:pt idx="1216">
                  <c:v>9.4739726027397264</c:v>
                </c:pt>
                <c:pt idx="1217">
                  <c:v>9.4438356164383563</c:v>
                </c:pt>
                <c:pt idx="1218">
                  <c:v>9.4438356164383563</c:v>
                </c:pt>
                <c:pt idx="1219">
                  <c:v>9.4410958904109581</c:v>
                </c:pt>
                <c:pt idx="1220">
                  <c:v>9.4410958904109581</c:v>
                </c:pt>
                <c:pt idx="1221">
                  <c:v>9.4410958904109581</c:v>
                </c:pt>
                <c:pt idx="1222">
                  <c:v>9.4383561643835616</c:v>
                </c:pt>
                <c:pt idx="1223">
                  <c:v>9.4383561643835616</c:v>
                </c:pt>
                <c:pt idx="1224">
                  <c:v>9.4383561643835616</c:v>
                </c:pt>
                <c:pt idx="1225">
                  <c:v>9.367123287671232</c:v>
                </c:pt>
                <c:pt idx="1226">
                  <c:v>9.3397260273972602</c:v>
                </c:pt>
                <c:pt idx="1227">
                  <c:v>9.3397260273972602</c:v>
                </c:pt>
                <c:pt idx="1228">
                  <c:v>9.3397260273972602</c:v>
                </c:pt>
                <c:pt idx="1229">
                  <c:v>9.3397260273972602</c:v>
                </c:pt>
                <c:pt idx="1230">
                  <c:v>9.3397260273972602</c:v>
                </c:pt>
                <c:pt idx="1231">
                  <c:v>9.2849315068493148</c:v>
                </c:pt>
                <c:pt idx="1232">
                  <c:v>9.2712328767123289</c:v>
                </c:pt>
                <c:pt idx="1233">
                  <c:v>9.2657534246575342</c:v>
                </c:pt>
                <c:pt idx="1234">
                  <c:v>9.2602739726027394</c:v>
                </c:pt>
                <c:pt idx="1235">
                  <c:v>9.24931506849315</c:v>
                </c:pt>
                <c:pt idx="1236">
                  <c:v>9.24931506849315</c:v>
                </c:pt>
                <c:pt idx="1237">
                  <c:v>9.2438356164383571</c:v>
                </c:pt>
                <c:pt idx="1238">
                  <c:v>9.213698630136987</c:v>
                </c:pt>
                <c:pt idx="1239">
                  <c:v>9.2109589041095887</c:v>
                </c:pt>
                <c:pt idx="1240">
                  <c:v>9.2082191780821923</c:v>
                </c:pt>
                <c:pt idx="1241">
                  <c:v>9.2082191780821923</c:v>
                </c:pt>
                <c:pt idx="1242">
                  <c:v>9.2082191780821923</c:v>
                </c:pt>
                <c:pt idx="1243">
                  <c:v>9.2082191780821923</c:v>
                </c:pt>
                <c:pt idx="1244">
                  <c:v>9.2082191780821923</c:v>
                </c:pt>
                <c:pt idx="1245">
                  <c:v>9.1671232876712327</c:v>
                </c:pt>
                <c:pt idx="1246">
                  <c:v>9.1671232876712327</c:v>
                </c:pt>
                <c:pt idx="1247">
                  <c:v>9.1369863013698627</c:v>
                </c:pt>
                <c:pt idx="1248">
                  <c:v>9.0191780821917806</c:v>
                </c:pt>
                <c:pt idx="1249">
                  <c:v>8.9945205479452053</c:v>
                </c:pt>
                <c:pt idx="1250">
                  <c:v>8.9945205479452053</c:v>
                </c:pt>
                <c:pt idx="1251">
                  <c:v>8.9780821917808211</c:v>
                </c:pt>
                <c:pt idx="1252">
                  <c:v>8.9616438356164387</c:v>
                </c:pt>
                <c:pt idx="1253">
                  <c:v>8.9616438356164387</c:v>
                </c:pt>
                <c:pt idx="1254">
                  <c:v>8.9616438356164387</c:v>
                </c:pt>
                <c:pt idx="1255">
                  <c:v>8.9616438356164387</c:v>
                </c:pt>
                <c:pt idx="1256">
                  <c:v>8.9397260273972599</c:v>
                </c:pt>
                <c:pt idx="1257">
                  <c:v>8.9397260273972599</c:v>
                </c:pt>
                <c:pt idx="1258">
                  <c:v>8.9013698630136986</c:v>
                </c:pt>
                <c:pt idx="1259">
                  <c:v>8.8465753424657532</c:v>
                </c:pt>
                <c:pt idx="1260">
                  <c:v>8.8465753424657532</c:v>
                </c:pt>
                <c:pt idx="1261">
                  <c:v>8.8465753424657532</c:v>
                </c:pt>
                <c:pt idx="1262">
                  <c:v>8.8465753424657532</c:v>
                </c:pt>
                <c:pt idx="1263">
                  <c:v>8.8109589041095884</c:v>
                </c:pt>
                <c:pt idx="1264">
                  <c:v>8.8109589041095884</c:v>
                </c:pt>
                <c:pt idx="1265">
                  <c:v>8.7890410958904113</c:v>
                </c:pt>
                <c:pt idx="1266">
                  <c:v>8.786301369863013</c:v>
                </c:pt>
                <c:pt idx="1267">
                  <c:v>8.7698630136986306</c:v>
                </c:pt>
                <c:pt idx="1268">
                  <c:v>8.7698630136986306</c:v>
                </c:pt>
                <c:pt idx="1269">
                  <c:v>8.7698630136986306</c:v>
                </c:pt>
                <c:pt idx="1270">
                  <c:v>8.7698630136986306</c:v>
                </c:pt>
                <c:pt idx="1271">
                  <c:v>8.7479452054794518</c:v>
                </c:pt>
                <c:pt idx="1272">
                  <c:v>8.6931506849315063</c:v>
                </c:pt>
                <c:pt idx="1273">
                  <c:v>8.632876712328768</c:v>
                </c:pt>
                <c:pt idx="1274">
                  <c:v>8.6136986301369856</c:v>
                </c:pt>
                <c:pt idx="1275">
                  <c:v>8.6109589041095891</c:v>
                </c:pt>
                <c:pt idx="1276">
                  <c:v>8.6</c:v>
                </c:pt>
                <c:pt idx="1277">
                  <c:v>8.5972602739726032</c:v>
                </c:pt>
                <c:pt idx="1278">
                  <c:v>8.5972602739726032</c:v>
                </c:pt>
                <c:pt idx="1279">
                  <c:v>8.5945205479452049</c:v>
                </c:pt>
                <c:pt idx="1280">
                  <c:v>8.5945205479452049</c:v>
                </c:pt>
                <c:pt idx="1281">
                  <c:v>8.5698630136986296</c:v>
                </c:pt>
                <c:pt idx="1282">
                  <c:v>8.5342465753424666</c:v>
                </c:pt>
                <c:pt idx="1283">
                  <c:v>8.5150684931506841</c:v>
                </c:pt>
                <c:pt idx="1284">
                  <c:v>8.4849315068493159</c:v>
                </c:pt>
                <c:pt idx="1285">
                  <c:v>8.4602739726027405</c:v>
                </c:pt>
                <c:pt idx="1286">
                  <c:v>8.4602739726027405</c:v>
                </c:pt>
                <c:pt idx="1287">
                  <c:v>8.4273972602739722</c:v>
                </c:pt>
                <c:pt idx="1288">
                  <c:v>8.419178082191781</c:v>
                </c:pt>
                <c:pt idx="1289">
                  <c:v>8.4027397260273968</c:v>
                </c:pt>
                <c:pt idx="1290">
                  <c:v>8.4027397260273968</c:v>
                </c:pt>
                <c:pt idx="1291">
                  <c:v>8.3287671232876708</c:v>
                </c:pt>
                <c:pt idx="1292">
                  <c:v>8.3287671232876708</c:v>
                </c:pt>
                <c:pt idx="1293">
                  <c:v>8.293150684931506</c:v>
                </c:pt>
                <c:pt idx="1294">
                  <c:v>8.293150684931506</c:v>
                </c:pt>
                <c:pt idx="1295">
                  <c:v>8.287671232876713</c:v>
                </c:pt>
                <c:pt idx="1296">
                  <c:v>8.2739726027397253</c:v>
                </c:pt>
                <c:pt idx="1297">
                  <c:v>8.2739726027397253</c:v>
                </c:pt>
                <c:pt idx="1298">
                  <c:v>8.2739726027397253</c:v>
                </c:pt>
                <c:pt idx="1299">
                  <c:v>8.2712328767123289</c:v>
                </c:pt>
                <c:pt idx="1300">
                  <c:v>8.2712328767123289</c:v>
                </c:pt>
                <c:pt idx="1301">
                  <c:v>8.2712328767123289</c:v>
                </c:pt>
                <c:pt idx="1302">
                  <c:v>8.2684931506849306</c:v>
                </c:pt>
                <c:pt idx="1303">
                  <c:v>8.2328767123287676</c:v>
                </c:pt>
                <c:pt idx="1304">
                  <c:v>8.2328767123287676</c:v>
                </c:pt>
                <c:pt idx="1305">
                  <c:v>8.2301369863013694</c:v>
                </c:pt>
                <c:pt idx="1306">
                  <c:v>8.2301369863013694</c:v>
                </c:pt>
                <c:pt idx="1307">
                  <c:v>8.213698630136987</c:v>
                </c:pt>
                <c:pt idx="1308">
                  <c:v>8.2109589041095887</c:v>
                </c:pt>
                <c:pt idx="1309">
                  <c:v>8.1917808219178081</c:v>
                </c:pt>
                <c:pt idx="1310">
                  <c:v>8.1917808219178081</c:v>
                </c:pt>
                <c:pt idx="1311">
                  <c:v>8.131506849315068</c:v>
                </c:pt>
                <c:pt idx="1312">
                  <c:v>8.1150684931506856</c:v>
                </c:pt>
                <c:pt idx="1313">
                  <c:v>8.0602739726027401</c:v>
                </c:pt>
                <c:pt idx="1314">
                  <c:v>8.0602739726027401</c:v>
                </c:pt>
                <c:pt idx="1315">
                  <c:v>8.0602739726027401</c:v>
                </c:pt>
                <c:pt idx="1316">
                  <c:v>8.0602739726027401</c:v>
                </c:pt>
                <c:pt idx="1317">
                  <c:v>8.0602739726027401</c:v>
                </c:pt>
                <c:pt idx="1318">
                  <c:v>8.0575342465753419</c:v>
                </c:pt>
                <c:pt idx="1319">
                  <c:v>8.0575342465753419</c:v>
                </c:pt>
                <c:pt idx="1320">
                  <c:v>8.043835616438356</c:v>
                </c:pt>
                <c:pt idx="1321">
                  <c:v>8.043835616438356</c:v>
                </c:pt>
                <c:pt idx="1322">
                  <c:v>8.0410958904109595</c:v>
                </c:pt>
                <c:pt idx="1323">
                  <c:v>8.0410958904109595</c:v>
                </c:pt>
                <c:pt idx="1324">
                  <c:v>8.0246575342465754</c:v>
                </c:pt>
                <c:pt idx="1325">
                  <c:v>8.0246575342465754</c:v>
                </c:pt>
                <c:pt idx="1326">
                  <c:v>7.9616438356164387</c:v>
                </c:pt>
                <c:pt idx="1327">
                  <c:v>7.9479452054794519</c:v>
                </c:pt>
                <c:pt idx="1328">
                  <c:v>7.9095890410958907</c:v>
                </c:pt>
                <c:pt idx="1329">
                  <c:v>7.8904109589041092</c:v>
                </c:pt>
                <c:pt idx="1330">
                  <c:v>7.8904109589041092</c:v>
                </c:pt>
                <c:pt idx="1331">
                  <c:v>7.8904109589041092</c:v>
                </c:pt>
                <c:pt idx="1332">
                  <c:v>7.8876712328767127</c:v>
                </c:pt>
                <c:pt idx="1333">
                  <c:v>7.882191780821918</c:v>
                </c:pt>
                <c:pt idx="1334">
                  <c:v>7.8520547945205479</c:v>
                </c:pt>
                <c:pt idx="1335">
                  <c:v>7.8520547945205479</c:v>
                </c:pt>
                <c:pt idx="1336">
                  <c:v>7.8465753424657532</c:v>
                </c:pt>
                <c:pt idx="1337">
                  <c:v>7.8465753424657532</c:v>
                </c:pt>
                <c:pt idx="1338">
                  <c:v>7.8465753424657532</c:v>
                </c:pt>
                <c:pt idx="1339">
                  <c:v>7.8410958904109593</c:v>
                </c:pt>
                <c:pt idx="1340">
                  <c:v>7.7945205479452051</c:v>
                </c:pt>
                <c:pt idx="1341">
                  <c:v>7.7643835616438359</c:v>
                </c:pt>
                <c:pt idx="1342">
                  <c:v>7.7534246575342465</c:v>
                </c:pt>
                <c:pt idx="1343">
                  <c:v>7.7150684931506852</c:v>
                </c:pt>
                <c:pt idx="1344">
                  <c:v>7.7150684931506852</c:v>
                </c:pt>
                <c:pt idx="1345">
                  <c:v>7.6876712328767125</c:v>
                </c:pt>
                <c:pt idx="1346">
                  <c:v>7.6767123287671231</c:v>
                </c:pt>
                <c:pt idx="1347">
                  <c:v>7.6684931506849319</c:v>
                </c:pt>
                <c:pt idx="1348">
                  <c:v>7.6602739726027398</c:v>
                </c:pt>
                <c:pt idx="1349">
                  <c:v>7.6575342465753424</c:v>
                </c:pt>
                <c:pt idx="1350">
                  <c:v>7.6575342465753424</c:v>
                </c:pt>
                <c:pt idx="1351">
                  <c:v>7.6575342465753424</c:v>
                </c:pt>
                <c:pt idx="1352">
                  <c:v>7.6575342465753424</c:v>
                </c:pt>
                <c:pt idx="1353">
                  <c:v>7.6575342465753424</c:v>
                </c:pt>
                <c:pt idx="1354">
                  <c:v>7.580821917808219</c:v>
                </c:pt>
                <c:pt idx="1355">
                  <c:v>7.5616438356164384</c:v>
                </c:pt>
                <c:pt idx="1356">
                  <c:v>7.5424657534246577</c:v>
                </c:pt>
                <c:pt idx="1357">
                  <c:v>7.5424657534246577</c:v>
                </c:pt>
                <c:pt idx="1358">
                  <c:v>7.5424657534246577</c:v>
                </c:pt>
                <c:pt idx="1359">
                  <c:v>7.5342465753424657</c:v>
                </c:pt>
                <c:pt idx="1360">
                  <c:v>7.5232876712328771</c:v>
                </c:pt>
                <c:pt idx="1361">
                  <c:v>7.5041095890410956</c:v>
                </c:pt>
                <c:pt idx="1362">
                  <c:v>7.5041095890410956</c:v>
                </c:pt>
                <c:pt idx="1363">
                  <c:v>7.4876712328767123</c:v>
                </c:pt>
                <c:pt idx="1364">
                  <c:v>7.4876712328767123</c:v>
                </c:pt>
                <c:pt idx="1365">
                  <c:v>7.4876712328767123</c:v>
                </c:pt>
                <c:pt idx="1366">
                  <c:v>7.4821917808219176</c:v>
                </c:pt>
                <c:pt idx="1367">
                  <c:v>7.4684931506849317</c:v>
                </c:pt>
                <c:pt idx="1368">
                  <c:v>7.4657534246575343</c:v>
                </c:pt>
                <c:pt idx="1369">
                  <c:v>7.4657534246575343</c:v>
                </c:pt>
                <c:pt idx="1370">
                  <c:v>7.4657534246575343</c:v>
                </c:pt>
                <c:pt idx="1371">
                  <c:v>7.463013698630137</c:v>
                </c:pt>
                <c:pt idx="1372">
                  <c:v>7.463013698630137</c:v>
                </c:pt>
                <c:pt idx="1373">
                  <c:v>7.4246575342465757</c:v>
                </c:pt>
                <c:pt idx="1374">
                  <c:v>7.3698630136986303</c:v>
                </c:pt>
                <c:pt idx="1375">
                  <c:v>7.3506849315068497</c:v>
                </c:pt>
                <c:pt idx="1376">
                  <c:v>7.3287671232876717</c:v>
                </c:pt>
                <c:pt idx="1377">
                  <c:v>7.3287671232876717</c:v>
                </c:pt>
                <c:pt idx="1378">
                  <c:v>7.3150684931506849</c:v>
                </c:pt>
                <c:pt idx="1379">
                  <c:v>7.3123287671232875</c:v>
                </c:pt>
                <c:pt idx="1380">
                  <c:v>7.2958904109589042</c:v>
                </c:pt>
                <c:pt idx="1381">
                  <c:v>7.2958904109589042</c:v>
                </c:pt>
                <c:pt idx="1382">
                  <c:v>7.2958904109589042</c:v>
                </c:pt>
                <c:pt idx="1383">
                  <c:v>7.2931506849315069</c:v>
                </c:pt>
                <c:pt idx="1384">
                  <c:v>7.2904109589041095</c:v>
                </c:pt>
                <c:pt idx="1385">
                  <c:v>7.2739726027397262</c:v>
                </c:pt>
                <c:pt idx="1386">
                  <c:v>7.2739726027397262</c:v>
                </c:pt>
                <c:pt idx="1387">
                  <c:v>7.2739726027397262</c:v>
                </c:pt>
                <c:pt idx="1388">
                  <c:v>7.2739726027397262</c:v>
                </c:pt>
                <c:pt idx="1389">
                  <c:v>7.2739726027397262</c:v>
                </c:pt>
                <c:pt idx="1390">
                  <c:v>7.2712328767123289</c:v>
                </c:pt>
                <c:pt idx="1391">
                  <c:v>7.2712328767123289</c:v>
                </c:pt>
                <c:pt idx="1392">
                  <c:v>7.2</c:v>
                </c:pt>
                <c:pt idx="1393">
                  <c:v>7.1780821917808222</c:v>
                </c:pt>
                <c:pt idx="1394">
                  <c:v>7.1424657534246574</c:v>
                </c:pt>
                <c:pt idx="1395">
                  <c:v>7.1369863013698627</c:v>
                </c:pt>
                <c:pt idx="1396">
                  <c:v>7.1232876712328768</c:v>
                </c:pt>
                <c:pt idx="1397">
                  <c:v>7.1232876712328768</c:v>
                </c:pt>
                <c:pt idx="1398">
                  <c:v>7.1232876712328768</c:v>
                </c:pt>
                <c:pt idx="1399">
                  <c:v>7.1041095890410961</c:v>
                </c:pt>
                <c:pt idx="1400">
                  <c:v>7.0986301369863014</c:v>
                </c:pt>
                <c:pt idx="1401">
                  <c:v>7.0986301369863014</c:v>
                </c:pt>
                <c:pt idx="1402">
                  <c:v>7.095890410958904</c:v>
                </c:pt>
                <c:pt idx="1403">
                  <c:v>7.095890410958904</c:v>
                </c:pt>
                <c:pt idx="1404">
                  <c:v>7.0794520547945208</c:v>
                </c:pt>
                <c:pt idx="1405">
                  <c:v>7.0794520547945208</c:v>
                </c:pt>
                <c:pt idx="1406">
                  <c:v>7.0794520547945208</c:v>
                </c:pt>
                <c:pt idx="1407">
                  <c:v>7.0465753424657533</c:v>
                </c:pt>
                <c:pt idx="1408">
                  <c:v>7.0082191780821921</c:v>
                </c:pt>
                <c:pt idx="1409">
                  <c:v>6.9863013698630141</c:v>
                </c:pt>
                <c:pt idx="1410">
                  <c:v>6.9671232876712326</c:v>
                </c:pt>
                <c:pt idx="1411">
                  <c:v>6.9452054794520546</c:v>
                </c:pt>
                <c:pt idx="1412">
                  <c:v>6.9452054794520546</c:v>
                </c:pt>
                <c:pt idx="1413">
                  <c:v>6.9287671232876713</c:v>
                </c:pt>
                <c:pt idx="1414">
                  <c:v>6.9287671232876713</c:v>
                </c:pt>
                <c:pt idx="1415">
                  <c:v>6.9287671232876713</c:v>
                </c:pt>
                <c:pt idx="1416">
                  <c:v>6.9287671232876713</c:v>
                </c:pt>
                <c:pt idx="1417">
                  <c:v>6.9260273972602739</c:v>
                </c:pt>
                <c:pt idx="1418">
                  <c:v>6.9260273972602739</c:v>
                </c:pt>
                <c:pt idx="1419">
                  <c:v>6.9260273972602739</c:v>
                </c:pt>
                <c:pt idx="1420">
                  <c:v>6.9260273972602739</c:v>
                </c:pt>
                <c:pt idx="1421">
                  <c:v>6.8493150684931505</c:v>
                </c:pt>
                <c:pt idx="1422">
                  <c:v>6.8465753424657532</c:v>
                </c:pt>
                <c:pt idx="1423">
                  <c:v>6.8465753424657532</c:v>
                </c:pt>
                <c:pt idx="1424">
                  <c:v>6.7890410958904113</c:v>
                </c:pt>
                <c:pt idx="1425">
                  <c:v>6.7890410958904113</c:v>
                </c:pt>
                <c:pt idx="1426">
                  <c:v>6.7506849315068491</c:v>
                </c:pt>
                <c:pt idx="1427">
                  <c:v>6.7397260273972606</c:v>
                </c:pt>
                <c:pt idx="1428">
                  <c:v>6.7397260273972606</c:v>
                </c:pt>
                <c:pt idx="1429">
                  <c:v>6.7397260273972606</c:v>
                </c:pt>
                <c:pt idx="1430">
                  <c:v>6.7178082191780826</c:v>
                </c:pt>
                <c:pt idx="1431">
                  <c:v>6.7178082191780826</c:v>
                </c:pt>
                <c:pt idx="1432">
                  <c:v>6.7150684931506852</c:v>
                </c:pt>
                <c:pt idx="1433">
                  <c:v>6.7123287671232879</c:v>
                </c:pt>
                <c:pt idx="1434">
                  <c:v>6.6986301369863011</c:v>
                </c:pt>
                <c:pt idx="1435">
                  <c:v>6.6986301369863011</c:v>
                </c:pt>
                <c:pt idx="1436">
                  <c:v>6.6986301369863011</c:v>
                </c:pt>
                <c:pt idx="1437">
                  <c:v>6.6986301369863011</c:v>
                </c:pt>
                <c:pt idx="1438">
                  <c:v>6.6986301369863011</c:v>
                </c:pt>
                <c:pt idx="1439">
                  <c:v>6.6986301369863011</c:v>
                </c:pt>
                <c:pt idx="1440">
                  <c:v>6.6958904109589037</c:v>
                </c:pt>
                <c:pt idx="1441">
                  <c:v>6.6958904109589037</c:v>
                </c:pt>
                <c:pt idx="1442">
                  <c:v>6.6958904109589037</c:v>
                </c:pt>
                <c:pt idx="1443">
                  <c:v>6.6958904109589037</c:v>
                </c:pt>
                <c:pt idx="1444">
                  <c:v>6.6958904109589037</c:v>
                </c:pt>
                <c:pt idx="1445">
                  <c:v>6.6958904109589037</c:v>
                </c:pt>
                <c:pt idx="1446">
                  <c:v>6.6958904109589037</c:v>
                </c:pt>
                <c:pt idx="1447">
                  <c:v>6.5643835616438357</c:v>
                </c:pt>
                <c:pt idx="1448">
                  <c:v>6.5643835616438357</c:v>
                </c:pt>
                <c:pt idx="1449">
                  <c:v>6.5643835616438357</c:v>
                </c:pt>
                <c:pt idx="1450">
                  <c:v>6.5643835616438357</c:v>
                </c:pt>
                <c:pt idx="1451">
                  <c:v>6.5479452054794525</c:v>
                </c:pt>
                <c:pt idx="1452">
                  <c:v>6.5479452054794525</c:v>
                </c:pt>
                <c:pt idx="1453">
                  <c:v>6.5452054794520551</c:v>
                </c:pt>
                <c:pt idx="1454">
                  <c:v>6.5041095890410956</c:v>
                </c:pt>
                <c:pt idx="1455">
                  <c:v>6.5013698630136982</c:v>
                </c:pt>
                <c:pt idx="1456">
                  <c:v>6.4712328767123291</c:v>
                </c:pt>
                <c:pt idx="1457">
                  <c:v>6.4712328767123291</c:v>
                </c:pt>
                <c:pt idx="1458">
                  <c:v>6.4712328767123291</c:v>
                </c:pt>
                <c:pt idx="1459">
                  <c:v>6.4684931506849317</c:v>
                </c:pt>
                <c:pt idx="1460">
                  <c:v>6.4684931506849317</c:v>
                </c:pt>
                <c:pt idx="1461">
                  <c:v>6.4684931506849317</c:v>
                </c:pt>
                <c:pt idx="1462">
                  <c:v>6.4657534246575343</c:v>
                </c:pt>
                <c:pt idx="1463">
                  <c:v>6.4657534246575343</c:v>
                </c:pt>
                <c:pt idx="1464">
                  <c:v>6.4657534246575343</c:v>
                </c:pt>
                <c:pt idx="1465">
                  <c:v>6.463013698630137</c:v>
                </c:pt>
                <c:pt idx="1466">
                  <c:v>6.3178082191780822</c:v>
                </c:pt>
                <c:pt idx="1467">
                  <c:v>6.2931506849315069</c:v>
                </c:pt>
                <c:pt idx="1468">
                  <c:v>6.2410958904109588</c:v>
                </c:pt>
                <c:pt idx="1469">
                  <c:v>6.2410958904109588</c:v>
                </c:pt>
                <c:pt idx="1470">
                  <c:v>6.2410958904109588</c:v>
                </c:pt>
                <c:pt idx="1471">
                  <c:v>6.2328767123287667</c:v>
                </c:pt>
                <c:pt idx="1472">
                  <c:v>6.2219178082191782</c:v>
                </c:pt>
                <c:pt idx="1473">
                  <c:v>6.2219178082191782</c:v>
                </c:pt>
                <c:pt idx="1474">
                  <c:v>6.2191780821917808</c:v>
                </c:pt>
                <c:pt idx="1475">
                  <c:v>6.1972602739726028</c:v>
                </c:pt>
                <c:pt idx="1476">
                  <c:v>6.1972602739726028</c:v>
                </c:pt>
                <c:pt idx="1477">
                  <c:v>6.0849315068493155</c:v>
                </c:pt>
                <c:pt idx="1478">
                  <c:v>6.0849315068493155</c:v>
                </c:pt>
                <c:pt idx="1479">
                  <c:v>6.0684931506849313</c:v>
                </c:pt>
                <c:pt idx="1480">
                  <c:v>6.0684931506849313</c:v>
                </c:pt>
                <c:pt idx="1481">
                  <c:v>6.0630136986301366</c:v>
                </c:pt>
                <c:pt idx="1482">
                  <c:v>6.0493150684931507</c:v>
                </c:pt>
                <c:pt idx="1483">
                  <c:v>6.043835616438356</c:v>
                </c:pt>
                <c:pt idx="1484">
                  <c:v>6.0301369863013701</c:v>
                </c:pt>
                <c:pt idx="1485">
                  <c:v>6.0301369863013701</c:v>
                </c:pt>
                <c:pt idx="1486">
                  <c:v>6.0273972602739727</c:v>
                </c:pt>
                <c:pt idx="1487">
                  <c:v>6.0246575342465754</c:v>
                </c:pt>
                <c:pt idx="1488">
                  <c:v>6.0246575342465754</c:v>
                </c:pt>
                <c:pt idx="1489">
                  <c:v>6.0246575342465754</c:v>
                </c:pt>
                <c:pt idx="1490">
                  <c:v>6.021917808219178</c:v>
                </c:pt>
                <c:pt idx="1491">
                  <c:v>6.0109589041095894</c:v>
                </c:pt>
                <c:pt idx="1492">
                  <c:v>6.0027397260273974</c:v>
                </c:pt>
                <c:pt idx="1493">
                  <c:v>6.0027397260273974</c:v>
                </c:pt>
                <c:pt idx="1494">
                  <c:v>5.9150684931506845</c:v>
                </c:pt>
                <c:pt idx="1495">
                  <c:v>5.838356164383562</c:v>
                </c:pt>
                <c:pt idx="1496">
                  <c:v>5.8328767123287673</c:v>
                </c:pt>
                <c:pt idx="1497">
                  <c:v>5.8191780821917805</c:v>
                </c:pt>
                <c:pt idx="1498">
                  <c:v>5.8191780821917805</c:v>
                </c:pt>
                <c:pt idx="1499">
                  <c:v>5.8191780821917805</c:v>
                </c:pt>
                <c:pt idx="1500">
                  <c:v>5.8191780821917805</c:v>
                </c:pt>
                <c:pt idx="1501">
                  <c:v>5.8191780821917805</c:v>
                </c:pt>
                <c:pt idx="1502">
                  <c:v>5.7972602739726025</c:v>
                </c:pt>
                <c:pt idx="1503">
                  <c:v>5.7698630136986298</c:v>
                </c:pt>
                <c:pt idx="1504">
                  <c:v>5.7616438356164386</c:v>
                </c:pt>
                <c:pt idx="1505">
                  <c:v>5.7178082191780826</c:v>
                </c:pt>
                <c:pt idx="1506">
                  <c:v>5.6931506849315072</c:v>
                </c:pt>
                <c:pt idx="1507">
                  <c:v>5.6931506849315072</c:v>
                </c:pt>
                <c:pt idx="1508">
                  <c:v>5.6849315068493151</c:v>
                </c:pt>
                <c:pt idx="1509">
                  <c:v>5.6849315068493151</c:v>
                </c:pt>
                <c:pt idx="1510">
                  <c:v>5.6849315068493151</c:v>
                </c:pt>
                <c:pt idx="1511">
                  <c:v>5.6657534246575345</c:v>
                </c:pt>
                <c:pt idx="1512">
                  <c:v>5.6630136986301371</c:v>
                </c:pt>
                <c:pt idx="1513">
                  <c:v>5.6575342465753424</c:v>
                </c:pt>
                <c:pt idx="1514">
                  <c:v>5.6547945205479451</c:v>
                </c:pt>
                <c:pt idx="1515">
                  <c:v>5.646575342465753</c:v>
                </c:pt>
                <c:pt idx="1516">
                  <c:v>5.6438356164383565</c:v>
                </c:pt>
                <c:pt idx="1517">
                  <c:v>5.6410958904109592</c:v>
                </c:pt>
                <c:pt idx="1518">
                  <c:v>5.6410958904109592</c:v>
                </c:pt>
                <c:pt idx="1519">
                  <c:v>5.6410958904109592</c:v>
                </c:pt>
                <c:pt idx="1520">
                  <c:v>5.6410958904109592</c:v>
                </c:pt>
                <c:pt idx="1521">
                  <c:v>5.6410958904109592</c:v>
                </c:pt>
                <c:pt idx="1522">
                  <c:v>5.6410958904109592</c:v>
                </c:pt>
                <c:pt idx="1523">
                  <c:v>5.6410958904109592</c:v>
                </c:pt>
                <c:pt idx="1524">
                  <c:v>5.6219178082191785</c:v>
                </c:pt>
                <c:pt idx="1525">
                  <c:v>5.6082191780821917</c:v>
                </c:pt>
                <c:pt idx="1526">
                  <c:v>5.5698630136986305</c:v>
                </c:pt>
                <c:pt idx="1527">
                  <c:v>5.5452054794520551</c:v>
                </c:pt>
                <c:pt idx="1528">
                  <c:v>5.5452054794520551</c:v>
                </c:pt>
                <c:pt idx="1529">
                  <c:v>5.5452054794520551</c:v>
                </c:pt>
                <c:pt idx="1530">
                  <c:v>5.5452054794520551</c:v>
                </c:pt>
                <c:pt idx="1531">
                  <c:v>5.5424657534246577</c:v>
                </c:pt>
                <c:pt idx="1532">
                  <c:v>5.5287671232876709</c:v>
                </c:pt>
                <c:pt idx="1533">
                  <c:v>5.5123287671232877</c:v>
                </c:pt>
                <c:pt idx="1534">
                  <c:v>5.5095890410958903</c:v>
                </c:pt>
                <c:pt idx="1535">
                  <c:v>5.506849315068493</c:v>
                </c:pt>
                <c:pt idx="1536">
                  <c:v>5.506849315068493</c:v>
                </c:pt>
                <c:pt idx="1537">
                  <c:v>5.506849315068493</c:v>
                </c:pt>
                <c:pt idx="1538">
                  <c:v>5.506849315068493</c:v>
                </c:pt>
                <c:pt idx="1539">
                  <c:v>5.5013698630136982</c:v>
                </c:pt>
                <c:pt idx="1540">
                  <c:v>5.493150684931507</c:v>
                </c:pt>
                <c:pt idx="1541">
                  <c:v>5.493150684931507</c:v>
                </c:pt>
                <c:pt idx="1542">
                  <c:v>5.493150684931507</c:v>
                </c:pt>
                <c:pt idx="1543">
                  <c:v>5.493150684931507</c:v>
                </c:pt>
                <c:pt idx="1544">
                  <c:v>5.493150684931507</c:v>
                </c:pt>
                <c:pt idx="1545">
                  <c:v>5.4904109589041097</c:v>
                </c:pt>
                <c:pt idx="1546">
                  <c:v>5.4904109589041097</c:v>
                </c:pt>
                <c:pt idx="1547">
                  <c:v>5.4904109589041097</c:v>
                </c:pt>
                <c:pt idx="1548">
                  <c:v>5.4904109589041097</c:v>
                </c:pt>
                <c:pt idx="1549">
                  <c:v>5.4904109589041097</c:v>
                </c:pt>
                <c:pt idx="1550">
                  <c:v>5.4876712328767123</c:v>
                </c:pt>
                <c:pt idx="1551">
                  <c:v>5.4876712328767123</c:v>
                </c:pt>
                <c:pt idx="1552">
                  <c:v>5.4876712328767123</c:v>
                </c:pt>
                <c:pt idx="1553">
                  <c:v>5.4876712328767123</c:v>
                </c:pt>
                <c:pt idx="1554">
                  <c:v>5.484931506849315</c:v>
                </c:pt>
                <c:pt idx="1555">
                  <c:v>5.484931506849315</c:v>
                </c:pt>
                <c:pt idx="1556">
                  <c:v>5.484931506849315</c:v>
                </c:pt>
                <c:pt idx="1557">
                  <c:v>5.4273972602739722</c:v>
                </c:pt>
                <c:pt idx="1558">
                  <c:v>5.4082191780821915</c:v>
                </c:pt>
                <c:pt idx="1559">
                  <c:v>5.3479452054794523</c:v>
                </c:pt>
                <c:pt idx="1560">
                  <c:v>5.3369863013698629</c:v>
                </c:pt>
                <c:pt idx="1561">
                  <c:v>5.3369863013698629</c:v>
                </c:pt>
                <c:pt idx="1562">
                  <c:v>5.3369863013698629</c:v>
                </c:pt>
                <c:pt idx="1563">
                  <c:v>5.3369863013698629</c:v>
                </c:pt>
                <c:pt idx="1564">
                  <c:v>5.3205479452054796</c:v>
                </c:pt>
                <c:pt idx="1565">
                  <c:v>5.3205479452054796</c:v>
                </c:pt>
                <c:pt idx="1566">
                  <c:v>5.3205479452054796</c:v>
                </c:pt>
                <c:pt idx="1567">
                  <c:v>5.3013698630136989</c:v>
                </c:pt>
                <c:pt idx="1568">
                  <c:v>5.2821917808219174</c:v>
                </c:pt>
                <c:pt idx="1569">
                  <c:v>5.2602739726027394</c:v>
                </c:pt>
                <c:pt idx="1570">
                  <c:v>5.2602739726027394</c:v>
                </c:pt>
                <c:pt idx="1571">
                  <c:v>5.2602739726027394</c:v>
                </c:pt>
                <c:pt idx="1572">
                  <c:v>5.2602739726027394</c:v>
                </c:pt>
                <c:pt idx="1573">
                  <c:v>5.2575342465753421</c:v>
                </c:pt>
                <c:pt idx="1574">
                  <c:v>5.2575342465753421</c:v>
                </c:pt>
                <c:pt idx="1575">
                  <c:v>5.2438356164383562</c:v>
                </c:pt>
                <c:pt idx="1576">
                  <c:v>5.2438356164383562</c:v>
                </c:pt>
                <c:pt idx="1577">
                  <c:v>5.2246575342465755</c:v>
                </c:pt>
                <c:pt idx="1578">
                  <c:v>5.2246575342465755</c:v>
                </c:pt>
                <c:pt idx="1579">
                  <c:v>5.2246575342465755</c:v>
                </c:pt>
                <c:pt idx="1580">
                  <c:v>5.2246575342465755</c:v>
                </c:pt>
                <c:pt idx="1581">
                  <c:v>5.2246575342465755</c:v>
                </c:pt>
                <c:pt idx="1582">
                  <c:v>5.2164383561643834</c:v>
                </c:pt>
                <c:pt idx="1583">
                  <c:v>5.2136986301369861</c:v>
                </c:pt>
                <c:pt idx="1584">
                  <c:v>5.2136986301369861</c:v>
                </c:pt>
                <c:pt idx="1585">
                  <c:v>5.2054794520547949</c:v>
                </c:pt>
                <c:pt idx="1586">
                  <c:v>5.2054794520547949</c:v>
                </c:pt>
                <c:pt idx="1587">
                  <c:v>5.2054794520547949</c:v>
                </c:pt>
                <c:pt idx="1588">
                  <c:v>5.2027397260273975</c:v>
                </c:pt>
                <c:pt idx="1589">
                  <c:v>5.2027397260273975</c:v>
                </c:pt>
                <c:pt idx="1590">
                  <c:v>5.2027397260273975</c:v>
                </c:pt>
                <c:pt idx="1591">
                  <c:v>5.2</c:v>
                </c:pt>
                <c:pt idx="1592">
                  <c:v>5.2</c:v>
                </c:pt>
                <c:pt idx="1593">
                  <c:v>5.2</c:v>
                </c:pt>
                <c:pt idx="1594">
                  <c:v>4.8767123287671232</c:v>
                </c:pt>
                <c:pt idx="1595">
                  <c:v>4.8767123287671232</c:v>
                </c:pt>
                <c:pt idx="1596">
                  <c:v>4.8410958904109593</c:v>
                </c:pt>
                <c:pt idx="1597">
                  <c:v>4.8219178082191778</c:v>
                </c:pt>
                <c:pt idx="1598">
                  <c:v>4.8219178082191778</c:v>
                </c:pt>
                <c:pt idx="1599">
                  <c:v>4.7643835616438359</c:v>
                </c:pt>
                <c:pt idx="1600">
                  <c:v>4.7643835616438359</c:v>
                </c:pt>
                <c:pt idx="1601">
                  <c:v>4.7397260273972606</c:v>
                </c:pt>
                <c:pt idx="1602">
                  <c:v>4.7397260273972606</c:v>
                </c:pt>
                <c:pt idx="1603">
                  <c:v>4.7315068493150685</c:v>
                </c:pt>
                <c:pt idx="1604">
                  <c:v>4.7150684931506852</c:v>
                </c:pt>
                <c:pt idx="1605">
                  <c:v>4.7041095890410958</c:v>
                </c:pt>
                <c:pt idx="1606">
                  <c:v>4.7041095890410958</c:v>
                </c:pt>
                <c:pt idx="1607">
                  <c:v>4.7013698630136984</c:v>
                </c:pt>
                <c:pt idx="1608">
                  <c:v>4.7013698630136984</c:v>
                </c:pt>
                <c:pt idx="1609">
                  <c:v>4.7013698630136984</c:v>
                </c:pt>
                <c:pt idx="1610">
                  <c:v>4.7013698630136984</c:v>
                </c:pt>
                <c:pt idx="1611">
                  <c:v>4.7013698630136984</c:v>
                </c:pt>
                <c:pt idx="1612">
                  <c:v>4.7013698630136984</c:v>
                </c:pt>
                <c:pt idx="1613">
                  <c:v>4.6219178082191785</c:v>
                </c:pt>
                <c:pt idx="1614">
                  <c:v>4.5917808219178085</c:v>
                </c:pt>
                <c:pt idx="1615">
                  <c:v>4.5917808219178085</c:v>
                </c:pt>
                <c:pt idx="1616">
                  <c:v>4.5917808219178085</c:v>
                </c:pt>
                <c:pt idx="1617">
                  <c:v>4.5534246575342463</c:v>
                </c:pt>
                <c:pt idx="1618">
                  <c:v>4.5534246575342463</c:v>
                </c:pt>
                <c:pt idx="1619">
                  <c:v>4.5452054794520551</c:v>
                </c:pt>
                <c:pt idx="1620">
                  <c:v>4.5342465753424657</c:v>
                </c:pt>
                <c:pt idx="1621">
                  <c:v>4.515068493150685</c:v>
                </c:pt>
                <c:pt idx="1622">
                  <c:v>4.4876712328767123</c:v>
                </c:pt>
                <c:pt idx="1623">
                  <c:v>4.4767123287671229</c:v>
                </c:pt>
                <c:pt idx="1624">
                  <c:v>4.4657534246575343</c:v>
                </c:pt>
                <c:pt idx="1625">
                  <c:v>4.4657534246575343</c:v>
                </c:pt>
                <c:pt idx="1626">
                  <c:v>4.4575342465753423</c:v>
                </c:pt>
                <c:pt idx="1627">
                  <c:v>4.4575342465753423</c:v>
                </c:pt>
                <c:pt idx="1628">
                  <c:v>4.4575342465753423</c:v>
                </c:pt>
                <c:pt idx="1629">
                  <c:v>4.4520547945205475</c:v>
                </c:pt>
                <c:pt idx="1630">
                  <c:v>4.4520547945205475</c:v>
                </c:pt>
                <c:pt idx="1631">
                  <c:v>4.4520547945205475</c:v>
                </c:pt>
                <c:pt idx="1632">
                  <c:v>4.4520547945205475</c:v>
                </c:pt>
                <c:pt idx="1633">
                  <c:v>4.3369863013698629</c:v>
                </c:pt>
                <c:pt idx="1634">
                  <c:v>4.3232876712328769</c:v>
                </c:pt>
                <c:pt idx="1635">
                  <c:v>4.2082191780821914</c:v>
                </c:pt>
                <c:pt idx="1636">
                  <c:v>4.1698630136986301</c:v>
                </c:pt>
                <c:pt idx="1637">
                  <c:v>4.1506849315068495</c:v>
                </c:pt>
                <c:pt idx="1638">
                  <c:v>4.1205479452054794</c:v>
                </c:pt>
                <c:pt idx="1639">
                  <c:v>4.1123287671232873</c:v>
                </c:pt>
                <c:pt idx="1640">
                  <c:v>4.1123287671232873</c:v>
                </c:pt>
                <c:pt idx="1641">
                  <c:v>4.1068493150684935</c:v>
                </c:pt>
                <c:pt idx="1642">
                  <c:v>4.1068493150684935</c:v>
                </c:pt>
                <c:pt idx="1643">
                  <c:v>4.1068493150684935</c:v>
                </c:pt>
                <c:pt idx="1644">
                  <c:v>4.1068493150684935</c:v>
                </c:pt>
                <c:pt idx="1645">
                  <c:v>4.1068493150684935</c:v>
                </c:pt>
                <c:pt idx="1646">
                  <c:v>4.1068493150684935</c:v>
                </c:pt>
                <c:pt idx="1647">
                  <c:v>4.1068493150684935</c:v>
                </c:pt>
                <c:pt idx="1648">
                  <c:v>3.9205479452054797</c:v>
                </c:pt>
                <c:pt idx="1649">
                  <c:v>3.893150684931507</c:v>
                </c:pt>
                <c:pt idx="1650">
                  <c:v>3.8794520547945206</c:v>
                </c:pt>
                <c:pt idx="1651">
                  <c:v>3.8767123287671232</c:v>
                </c:pt>
                <c:pt idx="1652">
                  <c:v>3.871232876712329</c:v>
                </c:pt>
                <c:pt idx="1653">
                  <c:v>3.8630136986301369</c:v>
                </c:pt>
                <c:pt idx="1654">
                  <c:v>3.8438356164383563</c:v>
                </c:pt>
                <c:pt idx="1655">
                  <c:v>3.8438356164383563</c:v>
                </c:pt>
                <c:pt idx="1656">
                  <c:v>3.8246575342465752</c:v>
                </c:pt>
                <c:pt idx="1657">
                  <c:v>3.8191780821917809</c:v>
                </c:pt>
                <c:pt idx="1658">
                  <c:v>3.7863013698630139</c:v>
                </c:pt>
                <c:pt idx="1659">
                  <c:v>3.7479452054794522</c:v>
                </c:pt>
                <c:pt idx="1660">
                  <c:v>3.7479452054794522</c:v>
                </c:pt>
                <c:pt idx="1661">
                  <c:v>3.6712328767123288</c:v>
                </c:pt>
                <c:pt idx="1662">
                  <c:v>3.6712328767123288</c:v>
                </c:pt>
                <c:pt idx="1663">
                  <c:v>3.6301369863013697</c:v>
                </c:pt>
                <c:pt idx="1664">
                  <c:v>3.6136986301369864</c:v>
                </c:pt>
                <c:pt idx="1665">
                  <c:v>3.5945205479452054</c:v>
                </c:pt>
                <c:pt idx="1666">
                  <c:v>3.5506849315068494</c:v>
                </c:pt>
                <c:pt idx="1667">
                  <c:v>3.5315068493150683</c:v>
                </c:pt>
                <c:pt idx="1668">
                  <c:v>3.5315068493150683</c:v>
                </c:pt>
                <c:pt idx="1669">
                  <c:v>3.5178082191780824</c:v>
                </c:pt>
                <c:pt idx="1670">
                  <c:v>3.5178082191780824</c:v>
                </c:pt>
                <c:pt idx="1671">
                  <c:v>3.5178082191780824</c:v>
                </c:pt>
                <c:pt idx="1672">
                  <c:v>3.5123287671232877</c:v>
                </c:pt>
                <c:pt idx="1673">
                  <c:v>3.5123287671232877</c:v>
                </c:pt>
                <c:pt idx="1674">
                  <c:v>3.495890410958904</c:v>
                </c:pt>
                <c:pt idx="1675">
                  <c:v>3.4794520547945207</c:v>
                </c:pt>
                <c:pt idx="1676">
                  <c:v>3.4794520547945207</c:v>
                </c:pt>
                <c:pt idx="1677">
                  <c:v>3.4794520547945207</c:v>
                </c:pt>
                <c:pt idx="1678">
                  <c:v>3.4794520547945207</c:v>
                </c:pt>
                <c:pt idx="1679">
                  <c:v>3.4602739726027396</c:v>
                </c:pt>
                <c:pt idx="1680">
                  <c:v>3.4602739726027396</c:v>
                </c:pt>
                <c:pt idx="1681">
                  <c:v>3.4383561643835616</c:v>
                </c:pt>
                <c:pt idx="1682">
                  <c:v>3.4219178082191779</c:v>
                </c:pt>
                <c:pt idx="1683">
                  <c:v>3.4219178082191779</c:v>
                </c:pt>
                <c:pt idx="1684">
                  <c:v>3.4027397260273973</c:v>
                </c:pt>
                <c:pt idx="1685">
                  <c:v>3.4027397260273973</c:v>
                </c:pt>
                <c:pt idx="1686">
                  <c:v>3.3835616438356166</c:v>
                </c:pt>
                <c:pt idx="1687">
                  <c:v>3.3835616438356166</c:v>
                </c:pt>
                <c:pt idx="1688">
                  <c:v>3.3260273972602739</c:v>
                </c:pt>
                <c:pt idx="1689">
                  <c:v>3.3260273972602739</c:v>
                </c:pt>
                <c:pt idx="1690">
                  <c:v>3.3260273972602739</c:v>
                </c:pt>
                <c:pt idx="1691">
                  <c:v>3.3260273972602739</c:v>
                </c:pt>
                <c:pt idx="1692">
                  <c:v>3.3260273972602739</c:v>
                </c:pt>
                <c:pt idx="1693">
                  <c:v>3.3205479452054796</c:v>
                </c:pt>
                <c:pt idx="1694">
                  <c:v>3.3205479452054796</c:v>
                </c:pt>
                <c:pt idx="1695">
                  <c:v>3.3205479452054796</c:v>
                </c:pt>
                <c:pt idx="1696">
                  <c:v>3.3205479452054796</c:v>
                </c:pt>
                <c:pt idx="1697">
                  <c:v>3.3205479452054796</c:v>
                </c:pt>
                <c:pt idx="1698">
                  <c:v>3.3150684931506849</c:v>
                </c:pt>
                <c:pt idx="1699">
                  <c:v>3.3068493150684932</c:v>
                </c:pt>
                <c:pt idx="1700">
                  <c:v>3.2876712328767121</c:v>
                </c:pt>
                <c:pt idx="1701">
                  <c:v>3.2876712328767121</c:v>
                </c:pt>
                <c:pt idx="1702">
                  <c:v>3.1917808219178081</c:v>
                </c:pt>
                <c:pt idx="1703">
                  <c:v>3.1917808219178081</c:v>
                </c:pt>
                <c:pt idx="1704">
                  <c:v>3.1534246575342464</c:v>
                </c:pt>
                <c:pt idx="1705">
                  <c:v>3.095890410958904</c:v>
                </c:pt>
                <c:pt idx="1706">
                  <c:v>3.0712328767123287</c:v>
                </c:pt>
                <c:pt idx="1707">
                  <c:v>3.0575342465753423</c:v>
                </c:pt>
                <c:pt idx="1708">
                  <c:v>3.0520547945205481</c:v>
                </c:pt>
                <c:pt idx="1709">
                  <c:v>3.0273972602739727</c:v>
                </c:pt>
                <c:pt idx="1710">
                  <c:v>3.0191780821917806</c:v>
                </c:pt>
                <c:pt idx="1711">
                  <c:v>3</c:v>
                </c:pt>
                <c:pt idx="1712">
                  <c:v>3</c:v>
                </c:pt>
                <c:pt idx="1713">
                  <c:v>2.9424657534246577</c:v>
                </c:pt>
                <c:pt idx="1714">
                  <c:v>2.9424657534246577</c:v>
                </c:pt>
                <c:pt idx="1715">
                  <c:v>2.9424657534246577</c:v>
                </c:pt>
                <c:pt idx="1716">
                  <c:v>2.9397260273972603</c:v>
                </c:pt>
                <c:pt idx="1717">
                  <c:v>2.9397260273972603</c:v>
                </c:pt>
                <c:pt idx="1718">
                  <c:v>2.9315068493150687</c:v>
                </c:pt>
                <c:pt idx="1719">
                  <c:v>2.9315068493150687</c:v>
                </c:pt>
                <c:pt idx="1720">
                  <c:v>2.9205479452054797</c:v>
                </c:pt>
                <c:pt idx="1721">
                  <c:v>2.9205479452054797</c:v>
                </c:pt>
                <c:pt idx="1722">
                  <c:v>2.9205479452054797</c:v>
                </c:pt>
                <c:pt idx="1723">
                  <c:v>2.8849315068493149</c:v>
                </c:pt>
                <c:pt idx="1724">
                  <c:v>2.8849315068493149</c:v>
                </c:pt>
                <c:pt idx="1725">
                  <c:v>2.8657534246575342</c:v>
                </c:pt>
                <c:pt idx="1726">
                  <c:v>2.8657534246575342</c:v>
                </c:pt>
                <c:pt idx="1727">
                  <c:v>2.8657534246575342</c:v>
                </c:pt>
                <c:pt idx="1728">
                  <c:v>2.8657534246575342</c:v>
                </c:pt>
                <c:pt idx="1729">
                  <c:v>2.8657534246575342</c:v>
                </c:pt>
                <c:pt idx="1730">
                  <c:v>2.8465753424657536</c:v>
                </c:pt>
                <c:pt idx="1731">
                  <c:v>2.8438356164383563</c:v>
                </c:pt>
                <c:pt idx="1732">
                  <c:v>2.8438356164383563</c:v>
                </c:pt>
                <c:pt idx="1733">
                  <c:v>2.7890410958904108</c:v>
                </c:pt>
                <c:pt idx="1734">
                  <c:v>2.7890410958904108</c:v>
                </c:pt>
                <c:pt idx="1735">
                  <c:v>2.7479452054794522</c:v>
                </c:pt>
                <c:pt idx="1736">
                  <c:v>2.7315068493150685</c:v>
                </c:pt>
                <c:pt idx="1737">
                  <c:v>2.7315068493150685</c:v>
                </c:pt>
                <c:pt idx="1738">
                  <c:v>2.7315068493150685</c:v>
                </c:pt>
                <c:pt idx="1739">
                  <c:v>2.7205479452054795</c:v>
                </c:pt>
                <c:pt idx="1740">
                  <c:v>2.7068493150684931</c:v>
                </c:pt>
                <c:pt idx="1741">
                  <c:v>2.6931506849315068</c:v>
                </c:pt>
                <c:pt idx="1742">
                  <c:v>2.6712328767123288</c:v>
                </c:pt>
                <c:pt idx="1743">
                  <c:v>2.6712328767123288</c:v>
                </c:pt>
                <c:pt idx="1744">
                  <c:v>2.6712328767123288</c:v>
                </c:pt>
                <c:pt idx="1745">
                  <c:v>2.6684931506849314</c:v>
                </c:pt>
                <c:pt idx="1746">
                  <c:v>2.6684931506849314</c:v>
                </c:pt>
                <c:pt idx="1747">
                  <c:v>2.6684931506849314</c:v>
                </c:pt>
                <c:pt idx="1748">
                  <c:v>2.6547945205479451</c:v>
                </c:pt>
                <c:pt idx="1749">
                  <c:v>2.6493150684931508</c:v>
                </c:pt>
                <c:pt idx="1750">
                  <c:v>2.6356164383561644</c:v>
                </c:pt>
                <c:pt idx="1751">
                  <c:v>2.6356164383561644</c:v>
                </c:pt>
                <c:pt idx="1752">
                  <c:v>2.6301369863013697</c:v>
                </c:pt>
                <c:pt idx="1753">
                  <c:v>2.6301369863013697</c:v>
                </c:pt>
                <c:pt idx="1754">
                  <c:v>2.6301369863013697</c:v>
                </c:pt>
                <c:pt idx="1755">
                  <c:v>2.6301369863013697</c:v>
                </c:pt>
                <c:pt idx="1756">
                  <c:v>2.6273972602739728</c:v>
                </c:pt>
                <c:pt idx="1757">
                  <c:v>2.6136986301369864</c:v>
                </c:pt>
                <c:pt idx="1758">
                  <c:v>2.6109589041095891</c:v>
                </c:pt>
                <c:pt idx="1759">
                  <c:v>2.6109589041095891</c:v>
                </c:pt>
                <c:pt idx="1760">
                  <c:v>2.5972602739726027</c:v>
                </c:pt>
                <c:pt idx="1761">
                  <c:v>2.5972602739726027</c:v>
                </c:pt>
                <c:pt idx="1762">
                  <c:v>2.5972602739726027</c:v>
                </c:pt>
                <c:pt idx="1763">
                  <c:v>2.591780821917808</c:v>
                </c:pt>
                <c:pt idx="1764">
                  <c:v>2.56986301369863</c:v>
                </c:pt>
                <c:pt idx="1765">
                  <c:v>2.56986301369863</c:v>
                </c:pt>
                <c:pt idx="1766">
                  <c:v>2.547945205479452</c:v>
                </c:pt>
                <c:pt idx="1767">
                  <c:v>2.547945205479452</c:v>
                </c:pt>
                <c:pt idx="1768">
                  <c:v>2.547945205479452</c:v>
                </c:pt>
                <c:pt idx="1769">
                  <c:v>2.547945205479452</c:v>
                </c:pt>
                <c:pt idx="1770">
                  <c:v>2.5397260273972604</c:v>
                </c:pt>
                <c:pt idx="1771">
                  <c:v>2.5342465753424657</c:v>
                </c:pt>
                <c:pt idx="1772">
                  <c:v>2.5342465753424657</c:v>
                </c:pt>
                <c:pt idx="1773">
                  <c:v>2.5342465753424657</c:v>
                </c:pt>
                <c:pt idx="1774">
                  <c:v>2.5205479452054793</c:v>
                </c:pt>
                <c:pt idx="1775">
                  <c:v>2.5205479452054793</c:v>
                </c:pt>
                <c:pt idx="1776">
                  <c:v>2.5205479452054793</c:v>
                </c:pt>
                <c:pt idx="1777">
                  <c:v>2.515068493150685</c:v>
                </c:pt>
                <c:pt idx="1778">
                  <c:v>2.5123287671232877</c:v>
                </c:pt>
                <c:pt idx="1779">
                  <c:v>2.4904109589041097</c:v>
                </c:pt>
                <c:pt idx="1780">
                  <c:v>2.4821917808219176</c:v>
                </c:pt>
                <c:pt idx="1781">
                  <c:v>2.4821917808219176</c:v>
                </c:pt>
                <c:pt idx="1782">
                  <c:v>2.4794520547945207</c:v>
                </c:pt>
                <c:pt idx="1783">
                  <c:v>2.463013698630137</c:v>
                </c:pt>
                <c:pt idx="1784">
                  <c:v>2.4246575342465753</c:v>
                </c:pt>
                <c:pt idx="1785">
                  <c:v>2.4246575342465753</c:v>
                </c:pt>
                <c:pt idx="1786">
                  <c:v>2.4246575342465753</c:v>
                </c:pt>
                <c:pt idx="1787">
                  <c:v>2.419178082191781</c:v>
                </c:pt>
                <c:pt idx="1788">
                  <c:v>2.4054794520547946</c:v>
                </c:pt>
                <c:pt idx="1789">
                  <c:v>2.4027397260273973</c:v>
                </c:pt>
                <c:pt idx="1790">
                  <c:v>2.3972602739726026</c:v>
                </c:pt>
                <c:pt idx="1791">
                  <c:v>2.3835616438356166</c:v>
                </c:pt>
                <c:pt idx="1792">
                  <c:v>2.3835616438356166</c:v>
                </c:pt>
                <c:pt idx="1793">
                  <c:v>2.3808219178082193</c:v>
                </c:pt>
                <c:pt idx="1794">
                  <c:v>2.3671232876712329</c:v>
                </c:pt>
                <c:pt idx="1795">
                  <c:v>2.3643835616438356</c:v>
                </c:pt>
                <c:pt idx="1796">
                  <c:v>2.3452054794520549</c:v>
                </c:pt>
                <c:pt idx="1797">
                  <c:v>2.3452054794520549</c:v>
                </c:pt>
                <c:pt idx="1798">
                  <c:v>2.3452054794520549</c:v>
                </c:pt>
                <c:pt idx="1799">
                  <c:v>2.3424657534246576</c:v>
                </c:pt>
                <c:pt idx="1800">
                  <c:v>2.3424657534246576</c:v>
                </c:pt>
                <c:pt idx="1801">
                  <c:v>2.3397260273972602</c:v>
                </c:pt>
                <c:pt idx="1802">
                  <c:v>2.3397260273972602</c:v>
                </c:pt>
                <c:pt idx="1803">
                  <c:v>2.3369863013698629</c:v>
                </c:pt>
                <c:pt idx="1804">
                  <c:v>2.3369863013698629</c:v>
                </c:pt>
                <c:pt idx="1805">
                  <c:v>2.3369863013698629</c:v>
                </c:pt>
                <c:pt idx="1806">
                  <c:v>2.3287671232876712</c:v>
                </c:pt>
                <c:pt idx="1807">
                  <c:v>2.3287671232876712</c:v>
                </c:pt>
                <c:pt idx="1808">
                  <c:v>2.3260273972602739</c:v>
                </c:pt>
                <c:pt idx="1809">
                  <c:v>2.3178082191780822</c:v>
                </c:pt>
                <c:pt idx="1810">
                  <c:v>2.3178082191780822</c:v>
                </c:pt>
                <c:pt idx="1811">
                  <c:v>2.2904109589041095</c:v>
                </c:pt>
                <c:pt idx="1812">
                  <c:v>2.2630136986301368</c:v>
                </c:pt>
                <c:pt idx="1813">
                  <c:v>2.2465753424657535</c:v>
                </c:pt>
                <c:pt idx="1814">
                  <c:v>2.2410958904109588</c:v>
                </c:pt>
                <c:pt idx="1815">
                  <c:v>2.2301369863013698</c:v>
                </c:pt>
                <c:pt idx="1816">
                  <c:v>2.2246575342465755</c:v>
                </c:pt>
                <c:pt idx="1817">
                  <c:v>2.2246575342465755</c:v>
                </c:pt>
                <c:pt idx="1818">
                  <c:v>2.2136986301369861</c:v>
                </c:pt>
                <c:pt idx="1819">
                  <c:v>2.2082191780821918</c:v>
                </c:pt>
                <c:pt idx="1820">
                  <c:v>2.1945205479452055</c:v>
                </c:pt>
                <c:pt idx="1821">
                  <c:v>2.1917808219178081</c:v>
                </c:pt>
                <c:pt idx="1822">
                  <c:v>2.1917808219178081</c:v>
                </c:pt>
                <c:pt idx="1823">
                  <c:v>2.1917808219178081</c:v>
                </c:pt>
                <c:pt idx="1824">
                  <c:v>2.1890410958904107</c:v>
                </c:pt>
                <c:pt idx="1825">
                  <c:v>2.1835616438356165</c:v>
                </c:pt>
                <c:pt idx="1826">
                  <c:v>2.1753424657534248</c:v>
                </c:pt>
                <c:pt idx="1827">
                  <c:v>2.1726027397260275</c:v>
                </c:pt>
                <c:pt idx="1828">
                  <c:v>2.1726027397260275</c:v>
                </c:pt>
                <c:pt idx="1829">
                  <c:v>2.1726027397260275</c:v>
                </c:pt>
                <c:pt idx="1830">
                  <c:v>2.1726027397260275</c:v>
                </c:pt>
                <c:pt idx="1831">
                  <c:v>2.1671232876712327</c:v>
                </c:pt>
                <c:pt idx="1832">
                  <c:v>2.1561643835616437</c:v>
                </c:pt>
                <c:pt idx="1833">
                  <c:v>2.1561643835616437</c:v>
                </c:pt>
                <c:pt idx="1834">
                  <c:v>2.1561643835616437</c:v>
                </c:pt>
                <c:pt idx="1835">
                  <c:v>2.1506849315068495</c:v>
                </c:pt>
                <c:pt idx="1836">
                  <c:v>2.1452054794520548</c:v>
                </c:pt>
                <c:pt idx="1837">
                  <c:v>2.1452054794520548</c:v>
                </c:pt>
                <c:pt idx="1838">
                  <c:v>2.1452054794520548</c:v>
                </c:pt>
                <c:pt idx="1839">
                  <c:v>2.1315068493150684</c:v>
                </c:pt>
                <c:pt idx="1840">
                  <c:v>2.1315068493150684</c:v>
                </c:pt>
                <c:pt idx="1841">
                  <c:v>2.1315068493150684</c:v>
                </c:pt>
                <c:pt idx="1842">
                  <c:v>2.128767123287671</c:v>
                </c:pt>
                <c:pt idx="1843">
                  <c:v>2.128767123287671</c:v>
                </c:pt>
                <c:pt idx="1844">
                  <c:v>2.128767123287671</c:v>
                </c:pt>
                <c:pt idx="1845">
                  <c:v>2.0767123287671234</c:v>
                </c:pt>
                <c:pt idx="1846">
                  <c:v>2.0767123287671234</c:v>
                </c:pt>
                <c:pt idx="1847">
                  <c:v>2.0712328767123287</c:v>
                </c:pt>
                <c:pt idx="1848">
                  <c:v>2.0712328767123287</c:v>
                </c:pt>
                <c:pt idx="1849">
                  <c:v>2.0602739726027397</c:v>
                </c:pt>
                <c:pt idx="1850">
                  <c:v>2.0493150684931507</c:v>
                </c:pt>
                <c:pt idx="1851">
                  <c:v>2.0356164383561643</c:v>
                </c:pt>
                <c:pt idx="1852">
                  <c:v>2.0356164383561643</c:v>
                </c:pt>
                <c:pt idx="1853">
                  <c:v>2.0027397260273974</c:v>
                </c:pt>
                <c:pt idx="1854">
                  <c:v>1.9945205479452055</c:v>
                </c:pt>
                <c:pt idx="1855">
                  <c:v>1.9945205479452055</c:v>
                </c:pt>
                <c:pt idx="1856">
                  <c:v>1.978082191780822</c:v>
                </c:pt>
                <c:pt idx="1857">
                  <c:v>1.9452054794520548</c:v>
                </c:pt>
                <c:pt idx="1858">
                  <c:v>1.9452054794520548</c:v>
                </c:pt>
                <c:pt idx="1859">
                  <c:v>1.9013698630136986</c:v>
                </c:pt>
                <c:pt idx="1860">
                  <c:v>1.8876712328767122</c:v>
                </c:pt>
                <c:pt idx="1861">
                  <c:v>1.8876712328767122</c:v>
                </c:pt>
                <c:pt idx="1862">
                  <c:v>1.8821917808219177</c:v>
                </c:pt>
                <c:pt idx="1863">
                  <c:v>1.8767123287671232</c:v>
                </c:pt>
                <c:pt idx="1864">
                  <c:v>1.8684931506849316</c:v>
                </c:pt>
                <c:pt idx="1865">
                  <c:v>1.8493150684931507</c:v>
                </c:pt>
                <c:pt idx="1866">
                  <c:v>1.8493150684931507</c:v>
                </c:pt>
                <c:pt idx="1867">
                  <c:v>1.8465753424657534</c:v>
                </c:pt>
                <c:pt idx="1868">
                  <c:v>1.8465753424657534</c:v>
                </c:pt>
                <c:pt idx="1869">
                  <c:v>1.8465753424657534</c:v>
                </c:pt>
                <c:pt idx="1870">
                  <c:v>1.8438356164383563</c:v>
                </c:pt>
                <c:pt idx="1871">
                  <c:v>1.8438356164383563</c:v>
                </c:pt>
                <c:pt idx="1872">
                  <c:v>1.8438356164383563</c:v>
                </c:pt>
                <c:pt idx="1873">
                  <c:v>1.8438356164383563</c:v>
                </c:pt>
                <c:pt idx="1874">
                  <c:v>1.8438356164383563</c:v>
                </c:pt>
                <c:pt idx="1875">
                  <c:v>1.8410958904109589</c:v>
                </c:pt>
                <c:pt idx="1876">
                  <c:v>1.8410958904109589</c:v>
                </c:pt>
                <c:pt idx="1877">
                  <c:v>1.8410958904109589</c:v>
                </c:pt>
                <c:pt idx="1878">
                  <c:v>1.8410958904109589</c:v>
                </c:pt>
                <c:pt idx="1879">
                  <c:v>1.7917808219178082</c:v>
                </c:pt>
                <c:pt idx="1880">
                  <c:v>1.7917808219178082</c:v>
                </c:pt>
                <c:pt idx="1881">
                  <c:v>1.7917808219178082</c:v>
                </c:pt>
                <c:pt idx="1882">
                  <c:v>1.7917808219178082</c:v>
                </c:pt>
                <c:pt idx="1883">
                  <c:v>1.789041095890411</c:v>
                </c:pt>
                <c:pt idx="1884">
                  <c:v>1.7835616438356163</c:v>
                </c:pt>
                <c:pt idx="1885">
                  <c:v>1.7835616438356163</c:v>
                </c:pt>
                <c:pt idx="1886">
                  <c:v>1.7671232876712328</c:v>
                </c:pt>
                <c:pt idx="1887">
                  <c:v>1.7671232876712328</c:v>
                </c:pt>
                <c:pt idx="1888">
                  <c:v>1.7671232876712328</c:v>
                </c:pt>
                <c:pt idx="1889">
                  <c:v>1.7643835616438357</c:v>
                </c:pt>
                <c:pt idx="1890">
                  <c:v>1.7643835616438357</c:v>
                </c:pt>
                <c:pt idx="1891">
                  <c:v>1.7643835616438357</c:v>
                </c:pt>
                <c:pt idx="1892">
                  <c:v>1.7616438356164383</c:v>
                </c:pt>
                <c:pt idx="1893">
                  <c:v>1.7616438356164383</c:v>
                </c:pt>
                <c:pt idx="1894">
                  <c:v>1.7616438356164383</c:v>
                </c:pt>
                <c:pt idx="1895">
                  <c:v>1.7616438356164383</c:v>
                </c:pt>
                <c:pt idx="1896">
                  <c:v>1.7616438356164383</c:v>
                </c:pt>
                <c:pt idx="1897">
                  <c:v>1.6712328767123288</c:v>
                </c:pt>
                <c:pt idx="1898">
                  <c:v>1.6575342465753424</c:v>
                </c:pt>
                <c:pt idx="1899">
                  <c:v>1.6575342465753424</c:v>
                </c:pt>
                <c:pt idx="1900">
                  <c:v>1.6575342465753424</c:v>
                </c:pt>
                <c:pt idx="1901">
                  <c:v>1.6575342465753424</c:v>
                </c:pt>
                <c:pt idx="1902">
                  <c:v>1.6547945205479453</c:v>
                </c:pt>
                <c:pt idx="1903">
                  <c:v>1.6547945205479453</c:v>
                </c:pt>
                <c:pt idx="1904">
                  <c:v>1.6547945205479453</c:v>
                </c:pt>
                <c:pt idx="1905">
                  <c:v>1.6547945205479453</c:v>
                </c:pt>
                <c:pt idx="1906">
                  <c:v>1.6547945205479453</c:v>
                </c:pt>
                <c:pt idx="1907">
                  <c:v>1.6465753424657534</c:v>
                </c:pt>
                <c:pt idx="1908">
                  <c:v>1.6465753424657534</c:v>
                </c:pt>
                <c:pt idx="1909">
                  <c:v>1.6383561643835616</c:v>
                </c:pt>
                <c:pt idx="1910">
                  <c:v>1.6328767123287671</c:v>
                </c:pt>
                <c:pt idx="1911">
                  <c:v>1.5945205479452054</c:v>
                </c:pt>
                <c:pt idx="1912">
                  <c:v>1.5945205479452054</c:v>
                </c:pt>
                <c:pt idx="1913">
                  <c:v>1.5945205479452054</c:v>
                </c:pt>
                <c:pt idx="1914">
                  <c:v>1.5945205479452054</c:v>
                </c:pt>
                <c:pt idx="1915">
                  <c:v>1.5698630136986302</c:v>
                </c:pt>
                <c:pt idx="1916">
                  <c:v>1.558904109589041</c:v>
                </c:pt>
                <c:pt idx="1917">
                  <c:v>1.558904109589041</c:v>
                </c:pt>
                <c:pt idx="1918">
                  <c:v>1.5424657534246575</c:v>
                </c:pt>
                <c:pt idx="1919">
                  <c:v>1.5424657534246575</c:v>
                </c:pt>
                <c:pt idx="1920">
                  <c:v>1.5232876712328767</c:v>
                </c:pt>
                <c:pt idx="1921">
                  <c:v>1.5232876712328767</c:v>
                </c:pt>
                <c:pt idx="1922">
                  <c:v>1.5232876712328767</c:v>
                </c:pt>
                <c:pt idx="1923">
                  <c:v>1.5205479452054795</c:v>
                </c:pt>
                <c:pt idx="1924">
                  <c:v>1.5041095890410958</c:v>
                </c:pt>
                <c:pt idx="1925">
                  <c:v>1.5041095890410958</c:v>
                </c:pt>
                <c:pt idx="1926">
                  <c:v>1.5013698630136987</c:v>
                </c:pt>
                <c:pt idx="1927">
                  <c:v>1.5013698630136987</c:v>
                </c:pt>
                <c:pt idx="1928">
                  <c:v>1.4821917808219178</c:v>
                </c:pt>
                <c:pt idx="1929">
                  <c:v>1.4821917808219178</c:v>
                </c:pt>
                <c:pt idx="1930">
                  <c:v>1.463013698630137</c:v>
                </c:pt>
                <c:pt idx="1931">
                  <c:v>1.463013698630137</c:v>
                </c:pt>
                <c:pt idx="1932">
                  <c:v>1.4602739726027398</c:v>
                </c:pt>
                <c:pt idx="1933">
                  <c:v>1.4602739726027398</c:v>
                </c:pt>
                <c:pt idx="1934">
                  <c:v>1.4465753424657535</c:v>
                </c:pt>
                <c:pt idx="1935">
                  <c:v>1.4465753424657535</c:v>
                </c:pt>
                <c:pt idx="1936">
                  <c:v>1.4465753424657535</c:v>
                </c:pt>
                <c:pt idx="1937">
                  <c:v>1.441095890410959</c:v>
                </c:pt>
                <c:pt idx="1938">
                  <c:v>1.441095890410959</c:v>
                </c:pt>
                <c:pt idx="1939">
                  <c:v>1.441095890410959</c:v>
                </c:pt>
                <c:pt idx="1940">
                  <c:v>1.4356164383561645</c:v>
                </c:pt>
                <c:pt idx="1941">
                  <c:v>1.4356164383561645</c:v>
                </c:pt>
                <c:pt idx="1942">
                  <c:v>1.4356164383561645</c:v>
                </c:pt>
                <c:pt idx="1943">
                  <c:v>1.4054794520547946</c:v>
                </c:pt>
                <c:pt idx="1944">
                  <c:v>1.4</c:v>
                </c:pt>
                <c:pt idx="1945">
                  <c:v>1.4</c:v>
                </c:pt>
                <c:pt idx="1946">
                  <c:v>1.4</c:v>
                </c:pt>
                <c:pt idx="1947">
                  <c:v>1.3863013698630138</c:v>
                </c:pt>
                <c:pt idx="1948">
                  <c:v>1.3671232876712329</c:v>
                </c:pt>
                <c:pt idx="1949">
                  <c:v>1.3671232876712329</c:v>
                </c:pt>
                <c:pt idx="1950">
                  <c:v>1.3671232876712329</c:v>
                </c:pt>
                <c:pt idx="1951">
                  <c:v>1.3671232876712329</c:v>
                </c:pt>
                <c:pt idx="1952">
                  <c:v>1.3643835616438356</c:v>
                </c:pt>
                <c:pt idx="1953">
                  <c:v>1.3643835616438356</c:v>
                </c:pt>
                <c:pt idx="1954">
                  <c:v>1.3452054794520547</c:v>
                </c:pt>
                <c:pt idx="1955">
                  <c:v>1.3452054794520547</c:v>
                </c:pt>
                <c:pt idx="1956">
                  <c:v>1.3424657534246576</c:v>
                </c:pt>
                <c:pt idx="1957">
                  <c:v>1.3424657534246576</c:v>
                </c:pt>
                <c:pt idx="1958">
                  <c:v>1.3424657534246576</c:v>
                </c:pt>
                <c:pt idx="1959">
                  <c:v>1.3095890410958904</c:v>
                </c:pt>
                <c:pt idx="1960">
                  <c:v>1.3095890410958904</c:v>
                </c:pt>
                <c:pt idx="1961">
                  <c:v>1.3095890410958904</c:v>
                </c:pt>
                <c:pt idx="1962">
                  <c:v>1.3095890410958904</c:v>
                </c:pt>
                <c:pt idx="1963">
                  <c:v>1.2904109589041095</c:v>
                </c:pt>
                <c:pt idx="1964">
                  <c:v>1.2904109589041095</c:v>
                </c:pt>
                <c:pt idx="1965">
                  <c:v>1.2904109589041095</c:v>
                </c:pt>
                <c:pt idx="1966">
                  <c:v>1.2876712328767124</c:v>
                </c:pt>
                <c:pt idx="1967">
                  <c:v>1.2876712328767124</c:v>
                </c:pt>
                <c:pt idx="1968">
                  <c:v>1.2876712328767124</c:v>
                </c:pt>
                <c:pt idx="1969">
                  <c:v>1.284931506849315</c:v>
                </c:pt>
                <c:pt idx="1970">
                  <c:v>1.284931506849315</c:v>
                </c:pt>
                <c:pt idx="1971">
                  <c:v>1.273972602739726</c:v>
                </c:pt>
                <c:pt idx="1972">
                  <c:v>1.273972602739726</c:v>
                </c:pt>
                <c:pt idx="1973">
                  <c:v>1.273972602739726</c:v>
                </c:pt>
                <c:pt idx="1974">
                  <c:v>1.273972602739726</c:v>
                </c:pt>
                <c:pt idx="1975">
                  <c:v>1.210958904109589</c:v>
                </c:pt>
                <c:pt idx="1976">
                  <c:v>1.210958904109589</c:v>
                </c:pt>
                <c:pt idx="1977">
                  <c:v>1.210958904109589</c:v>
                </c:pt>
                <c:pt idx="1978">
                  <c:v>1.210958904109589</c:v>
                </c:pt>
                <c:pt idx="1979">
                  <c:v>1.2082191780821918</c:v>
                </c:pt>
                <c:pt idx="1980">
                  <c:v>1.2082191780821918</c:v>
                </c:pt>
              </c:numCache>
            </c:numRef>
          </c:xVal>
          <c:yVal>
            <c:numRef>
              <c:f>police_data!$G$2:$G$3007</c:f>
              <c:numCache>
                <c:formatCode>#,##0.00</c:formatCode>
                <c:ptCount val="1982"/>
                <c:pt idx="0">
                  <c:v>83519</c:v>
                </c:pt>
                <c:pt idx="1">
                  <c:v>86397</c:v>
                </c:pt>
                <c:pt idx="2">
                  <c:v>86397</c:v>
                </c:pt>
                <c:pt idx="3">
                  <c:v>79919</c:v>
                </c:pt>
                <c:pt idx="4">
                  <c:v>88483</c:v>
                </c:pt>
                <c:pt idx="5">
                  <c:v>86397</c:v>
                </c:pt>
                <c:pt idx="6">
                  <c:v>88483</c:v>
                </c:pt>
                <c:pt idx="7">
                  <c:v>86397</c:v>
                </c:pt>
                <c:pt idx="8">
                  <c:v>86397</c:v>
                </c:pt>
                <c:pt idx="9">
                  <c:v>88483</c:v>
                </c:pt>
                <c:pt idx="10">
                  <c:v>86397</c:v>
                </c:pt>
                <c:pt idx="11">
                  <c:v>86397</c:v>
                </c:pt>
                <c:pt idx="12">
                  <c:v>86397</c:v>
                </c:pt>
                <c:pt idx="13">
                  <c:v>86397</c:v>
                </c:pt>
                <c:pt idx="14">
                  <c:v>86397</c:v>
                </c:pt>
                <c:pt idx="15">
                  <c:v>86397</c:v>
                </c:pt>
                <c:pt idx="16">
                  <c:v>86397</c:v>
                </c:pt>
                <c:pt idx="17">
                  <c:v>86397</c:v>
                </c:pt>
                <c:pt idx="18">
                  <c:v>86397</c:v>
                </c:pt>
                <c:pt idx="19">
                  <c:v>86397</c:v>
                </c:pt>
                <c:pt idx="20">
                  <c:v>86397</c:v>
                </c:pt>
                <c:pt idx="21">
                  <c:v>86397</c:v>
                </c:pt>
                <c:pt idx="22">
                  <c:v>86397</c:v>
                </c:pt>
                <c:pt idx="23">
                  <c:v>86397</c:v>
                </c:pt>
                <c:pt idx="24">
                  <c:v>86397</c:v>
                </c:pt>
                <c:pt idx="25">
                  <c:v>86397</c:v>
                </c:pt>
                <c:pt idx="26">
                  <c:v>86397</c:v>
                </c:pt>
                <c:pt idx="27">
                  <c:v>86397</c:v>
                </c:pt>
                <c:pt idx="28">
                  <c:v>86397</c:v>
                </c:pt>
                <c:pt idx="29">
                  <c:v>88483</c:v>
                </c:pt>
                <c:pt idx="30">
                  <c:v>86397</c:v>
                </c:pt>
                <c:pt idx="31">
                  <c:v>86397</c:v>
                </c:pt>
                <c:pt idx="32">
                  <c:v>86397</c:v>
                </c:pt>
                <c:pt idx="33">
                  <c:v>86397</c:v>
                </c:pt>
                <c:pt idx="34">
                  <c:v>86397</c:v>
                </c:pt>
                <c:pt idx="35">
                  <c:v>86397</c:v>
                </c:pt>
                <c:pt idx="36">
                  <c:v>88483</c:v>
                </c:pt>
                <c:pt idx="37">
                  <c:v>84959</c:v>
                </c:pt>
                <c:pt idx="38">
                  <c:v>86397</c:v>
                </c:pt>
                <c:pt idx="39">
                  <c:v>86397</c:v>
                </c:pt>
                <c:pt idx="40">
                  <c:v>86397</c:v>
                </c:pt>
                <c:pt idx="41">
                  <c:v>86397</c:v>
                </c:pt>
                <c:pt idx="42">
                  <c:v>86397</c:v>
                </c:pt>
                <c:pt idx="43">
                  <c:v>86397</c:v>
                </c:pt>
                <c:pt idx="44">
                  <c:v>86397</c:v>
                </c:pt>
                <c:pt idx="45">
                  <c:v>86397</c:v>
                </c:pt>
                <c:pt idx="46">
                  <c:v>86397</c:v>
                </c:pt>
                <c:pt idx="47">
                  <c:v>86397</c:v>
                </c:pt>
                <c:pt idx="48">
                  <c:v>86397</c:v>
                </c:pt>
                <c:pt idx="49">
                  <c:v>86397</c:v>
                </c:pt>
                <c:pt idx="50">
                  <c:v>86397</c:v>
                </c:pt>
                <c:pt idx="51">
                  <c:v>86397</c:v>
                </c:pt>
                <c:pt idx="52">
                  <c:v>86397</c:v>
                </c:pt>
                <c:pt idx="53">
                  <c:v>86397</c:v>
                </c:pt>
                <c:pt idx="54">
                  <c:v>86397</c:v>
                </c:pt>
                <c:pt idx="55">
                  <c:v>86397</c:v>
                </c:pt>
                <c:pt idx="56">
                  <c:v>86397</c:v>
                </c:pt>
                <c:pt idx="57">
                  <c:v>86397</c:v>
                </c:pt>
                <c:pt idx="58">
                  <c:v>80638</c:v>
                </c:pt>
                <c:pt idx="59">
                  <c:v>86397</c:v>
                </c:pt>
                <c:pt idx="60">
                  <c:v>86397</c:v>
                </c:pt>
                <c:pt idx="61">
                  <c:v>86397</c:v>
                </c:pt>
                <c:pt idx="62">
                  <c:v>86397</c:v>
                </c:pt>
                <c:pt idx="63">
                  <c:v>86397</c:v>
                </c:pt>
                <c:pt idx="64">
                  <c:v>85680</c:v>
                </c:pt>
                <c:pt idx="65">
                  <c:v>88483</c:v>
                </c:pt>
                <c:pt idx="66">
                  <c:v>86397</c:v>
                </c:pt>
                <c:pt idx="67">
                  <c:v>86397</c:v>
                </c:pt>
                <c:pt idx="68">
                  <c:v>86397</c:v>
                </c:pt>
                <c:pt idx="69">
                  <c:v>86397</c:v>
                </c:pt>
                <c:pt idx="70">
                  <c:v>85680</c:v>
                </c:pt>
                <c:pt idx="71">
                  <c:v>86397</c:v>
                </c:pt>
                <c:pt idx="72">
                  <c:v>86397</c:v>
                </c:pt>
                <c:pt idx="73">
                  <c:v>86397</c:v>
                </c:pt>
                <c:pt idx="74">
                  <c:v>86397</c:v>
                </c:pt>
                <c:pt idx="75">
                  <c:v>86397</c:v>
                </c:pt>
                <c:pt idx="76">
                  <c:v>86397</c:v>
                </c:pt>
                <c:pt idx="77">
                  <c:v>86397</c:v>
                </c:pt>
                <c:pt idx="78">
                  <c:v>86397</c:v>
                </c:pt>
                <c:pt idx="79">
                  <c:v>86397</c:v>
                </c:pt>
                <c:pt idx="80">
                  <c:v>86397</c:v>
                </c:pt>
                <c:pt idx="81">
                  <c:v>86397</c:v>
                </c:pt>
                <c:pt idx="82">
                  <c:v>86397</c:v>
                </c:pt>
                <c:pt idx="83">
                  <c:v>86397</c:v>
                </c:pt>
                <c:pt idx="84">
                  <c:v>86397</c:v>
                </c:pt>
                <c:pt idx="85">
                  <c:v>88483</c:v>
                </c:pt>
                <c:pt idx="86">
                  <c:v>73554</c:v>
                </c:pt>
                <c:pt idx="87">
                  <c:v>86397</c:v>
                </c:pt>
                <c:pt idx="88">
                  <c:v>88483</c:v>
                </c:pt>
                <c:pt idx="89">
                  <c:v>86397</c:v>
                </c:pt>
                <c:pt idx="90">
                  <c:v>86397</c:v>
                </c:pt>
                <c:pt idx="91">
                  <c:v>86397</c:v>
                </c:pt>
                <c:pt idx="92">
                  <c:v>86397</c:v>
                </c:pt>
                <c:pt idx="93">
                  <c:v>86397</c:v>
                </c:pt>
                <c:pt idx="94">
                  <c:v>86397</c:v>
                </c:pt>
                <c:pt idx="95">
                  <c:v>86397</c:v>
                </c:pt>
                <c:pt idx="96">
                  <c:v>88483</c:v>
                </c:pt>
                <c:pt idx="97">
                  <c:v>88483</c:v>
                </c:pt>
                <c:pt idx="98">
                  <c:v>86397</c:v>
                </c:pt>
                <c:pt idx="99">
                  <c:v>86397</c:v>
                </c:pt>
                <c:pt idx="100">
                  <c:v>86397</c:v>
                </c:pt>
                <c:pt idx="101">
                  <c:v>86397</c:v>
                </c:pt>
                <c:pt idx="102">
                  <c:v>86397</c:v>
                </c:pt>
                <c:pt idx="103">
                  <c:v>86397</c:v>
                </c:pt>
                <c:pt idx="104">
                  <c:v>86397</c:v>
                </c:pt>
                <c:pt idx="105">
                  <c:v>86397</c:v>
                </c:pt>
                <c:pt idx="106">
                  <c:v>86397</c:v>
                </c:pt>
                <c:pt idx="107">
                  <c:v>86397</c:v>
                </c:pt>
                <c:pt idx="108">
                  <c:v>86397</c:v>
                </c:pt>
                <c:pt idx="109">
                  <c:v>86397</c:v>
                </c:pt>
                <c:pt idx="110">
                  <c:v>86397</c:v>
                </c:pt>
                <c:pt idx="111">
                  <c:v>86397</c:v>
                </c:pt>
                <c:pt idx="112">
                  <c:v>86397</c:v>
                </c:pt>
                <c:pt idx="113">
                  <c:v>86397</c:v>
                </c:pt>
                <c:pt idx="114">
                  <c:v>86397</c:v>
                </c:pt>
                <c:pt idx="115">
                  <c:v>88483</c:v>
                </c:pt>
                <c:pt idx="116">
                  <c:v>86397</c:v>
                </c:pt>
                <c:pt idx="117">
                  <c:v>86397</c:v>
                </c:pt>
                <c:pt idx="118">
                  <c:v>86397</c:v>
                </c:pt>
                <c:pt idx="119">
                  <c:v>86397</c:v>
                </c:pt>
                <c:pt idx="120">
                  <c:v>86397</c:v>
                </c:pt>
                <c:pt idx="121">
                  <c:v>86397</c:v>
                </c:pt>
                <c:pt idx="122">
                  <c:v>86397</c:v>
                </c:pt>
                <c:pt idx="123">
                  <c:v>86397</c:v>
                </c:pt>
                <c:pt idx="124">
                  <c:v>86397</c:v>
                </c:pt>
                <c:pt idx="125">
                  <c:v>86397</c:v>
                </c:pt>
                <c:pt idx="126">
                  <c:v>86397</c:v>
                </c:pt>
                <c:pt idx="127">
                  <c:v>86397</c:v>
                </c:pt>
                <c:pt idx="128">
                  <c:v>86397</c:v>
                </c:pt>
                <c:pt idx="129">
                  <c:v>86397</c:v>
                </c:pt>
                <c:pt idx="130">
                  <c:v>86397</c:v>
                </c:pt>
                <c:pt idx="131">
                  <c:v>88483</c:v>
                </c:pt>
                <c:pt idx="132">
                  <c:v>86397</c:v>
                </c:pt>
                <c:pt idx="133">
                  <c:v>86397</c:v>
                </c:pt>
                <c:pt idx="134">
                  <c:v>88483</c:v>
                </c:pt>
                <c:pt idx="135">
                  <c:v>86397</c:v>
                </c:pt>
                <c:pt idx="136">
                  <c:v>86397</c:v>
                </c:pt>
                <c:pt idx="137">
                  <c:v>85680</c:v>
                </c:pt>
                <c:pt idx="138">
                  <c:v>86397</c:v>
                </c:pt>
                <c:pt idx="139">
                  <c:v>86397</c:v>
                </c:pt>
                <c:pt idx="140">
                  <c:v>86397</c:v>
                </c:pt>
                <c:pt idx="141">
                  <c:v>86397</c:v>
                </c:pt>
                <c:pt idx="142">
                  <c:v>85680</c:v>
                </c:pt>
                <c:pt idx="143">
                  <c:v>85680</c:v>
                </c:pt>
                <c:pt idx="144">
                  <c:v>85680</c:v>
                </c:pt>
                <c:pt idx="145">
                  <c:v>83519</c:v>
                </c:pt>
                <c:pt idx="146">
                  <c:v>85680</c:v>
                </c:pt>
                <c:pt idx="147">
                  <c:v>85680</c:v>
                </c:pt>
                <c:pt idx="148">
                  <c:v>85680</c:v>
                </c:pt>
                <c:pt idx="149">
                  <c:v>85680</c:v>
                </c:pt>
                <c:pt idx="150">
                  <c:v>85680</c:v>
                </c:pt>
                <c:pt idx="151">
                  <c:v>85680</c:v>
                </c:pt>
                <c:pt idx="152">
                  <c:v>85680</c:v>
                </c:pt>
                <c:pt idx="153">
                  <c:v>85680</c:v>
                </c:pt>
                <c:pt idx="154">
                  <c:v>85680</c:v>
                </c:pt>
                <c:pt idx="155">
                  <c:v>85680</c:v>
                </c:pt>
                <c:pt idx="156">
                  <c:v>86397</c:v>
                </c:pt>
                <c:pt idx="157">
                  <c:v>86397</c:v>
                </c:pt>
                <c:pt idx="158">
                  <c:v>85680</c:v>
                </c:pt>
                <c:pt idx="159">
                  <c:v>85680</c:v>
                </c:pt>
                <c:pt idx="160">
                  <c:v>85680</c:v>
                </c:pt>
                <c:pt idx="161">
                  <c:v>85680</c:v>
                </c:pt>
                <c:pt idx="162">
                  <c:v>85680</c:v>
                </c:pt>
                <c:pt idx="163">
                  <c:v>85680</c:v>
                </c:pt>
                <c:pt idx="164">
                  <c:v>85680</c:v>
                </c:pt>
                <c:pt idx="165">
                  <c:v>82080</c:v>
                </c:pt>
                <c:pt idx="166">
                  <c:v>85680</c:v>
                </c:pt>
                <c:pt idx="167">
                  <c:v>85680</c:v>
                </c:pt>
                <c:pt idx="168">
                  <c:v>86397</c:v>
                </c:pt>
                <c:pt idx="169">
                  <c:v>85680</c:v>
                </c:pt>
                <c:pt idx="170">
                  <c:v>85680</c:v>
                </c:pt>
                <c:pt idx="171">
                  <c:v>85680</c:v>
                </c:pt>
                <c:pt idx="172">
                  <c:v>87746</c:v>
                </c:pt>
                <c:pt idx="173">
                  <c:v>85680</c:v>
                </c:pt>
                <c:pt idx="174">
                  <c:v>85680</c:v>
                </c:pt>
                <c:pt idx="175">
                  <c:v>85680</c:v>
                </c:pt>
                <c:pt idx="176">
                  <c:v>85680</c:v>
                </c:pt>
                <c:pt idx="177">
                  <c:v>85680</c:v>
                </c:pt>
                <c:pt idx="178">
                  <c:v>85680</c:v>
                </c:pt>
                <c:pt idx="179">
                  <c:v>85680</c:v>
                </c:pt>
                <c:pt idx="180">
                  <c:v>84959</c:v>
                </c:pt>
                <c:pt idx="181">
                  <c:v>85680</c:v>
                </c:pt>
                <c:pt idx="182">
                  <c:v>86397</c:v>
                </c:pt>
                <c:pt idx="183">
                  <c:v>85680</c:v>
                </c:pt>
                <c:pt idx="184">
                  <c:v>85680</c:v>
                </c:pt>
                <c:pt idx="185">
                  <c:v>85680</c:v>
                </c:pt>
                <c:pt idx="186">
                  <c:v>85680</c:v>
                </c:pt>
                <c:pt idx="187">
                  <c:v>85680</c:v>
                </c:pt>
                <c:pt idx="188">
                  <c:v>85680</c:v>
                </c:pt>
                <c:pt idx="189">
                  <c:v>85680</c:v>
                </c:pt>
                <c:pt idx="190">
                  <c:v>85680</c:v>
                </c:pt>
                <c:pt idx="191">
                  <c:v>85680</c:v>
                </c:pt>
                <c:pt idx="192">
                  <c:v>85680</c:v>
                </c:pt>
                <c:pt idx="193">
                  <c:v>85680</c:v>
                </c:pt>
                <c:pt idx="194">
                  <c:v>83519</c:v>
                </c:pt>
                <c:pt idx="195">
                  <c:v>85680</c:v>
                </c:pt>
                <c:pt idx="196">
                  <c:v>87746</c:v>
                </c:pt>
                <c:pt idx="197">
                  <c:v>84959</c:v>
                </c:pt>
                <c:pt idx="198">
                  <c:v>84959</c:v>
                </c:pt>
                <c:pt idx="199">
                  <c:v>85535</c:v>
                </c:pt>
                <c:pt idx="200">
                  <c:v>84959</c:v>
                </c:pt>
                <c:pt idx="201">
                  <c:v>84959</c:v>
                </c:pt>
                <c:pt idx="202">
                  <c:v>84959</c:v>
                </c:pt>
                <c:pt idx="203">
                  <c:v>84959</c:v>
                </c:pt>
                <c:pt idx="204">
                  <c:v>83519</c:v>
                </c:pt>
                <c:pt idx="205">
                  <c:v>68106</c:v>
                </c:pt>
                <c:pt idx="206">
                  <c:v>84959</c:v>
                </c:pt>
                <c:pt idx="207">
                  <c:v>84959</c:v>
                </c:pt>
                <c:pt idx="208">
                  <c:v>84959</c:v>
                </c:pt>
                <c:pt idx="209">
                  <c:v>87006</c:v>
                </c:pt>
                <c:pt idx="210">
                  <c:v>87006</c:v>
                </c:pt>
                <c:pt idx="211">
                  <c:v>84959</c:v>
                </c:pt>
                <c:pt idx="212">
                  <c:v>87006</c:v>
                </c:pt>
                <c:pt idx="213">
                  <c:v>85535</c:v>
                </c:pt>
                <c:pt idx="214">
                  <c:v>83519</c:v>
                </c:pt>
                <c:pt idx="215">
                  <c:v>84959</c:v>
                </c:pt>
                <c:pt idx="216">
                  <c:v>84959</c:v>
                </c:pt>
                <c:pt idx="217">
                  <c:v>84959</c:v>
                </c:pt>
                <c:pt idx="218">
                  <c:v>87006</c:v>
                </c:pt>
                <c:pt idx="219">
                  <c:v>84959</c:v>
                </c:pt>
                <c:pt idx="220">
                  <c:v>84959</c:v>
                </c:pt>
                <c:pt idx="221">
                  <c:v>84959</c:v>
                </c:pt>
                <c:pt idx="222">
                  <c:v>84959</c:v>
                </c:pt>
                <c:pt idx="223">
                  <c:v>83519</c:v>
                </c:pt>
                <c:pt idx="224">
                  <c:v>84959</c:v>
                </c:pt>
                <c:pt idx="225">
                  <c:v>84959</c:v>
                </c:pt>
                <c:pt idx="226">
                  <c:v>84959</c:v>
                </c:pt>
                <c:pt idx="227">
                  <c:v>84959</c:v>
                </c:pt>
                <c:pt idx="228">
                  <c:v>84959</c:v>
                </c:pt>
                <c:pt idx="229">
                  <c:v>84959</c:v>
                </c:pt>
                <c:pt idx="230">
                  <c:v>84959</c:v>
                </c:pt>
                <c:pt idx="231">
                  <c:v>84959</c:v>
                </c:pt>
                <c:pt idx="232">
                  <c:v>84959</c:v>
                </c:pt>
                <c:pt idx="233">
                  <c:v>84959</c:v>
                </c:pt>
                <c:pt idx="234">
                  <c:v>84959</c:v>
                </c:pt>
                <c:pt idx="235">
                  <c:v>84959</c:v>
                </c:pt>
                <c:pt idx="236">
                  <c:v>84959</c:v>
                </c:pt>
                <c:pt idx="237">
                  <c:v>87006</c:v>
                </c:pt>
                <c:pt idx="238">
                  <c:v>84959</c:v>
                </c:pt>
                <c:pt idx="239">
                  <c:v>84959</c:v>
                </c:pt>
                <c:pt idx="240">
                  <c:v>84959</c:v>
                </c:pt>
                <c:pt idx="241">
                  <c:v>84959</c:v>
                </c:pt>
                <c:pt idx="242">
                  <c:v>84959</c:v>
                </c:pt>
                <c:pt idx="243">
                  <c:v>87006</c:v>
                </c:pt>
                <c:pt idx="244">
                  <c:v>85680</c:v>
                </c:pt>
                <c:pt idx="245">
                  <c:v>84959</c:v>
                </c:pt>
                <c:pt idx="246">
                  <c:v>84959</c:v>
                </c:pt>
                <c:pt idx="247">
                  <c:v>85680</c:v>
                </c:pt>
                <c:pt idx="248">
                  <c:v>84959</c:v>
                </c:pt>
                <c:pt idx="249">
                  <c:v>84238</c:v>
                </c:pt>
                <c:pt idx="250">
                  <c:v>84238</c:v>
                </c:pt>
                <c:pt idx="251">
                  <c:v>83519</c:v>
                </c:pt>
                <c:pt idx="252">
                  <c:v>84238</c:v>
                </c:pt>
                <c:pt idx="253">
                  <c:v>84238</c:v>
                </c:pt>
                <c:pt idx="254">
                  <c:v>86272</c:v>
                </c:pt>
                <c:pt idx="255">
                  <c:v>84238</c:v>
                </c:pt>
                <c:pt idx="256">
                  <c:v>84238</c:v>
                </c:pt>
                <c:pt idx="257">
                  <c:v>84238</c:v>
                </c:pt>
                <c:pt idx="258">
                  <c:v>84238</c:v>
                </c:pt>
                <c:pt idx="259">
                  <c:v>82799</c:v>
                </c:pt>
                <c:pt idx="260">
                  <c:v>82080</c:v>
                </c:pt>
                <c:pt idx="261">
                  <c:v>82799</c:v>
                </c:pt>
                <c:pt idx="262">
                  <c:v>84238</c:v>
                </c:pt>
                <c:pt idx="263">
                  <c:v>86272</c:v>
                </c:pt>
                <c:pt idx="264">
                  <c:v>84238</c:v>
                </c:pt>
                <c:pt idx="265">
                  <c:v>84238</c:v>
                </c:pt>
                <c:pt idx="266">
                  <c:v>86272</c:v>
                </c:pt>
                <c:pt idx="267">
                  <c:v>84238</c:v>
                </c:pt>
                <c:pt idx="268">
                  <c:v>84238</c:v>
                </c:pt>
                <c:pt idx="269">
                  <c:v>84238</c:v>
                </c:pt>
                <c:pt idx="270">
                  <c:v>84238</c:v>
                </c:pt>
                <c:pt idx="271">
                  <c:v>84238</c:v>
                </c:pt>
                <c:pt idx="272">
                  <c:v>84238</c:v>
                </c:pt>
                <c:pt idx="273">
                  <c:v>82799</c:v>
                </c:pt>
                <c:pt idx="274">
                  <c:v>84238</c:v>
                </c:pt>
                <c:pt idx="275">
                  <c:v>82799</c:v>
                </c:pt>
                <c:pt idx="276">
                  <c:v>84238</c:v>
                </c:pt>
                <c:pt idx="277">
                  <c:v>84238</c:v>
                </c:pt>
                <c:pt idx="278">
                  <c:v>84238</c:v>
                </c:pt>
                <c:pt idx="279">
                  <c:v>84238</c:v>
                </c:pt>
                <c:pt idx="280">
                  <c:v>84238</c:v>
                </c:pt>
                <c:pt idx="281">
                  <c:v>84959</c:v>
                </c:pt>
                <c:pt idx="282">
                  <c:v>86272</c:v>
                </c:pt>
                <c:pt idx="283">
                  <c:v>83519</c:v>
                </c:pt>
                <c:pt idx="284">
                  <c:v>84959</c:v>
                </c:pt>
                <c:pt idx="285">
                  <c:v>87006</c:v>
                </c:pt>
                <c:pt idx="286">
                  <c:v>84238</c:v>
                </c:pt>
                <c:pt idx="287">
                  <c:v>84959</c:v>
                </c:pt>
                <c:pt idx="288">
                  <c:v>84959</c:v>
                </c:pt>
                <c:pt idx="289">
                  <c:v>87006</c:v>
                </c:pt>
                <c:pt idx="290">
                  <c:v>86272</c:v>
                </c:pt>
                <c:pt idx="291">
                  <c:v>85535</c:v>
                </c:pt>
                <c:pt idx="292">
                  <c:v>83519</c:v>
                </c:pt>
                <c:pt idx="293">
                  <c:v>83519</c:v>
                </c:pt>
                <c:pt idx="294">
                  <c:v>85535</c:v>
                </c:pt>
                <c:pt idx="295">
                  <c:v>83519</c:v>
                </c:pt>
                <c:pt idx="296">
                  <c:v>83519</c:v>
                </c:pt>
                <c:pt idx="297">
                  <c:v>85535</c:v>
                </c:pt>
                <c:pt idx="298">
                  <c:v>83519</c:v>
                </c:pt>
                <c:pt idx="299">
                  <c:v>83519</c:v>
                </c:pt>
                <c:pt idx="300">
                  <c:v>83519</c:v>
                </c:pt>
                <c:pt idx="301">
                  <c:v>83519</c:v>
                </c:pt>
                <c:pt idx="302">
                  <c:v>83519</c:v>
                </c:pt>
                <c:pt idx="303">
                  <c:v>85535</c:v>
                </c:pt>
                <c:pt idx="304">
                  <c:v>83519</c:v>
                </c:pt>
                <c:pt idx="305">
                  <c:v>83519</c:v>
                </c:pt>
                <c:pt idx="306">
                  <c:v>83519</c:v>
                </c:pt>
                <c:pt idx="307">
                  <c:v>85535</c:v>
                </c:pt>
                <c:pt idx="308">
                  <c:v>82080</c:v>
                </c:pt>
                <c:pt idx="309">
                  <c:v>83519</c:v>
                </c:pt>
                <c:pt idx="310">
                  <c:v>83519</c:v>
                </c:pt>
                <c:pt idx="311">
                  <c:v>83519</c:v>
                </c:pt>
                <c:pt idx="312">
                  <c:v>83519</c:v>
                </c:pt>
                <c:pt idx="313">
                  <c:v>80638</c:v>
                </c:pt>
                <c:pt idx="314">
                  <c:v>83519</c:v>
                </c:pt>
                <c:pt idx="315">
                  <c:v>83519</c:v>
                </c:pt>
                <c:pt idx="316">
                  <c:v>83519</c:v>
                </c:pt>
                <c:pt idx="317">
                  <c:v>83519</c:v>
                </c:pt>
                <c:pt idx="318">
                  <c:v>83519</c:v>
                </c:pt>
                <c:pt idx="319">
                  <c:v>83519</c:v>
                </c:pt>
                <c:pt idx="320">
                  <c:v>83519</c:v>
                </c:pt>
                <c:pt idx="321">
                  <c:v>83519</c:v>
                </c:pt>
                <c:pt idx="322">
                  <c:v>85535</c:v>
                </c:pt>
                <c:pt idx="323">
                  <c:v>85535</c:v>
                </c:pt>
                <c:pt idx="324">
                  <c:v>83519</c:v>
                </c:pt>
                <c:pt idx="325">
                  <c:v>83519</c:v>
                </c:pt>
                <c:pt idx="326">
                  <c:v>83519</c:v>
                </c:pt>
                <c:pt idx="327">
                  <c:v>84057</c:v>
                </c:pt>
                <c:pt idx="328">
                  <c:v>83519</c:v>
                </c:pt>
                <c:pt idx="329">
                  <c:v>83519</c:v>
                </c:pt>
                <c:pt idx="330">
                  <c:v>83519</c:v>
                </c:pt>
                <c:pt idx="331">
                  <c:v>83519</c:v>
                </c:pt>
                <c:pt idx="332">
                  <c:v>83519</c:v>
                </c:pt>
                <c:pt idx="333">
                  <c:v>83519</c:v>
                </c:pt>
                <c:pt idx="334">
                  <c:v>83519</c:v>
                </c:pt>
                <c:pt idx="335">
                  <c:v>83519</c:v>
                </c:pt>
                <c:pt idx="336">
                  <c:v>83519</c:v>
                </c:pt>
                <c:pt idx="337">
                  <c:v>80638</c:v>
                </c:pt>
                <c:pt idx="338">
                  <c:v>82080</c:v>
                </c:pt>
                <c:pt idx="339">
                  <c:v>81358</c:v>
                </c:pt>
                <c:pt idx="340">
                  <c:v>80638</c:v>
                </c:pt>
                <c:pt idx="341">
                  <c:v>82799</c:v>
                </c:pt>
                <c:pt idx="342">
                  <c:v>82799</c:v>
                </c:pt>
                <c:pt idx="343">
                  <c:v>84796</c:v>
                </c:pt>
                <c:pt idx="344">
                  <c:v>84796</c:v>
                </c:pt>
                <c:pt idx="345">
                  <c:v>80638</c:v>
                </c:pt>
                <c:pt idx="346">
                  <c:v>82799</c:v>
                </c:pt>
                <c:pt idx="347">
                  <c:v>84796</c:v>
                </c:pt>
                <c:pt idx="348">
                  <c:v>82799</c:v>
                </c:pt>
                <c:pt idx="349">
                  <c:v>82799</c:v>
                </c:pt>
                <c:pt idx="350">
                  <c:v>82799</c:v>
                </c:pt>
                <c:pt idx="351">
                  <c:v>82799</c:v>
                </c:pt>
                <c:pt idx="352">
                  <c:v>82799</c:v>
                </c:pt>
                <c:pt idx="353">
                  <c:v>84796</c:v>
                </c:pt>
                <c:pt idx="354">
                  <c:v>82799</c:v>
                </c:pt>
                <c:pt idx="355">
                  <c:v>84238</c:v>
                </c:pt>
                <c:pt idx="356">
                  <c:v>82799</c:v>
                </c:pt>
                <c:pt idx="357">
                  <c:v>82799</c:v>
                </c:pt>
                <c:pt idx="358">
                  <c:v>82799</c:v>
                </c:pt>
                <c:pt idx="359">
                  <c:v>82799</c:v>
                </c:pt>
                <c:pt idx="360">
                  <c:v>82799</c:v>
                </c:pt>
                <c:pt idx="361">
                  <c:v>72857</c:v>
                </c:pt>
                <c:pt idx="362">
                  <c:v>82080</c:v>
                </c:pt>
                <c:pt idx="363">
                  <c:v>80638</c:v>
                </c:pt>
                <c:pt idx="364">
                  <c:v>80638</c:v>
                </c:pt>
                <c:pt idx="365">
                  <c:v>80638</c:v>
                </c:pt>
                <c:pt idx="366">
                  <c:v>84796</c:v>
                </c:pt>
                <c:pt idx="367">
                  <c:v>84796</c:v>
                </c:pt>
                <c:pt idx="368">
                  <c:v>84796</c:v>
                </c:pt>
                <c:pt idx="369">
                  <c:v>84796</c:v>
                </c:pt>
                <c:pt idx="370">
                  <c:v>82080</c:v>
                </c:pt>
                <c:pt idx="371">
                  <c:v>84057</c:v>
                </c:pt>
                <c:pt idx="372">
                  <c:v>82799</c:v>
                </c:pt>
                <c:pt idx="373">
                  <c:v>84796</c:v>
                </c:pt>
                <c:pt idx="374">
                  <c:v>82799</c:v>
                </c:pt>
                <c:pt idx="375">
                  <c:v>82799</c:v>
                </c:pt>
                <c:pt idx="376">
                  <c:v>82799</c:v>
                </c:pt>
                <c:pt idx="377">
                  <c:v>84796</c:v>
                </c:pt>
                <c:pt idx="378">
                  <c:v>82799</c:v>
                </c:pt>
                <c:pt idx="379">
                  <c:v>83519</c:v>
                </c:pt>
                <c:pt idx="380">
                  <c:v>82799</c:v>
                </c:pt>
                <c:pt idx="381">
                  <c:v>84796</c:v>
                </c:pt>
                <c:pt idx="382">
                  <c:v>84796</c:v>
                </c:pt>
                <c:pt idx="383">
                  <c:v>82799</c:v>
                </c:pt>
                <c:pt idx="384">
                  <c:v>82799</c:v>
                </c:pt>
                <c:pt idx="385">
                  <c:v>82799</c:v>
                </c:pt>
                <c:pt idx="386">
                  <c:v>84796</c:v>
                </c:pt>
                <c:pt idx="387">
                  <c:v>84796</c:v>
                </c:pt>
                <c:pt idx="388">
                  <c:v>80638</c:v>
                </c:pt>
                <c:pt idx="389">
                  <c:v>82080</c:v>
                </c:pt>
                <c:pt idx="390">
                  <c:v>84057</c:v>
                </c:pt>
                <c:pt idx="391">
                  <c:v>82080</c:v>
                </c:pt>
                <c:pt idx="392">
                  <c:v>82080</c:v>
                </c:pt>
                <c:pt idx="393">
                  <c:v>82080</c:v>
                </c:pt>
                <c:pt idx="394">
                  <c:v>84057</c:v>
                </c:pt>
                <c:pt idx="395">
                  <c:v>82080</c:v>
                </c:pt>
                <c:pt idx="396">
                  <c:v>84057</c:v>
                </c:pt>
                <c:pt idx="397">
                  <c:v>82080</c:v>
                </c:pt>
                <c:pt idx="398">
                  <c:v>82080</c:v>
                </c:pt>
                <c:pt idx="399">
                  <c:v>82080</c:v>
                </c:pt>
                <c:pt idx="400">
                  <c:v>84057</c:v>
                </c:pt>
                <c:pt idx="401">
                  <c:v>80638</c:v>
                </c:pt>
                <c:pt idx="402">
                  <c:v>82080</c:v>
                </c:pt>
                <c:pt idx="403">
                  <c:v>81846</c:v>
                </c:pt>
                <c:pt idx="404">
                  <c:v>82080</c:v>
                </c:pt>
                <c:pt idx="405">
                  <c:v>84057</c:v>
                </c:pt>
                <c:pt idx="406">
                  <c:v>84057</c:v>
                </c:pt>
                <c:pt idx="407">
                  <c:v>82080</c:v>
                </c:pt>
                <c:pt idx="408">
                  <c:v>82080</c:v>
                </c:pt>
                <c:pt idx="409">
                  <c:v>82080</c:v>
                </c:pt>
                <c:pt idx="410">
                  <c:v>84057</c:v>
                </c:pt>
                <c:pt idx="411">
                  <c:v>84057</c:v>
                </c:pt>
                <c:pt idx="412">
                  <c:v>84057</c:v>
                </c:pt>
                <c:pt idx="413">
                  <c:v>84057</c:v>
                </c:pt>
                <c:pt idx="414">
                  <c:v>84057</c:v>
                </c:pt>
                <c:pt idx="415">
                  <c:v>84057</c:v>
                </c:pt>
                <c:pt idx="416">
                  <c:v>84057</c:v>
                </c:pt>
                <c:pt idx="417">
                  <c:v>84057</c:v>
                </c:pt>
                <c:pt idx="418">
                  <c:v>82080</c:v>
                </c:pt>
                <c:pt idx="419">
                  <c:v>82080</c:v>
                </c:pt>
                <c:pt idx="420">
                  <c:v>82080</c:v>
                </c:pt>
                <c:pt idx="421">
                  <c:v>82080</c:v>
                </c:pt>
                <c:pt idx="422">
                  <c:v>82080</c:v>
                </c:pt>
                <c:pt idx="423">
                  <c:v>82080</c:v>
                </c:pt>
                <c:pt idx="424">
                  <c:v>81358</c:v>
                </c:pt>
                <c:pt idx="425">
                  <c:v>82080</c:v>
                </c:pt>
                <c:pt idx="426">
                  <c:v>82080</c:v>
                </c:pt>
                <c:pt idx="427">
                  <c:v>81358</c:v>
                </c:pt>
                <c:pt idx="428">
                  <c:v>80638</c:v>
                </c:pt>
                <c:pt idx="429">
                  <c:v>82080</c:v>
                </c:pt>
                <c:pt idx="430">
                  <c:v>82080</c:v>
                </c:pt>
                <c:pt idx="431">
                  <c:v>82080</c:v>
                </c:pt>
                <c:pt idx="432">
                  <c:v>82080</c:v>
                </c:pt>
                <c:pt idx="433">
                  <c:v>82080</c:v>
                </c:pt>
                <c:pt idx="434">
                  <c:v>82080</c:v>
                </c:pt>
                <c:pt idx="435">
                  <c:v>82080</c:v>
                </c:pt>
                <c:pt idx="436">
                  <c:v>81358</c:v>
                </c:pt>
                <c:pt idx="437">
                  <c:v>81358</c:v>
                </c:pt>
                <c:pt idx="438">
                  <c:v>81358</c:v>
                </c:pt>
                <c:pt idx="439">
                  <c:v>83323</c:v>
                </c:pt>
                <c:pt idx="440">
                  <c:v>81358</c:v>
                </c:pt>
                <c:pt idx="441">
                  <c:v>81358</c:v>
                </c:pt>
                <c:pt idx="442">
                  <c:v>81358</c:v>
                </c:pt>
                <c:pt idx="443">
                  <c:v>81358</c:v>
                </c:pt>
                <c:pt idx="444">
                  <c:v>81358</c:v>
                </c:pt>
                <c:pt idx="445">
                  <c:v>81358</c:v>
                </c:pt>
                <c:pt idx="446">
                  <c:v>81358</c:v>
                </c:pt>
                <c:pt idx="447">
                  <c:v>81358</c:v>
                </c:pt>
                <c:pt idx="448">
                  <c:v>81358</c:v>
                </c:pt>
                <c:pt idx="449">
                  <c:v>83323</c:v>
                </c:pt>
                <c:pt idx="450">
                  <c:v>81358</c:v>
                </c:pt>
                <c:pt idx="451">
                  <c:v>81358</c:v>
                </c:pt>
                <c:pt idx="452">
                  <c:v>81358</c:v>
                </c:pt>
                <c:pt idx="453">
                  <c:v>81358</c:v>
                </c:pt>
                <c:pt idx="454">
                  <c:v>81358</c:v>
                </c:pt>
                <c:pt idx="455">
                  <c:v>81358</c:v>
                </c:pt>
                <c:pt idx="456">
                  <c:v>81358</c:v>
                </c:pt>
                <c:pt idx="457">
                  <c:v>81358</c:v>
                </c:pt>
                <c:pt idx="458">
                  <c:v>81358</c:v>
                </c:pt>
                <c:pt idx="459">
                  <c:v>83323</c:v>
                </c:pt>
                <c:pt idx="460">
                  <c:v>83323</c:v>
                </c:pt>
                <c:pt idx="461">
                  <c:v>83323</c:v>
                </c:pt>
                <c:pt idx="462">
                  <c:v>81358</c:v>
                </c:pt>
                <c:pt idx="463">
                  <c:v>81358</c:v>
                </c:pt>
                <c:pt idx="464">
                  <c:v>81358</c:v>
                </c:pt>
                <c:pt idx="465">
                  <c:v>81358</c:v>
                </c:pt>
                <c:pt idx="466">
                  <c:v>81358</c:v>
                </c:pt>
                <c:pt idx="467">
                  <c:v>81358</c:v>
                </c:pt>
                <c:pt idx="468">
                  <c:v>81358</c:v>
                </c:pt>
                <c:pt idx="469">
                  <c:v>81358</c:v>
                </c:pt>
                <c:pt idx="470">
                  <c:v>81358</c:v>
                </c:pt>
                <c:pt idx="471">
                  <c:v>81358</c:v>
                </c:pt>
                <c:pt idx="472">
                  <c:v>81358</c:v>
                </c:pt>
                <c:pt idx="473">
                  <c:v>81358</c:v>
                </c:pt>
                <c:pt idx="474">
                  <c:v>81358</c:v>
                </c:pt>
                <c:pt idx="475">
                  <c:v>81358</c:v>
                </c:pt>
                <c:pt idx="476">
                  <c:v>83323</c:v>
                </c:pt>
                <c:pt idx="477">
                  <c:v>83323</c:v>
                </c:pt>
                <c:pt idx="478">
                  <c:v>81358</c:v>
                </c:pt>
                <c:pt idx="479">
                  <c:v>81358</c:v>
                </c:pt>
                <c:pt idx="480">
                  <c:v>81358</c:v>
                </c:pt>
                <c:pt idx="481">
                  <c:v>81358</c:v>
                </c:pt>
                <c:pt idx="482">
                  <c:v>83323</c:v>
                </c:pt>
                <c:pt idx="483">
                  <c:v>81358</c:v>
                </c:pt>
                <c:pt idx="484">
                  <c:v>81358</c:v>
                </c:pt>
                <c:pt idx="485">
                  <c:v>81358</c:v>
                </c:pt>
                <c:pt idx="486">
                  <c:v>81358</c:v>
                </c:pt>
                <c:pt idx="487">
                  <c:v>81358</c:v>
                </c:pt>
                <c:pt idx="488">
                  <c:v>81358</c:v>
                </c:pt>
                <c:pt idx="489">
                  <c:v>81358</c:v>
                </c:pt>
                <c:pt idx="490">
                  <c:v>75332</c:v>
                </c:pt>
                <c:pt idx="491">
                  <c:v>81358</c:v>
                </c:pt>
                <c:pt idx="492">
                  <c:v>81358</c:v>
                </c:pt>
                <c:pt idx="493">
                  <c:v>82080</c:v>
                </c:pt>
                <c:pt idx="494">
                  <c:v>81358</c:v>
                </c:pt>
                <c:pt idx="495">
                  <c:v>82080</c:v>
                </c:pt>
                <c:pt idx="496">
                  <c:v>81358</c:v>
                </c:pt>
                <c:pt idx="497">
                  <c:v>79919</c:v>
                </c:pt>
                <c:pt idx="498">
                  <c:v>81358</c:v>
                </c:pt>
                <c:pt idx="499">
                  <c:v>79919</c:v>
                </c:pt>
                <c:pt idx="500">
                  <c:v>81358</c:v>
                </c:pt>
                <c:pt idx="501">
                  <c:v>80638</c:v>
                </c:pt>
                <c:pt idx="502">
                  <c:v>80638</c:v>
                </c:pt>
                <c:pt idx="503">
                  <c:v>80638</c:v>
                </c:pt>
                <c:pt idx="504">
                  <c:v>80638</c:v>
                </c:pt>
                <c:pt idx="505">
                  <c:v>80638</c:v>
                </c:pt>
                <c:pt idx="506">
                  <c:v>80638</c:v>
                </c:pt>
                <c:pt idx="507">
                  <c:v>82584</c:v>
                </c:pt>
                <c:pt idx="508">
                  <c:v>80638</c:v>
                </c:pt>
                <c:pt idx="509">
                  <c:v>80638</c:v>
                </c:pt>
                <c:pt idx="510">
                  <c:v>76358</c:v>
                </c:pt>
                <c:pt idx="511">
                  <c:v>80638</c:v>
                </c:pt>
                <c:pt idx="512">
                  <c:v>80638</c:v>
                </c:pt>
                <c:pt idx="513">
                  <c:v>80638</c:v>
                </c:pt>
                <c:pt idx="514">
                  <c:v>79919</c:v>
                </c:pt>
                <c:pt idx="515">
                  <c:v>79919</c:v>
                </c:pt>
                <c:pt idx="516">
                  <c:v>80638</c:v>
                </c:pt>
                <c:pt idx="517">
                  <c:v>80638</c:v>
                </c:pt>
                <c:pt idx="518">
                  <c:v>80638</c:v>
                </c:pt>
                <c:pt idx="519">
                  <c:v>82584</c:v>
                </c:pt>
                <c:pt idx="520">
                  <c:v>80638</c:v>
                </c:pt>
                <c:pt idx="521">
                  <c:v>80638</c:v>
                </c:pt>
                <c:pt idx="522">
                  <c:v>80638</c:v>
                </c:pt>
                <c:pt idx="523">
                  <c:v>80638</c:v>
                </c:pt>
                <c:pt idx="524">
                  <c:v>80638</c:v>
                </c:pt>
                <c:pt idx="525">
                  <c:v>80638</c:v>
                </c:pt>
                <c:pt idx="526">
                  <c:v>80638</c:v>
                </c:pt>
                <c:pt idx="527">
                  <c:v>79919</c:v>
                </c:pt>
                <c:pt idx="528">
                  <c:v>82584</c:v>
                </c:pt>
                <c:pt idx="529">
                  <c:v>80638</c:v>
                </c:pt>
                <c:pt idx="530">
                  <c:v>82584</c:v>
                </c:pt>
                <c:pt idx="531">
                  <c:v>80638</c:v>
                </c:pt>
                <c:pt idx="532">
                  <c:v>82584</c:v>
                </c:pt>
                <c:pt idx="533">
                  <c:v>80638</c:v>
                </c:pt>
                <c:pt idx="534">
                  <c:v>80638</c:v>
                </c:pt>
                <c:pt idx="535">
                  <c:v>80638</c:v>
                </c:pt>
                <c:pt idx="536">
                  <c:v>80638</c:v>
                </c:pt>
                <c:pt idx="537">
                  <c:v>79199</c:v>
                </c:pt>
                <c:pt idx="538">
                  <c:v>79919</c:v>
                </c:pt>
                <c:pt idx="539">
                  <c:v>79199</c:v>
                </c:pt>
                <c:pt idx="540">
                  <c:v>80638</c:v>
                </c:pt>
                <c:pt idx="541">
                  <c:v>80638</c:v>
                </c:pt>
                <c:pt idx="542">
                  <c:v>80638</c:v>
                </c:pt>
                <c:pt idx="543">
                  <c:v>85680</c:v>
                </c:pt>
                <c:pt idx="544">
                  <c:v>80638</c:v>
                </c:pt>
                <c:pt idx="545">
                  <c:v>80638</c:v>
                </c:pt>
                <c:pt idx="546">
                  <c:v>80638</c:v>
                </c:pt>
                <c:pt idx="547">
                  <c:v>80638</c:v>
                </c:pt>
                <c:pt idx="548">
                  <c:v>80638</c:v>
                </c:pt>
                <c:pt idx="549">
                  <c:v>80638</c:v>
                </c:pt>
                <c:pt idx="550">
                  <c:v>80638</c:v>
                </c:pt>
                <c:pt idx="551">
                  <c:v>82584</c:v>
                </c:pt>
                <c:pt idx="552">
                  <c:v>82799</c:v>
                </c:pt>
                <c:pt idx="553">
                  <c:v>80638</c:v>
                </c:pt>
                <c:pt idx="554">
                  <c:v>80638</c:v>
                </c:pt>
                <c:pt idx="555">
                  <c:v>80638</c:v>
                </c:pt>
                <c:pt idx="556">
                  <c:v>79919</c:v>
                </c:pt>
                <c:pt idx="557">
                  <c:v>80638</c:v>
                </c:pt>
                <c:pt idx="558">
                  <c:v>80638</c:v>
                </c:pt>
                <c:pt idx="559">
                  <c:v>80638</c:v>
                </c:pt>
                <c:pt idx="560">
                  <c:v>80638</c:v>
                </c:pt>
                <c:pt idx="561">
                  <c:v>80638</c:v>
                </c:pt>
                <c:pt idx="562">
                  <c:v>80638</c:v>
                </c:pt>
                <c:pt idx="563">
                  <c:v>80638</c:v>
                </c:pt>
                <c:pt idx="564">
                  <c:v>80638</c:v>
                </c:pt>
                <c:pt idx="565">
                  <c:v>83323</c:v>
                </c:pt>
                <c:pt idx="566">
                  <c:v>80638</c:v>
                </c:pt>
                <c:pt idx="567">
                  <c:v>80638</c:v>
                </c:pt>
                <c:pt idx="568">
                  <c:v>80638</c:v>
                </c:pt>
                <c:pt idx="569">
                  <c:v>80638</c:v>
                </c:pt>
                <c:pt idx="570">
                  <c:v>80638</c:v>
                </c:pt>
                <c:pt idx="571">
                  <c:v>82584</c:v>
                </c:pt>
                <c:pt idx="572">
                  <c:v>81358</c:v>
                </c:pt>
                <c:pt idx="573">
                  <c:v>83323</c:v>
                </c:pt>
                <c:pt idx="574">
                  <c:v>76358</c:v>
                </c:pt>
                <c:pt idx="575">
                  <c:v>80638</c:v>
                </c:pt>
                <c:pt idx="576">
                  <c:v>80638</c:v>
                </c:pt>
                <c:pt idx="577">
                  <c:v>80638</c:v>
                </c:pt>
                <c:pt idx="578">
                  <c:v>80638</c:v>
                </c:pt>
                <c:pt idx="579">
                  <c:v>80638</c:v>
                </c:pt>
                <c:pt idx="580">
                  <c:v>80638</c:v>
                </c:pt>
                <c:pt idx="581">
                  <c:v>80638</c:v>
                </c:pt>
                <c:pt idx="582">
                  <c:v>80638</c:v>
                </c:pt>
                <c:pt idx="583">
                  <c:v>80638</c:v>
                </c:pt>
                <c:pt idx="584">
                  <c:v>81358</c:v>
                </c:pt>
                <c:pt idx="585">
                  <c:v>80638</c:v>
                </c:pt>
                <c:pt idx="586">
                  <c:v>79199</c:v>
                </c:pt>
                <c:pt idx="587">
                  <c:v>79919</c:v>
                </c:pt>
                <c:pt idx="588">
                  <c:v>79919</c:v>
                </c:pt>
                <c:pt idx="589">
                  <c:v>79919</c:v>
                </c:pt>
                <c:pt idx="590">
                  <c:v>79919</c:v>
                </c:pt>
                <c:pt idx="591">
                  <c:v>81846</c:v>
                </c:pt>
                <c:pt idx="592">
                  <c:v>79919</c:v>
                </c:pt>
                <c:pt idx="593">
                  <c:v>79919</c:v>
                </c:pt>
                <c:pt idx="594">
                  <c:v>79919</c:v>
                </c:pt>
                <c:pt idx="595">
                  <c:v>79919</c:v>
                </c:pt>
                <c:pt idx="596">
                  <c:v>79919</c:v>
                </c:pt>
                <c:pt idx="597">
                  <c:v>76358</c:v>
                </c:pt>
                <c:pt idx="598">
                  <c:v>80638</c:v>
                </c:pt>
                <c:pt idx="599">
                  <c:v>80638</c:v>
                </c:pt>
                <c:pt idx="600">
                  <c:v>79919</c:v>
                </c:pt>
                <c:pt idx="601">
                  <c:v>79919</c:v>
                </c:pt>
                <c:pt idx="602">
                  <c:v>79919</c:v>
                </c:pt>
                <c:pt idx="603">
                  <c:v>79919</c:v>
                </c:pt>
                <c:pt idx="604">
                  <c:v>79919</c:v>
                </c:pt>
                <c:pt idx="605">
                  <c:v>76358</c:v>
                </c:pt>
                <c:pt idx="606">
                  <c:v>79919</c:v>
                </c:pt>
                <c:pt idx="607">
                  <c:v>79919</c:v>
                </c:pt>
                <c:pt idx="608">
                  <c:v>79919</c:v>
                </c:pt>
                <c:pt idx="609">
                  <c:v>79919</c:v>
                </c:pt>
                <c:pt idx="610">
                  <c:v>79919</c:v>
                </c:pt>
                <c:pt idx="611">
                  <c:v>79919</c:v>
                </c:pt>
                <c:pt idx="612">
                  <c:v>79919</c:v>
                </c:pt>
                <c:pt idx="613">
                  <c:v>79199</c:v>
                </c:pt>
                <c:pt idx="614">
                  <c:v>79199</c:v>
                </c:pt>
                <c:pt idx="615">
                  <c:v>79919</c:v>
                </c:pt>
                <c:pt idx="616">
                  <c:v>81846</c:v>
                </c:pt>
                <c:pt idx="617">
                  <c:v>79919</c:v>
                </c:pt>
                <c:pt idx="618">
                  <c:v>79919</c:v>
                </c:pt>
                <c:pt idx="619">
                  <c:v>79919</c:v>
                </c:pt>
                <c:pt idx="620">
                  <c:v>79919</c:v>
                </c:pt>
                <c:pt idx="621">
                  <c:v>81846</c:v>
                </c:pt>
                <c:pt idx="622">
                  <c:v>81846</c:v>
                </c:pt>
                <c:pt idx="623">
                  <c:v>79919</c:v>
                </c:pt>
                <c:pt idx="624">
                  <c:v>79919</c:v>
                </c:pt>
                <c:pt idx="625">
                  <c:v>79919</c:v>
                </c:pt>
                <c:pt idx="626">
                  <c:v>79919</c:v>
                </c:pt>
                <c:pt idx="627">
                  <c:v>79919</c:v>
                </c:pt>
                <c:pt idx="628">
                  <c:v>79919</c:v>
                </c:pt>
                <c:pt idx="629">
                  <c:v>79919</c:v>
                </c:pt>
                <c:pt idx="630">
                  <c:v>79919</c:v>
                </c:pt>
                <c:pt idx="631">
                  <c:v>79919</c:v>
                </c:pt>
                <c:pt idx="632">
                  <c:v>79919</c:v>
                </c:pt>
                <c:pt idx="633">
                  <c:v>79919</c:v>
                </c:pt>
                <c:pt idx="634">
                  <c:v>79919</c:v>
                </c:pt>
                <c:pt idx="635">
                  <c:v>79919</c:v>
                </c:pt>
                <c:pt idx="636">
                  <c:v>79919</c:v>
                </c:pt>
                <c:pt idx="637">
                  <c:v>76358</c:v>
                </c:pt>
                <c:pt idx="638">
                  <c:v>79919</c:v>
                </c:pt>
                <c:pt idx="639">
                  <c:v>79919</c:v>
                </c:pt>
                <c:pt idx="640">
                  <c:v>81846</c:v>
                </c:pt>
                <c:pt idx="641">
                  <c:v>79919</c:v>
                </c:pt>
                <c:pt idx="642">
                  <c:v>81846</c:v>
                </c:pt>
                <c:pt idx="643">
                  <c:v>79919</c:v>
                </c:pt>
                <c:pt idx="644">
                  <c:v>79919</c:v>
                </c:pt>
                <c:pt idx="645">
                  <c:v>81846</c:v>
                </c:pt>
                <c:pt idx="646">
                  <c:v>79919</c:v>
                </c:pt>
                <c:pt idx="647">
                  <c:v>79199</c:v>
                </c:pt>
                <c:pt idx="648">
                  <c:v>79919</c:v>
                </c:pt>
                <c:pt idx="649">
                  <c:v>79199</c:v>
                </c:pt>
                <c:pt idx="650">
                  <c:v>79919</c:v>
                </c:pt>
                <c:pt idx="651">
                  <c:v>79919</c:v>
                </c:pt>
                <c:pt idx="652">
                  <c:v>79919</c:v>
                </c:pt>
                <c:pt idx="653">
                  <c:v>81846</c:v>
                </c:pt>
                <c:pt idx="654">
                  <c:v>79919</c:v>
                </c:pt>
                <c:pt idx="655">
                  <c:v>79919</c:v>
                </c:pt>
                <c:pt idx="656">
                  <c:v>79199</c:v>
                </c:pt>
                <c:pt idx="657">
                  <c:v>79199</c:v>
                </c:pt>
                <c:pt idx="658">
                  <c:v>79199</c:v>
                </c:pt>
                <c:pt idx="659">
                  <c:v>81109</c:v>
                </c:pt>
                <c:pt idx="660">
                  <c:v>79199</c:v>
                </c:pt>
                <c:pt idx="661">
                  <c:v>79199</c:v>
                </c:pt>
                <c:pt idx="662">
                  <c:v>79199</c:v>
                </c:pt>
                <c:pt idx="663">
                  <c:v>79199</c:v>
                </c:pt>
                <c:pt idx="664">
                  <c:v>79199</c:v>
                </c:pt>
                <c:pt idx="665">
                  <c:v>79199</c:v>
                </c:pt>
                <c:pt idx="666">
                  <c:v>79199</c:v>
                </c:pt>
                <c:pt idx="667">
                  <c:v>79199</c:v>
                </c:pt>
                <c:pt idx="668">
                  <c:v>79199</c:v>
                </c:pt>
                <c:pt idx="669">
                  <c:v>79199</c:v>
                </c:pt>
                <c:pt idx="670">
                  <c:v>79199</c:v>
                </c:pt>
                <c:pt idx="671">
                  <c:v>79199</c:v>
                </c:pt>
                <c:pt idx="672">
                  <c:v>79199</c:v>
                </c:pt>
                <c:pt idx="673">
                  <c:v>79199</c:v>
                </c:pt>
                <c:pt idx="674">
                  <c:v>79199</c:v>
                </c:pt>
                <c:pt idx="675">
                  <c:v>79199</c:v>
                </c:pt>
                <c:pt idx="676">
                  <c:v>79199</c:v>
                </c:pt>
                <c:pt idx="677">
                  <c:v>79199</c:v>
                </c:pt>
                <c:pt idx="678">
                  <c:v>79919</c:v>
                </c:pt>
                <c:pt idx="679">
                  <c:v>79199</c:v>
                </c:pt>
                <c:pt idx="680">
                  <c:v>79199</c:v>
                </c:pt>
                <c:pt idx="681">
                  <c:v>79199</c:v>
                </c:pt>
                <c:pt idx="682">
                  <c:v>81109</c:v>
                </c:pt>
                <c:pt idx="683">
                  <c:v>79199</c:v>
                </c:pt>
                <c:pt idx="684">
                  <c:v>79199</c:v>
                </c:pt>
                <c:pt idx="685">
                  <c:v>76358</c:v>
                </c:pt>
                <c:pt idx="686">
                  <c:v>76358</c:v>
                </c:pt>
                <c:pt idx="687">
                  <c:v>79199</c:v>
                </c:pt>
                <c:pt idx="688">
                  <c:v>79199</c:v>
                </c:pt>
                <c:pt idx="689">
                  <c:v>79199</c:v>
                </c:pt>
                <c:pt idx="690">
                  <c:v>79199</c:v>
                </c:pt>
                <c:pt idx="691">
                  <c:v>79199</c:v>
                </c:pt>
                <c:pt idx="692">
                  <c:v>79199</c:v>
                </c:pt>
                <c:pt idx="693">
                  <c:v>76358</c:v>
                </c:pt>
                <c:pt idx="694">
                  <c:v>81109</c:v>
                </c:pt>
                <c:pt idx="695">
                  <c:v>79199</c:v>
                </c:pt>
                <c:pt idx="696">
                  <c:v>76358</c:v>
                </c:pt>
                <c:pt idx="697">
                  <c:v>79199</c:v>
                </c:pt>
                <c:pt idx="698">
                  <c:v>81109</c:v>
                </c:pt>
                <c:pt idx="699">
                  <c:v>79199</c:v>
                </c:pt>
                <c:pt idx="700">
                  <c:v>79199</c:v>
                </c:pt>
                <c:pt idx="701">
                  <c:v>79199</c:v>
                </c:pt>
                <c:pt idx="702">
                  <c:v>84959</c:v>
                </c:pt>
                <c:pt idx="703">
                  <c:v>79919</c:v>
                </c:pt>
                <c:pt idx="704">
                  <c:v>81109</c:v>
                </c:pt>
                <c:pt idx="705">
                  <c:v>81109</c:v>
                </c:pt>
                <c:pt idx="706">
                  <c:v>79199</c:v>
                </c:pt>
                <c:pt idx="707">
                  <c:v>79199</c:v>
                </c:pt>
                <c:pt idx="708">
                  <c:v>76358</c:v>
                </c:pt>
                <c:pt idx="709">
                  <c:v>76358</c:v>
                </c:pt>
                <c:pt idx="710">
                  <c:v>76358</c:v>
                </c:pt>
                <c:pt idx="711">
                  <c:v>76358</c:v>
                </c:pt>
                <c:pt idx="712">
                  <c:v>76358</c:v>
                </c:pt>
                <c:pt idx="713">
                  <c:v>76358</c:v>
                </c:pt>
                <c:pt idx="714">
                  <c:v>76358</c:v>
                </c:pt>
                <c:pt idx="715">
                  <c:v>79199</c:v>
                </c:pt>
                <c:pt idx="716">
                  <c:v>76358</c:v>
                </c:pt>
                <c:pt idx="717">
                  <c:v>76358</c:v>
                </c:pt>
                <c:pt idx="718">
                  <c:v>76358</c:v>
                </c:pt>
                <c:pt idx="719">
                  <c:v>76358</c:v>
                </c:pt>
                <c:pt idx="720">
                  <c:v>76358</c:v>
                </c:pt>
                <c:pt idx="721">
                  <c:v>78202</c:v>
                </c:pt>
                <c:pt idx="722">
                  <c:v>76358</c:v>
                </c:pt>
                <c:pt idx="723">
                  <c:v>78202</c:v>
                </c:pt>
                <c:pt idx="724">
                  <c:v>76358</c:v>
                </c:pt>
                <c:pt idx="725">
                  <c:v>76358</c:v>
                </c:pt>
                <c:pt idx="726">
                  <c:v>76358</c:v>
                </c:pt>
                <c:pt idx="727">
                  <c:v>78202</c:v>
                </c:pt>
                <c:pt idx="728">
                  <c:v>76358</c:v>
                </c:pt>
                <c:pt idx="729">
                  <c:v>76358</c:v>
                </c:pt>
                <c:pt idx="730">
                  <c:v>76358</c:v>
                </c:pt>
                <c:pt idx="731">
                  <c:v>76358</c:v>
                </c:pt>
                <c:pt idx="732">
                  <c:v>76358</c:v>
                </c:pt>
                <c:pt idx="733">
                  <c:v>76358</c:v>
                </c:pt>
                <c:pt idx="734">
                  <c:v>76358</c:v>
                </c:pt>
                <c:pt idx="735">
                  <c:v>76358</c:v>
                </c:pt>
                <c:pt idx="736">
                  <c:v>76358</c:v>
                </c:pt>
                <c:pt idx="737">
                  <c:v>76358</c:v>
                </c:pt>
                <c:pt idx="738">
                  <c:v>76358</c:v>
                </c:pt>
                <c:pt idx="739">
                  <c:v>76358</c:v>
                </c:pt>
                <c:pt idx="740">
                  <c:v>76358</c:v>
                </c:pt>
                <c:pt idx="741">
                  <c:v>78202</c:v>
                </c:pt>
                <c:pt idx="742">
                  <c:v>74257</c:v>
                </c:pt>
                <c:pt idx="743">
                  <c:v>76358</c:v>
                </c:pt>
                <c:pt idx="744">
                  <c:v>79199</c:v>
                </c:pt>
                <c:pt idx="745">
                  <c:v>74958</c:v>
                </c:pt>
                <c:pt idx="746">
                  <c:v>76358</c:v>
                </c:pt>
                <c:pt idx="747">
                  <c:v>76358</c:v>
                </c:pt>
                <c:pt idx="748">
                  <c:v>75658</c:v>
                </c:pt>
                <c:pt idx="749">
                  <c:v>77482</c:v>
                </c:pt>
                <c:pt idx="750">
                  <c:v>75658</c:v>
                </c:pt>
                <c:pt idx="751">
                  <c:v>75658</c:v>
                </c:pt>
                <c:pt idx="752">
                  <c:v>79919</c:v>
                </c:pt>
                <c:pt idx="753">
                  <c:v>75658</c:v>
                </c:pt>
                <c:pt idx="754">
                  <c:v>75658</c:v>
                </c:pt>
                <c:pt idx="755">
                  <c:v>75658</c:v>
                </c:pt>
                <c:pt idx="756">
                  <c:v>75658</c:v>
                </c:pt>
                <c:pt idx="757">
                  <c:v>75658</c:v>
                </c:pt>
                <c:pt idx="758">
                  <c:v>75658</c:v>
                </c:pt>
                <c:pt idx="759">
                  <c:v>74257</c:v>
                </c:pt>
                <c:pt idx="760">
                  <c:v>75658</c:v>
                </c:pt>
                <c:pt idx="761">
                  <c:v>75658</c:v>
                </c:pt>
                <c:pt idx="762">
                  <c:v>75658</c:v>
                </c:pt>
                <c:pt idx="763">
                  <c:v>75658</c:v>
                </c:pt>
                <c:pt idx="764">
                  <c:v>83323</c:v>
                </c:pt>
                <c:pt idx="765">
                  <c:v>75658</c:v>
                </c:pt>
                <c:pt idx="766">
                  <c:v>75658</c:v>
                </c:pt>
                <c:pt idx="767">
                  <c:v>75658</c:v>
                </c:pt>
                <c:pt idx="768">
                  <c:v>75658</c:v>
                </c:pt>
                <c:pt idx="769">
                  <c:v>76358</c:v>
                </c:pt>
                <c:pt idx="770">
                  <c:v>75658</c:v>
                </c:pt>
                <c:pt idx="771">
                  <c:v>75658</c:v>
                </c:pt>
                <c:pt idx="772">
                  <c:v>77482</c:v>
                </c:pt>
                <c:pt idx="773">
                  <c:v>77482</c:v>
                </c:pt>
                <c:pt idx="774">
                  <c:v>75658</c:v>
                </c:pt>
                <c:pt idx="775">
                  <c:v>77482</c:v>
                </c:pt>
                <c:pt idx="776">
                  <c:v>75658</c:v>
                </c:pt>
                <c:pt idx="777">
                  <c:v>75658</c:v>
                </c:pt>
                <c:pt idx="778">
                  <c:v>73554</c:v>
                </c:pt>
                <c:pt idx="779">
                  <c:v>77482</c:v>
                </c:pt>
                <c:pt idx="780">
                  <c:v>75658</c:v>
                </c:pt>
                <c:pt idx="781">
                  <c:v>75658</c:v>
                </c:pt>
                <c:pt idx="782">
                  <c:v>75658</c:v>
                </c:pt>
                <c:pt idx="783">
                  <c:v>77482</c:v>
                </c:pt>
                <c:pt idx="784">
                  <c:v>75658</c:v>
                </c:pt>
                <c:pt idx="785">
                  <c:v>75658</c:v>
                </c:pt>
                <c:pt idx="786">
                  <c:v>74257</c:v>
                </c:pt>
                <c:pt idx="787">
                  <c:v>77482</c:v>
                </c:pt>
                <c:pt idx="788">
                  <c:v>75658</c:v>
                </c:pt>
                <c:pt idx="789">
                  <c:v>74257</c:v>
                </c:pt>
                <c:pt idx="790">
                  <c:v>75658</c:v>
                </c:pt>
                <c:pt idx="791">
                  <c:v>73554</c:v>
                </c:pt>
                <c:pt idx="792">
                  <c:v>76734</c:v>
                </c:pt>
                <c:pt idx="793">
                  <c:v>74958</c:v>
                </c:pt>
                <c:pt idx="794">
                  <c:v>74958</c:v>
                </c:pt>
                <c:pt idx="795">
                  <c:v>71454</c:v>
                </c:pt>
                <c:pt idx="796">
                  <c:v>76734</c:v>
                </c:pt>
                <c:pt idx="797">
                  <c:v>74958</c:v>
                </c:pt>
                <c:pt idx="798">
                  <c:v>74958</c:v>
                </c:pt>
                <c:pt idx="799">
                  <c:v>72857</c:v>
                </c:pt>
                <c:pt idx="800">
                  <c:v>73554</c:v>
                </c:pt>
                <c:pt idx="801">
                  <c:v>74958</c:v>
                </c:pt>
                <c:pt idx="802">
                  <c:v>74257</c:v>
                </c:pt>
                <c:pt idx="803">
                  <c:v>74958</c:v>
                </c:pt>
                <c:pt idx="804">
                  <c:v>76734</c:v>
                </c:pt>
                <c:pt idx="805">
                  <c:v>74958</c:v>
                </c:pt>
                <c:pt idx="806">
                  <c:v>74958</c:v>
                </c:pt>
                <c:pt idx="807">
                  <c:v>76734</c:v>
                </c:pt>
                <c:pt idx="808">
                  <c:v>74958</c:v>
                </c:pt>
                <c:pt idx="809">
                  <c:v>74958</c:v>
                </c:pt>
                <c:pt idx="810">
                  <c:v>72857</c:v>
                </c:pt>
                <c:pt idx="811">
                  <c:v>76734</c:v>
                </c:pt>
                <c:pt idx="812">
                  <c:v>74958</c:v>
                </c:pt>
                <c:pt idx="813">
                  <c:v>74958</c:v>
                </c:pt>
                <c:pt idx="814">
                  <c:v>74958</c:v>
                </c:pt>
                <c:pt idx="815">
                  <c:v>74257</c:v>
                </c:pt>
                <c:pt idx="816">
                  <c:v>76734</c:v>
                </c:pt>
                <c:pt idx="817">
                  <c:v>68788</c:v>
                </c:pt>
                <c:pt idx="818">
                  <c:v>73554</c:v>
                </c:pt>
                <c:pt idx="819">
                  <c:v>74958</c:v>
                </c:pt>
                <c:pt idx="820">
                  <c:v>74958</c:v>
                </c:pt>
                <c:pt idx="821">
                  <c:v>74257</c:v>
                </c:pt>
                <c:pt idx="822">
                  <c:v>74257</c:v>
                </c:pt>
                <c:pt idx="823">
                  <c:v>74958</c:v>
                </c:pt>
                <c:pt idx="824">
                  <c:v>74958</c:v>
                </c:pt>
                <c:pt idx="825">
                  <c:v>74958</c:v>
                </c:pt>
                <c:pt idx="826">
                  <c:v>74958</c:v>
                </c:pt>
                <c:pt idx="827">
                  <c:v>74958</c:v>
                </c:pt>
                <c:pt idx="828">
                  <c:v>74958</c:v>
                </c:pt>
                <c:pt idx="829">
                  <c:v>74958</c:v>
                </c:pt>
                <c:pt idx="830">
                  <c:v>74958</c:v>
                </c:pt>
                <c:pt idx="831">
                  <c:v>74958</c:v>
                </c:pt>
                <c:pt idx="832">
                  <c:v>74958</c:v>
                </c:pt>
                <c:pt idx="833">
                  <c:v>74958</c:v>
                </c:pt>
                <c:pt idx="834">
                  <c:v>74958</c:v>
                </c:pt>
                <c:pt idx="835">
                  <c:v>74958</c:v>
                </c:pt>
                <c:pt idx="836">
                  <c:v>74958</c:v>
                </c:pt>
                <c:pt idx="837">
                  <c:v>81358</c:v>
                </c:pt>
                <c:pt idx="838">
                  <c:v>73554</c:v>
                </c:pt>
                <c:pt idx="839">
                  <c:v>73554</c:v>
                </c:pt>
                <c:pt idx="840">
                  <c:v>73554</c:v>
                </c:pt>
                <c:pt idx="841">
                  <c:v>74257</c:v>
                </c:pt>
                <c:pt idx="842">
                  <c:v>73554</c:v>
                </c:pt>
                <c:pt idx="843">
                  <c:v>74958</c:v>
                </c:pt>
                <c:pt idx="844">
                  <c:v>73554</c:v>
                </c:pt>
                <c:pt idx="845">
                  <c:v>74958</c:v>
                </c:pt>
                <c:pt idx="846">
                  <c:v>74958</c:v>
                </c:pt>
                <c:pt idx="847">
                  <c:v>74958</c:v>
                </c:pt>
                <c:pt idx="848">
                  <c:v>74958</c:v>
                </c:pt>
                <c:pt idx="849">
                  <c:v>74958</c:v>
                </c:pt>
                <c:pt idx="850">
                  <c:v>74958</c:v>
                </c:pt>
                <c:pt idx="851">
                  <c:v>74958</c:v>
                </c:pt>
                <c:pt idx="852">
                  <c:v>74958</c:v>
                </c:pt>
                <c:pt idx="853">
                  <c:v>80638</c:v>
                </c:pt>
                <c:pt idx="854">
                  <c:v>74958</c:v>
                </c:pt>
                <c:pt idx="855">
                  <c:v>76734</c:v>
                </c:pt>
                <c:pt idx="856">
                  <c:v>73554</c:v>
                </c:pt>
                <c:pt idx="857">
                  <c:v>74958</c:v>
                </c:pt>
                <c:pt idx="858">
                  <c:v>74958</c:v>
                </c:pt>
                <c:pt idx="859">
                  <c:v>74958</c:v>
                </c:pt>
                <c:pt idx="860">
                  <c:v>74958</c:v>
                </c:pt>
                <c:pt idx="861">
                  <c:v>76734</c:v>
                </c:pt>
                <c:pt idx="862">
                  <c:v>74958</c:v>
                </c:pt>
                <c:pt idx="863">
                  <c:v>74958</c:v>
                </c:pt>
                <c:pt idx="864">
                  <c:v>74958</c:v>
                </c:pt>
                <c:pt idx="865">
                  <c:v>74958</c:v>
                </c:pt>
                <c:pt idx="866">
                  <c:v>74958</c:v>
                </c:pt>
                <c:pt idx="867">
                  <c:v>74958</c:v>
                </c:pt>
                <c:pt idx="868">
                  <c:v>74958</c:v>
                </c:pt>
                <c:pt idx="869">
                  <c:v>74958</c:v>
                </c:pt>
                <c:pt idx="870">
                  <c:v>74958</c:v>
                </c:pt>
                <c:pt idx="871">
                  <c:v>74958</c:v>
                </c:pt>
                <c:pt idx="872">
                  <c:v>74958</c:v>
                </c:pt>
                <c:pt idx="873">
                  <c:v>74958</c:v>
                </c:pt>
                <c:pt idx="874">
                  <c:v>74958</c:v>
                </c:pt>
                <c:pt idx="875">
                  <c:v>74958</c:v>
                </c:pt>
                <c:pt idx="876">
                  <c:v>60732</c:v>
                </c:pt>
                <c:pt idx="877">
                  <c:v>71454</c:v>
                </c:pt>
                <c:pt idx="878">
                  <c:v>68788</c:v>
                </c:pt>
                <c:pt idx="879">
                  <c:v>50561</c:v>
                </c:pt>
                <c:pt idx="880">
                  <c:v>70447</c:v>
                </c:pt>
                <c:pt idx="881">
                  <c:v>72153</c:v>
                </c:pt>
                <c:pt idx="882">
                  <c:v>50561</c:v>
                </c:pt>
                <c:pt idx="883">
                  <c:v>75658</c:v>
                </c:pt>
                <c:pt idx="884">
                  <c:v>75658</c:v>
                </c:pt>
                <c:pt idx="885">
                  <c:v>81846</c:v>
                </c:pt>
                <c:pt idx="886">
                  <c:v>72857</c:v>
                </c:pt>
                <c:pt idx="887">
                  <c:v>74958</c:v>
                </c:pt>
                <c:pt idx="888">
                  <c:v>76049</c:v>
                </c:pt>
                <c:pt idx="889">
                  <c:v>74257</c:v>
                </c:pt>
                <c:pt idx="890">
                  <c:v>74257</c:v>
                </c:pt>
                <c:pt idx="891">
                  <c:v>74257</c:v>
                </c:pt>
                <c:pt idx="892">
                  <c:v>74257</c:v>
                </c:pt>
                <c:pt idx="893">
                  <c:v>74257</c:v>
                </c:pt>
                <c:pt idx="894">
                  <c:v>79919</c:v>
                </c:pt>
                <c:pt idx="895">
                  <c:v>74257</c:v>
                </c:pt>
                <c:pt idx="896">
                  <c:v>74257</c:v>
                </c:pt>
                <c:pt idx="897">
                  <c:v>81846</c:v>
                </c:pt>
                <c:pt idx="898">
                  <c:v>74257</c:v>
                </c:pt>
                <c:pt idx="899">
                  <c:v>81846</c:v>
                </c:pt>
                <c:pt idx="900">
                  <c:v>74257</c:v>
                </c:pt>
                <c:pt idx="901">
                  <c:v>73554</c:v>
                </c:pt>
                <c:pt idx="902">
                  <c:v>74257</c:v>
                </c:pt>
                <c:pt idx="903">
                  <c:v>74257</c:v>
                </c:pt>
                <c:pt idx="904">
                  <c:v>81846</c:v>
                </c:pt>
                <c:pt idx="905">
                  <c:v>81846</c:v>
                </c:pt>
                <c:pt idx="906">
                  <c:v>81846</c:v>
                </c:pt>
                <c:pt idx="907">
                  <c:v>79919</c:v>
                </c:pt>
                <c:pt idx="908">
                  <c:v>74257</c:v>
                </c:pt>
                <c:pt idx="909">
                  <c:v>79199</c:v>
                </c:pt>
                <c:pt idx="910">
                  <c:v>73554</c:v>
                </c:pt>
                <c:pt idx="911">
                  <c:v>74257</c:v>
                </c:pt>
                <c:pt idx="912">
                  <c:v>81846</c:v>
                </c:pt>
                <c:pt idx="913">
                  <c:v>74257</c:v>
                </c:pt>
                <c:pt idx="914">
                  <c:v>74257</c:v>
                </c:pt>
                <c:pt idx="915">
                  <c:v>74257</c:v>
                </c:pt>
                <c:pt idx="916">
                  <c:v>74257</c:v>
                </c:pt>
                <c:pt idx="917">
                  <c:v>79919</c:v>
                </c:pt>
                <c:pt idx="918">
                  <c:v>79919</c:v>
                </c:pt>
                <c:pt idx="919">
                  <c:v>79919</c:v>
                </c:pt>
                <c:pt idx="920">
                  <c:v>79919</c:v>
                </c:pt>
                <c:pt idx="921">
                  <c:v>76049</c:v>
                </c:pt>
                <c:pt idx="922">
                  <c:v>74257</c:v>
                </c:pt>
                <c:pt idx="923">
                  <c:v>74257</c:v>
                </c:pt>
                <c:pt idx="924">
                  <c:v>74257</c:v>
                </c:pt>
                <c:pt idx="925">
                  <c:v>79919</c:v>
                </c:pt>
                <c:pt idx="926">
                  <c:v>79919</c:v>
                </c:pt>
                <c:pt idx="927">
                  <c:v>81846</c:v>
                </c:pt>
                <c:pt idx="928">
                  <c:v>76049</c:v>
                </c:pt>
                <c:pt idx="929">
                  <c:v>79919</c:v>
                </c:pt>
                <c:pt idx="930">
                  <c:v>81846</c:v>
                </c:pt>
                <c:pt idx="931">
                  <c:v>74257</c:v>
                </c:pt>
                <c:pt idx="932">
                  <c:v>74257</c:v>
                </c:pt>
                <c:pt idx="933">
                  <c:v>79919</c:v>
                </c:pt>
                <c:pt idx="934">
                  <c:v>81846</c:v>
                </c:pt>
                <c:pt idx="935">
                  <c:v>74257</c:v>
                </c:pt>
                <c:pt idx="936">
                  <c:v>79919</c:v>
                </c:pt>
                <c:pt idx="937">
                  <c:v>76358</c:v>
                </c:pt>
                <c:pt idx="938">
                  <c:v>74257</c:v>
                </c:pt>
                <c:pt idx="939">
                  <c:v>76049</c:v>
                </c:pt>
                <c:pt idx="940">
                  <c:v>81846</c:v>
                </c:pt>
                <c:pt idx="941">
                  <c:v>74257</c:v>
                </c:pt>
                <c:pt idx="942">
                  <c:v>74257</c:v>
                </c:pt>
                <c:pt idx="943">
                  <c:v>73554</c:v>
                </c:pt>
                <c:pt idx="944">
                  <c:v>79919</c:v>
                </c:pt>
                <c:pt idx="945">
                  <c:v>79919</c:v>
                </c:pt>
                <c:pt idx="946">
                  <c:v>74257</c:v>
                </c:pt>
                <c:pt idx="947">
                  <c:v>81846</c:v>
                </c:pt>
                <c:pt idx="948">
                  <c:v>81846</c:v>
                </c:pt>
                <c:pt idx="949">
                  <c:v>74257</c:v>
                </c:pt>
                <c:pt idx="950">
                  <c:v>72857</c:v>
                </c:pt>
                <c:pt idx="951">
                  <c:v>74257</c:v>
                </c:pt>
                <c:pt idx="952">
                  <c:v>76049</c:v>
                </c:pt>
                <c:pt idx="953">
                  <c:v>74257</c:v>
                </c:pt>
                <c:pt idx="954">
                  <c:v>72857</c:v>
                </c:pt>
                <c:pt idx="955">
                  <c:v>74257</c:v>
                </c:pt>
                <c:pt idx="956">
                  <c:v>81109</c:v>
                </c:pt>
                <c:pt idx="957">
                  <c:v>74257</c:v>
                </c:pt>
                <c:pt idx="958">
                  <c:v>74257</c:v>
                </c:pt>
                <c:pt idx="959">
                  <c:v>74257</c:v>
                </c:pt>
                <c:pt idx="960">
                  <c:v>74257</c:v>
                </c:pt>
                <c:pt idx="961">
                  <c:v>74257</c:v>
                </c:pt>
                <c:pt idx="962">
                  <c:v>79919</c:v>
                </c:pt>
                <c:pt idx="963">
                  <c:v>74257</c:v>
                </c:pt>
                <c:pt idx="964">
                  <c:v>74257</c:v>
                </c:pt>
                <c:pt idx="965">
                  <c:v>79919</c:v>
                </c:pt>
                <c:pt idx="966">
                  <c:v>74257</c:v>
                </c:pt>
                <c:pt idx="967">
                  <c:v>74257</c:v>
                </c:pt>
                <c:pt idx="968">
                  <c:v>76358</c:v>
                </c:pt>
                <c:pt idx="969">
                  <c:v>74257</c:v>
                </c:pt>
                <c:pt idx="970">
                  <c:v>74257</c:v>
                </c:pt>
                <c:pt idx="971">
                  <c:v>74257</c:v>
                </c:pt>
                <c:pt idx="972">
                  <c:v>74257</c:v>
                </c:pt>
                <c:pt idx="973">
                  <c:v>74257</c:v>
                </c:pt>
                <c:pt idx="974">
                  <c:v>79919</c:v>
                </c:pt>
                <c:pt idx="975">
                  <c:v>74257</c:v>
                </c:pt>
                <c:pt idx="976">
                  <c:v>72857</c:v>
                </c:pt>
                <c:pt idx="977">
                  <c:v>74257</c:v>
                </c:pt>
                <c:pt idx="978">
                  <c:v>74257</c:v>
                </c:pt>
                <c:pt idx="979">
                  <c:v>79919</c:v>
                </c:pt>
                <c:pt idx="980">
                  <c:v>74257</c:v>
                </c:pt>
                <c:pt idx="981">
                  <c:v>74257</c:v>
                </c:pt>
                <c:pt idx="982">
                  <c:v>74257</c:v>
                </c:pt>
                <c:pt idx="983">
                  <c:v>82080</c:v>
                </c:pt>
                <c:pt idx="984">
                  <c:v>74257</c:v>
                </c:pt>
                <c:pt idx="985">
                  <c:v>72857</c:v>
                </c:pt>
                <c:pt idx="986">
                  <c:v>72857</c:v>
                </c:pt>
                <c:pt idx="987">
                  <c:v>74257</c:v>
                </c:pt>
                <c:pt idx="988">
                  <c:v>72153</c:v>
                </c:pt>
                <c:pt idx="989">
                  <c:v>79919</c:v>
                </c:pt>
                <c:pt idx="990">
                  <c:v>79919</c:v>
                </c:pt>
                <c:pt idx="991">
                  <c:v>73554</c:v>
                </c:pt>
                <c:pt idx="992">
                  <c:v>76049</c:v>
                </c:pt>
                <c:pt idx="993">
                  <c:v>74257</c:v>
                </c:pt>
                <c:pt idx="994">
                  <c:v>74257</c:v>
                </c:pt>
                <c:pt idx="995">
                  <c:v>74257</c:v>
                </c:pt>
                <c:pt idx="996">
                  <c:v>74257</c:v>
                </c:pt>
                <c:pt idx="997">
                  <c:v>68106</c:v>
                </c:pt>
                <c:pt idx="998">
                  <c:v>64556</c:v>
                </c:pt>
                <c:pt idx="999">
                  <c:v>50440</c:v>
                </c:pt>
                <c:pt idx="1000">
                  <c:v>51328</c:v>
                </c:pt>
                <c:pt idx="1001">
                  <c:v>50440</c:v>
                </c:pt>
                <c:pt idx="1002">
                  <c:v>68106</c:v>
                </c:pt>
                <c:pt idx="1003">
                  <c:v>50561</c:v>
                </c:pt>
                <c:pt idx="1004">
                  <c:v>74257</c:v>
                </c:pt>
                <c:pt idx="1005">
                  <c:v>74257</c:v>
                </c:pt>
                <c:pt idx="1006">
                  <c:v>76049</c:v>
                </c:pt>
                <c:pt idx="1007">
                  <c:v>73554</c:v>
                </c:pt>
                <c:pt idx="1008">
                  <c:v>73554</c:v>
                </c:pt>
                <c:pt idx="1009">
                  <c:v>73554</c:v>
                </c:pt>
                <c:pt idx="1010">
                  <c:v>73554</c:v>
                </c:pt>
                <c:pt idx="1011">
                  <c:v>75332</c:v>
                </c:pt>
                <c:pt idx="1012">
                  <c:v>75332</c:v>
                </c:pt>
                <c:pt idx="1013">
                  <c:v>73554</c:v>
                </c:pt>
                <c:pt idx="1014">
                  <c:v>81109</c:v>
                </c:pt>
                <c:pt idx="1015">
                  <c:v>73554</c:v>
                </c:pt>
                <c:pt idx="1016">
                  <c:v>73554</c:v>
                </c:pt>
                <c:pt idx="1017">
                  <c:v>73554</c:v>
                </c:pt>
                <c:pt idx="1018">
                  <c:v>73554</c:v>
                </c:pt>
                <c:pt idx="1019">
                  <c:v>79199</c:v>
                </c:pt>
                <c:pt idx="1020">
                  <c:v>76049</c:v>
                </c:pt>
                <c:pt idx="1021">
                  <c:v>75332</c:v>
                </c:pt>
                <c:pt idx="1022">
                  <c:v>73554</c:v>
                </c:pt>
                <c:pt idx="1023">
                  <c:v>73554</c:v>
                </c:pt>
                <c:pt idx="1024">
                  <c:v>73554</c:v>
                </c:pt>
                <c:pt idx="1025">
                  <c:v>73554</c:v>
                </c:pt>
                <c:pt idx="1026">
                  <c:v>72153</c:v>
                </c:pt>
                <c:pt idx="1027">
                  <c:v>73554</c:v>
                </c:pt>
                <c:pt idx="1028">
                  <c:v>75332</c:v>
                </c:pt>
                <c:pt idx="1029">
                  <c:v>73554</c:v>
                </c:pt>
                <c:pt idx="1030">
                  <c:v>74611</c:v>
                </c:pt>
                <c:pt idx="1031">
                  <c:v>73554</c:v>
                </c:pt>
                <c:pt idx="1032">
                  <c:v>73554</c:v>
                </c:pt>
                <c:pt idx="1033">
                  <c:v>73554</c:v>
                </c:pt>
                <c:pt idx="1034">
                  <c:v>75332</c:v>
                </c:pt>
                <c:pt idx="1035">
                  <c:v>75332</c:v>
                </c:pt>
                <c:pt idx="1036">
                  <c:v>73554</c:v>
                </c:pt>
                <c:pt idx="1037">
                  <c:v>73554</c:v>
                </c:pt>
                <c:pt idx="1038">
                  <c:v>79199</c:v>
                </c:pt>
                <c:pt idx="1039">
                  <c:v>73554</c:v>
                </c:pt>
                <c:pt idx="1040">
                  <c:v>79199</c:v>
                </c:pt>
                <c:pt idx="1041">
                  <c:v>73554</c:v>
                </c:pt>
                <c:pt idx="1042">
                  <c:v>79199</c:v>
                </c:pt>
                <c:pt idx="1043">
                  <c:v>79199</c:v>
                </c:pt>
                <c:pt idx="1044">
                  <c:v>73554</c:v>
                </c:pt>
                <c:pt idx="1045">
                  <c:v>73554</c:v>
                </c:pt>
                <c:pt idx="1046">
                  <c:v>79199</c:v>
                </c:pt>
                <c:pt idx="1047">
                  <c:v>78202</c:v>
                </c:pt>
                <c:pt idx="1048">
                  <c:v>73554</c:v>
                </c:pt>
                <c:pt idx="1049">
                  <c:v>73554</c:v>
                </c:pt>
                <c:pt idx="1050">
                  <c:v>75332</c:v>
                </c:pt>
                <c:pt idx="1051">
                  <c:v>73554</c:v>
                </c:pt>
                <c:pt idx="1052">
                  <c:v>73554</c:v>
                </c:pt>
                <c:pt idx="1053">
                  <c:v>73554</c:v>
                </c:pt>
                <c:pt idx="1054">
                  <c:v>75332</c:v>
                </c:pt>
                <c:pt idx="1055">
                  <c:v>73554</c:v>
                </c:pt>
                <c:pt idx="1056">
                  <c:v>75332</c:v>
                </c:pt>
                <c:pt idx="1057">
                  <c:v>73554</c:v>
                </c:pt>
                <c:pt idx="1058">
                  <c:v>75332</c:v>
                </c:pt>
                <c:pt idx="1059">
                  <c:v>73554</c:v>
                </c:pt>
                <c:pt idx="1060">
                  <c:v>75332</c:v>
                </c:pt>
                <c:pt idx="1061">
                  <c:v>73554</c:v>
                </c:pt>
                <c:pt idx="1062">
                  <c:v>73554</c:v>
                </c:pt>
                <c:pt idx="1063">
                  <c:v>73554</c:v>
                </c:pt>
                <c:pt idx="1064">
                  <c:v>73554</c:v>
                </c:pt>
                <c:pt idx="1065">
                  <c:v>73554</c:v>
                </c:pt>
                <c:pt idx="1066">
                  <c:v>72857</c:v>
                </c:pt>
                <c:pt idx="1067">
                  <c:v>73554</c:v>
                </c:pt>
                <c:pt idx="1068">
                  <c:v>73554</c:v>
                </c:pt>
                <c:pt idx="1069">
                  <c:v>73554</c:v>
                </c:pt>
                <c:pt idx="1070">
                  <c:v>75332</c:v>
                </c:pt>
                <c:pt idx="1071">
                  <c:v>73554</c:v>
                </c:pt>
                <c:pt idx="1072">
                  <c:v>73554</c:v>
                </c:pt>
                <c:pt idx="1073">
                  <c:v>72153</c:v>
                </c:pt>
                <c:pt idx="1074">
                  <c:v>75332</c:v>
                </c:pt>
                <c:pt idx="1075">
                  <c:v>75332</c:v>
                </c:pt>
                <c:pt idx="1076">
                  <c:v>75332</c:v>
                </c:pt>
                <c:pt idx="1077">
                  <c:v>73554</c:v>
                </c:pt>
                <c:pt idx="1078">
                  <c:v>73554</c:v>
                </c:pt>
                <c:pt idx="1079">
                  <c:v>73554</c:v>
                </c:pt>
                <c:pt idx="1080">
                  <c:v>73554</c:v>
                </c:pt>
                <c:pt idx="1081">
                  <c:v>75332</c:v>
                </c:pt>
                <c:pt idx="1082">
                  <c:v>73554</c:v>
                </c:pt>
                <c:pt idx="1083">
                  <c:v>73554</c:v>
                </c:pt>
                <c:pt idx="1084">
                  <c:v>72153</c:v>
                </c:pt>
                <c:pt idx="1085">
                  <c:v>71454</c:v>
                </c:pt>
                <c:pt idx="1086">
                  <c:v>73554</c:v>
                </c:pt>
                <c:pt idx="1087">
                  <c:v>52339</c:v>
                </c:pt>
                <c:pt idx="1088">
                  <c:v>50561</c:v>
                </c:pt>
                <c:pt idx="1089">
                  <c:v>50440</c:v>
                </c:pt>
                <c:pt idx="1090">
                  <c:v>72857</c:v>
                </c:pt>
                <c:pt idx="1091">
                  <c:v>77482</c:v>
                </c:pt>
                <c:pt idx="1092">
                  <c:v>73554</c:v>
                </c:pt>
                <c:pt idx="1093">
                  <c:v>73554</c:v>
                </c:pt>
                <c:pt idx="1094">
                  <c:v>73554</c:v>
                </c:pt>
                <c:pt idx="1095">
                  <c:v>75332</c:v>
                </c:pt>
                <c:pt idx="1096">
                  <c:v>73554</c:v>
                </c:pt>
                <c:pt idx="1097">
                  <c:v>73554</c:v>
                </c:pt>
                <c:pt idx="1098">
                  <c:v>73554</c:v>
                </c:pt>
                <c:pt idx="1099">
                  <c:v>73554</c:v>
                </c:pt>
                <c:pt idx="1100">
                  <c:v>73554</c:v>
                </c:pt>
                <c:pt idx="1101">
                  <c:v>73554</c:v>
                </c:pt>
                <c:pt idx="1102">
                  <c:v>73554</c:v>
                </c:pt>
                <c:pt idx="1103">
                  <c:v>72857</c:v>
                </c:pt>
                <c:pt idx="1104">
                  <c:v>73554</c:v>
                </c:pt>
                <c:pt idx="1105">
                  <c:v>73554</c:v>
                </c:pt>
                <c:pt idx="1106">
                  <c:v>50440</c:v>
                </c:pt>
                <c:pt idx="1107">
                  <c:v>72153</c:v>
                </c:pt>
                <c:pt idx="1108">
                  <c:v>72857</c:v>
                </c:pt>
                <c:pt idx="1109">
                  <c:v>72857</c:v>
                </c:pt>
                <c:pt idx="1110">
                  <c:v>72857</c:v>
                </c:pt>
                <c:pt idx="1111">
                  <c:v>72857</c:v>
                </c:pt>
                <c:pt idx="1112">
                  <c:v>71454</c:v>
                </c:pt>
                <c:pt idx="1113">
                  <c:v>72857</c:v>
                </c:pt>
                <c:pt idx="1114">
                  <c:v>72857</c:v>
                </c:pt>
                <c:pt idx="1115">
                  <c:v>74611</c:v>
                </c:pt>
                <c:pt idx="1116">
                  <c:v>72857</c:v>
                </c:pt>
                <c:pt idx="1117">
                  <c:v>72857</c:v>
                </c:pt>
                <c:pt idx="1118">
                  <c:v>74611</c:v>
                </c:pt>
                <c:pt idx="1119">
                  <c:v>72857</c:v>
                </c:pt>
                <c:pt idx="1120">
                  <c:v>72857</c:v>
                </c:pt>
                <c:pt idx="1121">
                  <c:v>72857</c:v>
                </c:pt>
                <c:pt idx="1122">
                  <c:v>72857</c:v>
                </c:pt>
                <c:pt idx="1123">
                  <c:v>72857</c:v>
                </c:pt>
                <c:pt idx="1124">
                  <c:v>72857</c:v>
                </c:pt>
                <c:pt idx="1125">
                  <c:v>74611</c:v>
                </c:pt>
                <c:pt idx="1126">
                  <c:v>72857</c:v>
                </c:pt>
                <c:pt idx="1127">
                  <c:v>72857</c:v>
                </c:pt>
                <c:pt idx="1128">
                  <c:v>72857</c:v>
                </c:pt>
                <c:pt idx="1129">
                  <c:v>72857</c:v>
                </c:pt>
                <c:pt idx="1130">
                  <c:v>72857</c:v>
                </c:pt>
                <c:pt idx="1131">
                  <c:v>72857</c:v>
                </c:pt>
                <c:pt idx="1132">
                  <c:v>72857</c:v>
                </c:pt>
                <c:pt idx="1133">
                  <c:v>74611</c:v>
                </c:pt>
                <c:pt idx="1134">
                  <c:v>72857</c:v>
                </c:pt>
                <c:pt idx="1135">
                  <c:v>74611</c:v>
                </c:pt>
                <c:pt idx="1136">
                  <c:v>72857</c:v>
                </c:pt>
                <c:pt idx="1137">
                  <c:v>74611</c:v>
                </c:pt>
                <c:pt idx="1138">
                  <c:v>72153</c:v>
                </c:pt>
                <c:pt idx="1139">
                  <c:v>72857</c:v>
                </c:pt>
                <c:pt idx="1140">
                  <c:v>74611</c:v>
                </c:pt>
                <c:pt idx="1141">
                  <c:v>72857</c:v>
                </c:pt>
                <c:pt idx="1142">
                  <c:v>72857</c:v>
                </c:pt>
                <c:pt idx="1143">
                  <c:v>74611</c:v>
                </c:pt>
                <c:pt idx="1144">
                  <c:v>72857</c:v>
                </c:pt>
                <c:pt idx="1145">
                  <c:v>72857</c:v>
                </c:pt>
                <c:pt idx="1146">
                  <c:v>72857</c:v>
                </c:pt>
                <c:pt idx="1147">
                  <c:v>72857</c:v>
                </c:pt>
                <c:pt idx="1148">
                  <c:v>72857</c:v>
                </c:pt>
                <c:pt idx="1149">
                  <c:v>72857</c:v>
                </c:pt>
                <c:pt idx="1150">
                  <c:v>72857</c:v>
                </c:pt>
                <c:pt idx="1151">
                  <c:v>72857</c:v>
                </c:pt>
                <c:pt idx="1152">
                  <c:v>72857</c:v>
                </c:pt>
                <c:pt idx="1153">
                  <c:v>72857</c:v>
                </c:pt>
                <c:pt idx="1154">
                  <c:v>72857</c:v>
                </c:pt>
                <c:pt idx="1155">
                  <c:v>72857</c:v>
                </c:pt>
                <c:pt idx="1156">
                  <c:v>72857</c:v>
                </c:pt>
                <c:pt idx="1157">
                  <c:v>72857</c:v>
                </c:pt>
                <c:pt idx="1158">
                  <c:v>72857</c:v>
                </c:pt>
                <c:pt idx="1159">
                  <c:v>72857</c:v>
                </c:pt>
                <c:pt idx="1160">
                  <c:v>72857</c:v>
                </c:pt>
                <c:pt idx="1161">
                  <c:v>72857</c:v>
                </c:pt>
                <c:pt idx="1162">
                  <c:v>72857</c:v>
                </c:pt>
                <c:pt idx="1163">
                  <c:v>72857</c:v>
                </c:pt>
                <c:pt idx="1164">
                  <c:v>72857</c:v>
                </c:pt>
                <c:pt idx="1165">
                  <c:v>72857</c:v>
                </c:pt>
                <c:pt idx="1166">
                  <c:v>72857</c:v>
                </c:pt>
                <c:pt idx="1167">
                  <c:v>72857</c:v>
                </c:pt>
                <c:pt idx="1168">
                  <c:v>79919</c:v>
                </c:pt>
                <c:pt idx="1169">
                  <c:v>72153</c:v>
                </c:pt>
                <c:pt idx="1170">
                  <c:v>72857</c:v>
                </c:pt>
                <c:pt idx="1171">
                  <c:v>64556</c:v>
                </c:pt>
                <c:pt idx="1172">
                  <c:v>50561</c:v>
                </c:pt>
                <c:pt idx="1173">
                  <c:v>51328</c:v>
                </c:pt>
                <c:pt idx="1174">
                  <c:v>68788</c:v>
                </c:pt>
                <c:pt idx="1175">
                  <c:v>72153</c:v>
                </c:pt>
                <c:pt idx="1176">
                  <c:v>72857</c:v>
                </c:pt>
                <c:pt idx="1177">
                  <c:v>74611</c:v>
                </c:pt>
                <c:pt idx="1178">
                  <c:v>72153</c:v>
                </c:pt>
                <c:pt idx="1179">
                  <c:v>72153</c:v>
                </c:pt>
                <c:pt idx="1180">
                  <c:v>73894</c:v>
                </c:pt>
                <c:pt idx="1181">
                  <c:v>72153</c:v>
                </c:pt>
                <c:pt idx="1182">
                  <c:v>71454</c:v>
                </c:pt>
                <c:pt idx="1183">
                  <c:v>72153</c:v>
                </c:pt>
                <c:pt idx="1184">
                  <c:v>72153</c:v>
                </c:pt>
                <c:pt idx="1185">
                  <c:v>72153</c:v>
                </c:pt>
                <c:pt idx="1186">
                  <c:v>72153</c:v>
                </c:pt>
                <c:pt idx="1187">
                  <c:v>72153</c:v>
                </c:pt>
                <c:pt idx="1188">
                  <c:v>72153</c:v>
                </c:pt>
                <c:pt idx="1189">
                  <c:v>72153</c:v>
                </c:pt>
                <c:pt idx="1190">
                  <c:v>72153</c:v>
                </c:pt>
                <c:pt idx="1191">
                  <c:v>72153</c:v>
                </c:pt>
                <c:pt idx="1192">
                  <c:v>72153</c:v>
                </c:pt>
                <c:pt idx="1193">
                  <c:v>72153</c:v>
                </c:pt>
                <c:pt idx="1194">
                  <c:v>73894</c:v>
                </c:pt>
                <c:pt idx="1195">
                  <c:v>72153</c:v>
                </c:pt>
                <c:pt idx="1196">
                  <c:v>72153</c:v>
                </c:pt>
                <c:pt idx="1197">
                  <c:v>72153</c:v>
                </c:pt>
                <c:pt idx="1198">
                  <c:v>72153</c:v>
                </c:pt>
                <c:pt idx="1199">
                  <c:v>72153</c:v>
                </c:pt>
                <c:pt idx="1200">
                  <c:v>72153</c:v>
                </c:pt>
                <c:pt idx="1201">
                  <c:v>73894</c:v>
                </c:pt>
                <c:pt idx="1202">
                  <c:v>72153</c:v>
                </c:pt>
                <c:pt idx="1203">
                  <c:v>72153</c:v>
                </c:pt>
                <c:pt idx="1204">
                  <c:v>72153</c:v>
                </c:pt>
                <c:pt idx="1205">
                  <c:v>72153</c:v>
                </c:pt>
                <c:pt idx="1206">
                  <c:v>72153</c:v>
                </c:pt>
                <c:pt idx="1207">
                  <c:v>72153</c:v>
                </c:pt>
                <c:pt idx="1208">
                  <c:v>73894</c:v>
                </c:pt>
                <c:pt idx="1209">
                  <c:v>72153</c:v>
                </c:pt>
                <c:pt idx="1210">
                  <c:v>72153</c:v>
                </c:pt>
                <c:pt idx="1211">
                  <c:v>73894</c:v>
                </c:pt>
                <c:pt idx="1212">
                  <c:v>74257</c:v>
                </c:pt>
                <c:pt idx="1213">
                  <c:v>51328</c:v>
                </c:pt>
                <c:pt idx="1214">
                  <c:v>72153</c:v>
                </c:pt>
                <c:pt idx="1215">
                  <c:v>72153</c:v>
                </c:pt>
                <c:pt idx="1216">
                  <c:v>72153</c:v>
                </c:pt>
                <c:pt idx="1217">
                  <c:v>73894</c:v>
                </c:pt>
                <c:pt idx="1218">
                  <c:v>72153</c:v>
                </c:pt>
                <c:pt idx="1219">
                  <c:v>72153</c:v>
                </c:pt>
                <c:pt idx="1220">
                  <c:v>73894</c:v>
                </c:pt>
                <c:pt idx="1221">
                  <c:v>72153</c:v>
                </c:pt>
                <c:pt idx="1222">
                  <c:v>73894</c:v>
                </c:pt>
                <c:pt idx="1223">
                  <c:v>72153</c:v>
                </c:pt>
                <c:pt idx="1224">
                  <c:v>73894</c:v>
                </c:pt>
                <c:pt idx="1225">
                  <c:v>73894</c:v>
                </c:pt>
                <c:pt idx="1226">
                  <c:v>50561</c:v>
                </c:pt>
                <c:pt idx="1227">
                  <c:v>50440</c:v>
                </c:pt>
                <c:pt idx="1228">
                  <c:v>50561</c:v>
                </c:pt>
                <c:pt idx="1229">
                  <c:v>73894</c:v>
                </c:pt>
                <c:pt idx="1230">
                  <c:v>50440</c:v>
                </c:pt>
                <c:pt idx="1231">
                  <c:v>72153</c:v>
                </c:pt>
                <c:pt idx="1232">
                  <c:v>73894</c:v>
                </c:pt>
                <c:pt idx="1233">
                  <c:v>73894</c:v>
                </c:pt>
                <c:pt idx="1234">
                  <c:v>73894</c:v>
                </c:pt>
                <c:pt idx="1235">
                  <c:v>73894</c:v>
                </c:pt>
                <c:pt idx="1236">
                  <c:v>72153</c:v>
                </c:pt>
                <c:pt idx="1237">
                  <c:v>72153</c:v>
                </c:pt>
                <c:pt idx="1238">
                  <c:v>72153</c:v>
                </c:pt>
                <c:pt idx="1239">
                  <c:v>72153</c:v>
                </c:pt>
                <c:pt idx="1240">
                  <c:v>72153</c:v>
                </c:pt>
                <c:pt idx="1241">
                  <c:v>72153</c:v>
                </c:pt>
                <c:pt idx="1242">
                  <c:v>72153</c:v>
                </c:pt>
                <c:pt idx="1243">
                  <c:v>72153</c:v>
                </c:pt>
                <c:pt idx="1244">
                  <c:v>72153</c:v>
                </c:pt>
                <c:pt idx="1245">
                  <c:v>71454</c:v>
                </c:pt>
                <c:pt idx="1246">
                  <c:v>71454</c:v>
                </c:pt>
                <c:pt idx="1247">
                  <c:v>71454</c:v>
                </c:pt>
                <c:pt idx="1248">
                  <c:v>71454</c:v>
                </c:pt>
                <c:pt idx="1249">
                  <c:v>71454</c:v>
                </c:pt>
                <c:pt idx="1250">
                  <c:v>73178</c:v>
                </c:pt>
                <c:pt idx="1251">
                  <c:v>73178</c:v>
                </c:pt>
                <c:pt idx="1252">
                  <c:v>71454</c:v>
                </c:pt>
                <c:pt idx="1253">
                  <c:v>71454</c:v>
                </c:pt>
                <c:pt idx="1254">
                  <c:v>71454</c:v>
                </c:pt>
                <c:pt idx="1255">
                  <c:v>71454</c:v>
                </c:pt>
                <c:pt idx="1256">
                  <c:v>71454</c:v>
                </c:pt>
                <c:pt idx="1257">
                  <c:v>71454</c:v>
                </c:pt>
                <c:pt idx="1258">
                  <c:v>68106</c:v>
                </c:pt>
                <c:pt idx="1259">
                  <c:v>71454</c:v>
                </c:pt>
                <c:pt idx="1260">
                  <c:v>71454</c:v>
                </c:pt>
                <c:pt idx="1261">
                  <c:v>73178</c:v>
                </c:pt>
                <c:pt idx="1262">
                  <c:v>71454</c:v>
                </c:pt>
                <c:pt idx="1263">
                  <c:v>71454</c:v>
                </c:pt>
                <c:pt idx="1264">
                  <c:v>71454</c:v>
                </c:pt>
                <c:pt idx="1265">
                  <c:v>71454</c:v>
                </c:pt>
                <c:pt idx="1266">
                  <c:v>73178</c:v>
                </c:pt>
                <c:pt idx="1267">
                  <c:v>71454</c:v>
                </c:pt>
                <c:pt idx="1268">
                  <c:v>71454</c:v>
                </c:pt>
                <c:pt idx="1269">
                  <c:v>73178</c:v>
                </c:pt>
                <c:pt idx="1270">
                  <c:v>73178</c:v>
                </c:pt>
                <c:pt idx="1271">
                  <c:v>71454</c:v>
                </c:pt>
                <c:pt idx="1272">
                  <c:v>73178</c:v>
                </c:pt>
                <c:pt idx="1273">
                  <c:v>71454</c:v>
                </c:pt>
                <c:pt idx="1274">
                  <c:v>73178</c:v>
                </c:pt>
                <c:pt idx="1275">
                  <c:v>71454</c:v>
                </c:pt>
                <c:pt idx="1276">
                  <c:v>71454</c:v>
                </c:pt>
                <c:pt idx="1277">
                  <c:v>73178</c:v>
                </c:pt>
                <c:pt idx="1278">
                  <c:v>73178</c:v>
                </c:pt>
                <c:pt idx="1279">
                  <c:v>71454</c:v>
                </c:pt>
                <c:pt idx="1280">
                  <c:v>73178</c:v>
                </c:pt>
                <c:pt idx="1281">
                  <c:v>71454</c:v>
                </c:pt>
                <c:pt idx="1282">
                  <c:v>71454</c:v>
                </c:pt>
                <c:pt idx="1283">
                  <c:v>68788</c:v>
                </c:pt>
                <c:pt idx="1284">
                  <c:v>71454</c:v>
                </c:pt>
                <c:pt idx="1285">
                  <c:v>73178</c:v>
                </c:pt>
                <c:pt idx="1286">
                  <c:v>71454</c:v>
                </c:pt>
                <c:pt idx="1287">
                  <c:v>71454</c:v>
                </c:pt>
                <c:pt idx="1288">
                  <c:v>71454</c:v>
                </c:pt>
                <c:pt idx="1289">
                  <c:v>71454</c:v>
                </c:pt>
                <c:pt idx="1290">
                  <c:v>73178</c:v>
                </c:pt>
                <c:pt idx="1291">
                  <c:v>50561</c:v>
                </c:pt>
                <c:pt idx="1292">
                  <c:v>50440</c:v>
                </c:pt>
                <c:pt idx="1293">
                  <c:v>73178</c:v>
                </c:pt>
                <c:pt idx="1294">
                  <c:v>71454</c:v>
                </c:pt>
                <c:pt idx="1295">
                  <c:v>71454</c:v>
                </c:pt>
                <c:pt idx="1296">
                  <c:v>73178</c:v>
                </c:pt>
                <c:pt idx="1297">
                  <c:v>71454</c:v>
                </c:pt>
                <c:pt idx="1298">
                  <c:v>71454</c:v>
                </c:pt>
                <c:pt idx="1299">
                  <c:v>73178</c:v>
                </c:pt>
                <c:pt idx="1300">
                  <c:v>71454</c:v>
                </c:pt>
                <c:pt idx="1301">
                  <c:v>50561</c:v>
                </c:pt>
                <c:pt idx="1302">
                  <c:v>71454</c:v>
                </c:pt>
                <c:pt idx="1303">
                  <c:v>71454</c:v>
                </c:pt>
                <c:pt idx="1304">
                  <c:v>71454</c:v>
                </c:pt>
                <c:pt idx="1305">
                  <c:v>71454</c:v>
                </c:pt>
                <c:pt idx="1306">
                  <c:v>71454</c:v>
                </c:pt>
                <c:pt idx="1307">
                  <c:v>71454</c:v>
                </c:pt>
                <c:pt idx="1308">
                  <c:v>71454</c:v>
                </c:pt>
                <c:pt idx="1309">
                  <c:v>68788</c:v>
                </c:pt>
                <c:pt idx="1310">
                  <c:v>68788</c:v>
                </c:pt>
                <c:pt idx="1311">
                  <c:v>68788</c:v>
                </c:pt>
                <c:pt idx="1312">
                  <c:v>68106</c:v>
                </c:pt>
                <c:pt idx="1313">
                  <c:v>68788</c:v>
                </c:pt>
                <c:pt idx="1314">
                  <c:v>68106</c:v>
                </c:pt>
                <c:pt idx="1315">
                  <c:v>68788</c:v>
                </c:pt>
                <c:pt idx="1316">
                  <c:v>70447</c:v>
                </c:pt>
                <c:pt idx="1317">
                  <c:v>68788</c:v>
                </c:pt>
                <c:pt idx="1318">
                  <c:v>68788</c:v>
                </c:pt>
                <c:pt idx="1319">
                  <c:v>70447</c:v>
                </c:pt>
                <c:pt idx="1320">
                  <c:v>68788</c:v>
                </c:pt>
                <c:pt idx="1321">
                  <c:v>68788</c:v>
                </c:pt>
                <c:pt idx="1322">
                  <c:v>68788</c:v>
                </c:pt>
                <c:pt idx="1323">
                  <c:v>68788</c:v>
                </c:pt>
                <c:pt idx="1324">
                  <c:v>68788</c:v>
                </c:pt>
                <c:pt idx="1325">
                  <c:v>68788</c:v>
                </c:pt>
                <c:pt idx="1326">
                  <c:v>68788</c:v>
                </c:pt>
                <c:pt idx="1327">
                  <c:v>68788</c:v>
                </c:pt>
                <c:pt idx="1328">
                  <c:v>68788</c:v>
                </c:pt>
                <c:pt idx="1329">
                  <c:v>68788</c:v>
                </c:pt>
                <c:pt idx="1330">
                  <c:v>68788</c:v>
                </c:pt>
                <c:pt idx="1331">
                  <c:v>68788</c:v>
                </c:pt>
                <c:pt idx="1332">
                  <c:v>68788</c:v>
                </c:pt>
                <c:pt idx="1333">
                  <c:v>70447</c:v>
                </c:pt>
                <c:pt idx="1334">
                  <c:v>68788</c:v>
                </c:pt>
                <c:pt idx="1335">
                  <c:v>70447</c:v>
                </c:pt>
                <c:pt idx="1336">
                  <c:v>68788</c:v>
                </c:pt>
                <c:pt idx="1337">
                  <c:v>70447</c:v>
                </c:pt>
                <c:pt idx="1338">
                  <c:v>68788</c:v>
                </c:pt>
                <c:pt idx="1339">
                  <c:v>70447</c:v>
                </c:pt>
                <c:pt idx="1340">
                  <c:v>68788</c:v>
                </c:pt>
                <c:pt idx="1341">
                  <c:v>68106</c:v>
                </c:pt>
                <c:pt idx="1342">
                  <c:v>70447</c:v>
                </c:pt>
                <c:pt idx="1343">
                  <c:v>68788</c:v>
                </c:pt>
                <c:pt idx="1344">
                  <c:v>68788</c:v>
                </c:pt>
                <c:pt idx="1345">
                  <c:v>68788</c:v>
                </c:pt>
                <c:pt idx="1346">
                  <c:v>68788</c:v>
                </c:pt>
                <c:pt idx="1347">
                  <c:v>70447</c:v>
                </c:pt>
                <c:pt idx="1348">
                  <c:v>70447</c:v>
                </c:pt>
                <c:pt idx="1349">
                  <c:v>70447</c:v>
                </c:pt>
                <c:pt idx="1350">
                  <c:v>68788</c:v>
                </c:pt>
                <c:pt idx="1351">
                  <c:v>68788</c:v>
                </c:pt>
                <c:pt idx="1352">
                  <c:v>68788</c:v>
                </c:pt>
                <c:pt idx="1353">
                  <c:v>68788</c:v>
                </c:pt>
                <c:pt idx="1354">
                  <c:v>68788</c:v>
                </c:pt>
                <c:pt idx="1355">
                  <c:v>68788</c:v>
                </c:pt>
                <c:pt idx="1356">
                  <c:v>70447</c:v>
                </c:pt>
                <c:pt idx="1357">
                  <c:v>68788</c:v>
                </c:pt>
                <c:pt idx="1358">
                  <c:v>68788</c:v>
                </c:pt>
                <c:pt idx="1359">
                  <c:v>70447</c:v>
                </c:pt>
                <c:pt idx="1360">
                  <c:v>68788</c:v>
                </c:pt>
                <c:pt idx="1361">
                  <c:v>66258</c:v>
                </c:pt>
                <c:pt idx="1362">
                  <c:v>70447</c:v>
                </c:pt>
                <c:pt idx="1363">
                  <c:v>70447</c:v>
                </c:pt>
                <c:pt idx="1364">
                  <c:v>68788</c:v>
                </c:pt>
                <c:pt idx="1365">
                  <c:v>68788</c:v>
                </c:pt>
                <c:pt idx="1366">
                  <c:v>68788</c:v>
                </c:pt>
                <c:pt idx="1367">
                  <c:v>68788</c:v>
                </c:pt>
                <c:pt idx="1368">
                  <c:v>68788</c:v>
                </c:pt>
                <c:pt idx="1369">
                  <c:v>68788</c:v>
                </c:pt>
                <c:pt idx="1370">
                  <c:v>68106</c:v>
                </c:pt>
                <c:pt idx="1371">
                  <c:v>68788</c:v>
                </c:pt>
                <c:pt idx="1372">
                  <c:v>68788</c:v>
                </c:pt>
                <c:pt idx="1373">
                  <c:v>68106</c:v>
                </c:pt>
                <c:pt idx="1374">
                  <c:v>70447</c:v>
                </c:pt>
                <c:pt idx="1375">
                  <c:v>70447</c:v>
                </c:pt>
                <c:pt idx="1376">
                  <c:v>70447</c:v>
                </c:pt>
                <c:pt idx="1377">
                  <c:v>68788</c:v>
                </c:pt>
                <c:pt idx="1378">
                  <c:v>68788</c:v>
                </c:pt>
                <c:pt idx="1379">
                  <c:v>68106</c:v>
                </c:pt>
                <c:pt idx="1380">
                  <c:v>68106</c:v>
                </c:pt>
                <c:pt idx="1381">
                  <c:v>70447</c:v>
                </c:pt>
                <c:pt idx="1382">
                  <c:v>70447</c:v>
                </c:pt>
                <c:pt idx="1383">
                  <c:v>68788</c:v>
                </c:pt>
                <c:pt idx="1384">
                  <c:v>68788</c:v>
                </c:pt>
                <c:pt idx="1385">
                  <c:v>68788</c:v>
                </c:pt>
                <c:pt idx="1386">
                  <c:v>68788</c:v>
                </c:pt>
                <c:pt idx="1387">
                  <c:v>70447</c:v>
                </c:pt>
                <c:pt idx="1388">
                  <c:v>68788</c:v>
                </c:pt>
                <c:pt idx="1389">
                  <c:v>68788</c:v>
                </c:pt>
                <c:pt idx="1390">
                  <c:v>70447</c:v>
                </c:pt>
                <c:pt idx="1391">
                  <c:v>70447</c:v>
                </c:pt>
                <c:pt idx="1392">
                  <c:v>68788</c:v>
                </c:pt>
                <c:pt idx="1393">
                  <c:v>68106</c:v>
                </c:pt>
                <c:pt idx="1394">
                  <c:v>68106</c:v>
                </c:pt>
                <c:pt idx="1395">
                  <c:v>68106</c:v>
                </c:pt>
                <c:pt idx="1396">
                  <c:v>68106</c:v>
                </c:pt>
                <c:pt idx="1397">
                  <c:v>68106</c:v>
                </c:pt>
                <c:pt idx="1398">
                  <c:v>68106</c:v>
                </c:pt>
                <c:pt idx="1399">
                  <c:v>68106</c:v>
                </c:pt>
                <c:pt idx="1400">
                  <c:v>69751</c:v>
                </c:pt>
                <c:pt idx="1401">
                  <c:v>69751</c:v>
                </c:pt>
                <c:pt idx="1402">
                  <c:v>64556</c:v>
                </c:pt>
                <c:pt idx="1403">
                  <c:v>68106</c:v>
                </c:pt>
                <c:pt idx="1404">
                  <c:v>68106</c:v>
                </c:pt>
                <c:pt idx="1405">
                  <c:v>68106</c:v>
                </c:pt>
                <c:pt idx="1406">
                  <c:v>68106</c:v>
                </c:pt>
                <c:pt idx="1407">
                  <c:v>68106</c:v>
                </c:pt>
                <c:pt idx="1408">
                  <c:v>68106</c:v>
                </c:pt>
                <c:pt idx="1409">
                  <c:v>60732</c:v>
                </c:pt>
                <c:pt idx="1410">
                  <c:v>64556</c:v>
                </c:pt>
                <c:pt idx="1411">
                  <c:v>60732</c:v>
                </c:pt>
                <c:pt idx="1412">
                  <c:v>68106</c:v>
                </c:pt>
                <c:pt idx="1413">
                  <c:v>68106</c:v>
                </c:pt>
                <c:pt idx="1414">
                  <c:v>68106</c:v>
                </c:pt>
                <c:pt idx="1415">
                  <c:v>69751</c:v>
                </c:pt>
                <c:pt idx="1416">
                  <c:v>68106</c:v>
                </c:pt>
                <c:pt idx="1417">
                  <c:v>68106</c:v>
                </c:pt>
                <c:pt idx="1418">
                  <c:v>68106</c:v>
                </c:pt>
                <c:pt idx="1419">
                  <c:v>69751</c:v>
                </c:pt>
                <c:pt idx="1420">
                  <c:v>68106</c:v>
                </c:pt>
                <c:pt idx="1421">
                  <c:v>60732</c:v>
                </c:pt>
                <c:pt idx="1422">
                  <c:v>68106</c:v>
                </c:pt>
                <c:pt idx="1423">
                  <c:v>68106</c:v>
                </c:pt>
                <c:pt idx="1424">
                  <c:v>68106</c:v>
                </c:pt>
                <c:pt idx="1425">
                  <c:v>68106</c:v>
                </c:pt>
                <c:pt idx="1426">
                  <c:v>68106</c:v>
                </c:pt>
                <c:pt idx="1427">
                  <c:v>69751</c:v>
                </c:pt>
                <c:pt idx="1428">
                  <c:v>69751</c:v>
                </c:pt>
                <c:pt idx="1429">
                  <c:v>69751</c:v>
                </c:pt>
                <c:pt idx="1430">
                  <c:v>68106</c:v>
                </c:pt>
                <c:pt idx="1431">
                  <c:v>68106</c:v>
                </c:pt>
                <c:pt idx="1432">
                  <c:v>68106</c:v>
                </c:pt>
                <c:pt idx="1433">
                  <c:v>68106</c:v>
                </c:pt>
                <c:pt idx="1434">
                  <c:v>68106</c:v>
                </c:pt>
                <c:pt idx="1435">
                  <c:v>69751</c:v>
                </c:pt>
                <c:pt idx="1436">
                  <c:v>68106</c:v>
                </c:pt>
                <c:pt idx="1437">
                  <c:v>69751</c:v>
                </c:pt>
                <c:pt idx="1438">
                  <c:v>68106</c:v>
                </c:pt>
                <c:pt idx="1439">
                  <c:v>68106</c:v>
                </c:pt>
                <c:pt idx="1440">
                  <c:v>68106</c:v>
                </c:pt>
                <c:pt idx="1441">
                  <c:v>68106</c:v>
                </c:pt>
                <c:pt idx="1442">
                  <c:v>68106</c:v>
                </c:pt>
                <c:pt idx="1443">
                  <c:v>68106</c:v>
                </c:pt>
                <c:pt idx="1444">
                  <c:v>68106</c:v>
                </c:pt>
                <c:pt idx="1445">
                  <c:v>68106</c:v>
                </c:pt>
                <c:pt idx="1446">
                  <c:v>60732</c:v>
                </c:pt>
                <c:pt idx="1447">
                  <c:v>60732</c:v>
                </c:pt>
                <c:pt idx="1448">
                  <c:v>68106</c:v>
                </c:pt>
                <c:pt idx="1449">
                  <c:v>68106</c:v>
                </c:pt>
                <c:pt idx="1450">
                  <c:v>69751</c:v>
                </c:pt>
                <c:pt idx="1451">
                  <c:v>60732</c:v>
                </c:pt>
                <c:pt idx="1452">
                  <c:v>60732</c:v>
                </c:pt>
                <c:pt idx="1453">
                  <c:v>69751</c:v>
                </c:pt>
                <c:pt idx="1454">
                  <c:v>68106</c:v>
                </c:pt>
                <c:pt idx="1455">
                  <c:v>60732</c:v>
                </c:pt>
                <c:pt idx="1456">
                  <c:v>68106</c:v>
                </c:pt>
                <c:pt idx="1457">
                  <c:v>69751</c:v>
                </c:pt>
                <c:pt idx="1458">
                  <c:v>68106</c:v>
                </c:pt>
                <c:pt idx="1459">
                  <c:v>68106</c:v>
                </c:pt>
                <c:pt idx="1460">
                  <c:v>68106</c:v>
                </c:pt>
                <c:pt idx="1461">
                  <c:v>64556</c:v>
                </c:pt>
                <c:pt idx="1462">
                  <c:v>68106</c:v>
                </c:pt>
                <c:pt idx="1463">
                  <c:v>68106</c:v>
                </c:pt>
                <c:pt idx="1464">
                  <c:v>68106</c:v>
                </c:pt>
                <c:pt idx="1465">
                  <c:v>68106</c:v>
                </c:pt>
                <c:pt idx="1466">
                  <c:v>50561</c:v>
                </c:pt>
                <c:pt idx="1467">
                  <c:v>68106</c:v>
                </c:pt>
                <c:pt idx="1468">
                  <c:v>69751</c:v>
                </c:pt>
                <c:pt idx="1469">
                  <c:v>69751</c:v>
                </c:pt>
                <c:pt idx="1470">
                  <c:v>68106</c:v>
                </c:pt>
                <c:pt idx="1471">
                  <c:v>68106</c:v>
                </c:pt>
                <c:pt idx="1472">
                  <c:v>68106</c:v>
                </c:pt>
                <c:pt idx="1473">
                  <c:v>68106</c:v>
                </c:pt>
                <c:pt idx="1474">
                  <c:v>68106</c:v>
                </c:pt>
                <c:pt idx="1475">
                  <c:v>69751</c:v>
                </c:pt>
                <c:pt idx="1476">
                  <c:v>68106</c:v>
                </c:pt>
                <c:pt idx="1477">
                  <c:v>66258</c:v>
                </c:pt>
                <c:pt idx="1478">
                  <c:v>64556</c:v>
                </c:pt>
                <c:pt idx="1479">
                  <c:v>51328</c:v>
                </c:pt>
                <c:pt idx="1480">
                  <c:v>64556</c:v>
                </c:pt>
                <c:pt idx="1481">
                  <c:v>64556</c:v>
                </c:pt>
                <c:pt idx="1482">
                  <c:v>64556</c:v>
                </c:pt>
                <c:pt idx="1483">
                  <c:v>64556</c:v>
                </c:pt>
                <c:pt idx="1484">
                  <c:v>64556</c:v>
                </c:pt>
                <c:pt idx="1485">
                  <c:v>64556</c:v>
                </c:pt>
                <c:pt idx="1486">
                  <c:v>64556</c:v>
                </c:pt>
                <c:pt idx="1487">
                  <c:v>64556</c:v>
                </c:pt>
                <c:pt idx="1488">
                  <c:v>64556</c:v>
                </c:pt>
                <c:pt idx="1489">
                  <c:v>72857</c:v>
                </c:pt>
                <c:pt idx="1490">
                  <c:v>64556</c:v>
                </c:pt>
                <c:pt idx="1491">
                  <c:v>50440</c:v>
                </c:pt>
                <c:pt idx="1492">
                  <c:v>60732</c:v>
                </c:pt>
                <c:pt idx="1493">
                  <c:v>60732</c:v>
                </c:pt>
                <c:pt idx="1494">
                  <c:v>64556</c:v>
                </c:pt>
                <c:pt idx="1495">
                  <c:v>64556</c:v>
                </c:pt>
                <c:pt idx="1496">
                  <c:v>64556</c:v>
                </c:pt>
                <c:pt idx="1497">
                  <c:v>64556</c:v>
                </c:pt>
                <c:pt idx="1498">
                  <c:v>64556</c:v>
                </c:pt>
                <c:pt idx="1499">
                  <c:v>64556</c:v>
                </c:pt>
                <c:pt idx="1500">
                  <c:v>64556</c:v>
                </c:pt>
                <c:pt idx="1501">
                  <c:v>66258</c:v>
                </c:pt>
                <c:pt idx="1502">
                  <c:v>64556</c:v>
                </c:pt>
                <c:pt idx="1503">
                  <c:v>64556</c:v>
                </c:pt>
                <c:pt idx="1504">
                  <c:v>64556</c:v>
                </c:pt>
                <c:pt idx="1505">
                  <c:v>64556</c:v>
                </c:pt>
                <c:pt idx="1506">
                  <c:v>64556</c:v>
                </c:pt>
                <c:pt idx="1507">
                  <c:v>64556</c:v>
                </c:pt>
                <c:pt idx="1508">
                  <c:v>51328</c:v>
                </c:pt>
                <c:pt idx="1509">
                  <c:v>64556</c:v>
                </c:pt>
                <c:pt idx="1510">
                  <c:v>64556</c:v>
                </c:pt>
                <c:pt idx="1511">
                  <c:v>66258</c:v>
                </c:pt>
                <c:pt idx="1512">
                  <c:v>64556</c:v>
                </c:pt>
                <c:pt idx="1513">
                  <c:v>64556</c:v>
                </c:pt>
                <c:pt idx="1514">
                  <c:v>64556</c:v>
                </c:pt>
                <c:pt idx="1515">
                  <c:v>64556</c:v>
                </c:pt>
                <c:pt idx="1516">
                  <c:v>66258</c:v>
                </c:pt>
                <c:pt idx="1517">
                  <c:v>64556</c:v>
                </c:pt>
                <c:pt idx="1518">
                  <c:v>64556</c:v>
                </c:pt>
                <c:pt idx="1519">
                  <c:v>66258</c:v>
                </c:pt>
                <c:pt idx="1520">
                  <c:v>64556</c:v>
                </c:pt>
                <c:pt idx="1521">
                  <c:v>64556</c:v>
                </c:pt>
                <c:pt idx="1522">
                  <c:v>64556</c:v>
                </c:pt>
                <c:pt idx="1523">
                  <c:v>64556</c:v>
                </c:pt>
                <c:pt idx="1524">
                  <c:v>51328</c:v>
                </c:pt>
                <c:pt idx="1525">
                  <c:v>64556</c:v>
                </c:pt>
                <c:pt idx="1526">
                  <c:v>60732</c:v>
                </c:pt>
                <c:pt idx="1527">
                  <c:v>64556</c:v>
                </c:pt>
                <c:pt idx="1528">
                  <c:v>64556</c:v>
                </c:pt>
                <c:pt idx="1529">
                  <c:v>66258</c:v>
                </c:pt>
                <c:pt idx="1530">
                  <c:v>64556</c:v>
                </c:pt>
                <c:pt idx="1531">
                  <c:v>64556</c:v>
                </c:pt>
                <c:pt idx="1532">
                  <c:v>72857</c:v>
                </c:pt>
                <c:pt idx="1533">
                  <c:v>64556</c:v>
                </c:pt>
                <c:pt idx="1534">
                  <c:v>64556</c:v>
                </c:pt>
                <c:pt idx="1535">
                  <c:v>66258</c:v>
                </c:pt>
                <c:pt idx="1536">
                  <c:v>66258</c:v>
                </c:pt>
                <c:pt idx="1537">
                  <c:v>64556</c:v>
                </c:pt>
                <c:pt idx="1538">
                  <c:v>64556</c:v>
                </c:pt>
                <c:pt idx="1539">
                  <c:v>64556</c:v>
                </c:pt>
                <c:pt idx="1540">
                  <c:v>64556</c:v>
                </c:pt>
                <c:pt idx="1541">
                  <c:v>64556</c:v>
                </c:pt>
                <c:pt idx="1542">
                  <c:v>66258</c:v>
                </c:pt>
                <c:pt idx="1543">
                  <c:v>60732</c:v>
                </c:pt>
                <c:pt idx="1544">
                  <c:v>66258</c:v>
                </c:pt>
                <c:pt idx="1545">
                  <c:v>64556</c:v>
                </c:pt>
                <c:pt idx="1546">
                  <c:v>64556</c:v>
                </c:pt>
                <c:pt idx="1547">
                  <c:v>66258</c:v>
                </c:pt>
                <c:pt idx="1548">
                  <c:v>64556</c:v>
                </c:pt>
                <c:pt idx="1549">
                  <c:v>64556</c:v>
                </c:pt>
                <c:pt idx="1550">
                  <c:v>64556</c:v>
                </c:pt>
                <c:pt idx="1551">
                  <c:v>66258</c:v>
                </c:pt>
                <c:pt idx="1552">
                  <c:v>64556</c:v>
                </c:pt>
                <c:pt idx="1553">
                  <c:v>66258</c:v>
                </c:pt>
                <c:pt idx="1554">
                  <c:v>66258</c:v>
                </c:pt>
                <c:pt idx="1555">
                  <c:v>64556</c:v>
                </c:pt>
                <c:pt idx="1556">
                  <c:v>66258</c:v>
                </c:pt>
                <c:pt idx="1557">
                  <c:v>64556</c:v>
                </c:pt>
                <c:pt idx="1558">
                  <c:v>64556</c:v>
                </c:pt>
                <c:pt idx="1559">
                  <c:v>64556</c:v>
                </c:pt>
                <c:pt idx="1560">
                  <c:v>64556</c:v>
                </c:pt>
                <c:pt idx="1561">
                  <c:v>64556</c:v>
                </c:pt>
                <c:pt idx="1562">
                  <c:v>64556</c:v>
                </c:pt>
                <c:pt idx="1563">
                  <c:v>64556</c:v>
                </c:pt>
                <c:pt idx="1564">
                  <c:v>64556</c:v>
                </c:pt>
                <c:pt idx="1565">
                  <c:v>64556</c:v>
                </c:pt>
                <c:pt idx="1566">
                  <c:v>64556</c:v>
                </c:pt>
                <c:pt idx="1567">
                  <c:v>64556</c:v>
                </c:pt>
                <c:pt idx="1568">
                  <c:v>66258</c:v>
                </c:pt>
                <c:pt idx="1569">
                  <c:v>64556</c:v>
                </c:pt>
                <c:pt idx="1570">
                  <c:v>64556</c:v>
                </c:pt>
                <c:pt idx="1571">
                  <c:v>66258</c:v>
                </c:pt>
                <c:pt idx="1572">
                  <c:v>64556</c:v>
                </c:pt>
                <c:pt idx="1573">
                  <c:v>60732</c:v>
                </c:pt>
                <c:pt idx="1574">
                  <c:v>64556</c:v>
                </c:pt>
                <c:pt idx="1575">
                  <c:v>66258</c:v>
                </c:pt>
                <c:pt idx="1576">
                  <c:v>64556</c:v>
                </c:pt>
                <c:pt idx="1577">
                  <c:v>66258</c:v>
                </c:pt>
                <c:pt idx="1578">
                  <c:v>64556</c:v>
                </c:pt>
                <c:pt idx="1579">
                  <c:v>64556</c:v>
                </c:pt>
                <c:pt idx="1580">
                  <c:v>64556</c:v>
                </c:pt>
                <c:pt idx="1581">
                  <c:v>50561</c:v>
                </c:pt>
                <c:pt idx="1582">
                  <c:v>60732</c:v>
                </c:pt>
                <c:pt idx="1583">
                  <c:v>66258</c:v>
                </c:pt>
                <c:pt idx="1584">
                  <c:v>64556</c:v>
                </c:pt>
                <c:pt idx="1585">
                  <c:v>66258</c:v>
                </c:pt>
                <c:pt idx="1586">
                  <c:v>64556</c:v>
                </c:pt>
                <c:pt idx="1587">
                  <c:v>64556</c:v>
                </c:pt>
                <c:pt idx="1588">
                  <c:v>66258</c:v>
                </c:pt>
                <c:pt idx="1589">
                  <c:v>64556</c:v>
                </c:pt>
                <c:pt idx="1590">
                  <c:v>64556</c:v>
                </c:pt>
                <c:pt idx="1591">
                  <c:v>64556</c:v>
                </c:pt>
                <c:pt idx="1592">
                  <c:v>64556</c:v>
                </c:pt>
                <c:pt idx="1593">
                  <c:v>64556</c:v>
                </c:pt>
                <c:pt idx="1594">
                  <c:v>60732</c:v>
                </c:pt>
                <c:pt idx="1595">
                  <c:v>60732</c:v>
                </c:pt>
                <c:pt idx="1596">
                  <c:v>60732</c:v>
                </c:pt>
                <c:pt idx="1597">
                  <c:v>62436</c:v>
                </c:pt>
                <c:pt idx="1598">
                  <c:v>62436</c:v>
                </c:pt>
                <c:pt idx="1599">
                  <c:v>60732</c:v>
                </c:pt>
                <c:pt idx="1600">
                  <c:v>60732</c:v>
                </c:pt>
                <c:pt idx="1601">
                  <c:v>62436</c:v>
                </c:pt>
                <c:pt idx="1602">
                  <c:v>60732</c:v>
                </c:pt>
                <c:pt idx="1603">
                  <c:v>50561</c:v>
                </c:pt>
                <c:pt idx="1604">
                  <c:v>60732</c:v>
                </c:pt>
                <c:pt idx="1605">
                  <c:v>60732</c:v>
                </c:pt>
                <c:pt idx="1606">
                  <c:v>60732</c:v>
                </c:pt>
                <c:pt idx="1607">
                  <c:v>60732</c:v>
                </c:pt>
                <c:pt idx="1608">
                  <c:v>60732</c:v>
                </c:pt>
                <c:pt idx="1609">
                  <c:v>60732</c:v>
                </c:pt>
                <c:pt idx="1610">
                  <c:v>62436</c:v>
                </c:pt>
                <c:pt idx="1611">
                  <c:v>62436</c:v>
                </c:pt>
                <c:pt idx="1612">
                  <c:v>60732</c:v>
                </c:pt>
                <c:pt idx="1613">
                  <c:v>60732</c:v>
                </c:pt>
                <c:pt idx="1614">
                  <c:v>60732</c:v>
                </c:pt>
                <c:pt idx="1615">
                  <c:v>60732</c:v>
                </c:pt>
                <c:pt idx="1616">
                  <c:v>60732</c:v>
                </c:pt>
                <c:pt idx="1617">
                  <c:v>60732</c:v>
                </c:pt>
                <c:pt idx="1618">
                  <c:v>60732</c:v>
                </c:pt>
                <c:pt idx="1619">
                  <c:v>60732</c:v>
                </c:pt>
                <c:pt idx="1620">
                  <c:v>60732</c:v>
                </c:pt>
                <c:pt idx="1621">
                  <c:v>60732</c:v>
                </c:pt>
                <c:pt idx="1622">
                  <c:v>60732</c:v>
                </c:pt>
                <c:pt idx="1623">
                  <c:v>60732</c:v>
                </c:pt>
                <c:pt idx="1624">
                  <c:v>60732</c:v>
                </c:pt>
                <c:pt idx="1625">
                  <c:v>60732</c:v>
                </c:pt>
                <c:pt idx="1626">
                  <c:v>60732</c:v>
                </c:pt>
                <c:pt idx="1627">
                  <c:v>60732</c:v>
                </c:pt>
                <c:pt idx="1628">
                  <c:v>60732</c:v>
                </c:pt>
                <c:pt idx="1629">
                  <c:v>60732</c:v>
                </c:pt>
                <c:pt idx="1630">
                  <c:v>60732</c:v>
                </c:pt>
                <c:pt idx="1631">
                  <c:v>60732</c:v>
                </c:pt>
                <c:pt idx="1632">
                  <c:v>60732</c:v>
                </c:pt>
                <c:pt idx="1633">
                  <c:v>50440</c:v>
                </c:pt>
                <c:pt idx="1634">
                  <c:v>60732</c:v>
                </c:pt>
                <c:pt idx="1635">
                  <c:v>62436</c:v>
                </c:pt>
                <c:pt idx="1636">
                  <c:v>51328</c:v>
                </c:pt>
                <c:pt idx="1637">
                  <c:v>51328</c:v>
                </c:pt>
                <c:pt idx="1638">
                  <c:v>71454</c:v>
                </c:pt>
                <c:pt idx="1639">
                  <c:v>51328</c:v>
                </c:pt>
                <c:pt idx="1640">
                  <c:v>52339</c:v>
                </c:pt>
                <c:pt idx="1641">
                  <c:v>51328</c:v>
                </c:pt>
                <c:pt idx="1642">
                  <c:v>51328</c:v>
                </c:pt>
                <c:pt idx="1643">
                  <c:v>51328</c:v>
                </c:pt>
                <c:pt idx="1644">
                  <c:v>52339</c:v>
                </c:pt>
                <c:pt idx="1645">
                  <c:v>50561</c:v>
                </c:pt>
                <c:pt idx="1646">
                  <c:v>51328</c:v>
                </c:pt>
                <c:pt idx="1647">
                  <c:v>51328</c:v>
                </c:pt>
                <c:pt idx="1648">
                  <c:v>51328</c:v>
                </c:pt>
                <c:pt idx="1649">
                  <c:v>51328</c:v>
                </c:pt>
                <c:pt idx="1650">
                  <c:v>51328</c:v>
                </c:pt>
                <c:pt idx="1651">
                  <c:v>51328</c:v>
                </c:pt>
                <c:pt idx="1652">
                  <c:v>51328</c:v>
                </c:pt>
                <c:pt idx="1653">
                  <c:v>51328</c:v>
                </c:pt>
                <c:pt idx="1654">
                  <c:v>51328</c:v>
                </c:pt>
                <c:pt idx="1655">
                  <c:v>51328</c:v>
                </c:pt>
                <c:pt idx="1656">
                  <c:v>51328</c:v>
                </c:pt>
                <c:pt idx="1657">
                  <c:v>51328</c:v>
                </c:pt>
                <c:pt idx="1658">
                  <c:v>52339</c:v>
                </c:pt>
                <c:pt idx="1659">
                  <c:v>51328</c:v>
                </c:pt>
                <c:pt idx="1660">
                  <c:v>51328</c:v>
                </c:pt>
                <c:pt idx="1661">
                  <c:v>51328</c:v>
                </c:pt>
                <c:pt idx="1662">
                  <c:v>51328</c:v>
                </c:pt>
                <c:pt idx="1663">
                  <c:v>51328</c:v>
                </c:pt>
                <c:pt idx="1664">
                  <c:v>51328</c:v>
                </c:pt>
                <c:pt idx="1665">
                  <c:v>51328</c:v>
                </c:pt>
                <c:pt idx="1666">
                  <c:v>51328</c:v>
                </c:pt>
                <c:pt idx="1667">
                  <c:v>51328</c:v>
                </c:pt>
                <c:pt idx="1668">
                  <c:v>51328</c:v>
                </c:pt>
                <c:pt idx="1669">
                  <c:v>51328</c:v>
                </c:pt>
                <c:pt idx="1670">
                  <c:v>51328</c:v>
                </c:pt>
                <c:pt idx="1671">
                  <c:v>51328</c:v>
                </c:pt>
                <c:pt idx="1672">
                  <c:v>51328</c:v>
                </c:pt>
                <c:pt idx="1673">
                  <c:v>51328</c:v>
                </c:pt>
                <c:pt idx="1674">
                  <c:v>51328</c:v>
                </c:pt>
                <c:pt idx="1675">
                  <c:v>51328</c:v>
                </c:pt>
                <c:pt idx="1676">
                  <c:v>51328</c:v>
                </c:pt>
                <c:pt idx="1677">
                  <c:v>51328</c:v>
                </c:pt>
                <c:pt idx="1678">
                  <c:v>51328</c:v>
                </c:pt>
                <c:pt idx="1679">
                  <c:v>51328</c:v>
                </c:pt>
                <c:pt idx="1680">
                  <c:v>51328</c:v>
                </c:pt>
                <c:pt idx="1681">
                  <c:v>51328</c:v>
                </c:pt>
                <c:pt idx="1682">
                  <c:v>51328</c:v>
                </c:pt>
                <c:pt idx="1683">
                  <c:v>68106</c:v>
                </c:pt>
                <c:pt idx="1684">
                  <c:v>52339</c:v>
                </c:pt>
                <c:pt idx="1685">
                  <c:v>51328</c:v>
                </c:pt>
                <c:pt idx="1686">
                  <c:v>51328</c:v>
                </c:pt>
                <c:pt idx="1687">
                  <c:v>51328</c:v>
                </c:pt>
                <c:pt idx="1688">
                  <c:v>51328</c:v>
                </c:pt>
                <c:pt idx="1689">
                  <c:v>51328</c:v>
                </c:pt>
                <c:pt idx="1690">
                  <c:v>51328</c:v>
                </c:pt>
                <c:pt idx="1691">
                  <c:v>51328</c:v>
                </c:pt>
                <c:pt idx="1692">
                  <c:v>51328</c:v>
                </c:pt>
                <c:pt idx="1693">
                  <c:v>51328</c:v>
                </c:pt>
                <c:pt idx="1694">
                  <c:v>51328</c:v>
                </c:pt>
                <c:pt idx="1695">
                  <c:v>51328</c:v>
                </c:pt>
                <c:pt idx="1696">
                  <c:v>51328</c:v>
                </c:pt>
                <c:pt idx="1697">
                  <c:v>51328</c:v>
                </c:pt>
                <c:pt idx="1698">
                  <c:v>51328</c:v>
                </c:pt>
                <c:pt idx="1699">
                  <c:v>51328</c:v>
                </c:pt>
                <c:pt idx="1700">
                  <c:v>51328</c:v>
                </c:pt>
                <c:pt idx="1701">
                  <c:v>51328</c:v>
                </c:pt>
                <c:pt idx="1702">
                  <c:v>51328</c:v>
                </c:pt>
                <c:pt idx="1703">
                  <c:v>51328</c:v>
                </c:pt>
                <c:pt idx="1704">
                  <c:v>50561</c:v>
                </c:pt>
                <c:pt idx="1705">
                  <c:v>50561</c:v>
                </c:pt>
                <c:pt idx="1706">
                  <c:v>50561</c:v>
                </c:pt>
                <c:pt idx="1707">
                  <c:v>50561</c:v>
                </c:pt>
                <c:pt idx="1708">
                  <c:v>50561</c:v>
                </c:pt>
                <c:pt idx="1709">
                  <c:v>50561</c:v>
                </c:pt>
                <c:pt idx="1710">
                  <c:v>50561</c:v>
                </c:pt>
                <c:pt idx="1711">
                  <c:v>50561</c:v>
                </c:pt>
                <c:pt idx="1712">
                  <c:v>50561</c:v>
                </c:pt>
                <c:pt idx="1713">
                  <c:v>51184</c:v>
                </c:pt>
                <c:pt idx="1714">
                  <c:v>50561</c:v>
                </c:pt>
                <c:pt idx="1715">
                  <c:v>50561</c:v>
                </c:pt>
                <c:pt idx="1716">
                  <c:v>50561</c:v>
                </c:pt>
                <c:pt idx="1717">
                  <c:v>50561</c:v>
                </c:pt>
                <c:pt idx="1718">
                  <c:v>51184</c:v>
                </c:pt>
                <c:pt idx="1719">
                  <c:v>50561</c:v>
                </c:pt>
                <c:pt idx="1720">
                  <c:v>50561</c:v>
                </c:pt>
                <c:pt idx="1721">
                  <c:v>73554</c:v>
                </c:pt>
                <c:pt idx="1722">
                  <c:v>50561</c:v>
                </c:pt>
                <c:pt idx="1723">
                  <c:v>50561</c:v>
                </c:pt>
                <c:pt idx="1724">
                  <c:v>50561</c:v>
                </c:pt>
                <c:pt idx="1725">
                  <c:v>52339</c:v>
                </c:pt>
                <c:pt idx="1726">
                  <c:v>50561</c:v>
                </c:pt>
                <c:pt idx="1727">
                  <c:v>50561</c:v>
                </c:pt>
                <c:pt idx="1728">
                  <c:v>50561</c:v>
                </c:pt>
                <c:pt idx="1729">
                  <c:v>50561</c:v>
                </c:pt>
                <c:pt idx="1730">
                  <c:v>50561</c:v>
                </c:pt>
                <c:pt idx="1731">
                  <c:v>50561</c:v>
                </c:pt>
                <c:pt idx="1732">
                  <c:v>50561</c:v>
                </c:pt>
                <c:pt idx="1733">
                  <c:v>50561</c:v>
                </c:pt>
                <c:pt idx="1734">
                  <c:v>50440</c:v>
                </c:pt>
                <c:pt idx="1735">
                  <c:v>50561</c:v>
                </c:pt>
                <c:pt idx="1736">
                  <c:v>50561</c:v>
                </c:pt>
                <c:pt idx="1737">
                  <c:v>50561</c:v>
                </c:pt>
                <c:pt idx="1738">
                  <c:v>50561</c:v>
                </c:pt>
                <c:pt idx="1739">
                  <c:v>50561</c:v>
                </c:pt>
                <c:pt idx="1740">
                  <c:v>74257</c:v>
                </c:pt>
                <c:pt idx="1741">
                  <c:v>50561</c:v>
                </c:pt>
                <c:pt idx="1742">
                  <c:v>50561</c:v>
                </c:pt>
                <c:pt idx="1743">
                  <c:v>50561</c:v>
                </c:pt>
                <c:pt idx="1744">
                  <c:v>50561</c:v>
                </c:pt>
                <c:pt idx="1745">
                  <c:v>50561</c:v>
                </c:pt>
                <c:pt idx="1746">
                  <c:v>64556</c:v>
                </c:pt>
                <c:pt idx="1747">
                  <c:v>50561</c:v>
                </c:pt>
                <c:pt idx="1748">
                  <c:v>50561</c:v>
                </c:pt>
                <c:pt idx="1749">
                  <c:v>50561</c:v>
                </c:pt>
                <c:pt idx="1750">
                  <c:v>50561</c:v>
                </c:pt>
                <c:pt idx="1751">
                  <c:v>50561</c:v>
                </c:pt>
                <c:pt idx="1752">
                  <c:v>50561</c:v>
                </c:pt>
                <c:pt idx="1753">
                  <c:v>50561</c:v>
                </c:pt>
                <c:pt idx="1754">
                  <c:v>50561</c:v>
                </c:pt>
                <c:pt idx="1755">
                  <c:v>50561</c:v>
                </c:pt>
                <c:pt idx="1756">
                  <c:v>50561</c:v>
                </c:pt>
                <c:pt idx="1757">
                  <c:v>50561</c:v>
                </c:pt>
                <c:pt idx="1758">
                  <c:v>50561</c:v>
                </c:pt>
                <c:pt idx="1759">
                  <c:v>50561</c:v>
                </c:pt>
                <c:pt idx="1760">
                  <c:v>50561</c:v>
                </c:pt>
                <c:pt idx="1761">
                  <c:v>50561</c:v>
                </c:pt>
                <c:pt idx="1762">
                  <c:v>50561</c:v>
                </c:pt>
                <c:pt idx="1763">
                  <c:v>50561</c:v>
                </c:pt>
                <c:pt idx="1764">
                  <c:v>50561</c:v>
                </c:pt>
                <c:pt idx="1765">
                  <c:v>50561</c:v>
                </c:pt>
                <c:pt idx="1766">
                  <c:v>50561</c:v>
                </c:pt>
                <c:pt idx="1767">
                  <c:v>50561</c:v>
                </c:pt>
                <c:pt idx="1768">
                  <c:v>50561</c:v>
                </c:pt>
                <c:pt idx="1769">
                  <c:v>50561</c:v>
                </c:pt>
                <c:pt idx="1770">
                  <c:v>50561</c:v>
                </c:pt>
                <c:pt idx="1771">
                  <c:v>50561</c:v>
                </c:pt>
                <c:pt idx="1772">
                  <c:v>82080</c:v>
                </c:pt>
                <c:pt idx="1773">
                  <c:v>50561</c:v>
                </c:pt>
                <c:pt idx="1774">
                  <c:v>50561</c:v>
                </c:pt>
                <c:pt idx="1775">
                  <c:v>50561</c:v>
                </c:pt>
                <c:pt idx="1776">
                  <c:v>71454</c:v>
                </c:pt>
                <c:pt idx="1777">
                  <c:v>50561</c:v>
                </c:pt>
                <c:pt idx="1778">
                  <c:v>50561</c:v>
                </c:pt>
                <c:pt idx="1779">
                  <c:v>50561</c:v>
                </c:pt>
                <c:pt idx="1780">
                  <c:v>50561</c:v>
                </c:pt>
                <c:pt idx="1781">
                  <c:v>50561</c:v>
                </c:pt>
                <c:pt idx="1782">
                  <c:v>50561</c:v>
                </c:pt>
                <c:pt idx="1783">
                  <c:v>50561</c:v>
                </c:pt>
                <c:pt idx="1784">
                  <c:v>50561</c:v>
                </c:pt>
                <c:pt idx="1785">
                  <c:v>79919</c:v>
                </c:pt>
                <c:pt idx="1786">
                  <c:v>50561</c:v>
                </c:pt>
                <c:pt idx="1787">
                  <c:v>50561</c:v>
                </c:pt>
                <c:pt idx="1788">
                  <c:v>50561</c:v>
                </c:pt>
                <c:pt idx="1789">
                  <c:v>50561</c:v>
                </c:pt>
                <c:pt idx="1790">
                  <c:v>50561</c:v>
                </c:pt>
                <c:pt idx="1791">
                  <c:v>50561</c:v>
                </c:pt>
                <c:pt idx="1792">
                  <c:v>50561</c:v>
                </c:pt>
                <c:pt idx="1793">
                  <c:v>50561</c:v>
                </c:pt>
                <c:pt idx="1794">
                  <c:v>50561</c:v>
                </c:pt>
                <c:pt idx="1795">
                  <c:v>50561</c:v>
                </c:pt>
                <c:pt idx="1796">
                  <c:v>50561</c:v>
                </c:pt>
                <c:pt idx="1797">
                  <c:v>50561</c:v>
                </c:pt>
                <c:pt idx="1798">
                  <c:v>50561</c:v>
                </c:pt>
                <c:pt idx="1799">
                  <c:v>50561</c:v>
                </c:pt>
                <c:pt idx="1800">
                  <c:v>50561</c:v>
                </c:pt>
                <c:pt idx="1801">
                  <c:v>50561</c:v>
                </c:pt>
                <c:pt idx="1802">
                  <c:v>51328</c:v>
                </c:pt>
                <c:pt idx="1803">
                  <c:v>73554</c:v>
                </c:pt>
                <c:pt idx="1804">
                  <c:v>50561</c:v>
                </c:pt>
                <c:pt idx="1805">
                  <c:v>74958</c:v>
                </c:pt>
                <c:pt idx="1806">
                  <c:v>50561</c:v>
                </c:pt>
                <c:pt idx="1807">
                  <c:v>50561</c:v>
                </c:pt>
                <c:pt idx="1808">
                  <c:v>50561</c:v>
                </c:pt>
                <c:pt idx="1809">
                  <c:v>50561</c:v>
                </c:pt>
                <c:pt idx="1810">
                  <c:v>50561</c:v>
                </c:pt>
                <c:pt idx="1811">
                  <c:v>50561</c:v>
                </c:pt>
                <c:pt idx="1812">
                  <c:v>50561</c:v>
                </c:pt>
                <c:pt idx="1813">
                  <c:v>51328</c:v>
                </c:pt>
                <c:pt idx="1814">
                  <c:v>50561</c:v>
                </c:pt>
                <c:pt idx="1815">
                  <c:v>50561</c:v>
                </c:pt>
                <c:pt idx="1816">
                  <c:v>80638</c:v>
                </c:pt>
                <c:pt idx="1817">
                  <c:v>75658</c:v>
                </c:pt>
                <c:pt idx="1818">
                  <c:v>82080</c:v>
                </c:pt>
                <c:pt idx="1819">
                  <c:v>50561</c:v>
                </c:pt>
                <c:pt idx="1820">
                  <c:v>50561</c:v>
                </c:pt>
                <c:pt idx="1821">
                  <c:v>50561</c:v>
                </c:pt>
                <c:pt idx="1822">
                  <c:v>82799</c:v>
                </c:pt>
                <c:pt idx="1823">
                  <c:v>50561</c:v>
                </c:pt>
                <c:pt idx="1824">
                  <c:v>50561</c:v>
                </c:pt>
                <c:pt idx="1825">
                  <c:v>50440</c:v>
                </c:pt>
                <c:pt idx="1826">
                  <c:v>50440</c:v>
                </c:pt>
                <c:pt idx="1827">
                  <c:v>50440</c:v>
                </c:pt>
                <c:pt idx="1828">
                  <c:v>50440</c:v>
                </c:pt>
                <c:pt idx="1829">
                  <c:v>50440</c:v>
                </c:pt>
                <c:pt idx="1830">
                  <c:v>50440</c:v>
                </c:pt>
                <c:pt idx="1831">
                  <c:v>50440</c:v>
                </c:pt>
                <c:pt idx="1832">
                  <c:v>71454</c:v>
                </c:pt>
                <c:pt idx="1833">
                  <c:v>50440</c:v>
                </c:pt>
                <c:pt idx="1834">
                  <c:v>50440</c:v>
                </c:pt>
                <c:pt idx="1835">
                  <c:v>50440</c:v>
                </c:pt>
                <c:pt idx="1836">
                  <c:v>50440</c:v>
                </c:pt>
                <c:pt idx="1837">
                  <c:v>50440</c:v>
                </c:pt>
                <c:pt idx="1838">
                  <c:v>50440</c:v>
                </c:pt>
                <c:pt idx="1839">
                  <c:v>50440</c:v>
                </c:pt>
                <c:pt idx="1840">
                  <c:v>50440</c:v>
                </c:pt>
                <c:pt idx="1841">
                  <c:v>50440</c:v>
                </c:pt>
                <c:pt idx="1842">
                  <c:v>50440</c:v>
                </c:pt>
                <c:pt idx="1843">
                  <c:v>50440</c:v>
                </c:pt>
                <c:pt idx="1844">
                  <c:v>50440</c:v>
                </c:pt>
                <c:pt idx="1845">
                  <c:v>50440</c:v>
                </c:pt>
                <c:pt idx="1846">
                  <c:v>50440</c:v>
                </c:pt>
                <c:pt idx="1847">
                  <c:v>50440</c:v>
                </c:pt>
                <c:pt idx="1848">
                  <c:v>50440</c:v>
                </c:pt>
                <c:pt idx="1849">
                  <c:v>50440</c:v>
                </c:pt>
                <c:pt idx="1850">
                  <c:v>50440</c:v>
                </c:pt>
                <c:pt idx="1851">
                  <c:v>50440</c:v>
                </c:pt>
                <c:pt idx="1852">
                  <c:v>50440</c:v>
                </c:pt>
                <c:pt idx="1853">
                  <c:v>50440</c:v>
                </c:pt>
                <c:pt idx="1854">
                  <c:v>50440</c:v>
                </c:pt>
                <c:pt idx="1855">
                  <c:v>72857</c:v>
                </c:pt>
                <c:pt idx="1856">
                  <c:v>50440</c:v>
                </c:pt>
                <c:pt idx="1857">
                  <c:v>50440</c:v>
                </c:pt>
                <c:pt idx="1858">
                  <c:v>50440</c:v>
                </c:pt>
                <c:pt idx="1859">
                  <c:v>50440</c:v>
                </c:pt>
                <c:pt idx="1860">
                  <c:v>50440</c:v>
                </c:pt>
                <c:pt idx="1861">
                  <c:v>50440</c:v>
                </c:pt>
                <c:pt idx="1862">
                  <c:v>50440</c:v>
                </c:pt>
                <c:pt idx="1863">
                  <c:v>50440</c:v>
                </c:pt>
                <c:pt idx="1864">
                  <c:v>50440</c:v>
                </c:pt>
                <c:pt idx="1865">
                  <c:v>50440</c:v>
                </c:pt>
                <c:pt idx="1866">
                  <c:v>50440</c:v>
                </c:pt>
                <c:pt idx="1867">
                  <c:v>50440</c:v>
                </c:pt>
                <c:pt idx="1868">
                  <c:v>50440</c:v>
                </c:pt>
                <c:pt idx="1869">
                  <c:v>50440</c:v>
                </c:pt>
                <c:pt idx="1870">
                  <c:v>50440</c:v>
                </c:pt>
                <c:pt idx="1871">
                  <c:v>50440</c:v>
                </c:pt>
                <c:pt idx="1872">
                  <c:v>84238</c:v>
                </c:pt>
                <c:pt idx="1873">
                  <c:v>50440</c:v>
                </c:pt>
                <c:pt idx="1874">
                  <c:v>82080</c:v>
                </c:pt>
                <c:pt idx="1875">
                  <c:v>50440</c:v>
                </c:pt>
                <c:pt idx="1876">
                  <c:v>50440</c:v>
                </c:pt>
                <c:pt idx="1877">
                  <c:v>50440</c:v>
                </c:pt>
                <c:pt idx="1878">
                  <c:v>50440</c:v>
                </c:pt>
                <c:pt idx="1879">
                  <c:v>50440</c:v>
                </c:pt>
                <c:pt idx="1880">
                  <c:v>50440</c:v>
                </c:pt>
                <c:pt idx="1881">
                  <c:v>50440</c:v>
                </c:pt>
                <c:pt idx="1882">
                  <c:v>50440</c:v>
                </c:pt>
                <c:pt idx="1883">
                  <c:v>50440</c:v>
                </c:pt>
                <c:pt idx="1884">
                  <c:v>50440</c:v>
                </c:pt>
                <c:pt idx="1885">
                  <c:v>50440</c:v>
                </c:pt>
                <c:pt idx="1886">
                  <c:v>50440</c:v>
                </c:pt>
                <c:pt idx="1887">
                  <c:v>50440</c:v>
                </c:pt>
                <c:pt idx="1888">
                  <c:v>50440</c:v>
                </c:pt>
                <c:pt idx="1889">
                  <c:v>50440</c:v>
                </c:pt>
                <c:pt idx="1890">
                  <c:v>50440</c:v>
                </c:pt>
                <c:pt idx="1891">
                  <c:v>50440</c:v>
                </c:pt>
                <c:pt idx="1892">
                  <c:v>50440</c:v>
                </c:pt>
                <c:pt idx="1893">
                  <c:v>50440</c:v>
                </c:pt>
                <c:pt idx="1894">
                  <c:v>50440</c:v>
                </c:pt>
                <c:pt idx="1895">
                  <c:v>85680</c:v>
                </c:pt>
                <c:pt idx="1896">
                  <c:v>68106</c:v>
                </c:pt>
                <c:pt idx="1897">
                  <c:v>50440</c:v>
                </c:pt>
                <c:pt idx="1898">
                  <c:v>50440</c:v>
                </c:pt>
                <c:pt idx="1899">
                  <c:v>50440</c:v>
                </c:pt>
                <c:pt idx="1900">
                  <c:v>50440</c:v>
                </c:pt>
                <c:pt idx="1901">
                  <c:v>50440</c:v>
                </c:pt>
                <c:pt idx="1902">
                  <c:v>50440</c:v>
                </c:pt>
                <c:pt idx="1903">
                  <c:v>50440</c:v>
                </c:pt>
                <c:pt idx="1904">
                  <c:v>50440</c:v>
                </c:pt>
                <c:pt idx="1905">
                  <c:v>50440</c:v>
                </c:pt>
                <c:pt idx="1906">
                  <c:v>50440</c:v>
                </c:pt>
                <c:pt idx="1907">
                  <c:v>50440</c:v>
                </c:pt>
                <c:pt idx="1908">
                  <c:v>50440</c:v>
                </c:pt>
                <c:pt idx="1909">
                  <c:v>50440</c:v>
                </c:pt>
                <c:pt idx="1910">
                  <c:v>50440</c:v>
                </c:pt>
                <c:pt idx="1911">
                  <c:v>50440</c:v>
                </c:pt>
                <c:pt idx="1912">
                  <c:v>50440</c:v>
                </c:pt>
                <c:pt idx="1913">
                  <c:v>50440</c:v>
                </c:pt>
                <c:pt idx="1914">
                  <c:v>50440</c:v>
                </c:pt>
                <c:pt idx="1915">
                  <c:v>50440</c:v>
                </c:pt>
                <c:pt idx="1916">
                  <c:v>50440</c:v>
                </c:pt>
                <c:pt idx="1917">
                  <c:v>50440</c:v>
                </c:pt>
                <c:pt idx="1918">
                  <c:v>50440</c:v>
                </c:pt>
                <c:pt idx="1919">
                  <c:v>50440</c:v>
                </c:pt>
                <c:pt idx="1920">
                  <c:v>50440</c:v>
                </c:pt>
                <c:pt idx="1921">
                  <c:v>50440</c:v>
                </c:pt>
                <c:pt idx="1922">
                  <c:v>50440</c:v>
                </c:pt>
                <c:pt idx="1923">
                  <c:v>50440</c:v>
                </c:pt>
                <c:pt idx="1924">
                  <c:v>50440</c:v>
                </c:pt>
                <c:pt idx="1925">
                  <c:v>50440</c:v>
                </c:pt>
                <c:pt idx="1926">
                  <c:v>50440</c:v>
                </c:pt>
                <c:pt idx="1927">
                  <c:v>50440</c:v>
                </c:pt>
                <c:pt idx="1928">
                  <c:v>50440</c:v>
                </c:pt>
                <c:pt idx="1929">
                  <c:v>50440</c:v>
                </c:pt>
                <c:pt idx="1930">
                  <c:v>50440</c:v>
                </c:pt>
                <c:pt idx="1931">
                  <c:v>50440</c:v>
                </c:pt>
                <c:pt idx="1932">
                  <c:v>50440</c:v>
                </c:pt>
                <c:pt idx="1933">
                  <c:v>50440</c:v>
                </c:pt>
                <c:pt idx="1934">
                  <c:v>50440</c:v>
                </c:pt>
                <c:pt idx="1935">
                  <c:v>50440</c:v>
                </c:pt>
                <c:pt idx="1936">
                  <c:v>50440</c:v>
                </c:pt>
                <c:pt idx="1937">
                  <c:v>50440</c:v>
                </c:pt>
                <c:pt idx="1938">
                  <c:v>50440</c:v>
                </c:pt>
                <c:pt idx="1939">
                  <c:v>68106</c:v>
                </c:pt>
                <c:pt idx="1940">
                  <c:v>50440</c:v>
                </c:pt>
                <c:pt idx="1941">
                  <c:v>50440</c:v>
                </c:pt>
                <c:pt idx="1942">
                  <c:v>50440</c:v>
                </c:pt>
                <c:pt idx="1943">
                  <c:v>50440</c:v>
                </c:pt>
                <c:pt idx="1944">
                  <c:v>50440</c:v>
                </c:pt>
                <c:pt idx="1945">
                  <c:v>50440</c:v>
                </c:pt>
                <c:pt idx="1946">
                  <c:v>50440</c:v>
                </c:pt>
                <c:pt idx="1947">
                  <c:v>50440</c:v>
                </c:pt>
                <c:pt idx="1948">
                  <c:v>50440</c:v>
                </c:pt>
                <c:pt idx="1949">
                  <c:v>50440</c:v>
                </c:pt>
                <c:pt idx="1950">
                  <c:v>50440</c:v>
                </c:pt>
                <c:pt idx="1951">
                  <c:v>50440</c:v>
                </c:pt>
                <c:pt idx="1952">
                  <c:v>50440</c:v>
                </c:pt>
                <c:pt idx="1953">
                  <c:v>50440</c:v>
                </c:pt>
                <c:pt idx="1954">
                  <c:v>50440</c:v>
                </c:pt>
                <c:pt idx="1955">
                  <c:v>50440</c:v>
                </c:pt>
                <c:pt idx="1956">
                  <c:v>50440</c:v>
                </c:pt>
                <c:pt idx="1957">
                  <c:v>50440</c:v>
                </c:pt>
                <c:pt idx="1958">
                  <c:v>71454</c:v>
                </c:pt>
                <c:pt idx="1959">
                  <c:v>50440</c:v>
                </c:pt>
                <c:pt idx="1960">
                  <c:v>50440</c:v>
                </c:pt>
                <c:pt idx="1961">
                  <c:v>50440</c:v>
                </c:pt>
                <c:pt idx="1962">
                  <c:v>50440</c:v>
                </c:pt>
                <c:pt idx="1963">
                  <c:v>50440</c:v>
                </c:pt>
                <c:pt idx="1964">
                  <c:v>50440</c:v>
                </c:pt>
                <c:pt idx="1965">
                  <c:v>50440</c:v>
                </c:pt>
                <c:pt idx="1966">
                  <c:v>50440</c:v>
                </c:pt>
                <c:pt idx="1967">
                  <c:v>50440</c:v>
                </c:pt>
                <c:pt idx="1968">
                  <c:v>50440</c:v>
                </c:pt>
                <c:pt idx="1969">
                  <c:v>50440</c:v>
                </c:pt>
                <c:pt idx="1970">
                  <c:v>50440</c:v>
                </c:pt>
                <c:pt idx="1971">
                  <c:v>50440</c:v>
                </c:pt>
                <c:pt idx="1972">
                  <c:v>50440</c:v>
                </c:pt>
                <c:pt idx="1973">
                  <c:v>50440</c:v>
                </c:pt>
                <c:pt idx="1974">
                  <c:v>50440</c:v>
                </c:pt>
                <c:pt idx="1975">
                  <c:v>50440</c:v>
                </c:pt>
                <c:pt idx="1976">
                  <c:v>50440</c:v>
                </c:pt>
                <c:pt idx="1977">
                  <c:v>50440</c:v>
                </c:pt>
                <c:pt idx="1978">
                  <c:v>50440</c:v>
                </c:pt>
                <c:pt idx="1979">
                  <c:v>50440</c:v>
                </c:pt>
                <c:pt idx="1980">
                  <c:v>50440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25-B343-A57D-FFF236C94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21536"/>
        <c:axId val="24290144"/>
      </c:scatterChart>
      <c:valAx>
        <c:axId val="16822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Worked for Baltimore City Government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0144"/>
        <c:crosses val="autoZero"/>
        <c:crossBetween val="midCat"/>
      </c:valAx>
      <c:valAx>
        <c:axId val="2429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Salary in Contract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21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further_analysis_police_data!$G$1</c:f>
              <c:strCache>
                <c:ptCount val="1"/>
                <c:pt idx="0">
                  <c:v>ANNUAL_RT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3823053368328958E-2"/>
                  <c:y val="-8.83796296296296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further_analysis_police_data!$F$2:$F$3006</c:f>
              <c:numCache>
                <c:formatCode>0.00</c:formatCode>
                <c:ptCount val="3005"/>
                <c:pt idx="0">
                  <c:v>48.298630136986304</c:v>
                </c:pt>
                <c:pt idx="1">
                  <c:v>45.613698630136987</c:v>
                </c:pt>
                <c:pt idx="2">
                  <c:v>43.884931506849313</c:v>
                </c:pt>
                <c:pt idx="3">
                  <c:v>43.016438356164386</c:v>
                </c:pt>
                <c:pt idx="4">
                  <c:v>42.813698630136983</c:v>
                </c:pt>
                <c:pt idx="5">
                  <c:v>41.613698630136987</c:v>
                </c:pt>
                <c:pt idx="6">
                  <c:v>40.356164383561641</c:v>
                </c:pt>
                <c:pt idx="7">
                  <c:v>40.263013698630139</c:v>
                </c:pt>
                <c:pt idx="8">
                  <c:v>39.813698630136983</c:v>
                </c:pt>
                <c:pt idx="9">
                  <c:v>39.717808219178082</c:v>
                </c:pt>
                <c:pt idx="10">
                  <c:v>38.747945205479454</c:v>
                </c:pt>
                <c:pt idx="11">
                  <c:v>38.736986301369861</c:v>
                </c:pt>
                <c:pt idx="12">
                  <c:v>38.326027397260276</c:v>
                </c:pt>
                <c:pt idx="13">
                  <c:v>38.076712328767123</c:v>
                </c:pt>
                <c:pt idx="14">
                  <c:v>37.186301369863017</c:v>
                </c:pt>
                <c:pt idx="15">
                  <c:v>36.936986301369863</c:v>
                </c:pt>
                <c:pt idx="16">
                  <c:v>36.591780821917808</c:v>
                </c:pt>
                <c:pt idx="17">
                  <c:v>36.158904109589038</c:v>
                </c:pt>
                <c:pt idx="18">
                  <c:v>36.035616438356165</c:v>
                </c:pt>
                <c:pt idx="19">
                  <c:v>35.821917808219176</c:v>
                </c:pt>
                <c:pt idx="20">
                  <c:v>35.80821917808219</c:v>
                </c:pt>
                <c:pt idx="21">
                  <c:v>35.054794520547944</c:v>
                </c:pt>
                <c:pt idx="22">
                  <c:v>35.041095890410958</c:v>
                </c:pt>
                <c:pt idx="23">
                  <c:v>34.4986301369863</c:v>
                </c:pt>
                <c:pt idx="24">
                  <c:v>34.468493150684928</c:v>
                </c:pt>
                <c:pt idx="25">
                  <c:v>34.465753424657535</c:v>
                </c:pt>
                <c:pt idx="26">
                  <c:v>34.164383561643838</c:v>
                </c:pt>
                <c:pt idx="27">
                  <c:v>33.876712328767127</c:v>
                </c:pt>
                <c:pt idx="28">
                  <c:v>33.761643835616439</c:v>
                </c:pt>
                <c:pt idx="29">
                  <c:v>33.750684931506846</c:v>
                </c:pt>
                <c:pt idx="30">
                  <c:v>33.663013698630138</c:v>
                </c:pt>
                <c:pt idx="31">
                  <c:v>33.624657534246573</c:v>
                </c:pt>
                <c:pt idx="32">
                  <c:v>33.520547945205479</c:v>
                </c:pt>
                <c:pt idx="33">
                  <c:v>33.435616438356163</c:v>
                </c:pt>
                <c:pt idx="34">
                  <c:v>32.783561643835618</c:v>
                </c:pt>
                <c:pt idx="35">
                  <c:v>32.756164383561647</c:v>
                </c:pt>
                <c:pt idx="36">
                  <c:v>32.526027397260272</c:v>
                </c:pt>
                <c:pt idx="37">
                  <c:v>32.408219178082192</c:v>
                </c:pt>
                <c:pt idx="38">
                  <c:v>32.180821917808217</c:v>
                </c:pt>
                <c:pt idx="39">
                  <c:v>31.882191780821916</c:v>
                </c:pt>
                <c:pt idx="40">
                  <c:v>31.835616438356166</c:v>
                </c:pt>
                <c:pt idx="41">
                  <c:v>31.8</c:v>
                </c:pt>
                <c:pt idx="42">
                  <c:v>31.687671232876713</c:v>
                </c:pt>
                <c:pt idx="43">
                  <c:v>31.632876712328766</c:v>
                </c:pt>
                <c:pt idx="44">
                  <c:v>31.479452054794521</c:v>
                </c:pt>
                <c:pt idx="45">
                  <c:v>31.460273972602739</c:v>
                </c:pt>
                <c:pt idx="46">
                  <c:v>31.454794520547946</c:v>
                </c:pt>
                <c:pt idx="47">
                  <c:v>31.19178082191781</c:v>
                </c:pt>
                <c:pt idx="48">
                  <c:v>31.073972602739726</c:v>
                </c:pt>
                <c:pt idx="49">
                  <c:v>30.520547945205479</c:v>
                </c:pt>
                <c:pt idx="50">
                  <c:v>30.183561643835617</c:v>
                </c:pt>
                <c:pt idx="51">
                  <c:v>30.147945205479452</c:v>
                </c:pt>
                <c:pt idx="52">
                  <c:v>30.035616438356165</c:v>
                </c:pt>
                <c:pt idx="53">
                  <c:v>30.021917808219179</c:v>
                </c:pt>
                <c:pt idx="54">
                  <c:v>29.906849315068492</c:v>
                </c:pt>
                <c:pt idx="55">
                  <c:v>29.728767123287671</c:v>
                </c:pt>
                <c:pt idx="56">
                  <c:v>29.594520547945205</c:v>
                </c:pt>
                <c:pt idx="57">
                  <c:v>29.578082191780823</c:v>
                </c:pt>
                <c:pt idx="58">
                  <c:v>29.495890410958904</c:v>
                </c:pt>
                <c:pt idx="59">
                  <c:v>29.405479452054795</c:v>
                </c:pt>
                <c:pt idx="60">
                  <c:v>29.397260273972602</c:v>
                </c:pt>
                <c:pt idx="61">
                  <c:v>29.367123287671234</c:v>
                </c:pt>
                <c:pt idx="62">
                  <c:v>29.364383561643837</c:v>
                </c:pt>
                <c:pt idx="63">
                  <c:v>29.139726027397259</c:v>
                </c:pt>
                <c:pt idx="64">
                  <c:v>29.139726027397259</c:v>
                </c:pt>
                <c:pt idx="65">
                  <c:v>29.139726027397259</c:v>
                </c:pt>
                <c:pt idx="66">
                  <c:v>29.13150684931507</c:v>
                </c:pt>
                <c:pt idx="67">
                  <c:v>29.12876712328767</c:v>
                </c:pt>
                <c:pt idx="68">
                  <c:v>29.032876712328768</c:v>
                </c:pt>
                <c:pt idx="69">
                  <c:v>29.032876712328768</c:v>
                </c:pt>
                <c:pt idx="70">
                  <c:v>28.890410958904109</c:v>
                </c:pt>
                <c:pt idx="71">
                  <c:v>28.884931506849316</c:v>
                </c:pt>
                <c:pt idx="72">
                  <c:v>28.87123287671233</c:v>
                </c:pt>
                <c:pt idx="73">
                  <c:v>28.698630136986303</c:v>
                </c:pt>
                <c:pt idx="74">
                  <c:v>28.698630136986303</c:v>
                </c:pt>
                <c:pt idx="75">
                  <c:v>28.575342465753426</c:v>
                </c:pt>
                <c:pt idx="76">
                  <c:v>28.564383561643837</c:v>
                </c:pt>
                <c:pt idx="77">
                  <c:v>28.36986301369863</c:v>
                </c:pt>
                <c:pt idx="78">
                  <c:v>28.312328767123287</c:v>
                </c:pt>
                <c:pt idx="79">
                  <c:v>28.284931506849315</c:v>
                </c:pt>
                <c:pt idx="80">
                  <c:v>28.252054794520546</c:v>
                </c:pt>
                <c:pt idx="81">
                  <c:v>28.246575342465754</c:v>
                </c:pt>
                <c:pt idx="82">
                  <c:v>28.238356164383561</c:v>
                </c:pt>
                <c:pt idx="83">
                  <c:v>28.219178082191782</c:v>
                </c:pt>
                <c:pt idx="84">
                  <c:v>28.18082191780822</c:v>
                </c:pt>
                <c:pt idx="85">
                  <c:v>28.161643835616438</c:v>
                </c:pt>
                <c:pt idx="86">
                  <c:v>28.136986301369863</c:v>
                </c:pt>
                <c:pt idx="87">
                  <c:v>28.046575342465754</c:v>
                </c:pt>
                <c:pt idx="88">
                  <c:v>27.758904109589039</c:v>
                </c:pt>
                <c:pt idx="89">
                  <c:v>27.567123287671233</c:v>
                </c:pt>
                <c:pt idx="90">
                  <c:v>27.43013698630137</c:v>
                </c:pt>
                <c:pt idx="91">
                  <c:v>27.427397260273974</c:v>
                </c:pt>
                <c:pt idx="92">
                  <c:v>27.424657534246574</c:v>
                </c:pt>
                <c:pt idx="93">
                  <c:v>27.391780821917809</c:v>
                </c:pt>
                <c:pt idx="94">
                  <c:v>27.391780821917809</c:v>
                </c:pt>
                <c:pt idx="95">
                  <c:v>27.389041095890413</c:v>
                </c:pt>
                <c:pt idx="96">
                  <c:v>27.389041095890413</c:v>
                </c:pt>
                <c:pt idx="97">
                  <c:v>27.336986301369862</c:v>
                </c:pt>
                <c:pt idx="98">
                  <c:v>27.336986301369862</c:v>
                </c:pt>
                <c:pt idx="99">
                  <c:v>27.317808219178083</c:v>
                </c:pt>
                <c:pt idx="100">
                  <c:v>27.298630136986301</c:v>
                </c:pt>
                <c:pt idx="101">
                  <c:v>27.279452054794522</c:v>
                </c:pt>
                <c:pt idx="102">
                  <c:v>27.273972602739725</c:v>
                </c:pt>
                <c:pt idx="103">
                  <c:v>27.271232876712329</c:v>
                </c:pt>
                <c:pt idx="104">
                  <c:v>27.24931506849315</c:v>
                </c:pt>
                <c:pt idx="105">
                  <c:v>27.221917808219178</c:v>
                </c:pt>
                <c:pt idx="106">
                  <c:v>27.202739726027396</c:v>
                </c:pt>
                <c:pt idx="107">
                  <c:v>27.175342465753424</c:v>
                </c:pt>
                <c:pt idx="108">
                  <c:v>27.145205479452056</c:v>
                </c:pt>
                <c:pt idx="109">
                  <c:v>27.079452054794519</c:v>
                </c:pt>
                <c:pt idx="110">
                  <c:v>27.057534246575344</c:v>
                </c:pt>
                <c:pt idx="111">
                  <c:v>27.057534246575344</c:v>
                </c:pt>
                <c:pt idx="112">
                  <c:v>27.057534246575344</c:v>
                </c:pt>
                <c:pt idx="113">
                  <c:v>26.986301369863014</c:v>
                </c:pt>
                <c:pt idx="114">
                  <c:v>26.934246575342467</c:v>
                </c:pt>
                <c:pt idx="115">
                  <c:v>26.904109589041095</c:v>
                </c:pt>
                <c:pt idx="116">
                  <c:v>26.895890410958906</c:v>
                </c:pt>
                <c:pt idx="117">
                  <c:v>26.895890410958906</c:v>
                </c:pt>
                <c:pt idx="118">
                  <c:v>26.857534246575341</c:v>
                </c:pt>
                <c:pt idx="119">
                  <c:v>26.835616438356166</c:v>
                </c:pt>
                <c:pt idx="120">
                  <c:v>26.81917808219178</c:v>
                </c:pt>
                <c:pt idx="121">
                  <c:v>26.723287671232878</c:v>
                </c:pt>
                <c:pt idx="122">
                  <c:v>26.698630136986303</c:v>
                </c:pt>
                <c:pt idx="123">
                  <c:v>26.684931506849313</c:v>
                </c:pt>
                <c:pt idx="124">
                  <c:v>26.682191780821917</c:v>
                </c:pt>
                <c:pt idx="125">
                  <c:v>26.627397260273973</c:v>
                </c:pt>
                <c:pt idx="126">
                  <c:v>26.547945205479451</c:v>
                </c:pt>
                <c:pt idx="127">
                  <c:v>26.547945205479451</c:v>
                </c:pt>
                <c:pt idx="128">
                  <c:v>26.531506849315068</c:v>
                </c:pt>
                <c:pt idx="129">
                  <c:v>26.528767123287672</c:v>
                </c:pt>
                <c:pt idx="130">
                  <c:v>26.471232876712328</c:v>
                </c:pt>
                <c:pt idx="131">
                  <c:v>26.397260273972602</c:v>
                </c:pt>
                <c:pt idx="132">
                  <c:v>26.397260273972602</c:v>
                </c:pt>
                <c:pt idx="133">
                  <c:v>26.375342465753423</c:v>
                </c:pt>
                <c:pt idx="134">
                  <c:v>26.356164383561644</c:v>
                </c:pt>
                <c:pt idx="135">
                  <c:v>26.356164383561644</c:v>
                </c:pt>
                <c:pt idx="136">
                  <c:v>26.331506849315069</c:v>
                </c:pt>
                <c:pt idx="137">
                  <c:v>26.260273972602739</c:v>
                </c:pt>
                <c:pt idx="138">
                  <c:v>26.243835616438357</c:v>
                </c:pt>
                <c:pt idx="139">
                  <c:v>26.243835616438357</c:v>
                </c:pt>
                <c:pt idx="140">
                  <c:v>26.224657534246575</c:v>
                </c:pt>
                <c:pt idx="141">
                  <c:v>26.224657534246575</c:v>
                </c:pt>
                <c:pt idx="142">
                  <c:v>26.158904109589042</c:v>
                </c:pt>
                <c:pt idx="143">
                  <c:v>26.139726027397259</c:v>
                </c:pt>
                <c:pt idx="144">
                  <c:v>26.139726027397259</c:v>
                </c:pt>
                <c:pt idx="145">
                  <c:v>26.12876712328767</c:v>
                </c:pt>
                <c:pt idx="146">
                  <c:v>26.087671232876712</c:v>
                </c:pt>
                <c:pt idx="147">
                  <c:v>26.082191780821919</c:v>
                </c:pt>
                <c:pt idx="148">
                  <c:v>26.046575342465754</c:v>
                </c:pt>
                <c:pt idx="149">
                  <c:v>26.032876712328768</c:v>
                </c:pt>
                <c:pt idx="150">
                  <c:v>26.032876712328768</c:v>
                </c:pt>
                <c:pt idx="151">
                  <c:v>26.032876712328768</c:v>
                </c:pt>
                <c:pt idx="152">
                  <c:v>26.027397260273972</c:v>
                </c:pt>
                <c:pt idx="153">
                  <c:v>26.027397260273972</c:v>
                </c:pt>
                <c:pt idx="154">
                  <c:v>25.989041095890411</c:v>
                </c:pt>
                <c:pt idx="155">
                  <c:v>25.986301369863014</c:v>
                </c:pt>
                <c:pt idx="156">
                  <c:v>25.986301369863014</c:v>
                </c:pt>
                <c:pt idx="157">
                  <c:v>25.917808219178081</c:v>
                </c:pt>
                <c:pt idx="158">
                  <c:v>25.915068493150685</c:v>
                </c:pt>
                <c:pt idx="159">
                  <c:v>25.906849315068492</c:v>
                </c:pt>
                <c:pt idx="160">
                  <c:v>25.906849315068492</c:v>
                </c:pt>
                <c:pt idx="161">
                  <c:v>25.906849315068492</c:v>
                </c:pt>
                <c:pt idx="162">
                  <c:v>25.8</c:v>
                </c:pt>
                <c:pt idx="163">
                  <c:v>25.780821917808218</c:v>
                </c:pt>
                <c:pt idx="164">
                  <c:v>25.780821917808218</c:v>
                </c:pt>
                <c:pt idx="165">
                  <c:v>25.775342465753425</c:v>
                </c:pt>
                <c:pt idx="166">
                  <c:v>25.764383561643836</c:v>
                </c:pt>
                <c:pt idx="167">
                  <c:v>25.739726027397261</c:v>
                </c:pt>
                <c:pt idx="168">
                  <c:v>25.723287671232878</c:v>
                </c:pt>
                <c:pt idx="169">
                  <c:v>25.706849315068492</c:v>
                </c:pt>
                <c:pt idx="170">
                  <c:v>25.704109589041096</c:v>
                </c:pt>
                <c:pt idx="171">
                  <c:v>25.67945205479452</c:v>
                </c:pt>
                <c:pt idx="172">
                  <c:v>25.665753424657535</c:v>
                </c:pt>
                <c:pt idx="173">
                  <c:v>25.663013698630138</c:v>
                </c:pt>
                <c:pt idx="174">
                  <c:v>25.649315068493152</c:v>
                </c:pt>
                <c:pt idx="175">
                  <c:v>25.553424657534247</c:v>
                </c:pt>
                <c:pt idx="176">
                  <c:v>25.534246575342465</c:v>
                </c:pt>
                <c:pt idx="177">
                  <c:v>25.534246575342465</c:v>
                </c:pt>
                <c:pt idx="178">
                  <c:v>25.526027397260275</c:v>
                </c:pt>
                <c:pt idx="179">
                  <c:v>25.490410958904111</c:v>
                </c:pt>
                <c:pt idx="180">
                  <c:v>25.484931506849314</c:v>
                </c:pt>
                <c:pt idx="181">
                  <c:v>25.463013698630139</c:v>
                </c:pt>
                <c:pt idx="182">
                  <c:v>25.457534246575342</c:v>
                </c:pt>
                <c:pt idx="183">
                  <c:v>25.457534246575342</c:v>
                </c:pt>
                <c:pt idx="184">
                  <c:v>25.410958904109588</c:v>
                </c:pt>
                <c:pt idx="185">
                  <c:v>25.4</c:v>
                </c:pt>
                <c:pt idx="186">
                  <c:v>25.38082191780822</c:v>
                </c:pt>
                <c:pt idx="187">
                  <c:v>25.342465753424658</c:v>
                </c:pt>
                <c:pt idx="188">
                  <c:v>25.323287671232876</c:v>
                </c:pt>
                <c:pt idx="189">
                  <c:v>25.304109589041097</c:v>
                </c:pt>
                <c:pt idx="190">
                  <c:v>25.246575342465754</c:v>
                </c:pt>
                <c:pt idx="191">
                  <c:v>25.246575342465754</c:v>
                </c:pt>
                <c:pt idx="192">
                  <c:v>25.243835616438357</c:v>
                </c:pt>
                <c:pt idx="193">
                  <c:v>25.238356164383561</c:v>
                </c:pt>
                <c:pt idx="194">
                  <c:v>25.227397260273971</c:v>
                </c:pt>
                <c:pt idx="195">
                  <c:v>25.224657534246575</c:v>
                </c:pt>
                <c:pt idx="196">
                  <c:v>25.205479452054796</c:v>
                </c:pt>
                <c:pt idx="197">
                  <c:v>25.18904109589041</c:v>
                </c:pt>
                <c:pt idx="198">
                  <c:v>25.18904109589041</c:v>
                </c:pt>
                <c:pt idx="199">
                  <c:v>25.186301369863013</c:v>
                </c:pt>
                <c:pt idx="200">
                  <c:v>25.18082191780822</c:v>
                </c:pt>
                <c:pt idx="201">
                  <c:v>25.169863013698631</c:v>
                </c:pt>
                <c:pt idx="202">
                  <c:v>25.150684931506849</c:v>
                </c:pt>
                <c:pt idx="203">
                  <c:v>25.145205479452056</c:v>
                </c:pt>
                <c:pt idx="204">
                  <c:v>25.13150684931507</c:v>
                </c:pt>
                <c:pt idx="205">
                  <c:v>25.13150684931507</c:v>
                </c:pt>
                <c:pt idx="206">
                  <c:v>25.12876712328767</c:v>
                </c:pt>
                <c:pt idx="207">
                  <c:v>25.090410958904108</c:v>
                </c:pt>
                <c:pt idx="208">
                  <c:v>25.046575342465754</c:v>
                </c:pt>
                <c:pt idx="209">
                  <c:v>25.016438356164382</c:v>
                </c:pt>
                <c:pt idx="210">
                  <c:v>25.016438356164382</c:v>
                </c:pt>
                <c:pt idx="211">
                  <c:v>25.013698630136986</c:v>
                </c:pt>
                <c:pt idx="212">
                  <c:v>25.008219178082193</c:v>
                </c:pt>
                <c:pt idx="213">
                  <c:v>24.956164383561642</c:v>
                </c:pt>
                <c:pt idx="214">
                  <c:v>24.956164383561642</c:v>
                </c:pt>
                <c:pt idx="215">
                  <c:v>24.93972602739726</c:v>
                </c:pt>
                <c:pt idx="216">
                  <c:v>24.934246575342467</c:v>
                </c:pt>
                <c:pt idx="217">
                  <c:v>24.920547945205481</c:v>
                </c:pt>
                <c:pt idx="218">
                  <c:v>24.81917808219178</c:v>
                </c:pt>
                <c:pt idx="219">
                  <c:v>24.805479452054794</c:v>
                </c:pt>
                <c:pt idx="220">
                  <c:v>24.723287671232878</c:v>
                </c:pt>
                <c:pt idx="221">
                  <c:v>24.671232876712327</c:v>
                </c:pt>
                <c:pt idx="222">
                  <c:v>24.63013698630137</c:v>
                </c:pt>
                <c:pt idx="223">
                  <c:v>24.627397260273973</c:v>
                </c:pt>
                <c:pt idx="224">
                  <c:v>24.613698630136987</c:v>
                </c:pt>
                <c:pt idx="225">
                  <c:v>24.547945205479451</c:v>
                </c:pt>
                <c:pt idx="226">
                  <c:v>24.534246575342465</c:v>
                </c:pt>
                <c:pt idx="227">
                  <c:v>24.515068493150686</c:v>
                </c:pt>
                <c:pt idx="228">
                  <c:v>24.512328767123286</c:v>
                </c:pt>
                <c:pt idx="229">
                  <c:v>24.452054794520549</c:v>
                </c:pt>
                <c:pt idx="230">
                  <c:v>24.452054794520549</c:v>
                </c:pt>
                <c:pt idx="231">
                  <c:v>24.419178082191781</c:v>
                </c:pt>
                <c:pt idx="232">
                  <c:v>24.419178082191781</c:v>
                </c:pt>
                <c:pt idx="233">
                  <c:v>24.419178082191781</c:v>
                </c:pt>
                <c:pt idx="234">
                  <c:v>24.413698630136988</c:v>
                </c:pt>
                <c:pt idx="235">
                  <c:v>24.4</c:v>
                </c:pt>
                <c:pt idx="236">
                  <c:v>24.4</c:v>
                </c:pt>
                <c:pt idx="237">
                  <c:v>24.4</c:v>
                </c:pt>
                <c:pt idx="238">
                  <c:v>24.4</c:v>
                </c:pt>
                <c:pt idx="239">
                  <c:v>24.394520547945206</c:v>
                </c:pt>
                <c:pt idx="240">
                  <c:v>24.394520547945206</c:v>
                </c:pt>
                <c:pt idx="241">
                  <c:v>24.361643835616437</c:v>
                </c:pt>
                <c:pt idx="242">
                  <c:v>24.304109589041097</c:v>
                </c:pt>
                <c:pt idx="243">
                  <c:v>24.263013698630136</c:v>
                </c:pt>
                <c:pt idx="244">
                  <c:v>24.260273972602739</c:v>
                </c:pt>
                <c:pt idx="245">
                  <c:v>24.260273972602739</c:v>
                </c:pt>
                <c:pt idx="246">
                  <c:v>24.24931506849315</c:v>
                </c:pt>
                <c:pt idx="247">
                  <c:v>24.246575342465754</c:v>
                </c:pt>
                <c:pt idx="248">
                  <c:v>24.246575342465754</c:v>
                </c:pt>
                <c:pt idx="249">
                  <c:v>24.18904109589041</c:v>
                </c:pt>
                <c:pt idx="250">
                  <c:v>24.183561643835617</c:v>
                </c:pt>
                <c:pt idx="251">
                  <c:v>24.183561643835617</c:v>
                </c:pt>
                <c:pt idx="252">
                  <c:v>24.169863013698631</c:v>
                </c:pt>
                <c:pt idx="253">
                  <c:v>24.145205479452056</c:v>
                </c:pt>
                <c:pt idx="254">
                  <c:v>24.12876712328767</c:v>
                </c:pt>
                <c:pt idx="255">
                  <c:v>24.12876712328767</c:v>
                </c:pt>
                <c:pt idx="256">
                  <c:v>24.126027397260273</c:v>
                </c:pt>
                <c:pt idx="257">
                  <c:v>24.126027397260273</c:v>
                </c:pt>
                <c:pt idx="258">
                  <c:v>24.115068493150684</c:v>
                </c:pt>
                <c:pt idx="259">
                  <c:v>23.767123287671232</c:v>
                </c:pt>
                <c:pt idx="260">
                  <c:v>23.767123287671232</c:v>
                </c:pt>
                <c:pt idx="261">
                  <c:v>23.767123287671232</c:v>
                </c:pt>
                <c:pt idx="262">
                  <c:v>23.761643835616439</c:v>
                </c:pt>
                <c:pt idx="263">
                  <c:v>23.761643835616439</c:v>
                </c:pt>
                <c:pt idx="264">
                  <c:v>23.758904109589039</c:v>
                </c:pt>
                <c:pt idx="265">
                  <c:v>23.758904109589039</c:v>
                </c:pt>
                <c:pt idx="266">
                  <c:v>23.742465753424657</c:v>
                </c:pt>
                <c:pt idx="267">
                  <c:v>23.742465753424657</c:v>
                </c:pt>
                <c:pt idx="268">
                  <c:v>23.682191780821917</c:v>
                </c:pt>
                <c:pt idx="269">
                  <c:v>23.421917808219177</c:v>
                </c:pt>
                <c:pt idx="270">
                  <c:v>23.421917808219177</c:v>
                </c:pt>
                <c:pt idx="271">
                  <c:v>23.416438356164385</c:v>
                </c:pt>
                <c:pt idx="272">
                  <c:v>23.416438356164385</c:v>
                </c:pt>
                <c:pt idx="273">
                  <c:v>23.347945205479451</c:v>
                </c:pt>
                <c:pt idx="274">
                  <c:v>23.304109589041097</c:v>
                </c:pt>
                <c:pt idx="275">
                  <c:v>23.304109589041097</c:v>
                </c:pt>
                <c:pt idx="276">
                  <c:v>23.301369863013697</c:v>
                </c:pt>
                <c:pt idx="277">
                  <c:v>23.301369863013697</c:v>
                </c:pt>
                <c:pt idx="278">
                  <c:v>23.287671232876711</c:v>
                </c:pt>
                <c:pt idx="279">
                  <c:v>23.287671232876711</c:v>
                </c:pt>
                <c:pt idx="280">
                  <c:v>23.284931506849315</c:v>
                </c:pt>
                <c:pt idx="281">
                  <c:v>23.232876712328768</c:v>
                </c:pt>
                <c:pt idx="282">
                  <c:v>23.230136986301371</c:v>
                </c:pt>
                <c:pt idx="283">
                  <c:v>23.227397260273971</c:v>
                </c:pt>
                <c:pt idx="284">
                  <c:v>23.213698630136985</c:v>
                </c:pt>
                <c:pt idx="285">
                  <c:v>23.210958904109589</c:v>
                </c:pt>
                <c:pt idx="286">
                  <c:v>23.210958904109589</c:v>
                </c:pt>
                <c:pt idx="287">
                  <c:v>23.208219178082192</c:v>
                </c:pt>
                <c:pt idx="288">
                  <c:v>23.205479452054796</c:v>
                </c:pt>
                <c:pt idx="289">
                  <c:v>23.205479452054796</c:v>
                </c:pt>
                <c:pt idx="290">
                  <c:v>23.202739726027396</c:v>
                </c:pt>
                <c:pt idx="291">
                  <c:v>23.18904109589041</c:v>
                </c:pt>
                <c:pt idx="292">
                  <c:v>23.18904109589041</c:v>
                </c:pt>
                <c:pt idx="293">
                  <c:v>23.175342465753424</c:v>
                </c:pt>
                <c:pt idx="294">
                  <c:v>23.175342465753424</c:v>
                </c:pt>
                <c:pt idx="295">
                  <c:v>23.175342465753424</c:v>
                </c:pt>
                <c:pt idx="296">
                  <c:v>23.136986301369863</c:v>
                </c:pt>
                <c:pt idx="297">
                  <c:v>23.134246575342466</c:v>
                </c:pt>
                <c:pt idx="298">
                  <c:v>23.095890410958905</c:v>
                </c:pt>
                <c:pt idx="299">
                  <c:v>23.095890410958905</c:v>
                </c:pt>
                <c:pt idx="300">
                  <c:v>23.093150684931508</c:v>
                </c:pt>
                <c:pt idx="301">
                  <c:v>23.079452054794519</c:v>
                </c:pt>
                <c:pt idx="302">
                  <c:v>23.076712328767123</c:v>
                </c:pt>
                <c:pt idx="303">
                  <c:v>23.07123287671233</c:v>
                </c:pt>
                <c:pt idx="304">
                  <c:v>23.06027397260274</c:v>
                </c:pt>
                <c:pt idx="305">
                  <c:v>23.06027397260274</c:v>
                </c:pt>
                <c:pt idx="306">
                  <c:v>23.054794520547944</c:v>
                </c:pt>
                <c:pt idx="307">
                  <c:v>23.041095890410958</c:v>
                </c:pt>
                <c:pt idx="308">
                  <c:v>23.041095890410958</c:v>
                </c:pt>
                <c:pt idx="309">
                  <c:v>23.038356164383561</c:v>
                </c:pt>
                <c:pt idx="310">
                  <c:v>23.035616438356165</c:v>
                </c:pt>
                <c:pt idx="311">
                  <c:v>23.013698630136986</c:v>
                </c:pt>
                <c:pt idx="312">
                  <c:v>23.013698630136986</c:v>
                </c:pt>
                <c:pt idx="313">
                  <c:v>22.920547945205481</c:v>
                </c:pt>
                <c:pt idx="314">
                  <c:v>22.827397260273973</c:v>
                </c:pt>
                <c:pt idx="315">
                  <c:v>22.824657534246576</c:v>
                </c:pt>
                <c:pt idx="316">
                  <c:v>22.82191780821918</c:v>
                </c:pt>
                <c:pt idx="317">
                  <c:v>22.82191780821918</c:v>
                </c:pt>
                <c:pt idx="318">
                  <c:v>22.80821917808219</c:v>
                </c:pt>
                <c:pt idx="319">
                  <c:v>22.805479452054794</c:v>
                </c:pt>
                <c:pt idx="320">
                  <c:v>22.805479452054794</c:v>
                </c:pt>
                <c:pt idx="321">
                  <c:v>22.802739726027397</c:v>
                </c:pt>
                <c:pt idx="322">
                  <c:v>22.802739726027397</c:v>
                </c:pt>
                <c:pt idx="323">
                  <c:v>22.75068493150685</c:v>
                </c:pt>
                <c:pt idx="324">
                  <c:v>22.734246575342464</c:v>
                </c:pt>
                <c:pt idx="325">
                  <c:v>22.712328767123289</c:v>
                </c:pt>
                <c:pt idx="326">
                  <c:v>22.706849315068492</c:v>
                </c:pt>
                <c:pt idx="327">
                  <c:v>22.6</c:v>
                </c:pt>
                <c:pt idx="328">
                  <c:v>22.517808219178082</c:v>
                </c:pt>
                <c:pt idx="329">
                  <c:v>22.515068493150686</c:v>
                </c:pt>
                <c:pt idx="330">
                  <c:v>22.515068493150686</c:v>
                </c:pt>
                <c:pt idx="331">
                  <c:v>22.504109589041096</c:v>
                </c:pt>
                <c:pt idx="332">
                  <c:v>22.504109589041096</c:v>
                </c:pt>
                <c:pt idx="333">
                  <c:v>22.504109589041096</c:v>
                </c:pt>
                <c:pt idx="334">
                  <c:v>22.504109589041096</c:v>
                </c:pt>
                <c:pt idx="335">
                  <c:v>22.495890410958904</c:v>
                </c:pt>
                <c:pt idx="336">
                  <c:v>22.495890410958904</c:v>
                </c:pt>
                <c:pt idx="337">
                  <c:v>22.4</c:v>
                </c:pt>
                <c:pt idx="338">
                  <c:v>22.254794520547946</c:v>
                </c:pt>
                <c:pt idx="339">
                  <c:v>22.254794520547946</c:v>
                </c:pt>
                <c:pt idx="340">
                  <c:v>22.254794520547946</c:v>
                </c:pt>
                <c:pt idx="341">
                  <c:v>22.197260273972603</c:v>
                </c:pt>
                <c:pt idx="342">
                  <c:v>22.197260273972603</c:v>
                </c:pt>
                <c:pt idx="343">
                  <c:v>22.19178082191781</c:v>
                </c:pt>
                <c:pt idx="344">
                  <c:v>22.17808219178082</c:v>
                </c:pt>
                <c:pt idx="345">
                  <c:v>22.17808219178082</c:v>
                </c:pt>
                <c:pt idx="346">
                  <c:v>22.17808219178082</c:v>
                </c:pt>
                <c:pt idx="347">
                  <c:v>22.175342465753424</c:v>
                </c:pt>
                <c:pt idx="348">
                  <c:v>22.172602739726027</c:v>
                </c:pt>
                <c:pt idx="349">
                  <c:v>22.172602739726027</c:v>
                </c:pt>
                <c:pt idx="350">
                  <c:v>22.169863013698631</c:v>
                </c:pt>
                <c:pt idx="351">
                  <c:v>22.024657534246575</c:v>
                </c:pt>
                <c:pt idx="352">
                  <c:v>22.021917808219179</c:v>
                </c:pt>
                <c:pt idx="353">
                  <c:v>22.021917808219179</c:v>
                </c:pt>
                <c:pt idx="354">
                  <c:v>21.983561643835618</c:v>
                </c:pt>
                <c:pt idx="355">
                  <c:v>21.967123287671232</c:v>
                </c:pt>
                <c:pt idx="356">
                  <c:v>21.964383561643835</c:v>
                </c:pt>
                <c:pt idx="357">
                  <c:v>21.964383561643835</c:v>
                </c:pt>
                <c:pt idx="358">
                  <c:v>21.945205479452056</c:v>
                </c:pt>
                <c:pt idx="359">
                  <c:v>21.945205479452056</c:v>
                </c:pt>
                <c:pt idx="360">
                  <c:v>21.945205479452056</c:v>
                </c:pt>
                <c:pt idx="361">
                  <c:v>21.904109589041095</c:v>
                </c:pt>
                <c:pt idx="362">
                  <c:v>21.901369863013699</c:v>
                </c:pt>
                <c:pt idx="363">
                  <c:v>21.890410958904109</c:v>
                </c:pt>
                <c:pt idx="364">
                  <c:v>21.887671232876713</c:v>
                </c:pt>
                <c:pt idx="365">
                  <c:v>21.882191780821916</c:v>
                </c:pt>
                <c:pt idx="366">
                  <c:v>21.797260273972604</c:v>
                </c:pt>
                <c:pt idx="367">
                  <c:v>21.797260273972604</c:v>
                </c:pt>
                <c:pt idx="368">
                  <c:v>21.797260273972604</c:v>
                </c:pt>
                <c:pt idx="369">
                  <c:v>21.797260273972604</c:v>
                </c:pt>
                <c:pt idx="370">
                  <c:v>21.756164383561643</c:v>
                </c:pt>
                <c:pt idx="371">
                  <c:v>21.561643835616437</c:v>
                </c:pt>
                <c:pt idx="372">
                  <c:v>21.561643835616437</c:v>
                </c:pt>
                <c:pt idx="373">
                  <c:v>21.561643835616437</c:v>
                </c:pt>
                <c:pt idx="374">
                  <c:v>21.545205479452054</c:v>
                </c:pt>
                <c:pt idx="375">
                  <c:v>21.539726027397261</c:v>
                </c:pt>
                <c:pt idx="376">
                  <c:v>21.536986301369861</c:v>
                </c:pt>
                <c:pt idx="377">
                  <c:v>21.504109589041096</c:v>
                </c:pt>
                <c:pt idx="378">
                  <c:v>21.504109589041096</c:v>
                </c:pt>
                <c:pt idx="379">
                  <c:v>21.468493150684932</c:v>
                </c:pt>
                <c:pt idx="380">
                  <c:v>21.468493150684932</c:v>
                </c:pt>
                <c:pt idx="381">
                  <c:v>21.421917808219177</c:v>
                </c:pt>
                <c:pt idx="382">
                  <c:v>21.421917808219177</c:v>
                </c:pt>
                <c:pt idx="383">
                  <c:v>21.304109589041097</c:v>
                </c:pt>
                <c:pt idx="384">
                  <c:v>21.219178082191782</c:v>
                </c:pt>
                <c:pt idx="385">
                  <c:v>21.216438356164385</c:v>
                </c:pt>
                <c:pt idx="386">
                  <c:v>21.213698630136985</c:v>
                </c:pt>
                <c:pt idx="387">
                  <c:v>21.213698630136985</c:v>
                </c:pt>
                <c:pt idx="388">
                  <c:v>21.210958904109589</c:v>
                </c:pt>
                <c:pt idx="389">
                  <c:v>21.2</c:v>
                </c:pt>
                <c:pt idx="390">
                  <c:v>21.18082191780822</c:v>
                </c:pt>
                <c:pt idx="391">
                  <c:v>21.153424657534245</c:v>
                </c:pt>
                <c:pt idx="392">
                  <c:v>21.150684931506849</c:v>
                </c:pt>
                <c:pt idx="393">
                  <c:v>21.139726027397259</c:v>
                </c:pt>
                <c:pt idx="394">
                  <c:v>21.002739726027396</c:v>
                </c:pt>
                <c:pt idx="395">
                  <c:v>20.986301369863014</c:v>
                </c:pt>
                <c:pt idx="396">
                  <c:v>20.986301369863014</c:v>
                </c:pt>
                <c:pt idx="397">
                  <c:v>20.986301369863014</c:v>
                </c:pt>
                <c:pt idx="398">
                  <c:v>20.986301369863014</c:v>
                </c:pt>
                <c:pt idx="399">
                  <c:v>20.961643835616439</c:v>
                </c:pt>
                <c:pt idx="400">
                  <c:v>20.904109589041095</c:v>
                </c:pt>
                <c:pt idx="401">
                  <c:v>20.873972602739727</c:v>
                </c:pt>
                <c:pt idx="402">
                  <c:v>20.854794520547944</c:v>
                </c:pt>
                <c:pt idx="403">
                  <c:v>20.854794520547944</c:v>
                </c:pt>
                <c:pt idx="404">
                  <c:v>20.854794520547944</c:v>
                </c:pt>
                <c:pt idx="405">
                  <c:v>20.80821917808219</c:v>
                </c:pt>
                <c:pt idx="406">
                  <c:v>20.775342465753425</c:v>
                </c:pt>
                <c:pt idx="407">
                  <c:v>20.756164383561643</c:v>
                </c:pt>
                <c:pt idx="408">
                  <c:v>20.712328767123289</c:v>
                </c:pt>
                <c:pt idx="409">
                  <c:v>20.701369863013699</c:v>
                </c:pt>
                <c:pt idx="410">
                  <c:v>20.701369863013699</c:v>
                </c:pt>
                <c:pt idx="411">
                  <c:v>20.654794520547945</c:v>
                </c:pt>
                <c:pt idx="412">
                  <c:v>20.649315068493152</c:v>
                </c:pt>
                <c:pt idx="413">
                  <c:v>20.649315068493152</c:v>
                </c:pt>
                <c:pt idx="414">
                  <c:v>20.649315068493152</c:v>
                </c:pt>
                <c:pt idx="415">
                  <c:v>20.649315068493152</c:v>
                </c:pt>
                <c:pt idx="416">
                  <c:v>20.649315068493152</c:v>
                </c:pt>
                <c:pt idx="417">
                  <c:v>20.649315068493152</c:v>
                </c:pt>
                <c:pt idx="418">
                  <c:v>20.564383561643837</c:v>
                </c:pt>
                <c:pt idx="419">
                  <c:v>20.55890410958904</c:v>
                </c:pt>
                <c:pt idx="420">
                  <c:v>20.520547945205479</c:v>
                </c:pt>
                <c:pt idx="421">
                  <c:v>20.5013698630137</c:v>
                </c:pt>
                <c:pt idx="422">
                  <c:v>20.468493150684932</c:v>
                </c:pt>
                <c:pt idx="423">
                  <c:v>20.443835616438356</c:v>
                </c:pt>
                <c:pt idx="424">
                  <c:v>20.432876712328767</c:v>
                </c:pt>
                <c:pt idx="425">
                  <c:v>20.413698630136988</c:v>
                </c:pt>
                <c:pt idx="426">
                  <c:v>20.394520547945206</c:v>
                </c:pt>
                <c:pt idx="427">
                  <c:v>20.383561643835616</c:v>
                </c:pt>
                <c:pt idx="428">
                  <c:v>20.328767123287673</c:v>
                </c:pt>
                <c:pt idx="429">
                  <c:v>20.328767123287673</c:v>
                </c:pt>
                <c:pt idx="430">
                  <c:v>20.328767123287673</c:v>
                </c:pt>
                <c:pt idx="431">
                  <c:v>20.317808219178083</c:v>
                </c:pt>
                <c:pt idx="432">
                  <c:v>20.298630136986301</c:v>
                </c:pt>
                <c:pt idx="433">
                  <c:v>20.279452054794522</c:v>
                </c:pt>
                <c:pt idx="434">
                  <c:v>20.235616438356164</c:v>
                </c:pt>
                <c:pt idx="435">
                  <c:v>20.202739726027396</c:v>
                </c:pt>
                <c:pt idx="436">
                  <c:v>20.183561643835617</c:v>
                </c:pt>
                <c:pt idx="437">
                  <c:v>20.164383561643834</c:v>
                </c:pt>
                <c:pt idx="438">
                  <c:v>20.153424657534245</c:v>
                </c:pt>
                <c:pt idx="439">
                  <c:v>20.145205479452056</c:v>
                </c:pt>
                <c:pt idx="440">
                  <c:v>20.139726027397259</c:v>
                </c:pt>
                <c:pt idx="441">
                  <c:v>20.098630136986301</c:v>
                </c:pt>
                <c:pt idx="442">
                  <c:v>20.095890410958905</c:v>
                </c:pt>
                <c:pt idx="443">
                  <c:v>20.084931506849315</c:v>
                </c:pt>
                <c:pt idx="444">
                  <c:v>20.084931506849315</c:v>
                </c:pt>
                <c:pt idx="445">
                  <c:v>20.06027397260274</c:v>
                </c:pt>
                <c:pt idx="446">
                  <c:v>20.030136986301368</c:v>
                </c:pt>
                <c:pt idx="447">
                  <c:v>20.030136986301368</c:v>
                </c:pt>
                <c:pt idx="448">
                  <c:v>20.030136986301368</c:v>
                </c:pt>
                <c:pt idx="449">
                  <c:v>19.989041095890411</c:v>
                </c:pt>
                <c:pt idx="450">
                  <c:v>19.989041095890411</c:v>
                </c:pt>
                <c:pt idx="451">
                  <c:v>19.986301369863014</c:v>
                </c:pt>
                <c:pt idx="452">
                  <c:v>19.967123287671232</c:v>
                </c:pt>
                <c:pt idx="453">
                  <c:v>19.964383561643835</c:v>
                </c:pt>
                <c:pt idx="454">
                  <c:v>19.953424657534246</c:v>
                </c:pt>
                <c:pt idx="455">
                  <c:v>19.953424657534246</c:v>
                </c:pt>
                <c:pt idx="456">
                  <c:v>19.953424657534246</c:v>
                </c:pt>
                <c:pt idx="457">
                  <c:v>19.950684931506849</c:v>
                </c:pt>
                <c:pt idx="458">
                  <c:v>19.895890410958906</c:v>
                </c:pt>
                <c:pt idx="459">
                  <c:v>19.87945205479452</c:v>
                </c:pt>
                <c:pt idx="460">
                  <c:v>19.87945205479452</c:v>
                </c:pt>
                <c:pt idx="461">
                  <c:v>19.87945205479452</c:v>
                </c:pt>
                <c:pt idx="462">
                  <c:v>19.830136986301369</c:v>
                </c:pt>
                <c:pt idx="463">
                  <c:v>19.830136986301369</c:v>
                </c:pt>
                <c:pt idx="464">
                  <c:v>19.827397260273973</c:v>
                </c:pt>
                <c:pt idx="465">
                  <c:v>19.753424657534246</c:v>
                </c:pt>
                <c:pt idx="466">
                  <c:v>19.742465753424657</c:v>
                </c:pt>
                <c:pt idx="467">
                  <c:v>19.684931506849313</c:v>
                </c:pt>
                <c:pt idx="468">
                  <c:v>19.676712328767124</c:v>
                </c:pt>
                <c:pt idx="469">
                  <c:v>19.673972602739727</c:v>
                </c:pt>
                <c:pt idx="470">
                  <c:v>19.665753424657535</c:v>
                </c:pt>
                <c:pt idx="471">
                  <c:v>19.657534246575342</c:v>
                </c:pt>
                <c:pt idx="472">
                  <c:v>19.624657534246577</c:v>
                </c:pt>
                <c:pt idx="473">
                  <c:v>19.605479452054794</c:v>
                </c:pt>
                <c:pt idx="474">
                  <c:v>19.589041095890412</c:v>
                </c:pt>
                <c:pt idx="475">
                  <c:v>19.526027397260275</c:v>
                </c:pt>
                <c:pt idx="476">
                  <c:v>19.468493150684932</c:v>
                </c:pt>
                <c:pt idx="477">
                  <c:v>19.465753424657535</c:v>
                </c:pt>
                <c:pt idx="478">
                  <c:v>19.465753424657535</c:v>
                </c:pt>
                <c:pt idx="479">
                  <c:v>19.465753424657535</c:v>
                </c:pt>
                <c:pt idx="480">
                  <c:v>19.43013698630137</c:v>
                </c:pt>
                <c:pt idx="481">
                  <c:v>19.43013698630137</c:v>
                </c:pt>
                <c:pt idx="482">
                  <c:v>19.413698630136988</c:v>
                </c:pt>
                <c:pt idx="483">
                  <c:v>19.408219178082192</c:v>
                </c:pt>
                <c:pt idx="484">
                  <c:v>19.397260273972602</c:v>
                </c:pt>
                <c:pt idx="485">
                  <c:v>19.391780821917809</c:v>
                </c:pt>
                <c:pt idx="486">
                  <c:v>19.391780821917809</c:v>
                </c:pt>
                <c:pt idx="487">
                  <c:v>19.389041095890413</c:v>
                </c:pt>
                <c:pt idx="488">
                  <c:v>19.389041095890413</c:v>
                </c:pt>
                <c:pt idx="489">
                  <c:v>19.36986301369863</c:v>
                </c:pt>
                <c:pt idx="490">
                  <c:v>19.345205479452055</c:v>
                </c:pt>
                <c:pt idx="491">
                  <c:v>19.301369863013697</c:v>
                </c:pt>
                <c:pt idx="492">
                  <c:v>19.301369863013697</c:v>
                </c:pt>
                <c:pt idx="493">
                  <c:v>19.238356164383561</c:v>
                </c:pt>
                <c:pt idx="494">
                  <c:v>19.235616438356164</c:v>
                </c:pt>
                <c:pt idx="495">
                  <c:v>19.224657534246575</c:v>
                </c:pt>
                <c:pt idx="496">
                  <c:v>19.221917808219178</c:v>
                </c:pt>
                <c:pt idx="497">
                  <c:v>19.221917808219178</c:v>
                </c:pt>
                <c:pt idx="498">
                  <c:v>19.216438356164385</c:v>
                </c:pt>
                <c:pt idx="499">
                  <c:v>19.216438356164385</c:v>
                </c:pt>
                <c:pt idx="500">
                  <c:v>19.213698630136985</c:v>
                </c:pt>
                <c:pt idx="501">
                  <c:v>19.167123287671235</c:v>
                </c:pt>
                <c:pt idx="502">
                  <c:v>19.167123287671235</c:v>
                </c:pt>
                <c:pt idx="503">
                  <c:v>19.145205479452056</c:v>
                </c:pt>
                <c:pt idx="504">
                  <c:v>19.145205479452056</c:v>
                </c:pt>
                <c:pt idx="505">
                  <c:v>19.139726027397259</c:v>
                </c:pt>
                <c:pt idx="506">
                  <c:v>19.139726027397259</c:v>
                </c:pt>
                <c:pt idx="507">
                  <c:v>19.123287671232877</c:v>
                </c:pt>
                <c:pt idx="508">
                  <c:v>19.109589041095891</c:v>
                </c:pt>
                <c:pt idx="509">
                  <c:v>19.106849315068494</c:v>
                </c:pt>
                <c:pt idx="510">
                  <c:v>19.104109589041094</c:v>
                </c:pt>
                <c:pt idx="511">
                  <c:v>19.104109589041094</c:v>
                </c:pt>
                <c:pt idx="512">
                  <c:v>19.104109589041094</c:v>
                </c:pt>
                <c:pt idx="513">
                  <c:v>19.104109589041094</c:v>
                </c:pt>
                <c:pt idx="514">
                  <c:v>19.104109589041094</c:v>
                </c:pt>
                <c:pt idx="515">
                  <c:v>19.101369863013698</c:v>
                </c:pt>
                <c:pt idx="516">
                  <c:v>19.101369863013698</c:v>
                </c:pt>
                <c:pt idx="517">
                  <c:v>19.052054794520547</c:v>
                </c:pt>
                <c:pt idx="518">
                  <c:v>19.013698630136986</c:v>
                </c:pt>
                <c:pt idx="519">
                  <c:v>19.008219178082193</c:v>
                </c:pt>
                <c:pt idx="520">
                  <c:v>18.991780821917807</c:v>
                </c:pt>
                <c:pt idx="521">
                  <c:v>18.975342465753425</c:v>
                </c:pt>
                <c:pt idx="522">
                  <c:v>18.975342465753425</c:v>
                </c:pt>
                <c:pt idx="523">
                  <c:v>18.956164383561642</c:v>
                </c:pt>
                <c:pt idx="524">
                  <c:v>18.947945205479453</c:v>
                </c:pt>
                <c:pt idx="525">
                  <c:v>18.947945205479453</c:v>
                </c:pt>
                <c:pt idx="526">
                  <c:v>18.912328767123288</c:v>
                </c:pt>
                <c:pt idx="527">
                  <c:v>18.912328767123288</c:v>
                </c:pt>
                <c:pt idx="528">
                  <c:v>18.909589041095892</c:v>
                </c:pt>
                <c:pt idx="529">
                  <c:v>18.87945205479452</c:v>
                </c:pt>
                <c:pt idx="530">
                  <c:v>18.87945205479452</c:v>
                </c:pt>
                <c:pt idx="531">
                  <c:v>18.857534246575341</c:v>
                </c:pt>
                <c:pt idx="532">
                  <c:v>18.797260273972604</c:v>
                </c:pt>
                <c:pt idx="533">
                  <c:v>18.775342465753425</c:v>
                </c:pt>
                <c:pt idx="534">
                  <c:v>18.758904109589039</c:v>
                </c:pt>
                <c:pt idx="535">
                  <c:v>18.756164383561643</c:v>
                </c:pt>
                <c:pt idx="536">
                  <c:v>18.756164383561643</c:v>
                </c:pt>
                <c:pt idx="537">
                  <c:v>18.742465753424657</c:v>
                </c:pt>
                <c:pt idx="538">
                  <c:v>18.742465753424657</c:v>
                </c:pt>
                <c:pt idx="539">
                  <c:v>18.742465753424657</c:v>
                </c:pt>
                <c:pt idx="540">
                  <c:v>18.706849315068492</c:v>
                </c:pt>
                <c:pt idx="541">
                  <c:v>18.706849315068492</c:v>
                </c:pt>
                <c:pt idx="542">
                  <c:v>18.698630136986303</c:v>
                </c:pt>
                <c:pt idx="543">
                  <c:v>18.682191780821917</c:v>
                </c:pt>
                <c:pt idx="544">
                  <c:v>18.646575342465752</c:v>
                </c:pt>
                <c:pt idx="545">
                  <c:v>18.643835616438356</c:v>
                </c:pt>
                <c:pt idx="546">
                  <c:v>18.627397260273973</c:v>
                </c:pt>
                <c:pt idx="547">
                  <c:v>18.627397260273973</c:v>
                </c:pt>
                <c:pt idx="548">
                  <c:v>18.624657534246577</c:v>
                </c:pt>
                <c:pt idx="549">
                  <c:v>18.624657534246577</c:v>
                </c:pt>
                <c:pt idx="550">
                  <c:v>18.621917808219177</c:v>
                </c:pt>
                <c:pt idx="551">
                  <c:v>18.621917808219177</c:v>
                </c:pt>
                <c:pt idx="552">
                  <c:v>18.621917808219177</c:v>
                </c:pt>
                <c:pt idx="553">
                  <c:v>18.621917808219177</c:v>
                </c:pt>
                <c:pt idx="554">
                  <c:v>18.605479452054794</c:v>
                </c:pt>
                <c:pt idx="555">
                  <c:v>18.605479452054794</c:v>
                </c:pt>
                <c:pt idx="556">
                  <c:v>18.602739726027398</c:v>
                </c:pt>
                <c:pt idx="557">
                  <c:v>18.602739726027398</c:v>
                </c:pt>
                <c:pt idx="558">
                  <c:v>18.602739726027398</c:v>
                </c:pt>
                <c:pt idx="559">
                  <c:v>18.602739726027398</c:v>
                </c:pt>
                <c:pt idx="560">
                  <c:v>18.515068493150686</c:v>
                </c:pt>
                <c:pt idx="561">
                  <c:v>18.512328767123286</c:v>
                </c:pt>
                <c:pt idx="562">
                  <c:v>18.512328767123286</c:v>
                </c:pt>
                <c:pt idx="563">
                  <c:v>18.493150684931507</c:v>
                </c:pt>
                <c:pt idx="564">
                  <c:v>18.476712328767125</c:v>
                </c:pt>
                <c:pt idx="565">
                  <c:v>18.457534246575342</c:v>
                </c:pt>
                <c:pt idx="566">
                  <c:v>18.454794520547946</c:v>
                </c:pt>
                <c:pt idx="567">
                  <c:v>18.452054794520549</c:v>
                </c:pt>
                <c:pt idx="568">
                  <c:v>18.452054794520549</c:v>
                </c:pt>
                <c:pt idx="569">
                  <c:v>18.452054794520549</c:v>
                </c:pt>
                <c:pt idx="570">
                  <c:v>18.449315068493149</c:v>
                </c:pt>
                <c:pt idx="571">
                  <c:v>18.449315068493149</c:v>
                </c:pt>
                <c:pt idx="572">
                  <c:v>18.449315068493149</c:v>
                </c:pt>
                <c:pt idx="573">
                  <c:v>18.449315068493149</c:v>
                </c:pt>
                <c:pt idx="574">
                  <c:v>18.410958904109588</c:v>
                </c:pt>
                <c:pt idx="575">
                  <c:v>18.378082191780823</c:v>
                </c:pt>
                <c:pt idx="576">
                  <c:v>18.372602739726027</c:v>
                </c:pt>
                <c:pt idx="577">
                  <c:v>18.372602739726027</c:v>
                </c:pt>
                <c:pt idx="578">
                  <c:v>18.353424657534248</c:v>
                </c:pt>
                <c:pt idx="579">
                  <c:v>18.339726027397262</c:v>
                </c:pt>
                <c:pt idx="580">
                  <c:v>18.334246575342465</c:v>
                </c:pt>
                <c:pt idx="581">
                  <c:v>18.323287671232876</c:v>
                </c:pt>
                <c:pt idx="582">
                  <c:v>18.284931506849315</c:v>
                </c:pt>
                <c:pt idx="583">
                  <c:v>18.279452054794522</c:v>
                </c:pt>
                <c:pt idx="584">
                  <c:v>18.243835616438357</c:v>
                </c:pt>
                <c:pt idx="585">
                  <c:v>18.238356164383561</c:v>
                </c:pt>
                <c:pt idx="586">
                  <c:v>18.227397260273971</c:v>
                </c:pt>
                <c:pt idx="587">
                  <c:v>18.186301369863013</c:v>
                </c:pt>
                <c:pt idx="588">
                  <c:v>18.18082191780822</c:v>
                </c:pt>
                <c:pt idx="589">
                  <c:v>18.167123287671235</c:v>
                </c:pt>
                <c:pt idx="590">
                  <c:v>18.150684931506849</c:v>
                </c:pt>
                <c:pt idx="591">
                  <c:v>18.142465753424659</c:v>
                </c:pt>
                <c:pt idx="592">
                  <c:v>18.142465753424659</c:v>
                </c:pt>
                <c:pt idx="593">
                  <c:v>18.142465753424659</c:v>
                </c:pt>
                <c:pt idx="594">
                  <c:v>18.13150684931507</c:v>
                </c:pt>
                <c:pt idx="595">
                  <c:v>18.126027397260273</c:v>
                </c:pt>
                <c:pt idx="596">
                  <c:v>18.123287671232877</c:v>
                </c:pt>
                <c:pt idx="597">
                  <c:v>18.112328767123287</c:v>
                </c:pt>
                <c:pt idx="598">
                  <c:v>18.087671232876712</c:v>
                </c:pt>
                <c:pt idx="599">
                  <c:v>18.087671232876712</c:v>
                </c:pt>
                <c:pt idx="600">
                  <c:v>18.035616438356165</c:v>
                </c:pt>
                <c:pt idx="601">
                  <c:v>17.994520547945207</c:v>
                </c:pt>
                <c:pt idx="602">
                  <c:v>17.994520547945207</c:v>
                </c:pt>
                <c:pt idx="603">
                  <c:v>17.994520547945207</c:v>
                </c:pt>
                <c:pt idx="604">
                  <c:v>17.994520547945207</c:v>
                </c:pt>
                <c:pt idx="605">
                  <c:v>17.994520547945207</c:v>
                </c:pt>
                <c:pt idx="606">
                  <c:v>17.994520547945207</c:v>
                </c:pt>
                <c:pt idx="607">
                  <c:v>17.991780821917807</c:v>
                </c:pt>
                <c:pt idx="608">
                  <c:v>17.991780821917807</c:v>
                </c:pt>
                <c:pt idx="609">
                  <c:v>17.989041095890411</c:v>
                </c:pt>
                <c:pt idx="610">
                  <c:v>17.986301369863014</c:v>
                </c:pt>
                <c:pt idx="611">
                  <c:v>17.986301369863014</c:v>
                </c:pt>
                <c:pt idx="612">
                  <c:v>17.986301369863014</c:v>
                </c:pt>
                <c:pt idx="613">
                  <c:v>17.964383561643835</c:v>
                </c:pt>
                <c:pt idx="614">
                  <c:v>17.93972602739726</c:v>
                </c:pt>
                <c:pt idx="615">
                  <c:v>17.931506849315067</c:v>
                </c:pt>
                <c:pt idx="616">
                  <c:v>17.912328767123288</c:v>
                </c:pt>
                <c:pt idx="617">
                  <c:v>17.912328767123288</c:v>
                </c:pt>
                <c:pt idx="618">
                  <c:v>17.898630136986302</c:v>
                </c:pt>
                <c:pt idx="619">
                  <c:v>17.890410958904109</c:v>
                </c:pt>
                <c:pt idx="620">
                  <c:v>17.882191780821916</c:v>
                </c:pt>
                <c:pt idx="621">
                  <c:v>17.87945205479452</c:v>
                </c:pt>
                <c:pt idx="622">
                  <c:v>17.863013698630137</c:v>
                </c:pt>
                <c:pt idx="623">
                  <c:v>17.863013698630137</c:v>
                </c:pt>
                <c:pt idx="624">
                  <c:v>17.860273972602741</c:v>
                </c:pt>
                <c:pt idx="625">
                  <c:v>17.860273972602741</c:v>
                </c:pt>
                <c:pt idx="626">
                  <c:v>17.857534246575341</c:v>
                </c:pt>
                <c:pt idx="627">
                  <c:v>17.854794520547944</c:v>
                </c:pt>
                <c:pt idx="628">
                  <c:v>17.849315068493151</c:v>
                </c:pt>
                <c:pt idx="629">
                  <c:v>17.841095890410958</c:v>
                </c:pt>
                <c:pt idx="630">
                  <c:v>17.841095890410958</c:v>
                </c:pt>
                <c:pt idx="631">
                  <c:v>17.838356164383562</c:v>
                </c:pt>
                <c:pt idx="632">
                  <c:v>17.742465753424657</c:v>
                </c:pt>
                <c:pt idx="633">
                  <c:v>17.726027397260275</c:v>
                </c:pt>
                <c:pt idx="634">
                  <c:v>17.726027397260275</c:v>
                </c:pt>
                <c:pt idx="635">
                  <c:v>17.687671232876713</c:v>
                </c:pt>
                <c:pt idx="636">
                  <c:v>17.687671232876713</c:v>
                </c:pt>
                <c:pt idx="637">
                  <c:v>17.684931506849313</c:v>
                </c:pt>
                <c:pt idx="638">
                  <c:v>17.652054794520549</c:v>
                </c:pt>
                <c:pt idx="639">
                  <c:v>17.643835616438356</c:v>
                </c:pt>
                <c:pt idx="640">
                  <c:v>17.63013698630137</c:v>
                </c:pt>
                <c:pt idx="641">
                  <c:v>17.624657534246577</c:v>
                </c:pt>
                <c:pt idx="642">
                  <c:v>17.624657534246577</c:v>
                </c:pt>
                <c:pt idx="643">
                  <c:v>17.460273972602739</c:v>
                </c:pt>
                <c:pt idx="644">
                  <c:v>17.457534246575342</c:v>
                </c:pt>
                <c:pt idx="645">
                  <c:v>17.457534246575342</c:v>
                </c:pt>
                <c:pt idx="646">
                  <c:v>17.421917808219177</c:v>
                </c:pt>
                <c:pt idx="647">
                  <c:v>17.394520547945206</c:v>
                </c:pt>
                <c:pt idx="648">
                  <c:v>17.383561643835616</c:v>
                </c:pt>
                <c:pt idx="649">
                  <c:v>17.375342465753423</c:v>
                </c:pt>
                <c:pt idx="650">
                  <c:v>17.361643835616437</c:v>
                </c:pt>
                <c:pt idx="651">
                  <c:v>17.345205479452055</c:v>
                </c:pt>
                <c:pt idx="652">
                  <c:v>17.304109589041097</c:v>
                </c:pt>
                <c:pt idx="653">
                  <c:v>17.304109589041097</c:v>
                </c:pt>
                <c:pt idx="654">
                  <c:v>17.298630136986301</c:v>
                </c:pt>
                <c:pt idx="655">
                  <c:v>17.298630136986301</c:v>
                </c:pt>
                <c:pt idx="656">
                  <c:v>17.18904109589041</c:v>
                </c:pt>
                <c:pt idx="657">
                  <c:v>17.18904109589041</c:v>
                </c:pt>
                <c:pt idx="658">
                  <c:v>17.18904109589041</c:v>
                </c:pt>
                <c:pt idx="659">
                  <c:v>17.18904109589041</c:v>
                </c:pt>
                <c:pt idx="660">
                  <c:v>17.18904109589041</c:v>
                </c:pt>
                <c:pt idx="661">
                  <c:v>17.169863013698631</c:v>
                </c:pt>
                <c:pt idx="662">
                  <c:v>17.150684931506849</c:v>
                </c:pt>
                <c:pt idx="663">
                  <c:v>17.150684931506849</c:v>
                </c:pt>
                <c:pt idx="664">
                  <c:v>17.150684931506849</c:v>
                </c:pt>
                <c:pt idx="665">
                  <c:v>17.150684931506849</c:v>
                </c:pt>
                <c:pt idx="666">
                  <c:v>17.145205479452056</c:v>
                </c:pt>
                <c:pt idx="667">
                  <c:v>17.145205479452056</c:v>
                </c:pt>
                <c:pt idx="668">
                  <c:v>17.145205479452056</c:v>
                </c:pt>
                <c:pt idx="669">
                  <c:v>17.134246575342466</c:v>
                </c:pt>
                <c:pt idx="670">
                  <c:v>17.13150684931507</c:v>
                </c:pt>
                <c:pt idx="671">
                  <c:v>17.126027397260273</c:v>
                </c:pt>
                <c:pt idx="672">
                  <c:v>17.112328767123287</c:v>
                </c:pt>
                <c:pt idx="673">
                  <c:v>17.112328767123287</c:v>
                </c:pt>
                <c:pt idx="674">
                  <c:v>17.106849315068494</c:v>
                </c:pt>
                <c:pt idx="675">
                  <c:v>17.068493150684933</c:v>
                </c:pt>
                <c:pt idx="676">
                  <c:v>17.049315068493151</c:v>
                </c:pt>
                <c:pt idx="677">
                  <c:v>17.049315068493151</c:v>
                </c:pt>
                <c:pt idx="678">
                  <c:v>17.030136986301368</c:v>
                </c:pt>
                <c:pt idx="679">
                  <c:v>17.016438356164382</c:v>
                </c:pt>
                <c:pt idx="680">
                  <c:v>16.997260273972604</c:v>
                </c:pt>
                <c:pt idx="681">
                  <c:v>16.997260273972604</c:v>
                </c:pt>
                <c:pt idx="682">
                  <c:v>16.997260273972604</c:v>
                </c:pt>
                <c:pt idx="683">
                  <c:v>16.93972602739726</c:v>
                </c:pt>
                <c:pt idx="684">
                  <c:v>16.934246575342467</c:v>
                </c:pt>
                <c:pt idx="685">
                  <c:v>16.865753424657534</c:v>
                </c:pt>
                <c:pt idx="686">
                  <c:v>16.82191780821918</c:v>
                </c:pt>
                <c:pt idx="687">
                  <c:v>16.731506849315068</c:v>
                </c:pt>
                <c:pt idx="688">
                  <c:v>16.731506849315068</c:v>
                </c:pt>
                <c:pt idx="689">
                  <c:v>16.709589041095889</c:v>
                </c:pt>
                <c:pt idx="690">
                  <c:v>16.69041095890411</c:v>
                </c:pt>
                <c:pt idx="691">
                  <c:v>16.665753424657535</c:v>
                </c:pt>
                <c:pt idx="692">
                  <c:v>16.665753424657535</c:v>
                </c:pt>
                <c:pt idx="693">
                  <c:v>16.657534246575342</c:v>
                </c:pt>
                <c:pt idx="694">
                  <c:v>16.646575342465752</c:v>
                </c:pt>
                <c:pt idx="695">
                  <c:v>16.63013698630137</c:v>
                </c:pt>
                <c:pt idx="696">
                  <c:v>16.616438356164384</c:v>
                </c:pt>
                <c:pt idx="697">
                  <c:v>16.613698630136987</c:v>
                </c:pt>
                <c:pt idx="698">
                  <c:v>16.613698630136987</c:v>
                </c:pt>
                <c:pt idx="699">
                  <c:v>16.608219178082191</c:v>
                </c:pt>
                <c:pt idx="700">
                  <c:v>16.608219178082191</c:v>
                </c:pt>
                <c:pt idx="701">
                  <c:v>16.56986301369863</c:v>
                </c:pt>
                <c:pt idx="702">
                  <c:v>16.55890410958904</c:v>
                </c:pt>
                <c:pt idx="703">
                  <c:v>16.520547945205479</c:v>
                </c:pt>
                <c:pt idx="704">
                  <c:v>16.224657534246575</c:v>
                </c:pt>
                <c:pt idx="705">
                  <c:v>16.224657534246575</c:v>
                </c:pt>
                <c:pt idx="706">
                  <c:v>16.210958904109589</c:v>
                </c:pt>
                <c:pt idx="707">
                  <c:v>16.210958904109589</c:v>
                </c:pt>
                <c:pt idx="708">
                  <c:v>16.19178082191781</c:v>
                </c:pt>
                <c:pt idx="709">
                  <c:v>16.186301369863013</c:v>
                </c:pt>
                <c:pt idx="710">
                  <c:v>16.186301369863013</c:v>
                </c:pt>
                <c:pt idx="711">
                  <c:v>16.186301369863013</c:v>
                </c:pt>
                <c:pt idx="712">
                  <c:v>16.093150684931508</c:v>
                </c:pt>
                <c:pt idx="713">
                  <c:v>16.057534246575344</c:v>
                </c:pt>
                <c:pt idx="714">
                  <c:v>16.057534246575344</c:v>
                </c:pt>
                <c:pt idx="715">
                  <c:v>16.054794520547944</c:v>
                </c:pt>
                <c:pt idx="716">
                  <c:v>16.010958904109589</c:v>
                </c:pt>
                <c:pt idx="717">
                  <c:v>15.956164383561644</c:v>
                </c:pt>
                <c:pt idx="718">
                  <c:v>15.956164383561644</c:v>
                </c:pt>
                <c:pt idx="719">
                  <c:v>15.942465753424658</c:v>
                </c:pt>
                <c:pt idx="720">
                  <c:v>15.936986301369863</c:v>
                </c:pt>
                <c:pt idx="721">
                  <c:v>15.936986301369863</c:v>
                </c:pt>
                <c:pt idx="722">
                  <c:v>15.906849315068493</c:v>
                </c:pt>
                <c:pt idx="723">
                  <c:v>15.901369863013699</c:v>
                </c:pt>
                <c:pt idx="724">
                  <c:v>15.830136986301369</c:v>
                </c:pt>
                <c:pt idx="725">
                  <c:v>15.827397260273973</c:v>
                </c:pt>
                <c:pt idx="726">
                  <c:v>15.827397260273973</c:v>
                </c:pt>
                <c:pt idx="727">
                  <c:v>15.827397260273973</c:v>
                </c:pt>
                <c:pt idx="728">
                  <c:v>15.810958904109588</c:v>
                </c:pt>
                <c:pt idx="729">
                  <c:v>15.810958904109588</c:v>
                </c:pt>
                <c:pt idx="730">
                  <c:v>15.810958904109588</c:v>
                </c:pt>
                <c:pt idx="731">
                  <c:v>15.808219178082192</c:v>
                </c:pt>
                <c:pt idx="732">
                  <c:v>15.808219178082192</c:v>
                </c:pt>
                <c:pt idx="733">
                  <c:v>15.802739726027397</c:v>
                </c:pt>
                <c:pt idx="734">
                  <c:v>15.802739726027397</c:v>
                </c:pt>
                <c:pt idx="735">
                  <c:v>15.756164383561643</c:v>
                </c:pt>
                <c:pt idx="736">
                  <c:v>15.63013698630137</c:v>
                </c:pt>
                <c:pt idx="737">
                  <c:v>15.613698630136986</c:v>
                </c:pt>
                <c:pt idx="738">
                  <c:v>15.613698630136986</c:v>
                </c:pt>
                <c:pt idx="739">
                  <c:v>15.6</c:v>
                </c:pt>
                <c:pt idx="740">
                  <c:v>15.6</c:v>
                </c:pt>
                <c:pt idx="741">
                  <c:v>15.572602739726028</c:v>
                </c:pt>
                <c:pt idx="742">
                  <c:v>15.534246575342467</c:v>
                </c:pt>
                <c:pt idx="743">
                  <c:v>15.213698630136987</c:v>
                </c:pt>
                <c:pt idx="744">
                  <c:v>15.213698630136987</c:v>
                </c:pt>
                <c:pt idx="745">
                  <c:v>15.213698630136987</c:v>
                </c:pt>
                <c:pt idx="746">
                  <c:v>15.208219178082192</c:v>
                </c:pt>
                <c:pt idx="747">
                  <c:v>15.208219178082192</c:v>
                </c:pt>
                <c:pt idx="748">
                  <c:v>15.175342465753424</c:v>
                </c:pt>
                <c:pt idx="749">
                  <c:v>15.156164383561643</c:v>
                </c:pt>
                <c:pt idx="750">
                  <c:v>15.156164383561643</c:v>
                </c:pt>
                <c:pt idx="751">
                  <c:v>15.136986301369863</c:v>
                </c:pt>
                <c:pt idx="752">
                  <c:v>15.117808219178082</c:v>
                </c:pt>
                <c:pt idx="753">
                  <c:v>15.079452054794521</c:v>
                </c:pt>
                <c:pt idx="754">
                  <c:v>15.04109589041096</c:v>
                </c:pt>
                <c:pt idx="755">
                  <c:v>14.906849315068493</c:v>
                </c:pt>
                <c:pt idx="756">
                  <c:v>14.906849315068493</c:v>
                </c:pt>
                <c:pt idx="757">
                  <c:v>14.904109589041095</c:v>
                </c:pt>
                <c:pt idx="758">
                  <c:v>14.882191780821918</c:v>
                </c:pt>
                <c:pt idx="759">
                  <c:v>14.882191780821918</c:v>
                </c:pt>
                <c:pt idx="760">
                  <c:v>14.852054794520548</c:v>
                </c:pt>
                <c:pt idx="761">
                  <c:v>14.852054794520548</c:v>
                </c:pt>
                <c:pt idx="762">
                  <c:v>14.852054794520548</c:v>
                </c:pt>
                <c:pt idx="763">
                  <c:v>14.830136986301369</c:v>
                </c:pt>
                <c:pt idx="764">
                  <c:v>14.830136986301369</c:v>
                </c:pt>
                <c:pt idx="765">
                  <c:v>14.830136986301369</c:v>
                </c:pt>
                <c:pt idx="766">
                  <c:v>14.830136986301369</c:v>
                </c:pt>
                <c:pt idx="767">
                  <c:v>14.824657534246576</c:v>
                </c:pt>
                <c:pt idx="768">
                  <c:v>14.824657534246576</c:v>
                </c:pt>
                <c:pt idx="769">
                  <c:v>14.756164383561643</c:v>
                </c:pt>
                <c:pt idx="770">
                  <c:v>14.734246575342466</c:v>
                </c:pt>
                <c:pt idx="771">
                  <c:v>14.728767123287671</c:v>
                </c:pt>
                <c:pt idx="772">
                  <c:v>14.69041095890411</c:v>
                </c:pt>
                <c:pt idx="773">
                  <c:v>14.676712328767124</c:v>
                </c:pt>
                <c:pt idx="774">
                  <c:v>14.657534246575343</c:v>
                </c:pt>
                <c:pt idx="775">
                  <c:v>14.613698630136986</c:v>
                </c:pt>
                <c:pt idx="776">
                  <c:v>14.613698630136986</c:v>
                </c:pt>
                <c:pt idx="777">
                  <c:v>14.613698630136986</c:v>
                </c:pt>
                <c:pt idx="778">
                  <c:v>14.583561643835617</c:v>
                </c:pt>
                <c:pt idx="779">
                  <c:v>14.542465753424658</c:v>
                </c:pt>
                <c:pt idx="780">
                  <c:v>14.542465753424658</c:v>
                </c:pt>
                <c:pt idx="781">
                  <c:v>14.523287671232877</c:v>
                </c:pt>
                <c:pt idx="782">
                  <c:v>14.523287671232877</c:v>
                </c:pt>
                <c:pt idx="783">
                  <c:v>14.523287671232877</c:v>
                </c:pt>
                <c:pt idx="784">
                  <c:v>14.517808219178082</c:v>
                </c:pt>
                <c:pt idx="785">
                  <c:v>14.345205479452055</c:v>
                </c:pt>
                <c:pt idx="786">
                  <c:v>14.312328767123288</c:v>
                </c:pt>
                <c:pt idx="787">
                  <c:v>14.312328767123288</c:v>
                </c:pt>
                <c:pt idx="788">
                  <c:v>14.29041095890411</c:v>
                </c:pt>
                <c:pt idx="789">
                  <c:v>14.265753424657534</c:v>
                </c:pt>
                <c:pt idx="790">
                  <c:v>14.235616438356164</c:v>
                </c:pt>
                <c:pt idx="791">
                  <c:v>14.216438356164383</c:v>
                </c:pt>
                <c:pt idx="792">
                  <c:v>14.191780821917808</c:v>
                </c:pt>
                <c:pt idx="793">
                  <c:v>14.172602739726027</c:v>
                </c:pt>
                <c:pt idx="794">
                  <c:v>14.153424657534247</c:v>
                </c:pt>
                <c:pt idx="795">
                  <c:v>14.153424657534247</c:v>
                </c:pt>
                <c:pt idx="796">
                  <c:v>14.153424657534247</c:v>
                </c:pt>
                <c:pt idx="797">
                  <c:v>14.153424657534247</c:v>
                </c:pt>
                <c:pt idx="798">
                  <c:v>14.139726027397261</c:v>
                </c:pt>
                <c:pt idx="799">
                  <c:v>14.115068493150686</c:v>
                </c:pt>
                <c:pt idx="800">
                  <c:v>14.079452054794521</c:v>
                </c:pt>
                <c:pt idx="801">
                  <c:v>14.024657534246575</c:v>
                </c:pt>
                <c:pt idx="802">
                  <c:v>14.024657534246575</c:v>
                </c:pt>
                <c:pt idx="803">
                  <c:v>14.024657534246575</c:v>
                </c:pt>
                <c:pt idx="804">
                  <c:v>14.019178082191781</c:v>
                </c:pt>
                <c:pt idx="805">
                  <c:v>14.005479452054795</c:v>
                </c:pt>
                <c:pt idx="806">
                  <c:v>14.005479452054795</c:v>
                </c:pt>
                <c:pt idx="807">
                  <c:v>13.986301369863014</c:v>
                </c:pt>
                <c:pt idx="808">
                  <c:v>13.980821917808219</c:v>
                </c:pt>
                <c:pt idx="809">
                  <c:v>13.980821917808219</c:v>
                </c:pt>
                <c:pt idx="810">
                  <c:v>13.980821917808219</c:v>
                </c:pt>
                <c:pt idx="811">
                  <c:v>13.95890410958904</c:v>
                </c:pt>
                <c:pt idx="812">
                  <c:v>13.95890410958904</c:v>
                </c:pt>
                <c:pt idx="813">
                  <c:v>13.95890410958904</c:v>
                </c:pt>
                <c:pt idx="814">
                  <c:v>13.950684931506849</c:v>
                </c:pt>
                <c:pt idx="815">
                  <c:v>13.942465753424658</c:v>
                </c:pt>
                <c:pt idx="816">
                  <c:v>13.942465753424658</c:v>
                </c:pt>
                <c:pt idx="817">
                  <c:v>13.92876712328767</c:v>
                </c:pt>
                <c:pt idx="818">
                  <c:v>13.890410958904109</c:v>
                </c:pt>
                <c:pt idx="819">
                  <c:v>13.852054794520548</c:v>
                </c:pt>
                <c:pt idx="820">
                  <c:v>13.852054794520548</c:v>
                </c:pt>
                <c:pt idx="821">
                  <c:v>13.813698630136987</c:v>
                </c:pt>
                <c:pt idx="822">
                  <c:v>13.813698630136987</c:v>
                </c:pt>
                <c:pt idx="823">
                  <c:v>13.794520547945206</c:v>
                </c:pt>
                <c:pt idx="824">
                  <c:v>13.794520547945206</c:v>
                </c:pt>
                <c:pt idx="825">
                  <c:v>13.794520547945206</c:v>
                </c:pt>
                <c:pt idx="826">
                  <c:v>13.789041095890411</c:v>
                </c:pt>
                <c:pt idx="827">
                  <c:v>13.789041095890411</c:v>
                </c:pt>
                <c:pt idx="828">
                  <c:v>13.789041095890411</c:v>
                </c:pt>
                <c:pt idx="829">
                  <c:v>13.775342465753425</c:v>
                </c:pt>
                <c:pt idx="830">
                  <c:v>13.772602739726027</c:v>
                </c:pt>
                <c:pt idx="831">
                  <c:v>13.772602739726027</c:v>
                </c:pt>
                <c:pt idx="832">
                  <c:v>13.772602739726027</c:v>
                </c:pt>
                <c:pt idx="833">
                  <c:v>13.772602739726027</c:v>
                </c:pt>
                <c:pt idx="834">
                  <c:v>13.772602739726027</c:v>
                </c:pt>
                <c:pt idx="835">
                  <c:v>13.772602739726027</c:v>
                </c:pt>
                <c:pt idx="836">
                  <c:v>13.712328767123287</c:v>
                </c:pt>
                <c:pt idx="837">
                  <c:v>13.698630136986301</c:v>
                </c:pt>
                <c:pt idx="838">
                  <c:v>13.693150684931506</c:v>
                </c:pt>
                <c:pt idx="839">
                  <c:v>13.67945205479452</c:v>
                </c:pt>
                <c:pt idx="840">
                  <c:v>13.654794520547945</c:v>
                </c:pt>
                <c:pt idx="841">
                  <c:v>13.641095890410959</c:v>
                </c:pt>
                <c:pt idx="842">
                  <c:v>13.641095890410959</c:v>
                </c:pt>
                <c:pt idx="843">
                  <c:v>13.621917808219179</c:v>
                </c:pt>
                <c:pt idx="844">
                  <c:v>13.602739726027398</c:v>
                </c:pt>
                <c:pt idx="845">
                  <c:v>13.597260273972603</c:v>
                </c:pt>
                <c:pt idx="846">
                  <c:v>13.564383561643835</c:v>
                </c:pt>
                <c:pt idx="847">
                  <c:v>13.53972602739726</c:v>
                </c:pt>
                <c:pt idx="848">
                  <c:v>13.53972602739726</c:v>
                </c:pt>
                <c:pt idx="849">
                  <c:v>13.526027397260274</c:v>
                </c:pt>
                <c:pt idx="850">
                  <c:v>13.526027397260274</c:v>
                </c:pt>
                <c:pt idx="851">
                  <c:v>13.523287671232877</c:v>
                </c:pt>
                <c:pt idx="852">
                  <c:v>13.520547945205479</c:v>
                </c:pt>
                <c:pt idx="853">
                  <c:v>13.520547945205479</c:v>
                </c:pt>
                <c:pt idx="854">
                  <c:v>13.520547945205479</c:v>
                </c:pt>
                <c:pt idx="855">
                  <c:v>13.520547945205479</c:v>
                </c:pt>
                <c:pt idx="856">
                  <c:v>13.482191780821918</c:v>
                </c:pt>
                <c:pt idx="857">
                  <c:v>13.43013698630137</c:v>
                </c:pt>
                <c:pt idx="858">
                  <c:v>13.43013698630137</c:v>
                </c:pt>
                <c:pt idx="859">
                  <c:v>13.424657534246576</c:v>
                </c:pt>
                <c:pt idx="860">
                  <c:v>13.424657534246576</c:v>
                </c:pt>
                <c:pt idx="861">
                  <c:v>13.391780821917807</c:v>
                </c:pt>
                <c:pt idx="862">
                  <c:v>13.391780821917807</c:v>
                </c:pt>
                <c:pt idx="863">
                  <c:v>13.391780821917807</c:v>
                </c:pt>
                <c:pt idx="864">
                  <c:v>13.372602739726027</c:v>
                </c:pt>
                <c:pt idx="865">
                  <c:v>13.353424657534246</c:v>
                </c:pt>
                <c:pt idx="866">
                  <c:v>13.353424657534246</c:v>
                </c:pt>
                <c:pt idx="867">
                  <c:v>13.35068493150685</c:v>
                </c:pt>
                <c:pt idx="868">
                  <c:v>13.35068493150685</c:v>
                </c:pt>
                <c:pt idx="869">
                  <c:v>13.312328767123288</c:v>
                </c:pt>
                <c:pt idx="870">
                  <c:v>13.295890410958904</c:v>
                </c:pt>
                <c:pt idx="871">
                  <c:v>13.295890410958904</c:v>
                </c:pt>
                <c:pt idx="872">
                  <c:v>13.293150684931506</c:v>
                </c:pt>
                <c:pt idx="873">
                  <c:v>13.293150684931506</c:v>
                </c:pt>
                <c:pt idx="874">
                  <c:v>13.29041095890411</c:v>
                </c:pt>
                <c:pt idx="875">
                  <c:v>13.29041095890411</c:v>
                </c:pt>
                <c:pt idx="876">
                  <c:v>13.284931506849315</c:v>
                </c:pt>
                <c:pt idx="877">
                  <c:v>13.284931506849315</c:v>
                </c:pt>
                <c:pt idx="878">
                  <c:v>13.284931506849315</c:v>
                </c:pt>
                <c:pt idx="879">
                  <c:v>13.284931506849315</c:v>
                </c:pt>
                <c:pt idx="880">
                  <c:v>13.284931506849315</c:v>
                </c:pt>
                <c:pt idx="881">
                  <c:v>13.284931506849315</c:v>
                </c:pt>
                <c:pt idx="882">
                  <c:v>13.284931506849315</c:v>
                </c:pt>
                <c:pt idx="883">
                  <c:v>13.2</c:v>
                </c:pt>
                <c:pt idx="884">
                  <c:v>13.2</c:v>
                </c:pt>
                <c:pt idx="885">
                  <c:v>13.2</c:v>
                </c:pt>
                <c:pt idx="886">
                  <c:v>13.197260273972603</c:v>
                </c:pt>
                <c:pt idx="887">
                  <c:v>13.197260273972603</c:v>
                </c:pt>
                <c:pt idx="888">
                  <c:v>13.178082191780822</c:v>
                </c:pt>
                <c:pt idx="889">
                  <c:v>13.172602739726027</c:v>
                </c:pt>
                <c:pt idx="890">
                  <c:v>13.161643835616438</c:v>
                </c:pt>
                <c:pt idx="891">
                  <c:v>13.161643835616438</c:v>
                </c:pt>
                <c:pt idx="892">
                  <c:v>13.142465753424657</c:v>
                </c:pt>
                <c:pt idx="893">
                  <c:v>13.142465753424657</c:v>
                </c:pt>
                <c:pt idx="894">
                  <c:v>13.126027397260273</c:v>
                </c:pt>
                <c:pt idx="895">
                  <c:v>13.126027397260273</c:v>
                </c:pt>
                <c:pt idx="896">
                  <c:v>13.126027397260273</c:v>
                </c:pt>
                <c:pt idx="897">
                  <c:v>13.126027397260273</c:v>
                </c:pt>
                <c:pt idx="898">
                  <c:v>13.126027397260273</c:v>
                </c:pt>
                <c:pt idx="899">
                  <c:v>13.123287671232877</c:v>
                </c:pt>
                <c:pt idx="900">
                  <c:v>13.123287671232877</c:v>
                </c:pt>
                <c:pt idx="901">
                  <c:v>13.123287671232877</c:v>
                </c:pt>
                <c:pt idx="902">
                  <c:v>13.12054794520548</c:v>
                </c:pt>
                <c:pt idx="903">
                  <c:v>13.106849315068493</c:v>
                </c:pt>
                <c:pt idx="904">
                  <c:v>13.106849315068493</c:v>
                </c:pt>
                <c:pt idx="905">
                  <c:v>13.101369863013698</c:v>
                </c:pt>
                <c:pt idx="906">
                  <c:v>13.101369863013698</c:v>
                </c:pt>
                <c:pt idx="907">
                  <c:v>13.063013698630137</c:v>
                </c:pt>
                <c:pt idx="908">
                  <c:v>13.063013698630137</c:v>
                </c:pt>
                <c:pt idx="909">
                  <c:v>13.046575342465754</c:v>
                </c:pt>
                <c:pt idx="910">
                  <c:v>13.04109589041096</c:v>
                </c:pt>
                <c:pt idx="911">
                  <c:v>13.008219178082191</c:v>
                </c:pt>
                <c:pt idx="912">
                  <c:v>13.008219178082191</c:v>
                </c:pt>
                <c:pt idx="913">
                  <c:v>12.989041095890411</c:v>
                </c:pt>
                <c:pt idx="914">
                  <c:v>12.989041095890411</c:v>
                </c:pt>
                <c:pt idx="915">
                  <c:v>12.989041095890411</c:v>
                </c:pt>
                <c:pt idx="916">
                  <c:v>12.983561643835616</c:v>
                </c:pt>
                <c:pt idx="917">
                  <c:v>12.980821917808219</c:v>
                </c:pt>
                <c:pt idx="918">
                  <c:v>12.980821917808219</c:v>
                </c:pt>
                <c:pt idx="919">
                  <c:v>12.980821917808219</c:v>
                </c:pt>
                <c:pt idx="920">
                  <c:v>12.96986301369863</c:v>
                </c:pt>
                <c:pt idx="921">
                  <c:v>12.96986301369863</c:v>
                </c:pt>
                <c:pt idx="922">
                  <c:v>12.96986301369863</c:v>
                </c:pt>
                <c:pt idx="923">
                  <c:v>12.96986301369863</c:v>
                </c:pt>
                <c:pt idx="924">
                  <c:v>12.964383561643835</c:v>
                </c:pt>
                <c:pt idx="925">
                  <c:v>12.964383561643835</c:v>
                </c:pt>
                <c:pt idx="926">
                  <c:v>12.964383561643835</c:v>
                </c:pt>
                <c:pt idx="927">
                  <c:v>12.950684931506849</c:v>
                </c:pt>
                <c:pt idx="928">
                  <c:v>12.950684931506849</c:v>
                </c:pt>
                <c:pt idx="929">
                  <c:v>12.950684931506849</c:v>
                </c:pt>
                <c:pt idx="930">
                  <c:v>12.950684931506849</c:v>
                </c:pt>
                <c:pt idx="931">
                  <c:v>12.931506849315069</c:v>
                </c:pt>
                <c:pt idx="932">
                  <c:v>12.931506849315069</c:v>
                </c:pt>
                <c:pt idx="933">
                  <c:v>12.931506849315069</c:v>
                </c:pt>
                <c:pt idx="934">
                  <c:v>12.906849315068493</c:v>
                </c:pt>
                <c:pt idx="935">
                  <c:v>12.906849315068493</c:v>
                </c:pt>
                <c:pt idx="936">
                  <c:v>12.893150684931507</c:v>
                </c:pt>
                <c:pt idx="937">
                  <c:v>12.893150684931507</c:v>
                </c:pt>
                <c:pt idx="938">
                  <c:v>12.893150684931507</c:v>
                </c:pt>
                <c:pt idx="939">
                  <c:v>12.893150684931507</c:v>
                </c:pt>
                <c:pt idx="940">
                  <c:v>12.873972602739727</c:v>
                </c:pt>
                <c:pt idx="941">
                  <c:v>12.854794520547944</c:v>
                </c:pt>
                <c:pt idx="942">
                  <c:v>12.849315068493151</c:v>
                </c:pt>
                <c:pt idx="943">
                  <c:v>12.835616438356164</c:v>
                </c:pt>
                <c:pt idx="944">
                  <c:v>12.830136986301369</c:v>
                </c:pt>
                <c:pt idx="945">
                  <c:v>12.830136986301369</c:v>
                </c:pt>
                <c:pt idx="946">
                  <c:v>12.816438356164383</c:v>
                </c:pt>
                <c:pt idx="947">
                  <c:v>12.813698630136987</c:v>
                </c:pt>
                <c:pt idx="948">
                  <c:v>12.813698630136987</c:v>
                </c:pt>
                <c:pt idx="949">
                  <c:v>12.813698630136987</c:v>
                </c:pt>
                <c:pt idx="950">
                  <c:v>12.813698630136987</c:v>
                </c:pt>
                <c:pt idx="951">
                  <c:v>12.739726027397261</c:v>
                </c:pt>
                <c:pt idx="952">
                  <c:v>12.739726027397261</c:v>
                </c:pt>
                <c:pt idx="953">
                  <c:v>12.739726027397261</c:v>
                </c:pt>
                <c:pt idx="954">
                  <c:v>12.704109589041096</c:v>
                </c:pt>
                <c:pt idx="955">
                  <c:v>12.704109589041096</c:v>
                </c:pt>
                <c:pt idx="956">
                  <c:v>12.684931506849315</c:v>
                </c:pt>
                <c:pt idx="957">
                  <c:v>12.665753424657535</c:v>
                </c:pt>
                <c:pt idx="958">
                  <c:v>12.657534246575343</c:v>
                </c:pt>
                <c:pt idx="959">
                  <c:v>12.643835616438356</c:v>
                </c:pt>
                <c:pt idx="960">
                  <c:v>12.643835616438356</c:v>
                </c:pt>
                <c:pt idx="961">
                  <c:v>12.643835616438356</c:v>
                </c:pt>
                <c:pt idx="962">
                  <c:v>12.624657534246575</c:v>
                </c:pt>
                <c:pt idx="963">
                  <c:v>12.624657534246575</c:v>
                </c:pt>
                <c:pt idx="964">
                  <c:v>12.624657534246575</c:v>
                </c:pt>
                <c:pt idx="965">
                  <c:v>12.624657534246575</c:v>
                </c:pt>
                <c:pt idx="966">
                  <c:v>12.621917808219179</c:v>
                </c:pt>
                <c:pt idx="967">
                  <c:v>12.621917808219179</c:v>
                </c:pt>
                <c:pt idx="968">
                  <c:v>12.561643835616438</c:v>
                </c:pt>
                <c:pt idx="969">
                  <c:v>12.561643835616438</c:v>
                </c:pt>
                <c:pt idx="970">
                  <c:v>12.561643835616438</c:v>
                </c:pt>
                <c:pt idx="971">
                  <c:v>12.561643835616438</c:v>
                </c:pt>
                <c:pt idx="972">
                  <c:v>12.547945205479452</c:v>
                </c:pt>
                <c:pt idx="973">
                  <c:v>12.547945205479452</c:v>
                </c:pt>
                <c:pt idx="974">
                  <c:v>12.528767123287672</c:v>
                </c:pt>
                <c:pt idx="975">
                  <c:v>12.523287671232877</c:v>
                </c:pt>
                <c:pt idx="976">
                  <c:v>12.509589041095891</c:v>
                </c:pt>
                <c:pt idx="977">
                  <c:v>12.509589041095891</c:v>
                </c:pt>
                <c:pt idx="978">
                  <c:v>12.509589041095891</c:v>
                </c:pt>
                <c:pt idx="979">
                  <c:v>12.484931506849316</c:v>
                </c:pt>
                <c:pt idx="980">
                  <c:v>12.484931506849316</c:v>
                </c:pt>
                <c:pt idx="981">
                  <c:v>12.449315068493151</c:v>
                </c:pt>
                <c:pt idx="982">
                  <c:v>12.449315068493151</c:v>
                </c:pt>
                <c:pt idx="983">
                  <c:v>12.41095890410959</c:v>
                </c:pt>
                <c:pt idx="984">
                  <c:v>12.41095890410959</c:v>
                </c:pt>
                <c:pt idx="985">
                  <c:v>12.41095890410959</c:v>
                </c:pt>
                <c:pt idx="986">
                  <c:v>12.372602739726027</c:v>
                </c:pt>
                <c:pt idx="987">
                  <c:v>12.356164383561644</c:v>
                </c:pt>
                <c:pt idx="988">
                  <c:v>12.35068493150685</c:v>
                </c:pt>
                <c:pt idx="989">
                  <c:v>12.334246575342465</c:v>
                </c:pt>
                <c:pt idx="990">
                  <c:v>12.334246575342465</c:v>
                </c:pt>
                <c:pt idx="991">
                  <c:v>12.334246575342465</c:v>
                </c:pt>
                <c:pt idx="992">
                  <c:v>12.317808219178081</c:v>
                </c:pt>
                <c:pt idx="993">
                  <c:v>12.312328767123288</c:v>
                </c:pt>
                <c:pt idx="994">
                  <c:v>12.298630136986301</c:v>
                </c:pt>
                <c:pt idx="995">
                  <c:v>12.298630136986301</c:v>
                </c:pt>
                <c:pt idx="996">
                  <c:v>12.295890410958904</c:v>
                </c:pt>
                <c:pt idx="997">
                  <c:v>12.287671232876713</c:v>
                </c:pt>
                <c:pt idx="998">
                  <c:v>12.287671232876713</c:v>
                </c:pt>
                <c:pt idx="999">
                  <c:v>12.287671232876713</c:v>
                </c:pt>
                <c:pt idx="1000">
                  <c:v>12.287671232876713</c:v>
                </c:pt>
                <c:pt idx="1001">
                  <c:v>12.287671232876713</c:v>
                </c:pt>
                <c:pt idx="1002">
                  <c:v>12.287671232876713</c:v>
                </c:pt>
                <c:pt idx="1003">
                  <c:v>12.287671232876713</c:v>
                </c:pt>
                <c:pt idx="1004">
                  <c:v>12.27945205479452</c:v>
                </c:pt>
                <c:pt idx="1005">
                  <c:v>12.219178082191782</c:v>
                </c:pt>
                <c:pt idx="1006">
                  <c:v>12.219178082191782</c:v>
                </c:pt>
                <c:pt idx="1007">
                  <c:v>12.180821917808219</c:v>
                </c:pt>
                <c:pt idx="1008">
                  <c:v>12.178082191780822</c:v>
                </c:pt>
                <c:pt idx="1009">
                  <c:v>12.156164383561643</c:v>
                </c:pt>
                <c:pt idx="1010">
                  <c:v>12.142465753424657</c:v>
                </c:pt>
                <c:pt idx="1011">
                  <c:v>12.139726027397261</c:v>
                </c:pt>
                <c:pt idx="1012">
                  <c:v>12.139726027397261</c:v>
                </c:pt>
                <c:pt idx="1013">
                  <c:v>12.139726027397261</c:v>
                </c:pt>
                <c:pt idx="1014">
                  <c:v>12.139726027397261</c:v>
                </c:pt>
                <c:pt idx="1015">
                  <c:v>12.139726027397261</c:v>
                </c:pt>
                <c:pt idx="1016">
                  <c:v>12.139726027397261</c:v>
                </c:pt>
                <c:pt idx="1017">
                  <c:v>12.139726027397261</c:v>
                </c:pt>
                <c:pt idx="1018">
                  <c:v>12.136986301369863</c:v>
                </c:pt>
                <c:pt idx="1019">
                  <c:v>12.136986301369863</c:v>
                </c:pt>
                <c:pt idx="1020">
                  <c:v>12.117808219178082</c:v>
                </c:pt>
                <c:pt idx="1021">
                  <c:v>12.117808219178082</c:v>
                </c:pt>
                <c:pt idx="1022">
                  <c:v>12.087671232876712</c:v>
                </c:pt>
                <c:pt idx="1023">
                  <c:v>12.087671232876712</c:v>
                </c:pt>
                <c:pt idx="1024">
                  <c:v>12.063013698630137</c:v>
                </c:pt>
                <c:pt idx="1025">
                  <c:v>12.049315068493151</c:v>
                </c:pt>
                <c:pt idx="1026">
                  <c:v>12.049315068493151</c:v>
                </c:pt>
                <c:pt idx="1027">
                  <c:v>12.049315068493151</c:v>
                </c:pt>
                <c:pt idx="1028">
                  <c:v>12.032876712328767</c:v>
                </c:pt>
                <c:pt idx="1029">
                  <c:v>12.005479452054795</c:v>
                </c:pt>
                <c:pt idx="1030">
                  <c:v>12.005479452054795</c:v>
                </c:pt>
                <c:pt idx="1031">
                  <c:v>12.005479452054795</c:v>
                </c:pt>
                <c:pt idx="1032">
                  <c:v>12.005479452054795</c:v>
                </c:pt>
                <c:pt idx="1033">
                  <c:v>11.991780821917809</c:v>
                </c:pt>
                <c:pt idx="1034">
                  <c:v>11.991780821917809</c:v>
                </c:pt>
                <c:pt idx="1035">
                  <c:v>11.96986301369863</c:v>
                </c:pt>
                <c:pt idx="1036">
                  <c:v>11.967123287671233</c:v>
                </c:pt>
                <c:pt idx="1037">
                  <c:v>11.950684931506849</c:v>
                </c:pt>
                <c:pt idx="1038">
                  <c:v>11.950684931506849</c:v>
                </c:pt>
                <c:pt idx="1039">
                  <c:v>11.950684931506849</c:v>
                </c:pt>
                <c:pt idx="1040">
                  <c:v>11.950684931506849</c:v>
                </c:pt>
                <c:pt idx="1041">
                  <c:v>11.92876712328767</c:v>
                </c:pt>
                <c:pt idx="1042">
                  <c:v>11.87945205479452</c:v>
                </c:pt>
                <c:pt idx="1043">
                  <c:v>11.860273972602739</c:v>
                </c:pt>
                <c:pt idx="1044">
                  <c:v>11.860273972602739</c:v>
                </c:pt>
                <c:pt idx="1045">
                  <c:v>11.816438356164383</c:v>
                </c:pt>
                <c:pt idx="1046">
                  <c:v>11.816438356164383</c:v>
                </c:pt>
                <c:pt idx="1047">
                  <c:v>11.802739726027397</c:v>
                </c:pt>
                <c:pt idx="1048">
                  <c:v>11.802739726027397</c:v>
                </c:pt>
                <c:pt idx="1049">
                  <c:v>11.8</c:v>
                </c:pt>
                <c:pt idx="1050">
                  <c:v>11.8</c:v>
                </c:pt>
                <c:pt idx="1051">
                  <c:v>11.797260273972602</c:v>
                </c:pt>
                <c:pt idx="1052">
                  <c:v>11.797260273972602</c:v>
                </c:pt>
                <c:pt idx="1053">
                  <c:v>11.797260273972602</c:v>
                </c:pt>
                <c:pt idx="1054">
                  <c:v>11.794520547945206</c:v>
                </c:pt>
                <c:pt idx="1055">
                  <c:v>11.778082191780822</c:v>
                </c:pt>
                <c:pt idx="1056">
                  <c:v>11.698630136986301</c:v>
                </c:pt>
                <c:pt idx="1057">
                  <c:v>11.67945205479452</c:v>
                </c:pt>
                <c:pt idx="1058">
                  <c:v>11.67945205479452</c:v>
                </c:pt>
                <c:pt idx="1059">
                  <c:v>11.66027397260274</c:v>
                </c:pt>
                <c:pt idx="1060">
                  <c:v>11.643835616438356</c:v>
                </c:pt>
                <c:pt idx="1061">
                  <c:v>11.641095890410959</c:v>
                </c:pt>
                <c:pt idx="1062">
                  <c:v>11.641095890410959</c:v>
                </c:pt>
                <c:pt idx="1063">
                  <c:v>11.624657534246575</c:v>
                </c:pt>
                <c:pt idx="1064">
                  <c:v>11.624657534246575</c:v>
                </c:pt>
                <c:pt idx="1065">
                  <c:v>11.621917808219179</c:v>
                </c:pt>
                <c:pt idx="1066">
                  <c:v>11.610958904109589</c:v>
                </c:pt>
                <c:pt idx="1067">
                  <c:v>11.610958904109589</c:v>
                </c:pt>
                <c:pt idx="1068">
                  <c:v>11.545205479452054</c:v>
                </c:pt>
                <c:pt idx="1069">
                  <c:v>11.545205479452054</c:v>
                </c:pt>
                <c:pt idx="1070">
                  <c:v>11.526027397260274</c:v>
                </c:pt>
                <c:pt idx="1071">
                  <c:v>11.526027397260274</c:v>
                </c:pt>
                <c:pt idx="1072">
                  <c:v>11.490410958904109</c:v>
                </c:pt>
                <c:pt idx="1073">
                  <c:v>11.487671232876712</c:v>
                </c:pt>
                <c:pt idx="1074">
                  <c:v>11.473972602739726</c:v>
                </c:pt>
                <c:pt idx="1075">
                  <c:v>11.473972602739726</c:v>
                </c:pt>
                <c:pt idx="1076">
                  <c:v>11.471232876712328</c:v>
                </c:pt>
                <c:pt idx="1077">
                  <c:v>11.471232876712328</c:v>
                </c:pt>
                <c:pt idx="1078">
                  <c:v>11.471232876712328</c:v>
                </c:pt>
                <c:pt idx="1079">
                  <c:v>11.465753424657533</c:v>
                </c:pt>
                <c:pt idx="1080">
                  <c:v>11.452054794520548</c:v>
                </c:pt>
                <c:pt idx="1081">
                  <c:v>11.452054794520548</c:v>
                </c:pt>
                <c:pt idx="1082">
                  <c:v>11.452054794520548</c:v>
                </c:pt>
                <c:pt idx="1083">
                  <c:v>11.435616438356165</c:v>
                </c:pt>
                <c:pt idx="1084">
                  <c:v>11.41095890410959</c:v>
                </c:pt>
                <c:pt idx="1085">
                  <c:v>11.41095890410959</c:v>
                </c:pt>
                <c:pt idx="1086">
                  <c:v>11.298630136986301</c:v>
                </c:pt>
                <c:pt idx="1087">
                  <c:v>11.29041095890411</c:v>
                </c:pt>
                <c:pt idx="1088">
                  <c:v>11.29041095890411</c:v>
                </c:pt>
                <c:pt idx="1089">
                  <c:v>11.29041095890411</c:v>
                </c:pt>
                <c:pt idx="1090">
                  <c:v>11.284931506849315</c:v>
                </c:pt>
                <c:pt idx="1091">
                  <c:v>11.284931506849315</c:v>
                </c:pt>
                <c:pt idx="1092">
                  <c:v>11.27945205479452</c:v>
                </c:pt>
                <c:pt idx="1093">
                  <c:v>11.27945205479452</c:v>
                </c:pt>
                <c:pt idx="1094">
                  <c:v>11.273972602739725</c:v>
                </c:pt>
                <c:pt idx="1095">
                  <c:v>11.263013698630138</c:v>
                </c:pt>
                <c:pt idx="1096">
                  <c:v>11.263013698630138</c:v>
                </c:pt>
                <c:pt idx="1097">
                  <c:v>11.263013698630138</c:v>
                </c:pt>
                <c:pt idx="1098">
                  <c:v>11.260273972602739</c:v>
                </c:pt>
                <c:pt idx="1099">
                  <c:v>11.246575342465754</c:v>
                </c:pt>
                <c:pt idx="1100">
                  <c:v>11.241095890410959</c:v>
                </c:pt>
                <c:pt idx="1101">
                  <c:v>11.241095890410959</c:v>
                </c:pt>
                <c:pt idx="1102">
                  <c:v>11.241095890410959</c:v>
                </c:pt>
                <c:pt idx="1103">
                  <c:v>11.241095890410959</c:v>
                </c:pt>
                <c:pt idx="1104">
                  <c:v>11.238356164383562</c:v>
                </c:pt>
                <c:pt idx="1105">
                  <c:v>11.221917808219178</c:v>
                </c:pt>
                <c:pt idx="1106">
                  <c:v>11.169863013698631</c:v>
                </c:pt>
                <c:pt idx="1107">
                  <c:v>11.145205479452056</c:v>
                </c:pt>
                <c:pt idx="1108">
                  <c:v>11.131506849315068</c:v>
                </c:pt>
                <c:pt idx="1109">
                  <c:v>11.126027397260273</c:v>
                </c:pt>
                <c:pt idx="1110">
                  <c:v>11.126027397260273</c:v>
                </c:pt>
                <c:pt idx="1111">
                  <c:v>11.126027397260273</c:v>
                </c:pt>
                <c:pt idx="1112">
                  <c:v>11.123287671232877</c:v>
                </c:pt>
                <c:pt idx="1113">
                  <c:v>11.106849315068493</c:v>
                </c:pt>
                <c:pt idx="1114">
                  <c:v>11.106849315068493</c:v>
                </c:pt>
                <c:pt idx="1115">
                  <c:v>11.106849315068493</c:v>
                </c:pt>
                <c:pt idx="1116">
                  <c:v>11.106849315068493</c:v>
                </c:pt>
                <c:pt idx="1117">
                  <c:v>11.09041095890411</c:v>
                </c:pt>
                <c:pt idx="1118">
                  <c:v>11.09041095890411</c:v>
                </c:pt>
                <c:pt idx="1119">
                  <c:v>11.073972602739726</c:v>
                </c:pt>
                <c:pt idx="1120">
                  <c:v>11.07123287671233</c:v>
                </c:pt>
                <c:pt idx="1121">
                  <c:v>11.07123287671233</c:v>
                </c:pt>
                <c:pt idx="1122">
                  <c:v>11.07123287671233</c:v>
                </c:pt>
                <c:pt idx="1123">
                  <c:v>11.07123287671233</c:v>
                </c:pt>
                <c:pt idx="1124">
                  <c:v>11.068493150684931</c:v>
                </c:pt>
                <c:pt idx="1125">
                  <c:v>11.068493150684931</c:v>
                </c:pt>
                <c:pt idx="1126">
                  <c:v>11.068493150684931</c:v>
                </c:pt>
                <c:pt idx="1127">
                  <c:v>11.063013698630137</c:v>
                </c:pt>
                <c:pt idx="1128">
                  <c:v>10.975342465753425</c:v>
                </c:pt>
                <c:pt idx="1129">
                  <c:v>10.975342465753425</c:v>
                </c:pt>
                <c:pt idx="1130">
                  <c:v>10.975342465753425</c:v>
                </c:pt>
                <c:pt idx="1131">
                  <c:v>10.96986301369863</c:v>
                </c:pt>
                <c:pt idx="1132">
                  <c:v>10.950684931506849</c:v>
                </c:pt>
                <c:pt idx="1133">
                  <c:v>10.920547945205479</c:v>
                </c:pt>
                <c:pt idx="1134">
                  <c:v>10.920547945205479</c:v>
                </c:pt>
                <c:pt idx="1135">
                  <c:v>10.915068493150685</c:v>
                </c:pt>
                <c:pt idx="1136">
                  <c:v>10.901369863013699</c:v>
                </c:pt>
                <c:pt idx="1137">
                  <c:v>10.895890410958904</c:v>
                </c:pt>
                <c:pt idx="1138">
                  <c:v>10.893150684931507</c:v>
                </c:pt>
                <c:pt idx="1139">
                  <c:v>10.882191780821918</c:v>
                </c:pt>
                <c:pt idx="1140">
                  <c:v>10.882191780821918</c:v>
                </c:pt>
                <c:pt idx="1141">
                  <c:v>10.87945205479452</c:v>
                </c:pt>
                <c:pt idx="1142">
                  <c:v>10.876712328767123</c:v>
                </c:pt>
                <c:pt idx="1143">
                  <c:v>10.876712328767123</c:v>
                </c:pt>
                <c:pt idx="1144">
                  <c:v>10.876712328767123</c:v>
                </c:pt>
                <c:pt idx="1145">
                  <c:v>10.819178082191781</c:v>
                </c:pt>
                <c:pt idx="1146">
                  <c:v>10.8</c:v>
                </c:pt>
                <c:pt idx="1147">
                  <c:v>10.8</c:v>
                </c:pt>
                <c:pt idx="1148">
                  <c:v>10.8</c:v>
                </c:pt>
                <c:pt idx="1149">
                  <c:v>10.786301369863013</c:v>
                </c:pt>
                <c:pt idx="1150">
                  <c:v>10.783561643835617</c:v>
                </c:pt>
                <c:pt idx="1151">
                  <c:v>10.783561643835617</c:v>
                </c:pt>
                <c:pt idx="1152">
                  <c:v>10.745205479452055</c:v>
                </c:pt>
                <c:pt idx="1153">
                  <c:v>10.745205479452055</c:v>
                </c:pt>
                <c:pt idx="1154">
                  <c:v>10.742465753424657</c:v>
                </c:pt>
                <c:pt idx="1155">
                  <c:v>10.739726027397261</c:v>
                </c:pt>
                <c:pt idx="1156">
                  <c:v>10.69041095890411</c:v>
                </c:pt>
                <c:pt idx="1157">
                  <c:v>10.687671232876712</c:v>
                </c:pt>
                <c:pt idx="1158">
                  <c:v>10.512328767123288</c:v>
                </c:pt>
                <c:pt idx="1159">
                  <c:v>10.512328767123288</c:v>
                </c:pt>
                <c:pt idx="1160">
                  <c:v>10.509589041095891</c:v>
                </c:pt>
                <c:pt idx="1161">
                  <c:v>10.495890410958904</c:v>
                </c:pt>
                <c:pt idx="1162">
                  <c:v>10.495890410958904</c:v>
                </c:pt>
                <c:pt idx="1163">
                  <c:v>10.473972602739726</c:v>
                </c:pt>
                <c:pt idx="1164">
                  <c:v>10.452054794520548</c:v>
                </c:pt>
                <c:pt idx="1165">
                  <c:v>10.452054794520548</c:v>
                </c:pt>
                <c:pt idx="1166">
                  <c:v>10.441095890410958</c:v>
                </c:pt>
                <c:pt idx="1167">
                  <c:v>10.438356164383562</c:v>
                </c:pt>
                <c:pt idx="1168">
                  <c:v>10.383561643835616</c:v>
                </c:pt>
                <c:pt idx="1169">
                  <c:v>10.383561643835616</c:v>
                </c:pt>
                <c:pt idx="1170">
                  <c:v>10.378082191780821</c:v>
                </c:pt>
                <c:pt idx="1171">
                  <c:v>10.317808219178081</c:v>
                </c:pt>
                <c:pt idx="1172">
                  <c:v>10.317808219178081</c:v>
                </c:pt>
                <c:pt idx="1173">
                  <c:v>10.317808219178081</c:v>
                </c:pt>
                <c:pt idx="1174">
                  <c:v>10.268493150684931</c:v>
                </c:pt>
                <c:pt idx="1175">
                  <c:v>10.243835616438357</c:v>
                </c:pt>
                <c:pt idx="1176">
                  <c:v>10.208219178082192</c:v>
                </c:pt>
                <c:pt idx="1177">
                  <c:v>10.208219178082192</c:v>
                </c:pt>
                <c:pt idx="1178">
                  <c:v>10.087671232876712</c:v>
                </c:pt>
                <c:pt idx="1179">
                  <c:v>10.073972602739726</c:v>
                </c:pt>
                <c:pt idx="1180">
                  <c:v>10.073972602739726</c:v>
                </c:pt>
                <c:pt idx="1181">
                  <c:v>10.07123287671233</c:v>
                </c:pt>
                <c:pt idx="1182">
                  <c:v>10.07123287671233</c:v>
                </c:pt>
                <c:pt idx="1183">
                  <c:v>10.057534246575342</c:v>
                </c:pt>
                <c:pt idx="1184">
                  <c:v>10.054794520547945</c:v>
                </c:pt>
                <c:pt idx="1185">
                  <c:v>10.032876712328767</c:v>
                </c:pt>
                <c:pt idx="1186">
                  <c:v>10.032876712328767</c:v>
                </c:pt>
                <c:pt idx="1187">
                  <c:v>10.032876712328767</c:v>
                </c:pt>
                <c:pt idx="1188">
                  <c:v>10.019178082191781</c:v>
                </c:pt>
                <c:pt idx="1189">
                  <c:v>10.019178082191781</c:v>
                </c:pt>
                <c:pt idx="1190">
                  <c:v>10.019178082191781</c:v>
                </c:pt>
                <c:pt idx="1191">
                  <c:v>10.016438356164384</c:v>
                </c:pt>
                <c:pt idx="1192">
                  <c:v>10.016438356164384</c:v>
                </c:pt>
                <c:pt idx="1193">
                  <c:v>10.010958904109589</c:v>
                </c:pt>
                <c:pt idx="1194">
                  <c:v>9.9369863013698634</c:v>
                </c:pt>
                <c:pt idx="1195">
                  <c:v>9.8794520547945197</c:v>
                </c:pt>
                <c:pt idx="1196">
                  <c:v>9.8794520547945197</c:v>
                </c:pt>
                <c:pt idx="1197">
                  <c:v>9.8410958904109584</c:v>
                </c:pt>
                <c:pt idx="1198">
                  <c:v>9.8410958904109584</c:v>
                </c:pt>
                <c:pt idx="1199">
                  <c:v>9.8410958904109584</c:v>
                </c:pt>
                <c:pt idx="1200">
                  <c:v>9.8410958904109584</c:v>
                </c:pt>
                <c:pt idx="1201">
                  <c:v>9.838356164383562</c:v>
                </c:pt>
                <c:pt idx="1202">
                  <c:v>9.8246575342465761</c:v>
                </c:pt>
                <c:pt idx="1203">
                  <c:v>9.8246575342465761</c:v>
                </c:pt>
                <c:pt idx="1204">
                  <c:v>9.8246575342465761</c:v>
                </c:pt>
                <c:pt idx="1205">
                  <c:v>9.8191780821917813</c:v>
                </c:pt>
                <c:pt idx="1206">
                  <c:v>9.8054794520547937</c:v>
                </c:pt>
                <c:pt idx="1207">
                  <c:v>9.8054794520547937</c:v>
                </c:pt>
                <c:pt idx="1208">
                  <c:v>9.8027397260273972</c:v>
                </c:pt>
                <c:pt idx="1209">
                  <c:v>9.8027397260273972</c:v>
                </c:pt>
                <c:pt idx="1210">
                  <c:v>9.8027397260273972</c:v>
                </c:pt>
                <c:pt idx="1211">
                  <c:v>9.8027397260273972</c:v>
                </c:pt>
                <c:pt idx="1212">
                  <c:v>9.7890410958904113</c:v>
                </c:pt>
                <c:pt idx="1213">
                  <c:v>9.493150684931507</c:v>
                </c:pt>
                <c:pt idx="1214">
                  <c:v>9.4821917808219176</c:v>
                </c:pt>
                <c:pt idx="1215">
                  <c:v>9.4739726027397264</c:v>
                </c:pt>
                <c:pt idx="1216">
                  <c:v>9.4739726027397264</c:v>
                </c:pt>
                <c:pt idx="1217">
                  <c:v>9.4438356164383563</c:v>
                </c:pt>
                <c:pt idx="1218">
                  <c:v>9.4438356164383563</c:v>
                </c:pt>
                <c:pt idx="1219">
                  <c:v>9.4410958904109581</c:v>
                </c:pt>
                <c:pt idx="1220">
                  <c:v>9.4410958904109581</c:v>
                </c:pt>
                <c:pt idx="1221">
                  <c:v>9.4410958904109581</c:v>
                </c:pt>
                <c:pt idx="1222">
                  <c:v>9.4383561643835616</c:v>
                </c:pt>
                <c:pt idx="1223">
                  <c:v>9.4383561643835616</c:v>
                </c:pt>
                <c:pt idx="1224">
                  <c:v>9.4383561643835616</c:v>
                </c:pt>
                <c:pt idx="1225">
                  <c:v>9.367123287671232</c:v>
                </c:pt>
                <c:pt idx="1226">
                  <c:v>9.3397260273972602</c:v>
                </c:pt>
                <c:pt idx="1227">
                  <c:v>9.3397260273972602</c:v>
                </c:pt>
                <c:pt idx="1228">
                  <c:v>9.3397260273972602</c:v>
                </c:pt>
                <c:pt idx="1229">
                  <c:v>9.3397260273972602</c:v>
                </c:pt>
                <c:pt idx="1230">
                  <c:v>9.3397260273972602</c:v>
                </c:pt>
                <c:pt idx="1231">
                  <c:v>9.2849315068493148</c:v>
                </c:pt>
                <c:pt idx="1232">
                  <c:v>9.2712328767123289</c:v>
                </c:pt>
                <c:pt idx="1233">
                  <c:v>9.2657534246575342</c:v>
                </c:pt>
                <c:pt idx="1234">
                  <c:v>9.2602739726027394</c:v>
                </c:pt>
                <c:pt idx="1235">
                  <c:v>9.24931506849315</c:v>
                </c:pt>
                <c:pt idx="1236">
                  <c:v>9.24931506849315</c:v>
                </c:pt>
                <c:pt idx="1237">
                  <c:v>9.2438356164383571</c:v>
                </c:pt>
                <c:pt idx="1238">
                  <c:v>9.213698630136987</c:v>
                </c:pt>
                <c:pt idx="1239">
                  <c:v>9.2109589041095887</c:v>
                </c:pt>
                <c:pt idx="1240">
                  <c:v>9.2082191780821923</c:v>
                </c:pt>
                <c:pt idx="1241">
                  <c:v>9.2082191780821923</c:v>
                </c:pt>
                <c:pt idx="1242">
                  <c:v>9.2082191780821923</c:v>
                </c:pt>
                <c:pt idx="1243">
                  <c:v>9.2082191780821923</c:v>
                </c:pt>
                <c:pt idx="1244">
                  <c:v>9.2082191780821923</c:v>
                </c:pt>
                <c:pt idx="1245">
                  <c:v>9.1671232876712327</c:v>
                </c:pt>
                <c:pt idx="1246">
                  <c:v>9.1671232876712327</c:v>
                </c:pt>
                <c:pt idx="1247">
                  <c:v>9.1369863013698627</c:v>
                </c:pt>
                <c:pt idx="1248">
                  <c:v>9.0191780821917806</c:v>
                </c:pt>
                <c:pt idx="1249">
                  <c:v>8.9945205479452053</c:v>
                </c:pt>
                <c:pt idx="1250">
                  <c:v>8.9945205479452053</c:v>
                </c:pt>
                <c:pt idx="1251">
                  <c:v>8.9780821917808211</c:v>
                </c:pt>
                <c:pt idx="1252">
                  <c:v>8.9616438356164387</c:v>
                </c:pt>
                <c:pt idx="1253">
                  <c:v>8.9616438356164387</c:v>
                </c:pt>
                <c:pt idx="1254">
                  <c:v>8.9616438356164387</c:v>
                </c:pt>
                <c:pt idx="1255">
                  <c:v>8.9616438356164387</c:v>
                </c:pt>
                <c:pt idx="1256">
                  <c:v>8.9397260273972599</c:v>
                </c:pt>
                <c:pt idx="1257">
                  <c:v>8.9397260273972599</c:v>
                </c:pt>
                <c:pt idx="1258">
                  <c:v>8.9013698630136986</c:v>
                </c:pt>
                <c:pt idx="1259">
                  <c:v>8.8465753424657532</c:v>
                </c:pt>
                <c:pt idx="1260">
                  <c:v>8.8465753424657532</c:v>
                </c:pt>
                <c:pt idx="1261">
                  <c:v>8.8465753424657532</c:v>
                </c:pt>
                <c:pt idx="1262">
                  <c:v>8.8465753424657532</c:v>
                </c:pt>
                <c:pt idx="1263">
                  <c:v>8.8109589041095884</c:v>
                </c:pt>
                <c:pt idx="1264">
                  <c:v>8.8109589041095884</c:v>
                </c:pt>
                <c:pt idx="1265">
                  <c:v>8.7890410958904113</c:v>
                </c:pt>
                <c:pt idx="1266">
                  <c:v>8.786301369863013</c:v>
                </c:pt>
                <c:pt idx="1267">
                  <c:v>8.7698630136986306</c:v>
                </c:pt>
                <c:pt idx="1268">
                  <c:v>8.7698630136986306</c:v>
                </c:pt>
                <c:pt idx="1269">
                  <c:v>8.7698630136986306</c:v>
                </c:pt>
                <c:pt idx="1270">
                  <c:v>8.7698630136986306</c:v>
                </c:pt>
                <c:pt idx="1271">
                  <c:v>8.7479452054794518</c:v>
                </c:pt>
                <c:pt idx="1272">
                  <c:v>8.6931506849315063</c:v>
                </c:pt>
                <c:pt idx="1273">
                  <c:v>8.632876712328768</c:v>
                </c:pt>
                <c:pt idx="1274">
                  <c:v>8.6136986301369856</c:v>
                </c:pt>
                <c:pt idx="1275">
                  <c:v>8.6109589041095891</c:v>
                </c:pt>
                <c:pt idx="1276">
                  <c:v>8.6</c:v>
                </c:pt>
                <c:pt idx="1277">
                  <c:v>8.5972602739726032</c:v>
                </c:pt>
                <c:pt idx="1278">
                  <c:v>8.5972602739726032</c:v>
                </c:pt>
                <c:pt idx="1279">
                  <c:v>8.5945205479452049</c:v>
                </c:pt>
                <c:pt idx="1280">
                  <c:v>8.5945205479452049</c:v>
                </c:pt>
                <c:pt idx="1281">
                  <c:v>8.5698630136986296</c:v>
                </c:pt>
                <c:pt idx="1282">
                  <c:v>8.5342465753424666</c:v>
                </c:pt>
                <c:pt idx="1283">
                  <c:v>8.5150684931506841</c:v>
                </c:pt>
                <c:pt idx="1284">
                  <c:v>8.4849315068493159</c:v>
                </c:pt>
                <c:pt idx="1285">
                  <c:v>8.4602739726027405</c:v>
                </c:pt>
                <c:pt idx="1286">
                  <c:v>8.4602739726027405</c:v>
                </c:pt>
                <c:pt idx="1287">
                  <c:v>8.4273972602739722</c:v>
                </c:pt>
                <c:pt idx="1288">
                  <c:v>8.419178082191781</c:v>
                </c:pt>
                <c:pt idx="1289">
                  <c:v>8.4027397260273968</c:v>
                </c:pt>
                <c:pt idx="1290">
                  <c:v>8.4027397260273968</c:v>
                </c:pt>
                <c:pt idx="1291">
                  <c:v>8.3287671232876708</c:v>
                </c:pt>
                <c:pt idx="1292">
                  <c:v>8.3287671232876708</c:v>
                </c:pt>
                <c:pt idx="1293">
                  <c:v>8.293150684931506</c:v>
                </c:pt>
                <c:pt idx="1294">
                  <c:v>8.293150684931506</c:v>
                </c:pt>
                <c:pt idx="1295">
                  <c:v>8.287671232876713</c:v>
                </c:pt>
                <c:pt idx="1296">
                  <c:v>8.2739726027397253</c:v>
                </c:pt>
                <c:pt idx="1297">
                  <c:v>8.2739726027397253</c:v>
                </c:pt>
                <c:pt idx="1298">
                  <c:v>8.2739726027397253</c:v>
                </c:pt>
                <c:pt idx="1299">
                  <c:v>8.2712328767123289</c:v>
                </c:pt>
                <c:pt idx="1300">
                  <c:v>8.2712328767123289</c:v>
                </c:pt>
                <c:pt idx="1301">
                  <c:v>8.2712328767123289</c:v>
                </c:pt>
                <c:pt idx="1302">
                  <c:v>8.2684931506849306</c:v>
                </c:pt>
                <c:pt idx="1303">
                  <c:v>8.2328767123287676</c:v>
                </c:pt>
                <c:pt idx="1304">
                  <c:v>8.2328767123287676</c:v>
                </c:pt>
                <c:pt idx="1305">
                  <c:v>8.2301369863013694</c:v>
                </c:pt>
                <c:pt idx="1306">
                  <c:v>8.2301369863013694</c:v>
                </c:pt>
                <c:pt idx="1307">
                  <c:v>8.213698630136987</c:v>
                </c:pt>
                <c:pt idx="1308">
                  <c:v>8.2109589041095887</c:v>
                </c:pt>
                <c:pt idx="1309">
                  <c:v>8.1917808219178081</c:v>
                </c:pt>
                <c:pt idx="1310">
                  <c:v>8.1917808219178081</c:v>
                </c:pt>
                <c:pt idx="1311">
                  <c:v>8.131506849315068</c:v>
                </c:pt>
                <c:pt idx="1312">
                  <c:v>8.1150684931506856</c:v>
                </c:pt>
                <c:pt idx="1313">
                  <c:v>8.0602739726027401</c:v>
                </c:pt>
                <c:pt idx="1314">
                  <c:v>8.0602739726027401</c:v>
                </c:pt>
                <c:pt idx="1315">
                  <c:v>8.0602739726027401</c:v>
                </c:pt>
                <c:pt idx="1316">
                  <c:v>8.0602739726027401</c:v>
                </c:pt>
                <c:pt idx="1317">
                  <c:v>8.0602739726027401</c:v>
                </c:pt>
                <c:pt idx="1318">
                  <c:v>8.0575342465753419</c:v>
                </c:pt>
                <c:pt idx="1319">
                  <c:v>8.0575342465753419</c:v>
                </c:pt>
                <c:pt idx="1320">
                  <c:v>8.043835616438356</c:v>
                </c:pt>
                <c:pt idx="1321">
                  <c:v>8.043835616438356</c:v>
                </c:pt>
                <c:pt idx="1322">
                  <c:v>8.0410958904109595</c:v>
                </c:pt>
                <c:pt idx="1323">
                  <c:v>8.0410958904109595</c:v>
                </c:pt>
                <c:pt idx="1324">
                  <c:v>8.0246575342465754</c:v>
                </c:pt>
                <c:pt idx="1325">
                  <c:v>8.0246575342465754</c:v>
                </c:pt>
                <c:pt idx="1326">
                  <c:v>7.9616438356164387</c:v>
                </c:pt>
                <c:pt idx="1327">
                  <c:v>7.9479452054794519</c:v>
                </c:pt>
                <c:pt idx="1328">
                  <c:v>7.9095890410958907</c:v>
                </c:pt>
                <c:pt idx="1329">
                  <c:v>7.8904109589041092</c:v>
                </c:pt>
                <c:pt idx="1330">
                  <c:v>7.8904109589041092</c:v>
                </c:pt>
                <c:pt idx="1331">
                  <c:v>7.8904109589041092</c:v>
                </c:pt>
                <c:pt idx="1332">
                  <c:v>7.8876712328767127</c:v>
                </c:pt>
                <c:pt idx="1333">
                  <c:v>7.882191780821918</c:v>
                </c:pt>
                <c:pt idx="1334">
                  <c:v>7.8520547945205479</c:v>
                </c:pt>
                <c:pt idx="1335">
                  <c:v>7.8520547945205479</c:v>
                </c:pt>
                <c:pt idx="1336">
                  <c:v>7.8465753424657532</c:v>
                </c:pt>
                <c:pt idx="1337">
                  <c:v>7.8465753424657532</c:v>
                </c:pt>
                <c:pt idx="1338">
                  <c:v>7.8465753424657532</c:v>
                </c:pt>
                <c:pt idx="1339">
                  <c:v>7.8410958904109593</c:v>
                </c:pt>
                <c:pt idx="1340">
                  <c:v>7.7945205479452051</c:v>
                </c:pt>
                <c:pt idx="1341">
                  <c:v>7.7643835616438359</c:v>
                </c:pt>
                <c:pt idx="1342">
                  <c:v>7.7534246575342465</c:v>
                </c:pt>
                <c:pt idx="1343">
                  <c:v>7.7150684931506852</c:v>
                </c:pt>
                <c:pt idx="1344">
                  <c:v>7.7150684931506852</c:v>
                </c:pt>
                <c:pt idx="1345">
                  <c:v>7.6876712328767125</c:v>
                </c:pt>
                <c:pt idx="1346">
                  <c:v>7.6767123287671231</c:v>
                </c:pt>
                <c:pt idx="1347">
                  <c:v>7.6684931506849319</c:v>
                </c:pt>
                <c:pt idx="1348">
                  <c:v>7.6602739726027398</c:v>
                </c:pt>
                <c:pt idx="1349">
                  <c:v>7.6575342465753424</c:v>
                </c:pt>
                <c:pt idx="1350">
                  <c:v>7.6575342465753424</c:v>
                </c:pt>
                <c:pt idx="1351">
                  <c:v>7.6575342465753424</c:v>
                </c:pt>
                <c:pt idx="1352">
                  <c:v>7.6575342465753424</c:v>
                </c:pt>
                <c:pt idx="1353">
                  <c:v>7.6575342465753424</c:v>
                </c:pt>
                <c:pt idx="1354">
                  <c:v>7.580821917808219</c:v>
                </c:pt>
                <c:pt idx="1355">
                  <c:v>7.5616438356164384</c:v>
                </c:pt>
                <c:pt idx="1356">
                  <c:v>7.5424657534246577</c:v>
                </c:pt>
                <c:pt idx="1357">
                  <c:v>7.5424657534246577</c:v>
                </c:pt>
                <c:pt idx="1358">
                  <c:v>7.5424657534246577</c:v>
                </c:pt>
                <c:pt idx="1359">
                  <c:v>7.5342465753424657</c:v>
                </c:pt>
                <c:pt idx="1360">
                  <c:v>7.5232876712328771</c:v>
                </c:pt>
                <c:pt idx="1361">
                  <c:v>7.5041095890410956</c:v>
                </c:pt>
                <c:pt idx="1362">
                  <c:v>7.5041095890410956</c:v>
                </c:pt>
                <c:pt idx="1363">
                  <c:v>7.4876712328767123</c:v>
                </c:pt>
                <c:pt idx="1364">
                  <c:v>7.4876712328767123</c:v>
                </c:pt>
                <c:pt idx="1365">
                  <c:v>7.4876712328767123</c:v>
                </c:pt>
                <c:pt idx="1366">
                  <c:v>7.4821917808219176</c:v>
                </c:pt>
                <c:pt idx="1367">
                  <c:v>7.4684931506849317</c:v>
                </c:pt>
                <c:pt idx="1368">
                  <c:v>7.4657534246575343</c:v>
                </c:pt>
                <c:pt idx="1369">
                  <c:v>7.4657534246575343</c:v>
                </c:pt>
                <c:pt idx="1370">
                  <c:v>7.4657534246575343</c:v>
                </c:pt>
                <c:pt idx="1371">
                  <c:v>7.463013698630137</c:v>
                </c:pt>
                <c:pt idx="1372">
                  <c:v>7.463013698630137</c:v>
                </c:pt>
                <c:pt idx="1373">
                  <c:v>7.4246575342465757</c:v>
                </c:pt>
                <c:pt idx="1374">
                  <c:v>7.3698630136986303</c:v>
                </c:pt>
                <c:pt idx="1375">
                  <c:v>7.3506849315068497</c:v>
                </c:pt>
                <c:pt idx="1376">
                  <c:v>7.3287671232876717</c:v>
                </c:pt>
                <c:pt idx="1377">
                  <c:v>7.3287671232876717</c:v>
                </c:pt>
                <c:pt idx="1378">
                  <c:v>7.3150684931506849</c:v>
                </c:pt>
                <c:pt idx="1379">
                  <c:v>7.3123287671232875</c:v>
                </c:pt>
                <c:pt idx="1380">
                  <c:v>7.2958904109589042</c:v>
                </c:pt>
                <c:pt idx="1381">
                  <c:v>7.2958904109589042</c:v>
                </c:pt>
                <c:pt idx="1382">
                  <c:v>7.2958904109589042</c:v>
                </c:pt>
                <c:pt idx="1383">
                  <c:v>7.2931506849315069</c:v>
                </c:pt>
                <c:pt idx="1384">
                  <c:v>7.2904109589041095</c:v>
                </c:pt>
                <c:pt idx="1385">
                  <c:v>7.2739726027397262</c:v>
                </c:pt>
                <c:pt idx="1386">
                  <c:v>7.2739726027397262</c:v>
                </c:pt>
                <c:pt idx="1387">
                  <c:v>7.2739726027397262</c:v>
                </c:pt>
                <c:pt idx="1388">
                  <c:v>7.2739726027397262</c:v>
                </c:pt>
                <c:pt idx="1389">
                  <c:v>7.2739726027397262</c:v>
                </c:pt>
                <c:pt idx="1390">
                  <c:v>7.2712328767123289</c:v>
                </c:pt>
                <c:pt idx="1391">
                  <c:v>7.2712328767123289</c:v>
                </c:pt>
                <c:pt idx="1392">
                  <c:v>7.2</c:v>
                </c:pt>
                <c:pt idx="1393">
                  <c:v>7.1780821917808222</c:v>
                </c:pt>
                <c:pt idx="1394">
                  <c:v>7.1424657534246574</c:v>
                </c:pt>
                <c:pt idx="1395">
                  <c:v>7.1369863013698627</c:v>
                </c:pt>
                <c:pt idx="1396">
                  <c:v>7.1232876712328768</c:v>
                </c:pt>
                <c:pt idx="1397">
                  <c:v>7.1232876712328768</c:v>
                </c:pt>
                <c:pt idx="1398">
                  <c:v>7.1232876712328768</c:v>
                </c:pt>
                <c:pt idx="1399">
                  <c:v>7.1041095890410961</c:v>
                </c:pt>
                <c:pt idx="1400">
                  <c:v>7.0986301369863014</c:v>
                </c:pt>
                <c:pt idx="1401">
                  <c:v>7.0986301369863014</c:v>
                </c:pt>
                <c:pt idx="1402">
                  <c:v>7.095890410958904</c:v>
                </c:pt>
                <c:pt idx="1403">
                  <c:v>7.095890410958904</c:v>
                </c:pt>
                <c:pt idx="1404">
                  <c:v>7.0794520547945208</c:v>
                </c:pt>
                <c:pt idx="1405">
                  <c:v>7.0794520547945208</c:v>
                </c:pt>
                <c:pt idx="1406">
                  <c:v>7.0794520547945208</c:v>
                </c:pt>
                <c:pt idx="1407">
                  <c:v>7.0465753424657533</c:v>
                </c:pt>
                <c:pt idx="1408">
                  <c:v>7.0082191780821921</c:v>
                </c:pt>
                <c:pt idx="1409">
                  <c:v>6.9863013698630141</c:v>
                </c:pt>
                <c:pt idx="1410">
                  <c:v>6.9671232876712326</c:v>
                </c:pt>
                <c:pt idx="1411">
                  <c:v>6.9452054794520546</c:v>
                </c:pt>
                <c:pt idx="1412">
                  <c:v>6.9452054794520546</c:v>
                </c:pt>
                <c:pt idx="1413">
                  <c:v>6.9287671232876713</c:v>
                </c:pt>
                <c:pt idx="1414">
                  <c:v>6.9287671232876713</c:v>
                </c:pt>
                <c:pt idx="1415">
                  <c:v>6.9287671232876713</c:v>
                </c:pt>
                <c:pt idx="1416">
                  <c:v>6.9287671232876713</c:v>
                </c:pt>
                <c:pt idx="1417">
                  <c:v>6.9260273972602739</c:v>
                </c:pt>
                <c:pt idx="1418">
                  <c:v>6.9260273972602739</c:v>
                </c:pt>
                <c:pt idx="1419">
                  <c:v>6.9260273972602739</c:v>
                </c:pt>
                <c:pt idx="1420">
                  <c:v>6.9260273972602739</c:v>
                </c:pt>
                <c:pt idx="1421">
                  <c:v>6.8493150684931505</c:v>
                </c:pt>
                <c:pt idx="1422">
                  <c:v>6.8465753424657532</c:v>
                </c:pt>
                <c:pt idx="1423">
                  <c:v>6.8465753424657532</c:v>
                </c:pt>
                <c:pt idx="1424">
                  <c:v>6.7890410958904113</c:v>
                </c:pt>
                <c:pt idx="1425">
                  <c:v>6.7890410958904113</c:v>
                </c:pt>
                <c:pt idx="1426">
                  <c:v>6.7506849315068491</c:v>
                </c:pt>
                <c:pt idx="1427">
                  <c:v>6.7397260273972606</c:v>
                </c:pt>
                <c:pt idx="1428">
                  <c:v>6.7397260273972606</c:v>
                </c:pt>
                <c:pt idx="1429">
                  <c:v>6.7397260273972606</c:v>
                </c:pt>
                <c:pt idx="1430">
                  <c:v>6.7178082191780826</c:v>
                </c:pt>
                <c:pt idx="1431">
                  <c:v>6.7178082191780826</c:v>
                </c:pt>
                <c:pt idx="1432">
                  <c:v>6.7150684931506852</c:v>
                </c:pt>
                <c:pt idx="1433">
                  <c:v>6.7123287671232879</c:v>
                </c:pt>
                <c:pt idx="1434">
                  <c:v>6.6986301369863011</c:v>
                </c:pt>
                <c:pt idx="1435">
                  <c:v>6.6986301369863011</c:v>
                </c:pt>
                <c:pt idx="1436">
                  <c:v>6.6986301369863011</c:v>
                </c:pt>
                <c:pt idx="1437">
                  <c:v>6.6986301369863011</c:v>
                </c:pt>
                <c:pt idx="1438">
                  <c:v>6.6986301369863011</c:v>
                </c:pt>
                <c:pt idx="1439">
                  <c:v>6.6986301369863011</c:v>
                </c:pt>
                <c:pt idx="1440">
                  <c:v>6.6958904109589037</c:v>
                </c:pt>
                <c:pt idx="1441">
                  <c:v>6.6958904109589037</c:v>
                </c:pt>
                <c:pt idx="1442">
                  <c:v>6.6958904109589037</c:v>
                </c:pt>
                <c:pt idx="1443">
                  <c:v>6.6958904109589037</c:v>
                </c:pt>
                <c:pt idx="1444">
                  <c:v>6.6958904109589037</c:v>
                </c:pt>
                <c:pt idx="1445">
                  <c:v>6.6958904109589037</c:v>
                </c:pt>
                <c:pt idx="1446">
                  <c:v>6.6958904109589037</c:v>
                </c:pt>
                <c:pt idx="1447">
                  <c:v>6.5643835616438357</c:v>
                </c:pt>
                <c:pt idx="1448">
                  <c:v>6.5643835616438357</c:v>
                </c:pt>
                <c:pt idx="1449">
                  <c:v>6.5643835616438357</c:v>
                </c:pt>
                <c:pt idx="1450">
                  <c:v>6.5643835616438357</c:v>
                </c:pt>
                <c:pt idx="1451">
                  <c:v>6.5479452054794525</c:v>
                </c:pt>
                <c:pt idx="1452">
                  <c:v>6.5479452054794525</c:v>
                </c:pt>
                <c:pt idx="1453">
                  <c:v>6.5452054794520551</c:v>
                </c:pt>
                <c:pt idx="1454">
                  <c:v>6.5041095890410956</c:v>
                </c:pt>
                <c:pt idx="1455">
                  <c:v>6.5013698630136982</c:v>
                </c:pt>
                <c:pt idx="1456">
                  <c:v>6.4712328767123291</c:v>
                </c:pt>
                <c:pt idx="1457">
                  <c:v>6.4712328767123291</c:v>
                </c:pt>
                <c:pt idx="1458">
                  <c:v>6.4712328767123291</c:v>
                </c:pt>
                <c:pt idx="1459">
                  <c:v>6.4684931506849317</c:v>
                </c:pt>
                <c:pt idx="1460">
                  <c:v>6.4684931506849317</c:v>
                </c:pt>
                <c:pt idx="1461">
                  <c:v>6.4684931506849317</c:v>
                </c:pt>
                <c:pt idx="1462">
                  <c:v>6.4657534246575343</c:v>
                </c:pt>
                <c:pt idx="1463">
                  <c:v>6.4657534246575343</c:v>
                </c:pt>
                <c:pt idx="1464">
                  <c:v>6.4657534246575343</c:v>
                </c:pt>
                <c:pt idx="1465">
                  <c:v>6.463013698630137</c:v>
                </c:pt>
                <c:pt idx="1466">
                  <c:v>6.3178082191780822</c:v>
                </c:pt>
                <c:pt idx="1467">
                  <c:v>6.2931506849315069</c:v>
                </c:pt>
                <c:pt idx="1468">
                  <c:v>6.2410958904109588</c:v>
                </c:pt>
                <c:pt idx="1469">
                  <c:v>6.2410958904109588</c:v>
                </c:pt>
                <c:pt idx="1470">
                  <c:v>6.2410958904109588</c:v>
                </c:pt>
                <c:pt idx="1471">
                  <c:v>6.2328767123287667</c:v>
                </c:pt>
                <c:pt idx="1472">
                  <c:v>6.2219178082191782</c:v>
                </c:pt>
                <c:pt idx="1473">
                  <c:v>6.2219178082191782</c:v>
                </c:pt>
                <c:pt idx="1474">
                  <c:v>6.2191780821917808</c:v>
                </c:pt>
                <c:pt idx="1475">
                  <c:v>6.1972602739726028</c:v>
                </c:pt>
                <c:pt idx="1476">
                  <c:v>6.1972602739726028</c:v>
                </c:pt>
                <c:pt idx="1477">
                  <c:v>6.0849315068493155</c:v>
                </c:pt>
                <c:pt idx="1478">
                  <c:v>6.0849315068493155</c:v>
                </c:pt>
                <c:pt idx="1479">
                  <c:v>6.0684931506849313</c:v>
                </c:pt>
                <c:pt idx="1480">
                  <c:v>6.0684931506849313</c:v>
                </c:pt>
                <c:pt idx="1481">
                  <c:v>6.0630136986301366</c:v>
                </c:pt>
                <c:pt idx="1482">
                  <c:v>6.0493150684931507</c:v>
                </c:pt>
                <c:pt idx="1483">
                  <c:v>6.043835616438356</c:v>
                </c:pt>
                <c:pt idx="1484">
                  <c:v>6.0301369863013701</c:v>
                </c:pt>
                <c:pt idx="1485">
                  <c:v>6.0301369863013701</c:v>
                </c:pt>
                <c:pt idx="1486">
                  <c:v>6.0273972602739727</c:v>
                </c:pt>
                <c:pt idx="1487">
                  <c:v>6.0246575342465754</c:v>
                </c:pt>
                <c:pt idx="1488">
                  <c:v>6.0246575342465754</c:v>
                </c:pt>
                <c:pt idx="1489">
                  <c:v>6.0246575342465754</c:v>
                </c:pt>
                <c:pt idx="1490">
                  <c:v>6.021917808219178</c:v>
                </c:pt>
                <c:pt idx="1491">
                  <c:v>6.0109589041095894</c:v>
                </c:pt>
                <c:pt idx="1492">
                  <c:v>6.0027397260273974</c:v>
                </c:pt>
                <c:pt idx="1493">
                  <c:v>6.0027397260273974</c:v>
                </c:pt>
                <c:pt idx="1494">
                  <c:v>5.9150684931506845</c:v>
                </c:pt>
                <c:pt idx="1495">
                  <c:v>5.838356164383562</c:v>
                </c:pt>
                <c:pt idx="1496">
                  <c:v>5.8328767123287673</c:v>
                </c:pt>
                <c:pt idx="1497">
                  <c:v>5.8191780821917805</c:v>
                </c:pt>
                <c:pt idx="1498">
                  <c:v>5.8191780821917805</c:v>
                </c:pt>
                <c:pt idx="1499">
                  <c:v>5.8191780821917805</c:v>
                </c:pt>
                <c:pt idx="1500">
                  <c:v>5.8191780821917805</c:v>
                </c:pt>
                <c:pt idx="1501">
                  <c:v>5.8191780821917805</c:v>
                </c:pt>
                <c:pt idx="1502">
                  <c:v>5.7972602739726025</c:v>
                </c:pt>
                <c:pt idx="1503">
                  <c:v>5.7698630136986298</c:v>
                </c:pt>
                <c:pt idx="1504">
                  <c:v>5.7616438356164386</c:v>
                </c:pt>
                <c:pt idx="1505">
                  <c:v>5.7178082191780826</c:v>
                </c:pt>
                <c:pt idx="1506">
                  <c:v>5.6931506849315072</c:v>
                </c:pt>
                <c:pt idx="1507">
                  <c:v>5.6931506849315072</c:v>
                </c:pt>
                <c:pt idx="1508">
                  <c:v>5.6849315068493151</c:v>
                </c:pt>
                <c:pt idx="1509">
                  <c:v>5.6849315068493151</c:v>
                </c:pt>
                <c:pt idx="1510">
                  <c:v>5.6849315068493151</c:v>
                </c:pt>
                <c:pt idx="1511">
                  <c:v>5.6657534246575345</c:v>
                </c:pt>
                <c:pt idx="1512">
                  <c:v>5.6630136986301371</c:v>
                </c:pt>
                <c:pt idx="1513">
                  <c:v>5.6575342465753424</c:v>
                </c:pt>
                <c:pt idx="1514">
                  <c:v>5.6547945205479451</c:v>
                </c:pt>
                <c:pt idx="1515">
                  <c:v>5.646575342465753</c:v>
                </c:pt>
                <c:pt idx="1516">
                  <c:v>5.6438356164383565</c:v>
                </c:pt>
                <c:pt idx="1517">
                  <c:v>5.6410958904109592</c:v>
                </c:pt>
                <c:pt idx="1518">
                  <c:v>5.6410958904109592</c:v>
                </c:pt>
                <c:pt idx="1519">
                  <c:v>5.6410958904109592</c:v>
                </c:pt>
                <c:pt idx="1520">
                  <c:v>5.6410958904109592</c:v>
                </c:pt>
                <c:pt idx="1521">
                  <c:v>5.6410958904109592</c:v>
                </c:pt>
                <c:pt idx="1522">
                  <c:v>5.6410958904109592</c:v>
                </c:pt>
                <c:pt idx="1523">
                  <c:v>5.6410958904109592</c:v>
                </c:pt>
                <c:pt idx="1524">
                  <c:v>5.6219178082191785</c:v>
                </c:pt>
                <c:pt idx="1525">
                  <c:v>5.6082191780821917</c:v>
                </c:pt>
                <c:pt idx="1526">
                  <c:v>5.5698630136986305</c:v>
                </c:pt>
                <c:pt idx="1527">
                  <c:v>5.5452054794520551</c:v>
                </c:pt>
                <c:pt idx="1528">
                  <c:v>5.5452054794520551</c:v>
                </c:pt>
                <c:pt idx="1529">
                  <c:v>5.5452054794520551</c:v>
                </c:pt>
                <c:pt idx="1530">
                  <c:v>5.5452054794520551</c:v>
                </c:pt>
                <c:pt idx="1531">
                  <c:v>5.5424657534246577</c:v>
                </c:pt>
                <c:pt idx="1532">
                  <c:v>5.5287671232876709</c:v>
                </c:pt>
                <c:pt idx="1533">
                  <c:v>5.5123287671232877</c:v>
                </c:pt>
                <c:pt idx="1534">
                  <c:v>5.5095890410958903</c:v>
                </c:pt>
                <c:pt idx="1535">
                  <c:v>5.506849315068493</c:v>
                </c:pt>
                <c:pt idx="1536">
                  <c:v>5.506849315068493</c:v>
                </c:pt>
                <c:pt idx="1537">
                  <c:v>5.506849315068493</c:v>
                </c:pt>
                <c:pt idx="1538">
                  <c:v>5.506849315068493</c:v>
                </c:pt>
                <c:pt idx="1539">
                  <c:v>5.5013698630136982</c:v>
                </c:pt>
                <c:pt idx="1540">
                  <c:v>5.493150684931507</c:v>
                </c:pt>
                <c:pt idx="1541">
                  <c:v>5.493150684931507</c:v>
                </c:pt>
                <c:pt idx="1542">
                  <c:v>5.493150684931507</c:v>
                </c:pt>
                <c:pt idx="1543">
                  <c:v>5.493150684931507</c:v>
                </c:pt>
                <c:pt idx="1544">
                  <c:v>5.493150684931507</c:v>
                </c:pt>
                <c:pt idx="1545">
                  <c:v>5.4904109589041097</c:v>
                </c:pt>
                <c:pt idx="1546">
                  <c:v>5.4904109589041097</c:v>
                </c:pt>
                <c:pt idx="1547">
                  <c:v>5.4904109589041097</c:v>
                </c:pt>
                <c:pt idx="1548">
                  <c:v>5.4904109589041097</c:v>
                </c:pt>
                <c:pt idx="1549">
                  <c:v>5.4904109589041097</c:v>
                </c:pt>
                <c:pt idx="1550">
                  <c:v>5.4876712328767123</c:v>
                </c:pt>
                <c:pt idx="1551">
                  <c:v>5.4876712328767123</c:v>
                </c:pt>
                <c:pt idx="1552">
                  <c:v>5.4876712328767123</c:v>
                </c:pt>
                <c:pt idx="1553">
                  <c:v>5.4876712328767123</c:v>
                </c:pt>
                <c:pt idx="1554">
                  <c:v>5.484931506849315</c:v>
                </c:pt>
                <c:pt idx="1555">
                  <c:v>5.484931506849315</c:v>
                </c:pt>
                <c:pt idx="1556">
                  <c:v>5.484931506849315</c:v>
                </c:pt>
                <c:pt idx="1557">
                  <c:v>5.4273972602739722</c:v>
                </c:pt>
                <c:pt idx="1558">
                  <c:v>5.4082191780821915</c:v>
                </c:pt>
                <c:pt idx="1559">
                  <c:v>5.3479452054794523</c:v>
                </c:pt>
                <c:pt idx="1560">
                  <c:v>5.3369863013698629</c:v>
                </c:pt>
                <c:pt idx="1561">
                  <c:v>5.3369863013698629</c:v>
                </c:pt>
                <c:pt idx="1562">
                  <c:v>5.3369863013698629</c:v>
                </c:pt>
                <c:pt idx="1563">
                  <c:v>5.3369863013698629</c:v>
                </c:pt>
                <c:pt idx="1564">
                  <c:v>5.3205479452054796</c:v>
                </c:pt>
                <c:pt idx="1565">
                  <c:v>5.3205479452054796</c:v>
                </c:pt>
                <c:pt idx="1566">
                  <c:v>5.3205479452054796</c:v>
                </c:pt>
                <c:pt idx="1567">
                  <c:v>5.3013698630136989</c:v>
                </c:pt>
                <c:pt idx="1568">
                  <c:v>5.2821917808219174</c:v>
                </c:pt>
                <c:pt idx="1569">
                  <c:v>5.2602739726027394</c:v>
                </c:pt>
                <c:pt idx="1570">
                  <c:v>5.2602739726027394</c:v>
                </c:pt>
                <c:pt idx="1571">
                  <c:v>5.2602739726027394</c:v>
                </c:pt>
                <c:pt idx="1572">
                  <c:v>5.2602739726027394</c:v>
                </c:pt>
                <c:pt idx="1573">
                  <c:v>5.2575342465753421</c:v>
                </c:pt>
                <c:pt idx="1574">
                  <c:v>5.2575342465753421</c:v>
                </c:pt>
                <c:pt idx="1575">
                  <c:v>5.2438356164383562</c:v>
                </c:pt>
                <c:pt idx="1576">
                  <c:v>5.2438356164383562</c:v>
                </c:pt>
                <c:pt idx="1577">
                  <c:v>5.2246575342465755</c:v>
                </c:pt>
                <c:pt idx="1578">
                  <c:v>5.2246575342465755</c:v>
                </c:pt>
                <c:pt idx="1579">
                  <c:v>5.2246575342465755</c:v>
                </c:pt>
                <c:pt idx="1580">
                  <c:v>5.2246575342465755</c:v>
                </c:pt>
                <c:pt idx="1581">
                  <c:v>5.2246575342465755</c:v>
                </c:pt>
                <c:pt idx="1582">
                  <c:v>5.2164383561643834</c:v>
                </c:pt>
                <c:pt idx="1583">
                  <c:v>5.2136986301369861</c:v>
                </c:pt>
                <c:pt idx="1584">
                  <c:v>5.2136986301369861</c:v>
                </c:pt>
                <c:pt idx="1585">
                  <c:v>5.2054794520547949</c:v>
                </c:pt>
                <c:pt idx="1586">
                  <c:v>5.2054794520547949</c:v>
                </c:pt>
                <c:pt idx="1587">
                  <c:v>5.2054794520547949</c:v>
                </c:pt>
                <c:pt idx="1588">
                  <c:v>5.2027397260273975</c:v>
                </c:pt>
                <c:pt idx="1589">
                  <c:v>5.2027397260273975</c:v>
                </c:pt>
                <c:pt idx="1590">
                  <c:v>5.2027397260273975</c:v>
                </c:pt>
                <c:pt idx="1591">
                  <c:v>5.2</c:v>
                </c:pt>
                <c:pt idx="1592">
                  <c:v>5.2</c:v>
                </c:pt>
                <c:pt idx="1593">
                  <c:v>5.2</c:v>
                </c:pt>
                <c:pt idx="1594">
                  <c:v>4.8767123287671232</c:v>
                </c:pt>
                <c:pt idx="1595">
                  <c:v>4.8767123287671232</c:v>
                </c:pt>
                <c:pt idx="1596">
                  <c:v>4.8410958904109593</c:v>
                </c:pt>
                <c:pt idx="1597">
                  <c:v>4.8219178082191778</c:v>
                </c:pt>
                <c:pt idx="1598">
                  <c:v>4.8219178082191778</c:v>
                </c:pt>
                <c:pt idx="1599">
                  <c:v>4.7643835616438359</c:v>
                </c:pt>
                <c:pt idx="1600">
                  <c:v>4.7643835616438359</c:v>
                </c:pt>
                <c:pt idx="1601">
                  <c:v>4.7397260273972606</c:v>
                </c:pt>
                <c:pt idx="1602">
                  <c:v>4.7397260273972606</c:v>
                </c:pt>
                <c:pt idx="1603">
                  <c:v>4.7315068493150685</c:v>
                </c:pt>
                <c:pt idx="1604">
                  <c:v>4.7150684931506852</c:v>
                </c:pt>
                <c:pt idx="1605">
                  <c:v>4.7041095890410958</c:v>
                </c:pt>
                <c:pt idx="1606">
                  <c:v>4.7041095890410958</c:v>
                </c:pt>
                <c:pt idx="1607">
                  <c:v>4.7013698630136984</c:v>
                </c:pt>
                <c:pt idx="1608">
                  <c:v>4.7013698630136984</c:v>
                </c:pt>
                <c:pt idx="1609">
                  <c:v>4.7013698630136984</c:v>
                </c:pt>
                <c:pt idx="1610">
                  <c:v>4.7013698630136984</c:v>
                </c:pt>
                <c:pt idx="1611">
                  <c:v>4.7013698630136984</c:v>
                </c:pt>
                <c:pt idx="1612">
                  <c:v>4.7013698630136984</c:v>
                </c:pt>
                <c:pt idx="1613">
                  <c:v>4.6219178082191785</c:v>
                </c:pt>
                <c:pt idx="1614">
                  <c:v>4.5917808219178085</c:v>
                </c:pt>
                <c:pt idx="1615">
                  <c:v>4.5917808219178085</c:v>
                </c:pt>
                <c:pt idx="1616">
                  <c:v>4.5917808219178085</c:v>
                </c:pt>
                <c:pt idx="1617">
                  <c:v>4.5534246575342463</c:v>
                </c:pt>
                <c:pt idx="1618">
                  <c:v>4.5534246575342463</c:v>
                </c:pt>
                <c:pt idx="1619">
                  <c:v>4.5452054794520551</c:v>
                </c:pt>
                <c:pt idx="1620">
                  <c:v>4.5342465753424657</c:v>
                </c:pt>
                <c:pt idx="1621">
                  <c:v>4.515068493150685</c:v>
                </c:pt>
                <c:pt idx="1622">
                  <c:v>4.4876712328767123</c:v>
                </c:pt>
                <c:pt idx="1623">
                  <c:v>4.4767123287671229</c:v>
                </c:pt>
                <c:pt idx="1624">
                  <c:v>4.4657534246575343</c:v>
                </c:pt>
                <c:pt idx="1625">
                  <c:v>4.4657534246575343</c:v>
                </c:pt>
                <c:pt idx="1626">
                  <c:v>4.4575342465753423</c:v>
                </c:pt>
                <c:pt idx="1627">
                  <c:v>4.4575342465753423</c:v>
                </c:pt>
                <c:pt idx="1628">
                  <c:v>4.4575342465753423</c:v>
                </c:pt>
                <c:pt idx="1629">
                  <c:v>4.4520547945205475</c:v>
                </c:pt>
                <c:pt idx="1630">
                  <c:v>4.4520547945205475</c:v>
                </c:pt>
                <c:pt idx="1631">
                  <c:v>4.4520547945205475</c:v>
                </c:pt>
                <c:pt idx="1632">
                  <c:v>4.4520547945205475</c:v>
                </c:pt>
                <c:pt idx="1633">
                  <c:v>4.3369863013698629</c:v>
                </c:pt>
                <c:pt idx="1634">
                  <c:v>4.3232876712328769</c:v>
                </c:pt>
                <c:pt idx="1635">
                  <c:v>4.2082191780821914</c:v>
                </c:pt>
                <c:pt idx="1636">
                  <c:v>4.1698630136986301</c:v>
                </c:pt>
                <c:pt idx="1637">
                  <c:v>4.1506849315068495</c:v>
                </c:pt>
                <c:pt idx="1638">
                  <c:v>4.1205479452054794</c:v>
                </c:pt>
                <c:pt idx="1639">
                  <c:v>4.1123287671232873</c:v>
                </c:pt>
                <c:pt idx="1640">
                  <c:v>4.1123287671232873</c:v>
                </c:pt>
                <c:pt idx="1641">
                  <c:v>4.1068493150684935</c:v>
                </c:pt>
                <c:pt idx="1642">
                  <c:v>4.1068493150684935</c:v>
                </c:pt>
                <c:pt idx="1643">
                  <c:v>4.1068493150684935</c:v>
                </c:pt>
                <c:pt idx="1644">
                  <c:v>4.1068493150684935</c:v>
                </c:pt>
                <c:pt idx="1645">
                  <c:v>4.1068493150684935</c:v>
                </c:pt>
                <c:pt idx="1646">
                  <c:v>4.1068493150684935</c:v>
                </c:pt>
                <c:pt idx="1647">
                  <c:v>4.1068493150684935</c:v>
                </c:pt>
                <c:pt idx="1648">
                  <c:v>3.9205479452054797</c:v>
                </c:pt>
                <c:pt idx="1649">
                  <c:v>3.893150684931507</c:v>
                </c:pt>
                <c:pt idx="1650">
                  <c:v>3.8794520547945206</c:v>
                </c:pt>
                <c:pt idx="1651">
                  <c:v>3.8767123287671232</c:v>
                </c:pt>
                <c:pt idx="1652">
                  <c:v>3.871232876712329</c:v>
                </c:pt>
                <c:pt idx="1653">
                  <c:v>3.8630136986301369</c:v>
                </c:pt>
                <c:pt idx="1654">
                  <c:v>3.8438356164383563</c:v>
                </c:pt>
                <c:pt idx="1655">
                  <c:v>3.8438356164383563</c:v>
                </c:pt>
                <c:pt idx="1656">
                  <c:v>3.8246575342465752</c:v>
                </c:pt>
                <c:pt idx="1657">
                  <c:v>3.8191780821917809</c:v>
                </c:pt>
                <c:pt idx="1658">
                  <c:v>3.7863013698630139</c:v>
                </c:pt>
                <c:pt idx="1659">
                  <c:v>3.7479452054794522</c:v>
                </c:pt>
                <c:pt idx="1660">
                  <c:v>3.7479452054794522</c:v>
                </c:pt>
                <c:pt idx="1661">
                  <c:v>3.6712328767123288</c:v>
                </c:pt>
                <c:pt idx="1662">
                  <c:v>3.6712328767123288</c:v>
                </c:pt>
                <c:pt idx="1663">
                  <c:v>3.6301369863013697</c:v>
                </c:pt>
                <c:pt idx="1664">
                  <c:v>3.6136986301369864</c:v>
                </c:pt>
                <c:pt idx="1665">
                  <c:v>3.5945205479452054</c:v>
                </c:pt>
                <c:pt idx="1666">
                  <c:v>3.5506849315068494</c:v>
                </c:pt>
                <c:pt idx="1667">
                  <c:v>3.5315068493150683</c:v>
                </c:pt>
                <c:pt idx="1668">
                  <c:v>3.5315068493150683</c:v>
                </c:pt>
                <c:pt idx="1669">
                  <c:v>3.5178082191780824</c:v>
                </c:pt>
                <c:pt idx="1670">
                  <c:v>3.5178082191780824</c:v>
                </c:pt>
                <c:pt idx="1671">
                  <c:v>3.5178082191780824</c:v>
                </c:pt>
                <c:pt idx="1672">
                  <c:v>3.5123287671232877</c:v>
                </c:pt>
                <c:pt idx="1673">
                  <c:v>3.5123287671232877</c:v>
                </c:pt>
                <c:pt idx="1674">
                  <c:v>3.495890410958904</c:v>
                </c:pt>
                <c:pt idx="1675">
                  <c:v>3.4794520547945207</c:v>
                </c:pt>
                <c:pt idx="1676">
                  <c:v>3.4794520547945207</c:v>
                </c:pt>
                <c:pt idx="1677">
                  <c:v>3.4794520547945207</c:v>
                </c:pt>
                <c:pt idx="1678">
                  <c:v>3.4794520547945207</c:v>
                </c:pt>
                <c:pt idx="1679">
                  <c:v>3.4602739726027396</c:v>
                </c:pt>
                <c:pt idx="1680">
                  <c:v>3.4602739726027396</c:v>
                </c:pt>
                <c:pt idx="1681">
                  <c:v>3.4383561643835616</c:v>
                </c:pt>
                <c:pt idx="1682">
                  <c:v>3.4219178082191779</c:v>
                </c:pt>
                <c:pt idx="1683">
                  <c:v>3.4219178082191779</c:v>
                </c:pt>
                <c:pt idx="1684">
                  <c:v>3.4027397260273973</c:v>
                </c:pt>
                <c:pt idx="1685">
                  <c:v>3.4027397260273973</c:v>
                </c:pt>
                <c:pt idx="1686">
                  <c:v>3.3835616438356166</c:v>
                </c:pt>
                <c:pt idx="1687">
                  <c:v>3.3835616438356166</c:v>
                </c:pt>
                <c:pt idx="1688">
                  <c:v>3.3260273972602739</c:v>
                </c:pt>
                <c:pt idx="1689">
                  <c:v>3.3260273972602739</c:v>
                </c:pt>
                <c:pt idx="1690">
                  <c:v>3.3260273972602739</c:v>
                </c:pt>
                <c:pt idx="1691">
                  <c:v>3.3260273972602739</c:v>
                </c:pt>
                <c:pt idx="1692">
                  <c:v>3.3260273972602739</c:v>
                </c:pt>
                <c:pt idx="1693">
                  <c:v>3.3205479452054796</c:v>
                </c:pt>
                <c:pt idx="1694">
                  <c:v>3.3205479452054796</c:v>
                </c:pt>
                <c:pt idx="1695">
                  <c:v>3.3205479452054796</c:v>
                </c:pt>
                <c:pt idx="1696">
                  <c:v>3.3205479452054796</c:v>
                </c:pt>
                <c:pt idx="1697">
                  <c:v>3.3205479452054796</c:v>
                </c:pt>
                <c:pt idx="1698">
                  <c:v>3.3150684931506849</c:v>
                </c:pt>
                <c:pt idx="1699">
                  <c:v>3.3068493150684932</c:v>
                </c:pt>
                <c:pt idx="1700">
                  <c:v>3.2876712328767121</c:v>
                </c:pt>
                <c:pt idx="1701">
                  <c:v>3.2876712328767121</c:v>
                </c:pt>
                <c:pt idx="1702">
                  <c:v>3.1917808219178081</c:v>
                </c:pt>
                <c:pt idx="1703">
                  <c:v>3.1917808219178081</c:v>
                </c:pt>
                <c:pt idx="1704">
                  <c:v>3.1534246575342464</c:v>
                </c:pt>
                <c:pt idx="1705">
                  <c:v>3.095890410958904</c:v>
                </c:pt>
                <c:pt idx="1706">
                  <c:v>3.0712328767123287</c:v>
                </c:pt>
                <c:pt idx="1707">
                  <c:v>3.0575342465753423</c:v>
                </c:pt>
                <c:pt idx="1708">
                  <c:v>3.0520547945205481</c:v>
                </c:pt>
                <c:pt idx="1709">
                  <c:v>3.0273972602739727</c:v>
                </c:pt>
                <c:pt idx="1710">
                  <c:v>3.0191780821917806</c:v>
                </c:pt>
                <c:pt idx="1711">
                  <c:v>3</c:v>
                </c:pt>
                <c:pt idx="1712">
                  <c:v>3</c:v>
                </c:pt>
                <c:pt idx="1713">
                  <c:v>2.9424657534246577</c:v>
                </c:pt>
                <c:pt idx="1714">
                  <c:v>2.9424657534246577</c:v>
                </c:pt>
                <c:pt idx="1715">
                  <c:v>2.9424657534246577</c:v>
                </c:pt>
                <c:pt idx="1716">
                  <c:v>2.9397260273972603</c:v>
                </c:pt>
                <c:pt idx="1717">
                  <c:v>2.9397260273972603</c:v>
                </c:pt>
                <c:pt idx="1718">
                  <c:v>2.9315068493150687</c:v>
                </c:pt>
                <c:pt idx="1719">
                  <c:v>2.9315068493150687</c:v>
                </c:pt>
                <c:pt idx="1720">
                  <c:v>2.9205479452054797</c:v>
                </c:pt>
                <c:pt idx="1721">
                  <c:v>2.9205479452054797</c:v>
                </c:pt>
                <c:pt idx="1722">
                  <c:v>2.9205479452054797</c:v>
                </c:pt>
                <c:pt idx="1723">
                  <c:v>2.8849315068493149</c:v>
                </c:pt>
                <c:pt idx="1724">
                  <c:v>2.8849315068493149</c:v>
                </c:pt>
                <c:pt idx="1725">
                  <c:v>2.8657534246575342</c:v>
                </c:pt>
                <c:pt idx="1726">
                  <c:v>2.8657534246575342</c:v>
                </c:pt>
                <c:pt idx="1727">
                  <c:v>2.8657534246575342</c:v>
                </c:pt>
                <c:pt idx="1728">
                  <c:v>2.8657534246575342</c:v>
                </c:pt>
                <c:pt idx="1729">
                  <c:v>2.8657534246575342</c:v>
                </c:pt>
                <c:pt idx="1730">
                  <c:v>2.8465753424657536</c:v>
                </c:pt>
                <c:pt idx="1731">
                  <c:v>2.8438356164383563</c:v>
                </c:pt>
                <c:pt idx="1732">
                  <c:v>2.8438356164383563</c:v>
                </c:pt>
                <c:pt idx="1733">
                  <c:v>2.7890410958904108</c:v>
                </c:pt>
                <c:pt idx="1734">
                  <c:v>2.7890410958904108</c:v>
                </c:pt>
                <c:pt idx="1735">
                  <c:v>2.7479452054794522</c:v>
                </c:pt>
                <c:pt idx="1736">
                  <c:v>2.7315068493150685</c:v>
                </c:pt>
                <c:pt idx="1737">
                  <c:v>2.7315068493150685</c:v>
                </c:pt>
                <c:pt idx="1738">
                  <c:v>2.7315068493150685</c:v>
                </c:pt>
                <c:pt idx="1739">
                  <c:v>2.7205479452054795</c:v>
                </c:pt>
                <c:pt idx="1740">
                  <c:v>2.7068493150684931</c:v>
                </c:pt>
                <c:pt idx="1741">
                  <c:v>2.6931506849315068</c:v>
                </c:pt>
                <c:pt idx="1742">
                  <c:v>2.6712328767123288</c:v>
                </c:pt>
                <c:pt idx="1743">
                  <c:v>2.6712328767123288</c:v>
                </c:pt>
                <c:pt idx="1744">
                  <c:v>2.6712328767123288</c:v>
                </c:pt>
                <c:pt idx="1745">
                  <c:v>2.6684931506849314</c:v>
                </c:pt>
                <c:pt idx="1746">
                  <c:v>2.6684931506849314</c:v>
                </c:pt>
                <c:pt idx="1747">
                  <c:v>2.6684931506849314</c:v>
                </c:pt>
                <c:pt idx="1748">
                  <c:v>2.6547945205479451</c:v>
                </c:pt>
                <c:pt idx="1749">
                  <c:v>2.6493150684931508</c:v>
                </c:pt>
                <c:pt idx="1750">
                  <c:v>2.6356164383561644</c:v>
                </c:pt>
                <c:pt idx="1751">
                  <c:v>2.6356164383561644</c:v>
                </c:pt>
                <c:pt idx="1752">
                  <c:v>2.6301369863013697</c:v>
                </c:pt>
                <c:pt idx="1753">
                  <c:v>2.6301369863013697</c:v>
                </c:pt>
                <c:pt idx="1754">
                  <c:v>2.6301369863013697</c:v>
                </c:pt>
                <c:pt idx="1755">
                  <c:v>2.6301369863013697</c:v>
                </c:pt>
                <c:pt idx="1756">
                  <c:v>2.6273972602739728</c:v>
                </c:pt>
                <c:pt idx="1757">
                  <c:v>2.6136986301369864</c:v>
                </c:pt>
                <c:pt idx="1758">
                  <c:v>2.6109589041095891</c:v>
                </c:pt>
                <c:pt idx="1759">
                  <c:v>2.6109589041095891</c:v>
                </c:pt>
                <c:pt idx="1760">
                  <c:v>2.5972602739726027</c:v>
                </c:pt>
                <c:pt idx="1761">
                  <c:v>2.5972602739726027</c:v>
                </c:pt>
                <c:pt idx="1762">
                  <c:v>2.5972602739726027</c:v>
                </c:pt>
                <c:pt idx="1763">
                  <c:v>2.591780821917808</c:v>
                </c:pt>
                <c:pt idx="1764">
                  <c:v>2.56986301369863</c:v>
                </c:pt>
                <c:pt idx="1765">
                  <c:v>2.56986301369863</c:v>
                </c:pt>
                <c:pt idx="1766">
                  <c:v>2.547945205479452</c:v>
                </c:pt>
                <c:pt idx="1767">
                  <c:v>2.547945205479452</c:v>
                </c:pt>
                <c:pt idx="1768">
                  <c:v>2.547945205479452</c:v>
                </c:pt>
                <c:pt idx="1769">
                  <c:v>2.547945205479452</c:v>
                </c:pt>
                <c:pt idx="1770">
                  <c:v>2.5397260273972604</c:v>
                </c:pt>
                <c:pt idx="1771">
                  <c:v>2.5342465753424657</c:v>
                </c:pt>
                <c:pt idx="1772">
                  <c:v>2.5342465753424657</c:v>
                </c:pt>
                <c:pt idx="1773">
                  <c:v>2.5342465753424657</c:v>
                </c:pt>
                <c:pt idx="1774">
                  <c:v>2.5205479452054793</c:v>
                </c:pt>
                <c:pt idx="1775">
                  <c:v>2.5205479452054793</c:v>
                </c:pt>
                <c:pt idx="1776">
                  <c:v>2.5205479452054793</c:v>
                </c:pt>
                <c:pt idx="1777">
                  <c:v>2.515068493150685</c:v>
                </c:pt>
                <c:pt idx="1778">
                  <c:v>2.5123287671232877</c:v>
                </c:pt>
                <c:pt idx="1779">
                  <c:v>2.4904109589041097</c:v>
                </c:pt>
                <c:pt idx="1780">
                  <c:v>2.4821917808219176</c:v>
                </c:pt>
                <c:pt idx="1781">
                  <c:v>2.4821917808219176</c:v>
                </c:pt>
                <c:pt idx="1782">
                  <c:v>2.4794520547945207</c:v>
                </c:pt>
                <c:pt idx="1783">
                  <c:v>2.463013698630137</c:v>
                </c:pt>
                <c:pt idx="1784">
                  <c:v>2.4246575342465753</c:v>
                </c:pt>
                <c:pt idx="1785">
                  <c:v>2.4246575342465753</c:v>
                </c:pt>
                <c:pt idx="1786">
                  <c:v>2.4246575342465753</c:v>
                </c:pt>
                <c:pt idx="1787">
                  <c:v>2.419178082191781</c:v>
                </c:pt>
                <c:pt idx="1788">
                  <c:v>2.4054794520547946</c:v>
                </c:pt>
                <c:pt idx="1789">
                  <c:v>2.4027397260273973</c:v>
                </c:pt>
                <c:pt idx="1790">
                  <c:v>2.3972602739726026</c:v>
                </c:pt>
                <c:pt idx="1791">
                  <c:v>2.3835616438356166</c:v>
                </c:pt>
                <c:pt idx="1792">
                  <c:v>2.3835616438356166</c:v>
                </c:pt>
                <c:pt idx="1793">
                  <c:v>2.3808219178082193</c:v>
                </c:pt>
                <c:pt idx="1794">
                  <c:v>2.3671232876712329</c:v>
                </c:pt>
                <c:pt idx="1795">
                  <c:v>2.3643835616438356</c:v>
                </c:pt>
                <c:pt idx="1796">
                  <c:v>2.3452054794520549</c:v>
                </c:pt>
                <c:pt idx="1797">
                  <c:v>2.3452054794520549</c:v>
                </c:pt>
                <c:pt idx="1798">
                  <c:v>2.3452054794520549</c:v>
                </c:pt>
                <c:pt idx="1799">
                  <c:v>2.3424657534246576</c:v>
                </c:pt>
                <c:pt idx="1800">
                  <c:v>2.3424657534246576</c:v>
                </c:pt>
                <c:pt idx="1801">
                  <c:v>2.3397260273972602</c:v>
                </c:pt>
                <c:pt idx="1802">
                  <c:v>2.3397260273972602</c:v>
                </c:pt>
                <c:pt idx="1803">
                  <c:v>2.3369863013698629</c:v>
                </c:pt>
                <c:pt idx="1804">
                  <c:v>2.3369863013698629</c:v>
                </c:pt>
                <c:pt idx="1805">
                  <c:v>2.3369863013698629</c:v>
                </c:pt>
                <c:pt idx="1806">
                  <c:v>2.3287671232876712</c:v>
                </c:pt>
                <c:pt idx="1807">
                  <c:v>2.3287671232876712</c:v>
                </c:pt>
                <c:pt idx="1808">
                  <c:v>2.3260273972602739</c:v>
                </c:pt>
                <c:pt idx="1809">
                  <c:v>2.3178082191780822</c:v>
                </c:pt>
                <c:pt idx="1810">
                  <c:v>2.3178082191780822</c:v>
                </c:pt>
                <c:pt idx="1811">
                  <c:v>2.2904109589041095</c:v>
                </c:pt>
                <c:pt idx="1812">
                  <c:v>2.2630136986301368</c:v>
                </c:pt>
                <c:pt idx="1813">
                  <c:v>2.2465753424657535</c:v>
                </c:pt>
                <c:pt idx="1814">
                  <c:v>2.2410958904109588</c:v>
                </c:pt>
                <c:pt idx="1815">
                  <c:v>2.2301369863013698</c:v>
                </c:pt>
                <c:pt idx="1816">
                  <c:v>2.2246575342465755</c:v>
                </c:pt>
                <c:pt idx="1817">
                  <c:v>2.2246575342465755</c:v>
                </c:pt>
                <c:pt idx="1818">
                  <c:v>2.2136986301369861</c:v>
                </c:pt>
                <c:pt idx="1819">
                  <c:v>2.2082191780821918</c:v>
                </c:pt>
                <c:pt idx="1820">
                  <c:v>2.1945205479452055</c:v>
                </c:pt>
                <c:pt idx="1821">
                  <c:v>2.1917808219178081</c:v>
                </c:pt>
                <c:pt idx="1822">
                  <c:v>2.1917808219178081</c:v>
                </c:pt>
                <c:pt idx="1823">
                  <c:v>2.1917808219178081</c:v>
                </c:pt>
                <c:pt idx="1824">
                  <c:v>2.1890410958904107</c:v>
                </c:pt>
                <c:pt idx="1825">
                  <c:v>2.1835616438356165</c:v>
                </c:pt>
                <c:pt idx="1826">
                  <c:v>2.1753424657534248</c:v>
                </c:pt>
                <c:pt idx="1827">
                  <c:v>2.1726027397260275</c:v>
                </c:pt>
                <c:pt idx="1828">
                  <c:v>2.1726027397260275</c:v>
                </c:pt>
                <c:pt idx="1829">
                  <c:v>2.1726027397260275</c:v>
                </c:pt>
                <c:pt idx="1830">
                  <c:v>2.1726027397260275</c:v>
                </c:pt>
                <c:pt idx="1831">
                  <c:v>2.1671232876712327</c:v>
                </c:pt>
                <c:pt idx="1832">
                  <c:v>2.1561643835616437</c:v>
                </c:pt>
                <c:pt idx="1833">
                  <c:v>2.1561643835616437</c:v>
                </c:pt>
                <c:pt idx="1834">
                  <c:v>2.1561643835616437</c:v>
                </c:pt>
                <c:pt idx="1835">
                  <c:v>2.1506849315068495</c:v>
                </c:pt>
                <c:pt idx="1836">
                  <c:v>2.1452054794520548</c:v>
                </c:pt>
                <c:pt idx="1837">
                  <c:v>2.1452054794520548</c:v>
                </c:pt>
                <c:pt idx="1838">
                  <c:v>2.1452054794520548</c:v>
                </c:pt>
                <c:pt idx="1839">
                  <c:v>2.1315068493150684</c:v>
                </c:pt>
                <c:pt idx="1840">
                  <c:v>2.1315068493150684</c:v>
                </c:pt>
                <c:pt idx="1841">
                  <c:v>2.1315068493150684</c:v>
                </c:pt>
                <c:pt idx="1842">
                  <c:v>2.128767123287671</c:v>
                </c:pt>
                <c:pt idx="1843">
                  <c:v>2.128767123287671</c:v>
                </c:pt>
                <c:pt idx="1844">
                  <c:v>2.128767123287671</c:v>
                </c:pt>
                <c:pt idx="1845">
                  <c:v>2.0767123287671234</c:v>
                </c:pt>
                <c:pt idx="1846">
                  <c:v>2.0767123287671234</c:v>
                </c:pt>
                <c:pt idx="1847">
                  <c:v>2.0712328767123287</c:v>
                </c:pt>
                <c:pt idx="1848">
                  <c:v>2.0712328767123287</c:v>
                </c:pt>
                <c:pt idx="1849">
                  <c:v>2.0602739726027397</c:v>
                </c:pt>
                <c:pt idx="1850">
                  <c:v>2.0493150684931507</c:v>
                </c:pt>
                <c:pt idx="1851">
                  <c:v>2.0356164383561643</c:v>
                </c:pt>
                <c:pt idx="1852">
                  <c:v>2.0356164383561643</c:v>
                </c:pt>
                <c:pt idx="1853">
                  <c:v>2.0027397260273974</c:v>
                </c:pt>
                <c:pt idx="1854">
                  <c:v>1.9945205479452055</c:v>
                </c:pt>
                <c:pt idx="1855">
                  <c:v>1.9945205479452055</c:v>
                </c:pt>
                <c:pt idx="1856">
                  <c:v>1.978082191780822</c:v>
                </c:pt>
                <c:pt idx="1857">
                  <c:v>1.9452054794520548</c:v>
                </c:pt>
                <c:pt idx="1858">
                  <c:v>1.9452054794520548</c:v>
                </c:pt>
                <c:pt idx="1859">
                  <c:v>1.9013698630136986</c:v>
                </c:pt>
                <c:pt idx="1860">
                  <c:v>1.8876712328767122</c:v>
                </c:pt>
                <c:pt idx="1861">
                  <c:v>1.8876712328767122</c:v>
                </c:pt>
                <c:pt idx="1862">
                  <c:v>1.8821917808219177</c:v>
                </c:pt>
                <c:pt idx="1863">
                  <c:v>1.8767123287671232</c:v>
                </c:pt>
                <c:pt idx="1864">
                  <c:v>1.8684931506849316</c:v>
                </c:pt>
                <c:pt idx="1865">
                  <c:v>1.8493150684931507</c:v>
                </c:pt>
                <c:pt idx="1866">
                  <c:v>1.8493150684931507</c:v>
                </c:pt>
                <c:pt idx="1867">
                  <c:v>1.8465753424657534</c:v>
                </c:pt>
                <c:pt idx="1868">
                  <c:v>1.8465753424657534</c:v>
                </c:pt>
                <c:pt idx="1869">
                  <c:v>1.8465753424657534</c:v>
                </c:pt>
                <c:pt idx="1870">
                  <c:v>1.8438356164383563</c:v>
                </c:pt>
                <c:pt idx="1871">
                  <c:v>1.8438356164383563</c:v>
                </c:pt>
                <c:pt idx="1872">
                  <c:v>1.8438356164383563</c:v>
                </c:pt>
                <c:pt idx="1873">
                  <c:v>1.8438356164383563</c:v>
                </c:pt>
                <c:pt idx="1874">
                  <c:v>1.8438356164383563</c:v>
                </c:pt>
                <c:pt idx="1875">
                  <c:v>1.8410958904109589</c:v>
                </c:pt>
                <c:pt idx="1876">
                  <c:v>1.8410958904109589</c:v>
                </c:pt>
                <c:pt idx="1877">
                  <c:v>1.8410958904109589</c:v>
                </c:pt>
                <c:pt idx="1878">
                  <c:v>1.8410958904109589</c:v>
                </c:pt>
                <c:pt idx="1879">
                  <c:v>1.7917808219178082</c:v>
                </c:pt>
                <c:pt idx="1880">
                  <c:v>1.7917808219178082</c:v>
                </c:pt>
                <c:pt idx="1881">
                  <c:v>1.7917808219178082</c:v>
                </c:pt>
                <c:pt idx="1882">
                  <c:v>1.7917808219178082</c:v>
                </c:pt>
                <c:pt idx="1883">
                  <c:v>1.789041095890411</c:v>
                </c:pt>
                <c:pt idx="1884">
                  <c:v>1.7835616438356163</c:v>
                </c:pt>
                <c:pt idx="1885">
                  <c:v>1.7835616438356163</c:v>
                </c:pt>
                <c:pt idx="1886">
                  <c:v>1.7671232876712328</c:v>
                </c:pt>
                <c:pt idx="1887">
                  <c:v>1.7671232876712328</c:v>
                </c:pt>
                <c:pt idx="1888">
                  <c:v>1.7671232876712328</c:v>
                </c:pt>
                <c:pt idx="1889">
                  <c:v>1.7643835616438357</c:v>
                </c:pt>
                <c:pt idx="1890">
                  <c:v>1.7643835616438357</c:v>
                </c:pt>
                <c:pt idx="1891">
                  <c:v>1.7643835616438357</c:v>
                </c:pt>
                <c:pt idx="1892">
                  <c:v>1.7616438356164383</c:v>
                </c:pt>
                <c:pt idx="1893">
                  <c:v>1.7616438356164383</c:v>
                </c:pt>
                <c:pt idx="1894">
                  <c:v>1.7616438356164383</c:v>
                </c:pt>
                <c:pt idx="1895">
                  <c:v>1.7616438356164383</c:v>
                </c:pt>
                <c:pt idx="1896">
                  <c:v>1.7616438356164383</c:v>
                </c:pt>
                <c:pt idx="1897">
                  <c:v>1.6712328767123288</c:v>
                </c:pt>
                <c:pt idx="1898">
                  <c:v>1.6575342465753424</c:v>
                </c:pt>
                <c:pt idx="1899">
                  <c:v>1.6575342465753424</c:v>
                </c:pt>
                <c:pt idx="1900">
                  <c:v>1.6575342465753424</c:v>
                </c:pt>
                <c:pt idx="1901">
                  <c:v>1.6575342465753424</c:v>
                </c:pt>
                <c:pt idx="1902">
                  <c:v>1.6547945205479453</c:v>
                </c:pt>
                <c:pt idx="1903">
                  <c:v>1.6547945205479453</c:v>
                </c:pt>
                <c:pt idx="1904">
                  <c:v>1.6547945205479453</c:v>
                </c:pt>
                <c:pt idx="1905">
                  <c:v>1.6547945205479453</c:v>
                </c:pt>
                <c:pt idx="1906">
                  <c:v>1.6547945205479453</c:v>
                </c:pt>
                <c:pt idx="1907">
                  <c:v>1.6465753424657534</c:v>
                </c:pt>
                <c:pt idx="1908">
                  <c:v>1.6465753424657534</c:v>
                </c:pt>
                <c:pt idx="1909">
                  <c:v>1.6383561643835616</c:v>
                </c:pt>
                <c:pt idx="1910">
                  <c:v>1.6328767123287671</c:v>
                </c:pt>
                <c:pt idx="1911">
                  <c:v>1.5945205479452054</c:v>
                </c:pt>
                <c:pt idx="1912">
                  <c:v>1.5945205479452054</c:v>
                </c:pt>
                <c:pt idx="1913">
                  <c:v>1.5945205479452054</c:v>
                </c:pt>
                <c:pt idx="1914">
                  <c:v>1.5945205479452054</c:v>
                </c:pt>
                <c:pt idx="1915">
                  <c:v>1.5698630136986302</c:v>
                </c:pt>
                <c:pt idx="1916">
                  <c:v>1.558904109589041</c:v>
                </c:pt>
                <c:pt idx="1917">
                  <c:v>1.558904109589041</c:v>
                </c:pt>
                <c:pt idx="1918">
                  <c:v>1.5424657534246575</c:v>
                </c:pt>
                <c:pt idx="1919">
                  <c:v>1.5424657534246575</c:v>
                </c:pt>
                <c:pt idx="1920">
                  <c:v>1.5232876712328767</c:v>
                </c:pt>
                <c:pt idx="1921">
                  <c:v>1.5232876712328767</c:v>
                </c:pt>
                <c:pt idx="1922">
                  <c:v>1.5232876712328767</c:v>
                </c:pt>
                <c:pt idx="1923">
                  <c:v>1.5205479452054795</c:v>
                </c:pt>
                <c:pt idx="1924">
                  <c:v>1.5041095890410958</c:v>
                </c:pt>
                <c:pt idx="1925">
                  <c:v>1.5041095890410958</c:v>
                </c:pt>
                <c:pt idx="1926">
                  <c:v>1.5013698630136987</c:v>
                </c:pt>
                <c:pt idx="1927">
                  <c:v>1.5013698630136987</c:v>
                </c:pt>
                <c:pt idx="1928">
                  <c:v>1.4821917808219178</c:v>
                </c:pt>
                <c:pt idx="1929">
                  <c:v>1.4821917808219178</c:v>
                </c:pt>
                <c:pt idx="1930">
                  <c:v>1.463013698630137</c:v>
                </c:pt>
                <c:pt idx="1931">
                  <c:v>1.463013698630137</c:v>
                </c:pt>
                <c:pt idx="1932">
                  <c:v>1.4602739726027398</c:v>
                </c:pt>
                <c:pt idx="1933">
                  <c:v>1.4602739726027398</c:v>
                </c:pt>
                <c:pt idx="1934">
                  <c:v>1.4465753424657535</c:v>
                </c:pt>
                <c:pt idx="1935">
                  <c:v>1.4465753424657535</c:v>
                </c:pt>
                <c:pt idx="1936">
                  <c:v>1.4465753424657535</c:v>
                </c:pt>
                <c:pt idx="1937">
                  <c:v>1.441095890410959</c:v>
                </c:pt>
                <c:pt idx="1938">
                  <c:v>1.441095890410959</c:v>
                </c:pt>
                <c:pt idx="1939">
                  <c:v>1.441095890410959</c:v>
                </c:pt>
                <c:pt idx="1940">
                  <c:v>1.4356164383561645</c:v>
                </c:pt>
                <c:pt idx="1941">
                  <c:v>1.4356164383561645</c:v>
                </c:pt>
                <c:pt idx="1942">
                  <c:v>1.4356164383561645</c:v>
                </c:pt>
                <c:pt idx="1943">
                  <c:v>1.4054794520547946</c:v>
                </c:pt>
                <c:pt idx="1944">
                  <c:v>1.4</c:v>
                </c:pt>
                <c:pt idx="1945">
                  <c:v>1.4</c:v>
                </c:pt>
                <c:pt idx="1946">
                  <c:v>1.4</c:v>
                </c:pt>
                <c:pt idx="1947">
                  <c:v>1.3863013698630138</c:v>
                </c:pt>
                <c:pt idx="1948">
                  <c:v>1.3671232876712329</c:v>
                </c:pt>
                <c:pt idx="1949">
                  <c:v>1.3671232876712329</c:v>
                </c:pt>
                <c:pt idx="1950">
                  <c:v>1.3671232876712329</c:v>
                </c:pt>
                <c:pt idx="1951">
                  <c:v>1.3671232876712329</c:v>
                </c:pt>
                <c:pt idx="1952">
                  <c:v>1.3643835616438356</c:v>
                </c:pt>
                <c:pt idx="1953">
                  <c:v>1.3643835616438356</c:v>
                </c:pt>
                <c:pt idx="1954">
                  <c:v>1.3452054794520547</c:v>
                </c:pt>
                <c:pt idx="1955">
                  <c:v>1.3452054794520547</c:v>
                </c:pt>
                <c:pt idx="1956">
                  <c:v>1.3424657534246576</c:v>
                </c:pt>
                <c:pt idx="1957">
                  <c:v>1.3424657534246576</c:v>
                </c:pt>
                <c:pt idx="1958">
                  <c:v>1.3424657534246576</c:v>
                </c:pt>
                <c:pt idx="1959">
                  <c:v>1.3095890410958904</c:v>
                </c:pt>
                <c:pt idx="1960">
                  <c:v>1.3095890410958904</c:v>
                </c:pt>
                <c:pt idx="1961">
                  <c:v>1.3095890410958904</c:v>
                </c:pt>
                <c:pt idx="1962">
                  <c:v>1.3095890410958904</c:v>
                </c:pt>
                <c:pt idx="1963">
                  <c:v>1.2904109589041095</c:v>
                </c:pt>
                <c:pt idx="1964">
                  <c:v>1.2904109589041095</c:v>
                </c:pt>
                <c:pt idx="1965">
                  <c:v>1.2904109589041095</c:v>
                </c:pt>
                <c:pt idx="1966">
                  <c:v>1.2876712328767124</c:v>
                </c:pt>
                <c:pt idx="1967">
                  <c:v>1.2876712328767124</c:v>
                </c:pt>
                <c:pt idx="1968">
                  <c:v>1.2876712328767124</c:v>
                </c:pt>
                <c:pt idx="1969">
                  <c:v>1.284931506849315</c:v>
                </c:pt>
                <c:pt idx="1970">
                  <c:v>1.284931506849315</c:v>
                </c:pt>
                <c:pt idx="1971">
                  <c:v>1.273972602739726</c:v>
                </c:pt>
                <c:pt idx="1972">
                  <c:v>1.273972602739726</c:v>
                </c:pt>
                <c:pt idx="1973">
                  <c:v>1.273972602739726</c:v>
                </c:pt>
                <c:pt idx="1974">
                  <c:v>1.273972602739726</c:v>
                </c:pt>
                <c:pt idx="1975">
                  <c:v>1.210958904109589</c:v>
                </c:pt>
                <c:pt idx="1976">
                  <c:v>1.210958904109589</c:v>
                </c:pt>
                <c:pt idx="1977">
                  <c:v>1.210958904109589</c:v>
                </c:pt>
                <c:pt idx="1978">
                  <c:v>1.210958904109589</c:v>
                </c:pt>
                <c:pt idx="1979">
                  <c:v>1.2082191780821918</c:v>
                </c:pt>
                <c:pt idx="1980">
                  <c:v>1.2082191780821918</c:v>
                </c:pt>
              </c:numCache>
            </c:numRef>
          </c:xVal>
          <c:yVal>
            <c:numRef>
              <c:f>further_analysis_police_data!$G$2:$G$3006</c:f>
              <c:numCache>
                <c:formatCode>#,##0.00</c:formatCode>
                <c:ptCount val="3005"/>
                <c:pt idx="0">
                  <c:v>83519</c:v>
                </c:pt>
                <c:pt idx="1">
                  <c:v>86397</c:v>
                </c:pt>
                <c:pt idx="2">
                  <c:v>86397</c:v>
                </c:pt>
                <c:pt idx="3">
                  <c:v>79919</c:v>
                </c:pt>
                <c:pt idx="4">
                  <c:v>88483</c:v>
                </c:pt>
                <c:pt idx="5">
                  <c:v>86397</c:v>
                </c:pt>
                <c:pt idx="6">
                  <c:v>88483</c:v>
                </c:pt>
                <c:pt idx="7">
                  <c:v>86397</c:v>
                </c:pt>
                <c:pt idx="8">
                  <c:v>86397</c:v>
                </c:pt>
                <c:pt idx="9">
                  <c:v>88483</c:v>
                </c:pt>
                <c:pt idx="10">
                  <c:v>86397</c:v>
                </c:pt>
                <c:pt idx="11">
                  <c:v>86397</c:v>
                </c:pt>
                <c:pt idx="12">
                  <c:v>86397</c:v>
                </c:pt>
                <c:pt idx="13">
                  <c:v>86397</c:v>
                </c:pt>
                <c:pt idx="14">
                  <c:v>86397</c:v>
                </c:pt>
                <c:pt idx="15">
                  <c:v>86397</c:v>
                </c:pt>
                <c:pt idx="16">
                  <c:v>86397</c:v>
                </c:pt>
                <c:pt idx="17">
                  <c:v>86397</c:v>
                </c:pt>
                <c:pt idx="18">
                  <c:v>86397</c:v>
                </c:pt>
                <c:pt idx="19">
                  <c:v>86397</c:v>
                </c:pt>
                <c:pt idx="20">
                  <c:v>86397</c:v>
                </c:pt>
                <c:pt idx="21">
                  <c:v>86397</c:v>
                </c:pt>
                <c:pt idx="22">
                  <c:v>86397</c:v>
                </c:pt>
                <c:pt idx="23">
                  <c:v>86397</c:v>
                </c:pt>
                <c:pt idx="24">
                  <c:v>86397</c:v>
                </c:pt>
                <c:pt idx="25">
                  <c:v>86397</c:v>
                </c:pt>
                <c:pt idx="26">
                  <c:v>86397</c:v>
                </c:pt>
                <c:pt idx="27">
                  <c:v>86397</c:v>
                </c:pt>
                <c:pt idx="28">
                  <c:v>86397</c:v>
                </c:pt>
                <c:pt idx="29">
                  <c:v>88483</c:v>
                </c:pt>
                <c:pt idx="30">
                  <c:v>86397</c:v>
                </c:pt>
                <c:pt idx="31">
                  <c:v>86397</c:v>
                </c:pt>
                <c:pt idx="32">
                  <c:v>86397</c:v>
                </c:pt>
                <c:pt idx="33">
                  <c:v>86397</c:v>
                </c:pt>
                <c:pt idx="34">
                  <c:v>86397</c:v>
                </c:pt>
                <c:pt idx="35">
                  <c:v>86397</c:v>
                </c:pt>
                <c:pt idx="36">
                  <c:v>88483</c:v>
                </c:pt>
                <c:pt idx="37">
                  <c:v>84959</c:v>
                </c:pt>
                <c:pt idx="38">
                  <c:v>86397</c:v>
                </c:pt>
                <c:pt idx="39">
                  <c:v>86397</c:v>
                </c:pt>
                <c:pt idx="40">
                  <c:v>86397</c:v>
                </c:pt>
                <c:pt idx="41">
                  <c:v>86397</c:v>
                </c:pt>
                <c:pt idx="42">
                  <c:v>86397</c:v>
                </c:pt>
                <c:pt idx="43">
                  <c:v>86397</c:v>
                </c:pt>
                <c:pt idx="44">
                  <c:v>86397</c:v>
                </c:pt>
                <c:pt idx="45">
                  <c:v>86397</c:v>
                </c:pt>
                <c:pt idx="46">
                  <c:v>86397</c:v>
                </c:pt>
                <c:pt idx="47">
                  <c:v>86397</c:v>
                </c:pt>
                <c:pt idx="48">
                  <c:v>86397</c:v>
                </c:pt>
                <c:pt idx="49">
                  <c:v>86397</c:v>
                </c:pt>
                <c:pt idx="50">
                  <c:v>86397</c:v>
                </c:pt>
                <c:pt idx="51">
                  <c:v>86397</c:v>
                </c:pt>
                <c:pt idx="52">
                  <c:v>86397</c:v>
                </c:pt>
                <c:pt idx="53">
                  <c:v>86397</c:v>
                </c:pt>
                <c:pt idx="54">
                  <c:v>86397</c:v>
                </c:pt>
                <c:pt idx="55">
                  <c:v>86397</c:v>
                </c:pt>
                <c:pt idx="56">
                  <c:v>86397</c:v>
                </c:pt>
                <c:pt idx="57">
                  <c:v>86397</c:v>
                </c:pt>
                <c:pt idx="58">
                  <c:v>80638</c:v>
                </c:pt>
                <c:pt idx="59">
                  <c:v>86397</c:v>
                </c:pt>
                <c:pt idx="60">
                  <c:v>86397</c:v>
                </c:pt>
                <c:pt idx="61">
                  <c:v>86397</c:v>
                </c:pt>
                <c:pt idx="62">
                  <c:v>86397</c:v>
                </c:pt>
                <c:pt idx="63">
                  <c:v>86397</c:v>
                </c:pt>
                <c:pt idx="64">
                  <c:v>85680</c:v>
                </c:pt>
                <c:pt idx="65">
                  <c:v>88483</c:v>
                </c:pt>
                <c:pt idx="66">
                  <c:v>86397</c:v>
                </c:pt>
                <c:pt idx="67">
                  <c:v>86397</c:v>
                </c:pt>
                <c:pt idx="68">
                  <c:v>86397</c:v>
                </c:pt>
                <c:pt idx="69">
                  <c:v>86397</c:v>
                </c:pt>
                <c:pt idx="70">
                  <c:v>85680</c:v>
                </c:pt>
                <c:pt idx="71">
                  <c:v>86397</c:v>
                </c:pt>
                <c:pt idx="72">
                  <c:v>86397</c:v>
                </c:pt>
                <c:pt idx="73">
                  <c:v>86397</c:v>
                </c:pt>
                <c:pt idx="74">
                  <c:v>86397</c:v>
                </c:pt>
                <c:pt idx="75">
                  <c:v>86397</c:v>
                </c:pt>
                <c:pt idx="76">
                  <c:v>86397</c:v>
                </c:pt>
                <c:pt idx="77">
                  <c:v>86397</c:v>
                </c:pt>
                <c:pt idx="78">
                  <c:v>86397</c:v>
                </c:pt>
                <c:pt idx="79">
                  <c:v>86397</c:v>
                </c:pt>
                <c:pt idx="80">
                  <c:v>86397</c:v>
                </c:pt>
                <c:pt idx="81">
                  <c:v>86397</c:v>
                </c:pt>
                <c:pt idx="82">
                  <c:v>86397</c:v>
                </c:pt>
                <c:pt idx="83">
                  <c:v>86397</c:v>
                </c:pt>
                <c:pt idx="84">
                  <c:v>86397</c:v>
                </c:pt>
                <c:pt idx="85">
                  <c:v>88483</c:v>
                </c:pt>
                <c:pt idx="86">
                  <c:v>73554</c:v>
                </c:pt>
                <c:pt idx="87">
                  <c:v>86397</c:v>
                </c:pt>
                <c:pt idx="88">
                  <c:v>88483</c:v>
                </c:pt>
                <c:pt idx="89">
                  <c:v>86397</c:v>
                </c:pt>
                <c:pt idx="90">
                  <c:v>86397</c:v>
                </c:pt>
                <c:pt idx="91">
                  <c:v>86397</c:v>
                </c:pt>
                <c:pt idx="92">
                  <c:v>86397</c:v>
                </c:pt>
                <c:pt idx="93">
                  <c:v>86397</c:v>
                </c:pt>
                <c:pt idx="94">
                  <c:v>86397</c:v>
                </c:pt>
                <c:pt idx="95">
                  <c:v>86397</c:v>
                </c:pt>
                <c:pt idx="96">
                  <c:v>88483</c:v>
                </c:pt>
                <c:pt idx="97">
                  <c:v>88483</c:v>
                </c:pt>
                <c:pt idx="98">
                  <c:v>86397</c:v>
                </c:pt>
                <c:pt idx="99">
                  <c:v>86397</c:v>
                </c:pt>
                <c:pt idx="100">
                  <c:v>86397</c:v>
                </c:pt>
                <c:pt idx="101">
                  <c:v>86397</c:v>
                </c:pt>
                <c:pt idx="102">
                  <c:v>86397</c:v>
                </c:pt>
                <c:pt idx="103">
                  <c:v>86397</c:v>
                </c:pt>
                <c:pt idx="104">
                  <c:v>86397</c:v>
                </c:pt>
                <c:pt idx="105">
                  <c:v>86397</c:v>
                </c:pt>
                <c:pt idx="106">
                  <c:v>86397</c:v>
                </c:pt>
                <c:pt idx="107">
                  <c:v>86397</c:v>
                </c:pt>
                <c:pt idx="108">
                  <c:v>86397</c:v>
                </c:pt>
                <c:pt idx="109">
                  <c:v>86397</c:v>
                </c:pt>
                <c:pt idx="110">
                  <c:v>86397</c:v>
                </c:pt>
                <c:pt idx="111">
                  <c:v>86397</c:v>
                </c:pt>
                <c:pt idx="112">
                  <c:v>86397</c:v>
                </c:pt>
                <c:pt idx="113">
                  <c:v>86397</c:v>
                </c:pt>
                <c:pt idx="114">
                  <c:v>86397</c:v>
                </c:pt>
                <c:pt idx="115">
                  <c:v>88483</c:v>
                </c:pt>
                <c:pt idx="116">
                  <c:v>86397</c:v>
                </c:pt>
                <c:pt idx="117">
                  <c:v>86397</c:v>
                </c:pt>
                <c:pt idx="118">
                  <c:v>86397</c:v>
                </c:pt>
                <c:pt idx="119">
                  <c:v>86397</c:v>
                </c:pt>
                <c:pt idx="120">
                  <c:v>86397</c:v>
                </c:pt>
                <c:pt idx="121">
                  <c:v>86397</c:v>
                </c:pt>
                <c:pt idx="122">
                  <c:v>86397</c:v>
                </c:pt>
                <c:pt idx="123">
                  <c:v>86397</c:v>
                </c:pt>
                <c:pt idx="124">
                  <c:v>86397</c:v>
                </c:pt>
                <c:pt idx="125">
                  <c:v>86397</c:v>
                </c:pt>
                <c:pt idx="126">
                  <c:v>86397</c:v>
                </c:pt>
                <c:pt idx="127">
                  <c:v>86397</c:v>
                </c:pt>
                <c:pt idx="128">
                  <c:v>86397</c:v>
                </c:pt>
                <c:pt idx="129">
                  <c:v>86397</c:v>
                </c:pt>
                <c:pt idx="130">
                  <c:v>86397</c:v>
                </c:pt>
                <c:pt idx="131">
                  <c:v>88483</c:v>
                </c:pt>
                <c:pt idx="132">
                  <c:v>86397</c:v>
                </c:pt>
                <c:pt idx="133">
                  <c:v>86397</c:v>
                </c:pt>
                <c:pt idx="134">
                  <c:v>88483</c:v>
                </c:pt>
                <c:pt idx="135">
                  <c:v>86397</c:v>
                </c:pt>
                <c:pt idx="136">
                  <c:v>86397</c:v>
                </c:pt>
                <c:pt idx="137">
                  <c:v>85680</c:v>
                </c:pt>
                <c:pt idx="138">
                  <c:v>86397</c:v>
                </c:pt>
                <c:pt idx="139">
                  <c:v>86397</c:v>
                </c:pt>
                <c:pt idx="140">
                  <c:v>86397</c:v>
                </c:pt>
                <c:pt idx="141">
                  <c:v>86397</c:v>
                </c:pt>
                <c:pt idx="142">
                  <c:v>85680</c:v>
                </c:pt>
                <c:pt idx="143">
                  <c:v>85680</c:v>
                </c:pt>
                <c:pt idx="144">
                  <c:v>85680</c:v>
                </c:pt>
                <c:pt idx="145">
                  <c:v>83519</c:v>
                </c:pt>
                <c:pt idx="146">
                  <c:v>85680</c:v>
                </c:pt>
                <c:pt idx="147">
                  <c:v>85680</c:v>
                </c:pt>
                <c:pt idx="148">
                  <c:v>85680</c:v>
                </c:pt>
                <c:pt idx="149">
                  <c:v>85680</c:v>
                </c:pt>
                <c:pt idx="150">
                  <c:v>85680</c:v>
                </c:pt>
                <c:pt idx="151">
                  <c:v>85680</c:v>
                </c:pt>
                <c:pt idx="152">
                  <c:v>85680</c:v>
                </c:pt>
                <c:pt idx="153">
                  <c:v>85680</c:v>
                </c:pt>
                <c:pt idx="154">
                  <c:v>85680</c:v>
                </c:pt>
                <c:pt idx="155">
                  <c:v>85680</c:v>
                </c:pt>
                <c:pt idx="156">
                  <c:v>86397</c:v>
                </c:pt>
                <c:pt idx="157">
                  <c:v>86397</c:v>
                </c:pt>
                <c:pt idx="158">
                  <c:v>85680</c:v>
                </c:pt>
                <c:pt idx="159">
                  <c:v>85680</c:v>
                </c:pt>
                <c:pt idx="160">
                  <c:v>85680</c:v>
                </c:pt>
                <c:pt idx="161">
                  <c:v>85680</c:v>
                </c:pt>
                <c:pt idx="162">
                  <c:v>85680</c:v>
                </c:pt>
                <c:pt idx="163">
                  <c:v>85680</c:v>
                </c:pt>
                <c:pt idx="164">
                  <c:v>85680</c:v>
                </c:pt>
                <c:pt idx="165">
                  <c:v>82080</c:v>
                </c:pt>
                <c:pt idx="166">
                  <c:v>85680</c:v>
                </c:pt>
                <c:pt idx="167">
                  <c:v>85680</c:v>
                </c:pt>
                <c:pt idx="168">
                  <c:v>86397</c:v>
                </c:pt>
                <c:pt idx="169">
                  <c:v>85680</c:v>
                </c:pt>
                <c:pt idx="170">
                  <c:v>85680</c:v>
                </c:pt>
                <c:pt idx="171">
                  <c:v>85680</c:v>
                </c:pt>
                <c:pt idx="172">
                  <c:v>87746</c:v>
                </c:pt>
                <c:pt idx="173">
                  <c:v>85680</c:v>
                </c:pt>
                <c:pt idx="174">
                  <c:v>85680</c:v>
                </c:pt>
                <c:pt idx="175">
                  <c:v>85680</c:v>
                </c:pt>
                <c:pt idx="176">
                  <c:v>85680</c:v>
                </c:pt>
                <c:pt idx="177">
                  <c:v>85680</c:v>
                </c:pt>
                <c:pt idx="178">
                  <c:v>85680</c:v>
                </c:pt>
                <c:pt idx="179">
                  <c:v>85680</c:v>
                </c:pt>
                <c:pt idx="180">
                  <c:v>84959</c:v>
                </c:pt>
                <c:pt idx="181">
                  <c:v>85680</c:v>
                </c:pt>
                <c:pt idx="182">
                  <c:v>86397</c:v>
                </c:pt>
                <c:pt idx="183">
                  <c:v>85680</c:v>
                </c:pt>
                <c:pt idx="184">
                  <c:v>85680</c:v>
                </c:pt>
                <c:pt idx="185">
                  <c:v>85680</c:v>
                </c:pt>
                <c:pt idx="186">
                  <c:v>85680</c:v>
                </c:pt>
                <c:pt idx="187">
                  <c:v>85680</c:v>
                </c:pt>
                <c:pt idx="188">
                  <c:v>85680</c:v>
                </c:pt>
                <c:pt idx="189">
                  <c:v>85680</c:v>
                </c:pt>
                <c:pt idx="190">
                  <c:v>85680</c:v>
                </c:pt>
                <c:pt idx="191">
                  <c:v>85680</c:v>
                </c:pt>
                <c:pt idx="192">
                  <c:v>85680</c:v>
                </c:pt>
                <c:pt idx="193">
                  <c:v>85680</c:v>
                </c:pt>
                <c:pt idx="194">
                  <c:v>83519</c:v>
                </c:pt>
                <c:pt idx="195">
                  <c:v>85680</c:v>
                </c:pt>
                <c:pt idx="196">
                  <c:v>87746</c:v>
                </c:pt>
                <c:pt idx="197">
                  <c:v>84959</c:v>
                </c:pt>
                <c:pt idx="198">
                  <c:v>84959</c:v>
                </c:pt>
                <c:pt idx="199">
                  <c:v>85535</c:v>
                </c:pt>
                <c:pt idx="200">
                  <c:v>84959</c:v>
                </c:pt>
                <c:pt idx="201">
                  <c:v>84959</c:v>
                </c:pt>
                <c:pt idx="202">
                  <c:v>84959</c:v>
                </c:pt>
                <c:pt idx="203">
                  <c:v>84959</c:v>
                </c:pt>
                <c:pt idx="204">
                  <c:v>83519</c:v>
                </c:pt>
                <c:pt idx="205">
                  <c:v>68106</c:v>
                </c:pt>
                <c:pt idx="206">
                  <c:v>84959</c:v>
                </c:pt>
                <c:pt idx="207">
                  <c:v>84959</c:v>
                </c:pt>
                <c:pt idx="208">
                  <c:v>84959</c:v>
                </c:pt>
                <c:pt idx="209">
                  <c:v>87006</c:v>
                </c:pt>
                <c:pt idx="210">
                  <c:v>87006</c:v>
                </c:pt>
                <c:pt idx="211">
                  <c:v>84959</c:v>
                </c:pt>
                <c:pt idx="212">
                  <c:v>87006</c:v>
                </c:pt>
                <c:pt idx="213">
                  <c:v>85535</c:v>
                </c:pt>
                <c:pt idx="214">
                  <c:v>83519</c:v>
                </c:pt>
                <c:pt idx="215">
                  <c:v>84959</c:v>
                </c:pt>
                <c:pt idx="216">
                  <c:v>84959</c:v>
                </c:pt>
                <c:pt idx="217">
                  <c:v>84959</c:v>
                </c:pt>
                <c:pt idx="218">
                  <c:v>87006</c:v>
                </c:pt>
                <c:pt idx="219">
                  <c:v>84959</c:v>
                </c:pt>
                <c:pt idx="220">
                  <c:v>84959</c:v>
                </c:pt>
                <c:pt idx="221">
                  <c:v>84959</c:v>
                </c:pt>
                <c:pt idx="222">
                  <c:v>84959</c:v>
                </c:pt>
                <c:pt idx="223">
                  <c:v>83519</c:v>
                </c:pt>
                <c:pt idx="224">
                  <c:v>84959</c:v>
                </c:pt>
                <c:pt idx="225">
                  <c:v>84959</c:v>
                </c:pt>
                <c:pt idx="226">
                  <c:v>84959</c:v>
                </c:pt>
                <c:pt idx="227">
                  <c:v>84959</c:v>
                </c:pt>
                <c:pt idx="228">
                  <c:v>84959</c:v>
                </c:pt>
                <c:pt idx="229">
                  <c:v>84959</c:v>
                </c:pt>
                <c:pt idx="230">
                  <c:v>84959</c:v>
                </c:pt>
                <c:pt idx="231">
                  <c:v>84959</c:v>
                </c:pt>
                <c:pt idx="232">
                  <c:v>84959</c:v>
                </c:pt>
                <c:pt idx="233">
                  <c:v>84959</c:v>
                </c:pt>
                <c:pt idx="234">
                  <c:v>84959</c:v>
                </c:pt>
                <c:pt idx="235">
                  <c:v>84959</c:v>
                </c:pt>
                <c:pt idx="236">
                  <c:v>84959</c:v>
                </c:pt>
                <c:pt idx="237">
                  <c:v>87006</c:v>
                </c:pt>
                <c:pt idx="238">
                  <c:v>84959</c:v>
                </c:pt>
                <c:pt idx="239">
                  <c:v>84959</c:v>
                </c:pt>
                <c:pt idx="240">
                  <c:v>84959</c:v>
                </c:pt>
                <c:pt idx="241">
                  <c:v>84959</c:v>
                </c:pt>
                <c:pt idx="242">
                  <c:v>84959</c:v>
                </c:pt>
                <c:pt idx="243">
                  <c:v>87006</c:v>
                </c:pt>
                <c:pt idx="244">
                  <c:v>85680</c:v>
                </c:pt>
                <c:pt idx="245">
                  <c:v>84959</c:v>
                </c:pt>
                <c:pt idx="246">
                  <c:v>84959</c:v>
                </c:pt>
                <c:pt idx="247">
                  <c:v>85680</c:v>
                </c:pt>
                <c:pt idx="248">
                  <c:v>84959</c:v>
                </c:pt>
                <c:pt idx="249">
                  <c:v>84238</c:v>
                </c:pt>
                <c:pt idx="250">
                  <c:v>84238</c:v>
                </c:pt>
                <c:pt idx="251">
                  <c:v>83519</c:v>
                </c:pt>
                <c:pt idx="252">
                  <c:v>84238</c:v>
                </c:pt>
                <c:pt idx="253">
                  <c:v>84238</c:v>
                </c:pt>
                <c:pt idx="254">
                  <c:v>86272</c:v>
                </c:pt>
                <c:pt idx="255">
                  <c:v>84238</c:v>
                </c:pt>
                <c:pt idx="256">
                  <c:v>84238</c:v>
                </c:pt>
                <c:pt idx="257">
                  <c:v>84238</c:v>
                </c:pt>
                <c:pt idx="258">
                  <c:v>84238</c:v>
                </c:pt>
                <c:pt idx="259">
                  <c:v>82799</c:v>
                </c:pt>
                <c:pt idx="260">
                  <c:v>82080</c:v>
                </c:pt>
                <c:pt idx="261">
                  <c:v>82799</c:v>
                </c:pt>
                <c:pt idx="262">
                  <c:v>84238</c:v>
                </c:pt>
                <c:pt idx="263">
                  <c:v>86272</c:v>
                </c:pt>
                <c:pt idx="264">
                  <c:v>84238</c:v>
                </c:pt>
                <c:pt idx="265">
                  <c:v>84238</c:v>
                </c:pt>
                <c:pt idx="266">
                  <c:v>86272</c:v>
                </c:pt>
                <c:pt idx="267">
                  <c:v>84238</c:v>
                </c:pt>
                <c:pt idx="268">
                  <c:v>84238</c:v>
                </c:pt>
                <c:pt idx="269">
                  <c:v>84238</c:v>
                </c:pt>
                <c:pt idx="270">
                  <c:v>84238</c:v>
                </c:pt>
                <c:pt idx="271">
                  <c:v>84238</c:v>
                </c:pt>
                <c:pt idx="272">
                  <c:v>84238</c:v>
                </c:pt>
                <c:pt idx="273">
                  <c:v>82799</c:v>
                </c:pt>
                <c:pt idx="274">
                  <c:v>84238</c:v>
                </c:pt>
                <c:pt idx="275">
                  <c:v>82799</c:v>
                </c:pt>
                <c:pt idx="276">
                  <c:v>84238</c:v>
                </c:pt>
                <c:pt idx="277">
                  <c:v>84238</c:v>
                </c:pt>
                <c:pt idx="278">
                  <c:v>84238</c:v>
                </c:pt>
                <c:pt idx="279">
                  <c:v>84238</c:v>
                </c:pt>
                <c:pt idx="280">
                  <c:v>84238</c:v>
                </c:pt>
                <c:pt idx="281">
                  <c:v>84959</c:v>
                </c:pt>
                <c:pt idx="282">
                  <c:v>86272</c:v>
                </c:pt>
                <c:pt idx="283">
                  <c:v>83519</c:v>
                </c:pt>
                <c:pt idx="284">
                  <c:v>84959</c:v>
                </c:pt>
                <c:pt idx="285">
                  <c:v>87006</c:v>
                </c:pt>
                <c:pt idx="286">
                  <c:v>84238</c:v>
                </c:pt>
                <c:pt idx="287">
                  <c:v>84959</c:v>
                </c:pt>
                <c:pt idx="288">
                  <c:v>84959</c:v>
                </c:pt>
                <c:pt idx="289">
                  <c:v>87006</c:v>
                </c:pt>
                <c:pt idx="290">
                  <c:v>86272</c:v>
                </c:pt>
                <c:pt idx="291">
                  <c:v>85535</c:v>
                </c:pt>
                <c:pt idx="292">
                  <c:v>83519</c:v>
                </c:pt>
                <c:pt idx="293">
                  <c:v>83519</c:v>
                </c:pt>
                <c:pt idx="294">
                  <c:v>85535</c:v>
                </c:pt>
                <c:pt idx="295">
                  <c:v>83519</c:v>
                </c:pt>
                <c:pt idx="296">
                  <c:v>83519</c:v>
                </c:pt>
                <c:pt idx="297">
                  <c:v>85535</c:v>
                </c:pt>
                <c:pt idx="298">
                  <c:v>83519</c:v>
                </c:pt>
                <c:pt idx="299">
                  <c:v>83519</c:v>
                </c:pt>
                <c:pt idx="300">
                  <c:v>83519</c:v>
                </c:pt>
                <c:pt idx="301">
                  <c:v>83519</c:v>
                </c:pt>
                <c:pt idx="302">
                  <c:v>83519</c:v>
                </c:pt>
                <c:pt idx="303">
                  <c:v>85535</c:v>
                </c:pt>
                <c:pt idx="304">
                  <c:v>83519</c:v>
                </c:pt>
                <c:pt idx="305">
                  <c:v>83519</c:v>
                </c:pt>
                <c:pt idx="306">
                  <c:v>83519</c:v>
                </c:pt>
                <c:pt idx="307">
                  <c:v>85535</c:v>
                </c:pt>
                <c:pt idx="308">
                  <c:v>82080</c:v>
                </c:pt>
                <c:pt idx="309">
                  <c:v>83519</c:v>
                </c:pt>
                <c:pt idx="310">
                  <c:v>83519</c:v>
                </c:pt>
                <c:pt idx="311">
                  <c:v>83519</c:v>
                </c:pt>
                <c:pt idx="312">
                  <c:v>83519</c:v>
                </c:pt>
                <c:pt idx="313">
                  <c:v>80638</c:v>
                </c:pt>
                <c:pt idx="314">
                  <c:v>83519</c:v>
                </c:pt>
                <c:pt idx="315">
                  <c:v>83519</c:v>
                </c:pt>
                <c:pt idx="316">
                  <c:v>83519</c:v>
                </c:pt>
                <c:pt idx="317">
                  <c:v>83519</c:v>
                </c:pt>
                <c:pt idx="318">
                  <c:v>83519</c:v>
                </c:pt>
                <c:pt idx="319">
                  <c:v>83519</c:v>
                </c:pt>
                <c:pt idx="320">
                  <c:v>83519</c:v>
                </c:pt>
                <c:pt idx="321">
                  <c:v>83519</c:v>
                </c:pt>
                <c:pt idx="322">
                  <c:v>85535</c:v>
                </c:pt>
                <c:pt idx="323">
                  <c:v>85535</c:v>
                </c:pt>
                <c:pt idx="324">
                  <c:v>83519</c:v>
                </c:pt>
                <c:pt idx="325">
                  <c:v>83519</c:v>
                </c:pt>
                <c:pt idx="326">
                  <c:v>83519</c:v>
                </c:pt>
                <c:pt idx="327">
                  <c:v>84057</c:v>
                </c:pt>
                <c:pt idx="328">
                  <c:v>83519</c:v>
                </c:pt>
                <c:pt idx="329">
                  <c:v>83519</c:v>
                </c:pt>
                <c:pt idx="330">
                  <c:v>83519</c:v>
                </c:pt>
                <c:pt idx="331">
                  <c:v>83519</c:v>
                </c:pt>
                <c:pt idx="332">
                  <c:v>83519</c:v>
                </c:pt>
                <c:pt idx="333">
                  <c:v>83519</c:v>
                </c:pt>
                <c:pt idx="334">
                  <c:v>83519</c:v>
                </c:pt>
                <c:pt idx="335">
                  <c:v>83519</c:v>
                </c:pt>
                <c:pt idx="336">
                  <c:v>83519</c:v>
                </c:pt>
                <c:pt idx="337">
                  <c:v>80638</c:v>
                </c:pt>
                <c:pt idx="338">
                  <c:v>82080</c:v>
                </c:pt>
                <c:pt idx="339">
                  <c:v>81358</c:v>
                </c:pt>
                <c:pt idx="340">
                  <c:v>80638</c:v>
                </c:pt>
                <c:pt idx="341">
                  <c:v>82799</c:v>
                </c:pt>
                <c:pt idx="342">
                  <c:v>82799</c:v>
                </c:pt>
                <c:pt idx="343">
                  <c:v>84796</c:v>
                </c:pt>
                <c:pt idx="344">
                  <c:v>84796</c:v>
                </c:pt>
                <c:pt idx="345">
                  <c:v>80638</c:v>
                </c:pt>
                <c:pt idx="346">
                  <c:v>82799</c:v>
                </c:pt>
                <c:pt idx="347">
                  <c:v>84796</c:v>
                </c:pt>
                <c:pt idx="348">
                  <c:v>82799</c:v>
                </c:pt>
                <c:pt idx="349">
                  <c:v>82799</c:v>
                </c:pt>
                <c:pt idx="350">
                  <c:v>82799</c:v>
                </c:pt>
                <c:pt idx="351">
                  <c:v>82799</c:v>
                </c:pt>
                <c:pt idx="352">
                  <c:v>82799</c:v>
                </c:pt>
                <c:pt idx="353">
                  <c:v>84796</c:v>
                </c:pt>
                <c:pt idx="354">
                  <c:v>82799</c:v>
                </c:pt>
                <c:pt idx="355">
                  <c:v>84238</c:v>
                </c:pt>
                <c:pt idx="356">
                  <c:v>82799</c:v>
                </c:pt>
                <c:pt idx="357">
                  <c:v>82799</c:v>
                </c:pt>
                <c:pt idx="358">
                  <c:v>82799</c:v>
                </c:pt>
                <c:pt idx="359">
                  <c:v>82799</c:v>
                </c:pt>
                <c:pt idx="360">
                  <c:v>82799</c:v>
                </c:pt>
                <c:pt idx="361">
                  <c:v>72857</c:v>
                </c:pt>
                <c:pt idx="362">
                  <c:v>82080</c:v>
                </c:pt>
                <c:pt idx="363">
                  <c:v>80638</c:v>
                </c:pt>
                <c:pt idx="364">
                  <c:v>80638</c:v>
                </c:pt>
                <c:pt idx="365">
                  <c:v>80638</c:v>
                </c:pt>
                <c:pt idx="366">
                  <c:v>84796</c:v>
                </c:pt>
                <c:pt idx="367">
                  <c:v>84796</c:v>
                </c:pt>
                <c:pt idx="368">
                  <c:v>84796</c:v>
                </c:pt>
                <c:pt idx="369">
                  <c:v>84796</c:v>
                </c:pt>
                <c:pt idx="370">
                  <c:v>82080</c:v>
                </c:pt>
                <c:pt idx="371">
                  <c:v>84057</c:v>
                </c:pt>
                <c:pt idx="372">
                  <c:v>82799</c:v>
                </c:pt>
                <c:pt idx="373">
                  <c:v>84796</c:v>
                </c:pt>
                <c:pt idx="374">
                  <c:v>82799</c:v>
                </c:pt>
                <c:pt idx="375">
                  <c:v>82799</c:v>
                </c:pt>
                <c:pt idx="376">
                  <c:v>82799</c:v>
                </c:pt>
                <c:pt idx="377">
                  <c:v>84796</c:v>
                </c:pt>
                <c:pt idx="378">
                  <c:v>82799</c:v>
                </c:pt>
                <c:pt idx="379">
                  <c:v>83519</c:v>
                </c:pt>
                <c:pt idx="380">
                  <c:v>82799</c:v>
                </c:pt>
                <c:pt idx="381">
                  <c:v>84796</c:v>
                </c:pt>
                <c:pt idx="382">
                  <c:v>84796</c:v>
                </c:pt>
                <c:pt idx="383">
                  <c:v>82799</c:v>
                </c:pt>
                <c:pt idx="384">
                  <c:v>82799</c:v>
                </c:pt>
                <c:pt idx="385">
                  <c:v>82799</c:v>
                </c:pt>
                <c:pt idx="386">
                  <c:v>84796</c:v>
                </c:pt>
                <c:pt idx="387">
                  <c:v>84796</c:v>
                </c:pt>
                <c:pt idx="388">
                  <c:v>80638</c:v>
                </c:pt>
                <c:pt idx="389">
                  <c:v>82080</c:v>
                </c:pt>
                <c:pt idx="390">
                  <c:v>84057</c:v>
                </c:pt>
                <c:pt idx="391">
                  <c:v>82080</c:v>
                </c:pt>
                <c:pt idx="392">
                  <c:v>82080</c:v>
                </c:pt>
                <c:pt idx="393">
                  <c:v>82080</c:v>
                </c:pt>
                <c:pt idx="394">
                  <c:v>84057</c:v>
                </c:pt>
                <c:pt idx="395">
                  <c:v>82080</c:v>
                </c:pt>
                <c:pt idx="396">
                  <c:v>84057</c:v>
                </c:pt>
                <c:pt idx="397">
                  <c:v>82080</c:v>
                </c:pt>
                <c:pt idx="398">
                  <c:v>82080</c:v>
                </c:pt>
                <c:pt idx="399">
                  <c:v>82080</c:v>
                </c:pt>
                <c:pt idx="400">
                  <c:v>84057</c:v>
                </c:pt>
                <c:pt idx="401">
                  <c:v>80638</c:v>
                </c:pt>
                <c:pt idx="402">
                  <c:v>82080</c:v>
                </c:pt>
                <c:pt idx="403">
                  <c:v>81846</c:v>
                </c:pt>
                <c:pt idx="404">
                  <c:v>82080</c:v>
                </c:pt>
                <c:pt idx="405">
                  <c:v>84057</c:v>
                </c:pt>
                <c:pt idx="406">
                  <c:v>84057</c:v>
                </c:pt>
                <c:pt idx="407">
                  <c:v>82080</c:v>
                </c:pt>
                <c:pt idx="408">
                  <c:v>82080</c:v>
                </c:pt>
                <c:pt idx="409">
                  <c:v>82080</c:v>
                </c:pt>
                <c:pt idx="410">
                  <c:v>84057</c:v>
                </c:pt>
                <c:pt idx="411">
                  <c:v>84057</c:v>
                </c:pt>
                <c:pt idx="412">
                  <c:v>84057</c:v>
                </c:pt>
                <c:pt idx="413">
                  <c:v>84057</c:v>
                </c:pt>
                <c:pt idx="414">
                  <c:v>84057</c:v>
                </c:pt>
                <c:pt idx="415">
                  <c:v>84057</c:v>
                </c:pt>
                <c:pt idx="416">
                  <c:v>84057</c:v>
                </c:pt>
                <c:pt idx="417">
                  <c:v>84057</c:v>
                </c:pt>
                <c:pt idx="418">
                  <c:v>82080</c:v>
                </c:pt>
                <c:pt idx="419">
                  <c:v>82080</c:v>
                </c:pt>
                <c:pt idx="420">
                  <c:v>82080</c:v>
                </c:pt>
                <c:pt idx="421">
                  <c:v>82080</c:v>
                </c:pt>
                <c:pt idx="422">
                  <c:v>82080</c:v>
                </c:pt>
                <c:pt idx="423">
                  <c:v>82080</c:v>
                </c:pt>
                <c:pt idx="424">
                  <c:v>81358</c:v>
                </c:pt>
                <c:pt idx="425">
                  <c:v>82080</c:v>
                </c:pt>
                <c:pt idx="426">
                  <c:v>82080</c:v>
                </c:pt>
                <c:pt idx="427">
                  <c:v>81358</c:v>
                </c:pt>
                <c:pt idx="428">
                  <c:v>80638</c:v>
                </c:pt>
                <c:pt idx="429">
                  <c:v>82080</c:v>
                </c:pt>
                <c:pt idx="430">
                  <c:v>82080</c:v>
                </c:pt>
                <c:pt idx="431">
                  <c:v>82080</c:v>
                </c:pt>
                <c:pt idx="432">
                  <c:v>82080</c:v>
                </c:pt>
                <c:pt idx="433">
                  <c:v>82080</c:v>
                </c:pt>
                <c:pt idx="434">
                  <c:v>82080</c:v>
                </c:pt>
                <c:pt idx="435">
                  <c:v>82080</c:v>
                </c:pt>
                <c:pt idx="436">
                  <c:v>81358</c:v>
                </c:pt>
                <c:pt idx="437">
                  <c:v>81358</c:v>
                </c:pt>
                <c:pt idx="438">
                  <c:v>81358</c:v>
                </c:pt>
                <c:pt idx="439">
                  <c:v>83323</c:v>
                </c:pt>
                <c:pt idx="440">
                  <c:v>81358</c:v>
                </c:pt>
                <c:pt idx="441">
                  <c:v>81358</c:v>
                </c:pt>
                <c:pt idx="442">
                  <c:v>81358</c:v>
                </c:pt>
                <c:pt idx="443">
                  <c:v>81358</c:v>
                </c:pt>
                <c:pt idx="444">
                  <c:v>81358</c:v>
                </c:pt>
                <c:pt idx="445">
                  <c:v>81358</c:v>
                </c:pt>
                <c:pt idx="446">
                  <c:v>81358</c:v>
                </c:pt>
                <c:pt idx="447">
                  <c:v>81358</c:v>
                </c:pt>
                <c:pt idx="448">
                  <c:v>81358</c:v>
                </c:pt>
                <c:pt idx="449">
                  <c:v>83323</c:v>
                </c:pt>
                <c:pt idx="450">
                  <c:v>81358</c:v>
                </c:pt>
                <c:pt idx="451">
                  <c:v>81358</c:v>
                </c:pt>
                <c:pt idx="452">
                  <c:v>81358</c:v>
                </c:pt>
                <c:pt idx="453">
                  <c:v>81358</c:v>
                </c:pt>
                <c:pt idx="454">
                  <c:v>81358</c:v>
                </c:pt>
                <c:pt idx="455">
                  <c:v>81358</c:v>
                </c:pt>
                <c:pt idx="456">
                  <c:v>81358</c:v>
                </c:pt>
                <c:pt idx="457">
                  <c:v>81358</c:v>
                </c:pt>
                <c:pt idx="458">
                  <c:v>81358</c:v>
                </c:pt>
                <c:pt idx="459">
                  <c:v>83323</c:v>
                </c:pt>
                <c:pt idx="460">
                  <c:v>83323</c:v>
                </c:pt>
                <c:pt idx="461">
                  <c:v>83323</c:v>
                </c:pt>
                <c:pt idx="462">
                  <c:v>81358</c:v>
                </c:pt>
                <c:pt idx="463">
                  <c:v>81358</c:v>
                </c:pt>
                <c:pt idx="464">
                  <c:v>81358</c:v>
                </c:pt>
                <c:pt idx="465">
                  <c:v>81358</c:v>
                </c:pt>
                <c:pt idx="466">
                  <c:v>81358</c:v>
                </c:pt>
                <c:pt idx="467">
                  <c:v>81358</c:v>
                </c:pt>
                <c:pt idx="468">
                  <c:v>81358</c:v>
                </c:pt>
                <c:pt idx="469">
                  <c:v>81358</c:v>
                </c:pt>
                <c:pt idx="470">
                  <c:v>81358</c:v>
                </c:pt>
                <c:pt idx="471">
                  <c:v>81358</c:v>
                </c:pt>
                <c:pt idx="472">
                  <c:v>81358</c:v>
                </c:pt>
                <c:pt idx="473">
                  <c:v>81358</c:v>
                </c:pt>
                <c:pt idx="474">
                  <c:v>81358</c:v>
                </c:pt>
                <c:pt idx="475">
                  <c:v>81358</c:v>
                </c:pt>
                <c:pt idx="476">
                  <c:v>83323</c:v>
                </c:pt>
                <c:pt idx="477">
                  <c:v>83323</c:v>
                </c:pt>
                <c:pt idx="478">
                  <c:v>81358</c:v>
                </c:pt>
                <c:pt idx="479">
                  <c:v>81358</c:v>
                </c:pt>
                <c:pt idx="480">
                  <c:v>81358</c:v>
                </c:pt>
                <c:pt idx="481">
                  <c:v>81358</c:v>
                </c:pt>
                <c:pt idx="482">
                  <c:v>83323</c:v>
                </c:pt>
                <c:pt idx="483">
                  <c:v>81358</c:v>
                </c:pt>
                <c:pt idx="484">
                  <c:v>81358</c:v>
                </c:pt>
                <c:pt idx="485">
                  <c:v>81358</c:v>
                </c:pt>
                <c:pt idx="486">
                  <c:v>81358</c:v>
                </c:pt>
                <c:pt idx="487">
                  <c:v>81358</c:v>
                </c:pt>
                <c:pt idx="488">
                  <c:v>81358</c:v>
                </c:pt>
                <c:pt idx="489">
                  <c:v>81358</c:v>
                </c:pt>
                <c:pt idx="490">
                  <c:v>75332</c:v>
                </c:pt>
                <c:pt idx="491">
                  <c:v>81358</c:v>
                </c:pt>
                <c:pt idx="492">
                  <c:v>81358</c:v>
                </c:pt>
                <c:pt idx="493">
                  <c:v>82080</c:v>
                </c:pt>
                <c:pt idx="494">
                  <c:v>81358</c:v>
                </c:pt>
                <c:pt idx="495">
                  <c:v>82080</c:v>
                </c:pt>
                <c:pt idx="496">
                  <c:v>81358</c:v>
                </c:pt>
                <c:pt idx="497">
                  <c:v>79919</c:v>
                </c:pt>
                <c:pt idx="498">
                  <c:v>81358</c:v>
                </c:pt>
                <c:pt idx="499">
                  <c:v>79919</c:v>
                </c:pt>
                <c:pt idx="500">
                  <c:v>81358</c:v>
                </c:pt>
                <c:pt idx="501">
                  <c:v>80638</c:v>
                </c:pt>
                <c:pt idx="502">
                  <c:v>80638</c:v>
                </c:pt>
                <c:pt idx="503">
                  <c:v>80638</c:v>
                </c:pt>
                <c:pt idx="504">
                  <c:v>80638</c:v>
                </c:pt>
                <c:pt idx="505">
                  <c:v>80638</c:v>
                </c:pt>
                <c:pt idx="506">
                  <c:v>80638</c:v>
                </c:pt>
                <c:pt idx="507">
                  <c:v>82584</c:v>
                </c:pt>
                <c:pt idx="508">
                  <c:v>80638</c:v>
                </c:pt>
                <c:pt idx="509">
                  <c:v>80638</c:v>
                </c:pt>
                <c:pt idx="510">
                  <c:v>76358</c:v>
                </c:pt>
                <c:pt idx="511">
                  <c:v>80638</c:v>
                </c:pt>
                <c:pt idx="512">
                  <c:v>80638</c:v>
                </c:pt>
                <c:pt idx="513">
                  <c:v>80638</c:v>
                </c:pt>
                <c:pt idx="514">
                  <c:v>79919</c:v>
                </c:pt>
                <c:pt idx="515">
                  <c:v>79919</c:v>
                </c:pt>
                <c:pt idx="516">
                  <c:v>80638</c:v>
                </c:pt>
                <c:pt idx="517">
                  <c:v>80638</c:v>
                </c:pt>
                <c:pt idx="518">
                  <c:v>80638</c:v>
                </c:pt>
                <c:pt idx="519">
                  <c:v>82584</c:v>
                </c:pt>
                <c:pt idx="520">
                  <c:v>80638</c:v>
                </c:pt>
                <c:pt idx="521">
                  <c:v>80638</c:v>
                </c:pt>
                <c:pt idx="522">
                  <c:v>80638</c:v>
                </c:pt>
                <c:pt idx="523">
                  <c:v>80638</c:v>
                </c:pt>
                <c:pt idx="524">
                  <c:v>80638</c:v>
                </c:pt>
                <c:pt idx="525">
                  <c:v>80638</c:v>
                </c:pt>
                <c:pt idx="526">
                  <c:v>80638</c:v>
                </c:pt>
                <c:pt idx="527">
                  <c:v>79919</c:v>
                </c:pt>
                <c:pt idx="528">
                  <c:v>82584</c:v>
                </c:pt>
                <c:pt idx="529">
                  <c:v>80638</c:v>
                </c:pt>
                <c:pt idx="530">
                  <c:v>82584</c:v>
                </c:pt>
                <c:pt idx="531">
                  <c:v>80638</c:v>
                </c:pt>
                <c:pt idx="532">
                  <c:v>82584</c:v>
                </c:pt>
                <c:pt idx="533">
                  <c:v>80638</c:v>
                </c:pt>
                <c:pt idx="534">
                  <c:v>80638</c:v>
                </c:pt>
                <c:pt idx="535">
                  <c:v>80638</c:v>
                </c:pt>
                <c:pt idx="536">
                  <c:v>80638</c:v>
                </c:pt>
                <c:pt idx="537">
                  <c:v>79199</c:v>
                </c:pt>
                <c:pt idx="538">
                  <c:v>79919</c:v>
                </c:pt>
                <c:pt idx="539">
                  <c:v>79199</c:v>
                </c:pt>
                <c:pt idx="540">
                  <c:v>80638</c:v>
                </c:pt>
                <c:pt idx="541">
                  <c:v>80638</c:v>
                </c:pt>
                <c:pt idx="542">
                  <c:v>80638</c:v>
                </c:pt>
                <c:pt idx="543">
                  <c:v>85680</c:v>
                </c:pt>
                <c:pt idx="544">
                  <c:v>80638</c:v>
                </c:pt>
                <c:pt idx="545">
                  <c:v>80638</c:v>
                </c:pt>
                <c:pt idx="546">
                  <c:v>80638</c:v>
                </c:pt>
                <c:pt idx="547">
                  <c:v>80638</c:v>
                </c:pt>
                <c:pt idx="548">
                  <c:v>80638</c:v>
                </c:pt>
                <c:pt idx="549">
                  <c:v>80638</c:v>
                </c:pt>
                <c:pt idx="550">
                  <c:v>80638</c:v>
                </c:pt>
                <c:pt idx="551">
                  <c:v>82584</c:v>
                </c:pt>
                <c:pt idx="552">
                  <c:v>82799</c:v>
                </c:pt>
                <c:pt idx="553">
                  <c:v>80638</c:v>
                </c:pt>
                <c:pt idx="554">
                  <c:v>80638</c:v>
                </c:pt>
                <c:pt idx="555">
                  <c:v>80638</c:v>
                </c:pt>
                <c:pt idx="556">
                  <c:v>79919</c:v>
                </c:pt>
                <c:pt idx="557">
                  <c:v>80638</c:v>
                </c:pt>
                <c:pt idx="558">
                  <c:v>80638</c:v>
                </c:pt>
                <c:pt idx="559">
                  <c:v>80638</c:v>
                </c:pt>
                <c:pt idx="560">
                  <c:v>80638</c:v>
                </c:pt>
                <c:pt idx="561">
                  <c:v>80638</c:v>
                </c:pt>
                <c:pt idx="562">
                  <c:v>80638</c:v>
                </c:pt>
                <c:pt idx="563">
                  <c:v>80638</c:v>
                </c:pt>
                <c:pt idx="564">
                  <c:v>80638</c:v>
                </c:pt>
                <c:pt idx="565">
                  <c:v>83323</c:v>
                </c:pt>
                <c:pt idx="566">
                  <c:v>80638</c:v>
                </c:pt>
                <c:pt idx="567">
                  <c:v>80638</c:v>
                </c:pt>
                <c:pt idx="568">
                  <c:v>80638</c:v>
                </c:pt>
                <c:pt idx="569">
                  <c:v>80638</c:v>
                </c:pt>
                <c:pt idx="570">
                  <c:v>80638</c:v>
                </c:pt>
                <c:pt idx="571">
                  <c:v>82584</c:v>
                </c:pt>
                <c:pt idx="572">
                  <c:v>81358</c:v>
                </c:pt>
                <c:pt idx="573">
                  <c:v>83323</c:v>
                </c:pt>
                <c:pt idx="574">
                  <c:v>76358</c:v>
                </c:pt>
                <c:pt idx="575">
                  <c:v>80638</c:v>
                </c:pt>
                <c:pt idx="576">
                  <c:v>80638</c:v>
                </c:pt>
                <c:pt idx="577">
                  <c:v>80638</c:v>
                </c:pt>
                <c:pt idx="578">
                  <c:v>80638</c:v>
                </c:pt>
                <c:pt idx="579">
                  <c:v>80638</c:v>
                </c:pt>
                <c:pt idx="580">
                  <c:v>80638</c:v>
                </c:pt>
                <c:pt idx="581">
                  <c:v>80638</c:v>
                </c:pt>
                <c:pt idx="582">
                  <c:v>80638</c:v>
                </c:pt>
                <c:pt idx="583">
                  <c:v>80638</c:v>
                </c:pt>
                <c:pt idx="584">
                  <c:v>81358</c:v>
                </c:pt>
                <c:pt idx="585">
                  <c:v>80638</c:v>
                </c:pt>
                <c:pt idx="586">
                  <c:v>79199</c:v>
                </c:pt>
                <c:pt idx="587">
                  <c:v>79919</c:v>
                </c:pt>
                <c:pt idx="588">
                  <c:v>79919</c:v>
                </c:pt>
                <c:pt idx="589">
                  <c:v>79919</c:v>
                </c:pt>
                <c:pt idx="590">
                  <c:v>79919</c:v>
                </c:pt>
                <c:pt idx="591">
                  <c:v>81846</c:v>
                </c:pt>
                <c:pt idx="592">
                  <c:v>79919</c:v>
                </c:pt>
                <c:pt idx="593">
                  <c:v>79919</c:v>
                </c:pt>
                <c:pt idx="594">
                  <c:v>79919</c:v>
                </c:pt>
                <c:pt idx="595">
                  <c:v>79919</c:v>
                </c:pt>
                <c:pt idx="596">
                  <c:v>79919</c:v>
                </c:pt>
                <c:pt idx="597">
                  <c:v>76358</c:v>
                </c:pt>
                <c:pt idx="598">
                  <c:v>80638</c:v>
                </c:pt>
                <c:pt idx="599">
                  <c:v>80638</c:v>
                </c:pt>
                <c:pt idx="600">
                  <c:v>79919</c:v>
                </c:pt>
                <c:pt idx="601">
                  <c:v>79919</c:v>
                </c:pt>
                <c:pt idx="602">
                  <c:v>79919</c:v>
                </c:pt>
                <c:pt idx="603">
                  <c:v>79919</c:v>
                </c:pt>
                <c:pt idx="604">
                  <c:v>79919</c:v>
                </c:pt>
                <c:pt idx="605">
                  <c:v>76358</c:v>
                </c:pt>
                <c:pt idx="606">
                  <c:v>79919</c:v>
                </c:pt>
                <c:pt idx="607">
                  <c:v>79919</c:v>
                </c:pt>
                <c:pt idx="608">
                  <c:v>79919</c:v>
                </c:pt>
                <c:pt idx="609">
                  <c:v>79919</c:v>
                </c:pt>
                <c:pt idx="610">
                  <c:v>79919</c:v>
                </c:pt>
                <c:pt idx="611">
                  <c:v>79919</c:v>
                </c:pt>
                <c:pt idx="612">
                  <c:v>79919</c:v>
                </c:pt>
                <c:pt idx="613">
                  <c:v>79199</c:v>
                </c:pt>
                <c:pt idx="614">
                  <c:v>79199</c:v>
                </c:pt>
                <c:pt idx="615">
                  <c:v>79919</c:v>
                </c:pt>
                <c:pt idx="616">
                  <c:v>81846</c:v>
                </c:pt>
                <c:pt idx="617">
                  <c:v>79919</c:v>
                </c:pt>
                <c:pt idx="618">
                  <c:v>79919</c:v>
                </c:pt>
                <c:pt idx="619">
                  <c:v>79919</c:v>
                </c:pt>
                <c:pt idx="620">
                  <c:v>79919</c:v>
                </c:pt>
                <c:pt idx="621">
                  <c:v>81846</c:v>
                </c:pt>
                <c:pt idx="622">
                  <c:v>81846</c:v>
                </c:pt>
                <c:pt idx="623">
                  <c:v>79919</c:v>
                </c:pt>
                <c:pt idx="624">
                  <c:v>79919</c:v>
                </c:pt>
                <c:pt idx="625">
                  <c:v>79919</c:v>
                </c:pt>
                <c:pt idx="626">
                  <c:v>79919</c:v>
                </c:pt>
                <c:pt idx="627">
                  <c:v>79919</c:v>
                </c:pt>
                <c:pt idx="628">
                  <c:v>79919</c:v>
                </c:pt>
                <c:pt idx="629">
                  <c:v>79919</c:v>
                </c:pt>
                <c:pt idx="630">
                  <c:v>79919</c:v>
                </c:pt>
                <c:pt idx="631">
                  <c:v>79919</c:v>
                </c:pt>
                <c:pt idx="632">
                  <c:v>79919</c:v>
                </c:pt>
                <c:pt idx="633">
                  <c:v>79919</c:v>
                </c:pt>
                <c:pt idx="634">
                  <c:v>79919</c:v>
                </c:pt>
                <c:pt idx="635">
                  <c:v>79919</c:v>
                </c:pt>
                <c:pt idx="636">
                  <c:v>79919</c:v>
                </c:pt>
                <c:pt idx="637">
                  <c:v>76358</c:v>
                </c:pt>
                <c:pt idx="638">
                  <c:v>79919</c:v>
                </c:pt>
                <c:pt idx="639">
                  <c:v>79919</c:v>
                </c:pt>
                <c:pt idx="640">
                  <c:v>81846</c:v>
                </c:pt>
                <c:pt idx="641">
                  <c:v>79919</c:v>
                </c:pt>
                <c:pt idx="642">
                  <c:v>81846</c:v>
                </c:pt>
                <c:pt idx="643">
                  <c:v>79919</c:v>
                </c:pt>
                <c:pt idx="644">
                  <c:v>79919</c:v>
                </c:pt>
                <c:pt idx="645">
                  <c:v>81846</c:v>
                </c:pt>
                <c:pt idx="646">
                  <c:v>79919</c:v>
                </c:pt>
                <c:pt idx="647">
                  <c:v>79199</c:v>
                </c:pt>
                <c:pt idx="648">
                  <c:v>79919</c:v>
                </c:pt>
                <c:pt idx="649">
                  <c:v>79199</c:v>
                </c:pt>
                <c:pt idx="650">
                  <c:v>79919</c:v>
                </c:pt>
                <c:pt idx="651">
                  <c:v>79919</c:v>
                </c:pt>
                <c:pt idx="652">
                  <c:v>79919</c:v>
                </c:pt>
                <c:pt idx="653">
                  <c:v>81846</c:v>
                </c:pt>
                <c:pt idx="654">
                  <c:v>79919</c:v>
                </c:pt>
                <c:pt idx="655">
                  <c:v>79919</c:v>
                </c:pt>
                <c:pt idx="656">
                  <c:v>79199</c:v>
                </c:pt>
                <c:pt idx="657">
                  <c:v>79199</c:v>
                </c:pt>
                <c:pt idx="658">
                  <c:v>79199</c:v>
                </c:pt>
                <c:pt idx="659">
                  <c:v>81109</c:v>
                </c:pt>
                <c:pt idx="660">
                  <c:v>79199</c:v>
                </c:pt>
                <c:pt idx="661">
                  <c:v>79199</c:v>
                </c:pt>
                <c:pt idx="662">
                  <c:v>79199</c:v>
                </c:pt>
                <c:pt idx="663">
                  <c:v>79199</c:v>
                </c:pt>
                <c:pt idx="664">
                  <c:v>79199</c:v>
                </c:pt>
                <c:pt idx="665">
                  <c:v>79199</c:v>
                </c:pt>
                <c:pt idx="666">
                  <c:v>79199</c:v>
                </c:pt>
                <c:pt idx="667">
                  <c:v>79199</c:v>
                </c:pt>
                <c:pt idx="668">
                  <c:v>79199</c:v>
                </c:pt>
                <c:pt idx="669">
                  <c:v>79199</c:v>
                </c:pt>
                <c:pt idx="670">
                  <c:v>79199</c:v>
                </c:pt>
                <c:pt idx="671">
                  <c:v>79199</c:v>
                </c:pt>
                <c:pt idx="672">
                  <c:v>79199</c:v>
                </c:pt>
                <c:pt idx="673">
                  <c:v>79199</c:v>
                </c:pt>
                <c:pt idx="674">
                  <c:v>79199</c:v>
                </c:pt>
                <c:pt idx="675">
                  <c:v>79199</c:v>
                </c:pt>
                <c:pt idx="676">
                  <c:v>79199</c:v>
                </c:pt>
                <c:pt idx="677">
                  <c:v>79199</c:v>
                </c:pt>
                <c:pt idx="678">
                  <c:v>79919</c:v>
                </c:pt>
                <c:pt idx="679">
                  <c:v>79199</c:v>
                </c:pt>
                <c:pt idx="680">
                  <c:v>79199</c:v>
                </c:pt>
                <c:pt idx="681">
                  <c:v>79199</c:v>
                </c:pt>
                <c:pt idx="682">
                  <c:v>81109</c:v>
                </c:pt>
                <c:pt idx="683">
                  <c:v>79199</c:v>
                </c:pt>
                <c:pt idx="684">
                  <c:v>79199</c:v>
                </c:pt>
                <c:pt idx="685">
                  <c:v>76358</c:v>
                </c:pt>
                <c:pt idx="686">
                  <c:v>76358</c:v>
                </c:pt>
                <c:pt idx="687">
                  <c:v>79199</c:v>
                </c:pt>
                <c:pt idx="688">
                  <c:v>79199</c:v>
                </c:pt>
                <c:pt idx="689">
                  <c:v>79199</c:v>
                </c:pt>
                <c:pt idx="690">
                  <c:v>79199</c:v>
                </c:pt>
                <c:pt idx="691">
                  <c:v>79199</c:v>
                </c:pt>
                <c:pt idx="692">
                  <c:v>79199</c:v>
                </c:pt>
                <c:pt idx="693">
                  <c:v>76358</c:v>
                </c:pt>
                <c:pt idx="694">
                  <c:v>81109</c:v>
                </c:pt>
                <c:pt idx="695">
                  <c:v>79199</c:v>
                </c:pt>
                <c:pt idx="696">
                  <c:v>76358</c:v>
                </c:pt>
                <c:pt idx="697">
                  <c:v>79199</c:v>
                </c:pt>
                <c:pt idx="698">
                  <c:v>81109</c:v>
                </c:pt>
                <c:pt idx="699">
                  <c:v>79199</c:v>
                </c:pt>
                <c:pt idx="700">
                  <c:v>79199</c:v>
                </c:pt>
                <c:pt idx="701">
                  <c:v>79199</c:v>
                </c:pt>
                <c:pt idx="702">
                  <c:v>84959</c:v>
                </c:pt>
                <c:pt idx="703">
                  <c:v>79919</c:v>
                </c:pt>
                <c:pt idx="704">
                  <c:v>81109</c:v>
                </c:pt>
                <c:pt idx="705">
                  <c:v>81109</c:v>
                </c:pt>
                <c:pt idx="706">
                  <c:v>79199</c:v>
                </c:pt>
                <c:pt idx="707">
                  <c:v>79199</c:v>
                </c:pt>
                <c:pt idx="708">
                  <c:v>76358</c:v>
                </c:pt>
                <c:pt idx="709">
                  <c:v>76358</c:v>
                </c:pt>
                <c:pt idx="710">
                  <c:v>76358</c:v>
                </c:pt>
                <c:pt idx="711">
                  <c:v>76358</c:v>
                </c:pt>
                <c:pt idx="712">
                  <c:v>76358</c:v>
                </c:pt>
                <c:pt idx="713">
                  <c:v>76358</c:v>
                </c:pt>
                <c:pt idx="714">
                  <c:v>76358</c:v>
                </c:pt>
                <c:pt idx="715">
                  <c:v>79199</c:v>
                </c:pt>
                <c:pt idx="716">
                  <c:v>76358</c:v>
                </c:pt>
                <c:pt idx="717">
                  <c:v>76358</c:v>
                </c:pt>
                <c:pt idx="718">
                  <c:v>76358</c:v>
                </c:pt>
                <c:pt idx="719">
                  <c:v>76358</c:v>
                </c:pt>
                <c:pt idx="720">
                  <c:v>76358</c:v>
                </c:pt>
                <c:pt idx="721">
                  <c:v>78202</c:v>
                </c:pt>
                <c:pt idx="722">
                  <c:v>76358</c:v>
                </c:pt>
                <c:pt idx="723">
                  <c:v>78202</c:v>
                </c:pt>
                <c:pt idx="724">
                  <c:v>76358</c:v>
                </c:pt>
                <c:pt idx="725">
                  <c:v>76358</c:v>
                </c:pt>
                <c:pt idx="726">
                  <c:v>76358</c:v>
                </c:pt>
                <c:pt idx="727">
                  <c:v>78202</c:v>
                </c:pt>
                <c:pt idx="728">
                  <c:v>76358</c:v>
                </c:pt>
                <c:pt idx="729">
                  <c:v>76358</c:v>
                </c:pt>
                <c:pt idx="730">
                  <c:v>76358</c:v>
                </c:pt>
                <c:pt idx="731">
                  <c:v>76358</c:v>
                </c:pt>
                <c:pt idx="732">
                  <c:v>76358</c:v>
                </c:pt>
                <c:pt idx="733">
                  <c:v>76358</c:v>
                </c:pt>
                <c:pt idx="734">
                  <c:v>76358</c:v>
                </c:pt>
                <c:pt idx="735">
                  <c:v>76358</c:v>
                </c:pt>
                <c:pt idx="736">
                  <c:v>76358</c:v>
                </c:pt>
                <c:pt idx="737">
                  <c:v>76358</c:v>
                </c:pt>
                <c:pt idx="738">
                  <c:v>76358</c:v>
                </c:pt>
                <c:pt idx="739">
                  <c:v>76358</c:v>
                </c:pt>
                <c:pt idx="740">
                  <c:v>76358</c:v>
                </c:pt>
                <c:pt idx="741">
                  <c:v>78202</c:v>
                </c:pt>
                <c:pt idx="742">
                  <c:v>74257</c:v>
                </c:pt>
                <c:pt idx="743">
                  <c:v>76358</c:v>
                </c:pt>
                <c:pt idx="744">
                  <c:v>79199</c:v>
                </c:pt>
                <c:pt idx="745">
                  <c:v>74958</c:v>
                </c:pt>
                <c:pt idx="746">
                  <c:v>76358</c:v>
                </c:pt>
                <c:pt idx="747">
                  <c:v>76358</c:v>
                </c:pt>
                <c:pt idx="748">
                  <c:v>75658</c:v>
                </c:pt>
                <c:pt idx="749">
                  <c:v>77482</c:v>
                </c:pt>
                <c:pt idx="750">
                  <c:v>75658</c:v>
                </c:pt>
                <c:pt idx="751">
                  <c:v>75658</c:v>
                </c:pt>
                <c:pt idx="752">
                  <c:v>79919</c:v>
                </c:pt>
                <c:pt idx="753">
                  <c:v>75658</c:v>
                </c:pt>
                <c:pt idx="754">
                  <c:v>75658</c:v>
                </c:pt>
                <c:pt idx="755">
                  <c:v>75658</c:v>
                </c:pt>
                <c:pt idx="756">
                  <c:v>75658</c:v>
                </c:pt>
                <c:pt idx="757">
                  <c:v>75658</c:v>
                </c:pt>
                <c:pt idx="758">
                  <c:v>75658</c:v>
                </c:pt>
                <c:pt idx="759">
                  <c:v>74257</c:v>
                </c:pt>
                <c:pt idx="760">
                  <c:v>75658</c:v>
                </c:pt>
                <c:pt idx="761">
                  <c:v>75658</c:v>
                </c:pt>
                <c:pt idx="762">
                  <c:v>75658</c:v>
                </c:pt>
                <c:pt idx="763">
                  <c:v>75658</c:v>
                </c:pt>
                <c:pt idx="764">
                  <c:v>83323</c:v>
                </c:pt>
                <c:pt idx="765">
                  <c:v>75658</c:v>
                </c:pt>
                <c:pt idx="766">
                  <c:v>75658</c:v>
                </c:pt>
                <c:pt idx="767">
                  <c:v>75658</c:v>
                </c:pt>
                <c:pt idx="768">
                  <c:v>75658</c:v>
                </c:pt>
                <c:pt idx="769">
                  <c:v>76358</c:v>
                </c:pt>
                <c:pt idx="770">
                  <c:v>75658</c:v>
                </c:pt>
                <c:pt idx="771">
                  <c:v>75658</c:v>
                </c:pt>
                <c:pt idx="772">
                  <c:v>77482</c:v>
                </c:pt>
                <c:pt idx="773">
                  <c:v>77482</c:v>
                </c:pt>
                <c:pt idx="774">
                  <c:v>75658</c:v>
                </c:pt>
                <c:pt idx="775">
                  <c:v>77482</c:v>
                </c:pt>
                <c:pt idx="776">
                  <c:v>75658</c:v>
                </c:pt>
                <c:pt idx="777">
                  <c:v>75658</c:v>
                </c:pt>
                <c:pt idx="778">
                  <c:v>73554</c:v>
                </c:pt>
                <c:pt idx="779">
                  <c:v>77482</c:v>
                </c:pt>
                <c:pt idx="780">
                  <c:v>75658</c:v>
                </c:pt>
                <c:pt idx="781">
                  <c:v>75658</c:v>
                </c:pt>
                <c:pt idx="782">
                  <c:v>75658</c:v>
                </c:pt>
                <c:pt idx="783">
                  <c:v>77482</c:v>
                </c:pt>
                <c:pt idx="784">
                  <c:v>75658</c:v>
                </c:pt>
                <c:pt idx="785">
                  <c:v>75658</c:v>
                </c:pt>
                <c:pt idx="786">
                  <c:v>74257</c:v>
                </c:pt>
                <c:pt idx="787">
                  <c:v>77482</c:v>
                </c:pt>
                <c:pt idx="788">
                  <c:v>75658</c:v>
                </c:pt>
                <c:pt idx="789">
                  <c:v>74257</c:v>
                </c:pt>
                <c:pt idx="790">
                  <c:v>75658</c:v>
                </c:pt>
                <c:pt idx="791">
                  <c:v>73554</c:v>
                </c:pt>
                <c:pt idx="792">
                  <c:v>76734</c:v>
                </c:pt>
                <c:pt idx="793">
                  <c:v>74958</c:v>
                </c:pt>
                <c:pt idx="794">
                  <c:v>74958</c:v>
                </c:pt>
                <c:pt idx="795">
                  <c:v>71454</c:v>
                </c:pt>
                <c:pt idx="796">
                  <c:v>76734</c:v>
                </c:pt>
                <c:pt idx="797">
                  <c:v>74958</c:v>
                </c:pt>
                <c:pt idx="798">
                  <c:v>74958</c:v>
                </c:pt>
                <c:pt idx="799">
                  <c:v>72857</c:v>
                </c:pt>
                <c:pt idx="800">
                  <c:v>73554</c:v>
                </c:pt>
                <c:pt idx="801">
                  <c:v>74958</c:v>
                </c:pt>
                <c:pt idx="802">
                  <c:v>74257</c:v>
                </c:pt>
                <c:pt idx="803">
                  <c:v>74958</c:v>
                </c:pt>
                <c:pt idx="804">
                  <c:v>76734</c:v>
                </c:pt>
                <c:pt idx="805">
                  <c:v>74958</c:v>
                </c:pt>
                <c:pt idx="806">
                  <c:v>74958</c:v>
                </c:pt>
                <c:pt idx="807">
                  <c:v>76734</c:v>
                </c:pt>
                <c:pt idx="808">
                  <c:v>74958</c:v>
                </c:pt>
                <c:pt idx="809">
                  <c:v>74958</c:v>
                </c:pt>
                <c:pt idx="810">
                  <c:v>72857</c:v>
                </c:pt>
                <c:pt idx="811">
                  <c:v>76734</c:v>
                </c:pt>
                <c:pt idx="812">
                  <c:v>74958</c:v>
                </c:pt>
                <c:pt idx="813">
                  <c:v>74958</c:v>
                </c:pt>
                <c:pt idx="814">
                  <c:v>74958</c:v>
                </c:pt>
                <c:pt idx="815">
                  <c:v>74257</c:v>
                </c:pt>
                <c:pt idx="816">
                  <c:v>76734</c:v>
                </c:pt>
                <c:pt idx="817">
                  <c:v>68788</c:v>
                </c:pt>
                <c:pt idx="818">
                  <c:v>73554</c:v>
                </c:pt>
                <c:pt idx="819">
                  <c:v>74958</c:v>
                </c:pt>
                <c:pt idx="820">
                  <c:v>74958</c:v>
                </c:pt>
                <c:pt idx="821">
                  <c:v>74257</c:v>
                </c:pt>
                <c:pt idx="822">
                  <c:v>74257</c:v>
                </c:pt>
                <c:pt idx="823">
                  <c:v>74958</c:v>
                </c:pt>
                <c:pt idx="824">
                  <c:v>74958</c:v>
                </c:pt>
                <c:pt idx="825">
                  <c:v>74958</c:v>
                </c:pt>
                <c:pt idx="826">
                  <c:v>74958</c:v>
                </c:pt>
                <c:pt idx="827">
                  <c:v>74958</c:v>
                </c:pt>
                <c:pt idx="828">
                  <c:v>74958</c:v>
                </c:pt>
                <c:pt idx="829">
                  <c:v>74958</c:v>
                </c:pt>
                <c:pt idx="830">
                  <c:v>74958</c:v>
                </c:pt>
                <c:pt idx="831">
                  <c:v>74958</c:v>
                </c:pt>
                <c:pt idx="832">
                  <c:v>74958</c:v>
                </c:pt>
                <c:pt idx="833">
                  <c:v>74958</c:v>
                </c:pt>
                <c:pt idx="834">
                  <c:v>74958</c:v>
                </c:pt>
                <c:pt idx="835">
                  <c:v>74958</c:v>
                </c:pt>
                <c:pt idx="836">
                  <c:v>74958</c:v>
                </c:pt>
                <c:pt idx="837">
                  <c:v>81358</c:v>
                </c:pt>
                <c:pt idx="838">
                  <c:v>73554</c:v>
                </c:pt>
                <c:pt idx="839">
                  <c:v>73554</c:v>
                </c:pt>
                <c:pt idx="840">
                  <c:v>73554</c:v>
                </c:pt>
                <c:pt idx="841">
                  <c:v>74257</c:v>
                </c:pt>
                <c:pt idx="842">
                  <c:v>73554</c:v>
                </c:pt>
                <c:pt idx="843">
                  <c:v>74958</c:v>
                </c:pt>
                <c:pt idx="844">
                  <c:v>73554</c:v>
                </c:pt>
                <c:pt idx="845">
                  <c:v>74958</c:v>
                </c:pt>
                <c:pt idx="846">
                  <c:v>74958</c:v>
                </c:pt>
                <c:pt idx="847">
                  <c:v>74958</c:v>
                </c:pt>
                <c:pt idx="848">
                  <c:v>74958</c:v>
                </c:pt>
                <c:pt idx="849">
                  <c:v>74958</c:v>
                </c:pt>
                <c:pt idx="850">
                  <c:v>74958</c:v>
                </c:pt>
                <c:pt idx="851">
                  <c:v>74958</c:v>
                </c:pt>
                <c:pt idx="852">
                  <c:v>74958</c:v>
                </c:pt>
                <c:pt idx="853">
                  <c:v>80638</c:v>
                </c:pt>
                <c:pt idx="854">
                  <c:v>74958</c:v>
                </c:pt>
                <c:pt idx="855">
                  <c:v>76734</c:v>
                </c:pt>
                <c:pt idx="856">
                  <c:v>73554</c:v>
                </c:pt>
                <c:pt idx="857">
                  <c:v>74958</c:v>
                </c:pt>
                <c:pt idx="858">
                  <c:v>74958</c:v>
                </c:pt>
                <c:pt idx="859">
                  <c:v>74958</c:v>
                </c:pt>
                <c:pt idx="860">
                  <c:v>74958</c:v>
                </c:pt>
                <c:pt idx="861">
                  <c:v>76734</c:v>
                </c:pt>
                <c:pt idx="862">
                  <c:v>74958</c:v>
                </c:pt>
                <c:pt idx="863">
                  <c:v>74958</c:v>
                </c:pt>
                <c:pt idx="864">
                  <c:v>74958</c:v>
                </c:pt>
                <c:pt idx="865">
                  <c:v>74958</c:v>
                </c:pt>
                <c:pt idx="866">
                  <c:v>74958</c:v>
                </c:pt>
                <c:pt idx="867">
                  <c:v>74958</c:v>
                </c:pt>
                <c:pt idx="868">
                  <c:v>74958</c:v>
                </c:pt>
                <c:pt idx="869">
                  <c:v>74958</c:v>
                </c:pt>
                <c:pt idx="870">
                  <c:v>74958</c:v>
                </c:pt>
                <c:pt idx="871">
                  <c:v>74958</c:v>
                </c:pt>
                <c:pt idx="872">
                  <c:v>74958</c:v>
                </c:pt>
                <c:pt idx="873">
                  <c:v>74958</c:v>
                </c:pt>
                <c:pt idx="874">
                  <c:v>74958</c:v>
                </c:pt>
                <c:pt idx="875">
                  <c:v>74958</c:v>
                </c:pt>
                <c:pt idx="876">
                  <c:v>60732</c:v>
                </c:pt>
                <c:pt idx="877">
                  <c:v>71454</c:v>
                </c:pt>
                <c:pt idx="878">
                  <c:v>68788</c:v>
                </c:pt>
                <c:pt idx="879">
                  <c:v>50561</c:v>
                </c:pt>
                <c:pt idx="880">
                  <c:v>70447</c:v>
                </c:pt>
                <c:pt idx="881">
                  <c:v>72153</c:v>
                </c:pt>
                <c:pt idx="882">
                  <c:v>50561</c:v>
                </c:pt>
                <c:pt idx="883">
                  <c:v>75658</c:v>
                </c:pt>
                <c:pt idx="884">
                  <c:v>75658</c:v>
                </c:pt>
                <c:pt idx="885">
                  <c:v>81846</c:v>
                </c:pt>
                <c:pt idx="886">
                  <c:v>72857</c:v>
                </c:pt>
                <c:pt idx="887">
                  <c:v>74958</c:v>
                </c:pt>
                <c:pt idx="888">
                  <c:v>76049</c:v>
                </c:pt>
                <c:pt idx="889">
                  <c:v>74257</c:v>
                </c:pt>
                <c:pt idx="890">
                  <c:v>74257</c:v>
                </c:pt>
                <c:pt idx="891">
                  <c:v>74257</c:v>
                </c:pt>
                <c:pt idx="892">
                  <c:v>74257</c:v>
                </c:pt>
                <c:pt idx="893">
                  <c:v>74257</c:v>
                </c:pt>
                <c:pt idx="894">
                  <c:v>79919</c:v>
                </c:pt>
                <c:pt idx="895">
                  <c:v>74257</c:v>
                </c:pt>
                <c:pt idx="896">
                  <c:v>74257</c:v>
                </c:pt>
                <c:pt idx="897">
                  <c:v>81846</c:v>
                </c:pt>
                <c:pt idx="898">
                  <c:v>74257</c:v>
                </c:pt>
                <c:pt idx="899">
                  <c:v>81846</c:v>
                </c:pt>
                <c:pt idx="900">
                  <c:v>74257</c:v>
                </c:pt>
                <c:pt idx="901">
                  <c:v>73554</c:v>
                </c:pt>
                <c:pt idx="902">
                  <c:v>74257</c:v>
                </c:pt>
                <c:pt idx="903">
                  <c:v>74257</c:v>
                </c:pt>
                <c:pt idx="904">
                  <c:v>81846</c:v>
                </c:pt>
                <c:pt idx="905">
                  <c:v>81846</c:v>
                </c:pt>
                <c:pt idx="906">
                  <c:v>81846</c:v>
                </c:pt>
                <c:pt idx="907">
                  <c:v>79919</c:v>
                </c:pt>
                <c:pt idx="908">
                  <c:v>74257</c:v>
                </c:pt>
                <c:pt idx="909">
                  <c:v>79199</c:v>
                </c:pt>
                <c:pt idx="910">
                  <c:v>73554</c:v>
                </c:pt>
                <c:pt idx="911">
                  <c:v>74257</c:v>
                </c:pt>
                <c:pt idx="912">
                  <c:v>81846</c:v>
                </c:pt>
                <c:pt idx="913">
                  <c:v>74257</c:v>
                </c:pt>
                <c:pt idx="914">
                  <c:v>74257</c:v>
                </c:pt>
                <c:pt idx="915">
                  <c:v>74257</c:v>
                </c:pt>
                <c:pt idx="916">
                  <c:v>74257</c:v>
                </c:pt>
                <c:pt idx="917">
                  <c:v>79919</c:v>
                </c:pt>
                <c:pt idx="918">
                  <c:v>79919</c:v>
                </c:pt>
                <c:pt idx="919">
                  <c:v>79919</c:v>
                </c:pt>
                <c:pt idx="920">
                  <c:v>79919</c:v>
                </c:pt>
                <c:pt idx="921">
                  <c:v>76049</c:v>
                </c:pt>
                <c:pt idx="922">
                  <c:v>74257</c:v>
                </c:pt>
                <c:pt idx="923">
                  <c:v>74257</c:v>
                </c:pt>
                <c:pt idx="924">
                  <c:v>74257</c:v>
                </c:pt>
                <c:pt idx="925">
                  <c:v>79919</c:v>
                </c:pt>
                <c:pt idx="926">
                  <c:v>79919</c:v>
                </c:pt>
                <c:pt idx="927">
                  <c:v>81846</c:v>
                </c:pt>
                <c:pt idx="928">
                  <c:v>76049</c:v>
                </c:pt>
                <c:pt idx="929">
                  <c:v>79919</c:v>
                </c:pt>
                <c:pt idx="930">
                  <c:v>81846</c:v>
                </c:pt>
                <c:pt idx="931">
                  <c:v>74257</c:v>
                </c:pt>
                <c:pt idx="932">
                  <c:v>74257</c:v>
                </c:pt>
                <c:pt idx="933">
                  <c:v>79919</c:v>
                </c:pt>
                <c:pt idx="934">
                  <c:v>81846</c:v>
                </c:pt>
                <c:pt idx="935">
                  <c:v>74257</c:v>
                </c:pt>
                <c:pt idx="936">
                  <c:v>79919</c:v>
                </c:pt>
                <c:pt idx="937">
                  <c:v>76358</c:v>
                </c:pt>
                <c:pt idx="938">
                  <c:v>74257</c:v>
                </c:pt>
                <c:pt idx="939">
                  <c:v>76049</c:v>
                </c:pt>
                <c:pt idx="940">
                  <c:v>81846</c:v>
                </c:pt>
                <c:pt idx="941">
                  <c:v>74257</c:v>
                </c:pt>
                <c:pt idx="942">
                  <c:v>74257</c:v>
                </c:pt>
                <c:pt idx="943">
                  <c:v>73554</c:v>
                </c:pt>
                <c:pt idx="944">
                  <c:v>79919</c:v>
                </c:pt>
                <c:pt idx="945">
                  <c:v>79919</c:v>
                </c:pt>
                <c:pt idx="946">
                  <c:v>74257</c:v>
                </c:pt>
                <c:pt idx="947">
                  <c:v>81846</c:v>
                </c:pt>
                <c:pt idx="948">
                  <c:v>81846</c:v>
                </c:pt>
                <c:pt idx="949">
                  <c:v>74257</c:v>
                </c:pt>
                <c:pt idx="950">
                  <c:v>72857</c:v>
                </c:pt>
                <c:pt idx="951">
                  <c:v>74257</c:v>
                </c:pt>
                <c:pt idx="952">
                  <c:v>76049</c:v>
                </c:pt>
                <c:pt idx="953">
                  <c:v>74257</c:v>
                </c:pt>
                <c:pt idx="954">
                  <c:v>72857</c:v>
                </c:pt>
                <c:pt idx="955">
                  <c:v>74257</c:v>
                </c:pt>
                <c:pt idx="956">
                  <c:v>81109</c:v>
                </c:pt>
                <c:pt idx="957">
                  <c:v>74257</c:v>
                </c:pt>
                <c:pt idx="958">
                  <c:v>74257</c:v>
                </c:pt>
                <c:pt idx="959">
                  <c:v>74257</c:v>
                </c:pt>
                <c:pt idx="960">
                  <c:v>74257</c:v>
                </c:pt>
                <c:pt idx="961">
                  <c:v>74257</c:v>
                </c:pt>
                <c:pt idx="962">
                  <c:v>79919</c:v>
                </c:pt>
                <c:pt idx="963">
                  <c:v>74257</c:v>
                </c:pt>
                <c:pt idx="964">
                  <c:v>74257</c:v>
                </c:pt>
                <c:pt idx="965">
                  <c:v>79919</c:v>
                </c:pt>
                <c:pt idx="966">
                  <c:v>74257</c:v>
                </c:pt>
                <c:pt idx="967">
                  <c:v>74257</c:v>
                </c:pt>
                <c:pt idx="968">
                  <c:v>76358</c:v>
                </c:pt>
                <c:pt idx="969">
                  <c:v>74257</c:v>
                </c:pt>
                <c:pt idx="970">
                  <c:v>74257</c:v>
                </c:pt>
                <c:pt idx="971">
                  <c:v>74257</c:v>
                </c:pt>
                <c:pt idx="972">
                  <c:v>74257</c:v>
                </c:pt>
                <c:pt idx="973">
                  <c:v>74257</c:v>
                </c:pt>
                <c:pt idx="974">
                  <c:v>79919</c:v>
                </c:pt>
                <c:pt idx="975">
                  <c:v>74257</c:v>
                </c:pt>
                <c:pt idx="976">
                  <c:v>72857</c:v>
                </c:pt>
                <c:pt idx="977">
                  <c:v>74257</c:v>
                </c:pt>
                <c:pt idx="978">
                  <c:v>74257</c:v>
                </c:pt>
                <c:pt idx="979">
                  <c:v>79919</c:v>
                </c:pt>
                <c:pt idx="980">
                  <c:v>74257</c:v>
                </c:pt>
                <c:pt idx="981">
                  <c:v>74257</c:v>
                </c:pt>
                <c:pt idx="982">
                  <c:v>74257</c:v>
                </c:pt>
                <c:pt idx="983">
                  <c:v>82080</c:v>
                </c:pt>
                <c:pt idx="984">
                  <c:v>74257</c:v>
                </c:pt>
                <c:pt idx="985">
                  <c:v>72857</c:v>
                </c:pt>
                <c:pt idx="986">
                  <c:v>72857</c:v>
                </c:pt>
                <c:pt idx="987">
                  <c:v>74257</c:v>
                </c:pt>
                <c:pt idx="988">
                  <c:v>72153</c:v>
                </c:pt>
                <c:pt idx="989">
                  <c:v>79919</c:v>
                </c:pt>
                <c:pt idx="990">
                  <c:v>79919</c:v>
                </c:pt>
                <c:pt idx="991">
                  <c:v>73554</c:v>
                </c:pt>
                <c:pt idx="992">
                  <c:v>76049</c:v>
                </c:pt>
                <c:pt idx="993">
                  <c:v>74257</c:v>
                </c:pt>
                <c:pt idx="994">
                  <c:v>74257</c:v>
                </c:pt>
                <c:pt idx="995">
                  <c:v>74257</c:v>
                </c:pt>
                <c:pt idx="996">
                  <c:v>74257</c:v>
                </c:pt>
                <c:pt idx="997">
                  <c:v>68106</c:v>
                </c:pt>
                <c:pt idx="998">
                  <c:v>64556</c:v>
                </c:pt>
                <c:pt idx="999">
                  <c:v>50440</c:v>
                </c:pt>
                <c:pt idx="1000">
                  <c:v>51328</c:v>
                </c:pt>
                <c:pt idx="1001">
                  <c:v>50440</c:v>
                </c:pt>
                <c:pt idx="1002">
                  <c:v>68106</c:v>
                </c:pt>
                <c:pt idx="1003">
                  <c:v>50561</c:v>
                </c:pt>
                <c:pt idx="1004">
                  <c:v>74257</c:v>
                </c:pt>
                <c:pt idx="1005">
                  <c:v>74257</c:v>
                </c:pt>
                <c:pt idx="1006">
                  <c:v>76049</c:v>
                </c:pt>
                <c:pt idx="1007">
                  <c:v>73554</c:v>
                </c:pt>
                <c:pt idx="1008">
                  <c:v>73554</c:v>
                </c:pt>
                <c:pt idx="1009">
                  <c:v>73554</c:v>
                </c:pt>
                <c:pt idx="1010">
                  <c:v>73554</c:v>
                </c:pt>
                <c:pt idx="1011">
                  <c:v>75332</c:v>
                </c:pt>
                <c:pt idx="1012">
                  <c:v>75332</c:v>
                </c:pt>
                <c:pt idx="1013">
                  <c:v>73554</c:v>
                </c:pt>
                <c:pt idx="1014">
                  <c:v>81109</c:v>
                </c:pt>
                <c:pt idx="1015">
                  <c:v>73554</c:v>
                </c:pt>
                <c:pt idx="1016">
                  <c:v>73554</c:v>
                </c:pt>
                <c:pt idx="1017">
                  <c:v>73554</c:v>
                </c:pt>
                <c:pt idx="1018">
                  <c:v>73554</c:v>
                </c:pt>
                <c:pt idx="1019">
                  <c:v>79199</c:v>
                </c:pt>
                <c:pt idx="1020">
                  <c:v>76049</c:v>
                </c:pt>
                <c:pt idx="1021">
                  <c:v>75332</c:v>
                </c:pt>
                <c:pt idx="1022">
                  <c:v>73554</c:v>
                </c:pt>
                <c:pt idx="1023">
                  <c:v>73554</c:v>
                </c:pt>
                <c:pt idx="1024">
                  <c:v>73554</c:v>
                </c:pt>
                <c:pt idx="1025">
                  <c:v>73554</c:v>
                </c:pt>
                <c:pt idx="1026">
                  <c:v>72153</c:v>
                </c:pt>
                <c:pt idx="1027">
                  <c:v>73554</c:v>
                </c:pt>
                <c:pt idx="1028">
                  <c:v>75332</c:v>
                </c:pt>
                <c:pt idx="1029">
                  <c:v>73554</c:v>
                </c:pt>
                <c:pt idx="1030">
                  <c:v>74611</c:v>
                </c:pt>
                <c:pt idx="1031">
                  <c:v>73554</c:v>
                </c:pt>
                <c:pt idx="1032">
                  <c:v>73554</c:v>
                </c:pt>
                <c:pt idx="1033">
                  <c:v>73554</c:v>
                </c:pt>
                <c:pt idx="1034">
                  <c:v>75332</c:v>
                </c:pt>
                <c:pt idx="1035">
                  <c:v>75332</c:v>
                </c:pt>
                <c:pt idx="1036">
                  <c:v>73554</c:v>
                </c:pt>
                <c:pt idx="1037">
                  <c:v>73554</c:v>
                </c:pt>
                <c:pt idx="1038">
                  <c:v>79199</c:v>
                </c:pt>
                <c:pt idx="1039">
                  <c:v>73554</c:v>
                </c:pt>
                <c:pt idx="1040">
                  <c:v>79199</c:v>
                </c:pt>
                <c:pt idx="1041">
                  <c:v>73554</c:v>
                </c:pt>
                <c:pt idx="1042">
                  <c:v>79199</c:v>
                </c:pt>
                <c:pt idx="1043">
                  <c:v>79199</c:v>
                </c:pt>
                <c:pt idx="1044">
                  <c:v>73554</c:v>
                </c:pt>
                <c:pt idx="1045">
                  <c:v>73554</c:v>
                </c:pt>
                <c:pt idx="1046">
                  <c:v>79199</c:v>
                </c:pt>
                <c:pt idx="1047">
                  <c:v>78202</c:v>
                </c:pt>
                <c:pt idx="1048">
                  <c:v>73554</c:v>
                </c:pt>
                <c:pt idx="1049">
                  <c:v>73554</c:v>
                </c:pt>
                <c:pt idx="1050">
                  <c:v>75332</c:v>
                </c:pt>
                <c:pt idx="1051">
                  <c:v>73554</c:v>
                </c:pt>
                <c:pt idx="1052">
                  <c:v>73554</c:v>
                </c:pt>
                <c:pt idx="1053">
                  <c:v>73554</c:v>
                </c:pt>
                <c:pt idx="1054">
                  <c:v>75332</c:v>
                </c:pt>
                <c:pt idx="1055">
                  <c:v>73554</c:v>
                </c:pt>
                <c:pt idx="1056">
                  <c:v>75332</c:v>
                </c:pt>
                <c:pt idx="1057">
                  <c:v>73554</c:v>
                </c:pt>
                <c:pt idx="1058">
                  <c:v>75332</c:v>
                </c:pt>
                <c:pt idx="1059">
                  <c:v>73554</c:v>
                </c:pt>
                <c:pt idx="1060">
                  <c:v>75332</c:v>
                </c:pt>
                <c:pt idx="1061">
                  <c:v>73554</c:v>
                </c:pt>
                <c:pt idx="1062">
                  <c:v>73554</c:v>
                </c:pt>
                <c:pt idx="1063">
                  <c:v>73554</c:v>
                </c:pt>
                <c:pt idx="1064">
                  <c:v>73554</c:v>
                </c:pt>
                <c:pt idx="1065">
                  <c:v>73554</c:v>
                </c:pt>
                <c:pt idx="1066">
                  <c:v>72857</c:v>
                </c:pt>
                <c:pt idx="1067">
                  <c:v>73554</c:v>
                </c:pt>
                <c:pt idx="1068">
                  <c:v>73554</c:v>
                </c:pt>
                <c:pt idx="1069">
                  <c:v>73554</c:v>
                </c:pt>
                <c:pt idx="1070">
                  <c:v>75332</c:v>
                </c:pt>
                <c:pt idx="1071">
                  <c:v>73554</c:v>
                </c:pt>
                <c:pt idx="1072">
                  <c:v>73554</c:v>
                </c:pt>
                <c:pt idx="1073">
                  <c:v>72153</c:v>
                </c:pt>
                <c:pt idx="1074">
                  <c:v>75332</c:v>
                </c:pt>
                <c:pt idx="1075">
                  <c:v>75332</c:v>
                </c:pt>
                <c:pt idx="1076">
                  <c:v>75332</c:v>
                </c:pt>
                <c:pt idx="1077">
                  <c:v>73554</c:v>
                </c:pt>
                <c:pt idx="1078">
                  <c:v>73554</c:v>
                </c:pt>
                <c:pt idx="1079">
                  <c:v>73554</c:v>
                </c:pt>
                <c:pt idx="1080">
                  <c:v>73554</c:v>
                </c:pt>
                <c:pt idx="1081">
                  <c:v>75332</c:v>
                </c:pt>
                <c:pt idx="1082">
                  <c:v>73554</c:v>
                </c:pt>
                <c:pt idx="1083">
                  <c:v>73554</c:v>
                </c:pt>
                <c:pt idx="1084">
                  <c:v>72153</c:v>
                </c:pt>
                <c:pt idx="1085">
                  <c:v>71454</c:v>
                </c:pt>
                <c:pt idx="1086">
                  <c:v>73554</c:v>
                </c:pt>
                <c:pt idx="1087">
                  <c:v>52339</c:v>
                </c:pt>
                <c:pt idx="1088">
                  <c:v>50561</c:v>
                </c:pt>
                <c:pt idx="1089">
                  <c:v>50440</c:v>
                </c:pt>
                <c:pt idx="1090">
                  <c:v>72857</c:v>
                </c:pt>
                <c:pt idx="1091">
                  <c:v>77482</c:v>
                </c:pt>
                <c:pt idx="1092">
                  <c:v>73554</c:v>
                </c:pt>
                <c:pt idx="1093">
                  <c:v>73554</c:v>
                </c:pt>
                <c:pt idx="1094">
                  <c:v>73554</c:v>
                </c:pt>
                <c:pt idx="1095">
                  <c:v>75332</c:v>
                </c:pt>
                <c:pt idx="1096">
                  <c:v>73554</c:v>
                </c:pt>
                <c:pt idx="1097">
                  <c:v>73554</c:v>
                </c:pt>
                <c:pt idx="1098">
                  <c:v>73554</c:v>
                </c:pt>
                <c:pt idx="1099">
                  <c:v>73554</c:v>
                </c:pt>
                <c:pt idx="1100">
                  <c:v>73554</c:v>
                </c:pt>
                <c:pt idx="1101">
                  <c:v>73554</c:v>
                </c:pt>
                <c:pt idx="1102">
                  <c:v>73554</c:v>
                </c:pt>
                <c:pt idx="1103">
                  <c:v>72857</c:v>
                </c:pt>
                <c:pt idx="1104">
                  <c:v>73554</c:v>
                </c:pt>
                <c:pt idx="1105">
                  <c:v>73554</c:v>
                </c:pt>
                <c:pt idx="1106">
                  <c:v>50440</c:v>
                </c:pt>
                <c:pt idx="1107">
                  <c:v>72153</c:v>
                </c:pt>
                <c:pt idx="1108">
                  <c:v>72857</c:v>
                </c:pt>
                <c:pt idx="1109">
                  <c:v>72857</c:v>
                </c:pt>
                <c:pt idx="1110">
                  <c:v>72857</c:v>
                </c:pt>
                <c:pt idx="1111">
                  <c:v>72857</c:v>
                </c:pt>
                <c:pt idx="1112">
                  <c:v>71454</c:v>
                </c:pt>
                <c:pt idx="1113">
                  <c:v>72857</c:v>
                </c:pt>
                <c:pt idx="1114">
                  <c:v>72857</c:v>
                </c:pt>
                <c:pt idx="1115">
                  <c:v>74611</c:v>
                </c:pt>
                <c:pt idx="1116">
                  <c:v>72857</c:v>
                </c:pt>
                <c:pt idx="1117">
                  <c:v>72857</c:v>
                </c:pt>
                <c:pt idx="1118">
                  <c:v>74611</c:v>
                </c:pt>
                <c:pt idx="1119">
                  <c:v>72857</c:v>
                </c:pt>
                <c:pt idx="1120">
                  <c:v>72857</c:v>
                </c:pt>
                <c:pt idx="1121">
                  <c:v>72857</c:v>
                </c:pt>
                <c:pt idx="1122">
                  <c:v>72857</c:v>
                </c:pt>
                <c:pt idx="1123">
                  <c:v>72857</c:v>
                </c:pt>
                <c:pt idx="1124">
                  <c:v>72857</c:v>
                </c:pt>
                <c:pt idx="1125">
                  <c:v>74611</c:v>
                </c:pt>
                <c:pt idx="1126">
                  <c:v>72857</c:v>
                </c:pt>
                <c:pt idx="1127">
                  <c:v>72857</c:v>
                </c:pt>
                <c:pt idx="1128">
                  <c:v>72857</c:v>
                </c:pt>
                <c:pt idx="1129">
                  <c:v>72857</c:v>
                </c:pt>
                <c:pt idx="1130">
                  <c:v>72857</c:v>
                </c:pt>
                <c:pt idx="1131">
                  <c:v>72857</c:v>
                </c:pt>
                <c:pt idx="1132">
                  <c:v>72857</c:v>
                </c:pt>
                <c:pt idx="1133">
                  <c:v>74611</c:v>
                </c:pt>
                <c:pt idx="1134">
                  <c:v>72857</c:v>
                </c:pt>
                <c:pt idx="1135">
                  <c:v>74611</c:v>
                </c:pt>
                <c:pt idx="1136">
                  <c:v>72857</c:v>
                </c:pt>
                <c:pt idx="1137">
                  <c:v>74611</c:v>
                </c:pt>
                <c:pt idx="1138">
                  <c:v>72153</c:v>
                </c:pt>
                <c:pt idx="1139">
                  <c:v>72857</c:v>
                </c:pt>
                <c:pt idx="1140">
                  <c:v>74611</c:v>
                </c:pt>
                <c:pt idx="1141">
                  <c:v>72857</c:v>
                </c:pt>
                <c:pt idx="1142">
                  <c:v>72857</c:v>
                </c:pt>
                <c:pt idx="1143">
                  <c:v>74611</c:v>
                </c:pt>
                <c:pt idx="1144">
                  <c:v>72857</c:v>
                </c:pt>
                <c:pt idx="1145">
                  <c:v>72857</c:v>
                </c:pt>
                <c:pt idx="1146">
                  <c:v>72857</c:v>
                </c:pt>
                <c:pt idx="1147">
                  <c:v>72857</c:v>
                </c:pt>
                <c:pt idx="1148">
                  <c:v>72857</c:v>
                </c:pt>
                <c:pt idx="1149">
                  <c:v>72857</c:v>
                </c:pt>
                <c:pt idx="1150">
                  <c:v>72857</c:v>
                </c:pt>
                <c:pt idx="1151">
                  <c:v>72857</c:v>
                </c:pt>
                <c:pt idx="1152">
                  <c:v>72857</c:v>
                </c:pt>
                <c:pt idx="1153">
                  <c:v>72857</c:v>
                </c:pt>
                <c:pt idx="1154">
                  <c:v>72857</c:v>
                </c:pt>
                <c:pt idx="1155">
                  <c:v>72857</c:v>
                </c:pt>
                <c:pt idx="1156">
                  <c:v>72857</c:v>
                </c:pt>
                <c:pt idx="1157">
                  <c:v>72857</c:v>
                </c:pt>
                <c:pt idx="1158">
                  <c:v>72857</c:v>
                </c:pt>
                <c:pt idx="1159">
                  <c:v>72857</c:v>
                </c:pt>
                <c:pt idx="1160">
                  <c:v>72857</c:v>
                </c:pt>
                <c:pt idx="1161">
                  <c:v>72857</c:v>
                </c:pt>
                <c:pt idx="1162">
                  <c:v>72857</c:v>
                </c:pt>
                <c:pt idx="1163">
                  <c:v>72857</c:v>
                </c:pt>
                <c:pt idx="1164">
                  <c:v>72857</c:v>
                </c:pt>
                <c:pt idx="1165">
                  <c:v>72857</c:v>
                </c:pt>
                <c:pt idx="1166">
                  <c:v>72857</c:v>
                </c:pt>
                <c:pt idx="1167">
                  <c:v>72857</c:v>
                </c:pt>
                <c:pt idx="1168">
                  <c:v>79919</c:v>
                </c:pt>
                <c:pt idx="1169">
                  <c:v>72153</c:v>
                </c:pt>
                <c:pt idx="1170">
                  <c:v>72857</c:v>
                </c:pt>
                <c:pt idx="1171">
                  <c:v>64556</c:v>
                </c:pt>
                <c:pt idx="1172">
                  <c:v>50561</c:v>
                </c:pt>
                <c:pt idx="1173">
                  <c:v>51328</c:v>
                </c:pt>
                <c:pt idx="1174">
                  <c:v>68788</c:v>
                </c:pt>
                <c:pt idx="1175">
                  <c:v>72153</c:v>
                </c:pt>
                <c:pt idx="1176">
                  <c:v>72857</c:v>
                </c:pt>
                <c:pt idx="1177">
                  <c:v>74611</c:v>
                </c:pt>
                <c:pt idx="1178">
                  <c:v>72153</c:v>
                </c:pt>
                <c:pt idx="1179">
                  <c:v>72153</c:v>
                </c:pt>
                <c:pt idx="1180">
                  <c:v>73894</c:v>
                </c:pt>
                <c:pt idx="1181">
                  <c:v>72153</c:v>
                </c:pt>
                <c:pt idx="1182">
                  <c:v>71454</c:v>
                </c:pt>
                <c:pt idx="1183">
                  <c:v>72153</c:v>
                </c:pt>
                <c:pt idx="1184">
                  <c:v>72153</c:v>
                </c:pt>
                <c:pt idx="1185">
                  <c:v>72153</c:v>
                </c:pt>
                <c:pt idx="1186">
                  <c:v>72153</c:v>
                </c:pt>
                <c:pt idx="1187">
                  <c:v>72153</c:v>
                </c:pt>
                <c:pt idx="1188">
                  <c:v>72153</c:v>
                </c:pt>
                <c:pt idx="1189">
                  <c:v>72153</c:v>
                </c:pt>
                <c:pt idx="1190">
                  <c:v>72153</c:v>
                </c:pt>
                <c:pt idx="1191">
                  <c:v>72153</c:v>
                </c:pt>
                <c:pt idx="1192">
                  <c:v>72153</c:v>
                </c:pt>
                <c:pt idx="1193">
                  <c:v>72153</c:v>
                </c:pt>
                <c:pt idx="1194">
                  <c:v>73894</c:v>
                </c:pt>
                <c:pt idx="1195">
                  <c:v>72153</c:v>
                </c:pt>
                <c:pt idx="1196">
                  <c:v>72153</c:v>
                </c:pt>
                <c:pt idx="1197">
                  <c:v>72153</c:v>
                </c:pt>
                <c:pt idx="1198">
                  <c:v>72153</c:v>
                </c:pt>
                <c:pt idx="1199">
                  <c:v>72153</c:v>
                </c:pt>
                <c:pt idx="1200">
                  <c:v>72153</c:v>
                </c:pt>
                <c:pt idx="1201">
                  <c:v>73894</c:v>
                </c:pt>
                <c:pt idx="1202">
                  <c:v>72153</c:v>
                </c:pt>
                <c:pt idx="1203">
                  <c:v>72153</c:v>
                </c:pt>
                <c:pt idx="1204">
                  <c:v>72153</c:v>
                </c:pt>
                <c:pt idx="1205">
                  <c:v>72153</c:v>
                </c:pt>
                <c:pt idx="1206">
                  <c:v>72153</c:v>
                </c:pt>
                <c:pt idx="1207">
                  <c:v>72153</c:v>
                </c:pt>
                <c:pt idx="1208">
                  <c:v>73894</c:v>
                </c:pt>
                <c:pt idx="1209">
                  <c:v>72153</c:v>
                </c:pt>
                <c:pt idx="1210">
                  <c:v>72153</c:v>
                </c:pt>
                <c:pt idx="1211">
                  <c:v>73894</c:v>
                </c:pt>
                <c:pt idx="1212">
                  <c:v>74257</c:v>
                </c:pt>
                <c:pt idx="1213">
                  <c:v>51328</c:v>
                </c:pt>
                <c:pt idx="1214">
                  <c:v>72153</c:v>
                </c:pt>
                <c:pt idx="1215">
                  <c:v>72153</c:v>
                </c:pt>
                <c:pt idx="1216">
                  <c:v>72153</c:v>
                </c:pt>
                <c:pt idx="1217">
                  <c:v>73894</c:v>
                </c:pt>
                <c:pt idx="1218">
                  <c:v>72153</c:v>
                </c:pt>
                <c:pt idx="1219">
                  <c:v>72153</c:v>
                </c:pt>
                <c:pt idx="1220">
                  <c:v>73894</c:v>
                </c:pt>
                <c:pt idx="1221">
                  <c:v>72153</c:v>
                </c:pt>
                <c:pt idx="1222">
                  <c:v>73894</c:v>
                </c:pt>
                <c:pt idx="1223">
                  <c:v>72153</c:v>
                </c:pt>
                <c:pt idx="1224">
                  <c:v>73894</c:v>
                </c:pt>
                <c:pt idx="1225">
                  <c:v>73894</c:v>
                </c:pt>
                <c:pt idx="1226">
                  <c:v>50561</c:v>
                </c:pt>
                <c:pt idx="1227">
                  <c:v>50440</c:v>
                </c:pt>
                <c:pt idx="1228">
                  <c:v>50561</c:v>
                </c:pt>
                <c:pt idx="1229">
                  <c:v>73894</c:v>
                </c:pt>
                <c:pt idx="1230">
                  <c:v>50440</c:v>
                </c:pt>
                <c:pt idx="1231">
                  <c:v>72153</c:v>
                </c:pt>
                <c:pt idx="1232">
                  <c:v>73894</c:v>
                </c:pt>
                <c:pt idx="1233">
                  <c:v>73894</c:v>
                </c:pt>
                <c:pt idx="1234">
                  <c:v>73894</c:v>
                </c:pt>
                <c:pt idx="1235">
                  <c:v>73894</c:v>
                </c:pt>
                <c:pt idx="1236">
                  <c:v>72153</c:v>
                </c:pt>
                <c:pt idx="1237">
                  <c:v>72153</c:v>
                </c:pt>
                <c:pt idx="1238">
                  <c:v>72153</c:v>
                </c:pt>
                <c:pt idx="1239">
                  <c:v>72153</c:v>
                </c:pt>
                <c:pt idx="1240">
                  <c:v>72153</c:v>
                </c:pt>
                <c:pt idx="1241">
                  <c:v>72153</c:v>
                </c:pt>
                <c:pt idx="1242">
                  <c:v>72153</c:v>
                </c:pt>
                <c:pt idx="1243">
                  <c:v>72153</c:v>
                </c:pt>
                <c:pt idx="1244">
                  <c:v>72153</c:v>
                </c:pt>
                <c:pt idx="1245">
                  <c:v>71454</c:v>
                </c:pt>
                <c:pt idx="1246">
                  <c:v>71454</c:v>
                </c:pt>
                <c:pt idx="1247">
                  <c:v>71454</c:v>
                </c:pt>
                <c:pt idx="1248">
                  <c:v>71454</c:v>
                </c:pt>
                <c:pt idx="1249">
                  <c:v>71454</c:v>
                </c:pt>
                <c:pt idx="1250">
                  <c:v>73178</c:v>
                </c:pt>
                <c:pt idx="1251">
                  <c:v>73178</c:v>
                </c:pt>
                <c:pt idx="1252">
                  <c:v>71454</c:v>
                </c:pt>
                <c:pt idx="1253">
                  <c:v>71454</c:v>
                </c:pt>
                <c:pt idx="1254">
                  <c:v>71454</c:v>
                </c:pt>
                <c:pt idx="1255">
                  <c:v>71454</c:v>
                </c:pt>
                <c:pt idx="1256">
                  <c:v>71454</c:v>
                </c:pt>
                <c:pt idx="1257">
                  <c:v>71454</c:v>
                </c:pt>
                <c:pt idx="1258">
                  <c:v>68106</c:v>
                </c:pt>
                <c:pt idx="1259">
                  <c:v>71454</c:v>
                </c:pt>
                <c:pt idx="1260">
                  <c:v>71454</c:v>
                </c:pt>
                <c:pt idx="1261">
                  <c:v>73178</c:v>
                </c:pt>
                <c:pt idx="1262">
                  <c:v>71454</c:v>
                </c:pt>
                <c:pt idx="1263">
                  <c:v>71454</c:v>
                </c:pt>
                <c:pt idx="1264">
                  <c:v>71454</c:v>
                </c:pt>
                <c:pt idx="1265">
                  <c:v>71454</c:v>
                </c:pt>
                <c:pt idx="1266">
                  <c:v>73178</c:v>
                </c:pt>
                <c:pt idx="1267">
                  <c:v>71454</c:v>
                </c:pt>
                <c:pt idx="1268">
                  <c:v>71454</c:v>
                </c:pt>
                <c:pt idx="1269">
                  <c:v>73178</c:v>
                </c:pt>
                <c:pt idx="1270">
                  <c:v>73178</c:v>
                </c:pt>
                <c:pt idx="1271">
                  <c:v>71454</c:v>
                </c:pt>
                <c:pt idx="1272">
                  <c:v>73178</c:v>
                </c:pt>
                <c:pt idx="1273">
                  <c:v>71454</c:v>
                </c:pt>
                <c:pt idx="1274">
                  <c:v>73178</c:v>
                </c:pt>
                <c:pt idx="1275">
                  <c:v>71454</c:v>
                </c:pt>
                <c:pt idx="1276">
                  <c:v>71454</c:v>
                </c:pt>
                <c:pt idx="1277">
                  <c:v>73178</c:v>
                </c:pt>
                <c:pt idx="1278">
                  <c:v>73178</c:v>
                </c:pt>
                <c:pt idx="1279">
                  <c:v>71454</c:v>
                </c:pt>
                <c:pt idx="1280">
                  <c:v>73178</c:v>
                </c:pt>
                <c:pt idx="1281">
                  <c:v>71454</c:v>
                </c:pt>
                <c:pt idx="1282">
                  <c:v>71454</c:v>
                </c:pt>
                <c:pt idx="1283">
                  <c:v>68788</c:v>
                </c:pt>
                <c:pt idx="1284">
                  <c:v>71454</c:v>
                </c:pt>
                <c:pt idx="1285">
                  <c:v>73178</c:v>
                </c:pt>
                <c:pt idx="1286">
                  <c:v>71454</c:v>
                </c:pt>
                <c:pt idx="1287">
                  <c:v>71454</c:v>
                </c:pt>
                <c:pt idx="1288">
                  <c:v>71454</c:v>
                </c:pt>
                <c:pt idx="1289">
                  <c:v>71454</c:v>
                </c:pt>
                <c:pt idx="1290">
                  <c:v>73178</c:v>
                </c:pt>
                <c:pt idx="1291">
                  <c:v>50561</c:v>
                </c:pt>
                <c:pt idx="1292">
                  <c:v>50440</c:v>
                </c:pt>
                <c:pt idx="1293">
                  <c:v>73178</c:v>
                </c:pt>
                <c:pt idx="1294">
                  <c:v>71454</c:v>
                </c:pt>
                <c:pt idx="1295">
                  <c:v>71454</c:v>
                </c:pt>
                <c:pt idx="1296">
                  <c:v>73178</c:v>
                </c:pt>
                <c:pt idx="1297">
                  <c:v>71454</c:v>
                </c:pt>
                <c:pt idx="1298">
                  <c:v>71454</c:v>
                </c:pt>
                <c:pt idx="1299">
                  <c:v>73178</c:v>
                </c:pt>
                <c:pt idx="1300">
                  <c:v>71454</c:v>
                </c:pt>
                <c:pt idx="1301">
                  <c:v>50561</c:v>
                </c:pt>
                <c:pt idx="1302">
                  <c:v>71454</c:v>
                </c:pt>
                <c:pt idx="1303">
                  <c:v>71454</c:v>
                </c:pt>
                <c:pt idx="1304">
                  <c:v>71454</c:v>
                </c:pt>
                <c:pt idx="1305">
                  <c:v>71454</c:v>
                </c:pt>
                <c:pt idx="1306">
                  <c:v>71454</c:v>
                </c:pt>
                <c:pt idx="1307">
                  <c:v>71454</c:v>
                </c:pt>
                <c:pt idx="1308">
                  <c:v>71454</c:v>
                </c:pt>
                <c:pt idx="1309">
                  <c:v>68788</c:v>
                </c:pt>
                <c:pt idx="1310">
                  <c:v>68788</c:v>
                </c:pt>
                <c:pt idx="1311">
                  <c:v>68788</c:v>
                </c:pt>
                <c:pt idx="1312">
                  <c:v>68106</c:v>
                </c:pt>
                <c:pt idx="1313">
                  <c:v>68788</c:v>
                </c:pt>
                <c:pt idx="1314">
                  <c:v>68106</c:v>
                </c:pt>
                <c:pt idx="1315">
                  <c:v>68788</c:v>
                </c:pt>
                <c:pt idx="1316">
                  <c:v>70447</c:v>
                </c:pt>
                <c:pt idx="1317">
                  <c:v>68788</c:v>
                </c:pt>
                <c:pt idx="1318">
                  <c:v>68788</c:v>
                </c:pt>
                <c:pt idx="1319">
                  <c:v>70447</c:v>
                </c:pt>
                <c:pt idx="1320">
                  <c:v>68788</c:v>
                </c:pt>
                <c:pt idx="1321">
                  <c:v>68788</c:v>
                </c:pt>
                <c:pt idx="1322">
                  <c:v>68788</c:v>
                </c:pt>
                <c:pt idx="1323">
                  <c:v>68788</c:v>
                </c:pt>
                <c:pt idx="1324">
                  <c:v>68788</c:v>
                </c:pt>
                <c:pt idx="1325">
                  <c:v>68788</c:v>
                </c:pt>
                <c:pt idx="1326">
                  <c:v>68788</c:v>
                </c:pt>
                <c:pt idx="1327">
                  <c:v>68788</c:v>
                </c:pt>
                <c:pt idx="1328">
                  <c:v>68788</c:v>
                </c:pt>
                <c:pt idx="1329">
                  <c:v>68788</c:v>
                </c:pt>
                <c:pt idx="1330">
                  <c:v>68788</c:v>
                </c:pt>
                <c:pt idx="1331">
                  <c:v>68788</c:v>
                </c:pt>
                <c:pt idx="1332">
                  <c:v>68788</c:v>
                </c:pt>
                <c:pt idx="1333">
                  <c:v>70447</c:v>
                </c:pt>
                <c:pt idx="1334">
                  <c:v>68788</c:v>
                </c:pt>
                <c:pt idx="1335">
                  <c:v>70447</c:v>
                </c:pt>
                <c:pt idx="1336">
                  <c:v>68788</c:v>
                </c:pt>
                <c:pt idx="1337">
                  <c:v>70447</c:v>
                </c:pt>
                <c:pt idx="1338">
                  <c:v>68788</c:v>
                </c:pt>
                <c:pt idx="1339">
                  <c:v>70447</c:v>
                </c:pt>
                <c:pt idx="1340">
                  <c:v>68788</c:v>
                </c:pt>
                <c:pt idx="1341">
                  <c:v>68106</c:v>
                </c:pt>
                <c:pt idx="1342">
                  <c:v>70447</c:v>
                </c:pt>
                <c:pt idx="1343">
                  <c:v>68788</c:v>
                </c:pt>
                <c:pt idx="1344">
                  <c:v>68788</c:v>
                </c:pt>
                <c:pt idx="1345">
                  <c:v>68788</c:v>
                </c:pt>
                <c:pt idx="1346">
                  <c:v>68788</c:v>
                </c:pt>
                <c:pt idx="1347">
                  <c:v>70447</c:v>
                </c:pt>
                <c:pt idx="1348">
                  <c:v>70447</c:v>
                </c:pt>
                <c:pt idx="1349">
                  <c:v>70447</c:v>
                </c:pt>
                <c:pt idx="1350">
                  <c:v>68788</c:v>
                </c:pt>
                <c:pt idx="1351">
                  <c:v>68788</c:v>
                </c:pt>
                <c:pt idx="1352">
                  <c:v>68788</c:v>
                </c:pt>
                <c:pt idx="1353">
                  <c:v>68788</c:v>
                </c:pt>
                <c:pt idx="1354">
                  <c:v>68788</c:v>
                </c:pt>
                <c:pt idx="1355">
                  <c:v>68788</c:v>
                </c:pt>
                <c:pt idx="1356">
                  <c:v>70447</c:v>
                </c:pt>
                <c:pt idx="1357">
                  <c:v>68788</c:v>
                </c:pt>
                <c:pt idx="1358">
                  <c:v>68788</c:v>
                </c:pt>
                <c:pt idx="1359">
                  <c:v>70447</c:v>
                </c:pt>
                <c:pt idx="1360">
                  <c:v>68788</c:v>
                </c:pt>
                <c:pt idx="1361">
                  <c:v>66258</c:v>
                </c:pt>
                <c:pt idx="1362">
                  <c:v>70447</c:v>
                </c:pt>
                <c:pt idx="1363">
                  <c:v>70447</c:v>
                </c:pt>
                <c:pt idx="1364">
                  <c:v>68788</c:v>
                </c:pt>
                <c:pt idx="1365">
                  <c:v>68788</c:v>
                </c:pt>
                <c:pt idx="1366">
                  <c:v>68788</c:v>
                </c:pt>
                <c:pt idx="1367">
                  <c:v>68788</c:v>
                </c:pt>
                <c:pt idx="1368">
                  <c:v>68788</c:v>
                </c:pt>
                <c:pt idx="1369">
                  <c:v>68788</c:v>
                </c:pt>
                <c:pt idx="1370">
                  <c:v>68106</c:v>
                </c:pt>
                <c:pt idx="1371">
                  <c:v>68788</c:v>
                </c:pt>
                <c:pt idx="1372">
                  <c:v>68788</c:v>
                </c:pt>
                <c:pt idx="1373">
                  <c:v>68106</c:v>
                </c:pt>
                <c:pt idx="1374">
                  <c:v>70447</c:v>
                </c:pt>
                <c:pt idx="1375">
                  <c:v>70447</c:v>
                </c:pt>
                <c:pt idx="1376">
                  <c:v>70447</c:v>
                </c:pt>
                <c:pt idx="1377">
                  <c:v>68788</c:v>
                </c:pt>
                <c:pt idx="1378">
                  <c:v>68788</c:v>
                </c:pt>
                <c:pt idx="1379">
                  <c:v>68106</c:v>
                </c:pt>
                <c:pt idx="1380">
                  <c:v>68106</c:v>
                </c:pt>
                <c:pt idx="1381">
                  <c:v>70447</c:v>
                </c:pt>
                <c:pt idx="1382">
                  <c:v>70447</c:v>
                </c:pt>
                <c:pt idx="1383">
                  <c:v>68788</c:v>
                </c:pt>
                <c:pt idx="1384">
                  <c:v>68788</c:v>
                </c:pt>
                <c:pt idx="1385">
                  <c:v>68788</c:v>
                </c:pt>
                <c:pt idx="1386">
                  <c:v>68788</c:v>
                </c:pt>
                <c:pt idx="1387">
                  <c:v>70447</c:v>
                </c:pt>
                <c:pt idx="1388">
                  <c:v>68788</c:v>
                </c:pt>
                <c:pt idx="1389">
                  <c:v>68788</c:v>
                </c:pt>
                <c:pt idx="1390">
                  <c:v>70447</c:v>
                </c:pt>
                <c:pt idx="1391">
                  <c:v>70447</c:v>
                </c:pt>
                <c:pt idx="1392">
                  <c:v>68788</c:v>
                </c:pt>
                <c:pt idx="1393">
                  <c:v>68106</c:v>
                </c:pt>
                <c:pt idx="1394">
                  <c:v>68106</c:v>
                </c:pt>
                <c:pt idx="1395">
                  <c:v>68106</c:v>
                </c:pt>
                <c:pt idx="1396">
                  <c:v>68106</c:v>
                </c:pt>
                <c:pt idx="1397">
                  <c:v>68106</c:v>
                </c:pt>
                <c:pt idx="1398">
                  <c:v>68106</c:v>
                </c:pt>
                <c:pt idx="1399">
                  <c:v>68106</c:v>
                </c:pt>
                <c:pt idx="1400">
                  <c:v>69751</c:v>
                </c:pt>
                <c:pt idx="1401">
                  <c:v>69751</c:v>
                </c:pt>
                <c:pt idx="1402">
                  <c:v>64556</c:v>
                </c:pt>
                <c:pt idx="1403">
                  <c:v>68106</c:v>
                </c:pt>
                <c:pt idx="1404">
                  <c:v>68106</c:v>
                </c:pt>
                <c:pt idx="1405">
                  <c:v>68106</c:v>
                </c:pt>
                <c:pt idx="1406">
                  <c:v>68106</c:v>
                </c:pt>
                <c:pt idx="1407">
                  <c:v>68106</c:v>
                </c:pt>
                <c:pt idx="1408">
                  <c:v>68106</c:v>
                </c:pt>
                <c:pt idx="1409">
                  <c:v>60732</c:v>
                </c:pt>
                <c:pt idx="1410">
                  <c:v>64556</c:v>
                </c:pt>
                <c:pt idx="1411">
                  <c:v>60732</c:v>
                </c:pt>
                <c:pt idx="1412">
                  <c:v>68106</c:v>
                </c:pt>
                <c:pt idx="1413">
                  <c:v>68106</c:v>
                </c:pt>
                <c:pt idx="1414">
                  <c:v>68106</c:v>
                </c:pt>
                <c:pt idx="1415">
                  <c:v>69751</c:v>
                </c:pt>
                <c:pt idx="1416">
                  <c:v>68106</c:v>
                </c:pt>
                <c:pt idx="1417">
                  <c:v>68106</c:v>
                </c:pt>
                <c:pt idx="1418">
                  <c:v>68106</c:v>
                </c:pt>
                <c:pt idx="1419">
                  <c:v>69751</c:v>
                </c:pt>
                <c:pt idx="1420">
                  <c:v>68106</c:v>
                </c:pt>
                <c:pt idx="1421">
                  <c:v>60732</c:v>
                </c:pt>
                <c:pt idx="1422">
                  <c:v>68106</c:v>
                </c:pt>
                <c:pt idx="1423">
                  <c:v>68106</c:v>
                </c:pt>
                <c:pt idx="1424">
                  <c:v>68106</c:v>
                </c:pt>
                <c:pt idx="1425">
                  <c:v>68106</c:v>
                </c:pt>
                <c:pt idx="1426">
                  <c:v>68106</c:v>
                </c:pt>
                <c:pt idx="1427">
                  <c:v>69751</c:v>
                </c:pt>
                <c:pt idx="1428">
                  <c:v>69751</c:v>
                </c:pt>
                <c:pt idx="1429">
                  <c:v>69751</c:v>
                </c:pt>
                <c:pt idx="1430">
                  <c:v>68106</c:v>
                </c:pt>
                <c:pt idx="1431">
                  <c:v>68106</c:v>
                </c:pt>
                <c:pt idx="1432">
                  <c:v>68106</c:v>
                </c:pt>
                <c:pt idx="1433">
                  <c:v>68106</c:v>
                </c:pt>
                <c:pt idx="1434">
                  <c:v>68106</c:v>
                </c:pt>
                <c:pt idx="1435">
                  <c:v>69751</c:v>
                </c:pt>
                <c:pt idx="1436">
                  <c:v>68106</c:v>
                </c:pt>
                <c:pt idx="1437">
                  <c:v>69751</c:v>
                </c:pt>
                <c:pt idx="1438">
                  <c:v>68106</c:v>
                </c:pt>
                <c:pt idx="1439">
                  <c:v>68106</c:v>
                </c:pt>
                <c:pt idx="1440">
                  <c:v>68106</c:v>
                </c:pt>
                <c:pt idx="1441">
                  <c:v>68106</c:v>
                </c:pt>
                <c:pt idx="1442">
                  <c:v>68106</c:v>
                </c:pt>
                <c:pt idx="1443">
                  <c:v>68106</c:v>
                </c:pt>
                <c:pt idx="1444">
                  <c:v>68106</c:v>
                </c:pt>
                <c:pt idx="1445">
                  <c:v>68106</c:v>
                </c:pt>
                <c:pt idx="1446">
                  <c:v>60732</c:v>
                </c:pt>
                <c:pt idx="1447">
                  <c:v>60732</c:v>
                </c:pt>
                <c:pt idx="1448">
                  <c:v>68106</c:v>
                </c:pt>
                <c:pt idx="1449">
                  <c:v>68106</c:v>
                </c:pt>
                <c:pt idx="1450">
                  <c:v>69751</c:v>
                </c:pt>
                <c:pt idx="1451">
                  <c:v>60732</c:v>
                </c:pt>
                <c:pt idx="1452">
                  <c:v>60732</c:v>
                </c:pt>
                <c:pt idx="1453">
                  <c:v>69751</c:v>
                </c:pt>
                <c:pt idx="1454">
                  <c:v>68106</c:v>
                </c:pt>
                <c:pt idx="1455">
                  <c:v>60732</c:v>
                </c:pt>
                <c:pt idx="1456">
                  <c:v>68106</c:v>
                </c:pt>
                <c:pt idx="1457">
                  <c:v>69751</c:v>
                </c:pt>
                <c:pt idx="1458">
                  <c:v>68106</c:v>
                </c:pt>
                <c:pt idx="1459">
                  <c:v>68106</c:v>
                </c:pt>
                <c:pt idx="1460">
                  <c:v>68106</c:v>
                </c:pt>
                <c:pt idx="1461">
                  <c:v>64556</c:v>
                </c:pt>
                <c:pt idx="1462">
                  <c:v>68106</c:v>
                </c:pt>
                <c:pt idx="1463">
                  <c:v>68106</c:v>
                </c:pt>
                <c:pt idx="1464">
                  <c:v>68106</c:v>
                </c:pt>
                <c:pt idx="1465">
                  <c:v>68106</c:v>
                </c:pt>
                <c:pt idx="1466">
                  <c:v>50561</c:v>
                </c:pt>
                <c:pt idx="1467">
                  <c:v>68106</c:v>
                </c:pt>
                <c:pt idx="1468">
                  <c:v>69751</c:v>
                </c:pt>
                <c:pt idx="1469">
                  <c:v>69751</c:v>
                </c:pt>
                <c:pt idx="1470">
                  <c:v>68106</c:v>
                </c:pt>
                <c:pt idx="1471">
                  <c:v>68106</c:v>
                </c:pt>
                <c:pt idx="1472">
                  <c:v>68106</c:v>
                </c:pt>
                <c:pt idx="1473">
                  <c:v>68106</c:v>
                </c:pt>
                <c:pt idx="1474">
                  <c:v>68106</c:v>
                </c:pt>
                <c:pt idx="1475">
                  <c:v>69751</c:v>
                </c:pt>
                <c:pt idx="1476">
                  <c:v>68106</c:v>
                </c:pt>
                <c:pt idx="1477">
                  <c:v>66258</c:v>
                </c:pt>
                <c:pt idx="1478">
                  <c:v>64556</c:v>
                </c:pt>
                <c:pt idx="1479">
                  <c:v>51328</c:v>
                </c:pt>
                <c:pt idx="1480">
                  <c:v>64556</c:v>
                </c:pt>
                <c:pt idx="1481">
                  <c:v>64556</c:v>
                </c:pt>
                <c:pt idx="1482">
                  <c:v>64556</c:v>
                </c:pt>
                <c:pt idx="1483">
                  <c:v>64556</c:v>
                </c:pt>
                <c:pt idx="1484">
                  <c:v>64556</c:v>
                </c:pt>
                <c:pt idx="1485">
                  <c:v>64556</c:v>
                </c:pt>
                <c:pt idx="1486">
                  <c:v>64556</c:v>
                </c:pt>
                <c:pt idx="1487">
                  <c:v>64556</c:v>
                </c:pt>
                <c:pt idx="1488">
                  <c:v>64556</c:v>
                </c:pt>
                <c:pt idx="1489">
                  <c:v>72857</c:v>
                </c:pt>
                <c:pt idx="1490">
                  <c:v>64556</c:v>
                </c:pt>
                <c:pt idx="1491">
                  <c:v>50440</c:v>
                </c:pt>
                <c:pt idx="1492">
                  <c:v>60732</c:v>
                </c:pt>
                <c:pt idx="1493">
                  <c:v>60732</c:v>
                </c:pt>
                <c:pt idx="1494">
                  <c:v>64556</c:v>
                </c:pt>
                <c:pt idx="1495">
                  <c:v>64556</c:v>
                </c:pt>
                <c:pt idx="1496">
                  <c:v>64556</c:v>
                </c:pt>
                <c:pt idx="1497">
                  <c:v>64556</c:v>
                </c:pt>
                <c:pt idx="1498">
                  <c:v>64556</c:v>
                </c:pt>
                <c:pt idx="1499">
                  <c:v>64556</c:v>
                </c:pt>
                <c:pt idx="1500">
                  <c:v>64556</c:v>
                </c:pt>
                <c:pt idx="1501">
                  <c:v>66258</c:v>
                </c:pt>
                <c:pt idx="1502">
                  <c:v>64556</c:v>
                </c:pt>
                <c:pt idx="1503">
                  <c:v>64556</c:v>
                </c:pt>
                <c:pt idx="1504">
                  <c:v>64556</c:v>
                </c:pt>
                <c:pt idx="1505">
                  <c:v>64556</c:v>
                </c:pt>
                <c:pt idx="1506">
                  <c:v>64556</c:v>
                </c:pt>
                <c:pt idx="1507">
                  <c:v>64556</c:v>
                </c:pt>
                <c:pt idx="1508">
                  <c:v>51328</c:v>
                </c:pt>
                <c:pt idx="1509">
                  <c:v>64556</c:v>
                </c:pt>
                <c:pt idx="1510">
                  <c:v>64556</c:v>
                </c:pt>
                <c:pt idx="1511">
                  <c:v>66258</c:v>
                </c:pt>
                <c:pt idx="1512">
                  <c:v>64556</c:v>
                </c:pt>
                <c:pt idx="1513">
                  <c:v>64556</c:v>
                </c:pt>
                <c:pt idx="1514">
                  <c:v>64556</c:v>
                </c:pt>
                <c:pt idx="1515">
                  <c:v>64556</c:v>
                </c:pt>
                <c:pt idx="1516">
                  <c:v>66258</c:v>
                </c:pt>
                <c:pt idx="1517">
                  <c:v>64556</c:v>
                </c:pt>
                <c:pt idx="1518">
                  <c:v>64556</c:v>
                </c:pt>
                <c:pt idx="1519">
                  <c:v>66258</c:v>
                </c:pt>
                <c:pt idx="1520">
                  <c:v>64556</c:v>
                </c:pt>
                <c:pt idx="1521">
                  <c:v>64556</c:v>
                </c:pt>
                <c:pt idx="1522">
                  <c:v>64556</c:v>
                </c:pt>
                <c:pt idx="1523">
                  <c:v>64556</c:v>
                </c:pt>
                <c:pt idx="1524">
                  <c:v>51328</c:v>
                </c:pt>
                <c:pt idx="1525">
                  <c:v>64556</c:v>
                </c:pt>
                <c:pt idx="1526">
                  <c:v>60732</c:v>
                </c:pt>
                <c:pt idx="1527">
                  <c:v>64556</c:v>
                </c:pt>
                <c:pt idx="1528">
                  <c:v>64556</c:v>
                </c:pt>
                <c:pt idx="1529">
                  <c:v>66258</c:v>
                </c:pt>
                <c:pt idx="1530">
                  <c:v>64556</c:v>
                </c:pt>
                <c:pt idx="1531">
                  <c:v>64556</c:v>
                </c:pt>
                <c:pt idx="1532">
                  <c:v>72857</c:v>
                </c:pt>
                <c:pt idx="1533">
                  <c:v>64556</c:v>
                </c:pt>
                <c:pt idx="1534">
                  <c:v>64556</c:v>
                </c:pt>
                <c:pt idx="1535">
                  <c:v>66258</c:v>
                </c:pt>
                <c:pt idx="1536">
                  <c:v>66258</c:v>
                </c:pt>
                <c:pt idx="1537">
                  <c:v>64556</c:v>
                </c:pt>
                <c:pt idx="1538">
                  <c:v>64556</c:v>
                </c:pt>
                <c:pt idx="1539">
                  <c:v>64556</c:v>
                </c:pt>
                <c:pt idx="1540">
                  <c:v>64556</c:v>
                </c:pt>
                <c:pt idx="1541">
                  <c:v>64556</c:v>
                </c:pt>
                <c:pt idx="1542">
                  <c:v>66258</c:v>
                </c:pt>
                <c:pt idx="1543">
                  <c:v>60732</c:v>
                </c:pt>
                <c:pt idx="1544">
                  <c:v>66258</c:v>
                </c:pt>
                <c:pt idx="1545">
                  <c:v>64556</c:v>
                </c:pt>
                <c:pt idx="1546">
                  <c:v>64556</c:v>
                </c:pt>
                <c:pt idx="1547">
                  <c:v>66258</c:v>
                </c:pt>
                <c:pt idx="1548">
                  <c:v>64556</c:v>
                </c:pt>
                <c:pt idx="1549">
                  <c:v>64556</c:v>
                </c:pt>
                <c:pt idx="1550">
                  <c:v>64556</c:v>
                </c:pt>
                <c:pt idx="1551">
                  <c:v>66258</c:v>
                </c:pt>
                <c:pt idx="1552">
                  <c:v>64556</c:v>
                </c:pt>
                <c:pt idx="1553">
                  <c:v>66258</c:v>
                </c:pt>
                <c:pt idx="1554">
                  <c:v>66258</c:v>
                </c:pt>
                <c:pt idx="1555">
                  <c:v>64556</c:v>
                </c:pt>
                <c:pt idx="1556">
                  <c:v>66258</c:v>
                </c:pt>
                <c:pt idx="1557">
                  <c:v>64556</c:v>
                </c:pt>
                <c:pt idx="1558">
                  <c:v>64556</c:v>
                </c:pt>
                <c:pt idx="1559">
                  <c:v>64556</c:v>
                </c:pt>
                <c:pt idx="1560">
                  <c:v>64556</c:v>
                </c:pt>
                <c:pt idx="1561">
                  <c:v>64556</c:v>
                </c:pt>
                <c:pt idx="1562">
                  <c:v>64556</c:v>
                </c:pt>
                <c:pt idx="1563">
                  <c:v>64556</c:v>
                </c:pt>
                <c:pt idx="1564">
                  <c:v>64556</c:v>
                </c:pt>
                <c:pt idx="1565">
                  <c:v>64556</c:v>
                </c:pt>
                <c:pt idx="1566">
                  <c:v>64556</c:v>
                </c:pt>
                <c:pt idx="1567">
                  <c:v>64556</c:v>
                </c:pt>
                <c:pt idx="1568">
                  <c:v>66258</c:v>
                </c:pt>
                <c:pt idx="1569">
                  <c:v>64556</c:v>
                </c:pt>
                <c:pt idx="1570">
                  <c:v>64556</c:v>
                </c:pt>
                <c:pt idx="1571">
                  <c:v>66258</c:v>
                </c:pt>
                <c:pt idx="1572">
                  <c:v>64556</c:v>
                </c:pt>
                <c:pt idx="1573">
                  <c:v>60732</c:v>
                </c:pt>
                <c:pt idx="1574">
                  <c:v>64556</c:v>
                </c:pt>
                <c:pt idx="1575">
                  <c:v>66258</c:v>
                </c:pt>
                <c:pt idx="1576">
                  <c:v>64556</c:v>
                </c:pt>
                <c:pt idx="1577">
                  <c:v>66258</c:v>
                </c:pt>
                <c:pt idx="1578">
                  <c:v>64556</c:v>
                </c:pt>
                <c:pt idx="1579">
                  <c:v>64556</c:v>
                </c:pt>
                <c:pt idx="1580">
                  <c:v>64556</c:v>
                </c:pt>
                <c:pt idx="1581">
                  <c:v>50561</c:v>
                </c:pt>
                <c:pt idx="1582">
                  <c:v>60732</c:v>
                </c:pt>
                <c:pt idx="1583">
                  <c:v>66258</c:v>
                </c:pt>
                <c:pt idx="1584">
                  <c:v>64556</c:v>
                </c:pt>
                <c:pt idx="1585">
                  <c:v>66258</c:v>
                </c:pt>
                <c:pt idx="1586">
                  <c:v>64556</c:v>
                </c:pt>
                <c:pt idx="1587">
                  <c:v>64556</c:v>
                </c:pt>
                <c:pt idx="1588">
                  <c:v>66258</c:v>
                </c:pt>
                <c:pt idx="1589">
                  <c:v>64556</c:v>
                </c:pt>
                <c:pt idx="1590">
                  <c:v>64556</c:v>
                </c:pt>
                <c:pt idx="1591">
                  <c:v>64556</c:v>
                </c:pt>
                <c:pt idx="1592">
                  <c:v>64556</c:v>
                </c:pt>
                <c:pt idx="1593">
                  <c:v>64556</c:v>
                </c:pt>
                <c:pt idx="1594">
                  <c:v>60732</c:v>
                </c:pt>
                <c:pt idx="1595">
                  <c:v>60732</c:v>
                </c:pt>
                <c:pt idx="1596">
                  <c:v>60732</c:v>
                </c:pt>
                <c:pt idx="1597">
                  <c:v>62436</c:v>
                </c:pt>
                <c:pt idx="1598">
                  <c:v>62436</c:v>
                </c:pt>
                <c:pt idx="1599">
                  <c:v>60732</c:v>
                </c:pt>
                <c:pt idx="1600">
                  <c:v>60732</c:v>
                </c:pt>
                <c:pt idx="1601">
                  <c:v>62436</c:v>
                </c:pt>
                <c:pt idx="1602">
                  <c:v>60732</c:v>
                </c:pt>
                <c:pt idx="1603">
                  <c:v>50561</c:v>
                </c:pt>
                <c:pt idx="1604">
                  <c:v>60732</c:v>
                </c:pt>
                <c:pt idx="1605">
                  <c:v>60732</c:v>
                </c:pt>
                <c:pt idx="1606">
                  <c:v>60732</c:v>
                </c:pt>
                <c:pt idx="1607">
                  <c:v>60732</c:v>
                </c:pt>
                <c:pt idx="1608">
                  <c:v>60732</c:v>
                </c:pt>
                <c:pt idx="1609">
                  <c:v>60732</c:v>
                </c:pt>
                <c:pt idx="1610">
                  <c:v>62436</c:v>
                </c:pt>
                <c:pt idx="1611">
                  <c:v>62436</c:v>
                </c:pt>
                <c:pt idx="1612">
                  <c:v>60732</c:v>
                </c:pt>
                <c:pt idx="1613">
                  <c:v>60732</c:v>
                </c:pt>
                <c:pt idx="1614">
                  <c:v>60732</c:v>
                </c:pt>
                <c:pt idx="1615">
                  <c:v>60732</c:v>
                </c:pt>
                <c:pt idx="1616">
                  <c:v>60732</c:v>
                </c:pt>
                <c:pt idx="1617">
                  <c:v>60732</c:v>
                </c:pt>
                <c:pt idx="1618">
                  <c:v>60732</c:v>
                </c:pt>
                <c:pt idx="1619">
                  <c:v>60732</c:v>
                </c:pt>
                <c:pt idx="1620">
                  <c:v>60732</c:v>
                </c:pt>
                <c:pt idx="1621">
                  <c:v>60732</c:v>
                </c:pt>
                <c:pt idx="1622">
                  <c:v>60732</c:v>
                </c:pt>
                <c:pt idx="1623">
                  <c:v>60732</c:v>
                </c:pt>
                <c:pt idx="1624">
                  <c:v>60732</c:v>
                </c:pt>
                <c:pt idx="1625">
                  <c:v>60732</c:v>
                </c:pt>
                <c:pt idx="1626">
                  <c:v>60732</c:v>
                </c:pt>
                <c:pt idx="1627">
                  <c:v>60732</c:v>
                </c:pt>
                <c:pt idx="1628">
                  <c:v>60732</c:v>
                </c:pt>
                <c:pt idx="1629">
                  <c:v>60732</c:v>
                </c:pt>
                <c:pt idx="1630">
                  <c:v>60732</c:v>
                </c:pt>
                <c:pt idx="1631">
                  <c:v>60732</c:v>
                </c:pt>
                <c:pt idx="1632">
                  <c:v>60732</c:v>
                </c:pt>
                <c:pt idx="1633">
                  <c:v>50440</c:v>
                </c:pt>
                <c:pt idx="1634">
                  <c:v>60732</c:v>
                </c:pt>
                <c:pt idx="1635">
                  <c:v>62436</c:v>
                </c:pt>
                <c:pt idx="1636">
                  <c:v>51328</c:v>
                </c:pt>
                <c:pt idx="1637">
                  <c:v>51328</c:v>
                </c:pt>
                <c:pt idx="1638">
                  <c:v>71454</c:v>
                </c:pt>
                <c:pt idx="1639">
                  <c:v>51328</c:v>
                </c:pt>
                <c:pt idx="1640">
                  <c:v>52339</c:v>
                </c:pt>
                <c:pt idx="1641">
                  <c:v>51328</c:v>
                </c:pt>
                <c:pt idx="1642">
                  <c:v>51328</c:v>
                </c:pt>
                <c:pt idx="1643">
                  <c:v>51328</c:v>
                </c:pt>
                <c:pt idx="1644">
                  <c:v>52339</c:v>
                </c:pt>
                <c:pt idx="1645">
                  <c:v>50561</c:v>
                </c:pt>
                <c:pt idx="1646">
                  <c:v>51328</c:v>
                </c:pt>
                <c:pt idx="1647">
                  <c:v>51328</c:v>
                </c:pt>
                <c:pt idx="1648">
                  <c:v>51328</c:v>
                </c:pt>
                <c:pt idx="1649">
                  <c:v>51328</c:v>
                </c:pt>
                <c:pt idx="1650">
                  <c:v>51328</c:v>
                </c:pt>
                <c:pt idx="1651">
                  <c:v>51328</c:v>
                </c:pt>
                <c:pt idx="1652">
                  <c:v>51328</c:v>
                </c:pt>
                <c:pt idx="1653">
                  <c:v>51328</c:v>
                </c:pt>
                <c:pt idx="1654">
                  <c:v>51328</c:v>
                </c:pt>
                <c:pt idx="1655">
                  <c:v>51328</c:v>
                </c:pt>
                <c:pt idx="1656">
                  <c:v>51328</c:v>
                </c:pt>
                <c:pt idx="1657">
                  <c:v>51328</c:v>
                </c:pt>
                <c:pt idx="1658">
                  <c:v>52339</c:v>
                </c:pt>
                <c:pt idx="1659">
                  <c:v>51328</c:v>
                </c:pt>
                <c:pt idx="1660">
                  <c:v>51328</c:v>
                </c:pt>
                <c:pt idx="1661">
                  <c:v>51328</c:v>
                </c:pt>
                <c:pt idx="1662">
                  <c:v>51328</c:v>
                </c:pt>
                <c:pt idx="1663">
                  <c:v>51328</c:v>
                </c:pt>
                <c:pt idx="1664">
                  <c:v>51328</c:v>
                </c:pt>
                <c:pt idx="1665">
                  <c:v>51328</c:v>
                </c:pt>
                <c:pt idx="1666">
                  <c:v>51328</c:v>
                </c:pt>
                <c:pt idx="1667">
                  <c:v>51328</c:v>
                </c:pt>
                <c:pt idx="1668">
                  <c:v>51328</c:v>
                </c:pt>
                <c:pt idx="1669">
                  <c:v>51328</c:v>
                </c:pt>
                <c:pt idx="1670">
                  <c:v>51328</c:v>
                </c:pt>
                <c:pt idx="1671">
                  <c:v>51328</c:v>
                </c:pt>
                <c:pt idx="1672">
                  <c:v>51328</c:v>
                </c:pt>
                <c:pt idx="1673">
                  <c:v>51328</c:v>
                </c:pt>
                <c:pt idx="1674">
                  <c:v>51328</c:v>
                </c:pt>
                <c:pt idx="1675">
                  <c:v>51328</c:v>
                </c:pt>
                <c:pt idx="1676">
                  <c:v>51328</c:v>
                </c:pt>
                <c:pt idx="1677">
                  <c:v>51328</c:v>
                </c:pt>
                <c:pt idx="1678">
                  <c:v>51328</c:v>
                </c:pt>
                <c:pt idx="1679">
                  <c:v>51328</c:v>
                </c:pt>
                <c:pt idx="1680">
                  <c:v>51328</c:v>
                </c:pt>
                <c:pt idx="1681">
                  <c:v>51328</c:v>
                </c:pt>
                <c:pt idx="1682">
                  <c:v>51328</c:v>
                </c:pt>
                <c:pt idx="1683">
                  <c:v>68106</c:v>
                </c:pt>
                <c:pt idx="1684">
                  <c:v>52339</c:v>
                </c:pt>
                <c:pt idx="1685">
                  <c:v>51328</c:v>
                </c:pt>
                <c:pt idx="1686">
                  <c:v>51328</c:v>
                </c:pt>
                <c:pt idx="1687">
                  <c:v>51328</c:v>
                </c:pt>
                <c:pt idx="1688">
                  <c:v>51328</c:v>
                </c:pt>
                <c:pt idx="1689">
                  <c:v>51328</c:v>
                </c:pt>
                <c:pt idx="1690">
                  <c:v>51328</c:v>
                </c:pt>
                <c:pt idx="1691">
                  <c:v>51328</c:v>
                </c:pt>
                <c:pt idx="1692">
                  <c:v>51328</c:v>
                </c:pt>
                <c:pt idx="1693">
                  <c:v>51328</c:v>
                </c:pt>
                <c:pt idx="1694">
                  <c:v>51328</c:v>
                </c:pt>
                <c:pt idx="1695">
                  <c:v>51328</c:v>
                </c:pt>
                <c:pt idx="1696">
                  <c:v>51328</c:v>
                </c:pt>
                <c:pt idx="1697">
                  <c:v>51328</c:v>
                </c:pt>
                <c:pt idx="1698">
                  <c:v>51328</c:v>
                </c:pt>
                <c:pt idx="1699">
                  <c:v>51328</c:v>
                </c:pt>
                <c:pt idx="1700">
                  <c:v>51328</c:v>
                </c:pt>
                <c:pt idx="1701">
                  <c:v>51328</c:v>
                </c:pt>
                <c:pt idx="1702">
                  <c:v>51328</c:v>
                </c:pt>
                <c:pt idx="1703">
                  <c:v>51328</c:v>
                </c:pt>
                <c:pt idx="1704">
                  <c:v>50561</c:v>
                </c:pt>
                <c:pt idx="1705">
                  <c:v>50561</c:v>
                </c:pt>
                <c:pt idx="1706">
                  <c:v>50561</c:v>
                </c:pt>
                <c:pt idx="1707">
                  <c:v>50561</c:v>
                </c:pt>
                <c:pt idx="1708">
                  <c:v>50561</c:v>
                </c:pt>
                <c:pt idx="1709">
                  <c:v>50561</c:v>
                </c:pt>
                <c:pt idx="1710">
                  <c:v>50561</c:v>
                </c:pt>
                <c:pt idx="1711">
                  <c:v>50561</c:v>
                </c:pt>
                <c:pt idx="1712">
                  <c:v>50561</c:v>
                </c:pt>
                <c:pt idx="1713">
                  <c:v>51184</c:v>
                </c:pt>
                <c:pt idx="1714">
                  <c:v>50561</c:v>
                </c:pt>
                <c:pt idx="1715">
                  <c:v>50561</c:v>
                </c:pt>
                <c:pt idx="1716">
                  <c:v>50561</c:v>
                </c:pt>
                <c:pt idx="1717">
                  <c:v>50561</c:v>
                </c:pt>
                <c:pt idx="1718">
                  <c:v>51184</c:v>
                </c:pt>
                <c:pt idx="1719">
                  <c:v>50561</c:v>
                </c:pt>
                <c:pt idx="1720">
                  <c:v>50561</c:v>
                </c:pt>
                <c:pt idx="1721">
                  <c:v>73554</c:v>
                </c:pt>
                <c:pt idx="1722">
                  <c:v>50561</c:v>
                </c:pt>
                <c:pt idx="1723">
                  <c:v>50561</c:v>
                </c:pt>
                <c:pt idx="1724">
                  <c:v>50561</c:v>
                </c:pt>
                <c:pt idx="1725">
                  <c:v>52339</c:v>
                </c:pt>
                <c:pt idx="1726">
                  <c:v>50561</c:v>
                </c:pt>
                <c:pt idx="1727">
                  <c:v>50561</c:v>
                </c:pt>
                <c:pt idx="1728">
                  <c:v>50561</c:v>
                </c:pt>
                <c:pt idx="1729">
                  <c:v>50561</c:v>
                </c:pt>
                <c:pt idx="1730">
                  <c:v>50561</c:v>
                </c:pt>
                <c:pt idx="1731">
                  <c:v>50561</c:v>
                </c:pt>
                <c:pt idx="1732">
                  <c:v>50561</c:v>
                </c:pt>
                <c:pt idx="1733">
                  <c:v>50561</c:v>
                </c:pt>
                <c:pt idx="1734">
                  <c:v>50440</c:v>
                </c:pt>
                <c:pt idx="1735">
                  <c:v>50561</c:v>
                </c:pt>
                <c:pt idx="1736">
                  <c:v>50561</c:v>
                </c:pt>
                <c:pt idx="1737">
                  <c:v>50561</c:v>
                </c:pt>
                <c:pt idx="1738">
                  <c:v>50561</c:v>
                </c:pt>
                <c:pt idx="1739">
                  <c:v>50561</c:v>
                </c:pt>
                <c:pt idx="1740">
                  <c:v>74257</c:v>
                </c:pt>
                <c:pt idx="1741">
                  <c:v>50561</c:v>
                </c:pt>
                <c:pt idx="1742">
                  <c:v>50561</c:v>
                </c:pt>
                <c:pt idx="1743">
                  <c:v>50561</c:v>
                </c:pt>
                <c:pt idx="1744">
                  <c:v>50561</c:v>
                </c:pt>
                <c:pt idx="1745">
                  <c:v>50561</c:v>
                </c:pt>
                <c:pt idx="1746">
                  <c:v>64556</c:v>
                </c:pt>
                <c:pt idx="1747">
                  <c:v>50561</c:v>
                </c:pt>
                <c:pt idx="1748">
                  <c:v>50561</c:v>
                </c:pt>
                <c:pt idx="1749">
                  <c:v>50561</c:v>
                </c:pt>
                <c:pt idx="1750">
                  <c:v>50561</c:v>
                </c:pt>
                <c:pt idx="1751">
                  <c:v>50561</c:v>
                </c:pt>
                <c:pt idx="1752">
                  <c:v>50561</c:v>
                </c:pt>
                <c:pt idx="1753">
                  <c:v>50561</c:v>
                </c:pt>
                <c:pt idx="1754">
                  <c:v>50561</c:v>
                </c:pt>
                <c:pt idx="1755">
                  <c:v>50561</c:v>
                </c:pt>
                <c:pt idx="1756">
                  <c:v>50561</c:v>
                </c:pt>
                <c:pt idx="1757">
                  <c:v>50561</c:v>
                </c:pt>
                <c:pt idx="1758">
                  <c:v>50561</c:v>
                </c:pt>
                <c:pt idx="1759">
                  <c:v>50561</c:v>
                </c:pt>
                <c:pt idx="1760">
                  <c:v>50561</c:v>
                </c:pt>
                <c:pt idx="1761">
                  <c:v>50561</c:v>
                </c:pt>
                <c:pt idx="1762">
                  <c:v>50561</c:v>
                </c:pt>
                <c:pt idx="1763">
                  <c:v>50561</c:v>
                </c:pt>
                <c:pt idx="1764">
                  <c:v>50561</c:v>
                </c:pt>
                <c:pt idx="1765">
                  <c:v>50561</c:v>
                </c:pt>
                <c:pt idx="1766">
                  <c:v>50561</c:v>
                </c:pt>
                <c:pt idx="1767">
                  <c:v>50561</c:v>
                </c:pt>
                <c:pt idx="1768">
                  <c:v>50561</c:v>
                </c:pt>
                <c:pt idx="1769">
                  <c:v>50561</c:v>
                </c:pt>
                <c:pt idx="1770">
                  <c:v>50561</c:v>
                </c:pt>
                <c:pt idx="1771">
                  <c:v>50561</c:v>
                </c:pt>
                <c:pt idx="1772">
                  <c:v>82080</c:v>
                </c:pt>
                <c:pt idx="1773">
                  <c:v>50561</c:v>
                </c:pt>
                <c:pt idx="1774">
                  <c:v>50561</c:v>
                </c:pt>
                <c:pt idx="1775">
                  <c:v>50561</c:v>
                </c:pt>
                <c:pt idx="1776">
                  <c:v>71454</c:v>
                </c:pt>
                <c:pt idx="1777">
                  <c:v>50561</c:v>
                </c:pt>
                <c:pt idx="1778">
                  <c:v>50561</c:v>
                </c:pt>
                <c:pt idx="1779">
                  <c:v>50561</c:v>
                </c:pt>
                <c:pt idx="1780">
                  <c:v>50561</c:v>
                </c:pt>
                <c:pt idx="1781">
                  <c:v>50561</c:v>
                </c:pt>
                <c:pt idx="1782">
                  <c:v>50561</c:v>
                </c:pt>
                <c:pt idx="1783">
                  <c:v>50561</c:v>
                </c:pt>
                <c:pt idx="1784">
                  <c:v>50561</c:v>
                </c:pt>
                <c:pt idx="1785">
                  <c:v>79919</c:v>
                </c:pt>
                <c:pt idx="1786">
                  <c:v>50561</c:v>
                </c:pt>
                <c:pt idx="1787">
                  <c:v>50561</c:v>
                </c:pt>
                <c:pt idx="1788">
                  <c:v>50561</c:v>
                </c:pt>
                <c:pt idx="1789">
                  <c:v>50561</c:v>
                </c:pt>
                <c:pt idx="1790">
                  <c:v>50561</c:v>
                </c:pt>
                <c:pt idx="1791">
                  <c:v>50561</c:v>
                </c:pt>
                <c:pt idx="1792">
                  <c:v>50561</c:v>
                </c:pt>
                <c:pt idx="1793">
                  <c:v>50561</c:v>
                </c:pt>
                <c:pt idx="1794">
                  <c:v>50561</c:v>
                </c:pt>
                <c:pt idx="1795">
                  <c:v>50561</c:v>
                </c:pt>
                <c:pt idx="1796">
                  <c:v>50561</c:v>
                </c:pt>
                <c:pt idx="1797">
                  <c:v>50561</c:v>
                </c:pt>
                <c:pt idx="1798">
                  <c:v>50561</c:v>
                </c:pt>
                <c:pt idx="1799">
                  <c:v>50561</c:v>
                </c:pt>
                <c:pt idx="1800">
                  <c:v>50561</c:v>
                </c:pt>
                <c:pt idx="1801">
                  <c:v>50561</c:v>
                </c:pt>
                <c:pt idx="1802">
                  <c:v>51328</c:v>
                </c:pt>
                <c:pt idx="1803">
                  <c:v>73554</c:v>
                </c:pt>
                <c:pt idx="1804">
                  <c:v>50561</c:v>
                </c:pt>
                <c:pt idx="1805">
                  <c:v>74958</c:v>
                </c:pt>
                <c:pt idx="1806">
                  <c:v>50561</c:v>
                </c:pt>
                <c:pt idx="1807">
                  <c:v>50561</c:v>
                </c:pt>
                <c:pt idx="1808">
                  <c:v>50561</c:v>
                </c:pt>
                <c:pt idx="1809">
                  <c:v>50561</c:v>
                </c:pt>
                <c:pt idx="1810">
                  <c:v>50561</c:v>
                </c:pt>
                <c:pt idx="1811">
                  <c:v>50561</c:v>
                </c:pt>
                <c:pt idx="1812">
                  <c:v>50561</c:v>
                </c:pt>
                <c:pt idx="1813">
                  <c:v>51328</c:v>
                </c:pt>
                <c:pt idx="1814">
                  <c:v>50561</c:v>
                </c:pt>
                <c:pt idx="1815">
                  <c:v>50561</c:v>
                </c:pt>
                <c:pt idx="1816">
                  <c:v>80638</c:v>
                </c:pt>
                <c:pt idx="1817">
                  <c:v>75658</c:v>
                </c:pt>
                <c:pt idx="1818">
                  <c:v>82080</c:v>
                </c:pt>
                <c:pt idx="1819">
                  <c:v>50561</c:v>
                </c:pt>
                <c:pt idx="1820">
                  <c:v>50561</c:v>
                </c:pt>
                <c:pt idx="1821">
                  <c:v>50561</c:v>
                </c:pt>
                <c:pt idx="1822">
                  <c:v>82799</c:v>
                </c:pt>
                <c:pt idx="1823">
                  <c:v>50561</c:v>
                </c:pt>
                <c:pt idx="1824">
                  <c:v>50561</c:v>
                </c:pt>
                <c:pt idx="1825">
                  <c:v>50440</c:v>
                </c:pt>
                <c:pt idx="1826">
                  <c:v>50440</c:v>
                </c:pt>
                <c:pt idx="1827">
                  <c:v>50440</c:v>
                </c:pt>
                <c:pt idx="1828">
                  <c:v>50440</c:v>
                </c:pt>
                <c:pt idx="1829">
                  <c:v>50440</c:v>
                </c:pt>
                <c:pt idx="1830">
                  <c:v>50440</c:v>
                </c:pt>
                <c:pt idx="1831">
                  <c:v>50440</c:v>
                </c:pt>
                <c:pt idx="1832">
                  <c:v>71454</c:v>
                </c:pt>
                <c:pt idx="1833">
                  <c:v>50440</c:v>
                </c:pt>
                <c:pt idx="1834">
                  <c:v>50440</c:v>
                </c:pt>
                <c:pt idx="1835">
                  <c:v>50440</c:v>
                </c:pt>
                <c:pt idx="1836">
                  <c:v>50440</c:v>
                </c:pt>
                <c:pt idx="1837">
                  <c:v>50440</c:v>
                </c:pt>
                <c:pt idx="1838">
                  <c:v>50440</c:v>
                </c:pt>
                <c:pt idx="1839">
                  <c:v>50440</c:v>
                </c:pt>
                <c:pt idx="1840">
                  <c:v>50440</c:v>
                </c:pt>
                <c:pt idx="1841">
                  <c:v>50440</c:v>
                </c:pt>
                <c:pt idx="1842">
                  <c:v>50440</c:v>
                </c:pt>
                <c:pt idx="1843">
                  <c:v>50440</c:v>
                </c:pt>
                <c:pt idx="1844">
                  <c:v>50440</c:v>
                </c:pt>
                <c:pt idx="1845">
                  <c:v>50440</c:v>
                </c:pt>
                <c:pt idx="1846">
                  <c:v>50440</c:v>
                </c:pt>
                <c:pt idx="1847">
                  <c:v>50440</c:v>
                </c:pt>
                <c:pt idx="1848">
                  <c:v>50440</c:v>
                </c:pt>
                <c:pt idx="1849">
                  <c:v>50440</c:v>
                </c:pt>
                <c:pt idx="1850">
                  <c:v>50440</c:v>
                </c:pt>
                <c:pt idx="1851">
                  <c:v>50440</c:v>
                </c:pt>
                <c:pt idx="1852">
                  <c:v>50440</c:v>
                </c:pt>
                <c:pt idx="1853">
                  <c:v>50440</c:v>
                </c:pt>
                <c:pt idx="1854">
                  <c:v>50440</c:v>
                </c:pt>
                <c:pt idx="1855">
                  <c:v>72857</c:v>
                </c:pt>
                <c:pt idx="1856">
                  <c:v>50440</c:v>
                </c:pt>
                <c:pt idx="1857">
                  <c:v>50440</c:v>
                </c:pt>
                <c:pt idx="1858">
                  <c:v>50440</c:v>
                </c:pt>
                <c:pt idx="1859">
                  <c:v>50440</c:v>
                </c:pt>
                <c:pt idx="1860">
                  <c:v>50440</c:v>
                </c:pt>
                <c:pt idx="1861">
                  <c:v>50440</c:v>
                </c:pt>
                <c:pt idx="1862">
                  <c:v>50440</c:v>
                </c:pt>
                <c:pt idx="1863">
                  <c:v>50440</c:v>
                </c:pt>
                <c:pt idx="1864">
                  <c:v>50440</c:v>
                </c:pt>
                <c:pt idx="1865">
                  <c:v>50440</c:v>
                </c:pt>
                <c:pt idx="1866">
                  <c:v>50440</c:v>
                </c:pt>
                <c:pt idx="1867">
                  <c:v>50440</c:v>
                </c:pt>
                <c:pt idx="1868">
                  <c:v>50440</c:v>
                </c:pt>
                <c:pt idx="1869">
                  <c:v>50440</c:v>
                </c:pt>
                <c:pt idx="1870">
                  <c:v>50440</c:v>
                </c:pt>
                <c:pt idx="1871">
                  <c:v>50440</c:v>
                </c:pt>
                <c:pt idx="1872">
                  <c:v>84238</c:v>
                </c:pt>
                <c:pt idx="1873">
                  <c:v>50440</c:v>
                </c:pt>
                <c:pt idx="1874">
                  <c:v>82080</c:v>
                </c:pt>
                <c:pt idx="1875">
                  <c:v>50440</c:v>
                </c:pt>
                <c:pt idx="1876">
                  <c:v>50440</c:v>
                </c:pt>
                <c:pt idx="1877">
                  <c:v>50440</c:v>
                </c:pt>
                <c:pt idx="1878">
                  <c:v>50440</c:v>
                </c:pt>
                <c:pt idx="1879">
                  <c:v>50440</c:v>
                </c:pt>
                <c:pt idx="1880">
                  <c:v>50440</c:v>
                </c:pt>
                <c:pt idx="1881">
                  <c:v>50440</c:v>
                </c:pt>
                <c:pt idx="1882">
                  <c:v>50440</c:v>
                </c:pt>
                <c:pt idx="1883">
                  <c:v>50440</c:v>
                </c:pt>
                <c:pt idx="1884">
                  <c:v>50440</c:v>
                </c:pt>
                <c:pt idx="1885">
                  <c:v>50440</c:v>
                </c:pt>
                <c:pt idx="1886">
                  <c:v>50440</c:v>
                </c:pt>
                <c:pt idx="1887">
                  <c:v>50440</c:v>
                </c:pt>
                <c:pt idx="1888">
                  <c:v>50440</c:v>
                </c:pt>
                <c:pt idx="1889">
                  <c:v>50440</c:v>
                </c:pt>
                <c:pt idx="1890">
                  <c:v>50440</c:v>
                </c:pt>
                <c:pt idx="1891">
                  <c:v>50440</c:v>
                </c:pt>
                <c:pt idx="1892">
                  <c:v>50440</c:v>
                </c:pt>
                <c:pt idx="1893">
                  <c:v>50440</c:v>
                </c:pt>
                <c:pt idx="1894">
                  <c:v>50440</c:v>
                </c:pt>
                <c:pt idx="1895">
                  <c:v>85680</c:v>
                </c:pt>
                <c:pt idx="1896">
                  <c:v>68106</c:v>
                </c:pt>
                <c:pt idx="1897">
                  <c:v>50440</c:v>
                </c:pt>
                <c:pt idx="1898">
                  <c:v>50440</c:v>
                </c:pt>
                <c:pt idx="1899">
                  <c:v>50440</c:v>
                </c:pt>
                <c:pt idx="1900">
                  <c:v>50440</c:v>
                </c:pt>
                <c:pt idx="1901">
                  <c:v>50440</c:v>
                </c:pt>
                <c:pt idx="1902">
                  <c:v>50440</c:v>
                </c:pt>
                <c:pt idx="1903">
                  <c:v>50440</c:v>
                </c:pt>
                <c:pt idx="1904">
                  <c:v>50440</c:v>
                </c:pt>
                <c:pt idx="1905">
                  <c:v>50440</c:v>
                </c:pt>
                <c:pt idx="1906">
                  <c:v>50440</c:v>
                </c:pt>
                <c:pt idx="1907">
                  <c:v>50440</c:v>
                </c:pt>
                <c:pt idx="1908">
                  <c:v>50440</c:v>
                </c:pt>
                <c:pt idx="1909">
                  <c:v>50440</c:v>
                </c:pt>
                <c:pt idx="1910">
                  <c:v>50440</c:v>
                </c:pt>
                <c:pt idx="1911">
                  <c:v>50440</c:v>
                </c:pt>
                <c:pt idx="1912">
                  <c:v>50440</c:v>
                </c:pt>
                <c:pt idx="1913">
                  <c:v>50440</c:v>
                </c:pt>
                <c:pt idx="1914">
                  <c:v>50440</c:v>
                </c:pt>
                <c:pt idx="1915">
                  <c:v>50440</c:v>
                </c:pt>
                <c:pt idx="1916">
                  <c:v>50440</c:v>
                </c:pt>
                <c:pt idx="1917">
                  <c:v>50440</c:v>
                </c:pt>
                <c:pt idx="1918">
                  <c:v>50440</c:v>
                </c:pt>
                <c:pt idx="1919">
                  <c:v>50440</c:v>
                </c:pt>
                <c:pt idx="1920">
                  <c:v>50440</c:v>
                </c:pt>
                <c:pt idx="1921">
                  <c:v>50440</c:v>
                </c:pt>
                <c:pt idx="1922">
                  <c:v>50440</c:v>
                </c:pt>
                <c:pt idx="1923">
                  <c:v>50440</c:v>
                </c:pt>
                <c:pt idx="1924">
                  <c:v>50440</c:v>
                </c:pt>
                <c:pt idx="1925">
                  <c:v>50440</c:v>
                </c:pt>
                <c:pt idx="1926">
                  <c:v>50440</c:v>
                </c:pt>
                <c:pt idx="1927">
                  <c:v>50440</c:v>
                </c:pt>
                <c:pt idx="1928">
                  <c:v>50440</c:v>
                </c:pt>
                <c:pt idx="1929">
                  <c:v>50440</c:v>
                </c:pt>
                <c:pt idx="1930">
                  <c:v>50440</c:v>
                </c:pt>
                <c:pt idx="1931">
                  <c:v>50440</c:v>
                </c:pt>
                <c:pt idx="1932">
                  <c:v>50440</c:v>
                </c:pt>
                <c:pt idx="1933">
                  <c:v>50440</c:v>
                </c:pt>
                <c:pt idx="1934">
                  <c:v>50440</c:v>
                </c:pt>
                <c:pt idx="1935">
                  <c:v>50440</c:v>
                </c:pt>
                <c:pt idx="1936">
                  <c:v>50440</c:v>
                </c:pt>
                <c:pt idx="1937">
                  <c:v>50440</c:v>
                </c:pt>
                <c:pt idx="1938">
                  <c:v>50440</c:v>
                </c:pt>
                <c:pt idx="1939">
                  <c:v>68106</c:v>
                </c:pt>
                <c:pt idx="1940">
                  <c:v>50440</c:v>
                </c:pt>
                <c:pt idx="1941">
                  <c:v>50440</c:v>
                </c:pt>
                <c:pt idx="1942">
                  <c:v>50440</c:v>
                </c:pt>
                <c:pt idx="1943">
                  <c:v>50440</c:v>
                </c:pt>
                <c:pt idx="1944">
                  <c:v>50440</c:v>
                </c:pt>
                <c:pt idx="1945">
                  <c:v>50440</c:v>
                </c:pt>
                <c:pt idx="1946">
                  <c:v>50440</c:v>
                </c:pt>
                <c:pt idx="1947">
                  <c:v>50440</c:v>
                </c:pt>
                <c:pt idx="1948">
                  <c:v>50440</c:v>
                </c:pt>
                <c:pt idx="1949">
                  <c:v>50440</c:v>
                </c:pt>
                <c:pt idx="1950">
                  <c:v>50440</c:v>
                </c:pt>
                <c:pt idx="1951">
                  <c:v>50440</c:v>
                </c:pt>
                <c:pt idx="1952">
                  <c:v>50440</c:v>
                </c:pt>
                <c:pt idx="1953">
                  <c:v>50440</c:v>
                </c:pt>
                <c:pt idx="1954">
                  <c:v>50440</c:v>
                </c:pt>
                <c:pt idx="1955">
                  <c:v>50440</c:v>
                </c:pt>
                <c:pt idx="1956">
                  <c:v>50440</c:v>
                </c:pt>
                <c:pt idx="1957">
                  <c:v>50440</c:v>
                </c:pt>
                <c:pt idx="1958">
                  <c:v>71454</c:v>
                </c:pt>
                <c:pt idx="1959">
                  <c:v>50440</c:v>
                </c:pt>
                <c:pt idx="1960">
                  <c:v>50440</c:v>
                </c:pt>
                <c:pt idx="1961">
                  <c:v>50440</c:v>
                </c:pt>
                <c:pt idx="1962">
                  <c:v>50440</c:v>
                </c:pt>
                <c:pt idx="1963">
                  <c:v>50440</c:v>
                </c:pt>
                <c:pt idx="1964">
                  <c:v>50440</c:v>
                </c:pt>
                <c:pt idx="1965">
                  <c:v>50440</c:v>
                </c:pt>
                <c:pt idx="1966">
                  <c:v>50440</c:v>
                </c:pt>
                <c:pt idx="1967">
                  <c:v>50440</c:v>
                </c:pt>
                <c:pt idx="1968">
                  <c:v>50440</c:v>
                </c:pt>
                <c:pt idx="1969">
                  <c:v>50440</c:v>
                </c:pt>
                <c:pt idx="1970">
                  <c:v>50440</c:v>
                </c:pt>
                <c:pt idx="1971">
                  <c:v>50440</c:v>
                </c:pt>
                <c:pt idx="1972">
                  <c:v>50440</c:v>
                </c:pt>
                <c:pt idx="1973">
                  <c:v>50440</c:v>
                </c:pt>
                <c:pt idx="1974">
                  <c:v>50440</c:v>
                </c:pt>
                <c:pt idx="1975">
                  <c:v>50440</c:v>
                </c:pt>
                <c:pt idx="1976">
                  <c:v>50440</c:v>
                </c:pt>
                <c:pt idx="1977">
                  <c:v>50440</c:v>
                </c:pt>
                <c:pt idx="1978">
                  <c:v>50440</c:v>
                </c:pt>
                <c:pt idx="1979">
                  <c:v>50440</c:v>
                </c:pt>
                <c:pt idx="1980">
                  <c:v>50440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18-9340-97F5-B9B499BDC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35424"/>
        <c:axId val="143696064"/>
      </c:scatterChart>
      <c:valAx>
        <c:axId val="14193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96064"/>
        <c:crosses val="autoZero"/>
        <c:crossBetween val="midCat"/>
      </c:valAx>
      <c:valAx>
        <c:axId val="1436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3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further_analysis_police_data!$H$1</c:f>
              <c:strCache>
                <c:ptCount val="1"/>
                <c:pt idx="0">
                  <c:v>GROSS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283902012248468E-3"/>
                  <c:y val="-9.55985710119568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further_analysis_police_data!$F$2:$F$3006</c:f>
              <c:numCache>
                <c:formatCode>0.00</c:formatCode>
                <c:ptCount val="3005"/>
                <c:pt idx="0">
                  <c:v>48.298630136986304</c:v>
                </c:pt>
                <c:pt idx="1">
                  <c:v>45.613698630136987</c:v>
                </c:pt>
                <c:pt idx="2">
                  <c:v>43.884931506849313</c:v>
                </c:pt>
                <c:pt idx="3">
                  <c:v>43.016438356164386</c:v>
                </c:pt>
                <c:pt idx="4">
                  <c:v>42.813698630136983</c:v>
                </c:pt>
                <c:pt idx="5">
                  <c:v>41.613698630136987</c:v>
                </c:pt>
                <c:pt idx="6">
                  <c:v>40.356164383561641</c:v>
                </c:pt>
                <c:pt idx="7">
                  <c:v>40.263013698630139</c:v>
                </c:pt>
                <c:pt idx="8">
                  <c:v>39.813698630136983</c:v>
                </c:pt>
                <c:pt idx="9">
                  <c:v>39.717808219178082</c:v>
                </c:pt>
                <c:pt idx="10">
                  <c:v>38.747945205479454</c:v>
                </c:pt>
                <c:pt idx="11">
                  <c:v>38.736986301369861</c:v>
                </c:pt>
                <c:pt idx="12">
                  <c:v>38.326027397260276</c:v>
                </c:pt>
                <c:pt idx="13">
                  <c:v>38.076712328767123</c:v>
                </c:pt>
                <c:pt idx="14">
                  <c:v>37.186301369863017</c:v>
                </c:pt>
                <c:pt idx="15">
                  <c:v>36.936986301369863</c:v>
                </c:pt>
                <c:pt idx="16">
                  <c:v>36.591780821917808</c:v>
                </c:pt>
                <c:pt idx="17">
                  <c:v>36.158904109589038</c:v>
                </c:pt>
                <c:pt idx="18">
                  <c:v>36.035616438356165</c:v>
                </c:pt>
                <c:pt idx="19">
                  <c:v>35.821917808219176</c:v>
                </c:pt>
                <c:pt idx="20">
                  <c:v>35.80821917808219</c:v>
                </c:pt>
                <c:pt idx="21">
                  <c:v>35.054794520547944</c:v>
                </c:pt>
                <c:pt idx="22">
                  <c:v>35.041095890410958</c:v>
                </c:pt>
                <c:pt idx="23">
                  <c:v>34.4986301369863</c:v>
                </c:pt>
                <c:pt idx="24">
                  <c:v>34.468493150684928</c:v>
                </c:pt>
                <c:pt idx="25">
                  <c:v>34.465753424657535</c:v>
                </c:pt>
                <c:pt idx="26">
                  <c:v>34.164383561643838</c:v>
                </c:pt>
                <c:pt idx="27">
                  <c:v>33.876712328767127</c:v>
                </c:pt>
                <c:pt idx="28">
                  <c:v>33.761643835616439</c:v>
                </c:pt>
                <c:pt idx="29">
                  <c:v>33.750684931506846</c:v>
                </c:pt>
                <c:pt idx="30">
                  <c:v>33.663013698630138</c:v>
                </c:pt>
                <c:pt idx="31">
                  <c:v>33.624657534246573</c:v>
                </c:pt>
                <c:pt idx="32">
                  <c:v>33.520547945205479</c:v>
                </c:pt>
                <c:pt idx="33">
                  <c:v>33.435616438356163</c:v>
                </c:pt>
                <c:pt idx="34">
                  <c:v>32.783561643835618</c:v>
                </c:pt>
                <c:pt idx="35">
                  <c:v>32.756164383561647</c:v>
                </c:pt>
                <c:pt idx="36">
                  <c:v>32.526027397260272</c:v>
                </c:pt>
                <c:pt idx="37">
                  <c:v>32.408219178082192</c:v>
                </c:pt>
                <c:pt idx="38">
                  <c:v>32.180821917808217</c:v>
                </c:pt>
                <c:pt idx="39">
                  <c:v>31.882191780821916</c:v>
                </c:pt>
                <c:pt idx="40">
                  <c:v>31.835616438356166</c:v>
                </c:pt>
                <c:pt idx="41">
                  <c:v>31.8</c:v>
                </c:pt>
                <c:pt idx="42">
                  <c:v>31.687671232876713</c:v>
                </c:pt>
                <c:pt idx="43">
                  <c:v>31.632876712328766</c:v>
                </c:pt>
                <c:pt idx="44">
                  <c:v>31.479452054794521</c:v>
                </c:pt>
                <c:pt idx="45">
                  <c:v>31.460273972602739</c:v>
                </c:pt>
                <c:pt idx="46">
                  <c:v>31.454794520547946</c:v>
                </c:pt>
                <c:pt idx="47">
                  <c:v>31.19178082191781</c:v>
                </c:pt>
                <c:pt idx="48">
                  <c:v>31.073972602739726</c:v>
                </c:pt>
                <c:pt idx="49">
                  <c:v>30.520547945205479</c:v>
                </c:pt>
                <c:pt idx="50">
                  <c:v>30.183561643835617</c:v>
                </c:pt>
                <c:pt idx="51">
                  <c:v>30.147945205479452</c:v>
                </c:pt>
                <c:pt idx="52">
                  <c:v>30.035616438356165</c:v>
                </c:pt>
                <c:pt idx="53">
                  <c:v>30.021917808219179</c:v>
                </c:pt>
                <c:pt idx="54">
                  <c:v>29.906849315068492</c:v>
                </c:pt>
                <c:pt idx="55">
                  <c:v>29.728767123287671</c:v>
                </c:pt>
                <c:pt idx="56">
                  <c:v>29.594520547945205</c:v>
                </c:pt>
                <c:pt idx="57">
                  <c:v>29.578082191780823</c:v>
                </c:pt>
                <c:pt idx="58">
                  <c:v>29.495890410958904</c:v>
                </c:pt>
                <c:pt idx="59">
                  <c:v>29.405479452054795</c:v>
                </c:pt>
                <c:pt idx="60">
                  <c:v>29.397260273972602</c:v>
                </c:pt>
                <c:pt idx="61">
                  <c:v>29.367123287671234</c:v>
                </c:pt>
                <c:pt idx="62">
                  <c:v>29.364383561643837</c:v>
                </c:pt>
                <c:pt idx="63">
                  <c:v>29.139726027397259</c:v>
                </c:pt>
                <c:pt idx="64">
                  <c:v>29.139726027397259</c:v>
                </c:pt>
                <c:pt idx="65">
                  <c:v>29.139726027397259</c:v>
                </c:pt>
                <c:pt idx="66">
                  <c:v>29.13150684931507</c:v>
                </c:pt>
                <c:pt idx="67">
                  <c:v>29.12876712328767</c:v>
                </c:pt>
                <c:pt idx="68">
                  <c:v>29.032876712328768</c:v>
                </c:pt>
                <c:pt idx="69">
                  <c:v>29.032876712328768</c:v>
                </c:pt>
                <c:pt idx="70">
                  <c:v>28.890410958904109</c:v>
                </c:pt>
                <c:pt idx="71">
                  <c:v>28.884931506849316</c:v>
                </c:pt>
                <c:pt idx="72">
                  <c:v>28.87123287671233</c:v>
                </c:pt>
                <c:pt idx="73">
                  <c:v>28.698630136986303</c:v>
                </c:pt>
                <c:pt idx="74">
                  <c:v>28.698630136986303</c:v>
                </c:pt>
                <c:pt idx="75">
                  <c:v>28.575342465753426</c:v>
                </c:pt>
                <c:pt idx="76">
                  <c:v>28.564383561643837</c:v>
                </c:pt>
                <c:pt idx="77">
                  <c:v>28.36986301369863</c:v>
                </c:pt>
                <c:pt idx="78">
                  <c:v>28.312328767123287</c:v>
                </c:pt>
                <c:pt idx="79">
                  <c:v>28.284931506849315</c:v>
                </c:pt>
                <c:pt idx="80">
                  <c:v>28.252054794520546</c:v>
                </c:pt>
                <c:pt idx="81">
                  <c:v>28.246575342465754</c:v>
                </c:pt>
                <c:pt idx="82">
                  <c:v>28.238356164383561</c:v>
                </c:pt>
                <c:pt idx="83">
                  <c:v>28.219178082191782</c:v>
                </c:pt>
                <c:pt idx="84">
                  <c:v>28.18082191780822</c:v>
                </c:pt>
                <c:pt idx="85">
                  <c:v>28.161643835616438</c:v>
                </c:pt>
                <c:pt idx="86">
                  <c:v>28.136986301369863</c:v>
                </c:pt>
                <c:pt idx="87">
                  <c:v>28.046575342465754</c:v>
                </c:pt>
                <c:pt idx="88">
                  <c:v>27.758904109589039</c:v>
                </c:pt>
                <c:pt idx="89">
                  <c:v>27.567123287671233</c:v>
                </c:pt>
                <c:pt idx="90">
                  <c:v>27.43013698630137</c:v>
                </c:pt>
                <c:pt idx="91">
                  <c:v>27.427397260273974</c:v>
                </c:pt>
                <c:pt idx="92">
                  <c:v>27.424657534246574</c:v>
                </c:pt>
                <c:pt idx="93">
                  <c:v>27.391780821917809</c:v>
                </c:pt>
                <c:pt idx="94">
                  <c:v>27.391780821917809</c:v>
                </c:pt>
                <c:pt idx="95">
                  <c:v>27.389041095890413</c:v>
                </c:pt>
                <c:pt idx="96">
                  <c:v>27.389041095890413</c:v>
                </c:pt>
                <c:pt idx="97">
                  <c:v>27.336986301369862</c:v>
                </c:pt>
                <c:pt idx="98">
                  <c:v>27.336986301369862</c:v>
                </c:pt>
                <c:pt idx="99">
                  <c:v>27.317808219178083</c:v>
                </c:pt>
                <c:pt idx="100">
                  <c:v>27.298630136986301</c:v>
                </c:pt>
                <c:pt idx="101">
                  <c:v>27.279452054794522</c:v>
                </c:pt>
                <c:pt idx="102">
                  <c:v>27.273972602739725</c:v>
                </c:pt>
                <c:pt idx="103">
                  <c:v>27.271232876712329</c:v>
                </c:pt>
                <c:pt idx="104">
                  <c:v>27.24931506849315</c:v>
                </c:pt>
                <c:pt idx="105">
                  <c:v>27.221917808219178</c:v>
                </c:pt>
                <c:pt idx="106">
                  <c:v>27.202739726027396</c:v>
                </c:pt>
                <c:pt idx="107">
                  <c:v>27.175342465753424</c:v>
                </c:pt>
                <c:pt idx="108">
                  <c:v>27.145205479452056</c:v>
                </c:pt>
                <c:pt idx="109">
                  <c:v>27.079452054794519</c:v>
                </c:pt>
                <c:pt idx="110">
                  <c:v>27.057534246575344</c:v>
                </c:pt>
                <c:pt idx="111">
                  <c:v>27.057534246575344</c:v>
                </c:pt>
                <c:pt idx="112">
                  <c:v>27.057534246575344</c:v>
                </c:pt>
                <c:pt idx="113">
                  <c:v>26.986301369863014</c:v>
                </c:pt>
                <c:pt idx="114">
                  <c:v>26.934246575342467</c:v>
                </c:pt>
                <c:pt idx="115">
                  <c:v>26.904109589041095</c:v>
                </c:pt>
                <c:pt idx="116">
                  <c:v>26.895890410958906</c:v>
                </c:pt>
                <c:pt idx="117">
                  <c:v>26.895890410958906</c:v>
                </c:pt>
                <c:pt idx="118">
                  <c:v>26.857534246575341</c:v>
                </c:pt>
                <c:pt idx="119">
                  <c:v>26.835616438356166</c:v>
                </c:pt>
                <c:pt idx="120">
                  <c:v>26.81917808219178</c:v>
                </c:pt>
                <c:pt idx="121">
                  <c:v>26.723287671232878</c:v>
                </c:pt>
                <c:pt idx="122">
                  <c:v>26.698630136986303</c:v>
                </c:pt>
                <c:pt idx="123">
                  <c:v>26.684931506849313</c:v>
                </c:pt>
                <c:pt idx="124">
                  <c:v>26.682191780821917</c:v>
                </c:pt>
                <c:pt idx="125">
                  <c:v>26.627397260273973</c:v>
                </c:pt>
                <c:pt idx="126">
                  <c:v>26.547945205479451</c:v>
                </c:pt>
                <c:pt idx="127">
                  <c:v>26.547945205479451</c:v>
                </c:pt>
                <c:pt idx="128">
                  <c:v>26.531506849315068</c:v>
                </c:pt>
                <c:pt idx="129">
                  <c:v>26.528767123287672</c:v>
                </c:pt>
                <c:pt idx="130">
                  <c:v>26.471232876712328</c:v>
                </c:pt>
                <c:pt idx="131">
                  <c:v>26.397260273972602</c:v>
                </c:pt>
                <c:pt idx="132">
                  <c:v>26.397260273972602</c:v>
                </c:pt>
                <c:pt idx="133">
                  <c:v>26.375342465753423</c:v>
                </c:pt>
                <c:pt idx="134">
                  <c:v>26.356164383561644</c:v>
                </c:pt>
                <c:pt idx="135">
                  <c:v>26.356164383561644</c:v>
                </c:pt>
                <c:pt idx="136">
                  <c:v>26.331506849315069</c:v>
                </c:pt>
                <c:pt idx="137">
                  <c:v>26.260273972602739</c:v>
                </c:pt>
                <c:pt idx="138">
                  <c:v>26.243835616438357</c:v>
                </c:pt>
                <c:pt idx="139">
                  <c:v>26.243835616438357</c:v>
                </c:pt>
                <c:pt idx="140">
                  <c:v>26.224657534246575</c:v>
                </c:pt>
                <c:pt idx="141">
                  <c:v>26.224657534246575</c:v>
                </c:pt>
                <c:pt idx="142">
                  <c:v>26.158904109589042</c:v>
                </c:pt>
                <c:pt idx="143">
                  <c:v>26.139726027397259</c:v>
                </c:pt>
                <c:pt idx="144">
                  <c:v>26.139726027397259</c:v>
                </c:pt>
                <c:pt idx="145">
                  <c:v>26.12876712328767</c:v>
                </c:pt>
                <c:pt idx="146">
                  <c:v>26.087671232876712</c:v>
                </c:pt>
                <c:pt idx="147">
                  <c:v>26.082191780821919</c:v>
                </c:pt>
                <c:pt idx="148">
                  <c:v>26.046575342465754</c:v>
                </c:pt>
                <c:pt idx="149">
                  <c:v>26.032876712328768</c:v>
                </c:pt>
                <c:pt idx="150">
                  <c:v>26.032876712328768</c:v>
                </c:pt>
                <c:pt idx="151">
                  <c:v>26.032876712328768</c:v>
                </c:pt>
                <c:pt idx="152">
                  <c:v>26.027397260273972</c:v>
                </c:pt>
                <c:pt idx="153">
                  <c:v>26.027397260273972</c:v>
                </c:pt>
                <c:pt idx="154">
                  <c:v>25.989041095890411</c:v>
                </c:pt>
                <c:pt idx="155">
                  <c:v>25.986301369863014</c:v>
                </c:pt>
                <c:pt idx="156">
                  <c:v>25.986301369863014</c:v>
                </c:pt>
                <c:pt idx="157">
                  <c:v>25.917808219178081</c:v>
                </c:pt>
                <c:pt idx="158">
                  <c:v>25.915068493150685</c:v>
                </c:pt>
                <c:pt idx="159">
                  <c:v>25.906849315068492</c:v>
                </c:pt>
                <c:pt idx="160">
                  <c:v>25.906849315068492</c:v>
                </c:pt>
                <c:pt idx="161">
                  <c:v>25.906849315068492</c:v>
                </c:pt>
                <c:pt idx="162">
                  <c:v>25.8</c:v>
                </c:pt>
                <c:pt idx="163">
                  <c:v>25.780821917808218</c:v>
                </c:pt>
                <c:pt idx="164">
                  <c:v>25.780821917808218</c:v>
                </c:pt>
                <c:pt idx="165">
                  <c:v>25.775342465753425</c:v>
                </c:pt>
                <c:pt idx="166">
                  <c:v>25.764383561643836</c:v>
                </c:pt>
                <c:pt idx="167">
                  <c:v>25.739726027397261</c:v>
                </c:pt>
                <c:pt idx="168">
                  <c:v>25.723287671232878</c:v>
                </c:pt>
                <c:pt idx="169">
                  <c:v>25.706849315068492</c:v>
                </c:pt>
                <c:pt idx="170">
                  <c:v>25.704109589041096</c:v>
                </c:pt>
                <c:pt idx="171">
                  <c:v>25.67945205479452</c:v>
                </c:pt>
                <c:pt idx="172">
                  <c:v>25.665753424657535</c:v>
                </c:pt>
                <c:pt idx="173">
                  <c:v>25.663013698630138</c:v>
                </c:pt>
                <c:pt idx="174">
                  <c:v>25.649315068493152</c:v>
                </c:pt>
                <c:pt idx="175">
                  <c:v>25.553424657534247</c:v>
                </c:pt>
                <c:pt idx="176">
                  <c:v>25.534246575342465</c:v>
                </c:pt>
                <c:pt idx="177">
                  <c:v>25.534246575342465</c:v>
                </c:pt>
                <c:pt idx="178">
                  <c:v>25.526027397260275</c:v>
                </c:pt>
                <c:pt idx="179">
                  <c:v>25.490410958904111</c:v>
                </c:pt>
                <c:pt idx="180">
                  <c:v>25.484931506849314</c:v>
                </c:pt>
                <c:pt idx="181">
                  <c:v>25.463013698630139</c:v>
                </c:pt>
                <c:pt idx="182">
                  <c:v>25.457534246575342</c:v>
                </c:pt>
                <c:pt idx="183">
                  <c:v>25.457534246575342</c:v>
                </c:pt>
                <c:pt idx="184">
                  <c:v>25.410958904109588</c:v>
                </c:pt>
                <c:pt idx="185">
                  <c:v>25.4</c:v>
                </c:pt>
                <c:pt idx="186">
                  <c:v>25.38082191780822</c:v>
                </c:pt>
                <c:pt idx="187">
                  <c:v>25.342465753424658</c:v>
                </c:pt>
                <c:pt idx="188">
                  <c:v>25.323287671232876</c:v>
                </c:pt>
                <c:pt idx="189">
                  <c:v>25.304109589041097</c:v>
                </c:pt>
                <c:pt idx="190">
                  <c:v>25.246575342465754</c:v>
                </c:pt>
                <c:pt idx="191">
                  <c:v>25.246575342465754</c:v>
                </c:pt>
                <c:pt idx="192">
                  <c:v>25.243835616438357</c:v>
                </c:pt>
                <c:pt idx="193">
                  <c:v>25.238356164383561</c:v>
                </c:pt>
                <c:pt idx="194">
                  <c:v>25.227397260273971</c:v>
                </c:pt>
                <c:pt idx="195">
                  <c:v>25.224657534246575</c:v>
                </c:pt>
                <c:pt idx="196">
                  <c:v>25.205479452054796</c:v>
                </c:pt>
                <c:pt idx="197">
                  <c:v>25.18904109589041</c:v>
                </c:pt>
                <c:pt idx="198">
                  <c:v>25.18904109589041</c:v>
                </c:pt>
                <c:pt idx="199">
                  <c:v>25.186301369863013</c:v>
                </c:pt>
                <c:pt idx="200">
                  <c:v>25.18082191780822</c:v>
                </c:pt>
                <c:pt idx="201">
                  <c:v>25.169863013698631</c:v>
                </c:pt>
                <c:pt idx="202">
                  <c:v>25.150684931506849</c:v>
                </c:pt>
                <c:pt idx="203">
                  <c:v>25.145205479452056</c:v>
                </c:pt>
                <c:pt idx="204">
                  <c:v>25.13150684931507</c:v>
                </c:pt>
                <c:pt idx="205">
                  <c:v>25.13150684931507</c:v>
                </c:pt>
                <c:pt idx="206">
                  <c:v>25.12876712328767</c:v>
                </c:pt>
                <c:pt idx="207">
                  <c:v>25.090410958904108</c:v>
                </c:pt>
                <c:pt idx="208">
                  <c:v>25.046575342465754</c:v>
                </c:pt>
                <c:pt idx="209">
                  <c:v>25.016438356164382</c:v>
                </c:pt>
                <c:pt idx="210">
                  <c:v>25.016438356164382</c:v>
                </c:pt>
                <c:pt idx="211">
                  <c:v>25.013698630136986</c:v>
                </c:pt>
                <c:pt idx="212">
                  <c:v>25.008219178082193</c:v>
                </c:pt>
                <c:pt idx="213">
                  <c:v>24.956164383561642</c:v>
                </c:pt>
                <c:pt idx="214">
                  <c:v>24.956164383561642</c:v>
                </c:pt>
                <c:pt idx="215">
                  <c:v>24.93972602739726</c:v>
                </c:pt>
                <c:pt idx="216">
                  <c:v>24.934246575342467</c:v>
                </c:pt>
                <c:pt idx="217">
                  <c:v>24.920547945205481</c:v>
                </c:pt>
                <c:pt idx="218">
                  <c:v>24.81917808219178</c:v>
                </c:pt>
                <c:pt idx="219">
                  <c:v>24.805479452054794</c:v>
                </c:pt>
                <c:pt idx="220">
                  <c:v>24.723287671232878</c:v>
                </c:pt>
                <c:pt idx="221">
                  <c:v>24.671232876712327</c:v>
                </c:pt>
                <c:pt idx="222">
                  <c:v>24.63013698630137</c:v>
                </c:pt>
                <c:pt idx="223">
                  <c:v>24.627397260273973</c:v>
                </c:pt>
                <c:pt idx="224">
                  <c:v>24.613698630136987</c:v>
                </c:pt>
                <c:pt idx="225">
                  <c:v>24.547945205479451</c:v>
                </c:pt>
                <c:pt idx="226">
                  <c:v>24.534246575342465</c:v>
                </c:pt>
                <c:pt idx="227">
                  <c:v>24.515068493150686</c:v>
                </c:pt>
                <c:pt idx="228">
                  <c:v>24.512328767123286</c:v>
                </c:pt>
                <c:pt idx="229">
                  <c:v>24.452054794520549</c:v>
                </c:pt>
                <c:pt idx="230">
                  <c:v>24.452054794520549</c:v>
                </c:pt>
                <c:pt idx="231">
                  <c:v>24.419178082191781</c:v>
                </c:pt>
                <c:pt idx="232">
                  <c:v>24.419178082191781</c:v>
                </c:pt>
                <c:pt idx="233">
                  <c:v>24.419178082191781</c:v>
                </c:pt>
                <c:pt idx="234">
                  <c:v>24.413698630136988</c:v>
                </c:pt>
                <c:pt idx="235">
                  <c:v>24.4</c:v>
                </c:pt>
                <c:pt idx="236">
                  <c:v>24.4</c:v>
                </c:pt>
                <c:pt idx="237">
                  <c:v>24.4</c:v>
                </c:pt>
                <c:pt idx="238">
                  <c:v>24.4</c:v>
                </c:pt>
                <c:pt idx="239">
                  <c:v>24.394520547945206</c:v>
                </c:pt>
                <c:pt idx="240">
                  <c:v>24.394520547945206</c:v>
                </c:pt>
                <c:pt idx="241">
                  <c:v>24.361643835616437</c:v>
                </c:pt>
                <c:pt idx="242">
                  <c:v>24.304109589041097</c:v>
                </c:pt>
                <c:pt idx="243">
                  <c:v>24.263013698630136</c:v>
                </c:pt>
                <c:pt idx="244">
                  <c:v>24.260273972602739</c:v>
                </c:pt>
                <c:pt idx="245">
                  <c:v>24.260273972602739</c:v>
                </c:pt>
                <c:pt idx="246">
                  <c:v>24.24931506849315</c:v>
                </c:pt>
                <c:pt idx="247">
                  <c:v>24.246575342465754</c:v>
                </c:pt>
                <c:pt idx="248">
                  <c:v>24.246575342465754</c:v>
                </c:pt>
                <c:pt idx="249">
                  <c:v>24.18904109589041</c:v>
                </c:pt>
                <c:pt idx="250">
                  <c:v>24.183561643835617</c:v>
                </c:pt>
                <c:pt idx="251">
                  <c:v>24.183561643835617</c:v>
                </c:pt>
                <c:pt idx="252">
                  <c:v>24.169863013698631</c:v>
                </c:pt>
                <c:pt idx="253">
                  <c:v>24.145205479452056</c:v>
                </c:pt>
                <c:pt idx="254">
                  <c:v>24.12876712328767</c:v>
                </c:pt>
                <c:pt idx="255">
                  <c:v>24.12876712328767</c:v>
                </c:pt>
                <c:pt idx="256">
                  <c:v>24.126027397260273</c:v>
                </c:pt>
                <c:pt idx="257">
                  <c:v>24.126027397260273</c:v>
                </c:pt>
                <c:pt idx="258">
                  <c:v>24.115068493150684</c:v>
                </c:pt>
                <c:pt idx="259">
                  <c:v>23.767123287671232</c:v>
                </c:pt>
                <c:pt idx="260">
                  <c:v>23.767123287671232</c:v>
                </c:pt>
                <c:pt idx="261">
                  <c:v>23.767123287671232</c:v>
                </c:pt>
                <c:pt idx="262">
                  <c:v>23.761643835616439</c:v>
                </c:pt>
                <c:pt idx="263">
                  <c:v>23.761643835616439</c:v>
                </c:pt>
                <c:pt idx="264">
                  <c:v>23.758904109589039</c:v>
                </c:pt>
                <c:pt idx="265">
                  <c:v>23.758904109589039</c:v>
                </c:pt>
                <c:pt idx="266">
                  <c:v>23.742465753424657</c:v>
                </c:pt>
                <c:pt idx="267">
                  <c:v>23.742465753424657</c:v>
                </c:pt>
                <c:pt idx="268">
                  <c:v>23.682191780821917</c:v>
                </c:pt>
                <c:pt idx="269">
                  <c:v>23.421917808219177</c:v>
                </c:pt>
                <c:pt idx="270">
                  <c:v>23.421917808219177</c:v>
                </c:pt>
                <c:pt idx="271">
                  <c:v>23.416438356164385</c:v>
                </c:pt>
                <c:pt idx="272">
                  <c:v>23.416438356164385</c:v>
                </c:pt>
                <c:pt idx="273">
                  <c:v>23.347945205479451</c:v>
                </c:pt>
                <c:pt idx="274">
                  <c:v>23.304109589041097</c:v>
                </c:pt>
                <c:pt idx="275">
                  <c:v>23.304109589041097</c:v>
                </c:pt>
                <c:pt idx="276">
                  <c:v>23.301369863013697</c:v>
                </c:pt>
                <c:pt idx="277">
                  <c:v>23.301369863013697</c:v>
                </c:pt>
                <c:pt idx="278">
                  <c:v>23.287671232876711</c:v>
                </c:pt>
                <c:pt idx="279">
                  <c:v>23.287671232876711</c:v>
                </c:pt>
                <c:pt idx="280">
                  <c:v>23.284931506849315</c:v>
                </c:pt>
                <c:pt idx="281">
                  <c:v>23.232876712328768</c:v>
                </c:pt>
                <c:pt idx="282">
                  <c:v>23.230136986301371</c:v>
                </c:pt>
                <c:pt idx="283">
                  <c:v>23.227397260273971</c:v>
                </c:pt>
                <c:pt idx="284">
                  <c:v>23.213698630136985</c:v>
                </c:pt>
                <c:pt idx="285">
                  <c:v>23.210958904109589</c:v>
                </c:pt>
                <c:pt idx="286">
                  <c:v>23.210958904109589</c:v>
                </c:pt>
                <c:pt idx="287">
                  <c:v>23.208219178082192</c:v>
                </c:pt>
                <c:pt idx="288">
                  <c:v>23.205479452054796</c:v>
                </c:pt>
                <c:pt idx="289">
                  <c:v>23.205479452054796</c:v>
                </c:pt>
                <c:pt idx="290">
                  <c:v>23.202739726027396</c:v>
                </c:pt>
                <c:pt idx="291">
                  <c:v>23.18904109589041</c:v>
                </c:pt>
                <c:pt idx="292">
                  <c:v>23.18904109589041</c:v>
                </c:pt>
                <c:pt idx="293">
                  <c:v>23.175342465753424</c:v>
                </c:pt>
                <c:pt idx="294">
                  <c:v>23.175342465753424</c:v>
                </c:pt>
                <c:pt idx="295">
                  <c:v>23.175342465753424</c:v>
                </c:pt>
                <c:pt idx="296">
                  <c:v>23.136986301369863</c:v>
                </c:pt>
                <c:pt idx="297">
                  <c:v>23.134246575342466</c:v>
                </c:pt>
                <c:pt idx="298">
                  <c:v>23.095890410958905</c:v>
                </c:pt>
                <c:pt idx="299">
                  <c:v>23.095890410958905</c:v>
                </c:pt>
                <c:pt idx="300">
                  <c:v>23.093150684931508</c:v>
                </c:pt>
                <c:pt idx="301">
                  <c:v>23.079452054794519</c:v>
                </c:pt>
                <c:pt idx="302">
                  <c:v>23.076712328767123</c:v>
                </c:pt>
                <c:pt idx="303">
                  <c:v>23.07123287671233</c:v>
                </c:pt>
                <c:pt idx="304">
                  <c:v>23.06027397260274</c:v>
                </c:pt>
                <c:pt idx="305">
                  <c:v>23.06027397260274</c:v>
                </c:pt>
                <c:pt idx="306">
                  <c:v>23.054794520547944</c:v>
                </c:pt>
                <c:pt idx="307">
                  <c:v>23.041095890410958</c:v>
                </c:pt>
                <c:pt idx="308">
                  <c:v>23.041095890410958</c:v>
                </c:pt>
                <c:pt idx="309">
                  <c:v>23.038356164383561</c:v>
                </c:pt>
                <c:pt idx="310">
                  <c:v>23.035616438356165</c:v>
                </c:pt>
                <c:pt idx="311">
                  <c:v>23.013698630136986</c:v>
                </c:pt>
                <c:pt idx="312">
                  <c:v>23.013698630136986</c:v>
                </c:pt>
                <c:pt idx="313">
                  <c:v>22.920547945205481</c:v>
                </c:pt>
                <c:pt idx="314">
                  <c:v>22.827397260273973</c:v>
                </c:pt>
                <c:pt idx="315">
                  <c:v>22.824657534246576</c:v>
                </c:pt>
                <c:pt idx="316">
                  <c:v>22.82191780821918</c:v>
                </c:pt>
                <c:pt idx="317">
                  <c:v>22.82191780821918</c:v>
                </c:pt>
                <c:pt idx="318">
                  <c:v>22.80821917808219</c:v>
                </c:pt>
                <c:pt idx="319">
                  <c:v>22.805479452054794</c:v>
                </c:pt>
                <c:pt idx="320">
                  <c:v>22.805479452054794</c:v>
                </c:pt>
                <c:pt idx="321">
                  <c:v>22.802739726027397</c:v>
                </c:pt>
                <c:pt idx="322">
                  <c:v>22.802739726027397</c:v>
                </c:pt>
                <c:pt idx="323">
                  <c:v>22.75068493150685</c:v>
                </c:pt>
                <c:pt idx="324">
                  <c:v>22.734246575342464</c:v>
                </c:pt>
                <c:pt idx="325">
                  <c:v>22.712328767123289</c:v>
                </c:pt>
                <c:pt idx="326">
                  <c:v>22.706849315068492</c:v>
                </c:pt>
                <c:pt idx="327">
                  <c:v>22.6</c:v>
                </c:pt>
                <c:pt idx="328">
                  <c:v>22.517808219178082</c:v>
                </c:pt>
                <c:pt idx="329">
                  <c:v>22.515068493150686</c:v>
                </c:pt>
                <c:pt idx="330">
                  <c:v>22.515068493150686</c:v>
                </c:pt>
                <c:pt idx="331">
                  <c:v>22.504109589041096</c:v>
                </c:pt>
                <c:pt idx="332">
                  <c:v>22.504109589041096</c:v>
                </c:pt>
                <c:pt idx="333">
                  <c:v>22.504109589041096</c:v>
                </c:pt>
                <c:pt idx="334">
                  <c:v>22.504109589041096</c:v>
                </c:pt>
                <c:pt idx="335">
                  <c:v>22.495890410958904</c:v>
                </c:pt>
                <c:pt idx="336">
                  <c:v>22.495890410958904</c:v>
                </c:pt>
                <c:pt idx="337">
                  <c:v>22.4</c:v>
                </c:pt>
                <c:pt idx="338">
                  <c:v>22.254794520547946</c:v>
                </c:pt>
                <c:pt idx="339">
                  <c:v>22.254794520547946</c:v>
                </c:pt>
                <c:pt idx="340">
                  <c:v>22.254794520547946</c:v>
                </c:pt>
                <c:pt idx="341">
                  <c:v>22.197260273972603</c:v>
                </c:pt>
                <c:pt idx="342">
                  <c:v>22.197260273972603</c:v>
                </c:pt>
                <c:pt idx="343">
                  <c:v>22.19178082191781</c:v>
                </c:pt>
                <c:pt idx="344">
                  <c:v>22.17808219178082</c:v>
                </c:pt>
                <c:pt idx="345">
                  <c:v>22.17808219178082</c:v>
                </c:pt>
                <c:pt idx="346">
                  <c:v>22.17808219178082</c:v>
                </c:pt>
                <c:pt idx="347">
                  <c:v>22.175342465753424</c:v>
                </c:pt>
                <c:pt idx="348">
                  <c:v>22.172602739726027</c:v>
                </c:pt>
                <c:pt idx="349">
                  <c:v>22.172602739726027</c:v>
                </c:pt>
                <c:pt idx="350">
                  <c:v>22.169863013698631</c:v>
                </c:pt>
                <c:pt idx="351">
                  <c:v>22.024657534246575</c:v>
                </c:pt>
                <c:pt idx="352">
                  <c:v>22.021917808219179</c:v>
                </c:pt>
                <c:pt idx="353">
                  <c:v>22.021917808219179</c:v>
                </c:pt>
                <c:pt idx="354">
                  <c:v>21.983561643835618</c:v>
                </c:pt>
                <c:pt idx="355">
                  <c:v>21.967123287671232</c:v>
                </c:pt>
                <c:pt idx="356">
                  <c:v>21.964383561643835</c:v>
                </c:pt>
                <c:pt idx="357">
                  <c:v>21.964383561643835</c:v>
                </c:pt>
                <c:pt idx="358">
                  <c:v>21.945205479452056</c:v>
                </c:pt>
                <c:pt idx="359">
                  <c:v>21.945205479452056</c:v>
                </c:pt>
                <c:pt idx="360">
                  <c:v>21.945205479452056</c:v>
                </c:pt>
                <c:pt idx="361">
                  <c:v>21.904109589041095</c:v>
                </c:pt>
                <c:pt idx="362">
                  <c:v>21.901369863013699</c:v>
                </c:pt>
                <c:pt idx="363">
                  <c:v>21.890410958904109</c:v>
                </c:pt>
                <c:pt idx="364">
                  <c:v>21.887671232876713</c:v>
                </c:pt>
                <c:pt idx="365">
                  <c:v>21.882191780821916</c:v>
                </c:pt>
                <c:pt idx="366">
                  <c:v>21.797260273972604</c:v>
                </c:pt>
                <c:pt idx="367">
                  <c:v>21.797260273972604</c:v>
                </c:pt>
                <c:pt idx="368">
                  <c:v>21.797260273972604</c:v>
                </c:pt>
                <c:pt idx="369">
                  <c:v>21.797260273972604</c:v>
                </c:pt>
                <c:pt idx="370">
                  <c:v>21.756164383561643</c:v>
                </c:pt>
                <c:pt idx="371">
                  <c:v>21.561643835616437</c:v>
                </c:pt>
                <c:pt idx="372">
                  <c:v>21.561643835616437</c:v>
                </c:pt>
                <c:pt idx="373">
                  <c:v>21.561643835616437</c:v>
                </c:pt>
                <c:pt idx="374">
                  <c:v>21.545205479452054</c:v>
                </c:pt>
                <c:pt idx="375">
                  <c:v>21.539726027397261</c:v>
                </c:pt>
                <c:pt idx="376">
                  <c:v>21.536986301369861</c:v>
                </c:pt>
                <c:pt idx="377">
                  <c:v>21.504109589041096</c:v>
                </c:pt>
                <c:pt idx="378">
                  <c:v>21.504109589041096</c:v>
                </c:pt>
                <c:pt idx="379">
                  <c:v>21.468493150684932</c:v>
                </c:pt>
                <c:pt idx="380">
                  <c:v>21.468493150684932</c:v>
                </c:pt>
                <c:pt idx="381">
                  <c:v>21.421917808219177</c:v>
                </c:pt>
                <c:pt idx="382">
                  <c:v>21.421917808219177</c:v>
                </c:pt>
                <c:pt idx="383">
                  <c:v>21.304109589041097</c:v>
                </c:pt>
                <c:pt idx="384">
                  <c:v>21.219178082191782</c:v>
                </c:pt>
                <c:pt idx="385">
                  <c:v>21.216438356164385</c:v>
                </c:pt>
                <c:pt idx="386">
                  <c:v>21.213698630136985</c:v>
                </c:pt>
                <c:pt idx="387">
                  <c:v>21.213698630136985</c:v>
                </c:pt>
                <c:pt idx="388">
                  <c:v>21.210958904109589</c:v>
                </c:pt>
                <c:pt idx="389">
                  <c:v>21.2</c:v>
                </c:pt>
                <c:pt idx="390">
                  <c:v>21.18082191780822</c:v>
                </c:pt>
                <c:pt idx="391">
                  <c:v>21.153424657534245</c:v>
                </c:pt>
                <c:pt idx="392">
                  <c:v>21.150684931506849</c:v>
                </c:pt>
                <c:pt idx="393">
                  <c:v>21.139726027397259</c:v>
                </c:pt>
                <c:pt idx="394">
                  <c:v>21.002739726027396</c:v>
                </c:pt>
                <c:pt idx="395">
                  <c:v>20.986301369863014</c:v>
                </c:pt>
                <c:pt idx="396">
                  <c:v>20.986301369863014</c:v>
                </c:pt>
                <c:pt idx="397">
                  <c:v>20.986301369863014</c:v>
                </c:pt>
                <c:pt idx="398">
                  <c:v>20.986301369863014</c:v>
                </c:pt>
                <c:pt idx="399">
                  <c:v>20.961643835616439</c:v>
                </c:pt>
                <c:pt idx="400">
                  <c:v>20.904109589041095</c:v>
                </c:pt>
                <c:pt idx="401">
                  <c:v>20.873972602739727</c:v>
                </c:pt>
                <c:pt idx="402">
                  <c:v>20.854794520547944</c:v>
                </c:pt>
                <c:pt idx="403">
                  <c:v>20.854794520547944</c:v>
                </c:pt>
                <c:pt idx="404">
                  <c:v>20.854794520547944</c:v>
                </c:pt>
                <c:pt idx="405">
                  <c:v>20.80821917808219</c:v>
                </c:pt>
                <c:pt idx="406">
                  <c:v>20.775342465753425</c:v>
                </c:pt>
                <c:pt idx="407">
                  <c:v>20.756164383561643</c:v>
                </c:pt>
                <c:pt idx="408">
                  <c:v>20.712328767123289</c:v>
                </c:pt>
                <c:pt idx="409">
                  <c:v>20.701369863013699</c:v>
                </c:pt>
                <c:pt idx="410">
                  <c:v>20.701369863013699</c:v>
                </c:pt>
                <c:pt idx="411">
                  <c:v>20.654794520547945</c:v>
                </c:pt>
                <c:pt idx="412">
                  <c:v>20.649315068493152</c:v>
                </c:pt>
                <c:pt idx="413">
                  <c:v>20.649315068493152</c:v>
                </c:pt>
                <c:pt idx="414">
                  <c:v>20.649315068493152</c:v>
                </c:pt>
                <c:pt idx="415">
                  <c:v>20.649315068493152</c:v>
                </c:pt>
                <c:pt idx="416">
                  <c:v>20.649315068493152</c:v>
                </c:pt>
                <c:pt idx="417">
                  <c:v>20.649315068493152</c:v>
                </c:pt>
                <c:pt idx="418">
                  <c:v>20.564383561643837</c:v>
                </c:pt>
                <c:pt idx="419">
                  <c:v>20.55890410958904</c:v>
                </c:pt>
                <c:pt idx="420">
                  <c:v>20.520547945205479</c:v>
                </c:pt>
                <c:pt idx="421">
                  <c:v>20.5013698630137</c:v>
                </c:pt>
                <c:pt idx="422">
                  <c:v>20.468493150684932</c:v>
                </c:pt>
                <c:pt idx="423">
                  <c:v>20.443835616438356</c:v>
                </c:pt>
                <c:pt idx="424">
                  <c:v>20.432876712328767</c:v>
                </c:pt>
                <c:pt idx="425">
                  <c:v>20.413698630136988</c:v>
                </c:pt>
                <c:pt idx="426">
                  <c:v>20.394520547945206</c:v>
                </c:pt>
                <c:pt idx="427">
                  <c:v>20.383561643835616</c:v>
                </c:pt>
                <c:pt idx="428">
                  <c:v>20.328767123287673</c:v>
                </c:pt>
                <c:pt idx="429">
                  <c:v>20.328767123287673</c:v>
                </c:pt>
                <c:pt idx="430">
                  <c:v>20.328767123287673</c:v>
                </c:pt>
                <c:pt idx="431">
                  <c:v>20.317808219178083</c:v>
                </c:pt>
                <c:pt idx="432">
                  <c:v>20.298630136986301</c:v>
                </c:pt>
                <c:pt idx="433">
                  <c:v>20.279452054794522</c:v>
                </c:pt>
                <c:pt idx="434">
                  <c:v>20.235616438356164</c:v>
                </c:pt>
                <c:pt idx="435">
                  <c:v>20.202739726027396</c:v>
                </c:pt>
                <c:pt idx="436">
                  <c:v>20.183561643835617</c:v>
                </c:pt>
                <c:pt idx="437">
                  <c:v>20.164383561643834</c:v>
                </c:pt>
                <c:pt idx="438">
                  <c:v>20.153424657534245</c:v>
                </c:pt>
                <c:pt idx="439">
                  <c:v>20.145205479452056</c:v>
                </c:pt>
                <c:pt idx="440">
                  <c:v>20.139726027397259</c:v>
                </c:pt>
                <c:pt idx="441">
                  <c:v>20.098630136986301</c:v>
                </c:pt>
                <c:pt idx="442">
                  <c:v>20.095890410958905</c:v>
                </c:pt>
                <c:pt idx="443">
                  <c:v>20.084931506849315</c:v>
                </c:pt>
                <c:pt idx="444">
                  <c:v>20.084931506849315</c:v>
                </c:pt>
                <c:pt idx="445">
                  <c:v>20.06027397260274</c:v>
                </c:pt>
                <c:pt idx="446">
                  <c:v>20.030136986301368</c:v>
                </c:pt>
                <c:pt idx="447">
                  <c:v>20.030136986301368</c:v>
                </c:pt>
                <c:pt idx="448">
                  <c:v>20.030136986301368</c:v>
                </c:pt>
                <c:pt idx="449">
                  <c:v>19.989041095890411</c:v>
                </c:pt>
                <c:pt idx="450">
                  <c:v>19.989041095890411</c:v>
                </c:pt>
                <c:pt idx="451">
                  <c:v>19.986301369863014</c:v>
                </c:pt>
                <c:pt idx="452">
                  <c:v>19.967123287671232</c:v>
                </c:pt>
                <c:pt idx="453">
                  <c:v>19.964383561643835</c:v>
                </c:pt>
                <c:pt idx="454">
                  <c:v>19.953424657534246</c:v>
                </c:pt>
                <c:pt idx="455">
                  <c:v>19.953424657534246</c:v>
                </c:pt>
                <c:pt idx="456">
                  <c:v>19.953424657534246</c:v>
                </c:pt>
                <c:pt idx="457">
                  <c:v>19.950684931506849</c:v>
                </c:pt>
                <c:pt idx="458">
                  <c:v>19.895890410958906</c:v>
                </c:pt>
                <c:pt idx="459">
                  <c:v>19.87945205479452</c:v>
                </c:pt>
                <c:pt idx="460">
                  <c:v>19.87945205479452</c:v>
                </c:pt>
                <c:pt idx="461">
                  <c:v>19.87945205479452</c:v>
                </c:pt>
                <c:pt idx="462">
                  <c:v>19.830136986301369</c:v>
                </c:pt>
                <c:pt idx="463">
                  <c:v>19.830136986301369</c:v>
                </c:pt>
                <c:pt idx="464">
                  <c:v>19.827397260273973</c:v>
                </c:pt>
                <c:pt idx="465">
                  <c:v>19.753424657534246</c:v>
                </c:pt>
                <c:pt idx="466">
                  <c:v>19.742465753424657</c:v>
                </c:pt>
                <c:pt idx="467">
                  <c:v>19.684931506849313</c:v>
                </c:pt>
                <c:pt idx="468">
                  <c:v>19.676712328767124</c:v>
                </c:pt>
                <c:pt idx="469">
                  <c:v>19.673972602739727</c:v>
                </c:pt>
                <c:pt idx="470">
                  <c:v>19.665753424657535</c:v>
                </c:pt>
                <c:pt idx="471">
                  <c:v>19.657534246575342</c:v>
                </c:pt>
                <c:pt idx="472">
                  <c:v>19.624657534246577</c:v>
                </c:pt>
                <c:pt idx="473">
                  <c:v>19.605479452054794</c:v>
                </c:pt>
                <c:pt idx="474">
                  <c:v>19.589041095890412</c:v>
                </c:pt>
                <c:pt idx="475">
                  <c:v>19.526027397260275</c:v>
                </c:pt>
                <c:pt idx="476">
                  <c:v>19.468493150684932</c:v>
                </c:pt>
                <c:pt idx="477">
                  <c:v>19.465753424657535</c:v>
                </c:pt>
                <c:pt idx="478">
                  <c:v>19.465753424657535</c:v>
                </c:pt>
                <c:pt idx="479">
                  <c:v>19.465753424657535</c:v>
                </c:pt>
                <c:pt idx="480">
                  <c:v>19.43013698630137</c:v>
                </c:pt>
                <c:pt idx="481">
                  <c:v>19.43013698630137</c:v>
                </c:pt>
                <c:pt idx="482">
                  <c:v>19.413698630136988</c:v>
                </c:pt>
                <c:pt idx="483">
                  <c:v>19.408219178082192</c:v>
                </c:pt>
                <c:pt idx="484">
                  <c:v>19.397260273972602</c:v>
                </c:pt>
                <c:pt idx="485">
                  <c:v>19.391780821917809</c:v>
                </c:pt>
                <c:pt idx="486">
                  <c:v>19.391780821917809</c:v>
                </c:pt>
                <c:pt idx="487">
                  <c:v>19.389041095890413</c:v>
                </c:pt>
                <c:pt idx="488">
                  <c:v>19.389041095890413</c:v>
                </c:pt>
                <c:pt idx="489">
                  <c:v>19.36986301369863</c:v>
                </c:pt>
                <c:pt idx="490">
                  <c:v>19.345205479452055</c:v>
                </c:pt>
                <c:pt idx="491">
                  <c:v>19.301369863013697</c:v>
                </c:pt>
                <c:pt idx="492">
                  <c:v>19.301369863013697</c:v>
                </c:pt>
                <c:pt idx="493">
                  <c:v>19.238356164383561</c:v>
                </c:pt>
                <c:pt idx="494">
                  <c:v>19.235616438356164</c:v>
                </c:pt>
                <c:pt idx="495">
                  <c:v>19.224657534246575</c:v>
                </c:pt>
                <c:pt idx="496">
                  <c:v>19.221917808219178</c:v>
                </c:pt>
                <c:pt idx="497">
                  <c:v>19.221917808219178</c:v>
                </c:pt>
                <c:pt idx="498">
                  <c:v>19.216438356164385</c:v>
                </c:pt>
                <c:pt idx="499">
                  <c:v>19.216438356164385</c:v>
                </c:pt>
                <c:pt idx="500">
                  <c:v>19.213698630136985</c:v>
                </c:pt>
                <c:pt idx="501">
                  <c:v>19.167123287671235</c:v>
                </c:pt>
                <c:pt idx="502">
                  <c:v>19.167123287671235</c:v>
                </c:pt>
                <c:pt idx="503">
                  <c:v>19.145205479452056</c:v>
                </c:pt>
                <c:pt idx="504">
                  <c:v>19.145205479452056</c:v>
                </c:pt>
                <c:pt idx="505">
                  <c:v>19.139726027397259</c:v>
                </c:pt>
                <c:pt idx="506">
                  <c:v>19.139726027397259</c:v>
                </c:pt>
                <c:pt idx="507">
                  <c:v>19.123287671232877</c:v>
                </c:pt>
                <c:pt idx="508">
                  <c:v>19.109589041095891</c:v>
                </c:pt>
                <c:pt idx="509">
                  <c:v>19.106849315068494</c:v>
                </c:pt>
                <c:pt idx="510">
                  <c:v>19.104109589041094</c:v>
                </c:pt>
                <c:pt idx="511">
                  <c:v>19.104109589041094</c:v>
                </c:pt>
                <c:pt idx="512">
                  <c:v>19.104109589041094</c:v>
                </c:pt>
                <c:pt idx="513">
                  <c:v>19.104109589041094</c:v>
                </c:pt>
                <c:pt idx="514">
                  <c:v>19.104109589041094</c:v>
                </c:pt>
                <c:pt idx="515">
                  <c:v>19.101369863013698</c:v>
                </c:pt>
                <c:pt idx="516">
                  <c:v>19.101369863013698</c:v>
                </c:pt>
                <c:pt idx="517">
                  <c:v>19.052054794520547</c:v>
                </c:pt>
                <c:pt idx="518">
                  <c:v>19.013698630136986</c:v>
                </c:pt>
                <c:pt idx="519">
                  <c:v>19.008219178082193</c:v>
                </c:pt>
                <c:pt idx="520">
                  <c:v>18.991780821917807</c:v>
                </c:pt>
                <c:pt idx="521">
                  <c:v>18.975342465753425</c:v>
                </c:pt>
                <c:pt idx="522">
                  <c:v>18.975342465753425</c:v>
                </c:pt>
                <c:pt idx="523">
                  <c:v>18.956164383561642</c:v>
                </c:pt>
                <c:pt idx="524">
                  <c:v>18.947945205479453</c:v>
                </c:pt>
                <c:pt idx="525">
                  <c:v>18.947945205479453</c:v>
                </c:pt>
                <c:pt idx="526">
                  <c:v>18.912328767123288</c:v>
                </c:pt>
                <c:pt idx="527">
                  <c:v>18.912328767123288</c:v>
                </c:pt>
                <c:pt idx="528">
                  <c:v>18.909589041095892</c:v>
                </c:pt>
                <c:pt idx="529">
                  <c:v>18.87945205479452</c:v>
                </c:pt>
                <c:pt idx="530">
                  <c:v>18.87945205479452</c:v>
                </c:pt>
                <c:pt idx="531">
                  <c:v>18.857534246575341</c:v>
                </c:pt>
                <c:pt idx="532">
                  <c:v>18.797260273972604</c:v>
                </c:pt>
                <c:pt idx="533">
                  <c:v>18.775342465753425</c:v>
                </c:pt>
                <c:pt idx="534">
                  <c:v>18.758904109589039</c:v>
                </c:pt>
                <c:pt idx="535">
                  <c:v>18.756164383561643</c:v>
                </c:pt>
                <c:pt idx="536">
                  <c:v>18.756164383561643</c:v>
                </c:pt>
                <c:pt idx="537">
                  <c:v>18.742465753424657</c:v>
                </c:pt>
                <c:pt idx="538">
                  <c:v>18.742465753424657</c:v>
                </c:pt>
                <c:pt idx="539">
                  <c:v>18.742465753424657</c:v>
                </c:pt>
                <c:pt idx="540">
                  <c:v>18.706849315068492</c:v>
                </c:pt>
                <c:pt idx="541">
                  <c:v>18.706849315068492</c:v>
                </c:pt>
                <c:pt idx="542">
                  <c:v>18.698630136986303</c:v>
                </c:pt>
                <c:pt idx="543">
                  <c:v>18.682191780821917</c:v>
                </c:pt>
                <c:pt idx="544">
                  <c:v>18.646575342465752</c:v>
                </c:pt>
                <c:pt idx="545">
                  <c:v>18.643835616438356</c:v>
                </c:pt>
                <c:pt idx="546">
                  <c:v>18.627397260273973</c:v>
                </c:pt>
                <c:pt idx="547">
                  <c:v>18.627397260273973</c:v>
                </c:pt>
                <c:pt idx="548">
                  <c:v>18.624657534246577</c:v>
                </c:pt>
                <c:pt idx="549">
                  <c:v>18.624657534246577</c:v>
                </c:pt>
                <c:pt idx="550">
                  <c:v>18.621917808219177</c:v>
                </c:pt>
                <c:pt idx="551">
                  <c:v>18.621917808219177</c:v>
                </c:pt>
                <c:pt idx="552">
                  <c:v>18.621917808219177</c:v>
                </c:pt>
                <c:pt idx="553">
                  <c:v>18.621917808219177</c:v>
                </c:pt>
                <c:pt idx="554">
                  <c:v>18.605479452054794</c:v>
                </c:pt>
                <c:pt idx="555">
                  <c:v>18.605479452054794</c:v>
                </c:pt>
                <c:pt idx="556">
                  <c:v>18.602739726027398</c:v>
                </c:pt>
                <c:pt idx="557">
                  <c:v>18.602739726027398</c:v>
                </c:pt>
                <c:pt idx="558">
                  <c:v>18.602739726027398</c:v>
                </c:pt>
                <c:pt idx="559">
                  <c:v>18.602739726027398</c:v>
                </c:pt>
                <c:pt idx="560">
                  <c:v>18.515068493150686</c:v>
                </c:pt>
                <c:pt idx="561">
                  <c:v>18.512328767123286</c:v>
                </c:pt>
                <c:pt idx="562">
                  <c:v>18.512328767123286</c:v>
                </c:pt>
                <c:pt idx="563">
                  <c:v>18.493150684931507</c:v>
                </c:pt>
                <c:pt idx="564">
                  <c:v>18.476712328767125</c:v>
                </c:pt>
                <c:pt idx="565">
                  <c:v>18.457534246575342</c:v>
                </c:pt>
                <c:pt idx="566">
                  <c:v>18.454794520547946</c:v>
                </c:pt>
                <c:pt idx="567">
                  <c:v>18.452054794520549</c:v>
                </c:pt>
                <c:pt idx="568">
                  <c:v>18.452054794520549</c:v>
                </c:pt>
                <c:pt idx="569">
                  <c:v>18.452054794520549</c:v>
                </c:pt>
                <c:pt idx="570">
                  <c:v>18.449315068493149</c:v>
                </c:pt>
                <c:pt idx="571">
                  <c:v>18.449315068493149</c:v>
                </c:pt>
                <c:pt idx="572">
                  <c:v>18.449315068493149</c:v>
                </c:pt>
                <c:pt idx="573">
                  <c:v>18.449315068493149</c:v>
                </c:pt>
                <c:pt idx="574">
                  <c:v>18.410958904109588</c:v>
                </c:pt>
                <c:pt idx="575">
                  <c:v>18.378082191780823</c:v>
                </c:pt>
                <c:pt idx="576">
                  <c:v>18.372602739726027</c:v>
                </c:pt>
                <c:pt idx="577">
                  <c:v>18.372602739726027</c:v>
                </c:pt>
                <c:pt idx="578">
                  <c:v>18.353424657534248</c:v>
                </c:pt>
                <c:pt idx="579">
                  <c:v>18.339726027397262</c:v>
                </c:pt>
                <c:pt idx="580">
                  <c:v>18.334246575342465</c:v>
                </c:pt>
                <c:pt idx="581">
                  <c:v>18.323287671232876</c:v>
                </c:pt>
                <c:pt idx="582">
                  <c:v>18.284931506849315</c:v>
                </c:pt>
                <c:pt idx="583">
                  <c:v>18.279452054794522</c:v>
                </c:pt>
                <c:pt idx="584">
                  <c:v>18.243835616438357</c:v>
                </c:pt>
                <c:pt idx="585">
                  <c:v>18.238356164383561</c:v>
                </c:pt>
                <c:pt idx="586">
                  <c:v>18.227397260273971</c:v>
                </c:pt>
                <c:pt idx="587">
                  <c:v>18.186301369863013</c:v>
                </c:pt>
                <c:pt idx="588">
                  <c:v>18.18082191780822</c:v>
                </c:pt>
                <c:pt idx="589">
                  <c:v>18.167123287671235</c:v>
                </c:pt>
                <c:pt idx="590">
                  <c:v>18.150684931506849</c:v>
                </c:pt>
                <c:pt idx="591">
                  <c:v>18.142465753424659</c:v>
                </c:pt>
                <c:pt idx="592">
                  <c:v>18.142465753424659</c:v>
                </c:pt>
                <c:pt idx="593">
                  <c:v>18.142465753424659</c:v>
                </c:pt>
                <c:pt idx="594">
                  <c:v>18.13150684931507</c:v>
                </c:pt>
                <c:pt idx="595">
                  <c:v>18.126027397260273</c:v>
                </c:pt>
                <c:pt idx="596">
                  <c:v>18.123287671232877</c:v>
                </c:pt>
                <c:pt idx="597">
                  <c:v>18.112328767123287</c:v>
                </c:pt>
                <c:pt idx="598">
                  <c:v>18.087671232876712</c:v>
                </c:pt>
                <c:pt idx="599">
                  <c:v>18.087671232876712</c:v>
                </c:pt>
                <c:pt idx="600">
                  <c:v>18.035616438356165</c:v>
                </c:pt>
                <c:pt idx="601">
                  <c:v>17.994520547945207</c:v>
                </c:pt>
                <c:pt idx="602">
                  <c:v>17.994520547945207</c:v>
                </c:pt>
                <c:pt idx="603">
                  <c:v>17.994520547945207</c:v>
                </c:pt>
                <c:pt idx="604">
                  <c:v>17.994520547945207</c:v>
                </c:pt>
                <c:pt idx="605">
                  <c:v>17.994520547945207</c:v>
                </c:pt>
                <c:pt idx="606">
                  <c:v>17.994520547945207</c:v>
                </c:pt>
                <c:pt idx="607">
                  <c:v>17.991780821917807</c:v>
                </c:pt>
                <c:pt idx="608">
                  <c:v>17.991780821917807</c:v>
                </c:pt>
                <c:pt idx="609">
                  <c:v>17.989041095890411</c:v>
                </c:pt>
                <c:pt idx="610">
                  <c:v>17.986301369863014</c:v>
                </c:pt>
                <c:pt idx="611">
                  <c:v>17.986301369863014</c:v>
                </c:pt>
                <c:pt idx="612">
                  <c:v>17.986301369863014</c:v>
                </c:pt>
                <c:pt idx="613">
                  <c:v>17.964383561643835</c:v>
                </c:pt>
                <c:pt idx="614">
                  <c:v>17.93972602739726</c:v>
                </c:pt>
                <c:pt idx="615">
                  <c:v>17.931506849315067</c:v>
                </c:pt>
                <c:pt idx="616">
                  <c:v>17.912328767123288</c:v>
                </c:pt>
                <c:pt idx="617">
                  <c:v>17.912328767123288</c:v>
                </c:pt>
                <c:pt idx="618">
                  <c:v>17.898630136986302</c:v>
                </c:pt>
                <c:pt idx="619">
                  <c:v>17.890410958904109</c:v>
                </c:pt>
                <c:pt idx="620">
                  <c:v>17.882191780821916</c:v>
                </c:pt>
                <c:pt idx="621">
                  <c:v>17.87945205479452</c:v>
                </c:pt>
                <c:pt idx="622">
                  <c:v>17.863013698630137</c:v>
                </c:pt>
                <c:pt idx="623">
                  <c:v>17.863013698630137</c:v>
                </c:pt>
                <c:pt idx="624">
                  <c:v>17.860273972602741</c:v>
                </c:pt>
                <c:pt idx="625">
                  <c:v>17.860273972602741</c:v>
                </c:pt>
                <c:pt idx="626">
                  <c:v>17.857534246575341</c:v>
                </c:pt>
                <c:pt idx="627">
                  <c:v>17.854794520547944</c:v>
                </c:pt>
                <c:pt idx="628">
                  <c:v>17.849315068493151</c:v>
                </c:pt>
                <c:pt idx="629">
                  <c:v>17.841095890410958</c:v>
                </c:pt>
                <c:pt idx="630">
                  <c:v>17.841095890410958</c:v>
                </c:pt>
                <c:pt idx="631">
                  <c:v>17.838356164383562</c:v>
                </c:pt>
                <c:pt idx="632">
                  <c:v>17.742465753424657</c:v>
                </c:pt>
                <c:pt idx="633">
                  <c:v>17.726027397260275</c:v>
                </c:pt>
                <c:pt idx="634">
                  <c:v>17.726027397260275</c:v>
                </c:pt>
                <c:pt idx="635">
                  <c:v>17.687671232876713</c:v>
                </c:pt>
                <c:pt idx="636">
                  <c:v>17.687671232876713</c:v>
                </c:pt>
                <c:pt idx="637">
                  <c:v>17.684931506849313</c:v>
                </c:pt>
                <c:pt idx="638">
                  <c:v>17.652054794520549</c:v>
                </c:pt>
                <c:pt idx="639">
                  <c:v>17.643835616438356</c:v>
                </c:pt>
                <c:pt idx="640">
                  <c:v>17.63013698630137</c:v>
                </c:pt>
                <c:pt idx="641">
                  <c:v>17.624657534246577</c:v>
                </c:pt>
                <c:pt idx="642">
                  <c:v>17.624657534246577</c:v>
                </c:pt>
                <c:pt idx="643">
                  <c:v>17.460273972602739</c:v>
                </c:pt>
                <c:pt idx="644">
                  <c:v>17.457534246575342</c:v>
                </c:pt>
                <c:pt idx="645">
                  <c:v>17.457534246575342</c:v>
                </c:pt>
                <c:pt idx="646">
                  <c:v>17.421917808219177</c:v>
                </c:pt>
                <c:pt idx="647">
                  <c:v>17.394520547945206</c:v>
                </c:pt>
                <c:pt idx="648">
                  <c:v>17.383561643835616</c:v>
                </c:pt>
                <c:pt idx="649">
                  <c:v>17.375342465753423</c:v>
                </c:pt>
                <c:pt idx="650">
                  <c:v>17.361643835616437</c:v>
                </c:pt>
                <c:pt idx="651">
                  <c:v>17.345205479452055</c:v>
                </c:pt>
                <c:pt idx="652">
                  <c:v>17.304109589041097</c:v>
                </c:pt>
                <c:pt idx="653">
                  <c:v>17.304109589041097</c:v>
                </c:pt>
                <c:pt idx="654">
                  <c:v>17.298630136986301</c:v>
                </c:pt>
                <c:pt idx="655">
                  <c:v>17.298630136986301</c:v>
                </c:pt>
                <c:pt idx="656">
                  <c:v>17.18904109589041</c:v>
                </c:pt>
                <c:pt idx="657">
                  <c:v>17.18904109589041</c:v>
                </c:pt>
                <c:pt idx="658">
                  <c:v>17.18904109589041</c:v>
                </c:pt>
                <c:pt idx="659">
                  <c:v>17.18904109589041</c:v>
                </c:pt>
                <c:pt idx="660">
                  <c:v>17.18904109589041</c:v>
                </c:pt>
                <c:pt idx="661">
                  <c:v>17.169863013698631</c:v>
                </c:pt>
                <c:pt idx="662">
                  <c:v>17.150684931506849</c:v>
                </c:pt>
                <c:pt idx="663">
                  <c:v>17.150684931506849</c:v>
                </c:pt>
                <c:pt idx="664">
                  <c:v>17.150684931506849</c:v>
                </c:pt>
                <c:pt idx="665">
                  <c:v>17.150684931506849</c:v>
                </c:pt>
                <c:pt idx="666">
                  <c:v>17.145205479452056</c:v>
                </c:pt>
                <c:pt idx="667">
                  <c:v>17.145205479452056</c:v>
                </c:pt>
                <c:pt idx="668">
                  <c:v>17.145205479452056</c:v>
                </c:pt>
                <c:pt idx="669">
                  <c:v>17.134246575342466</c:v>
                </c:pt>
                <c:pt idx="670">
                  <c:v>17.13150684931507</c:v>
                </c:pt>
                <c:pt idx="671">
                  <c:v>17.126027397260273</c:v>
                </c:pt>
                <c:pt idx="672">
                  <c:v>17.112328767123287</c:v>
                </c:pt>
                <c:pt idx="673">
                  <c:v>17.112328767123287</c:v>
                </c:pt>
                <c:pt idx="674">
                  <c:v>17.106849315068494</c:v>
                </c:pt>
                <c:pt idx="675">
                  <c:v>17.068493150684933</c:v>
                </c:pt>
                <c:pt idx="676">
                  <c:v>17.049315068493151</c:v>
                </c:pt>
                <c:pt idx="677">
                  <c:v>17.049315068493151</c:v>
                </c:pt>
                <c:pt idx="678">
                  <c:v>17.030136986301368</c:v>
                </c:pt>
                <c:pt idx="679">
                  <c:v>17.016438356164382</c:v>
                </c:pt>
                <c:pt idx="680">
                  <c:v>16.997260273972604</c:v>
                </c:pt>
                <c:pt idx="681">
                  <c:v>16.997260273972604</c:v>
                </c:pt>
                <c:pt idx="682">
                  <c:v>16.997260273972604</c:v>
                </c:pt>
                <c:pt idx="683">
                  <c:v>16.93972602739726</c:v>
                </c:pt>
                <c:pt idx="684">
                  <c:v>16.934246575342467</c:v>
                </c:pt>
                <c:pt idx="685">
                  <c:v>16.865753424657534</c:v>
                </c:pt>
                <c:pt idx="686">
                  <c:v>16.82191780821918</c:v>
                </c:pt>
                <c:pt idx="687">
                  <c:v>16.731506849315068</c:v>
                </c:pt>
                <c:pt idx="688">
                  <c:v>16.731506849315068</c:v>
                </c:pt>
                <c:pt idx="689">
                  <c:v>16.709589041095889</c:v>
                </c:pt>
                <c:pt idx="690">
                  <c:v>16.69041095890411</c:v>
                </c:pt>
                <c:pt idx="691">
                  <c:v>16.665753424657535</c:v>
                </c:pt>
                <c:pt idx="692">
                  <c:v>16.665753424657535</c:v>
                </c:pt>
                <c:pt idx="693">
                  <c:v>16.657534246575342</c:v>
                </c:pt>
                <c:pt idx="694">
                  <c:v>16.646575342465752</c:v>
                </c:pt>
                <c:pt idx="695">
                  <c:v>16.63013698630137</c:v>
                </c:pt>
                <c:pt idx="696">
                  <c:v>16.616438356164384</c:v>
                </c:pt>
                <c:pt idx="697">
                  <c:v>16.613698630136987</c:v>
                </c:pt>
                <c:pt idx="698">
                  <c:v>16.613698630136987</c:v>
                </c:pt>
                <c:pt idx="699">
                  <c:v>16.608219178082191</c:v>
                </c:pt>
                <c:pt idx="700">
                  <c:v>16.608219178082191</c:v>
                </c:pt>
                <c:pt idx="701">
                  <c:v>16.56986301369863</c:v>
                </c:pt>
                <c:pt idx="702">
                  <c:v>16.55890410958904</c:v>
                </c:pt>
                <c:pt idx="703">
                  <c:v>16.520547945205479</c:v>
                </c:pt>
                <c:pt idx="704">
                  <c:v>16.224657534246575</c:v>
                </c:pt>
                <c:pt idx="705">
                  <c:v>16.224657534246575</c:v>
                </c:pt>
                <c:pt idx="706">
                  <c:v>16.210958904109589</c:v>
                </c:pt>
                <c:pt idx="707">
                  <c:v>16.210958904109589</c:v>
                </c:pt>
                <c:pt idx="708">
                  <c:v>16.19178082191781</c:v>
                </c:pt>
                <c:pt idx="709">
                  <c:v>16.186301369863013</c:v>
                </c:pt>
                <c:pt idx="710">
                  <c:v>16.186301369863013</c:v>
                </c:pt>
                <c:pt idx="711">
                  <c:v>16.186301369863013</c:v>
                </c:pt>
                <c:pt idx="712">
                  <c:v>16.093150684931508</c:v>
                </c:pt>
                <c:pt idx="713">
                  <c:v>16.057534246575344</c:v>
                </c:pt>
                <c:pt idx="714">
                  <c:v>16.057534246575344</c:v>
                </c:pt>
                <c:pt idx="715">
                  <c:v>16.054794520547944</c:v>
                </c:pt>
                <c:pt idx="716">
                  <c:v>16.010958904109589</c:v>
                </c:pt>
                <c:pt idx="717">
                  <c:v>15.956164383561644</c:v>
                </c:pt>
                <c:pt idx="718">
                  <c:v>15.956164383561644</c:v>
                </c:pt>
                <c:pt idx="719">
                  <c:v>15.942465753424658</c:v>
                </c:pt>
                <c:pt idx="720">
                  <c:v>15.936986301369863</c:v>
                </c:pt>
                <c:pt idx="721">
                  <c:v>15.936986301369863</c:v>
                </c:pt>
                <c:pt idx="722">
                  <c:v>15.906849315068493</c:v>
                </c:pt>
                <c:pt idx="723">
                  <c:v>15.901369863013699</c:v>
                </c:pt>
                <c:pt idx="724">
                  <c:v>15.830136986301369</c:v>
                </c:pt>
                <c:pt idx="725">
                  <c:v>15.827397260273973</c:v>
                </c:pt>
                <c:pt idx="726">
                  <c:v>15.827397260273973</c:v>
                </c:pt>
                <c:pt idx="727">
                  <c:v>15.827397260273973</c:v>
                </c:pt>
                <c:pt idx="728">
                  <c:v>15.810958904109588</c:v>
                </c:pt>
                <c:pt idx="729">
                  <c:v>15.810958904109588</c:v>
                </c:pt>
                <c:pt idx="730">
                  <c:v>15.810958904109588</c:v>
                </c:pt>
                <c:pt idx="731">
                  <c:v>15.808219178082192</c:v>
                </c:pt>
                <c:pt idx="732">
                  <c:v>15.808219178082192</c:v>
                </c:pt>
                <c:pt idx="733">
                  <c:v>15.802739726027397</c:v>
                </c:pt>
                <c:pt idx="734">
                  <c:v>15.802739726027397</c:v>
                </c:pt>
                <c:pt idx="735">
                  <c:v>15.756164383561643</c:v>
                </c:pt>
                <c:pt idx="736">
                  <c:v>15.63013698630137</c:v>
                </c:pt>
                <c:pt idx="737">
                  <c:v>15.613698630136986</c:v>
                </c:pt>
                <c:pt idx="738">
                  <c:v>15.613698630136986</c:v>
                </c:pt>
                <c:pt idx="739">
                  <c:v>15.6</c:v>
                </c:pt>
                <c:pt idx="740">
                  <c:v>15.6</c:v>
                </c:pt>
                <c:pt idx="741">
                  <c:v>15.572602739726028</c:v>
                </c:pt>
                <c:pt idx="742">
                  <c:v>15.534246575342467</c:v>
                </c:pt>
                <c:pt idx="743">
                  <c:v>15.213698630136987</c:v>
                </c:pt>
                <c:pt idx="744">
                  <c:v>15.213698630136987</c:v>
                </c:pt>
                <c:pt idx="745">
                  <c:v>15.213698630136987</c:v>
                </c:pt>
                <c:pt idx="746">
                  <c:v>15.208219178082192</c:v>
                </c:pt>
                <c:pt idx="747">
                  <c:v>15.208219178082192</c:v>
                </c:pt>
                <c:pt idx="748">
                  <c:v>15.175342465753424</c:v>
                </c:pt>
                <c:pt idx="749">
                  <c:v>15.156164383561643</c:v>
                </c:pt>
                <c:pt idx="750">
                  <c:v>15.156164383561643</c:v>
                </c:pt>
                <c:pt idx="751">
                  <c:v>15.136986301369863</c:v>
                </c:pt>
                <c:pt idx="752">
                  <c:v>15.117808219178082</c:v>
                </c:pt>
                <c:pt idx="753">
                  <c:v>15.079452054794521</c:v>
                </c:pt>
                <c:pt idx="754">
                  <c:v>15.04109589041096</c:v>
                </c:pt>
                <c:pt idx="755">
                  <c:v>14.906849315068493</c:v>
                </c:pt>
                <c:pt idx="756">
                  <c:v>14.906849315068493</c:v>
                </c:pt>
                <c:pt idx="757">
                  <c:v>14.904109589041095</c:v>
                </c:pt>
                <c:pt idx="758">
                  <c:v>14.882191780821918</c:v>
                </c:pt>
                <c:pt idx="759">
                  <c:v>14.882191780821918</c:v>
                </c:pt>
                <c:pt idx="760">
                  <c:v>14.852054794520548</c:v>
                </c:pt>
                <c:pt idx="761">
                  <c:v>14.852054794520548</c:v>
                </c:pt>
                <c:pt idx="762">
                  <c:v>14.852054794520548</c:v>
                </c:pt>
                <c:pt idx="763">
                  <c:v>14.830136986301369</c:v>
                </c:pt>
                <c:pt idx="764">
                  <c:v>14.830136986301369</c:v>
                </c:pt>
                <c:pt idx="765">
                  <c:v>14.830136986301369</c:v>
                </c:pt>
                <c:pt idx="766">
                  <c:v>14.830136986301369</c:v>
                </c:pt>
                <c:pt idx="767">
                  <c:v>14.824657534246576</c:v>
                </c:pt>
                <c:pt idx="768">
                  <c:v>14.824657534246576</c:v>
                </c:pt>
                <c:pt idx="769">
                  <c:v>14.756164383561643</c:v>
                </c:pt>
                <c:pt idx="770">
                  <c:v>14.734246575342466</c:v>
                </c:pt>
                <c:pt idx="771">
                  <c:v>14.728767123287671</c:v>
                </c:pt>
                <c:pt idx="772">
                  <c:v>14.69041095890411</c:v>
                </c:pt>
                <c:pt idx="773">
                  <c:v>14.676712328767124</c:v>
                </c:pt>
                <c:pt idx="774">
                  <c:v>14.657534246575343</c:v>
                </c:pt>
                <c:pt idx="775">
                  <c:v>14.613698630136986</c:v>
                </c:pt>
                <c:pt idx="776">
                  <c:v>14.613698630136986</c:v>
                </c:pt>
                <c:pt idx="777">
                  <c:v>14.613698630136986</c:v>
                </c:pt>
                <c:pt idx="778">
                  <c:v>14.583561643835617</c:v>
                </c:pt>
                <c:pt idx="779">
                  <c:v>14.542465753424658</c:v>
                </c:pt>
                <c:pt idx="780">
                  <c:v>14.542465753424658</c:v>
                </c:pt>
                <c:pt idx="781">
                  <c:v>14.523287671232877</c:v>
                </c:pt>
                <c:pt idx="782">
                  <c:v>14.523287671232877</c:v>
                </c:pt>
                <c:pt idx="783">
                  <c:v>14.523287671232877</c:v>
                </c:pt>
                <c:pt idx="784">
                  <c:v>14.517808219178082</c:v>
                </c:pt>
                <c:pt idx="785">
                  <c:v>14.345205479452055</c:v>
                </c:pt>
                <c:pt idx="786">
                  <c:v>14.312328767123288</c:v>
                </c:pt>
                <c:pt idx="787">
                  <c:v>14.312328767123288</c:v>
                </c:pt>
                <c:pt idx="788">
                  <c:v>14.29041095890411</c:v>
                </c:pt>
                <c:pt idx="789">
                  <c:v>14.265753424657534</c:v>
                </c:pt>
                <c:pt idx="790">
                  <c:v>14.235616438356164</c:v>
                </c:pt>
                <c:pt idx="791">
                  <c:v>14.216438356164383</c:v>
                </c:pt>
                <c:pt idx="792">
                  <c:v>14.191780821917808</c:v>
                </c:pt>
                <c:pt idx="793">
                  <c:v>14.172602739726027</c:v>
                </c:pt>
                <c:pt idx="794">
                  <c:v>14.153424657534247</c:v>
                </c:pt>
                <c:pt idx="795">
                  <c:v>14.153424657534247</c:v>
                </c:pt>
                <c:pt idx="796">
                  <c:v>14.153424657534247</c:v>
                </c:pt>
                <c:pt idx="797">
                  <c:v>14.153424657534247</c:v>
                </c:pt>
                <c:pt idx="798">
                  <c:v>14.139726027397261</c:v>
                </c:pt>
                <c:pt idx="799">
                  <c:v>14.115068493150686</c:v>
                </c:pt>
                <c:pt idx="800">
                  <c:v>14.079452054794521</c:v>
                </c:pt>
                <c:pt idx="801">
                  <c:v>14.024657534246575</c:v>
                </c:pt>
                <c:pt idx="802">
                  <c:v>14.024657534246575</c:v>
                </c:pt>
                <c:pt idx="803">
                  <c:v>14.024657534246575</c:v>
                </c:pt>
                <c:pt idx="804">
                  <c:v>14.019178082191781</c:v>
                </c:pt>
                <c:pt idx="805">
                  <c:v>14.005479452054795</c:v>
                </c:pt>
                <c:pt idx="806">
                  <c:v>14.005479452054795</c:v>
                </c:pt>
                <c:pt idx="807">
                  <c:v>13.986301369863014</c:v>
                </c:pt>
                <c:pt idx="808">
                  <c:v>13.980821917808219</c:v>
                </c:pt>
                <c:pt idx="809">
                  <c:v>13.980821917808219</c:v>
                </c:pt>
                <c:pt idx="810">
                  <c:v>13.980821917808219</c:v>
                </c:pt>
                <c:pt idx="811">
                  <c:v>13.95890410958904</c:v>
                </c:pt>
                <c:pt idx="812">
                  <c:v>13.95890410958904</c:v>
                </c:pt>
                <c:pt idx="813">
                  <c:v>13.95890410958904</c:v>
                </c:pt>
                <c:pt idx="814">
                  <c:v>13.950684931506849</c:v>
                </c:pt>
                <c:pt idx="815">
                  <c:v>13.942465753424658</c:v>
                </c:pt>
                <c:pt idx="816">
                  <c:v>13.942465753424658</c:v>
                </c:pt>
                <c:pt idx="817">
                  <c:v>13.92876712328767</c:v>
                </c:pt>
                <c:pt idx="818">
                  <c:v>13.890410958904109</c:v>
                </c:pt>
                <c:pt idx="819">
                  <c:v>13.852054794520548</c:v>
                </c:pt>
                <c:pt idx="820">
                  <c:v>13.852054794520548</c:v>
                </c:pt>
                <c:pt idx="821">
                  <c:v>13.813698630136987</c:v>
                </c:pt>
                <c:pt idx="822">
                  <c:v>13.813698630136987</c:v>
                </c:pt>
                <c:pt idx="823">
                  <c:v>13.794520547945206</c:v>
                </c:pt>
                <c:pt idx="824">
                  <c:v>13.794520547945206</c:v>
                </c:pt>
                <c:pt idx="825">
                  <c:v>13.794520547945206</c:v>
                </c:pt>
                <c:pt idx="826">
                  <c:v>13.789041095890411</c:v>
                </c:pt>
                <c:pt idx="827">
                  <c:v>13.789041095890411</c:v>
                </c:pt>
                <c:pt idx="828">
                  <c:v>13.789041095890411</c:v>
                </c:pt>
                <c:pt idx="829">
                  <c:v>13.775342465753425</c:v>
                </c:pt>
                <c:pt idx="830">
                  <c:v>13.772602739726027</c:v>
                </c:pt>
                <c:pt idx="831">
                  <c:v>13.772602739726027</c:v>
                </c:pt>
                <c:pt idx="832">
                  <c:v>13.772602739726027</c:v>
                </c:pt>
                <c:pt idx="833">
                  <c:v>13.772602739726027</c:v>
                </c:pt>
                <c:pt idx="834">
                  <c:v>13.772602739726027</c:v>
                </c:pt>
                <c:pt idx="835">
                  <c:v>13.772602739726027</c:v>
                </c:pt>
                <c:pt idx="836">
                  <c:v>13.712328767123287</c:v>
                </c:pt>
                <c:pt idx="837">
                  <c:v>13.698630136986301</c:v>
                </c:pt>
                <c:pt idx="838">
                  <c:v>13.693150684931506</c:v>
                </c:pt>
                <c:pt idx="839">
                  <c:v>13.67945205479452</c:v>
                </c:pt>
                <c:pt idx="840">
                  <c:v>13.654794520547945</c:v>
                </c:pt>
                <c:pt idx="841">
                  <c:v>13.641095890410959</c:v>
                </c:pt>
                <c:pt idx="842">
                  <c:v>13.641095890410959</c:v>
                </c:pt>
                <c:pt idx="843">
                  <c:v>13.621917808219179</c:v>
                </c:pt>
                <c:pt idx="844">
                  <c:v>13.602739726027398</c:v>
                </c:pt>
                <c:pt idx="845">
                  <c:v>13.597260273972603</c:v>
                </c:pt>
                <c:pt idx="846">
                  <c:v>13.564383561643835</c:v>
                </c:pt>
                <c:pt idx="847">
                  <c:v>13.53972602739726</c:v>
                </c:pt>
                <c:pt idx="848">
                  <c:v>13.53972602739726</c:v>
                </c:pt>
                <c:pt idx="849">
                  <c:v>13.526027397260274</c:v>
                </c:pt>
                <c:pt idx="850">
                  <c:v>13.526027397260274</c:v>
                </c:pt>
                <c:pt idx="851">
                  <c:v>13.523287671232877</c:v>
                </c:pt>
                <c:pt idx="852">
                  <c:v>13.520547945205479</c:v>
                </c:pt>
                <c:pt idx="853">
                  <c:v>13.520547945205479</c:v>
                </c:pt>
                <c:pt idx="854">
                  <c:v>13.520547945205479</c:v>
                </c:pt>
                <c:pt idx="855">
                  <c:v>13.520547945205479</c:v>
                </c:pt>
                <c:pt idx="856">
                  <c:v>13.482191780821918</c:v>
                </c:pt>
                <c:pt idx="857">
                  <c:v>13.43013698630137</c:v>
                </c:pt>
                <c:pt idx="858">
                  <c:v>13.43013698630137</c:v>
                </c:pt>
                <c:pt idx="859">
                  <c:v>13.424657534246576</c:v>
                </c:pt>
                <c:pt idx="860">
                  <c:v>13.424657534246576</c:v>
                </c:pt>
                <c:pt idx="861">
                  <c:v>13.391780821917807</c:v>
                </c:pt>
                <c:pt idx="862">
                  <c:v>13.391780821917807</c:v>
                </c:pt>
                <c:pt idx="863">
                  <c:v>13.391780821917807</c:v>
                </c:pt>
                <c:pt idx="864">
                  <c:v>13.372602739726027</c:v>
                </c:pt>
                <c:pt idx="865">
                  <c:v>13.353424657534246</c:v>
                </c:pt>
                <c:pt idx="866">
                  <c:v>13.353424657534246</c:v>
                </c:pt>
                <c:pt idx="867">
                  <c:v>13.35068493150685</c:v>
                </c:pt>
                <c:pt idx="868">
                  <c:v>13.35068493150685</c:v>
                </c:pt>
                <c:pt idx="869">
                  <c:v>13.312328767123288</c:v>
                </c:pt>
                <c:pt idx="870">
                  <c:v>13.295890410958904</c:v>
                </c:pt>
                <c:pt idx="871">
                  <c:v>13.295890410958904</c:v>
                </c:pt>
                <c:pt idx="872">
                  <c:v>13.293150684931506</c:v>
                </c:pt>
                <c:pt idx="873">
                  <c:v>13.293150684931506</c:v>
                </c:pt>
                <c:pt idx="874">
                  <c:v>13.29041095890411</c:v>
                </c:pt>
                <c:pt idx="875">
                  <c:v>13.29041095890411</c:v>
                </c:pt>
                <c:pt idx="876">
                  <c:v>13.284931506849315</c:v>
                </c:pt>
                <c:pt idx="877">
                  <c:v>13.284931506849315</c:v>
                </c:pt>
                <c:pt idx="878">
                  <c:v>13.284931506849315</c:v>
                </c:pt>
                <c:pt idx="879">
                  <c:v>13.284931506849315</c:v>
                </c:pt>
                <c:pt idx="880">
                  <c:v>13.284931506849315</c:v>
                </c:pt>
                <c:pt idx="881">
                  <c:v>13.284931506849315</c:v>
                </c:pt>
                <c:pt idx="882">
                  <c:v>13.284931506849315</c:v>
                </c:pt>
                <c:pt idx="883">
                  <c:v>13.2</c:v>
                </c:pt>
                <c:pt idx="884">
                  <c:v>13.2</c:v>
                </c:pt>
                <c:pt idx="885">
                  <c:v>13.2</c:v>
                </c:pt>
                <c:pt idx="886">
                  <c:v>13.197260273972603</c:v>
                </c:pt>
                <c:pt idx="887">
                  <c:v>13.197260273972603</c:v>
                </c:pt>
                <c:pt idx="888">
                  <c:v>13.178082191780822</c:v>
                </c:pt>
                <c:pt idx="889">
                  <c:v>13.172602739726027</c:v>
                </c:pt>
                <c:pt idx="890">
                  <c:v>13.161643835616438</c:v>
                </c:pt>
                <c:pt idx="891">
                  <c:v>13.161643835616438</c:v>
                </c:pt>
                <c:pt idx="892">
                  <c:v>13.142465753424657</c:v>
                </c:pt>
                <c:pt idx="893">
                  <c:v>13.142465753424657</c:v>
                </c:pt>
                <c:pt idx="894">
                  <c:v>13.126027397260273</c:v>
                </c:pt>
                <c:pt idx="895">
                  <c:v>13.126027397260273</c:v>
                </c:pt>
                <c:pt idx="896">
                  <c:v>13.126027397260273</c:v>
                </c:pt>
                <c:pt idx="897">
                  <c:v>13.126027397260273</c:v>
                </c:pt>
                <c:pt idx="898">
                  <c:v>13.126027397260273</c:v>
                </c:pt>
                <c:pt idx="899">
                  <c:v>13.123287671232877</c:v>
                </c:pt>
                <c:pt idx="900">
                  <c:v>13.123287671232877</c:v>
                </c:pt>
                <c:pt idx="901">
                  <c:v>13.123287671232877</c:v>
                </c:pt>
                <c:pt idx="902">
                  <c:v>13.12054794520548</c:v>
                </c:pt>
                <c:pt idx="903">
                  <c:v>13.106849315068493</c:v>
                </c:pt>
                <c:pt idx="904">
                  <c:v>13.106849315068493</c:v>
                </c:pt>
                <c:pt idx="905">
                  <c:v>13.101369863013698</c:v>
                </c:pt>
                <c:pt idx="906">
                  <c:v>13.101369863013698</c:v>
                </c:pt>
                <c:pt idx="907">
                  <c:v>13.063013698630137</c:v>
                </c:pt>
                <c:pt idx="908">
                  <c:v>13.063013698630137</c:v>
                </c:pt>
                <c:pt idx="909">
                  <c:v>13.046575342465754</c:v>
                </c:pt>
                <c:pt idx="910">
                  <c:v>13.04109589041096</c:v>
                </c:pt>
                <c:pt idx="911">
                  <c:v>13.008219178082191</c:v>
                </c:pt>
                <c:pt idx="912">
                  <c:v>13.008219178082191</c:v>
                </c:pt>
                <c:pt idx="913">
                  <c:v>12.989041095890411</c:v>
                </c:pt>
                <c:pt idx="914">
                  <c:v>12.989041095890411</c:v>
                </c:pt>
                <c:pt idx="915">
                  <c:v>12.989041095890411</c:v>
                </c:pt>
                <c:pt idx="916">
                  <c:v>12.983561643835616</c:v>
                </c:pt>
                <c:pt idx="917">
                  <c:v>12.980821917808219</c:v>
                </c:pt>
                <c:pt idx="918">
                  <c:v>12.980821917808219</c:v>
                </c:pt>
                <c:pt idx="919">
                  <c:v>12.980821917808219</c:v>
                </c:pt>
                <c:pt idx="920">
                  <c:v>12.96986301369863</c:v>
                </c:pt>
                <c:pt idx="921">
                  <c:v>12.96986301369863</c:v>
                </c:pt>
                <c:pt idx="922">
                  <c:v>12.96986301369863</c:v>
                </c:pt>
                <c:pt idx="923">
                  <c:v>12.96986301369863</c:v>
                </c:pt>
                <c:pt idx="924">
                  <c:v>12.964383561643835</c:v>
                </c:pt>
                <c:pt idx="925">
                  <c:v>12.964383561643835</c:v>
                </c:pt>
                <c:pt idx="926">
                  <c:v>12.964383561643835</c:v>
                </c:pt>
                <c:pt idx="927">
                  <c:v>12.950684931506849</c:v>
                </c:pt>
                <c:pt idx="928">
                  <c:v>12.950684931506849</c:v>
                </c:pt>
                <c:pt idx="929">
                  <c:v>12.950684931506849</c:v>
                </c:pt>
                <c:pt idx="930">
                  <c:v>12.950684931506849</c:v>
                </c:pt>
                <c:pt idx="931">
                  <c:v>12.931506849315069</c:v>
                </c:pt>
                <c:pt idx="932">
                  <c:v>12.931506849315069</c:v>
                </c:pt>
                <c:pt idx="933">
                  <c:v>12.931506849315069</c:v>
                </c:pt>
                <c:pt idx="934">
                  <c:v>12.906849315068493</c:v>
                </c:pt>
                <c:pt idx="935">
                  <c:v>12.906849315068493</c:v>
                </c:pt>
                <c:pt idx="936">
                  <c:v>12.893150684931507</c:v>
                </c:pt>
                <c:pt idx="937">
                  <c:v>12.893150684931507</c:v>
                </c:pt>
                <c:pt idx="938">
                  <c:v>12.893150684931507</c:v>
                </c:pt>
                <c:pt idx="939">
                  <c:v>12.893150684931507</c:v>
                </c:pt>
                <c:pt idx="940">
                  <c:v>12.873972602739727</c:v>
                </c:pt>
                <c:pt idx="941">
                  <c:v>12.854794520547944</c:v>
                </c:pt>
                <c:pt idx="942">
                  <c:v>12.849315068493151</c:v>
                </c:pt>
                <c:pt idx="943">
                  <c:v>12.835616438356164</c:v>
                </c:pt>
                <c:pt idx="944">
                  <c:v>12.830136986301369</c:v>
                </c:pt>
                <c:pt idx="945">
                  <c:v>12.830136986301369</c:v>
                </c:pt>
                <c:pt idx="946">
                  <c:v>12.816438356164383</c:v>
                </c:pt>
                <c:pt idx="947">
                  <c:v>12.813698630136987</c:v>
                </c:pt>
                <c:pt idx="948">
                  <c:v>12.813698630136987</c:v>
                </c:pt>
                <c:pt idx="949">
                  <c:v>12.813698630136987</c:v>
                </c:pt>
                <c:pt idx="950">
                  <c:v>12.813698630136987</c:v>
                </c:pt>
                <c:pt idx="951">
                  <c:v>12.739726027397261</c:v>
                </c:pt>
                <c:pt idx="952">
                  <c:v>12.739726027397261</c:v>
                </c:pt>
                <c:pt idx="953">
                  <c:v>12.739726027397261</c:v>
                </c:pt>
                <c:pt idx="954">
                  <c:v>12.704109589041096</c:v>
                </c:pt>
                <c:pt idx="955">
                  <c:v>12.704109589041096</c:v>
                </c:pt>
                <c:pt idx="956">
                  <c:v>12.684931506849315</c:v>
                </c:pt>
                <c:pt idx="957">
                  <c:v>12.665753424657535</c:v>
                </c:pt>
                <c:pt idx="958">
                  <c:v>12.657534246575343</c:v>
                </c:pt>
                <c:pt idx="959">
                  <c:v>12.643835616438356</c:v>
                </c:pt>
                <c:pt idx="960">
                  <c:v>12.643835616438356</c:v>
                </c:pt>
                <c:pt idx="961">
                  <c:v>12.643835616438356</c:v>
                </c:pt>
                <c:pt idx="962">
                  <c:v>12.624657534246575</c:v>
                </c:pt>
                <c:pt idx="963">
                  <c:v>12.624657534246575</c:v>
                </c:pt>
                <c:pt idx="964">
                  <c:v>12.624657534246575</c:v>
                </c:pt>
                <c:pt idx="965">
                  <c:v>12.624657534246575</c:v>
                </c:pt>
                <c:pt idx="966">
                  <c:v>12.621917808219179</c:v>
                </c:pt>
                <c:pt idx="967">
                  <c:v>12.621917808219179</c:v>
                </c:pt>
                <c:pt idx="968">
                  <c:v>12.561643835616438</c:v>
                </c:pt>
                <c:pt idx="969">
                  <c:v>12.561643835616438</c:v>
                </c:pt>
                <c:pt idx="970">
                  <c:v>12.561643835616438</c:v>
                </c:pt>
                <c:pt idx="971">
                  <c:v>12.561643835616438</c:v>
                </c:pt>
                <c:pt idx="972">
                  <c:v>12.547945205479452</c:v>
                </c:pt>
                <c:pt idx="973">
                  <c:v>12.547945205479452</c:v>
                </c:pt>
                <c:pt idx="974">
                  <c:v>12.528767123287672</c:v>
                </c:pt>
                <c:pt idx="975">
                  <c:v>12.523287671232877</c:v>
                </c:pt>
                <c:pt idx="976">
                  <c:v>12.509589041095891</c:v>
                </c:pt>
                <c:pt idx="977">
                  <c:v>12.509589041095891</c:v>
                </c:pt>
                <c:pt idx="978">
                  <c:v>12.509589041095891</c:v>
                </c:pt>
                <c:pt idx="979">
                  <c:v>12.484931506849316</c:v>
                </c:pt>
                <c:pt idx="980">
                  <c:v>12.484931506849316</c:v>
                </c:pt>
                <c:pt idx="981">
                  <c:v>12.449315068493151</c:v>
                </c:pt>
                <c:pt idx="982">
                  <c:v>12.449315068493151</c:v>
                </c:pt>
                <c:pt idx="983">
                  <c:v>12.41095890410959</c:v>
                </c:pt>
                <c:pt idx="984">
                  <c:v>12.41095890410959</c:v>
                </c:pt>
                <c:pt idx="985">
                  <c:v>12.41095890410959</c:v>
                </c:pt>
                <c:pt idx="986">
                  <c:v>12.372602739726027</c:v>
                </c:pt>
                <c:pt idx="987">
                  <c:v>12.356164383561644</c:v>
                </c:pt>
                <c:pt idx="988">
                  <c:v>12.35068493150685</c:v>
                </c:pt>
                <c:pt idx="989">
                  <c:v>12.334246575342465</c:v>
                </c:pt>
                <c:pt idx="990">
                  <c:v>12.334246575342465</c:v>
                </c:pt>
                <c:pt idx="991">
                  <c:v>12.334246575342465</c:v>
                </c:pt>
                <c:pt idx="992">
                  <c:v>12.317808219178081</c:v>
                </c:pt>
                <c:pt idx="993">
                  <c:v>12.312328767123288</c:v>
                </c:pt>
                <c:pt idx="994">
                  <c:v>12.298630136986301</c:v>
                </c:pt>
                <c:pt idx="995">
                  <c:v>12.298630136986301</c:v>
                </c:pt>
                <c:pt idx="996">
                  <c:v>12.295890410958904</c:v>
                </c:pt>
                <c:pt idx="997">
                  <c:v>12.287671232876713</c:v>
                </c:pt>
                <c:pt idx="998">
                  <c:v>12.287671232876713</c:v>
                </c:pt>
                <c:pt idx="999">
                  <c:v>12.287671232876713</c:v>
                </c:pt>
                <c:pt idx="1000">
                  <c:v>12.287671232876713</c:v>
                </c:pt>
                <c:pt idx="1001">
                  <c:v>12.287671232876713</c:v>
                </c:pt>
                <c:pt idx="1002">
                  <c:v>12.287671232876713</c:v>
                </c:pt>
                <c:pt idx="1003">
                  <c:v>12.287671232876713</c:v>
                </c:pt>
                <c:pt idx="1004">
                  <c:v>12.27945205479452</c:v>
                </c:pt>
                <c:pt idx="1005">
                  <c:v>12.219178082191782</c:v>
                </c:pt>
                <c:pt idx="1006">
                  <c:v>12.219178082191782</c:v>
                </c:pt>
                <c:pt idx="1007">
                  <c:v>12.180821917808219</c:v>
                </c:pt>
                <c:pt idx="1008">
                  <c:v>12.178082191780822</c:v>
                </c:pt>
                <c:pt idx="1009">
                  <c:v>12.156164383561643</c:v>
                </c:pt>
                <c:pt idx="1010">
                  <c:v>12.142465753424657</c:v>
                </c:pt>
                <c:pt idx="1011">
                  <c:v>12.139726027397261</c:v>
                </c:pt>
                <c:pt idx="1012">
                  <c:v>12.139726027397261</c:v>
                </c:pt>
                <c:pt idx="1013">
                  <c:v>12.139726027397261</c:v>
                </c:pt>
                <c:pt idx="1014">
                  <c:v>12.139726027397261</c:v>
                </c:pt>
                <c:pt idx="1015">
                  <c:v>12.139726027397261</c:v>
                </c:pt>
                <c:pt idx="1016">
                  <c:v>12.139726027397261</c:v>
                </c:pt>
                <c:pt idx="1017">
                  <c:v>12.139726027397261</c:v>
                </c:pt>
                <c:pt idx="1018">
                  <c:v>12.136986301369863</c:v>
                </c:pt>
                <c:pt idx="1019">
                  <c:v>12.136986301369863</c:v>
                </c:pt>
                <c:pt idx="1020">
                  <c:v>12.117808219178082</c:v>
                </c:pt>
                <c:pt idx="1021">
                  <c:v>12.117808219178082</c:v>
                </c:pt>
                <c:pt idx="1022">
                  <c:v>12.087671232876712</c:v>
                </c:pt>
                <c:pt idx="1023">
                  <c:v>12.087671232876712</c:v>
                </c:pt>
                <c:pt idx="1024">
                  <c:v>12.063013698630137</c:v>
                </c:pt>
                <c:pt idx="1025">
                  <c:v>12.049315068493151</c:v>
                </c:pt>
                <c:pt idx="1026">
                  <c:v>12.049315068493151</c:v>
                </c:pt>
                <c:pt idx="1027">
                  <c:v>12.049315068493151</c:v>
                </c:pt>
                <c:pt idx="1028">
                  <c:v>12.032876712328767</c:v>
                </c:pt>
                <c:pt idx="1029">
                  <c:v>12.005479452054795</c:v>
                </c:pt>
                <c:pt idx="1030">
                  <c:v>12.005479452054795</c:v>
                </c:pt>
                <c:pt idx="1031">
                  <c:v>12.005479452054795</c:v>
                </c:pt>
                <c:pt idx="1032">
                  <c:v>12.005479452054795</c:v>
                </c:pt>
                <c:pt idx="1033">
                  <c:v>11.991780821917809</c:v>
                </c:pt>
                <c:pt idx="1034">
                  <c:v>11.991780821917809</c:v>
                </c:pt>
                <c:pt idx="1035">
                  <c:v>11.96986301369863</c:v>
                </c:pt>
                <c:pt idx="1036">
                  <c:v>11.967123287671233</c:v>
                </c:pt>
                <c:pt idx="1037">
                  <c:v>11.950684931506849</c:v>
                </c:pt>
                <c:pt idx="1038">
                  <c:v>11.950684931506849</c:v>
                </c:pt>
                <c:pt idx="1039">
                  <c:v>11.950684931506849</c:v>
                </c:pt>
                <c:pt idx="1040">
                  <c:v>11.950684931506849</c:v>
                </c:pt>
                <c:pt idx="1041">
                  <c:v>11.92876712328767</c:v>
                </c:pt>
                <c:pt idx="1042">
                  <c:v>11.87945205479452</c:v>
                </c:pt>
                <c:pt idx="1043">
                  <c:v>11.860273972602739</c:v>
                </c:pt>
                <c:pt idx="1044">
                  <c:v>11.860273972602739</c:v>
                </c:pt>
                <c:pt idx="1045">
                  <c:v>11.816438356164383</c:v>
                </c:pt>
                <c:pt idx="1046">
                  <c:v>11.816438356164383</c:v>
                </c:pt>
                <c:pt idx="1047">
                  <c:v>11.802739726027397</c:v>
                </c:pt>
                <c:pt idx="1048">
                  <c:v>11.802739726027397</c:v>
                </c:pt>
                <c:pt idx="1049">
                  <c:v>11.8</c:v>
                </c:pt>
                <c:pt idx="1050">
                  <c:v>11.8</c:v>
                </c:pt>
                <c:pt idx="1051">
                  <c:v>11.797260273972602</c:v>
                </c:pt>
                <c:pt idx="1052">
                  <c:v>11.797260273972602</c:v>
                </c:pt>
                <c:pt idx="1053">
                  <c:v>11.797260273972602</c:v>
                </c:pt>
                <c:pt idx="1054">
                  <c:v>11.794520547945206</c:v>
                </c:pt>
                <c:pt idx="1055">
                  <c:v>11.778082191780822</c:v>
                </c:pt>
                <c:pt idx="1056">
                  <c:v>11.698630136986301</c:v>
                </c:pt>
                <c:pt idx="1057">
                  <c:v>11.67945205479452</c:v>
                </c:pt>
                <c:pt idx="1058">
                  <c:v>11.67945205479452</c:v>
                </c:pt>
                <c:pt idx="1059">
                  <c:v>11.66027397260274</c:v>
                </c:pt>
                <c:pt idx="1060">
                  <c:v>11.643835616438356</c:v>
                </c:pt>
                <c:pt idx="1061">
                  <c:v>11.641095890410959</c:v>
                </c:pt>
                <c:pt idx="1062">
                  <c:v>11.641095890410959</c:v>
                </c:pt>
                <c:pt idx="1063">
                  <c:v>11.624657534246575</c:v>
                </c:pt>
                <c:pt idx="1064">
                  <c:v>11.624657534246575</c:v>
                </c:pt>
                <c:pt idx="1065">
                  <c:v>11.621917808219179</c:v>
                </c:pt>
                <c:pt idx="1066">
                  <c:v>11.610958904109589</c:v>
                </c:pt>
                <c:pt idx="1067">
                  <c:v>11.610958904109589</c:v>
                </c:pt>
                <c:pt idx="1068">
                  <c:v>11.545205479452054</c:v>
                </c:pt>
                <c:pt idx="1069">
                  <c:v>11.545205479452054</c:v>
                </c:pt>
                <c:pt idx="1070">
                  <c:v>11.526027397260274</c:v>
                </c:pt>
                <c:pt idx="1071">
                  <c:v>11.526027397260274</c:v>
                </c:pt>
                <c:pt idx="1072">
                  <c:v>11.490410958904109</c:v>
                </c:pt>
                <c:pt idx="1073">
                  <c:v>11.487671232876712</c:v>
                </c:pt>
                <c:pt idx="1074">
                  <c:v>11.473972602739726</c:v>
                </c:pt>
                <c:pt idx="1075">
                  <c:v>11.473972602739726</c:v>
                </c:pt>
                <c:pt idx="1076">
                  <c:v>11.471232876712328</c:v>
                </c:pt>
                <c:pt idx="1077">
                  <c:v>11.471232876712328</c:v>
                </c:pt>
                <c:pt idx="1078">
                  <c:v>11.471232876712328</c:v>
                </c:pt>
                <c:pt idx="1079">
                  <c:v>11.465753424657533</c:v>
                </c:pt>
                <c:pt idx="1080">
                  <c:v>11.452054794520548</c:v>
                </c:pt>
                <c:pt idx="1081">
                  <c:v>11.452054794520548</c:v>
                </c:pt>
                <c:pt idx="1082">
                  <c:v>11.452054794520548</c:v>
                </c:pt>
                <c:pt idx="1083">
                  <c:v>11.435616438356165</c:v>
                </c:pt>
                <c:pt idx="1084">
                  <c:v>11.41095890410959</c:v>
                </c:pt>
                <c:pt idx="1085">
                  <c:v>11.41095890410959</c:v>
                </c:pt>
                <c:pt idx="1086">
                  <c:v>11.298630136986301</c:v>
                </c:pt>
                <c:pt idx="1087">
                  <c:v>11.29041095890411</c:v>
                </c:pt>
                <c:pt idx="1088">
                  <c:v>11.29041095890411</c:v>
                </c:pt>
                <c:pt idx="1089">
                  <c:v>11.29041095890411</c:v>
                </c:pt>
                <c:pt idx="1090">
                  <c:v>11.284931506849315</c:v>
                </c:pt>
                <c:pt idx="1091">
                  <c:v>11.284931506849315</c:v>
                </c:pt>
                <c:pt idx="1092">
                  <c:v>11.27945205479452</c:v>
                </c:pt>
                <c:pt idx="1093">
                  <c:v>11.27945205479452</c:v>
                </c:pt>
                <c:pt idx="1094">
                  <c:v>11.273972602739725</c:v>
                </c:pt>
                <c:pt idx="1095">
                  <c:v>11.263013698630138</c:v>
                </c:pt>
                <c:pt idx="1096">
                  <c:v>11.263013698630138</c:v>
                </c:pt>
                <c:pt idx="1097">
                  <c:v>11.263013698630138</c:v>
                </c:pt>
                <c:pt idx="1098">
                  <c:v>11.260273972602739</c:v>
                </c:pt>
                <c:pt idx="1099">
                  <c:v>11.246575342465754</c:v>
                </c:pt>
                <c:pt idx="1100">
                  <c:v>11.241095890410959</c:v>
                </c:pt>
                <c:pt idx="1101">
                  <c:v>11.241095890410959</c:v>
                </c:pt>
                <c:pt idx="1102">
                  <c:v>11.241095890410959</c:v>
                </c:pt>
                <c:pt idx="1103">
                  <c:v>11.241095890410959</c:v>
                </c:pt>
                <c:pt idx="1104">
                  <c:v>11.238356164383562</c:v>
                </c:pt>
                <c:pt idx="1105">
                  <c:v>11.221917808219178</c:v>
                </c:pt>
                <c:pt idx="1106">
                  <c:v>11.169863013698631</c:v>
                </c:pt>
                <c:pt idx="1107">
                  <c:v>11.145205479452056</c:v>
                </c:pt>
                <c:pt idx="1108">
                  <c:v>11.131506849315068</c:v>
                </c:pt>
                <c:pt idx="1109">
                  <c:v>11.126027397260273</c:v>
                </c:pt>
                <c:pt idx="1110">
                  <c:v>11.126027397260273</c:v>
                </c:pt>
                <c:pt idx="1111">
                  <c:v>11.126027397260273</c:v>
                </c:pt>
                <c:pt idx="1112">
                  <c:v>11.123287671232877</c:v>
                </c:pt>
                <c:pt idx="1113">
                  <c:v>11.106849315068493</c:v>
                </c:pt>
                <c:pt idx="1114">
                  <c:v>11.106849315068493</c:v>
                </c:pt>
                <c:pt idx="1115">
                  <c:v>11.106849315068493</c:v>
                </c:pt>
                <c:pt idx="1116">
                  <c:v>11.106849315068493</c:v>
                </c:pt>
                <c:pt idx="1117">
                  <c:v>11.09041095890411</c:v>
                </c:pt>
                <c:pt idx="1118">
                  <c:v>11.09041095890411</c:v>
                </c:pt>
                <c:pt idx="1119">
                  <c:v>11.073972602739726</c:v>
                </c:pt>
                <c:pt idx="1120">
                  <c:v>11.07123287671233</c:v>
                </c:pt>
                <c:pt idx="1121">
                  <c:v>11.07123287671233</c:v>
                </c:pt>
                <c:pt idx="1122">
                  <c:v>11.07123287671233</c:v>
                </c:pt>
                <c:pt idx="1123">
                  <c:v>11.07123287671233</c:v>
                </c:pt>
                <c:pt idx="1124">
                  <c:v>11.068493150684931</c:v>
                </c:pt>
                <c:pt idx="1125">
                  <c:v>11.068493150684931</c:v>
                </c:pt>
                <c:pt idx="1126">
                  <c:v>11.068493150684931</c:v>
                </c:pt>
                <c:pt idx="1127">
                  <c:v>11.063013698630137</c:v>
                </c:pt>
                <c:pt idx="1128">
                  <c:v>10.975342465753425</c:v>
                </c:pt>
                <c:pt idx="1129">
                  <c:v>10.975342465753425</c:v>
                </c:pt>
                <c:pt idx="1130">
                  <c:v>10.975342465753425</c:v>
                </c:pt>
                <c:pt idx="1131">
                  <c:v>10.96986301369863</c:v>
                </c:pt>
                <c:pt idx="1132">
                  <c:v>10.950684931506849</c:v>
                </c:pt>
                <c:pt idx="1133">
                  <c:v>10.920547945205479</c:v>
                </c:pt>
                <c:pt idx="1134">
                  <c:v>10.920547945205479</c:v>
                </c:pt>
                <c:pt idx="1135">
                  <c:v>10.915068493150685</c:v>
                </c:pt>
                <c:pt idx="1136">
                  <c:v>10.901369863013699</c:v>
                </c:pt>
                <c:pt idx="1137">
                  <c:v>10.895890410958904</c:v>
                </c:pt>
                <c:pt idx="1138">
                  <c:v>10.893150684931507</c:v>
                </c:pt>
                <c:pt idx="1139">
                  <c:v>10.882191780821918</c:v>
                </c:pt>
                <c:pt idx="1140">
                  <c:v>10.882191780821918</c:v>
                </c:pt>
                <c:pt idx="1141">
                  <c:v>10.87945205479452</c:v>
                </c:pt>
                <c:pt idx="1142">
                  <c:v>10.876712328767123</c:v>
                </c:pt>
                <c:pt idx="1143">
                  <c:v>10.876712328767123</c:v>
                </c:pt>
                <c:pt idx="1144">
                  <c:v>10.876712328767123</c:v>
                </c:pt>
                <c:pt idx="1145">
                  <c:v>10.819178082191781</c:v>
                </c:pt>
                <c:pt idx="1146">
                  <c:v>10.8</c:v>
                </c:pt>
                <c:pt idx="1147">
                  <c:v>10.8</c:v>
                </c:pt>
                <c:pt idx="1148">
                  <c:v>10.8</c:v>
                </c:pt>
                <c:pt idx="1149">
                  <c:v>10.786301369863013</c:v>
                </c:pt>
                <c:pt idx="1150">
                  <c:v>10.783561643835617</c:v>
                </c:pt>
                <c:pt idx="1151">
                  <c:v>10.783561643835617</c:v>
                </c:pt>
                <c:pt idx="1152">
                  <c:v>10.745205479452055</c:v>
                </c:pt>
                <c:pt idx="1153">
                  <c:v>10.745205479452055</c:v>
                </c:pt>
                <c:pt idx="1154">
                  <c:v>10.742465753424657</c:v>
                </c:pt>
                <c:pt idx="1155">
                  <c:v>10.739726027397261</c:v>
                </c:pt>
                <c:pt idx="1156">
                  <c:v>10.69041095890411</c:v>
                </c:pt>
                <c:pt idx="1157">
                  <c:v>10.687671232876712</c:v>
                </c:pt>
                <c:pt idx="1158">
                  <c:v>10.512328767123288</c:v>
                </c:pt>
                <c:pt idx="1159">
                  <c:v>10.512328767123288</c:v>
                </c:pt>
                <c:pt idx="1160">
                  <c:v>10.509589041095891</c:v>
                </c:pt>
                <c:pt idx="1161">
                  <c:v>10.495890410958904</c:v>
                </c:pt>
                <c:pt idx="1162">
                  <c:v>10.495890410958904</c:v>
                </c:pt>
                <c:pt idx="1163">
                  <c:v>10.473972602739726</c:v>
                </c:pt>
                <c:pt idx="1164">
                  <c:v>10.452054794520548</c:v>
                </c:pt>
                <c:pt idx="1165">
                  <c:v>10.452054794520548</c:v>
                </c:pt>
                <c:pt idx="1166">
                  <c:v>10.441095890410958</c:v>
                </c:pt>
                <c:pt idx="1167">
                  <c:v>10.438356164383562</c:v>
                </c:pt>
                <c:pt idx="1168">
                  <c:v>10.383561643835616</c:v>
                </c:pt>
                <c:pt idx="1169">
                  <c:v>10.383561643835616</c:v>
                </c:pt>
                <c:pt idx="1170">
                  <c:v>10.378082191780821</c:v>
                </c:pt>
                <c:pt idx="1171">
                  <c:v>10.317808219178081</c:v>
                </c:pt>
                <c:pt idx="1172">
                  <c:v>10.317808219178081</c:v>
                </c:pt>
                <c:pt idx="1173">
                  <c:v>10.317808219178081</c:v>
                </c:pt>
                <c:pt idx="1174">
                  <c:v>10.268493150684931</c:v>
                </c:pt>
                <c:pt idx="1175">
                  <c:v>10.243835616438357</c:v>
                </c:pt>
                <c:pt idx="1176">
                  <c:v>10.208219178082192</c:v>
                </c:pt>
                <c:pt idx="1177">
                  <c:v>10.208219178082192</c:v>
                </c:pt>
                <c:pt idx="1178">
                  <c:v>10.087671232876712</c:v>
                </c:pt>
                <c:pt idx="1179">
                  <c:v>10.073972602739726</c:v>
                </c:pt>
                <c:pt idx="1180">
                  <c:v>10.073972602739726</c:v>
                </c:pt>
                <c:pt idx="1181">
                  <c:v>10.07123287671233</c:v>
                </c:pt>
                <c:pt idx="1182">
                  <c:v>10.07123287671233</c:v>
                </c:pt>
                <c:pt idx="1183">
                  <c:v>10.057534246575342</c:v>
                </c:pt>
                <c:pt idx="1184">
                  <c:v>10.054794520547945</c:v>
                </c:pt>
                <c:pt idx="1185">
                  <c:v>10.032876712328767</c:v>
                </c:pt>
                <c:pt idx="1186">
                  <c:v>10.032876712328767</c:v>
                </c:pt>
                <c:pt idx="1187">
                  <c:v>10.032876712328767</c:v>
                </c:pt>
                <c:pt idx="1188">
                  <c:v>10.019178082191781</c:v>
                </c:pt>
                <c:pt idx="1189">
                  <c:v>10.019178082191781</c:v>
                </c:pt>
                <c:pt idx="1190">
                  <c:v>10.019178082191781</c:v>
                </c:pt>
                <c:pt idx="1191">
                  <c:v>10.016438356164384</c:v>
                </c:pt>
                <c:pt idx="1192">
                  <c:v>10.016438356164384</c:v>
                </c:pt>
                <c:pt idx="1193">
                  <c:v>10.010958904109589</c:v>
                </c:pt>
                <c:pt idx="1194">
                  <c:v>9.9369863013698634</c:v>
                </c:pt>
                <c:pt idx="1195">
                  <c:v>9.8794520547945197</c:v>
                </c:pt>
                <c:pt idx="1196">
                  <c:v>9.8794520547945197</c:v>
                </c:pt>
                <c:pt idx="1197">
                  <c:v>9.8410958904109584</c:v>
                </c:pt>
                <c:pt idx="1198">
                  <c:v>9.8410958904109584</c:v>
                </c:pt>
                <c:pt idx="1199">
                  <c:v>9.8410958904109584</c:v>
                </c:pt>
                <c:pt idx="1200">
                  <c:v>9.8410958904109584</c:v>
                </c:pt>
                <c:pt idx="1201">
                  <c:v>9.838356164383562</c:v>
                </c:pt>
                <c:pt idx="1202">
                  <c:v>9.8246575342465761</c:v>
                </c:pt>
                <c:pt idx="1203">
                  <c:v>9.8246575342465761</c:v>
                </c:pt>
                <c:pt idx="1204">
                  <c:v>9.8246575342465761</c:v>
                </c:pt>
                <c:pt idx="1205">
                  <c:v>9.8191780821917813</c:v>
                </c:pt>
                <c:pt idx="1206">
                  <c:v>9.8054794520547937</c:v>
                </c:pt>
                <c:pt idx="1207">
                  <c:v>9.8054794520547937</c:v>
                </c:pt>
                <c:pt idx="1208">
                  <c:v>9.8027397260273972</c:v>
                </c:pt>
                <c:pt idx="1209">
                  <c:v>9.8027397260273972</c:v>
                </c:pt>
                <c:pt idx="1210">
                  <c:v>9.8027397260273972</c:v>
                </c:pt>
                <c:pt idx="1211">
                  <c:v>9.8027397260273972</c:v>
                </c:pt>
                <c:pt idx="1212">
                  <c:v>9.7890410958904113</c:v>
                </c:pt>
                <c:pt idx="1213">
                  <c:v>9.493150684931507</c:v>
                </c:pt>
                <c:pt idx="1214">
                  <c:v>9.4821917808219176</c:v>
                </c:pt>
                <c:pt idx="1215">
                  <c:v>9.4739726027397264</c:v>
                </c:pt>
                <c:pt idx="1216">
                  <c:v>9.4739726027397264</c:v>
                </c:pt>
                <c:pt idx="1217">
                  <c:v>9.4438356164383563</c:v>
                </c:pt>
                <c:pt idx="1218">
                  <c:v>9.4438356164383563</c:v>
                </c:pt>
                <c:pt idx="1219">
                  <c:v>9.4410958904109581</c:v>
                </c:pt>
                <c:pt idx="1220">
                  <c:v>9.4410958904109581</c:v>
                </c:pt>
                <c:pt idx="1221">
                  <c:v>9.4410958904109581</c:v>
                </c:pt>
                <c:pt idx="1222">
                  <c:v>9.4383561643835616</c:v>
                </c:pt>
                <c:pt idx="1223">
                  <c:v>9.4383561643835616</c:v>
                </c:pt>
                <c:pt idx="1224">
                  <c:v>9.4383561643835616</c:v>
                </c:pt>
                <c:pt idx="1225">
                  <c:v>9.367123287671232</c:v>
                </c:pt>
                <c:pt idx="1226">
                  <c:v>9.3397260273972602</c:v>
                </c:pt>
                <c:pt idx="1227">
                  <c:v>9.3397260273972602</c:v>
                </c:pt>
                <c:pt idx="1228">
                  <c:v>9.3397260273972602</c:v>
                </c:pt>
                <c:pt idx="1229">
                  <c:v>9.3397260273972602</c:v>
                </c:pt>
                <c:pt idx="1230">
                  <c:v>9.3397260273972602</c:v>
                </c:pt>
                <c:pt idx="1231">
                  <c:v>9.2849315068493148</c:v>
                </c:pt>
                <c:pt idx="1232">
                  <c:v>9.2712328767123289</c:v>
                </c:pt>
                <c:pt idx="1233">
                  <c:v>9.2657534246575342</c:v>
                </c:pt>
                <c:pt idx="1234">
                  <c:v>9.2602739726027394</c:v>
                </c:pt>
                <c:pt idx="1235">
                  <c:v>9.24931506849315</c:v>
                </c:pt>
                <c:pt idx="1236">
                  <c:v>9.24931506849315</c:v>
                </c:pt>
                <c:pt idx="1237">
                  <c:v>9.2438356164383571</c:v>
                </c:pt>
                <c:pt idx="1238">
                  <c:v>9.213698630136987</c:v>
                </c:pt>
                <c:pt idx="1239">
                  <c:v>9.2109589041095887</c:v>
                </c:pt>
                <c:pt idx="1240">
                  <c:v>9.2082191780821923</c:v>
                </c:pt>
                <c:pt idx="1241">
                  <c:v>9.2082191780821923</c:v>
                </c:pt>
                <c:pt idx="1242">
                  <c:v>9.2082191780821923</c:v>
                </c:pt>
                <c:pt idx="1243">
                  <c:v>9.2082191780821923</c:v>
                </c:pt>
                <c:pt idx="1244">
                  <c:v>9.2082191780821923</c:v>
                </c:pt>
                <c:pt idx="1245">
                  <c:v>9.1671232876712327</c:v>
                </c:pt>
                <c:pt idx="1246">
                  <c:v>9.1671232876712327</c:v>
                </c:pt>
                <c:pt idx="1247">
                  <c:v>9.1369863013698627</c:v>
                </c:pt>
                <c:pt idx="1248">
                  <c:v>9.0191780821917806</c:v>
                </c:pt>
                <c:pt idx="1249">
                  <c:v>8.9945205479452053</c:v>
                </c:pt>
                <c:pt idx="1250">
                  <c:v>8.9945205479452053</c:v>
                </c:pt>
                <c:pt idx="1251">
                  <c:v>8.9780821917808211</c:v>
                </c:pt>
                <c:pt idx="1252">
                  <c:v>8.9616438356164387</c:v>
                </c:pt>
                <c:pt idx="1253">
                  <c:v>8.9616438356164387</c:v>
                </c:pt>
                <c:pt idx="1254">
                  <c:v>8.9616438356164387</c:v>
                </c:pt>
                <c:pt idx="1255">
                  <c:v>8.9616438356164387</c:v>
                </c:pt>
                <c:pt idx="1256">
                  <c:v>8.9397260273972599</c:v>
                </c:pt>
                <c:pt idx="1257">
                  <c:v>8.9397260273972599</c:v>
                </c:pt>
                <c:pt idx="1258">
                  <c:v>8.9013698630136986</c:v>
                </c:pt>
                <c:pt idx="1259">
                  <c:v>8.8465753424657532</c:v>
                </c:pt>
                <c:pt idx="1260">
                  <c:v>8.8465753424657532</c:v>
                </c:pt>
                <c:pt idx="1261">
                  <c:v>8.8465753424657532</c:v>
                </c:pt>
                <c:pt idx="1262">
                  <c:v>8.8465753424657532</c:v>
                </c:pt>
                <c:pt idx="1263">
                  <c:v>8.8109589041095884</c:v>
                </c:pt>
                <c:pt idx="1264">
                  <c:v>8.8109589041095884</c:v>
                </c:pt>
                <c:pt idx="1265">
                  <c:v>8.7890410958904113</c:v>
                </c:pt>
                <c:pt idx="1266">
                  <c:v>8.786301369863013</c:v>
                </c:pt>
                <c:pt idx="1267">
                  <c:v>8.7698630136986306</c:v>
                </c:pt>
                <c:pt idx="1268">
                  <c:v>8.7698630136986306</c:v>
                </c:pt>
                <c:pt idx="1269">
                  <c:v>8.7698630136986306</c:v>
                </c:pt>
                <c:pt idx="1270">
                  <c:v>8.7698630136986306</c:v>
                </c:pt>
                <c:pt idx="1271">
                  <c:v>8.7479452054794518</c:v>
                </c:pt>
                <c:pt idx="1272">
                  <c:v>8.6931506849315063</c:v>
                </c:pt>
                <c:pt idx="1273">
                  <c:v>8.632876712328768</c:v>
                </c:pt>
                <c:pt idx="1274">
                  <c:v>8.6136986301369856</c:v>
                </c:pt>
                <c:pt idx="1275">
                  <c:v>8.6109589041095891</c:v>
                </c:pt>
                <c:pt idx="1276">
                  <c:v>8.6</c:v>
                </c:pt>
                <c:pt idx="1277">
                  <c:v>8.5972602739726032</c:v>
                </c:pt>
                <c:pt idx="1278">
                  <c:v>8.5972602739726032</c:v>
                </c:pt>
                <c:pt idx="1279">
                  <c:v>8.5945205479452049</c:v>
                </c:pt>
                <c:pt idx="1280">
                  <c:v>8.5945205479452049</c:v>
                </c:pt>
                <c:pt idx="1281">
                  <c:v>8.5698630136986296</c:v>
                </c:pt>
                <c:pt idx="1282">
                  <c:v>8.5342465753424666</c:v>
                </c:pt>
                <c:pt idx="1283">
                  <c:v>8.5150684931506841</c:v>
                </c:pt>
                <c:pt idx="1284">
                  <c:v>8.4849315068493159</c:v>
                </c:pt>
                <c:pt idx="1285">
                  <c:v>8.4602739726027405</c:v>
                </c:pt>
                <c:pt idx="1286">
                  <c:v>8.4602739726027405</c:v>
                </c:pt>
                <c:pt idx="1287">
                  <c:v>8.4273972602739722</c:v>
                </c:pt>
                <c:pt idx="1288">
                  <c:v>8.419178082191781</c:v>
                </c:pt>
                <c:pt idx="1289">
                  <c:v>8.4027397260273968</c:v>
                </c:pt>
                <c:pt idx="1290">
                  <c:v>8.4027397260273968</c:v>
                </c:pt>
                <c:pt idx="1291">
                  <c:v>8.3287671232876708</c:v>
                </c:pt>
                <c:pt idx="1292">
                  <c:v>8.3287671232876708</c:v>
                </c:pt>
                <c:pt idx="1293">
                  <c:v>8.293150684931506</c:v>
                </c:pt>
                <c:pt idx="1294">
                  <c:v>8.293150684931506</c:v>
                </c:pt>
                <c:pt idx="1295">
                  <c:v>8.287671232876713</c:v>
                </c:pt>
                <c:pt idx="1296">
                  <c:v>8.2739726027397253</c:v>
                </c:pt>
                <c:pt idx="1297">
                  <c:v>8.2739726027397253</c:v>
                </c:pt>
                <c:pt idx="1298">
                  <c:v>8.2739726027397253</c:v>
                </c:pt>
                <c:pt idx="1299">
                  <c:v>8.2712328767123289</c:v>
                </c:pt>
                <c:pt idx="1300">
                  <c:v>8.2712328767123289</c:v>
                </c:pt>
                <c:pt idx="1301">
                  <c:v>8.2712328767123289</c:v>
                </c:pt>
                <c:pt idx="1302">
                  <c:v>8.2684931506849306</c:v>
                </c:pt>
                <c:pt idx="1303">
                  <c:v>8.2328767123287676</c:v>
                </c:pt>
                <c:pt idx="1304">
                  <c:v>8.2328767123287676</c:v>
                </c:pt>
                <c:pt idx="1305">
                  <c:v>8.2301369863013694</c:v>
                </c:pt>
                <c:pt idx="1306">
                  <c:v>8.2301369863013694</c:v>
                </c:pt>
                <c:pt idx="1307">
                  <c:v>8.213698630136987</c:v>
                </c:pt>
                <c:pt idx="1308">
                  <c:v>8.2109589041095887</c:v>
                </c:pt>
                <c:pt idx="1309">
                  <c:v>8.1917808219178081</c:v>
                </c:pt>
                <c:pt idx="1310">
                  <c:v>8.1917808219178081</c:v>
                </c:pt>
                <c:pt idx="1311">
                  <c:v>8.131506849315068</c:v>
                </c:pt>
                <c:pt idx="1312">
                  <c:v>8.1150684931506856</c:v>
                </c:pt>
                <c:pt idx="1313">
                  <c:v>8.0602739726027401</c:v>
                </c:pt>
                <c:pt idx="1314">
                  <c:v>8.0602739726027401</c:v>
                </c:pt>
                <c:pt idx="1315">
                  <c:v>8.0602739726027401</c:v>
                </c:pt>
                <c:pt idx="1316">
                  <c:v>8.0602739726027401</c:v>
                </c:pt>
                <c:pt idx="1317">
                  <c:v>8.0602739726027401</c:v>
                </c:pt>
                <c:pt idx="1318">
                  <c:v>8.0575342465753419</c:v>
                </c:pt>
                <c:pt idx="1319">
                  <c:v>8.0575342465753419</c:v>
                </c:pt>
                <c:pt idx="1320">
                  <c:v>8.043835616438356</c:v>
                </c:pt>
                <c:pt idx="1321">
                  <c:v>8.043835616438356</c:v>
                </c:pt>
                <c:pt idx="1322">
                  <c:v>8.0410958904109595</c:v>
                </c:pt>
                <c:pt idx="1323">
                  <c:v>8.0410958904109595</c:v>
                </c:pt>
                <c:pt idx="1324">
                  <c:v>8.0246575342465754</c:v>
                </c:pt>
                <c:pt idx="1325">
                  <c:v>8.0246575342465754</c:v>
                </c:pt>
                <c:pt idx="1326">
                  <c:v>7.9616438356164387</c:v>
                </c:pt>
                <c:pt idx="1327">
                  <c:v>7.9479452054794519</c:v>
                </c:pt>
                <c:pt idx="1328">
                  <c:v>7.9095890410958907</c:v>
                </c:pt>
                <c:pt idx="1329">
                  <c:v>7.8904109589041092</c:v>
                </c:pt>
                <c:pt idx="1330">
                  <c:v>7.8904109589041092</c:v>
                </c:pt>
                <c:pt idx="1331">
                  <c:v>7.8904109589041092</c:v>
                </c:pt>
                <c:pt idx="1332">
                  <c:v>7.8876712328767127</c:v>
                </c:pt>
                <c:pt idx="1333">
                  <c:v>7.882191780821918</c:v>
                </c:pt>
                <c:pt idx="1334">
                  <c:v>7.8520547945205479</c:v>
                </c:pt>
                <c:pt idx="1335">
                  <c:v>7.8520547945205479</c:v>
                </c:pt>
                <c:pt idx="1336">
                  <c:v>7.8465753424657532</c:v>
                </c:pt>
                <c:pt idx="1337">
                  <c:v>7.8465753424657532</c:v>
                </c:pt>
                <c:pt idx="1338">
                  <c:v>7.8465753424657532</c:v>
                </c:pt>
                <c:pt idx="1339">
                  <c:v>7.8410958904109593</c:v>
                </c:pt>
                <c:pt idx="1340">
                  <c:v>7.7945205479452051</c:v>
                </c:pt>
                <c:pt idx="1341">
                  <c:v>7.7643835616438359</c:v>
                </c:pt>
                <c:pt idx="1342">
                  <c:v>7.7534246575342465</c:v>
                </c:pt>
                <c:pt idx="1343">
                  <c:v>7.7150684931506852</c:v>
                </c:pt>
                <c:pt idx="1344">
                  <c:v>7.7150684931506852</c:v>
                </c:pt>
                <c:pt idx="1345">
                  <c:v>7.6876712328767125</c:v>
                </c:pt>
                <c:pt idx="1346">
                  <c:v>7.6767123287671231</c:v>
                </c:pt>
                <c:pt idx="1347">
                  <c:v>7.6684931506849319</c:v>
                </c:pt>
                <c:pt idx="1348">
                  <c:v>7.6602739726027398</c:v>
                </c:pt>
                <c:pt idx="1349">
                  <c:v>7.6575342465753424</c:v>
                </c:pt>
                <c:pt idx="1350">
                  <c:v>7.6575342465753424</c:v>
                </c:pt>
                <c:pt idx="1351">
                  <c:v>7.6575342465753424</c:v>
                </c:pt>
                <c:pt idx="1352">
                  <c:v>7.6575342465753424</c:v>
                </c:pt>
                <c:pt idx="1353">
                  <c:v>7.6575342465753424</c:v>
                </c:pt>
                <c:pt idx="1354">
                  <c:v>7.580821917808219</c:v>
                </c:pt>
                <c:pt idx="1355">
                  <c:v>7.5616438356164384</c:v>
                </c:pt>
                <c:pt idx="1356">
                  <c:v>7.5424657534246577</c:v>
                </c:pt>
                <c:pt idx="1357">
                  <c:v>7.5424657534246577</c:v>
                </c:pt>
                <c:pt idx="1358">
                  <c:v>7.5424657534246577</c:v>
                </c:pt>
                <c:pt idx="1359">
                  <c:v>7.5342465753424657</c:v>
                </c:pt>
                <c:pt idx="1360">
                  <c:v>7.5232876712328771</c:v>
                </c:pt>
                <c:pt idx="1361">
                  <c:v>7.5041095890410956</c:v>
                </c:pt>
                <c:pt idx="1362">
                  <c:v>7.5041095890410956</c:v>
                </c:pt>
                <c:pt idx="1363">
                  <c:v>7.4876712328767123</c:v>
                </c:pt>
                <c:pt idx="1364">
                  <c:v>7.4876712328767123</c:v>
                </c:pt>
                <c:pt idx="1365">
                  <c:v>7.4876712328767123</c:v>
                </c:pt>
                <c:pt idx="1366">
                  <c:v>7.4821917808219176</c:v>
                </c:pt>
                <c:pt idx="1367">
                  <c:v>7.4684931506849317</c:v>
                </c:pt>
                <c:pt idx="1368">
                  <c:v>7.4657534246575343</c:v>
                </c:pt>
                <c:pt idx="1369">
                  <c:v>7.4657534246575343</c:v>
                </c:pt>
                <c:pt idx="1370">
                  <c:v>7.4657534246575343</c:v>
                </c:pt>
                <c:pt idx="1371">
                  <c:v>7.463013698630137</c:v>
                </c:pt>
                <c:pt idx="1372">
                  <c:v>7.463013698630137</c:v>
                </c:pt>
                <c:pt idx="1373">
                  <c:v>7.4246575342465757</c:v>
                </c:pt>
                <c:pt idx="1374">
                  <c:v>7.3698630136986303</c:v>
                </c:pt>
                <c:pt idx="1375">
                  <c:v>7.3506849315068497</c:v>
                </c:pt>
                <c:pt idx="1376">
                  <c:v>7.3287671232876717</c:v>
                </c:pt>
                <c:pt idx="1377">
                  <c:v>7.3287671232876717</c:v>
                </c:pt>
                <c:pt idx="1378">
                  <c:v>7.3150684931506849</c:v>
                </c:pt>
                <c:pt idx="1379">
                  <c:v>7.3123287671232875</c:v>
                </c:pt>
                <c:pt idx="1380">
                  <c:v>7.2958904109589042</c:v>
                </c:pt>
                <c:pt idx="1381">
                  <c:v>7.2958904109589042</c:v>
                </c:pt>
                <c:pt idx="1382">
                  <c:v>7.2958904109589042</c:v>
                </c:pt>
                <c:pt idx="1383">
                  <c:v>7.2931506849315069</c:v>
                </c:pt>
                <c:pt idx="1384">
                  <c:v>7.2904109589041095</c:v>
                </c:pt>
                <c:pt idx="1385">
                  <c:v>7.2739726027397262</c:v>
                </c:pt>
                <c:pt idx="1386">
                  <c:v>7.2739726027397262</c:v>
                </c:pt>
                <c:pt idx="1387">
                  <c:v>7.2739726027397262</c:v>
                </c:pt>
                <c:pt idx="1388">
                  <c:v>7.2739726027397262</c:v>
                </c:pt>
                <c:pt idx="1389">
                  <c:v>7.2739726027397262</c:v>
                </c:pt>
                <c:pt idx="1390">
                  <c:v>7.2712328767123289</c:v>
                </c:pt>
                <c:pt idx="1391">
                  <c:v>7.2712328767123289</c:v>
                </c:pt>
                <c:pt idx="1392">
                  <c:v>7.2</c:v>
                </c:pt>
                <c:pt idx="1393">
                  <c:v>7.1780821917808222</c:v>
                </c:pt>
                <c:pt idx="1394">
                  <c:v>7.1424657534246574</c:v>
                </c:pt>
                <c:pt idx="1395">
                  <c:v>7.1369863013698627</c:v>
                </c:pt>
                <c:pt idx="1396">
                  <c:v>7.1232876712328768</c:v>
                </c:pt>
                <c:pt idx="1397">
                  <c:v>7.1232876712328768</c:v>
                </c:pt>
                <c:pt idx="1398">
                  <c:v>7.1232876712328768</c:v>
                </c:pt>
                <c:pt idx="1399">
                  <c:v>7.1041095890410961</c:v>
                </c:pt>
                <c:pt idx="1400">
                  <c:v>7.0986301369863014</c:v>
                </c:pt>
                <c:pt idx="1401">
                  <c:v>7.0986301369863014</c:v>
                </c:pt>
                <c:pt idx="1402">
                  <c:v>7.095890410958904</c:v>
                </c:pt>
                <c:pt idx="1403">
                  <c:v>7.095890410958904</c:v>
                </c:pt>
                <c:pt idx="1404">
                  <c:v>7.0794520547945208</c:v>
                </c:pt>
                <c:pt idx="1405">
                  <c:v>7.0794520547945208</c:v>
                </c:pt>
                <c:pt idx="1406">
                  <c:v>7.0794520547945208</c:v>
                </c:pt>
                <c:pt idx="1407">
                  <c:v>7.0465753424657533</c:v>
                </c:pt>
                <c:pt idx="1408">
                  <c:v>7.0082191780821921</c:v>
                </c:pt>
                <c:pt idx="1409">
                  <c:v>6.9863013698630141</c:v>
                </c:pt>
                <c:pt idx="1410">
                  <c:v>6.9671232876712326</c:v>
                </c:pt>
                <c:pt idx="1411">
                  <c:v>6.9452054794520546</c:v>
                </c:pt>
                <c:pt idx="1412">
                  <c:v>6.9452054794520546</c:v>
                </c:pt>
                <c:pt idx="1413">
                  <c:v>6.9287671232876713</c:v>
                </c:pt>
                <c:pt idx="1414">
                  <c:v>6.9287671232876713</c:v>
                </c:pt>
                <c:pt idx="1415">
                  <c:v>6.9287671232876713</c:v>
                </c:pt>
                <c:pt idx="1416">
                  <c:v>6.9287671232876713</c:v>
                </c:pt>
                <c:pt idx="1417">
                  <c:v>6.9260273972602739</c:v>
                </c:pt>
                <c:pt idx="1418">
                  <c:v>6.9260273972602739</c:v>
                </c:pt>
                <c:pt idx="1419">
                  <c:v>6.9260273972602739</c:v>
                </c:pt>
                <c:pt idx="1420">
                  <c:v>6.9260273972602739</c:v>
                </c:pt>
                <c:pt idx="1421">
                  <c:v>6.8493150684931505</c:v>
                </c:pt>
                <c:pt idx="1422">
                  <c:v>6.8465753424657532</c:v>
                </c:pt>
                <c:pt idx="1423">
                  <c:v>6.8465753424657532</c:v>
                </c:pt>
                <c:pt idx="1424">
                  <c:v>6.7890410958904113</c:v>
                </c:pt>
                <c:pt idx="1425">
                  <c:v>6.7890410958904113</c:v>
                </c:pt>
                <c:pt idx="1426">
                  <c:v>6.7506849315068491</c:v>
                </c:pt>
                <c:pt idx="1427">
                  <c:v>6.7397260273972606</c:v>
                </c:pt>
                <c:pt idx="1428">
                  <c:v>6.7397260273972606</c:v>
                </c:pt>
                <c:pt idx="1429">
                  <c:v>6.7397260273972606</c:v>
                </c:pt>
                <c:pt idx="1430">
                  <c:v>6.7178082191780826</c:v>
                </c:pt>
                <c:pt idx="1431">
                  <c:v>6.7178082191780826</c:v>
                </c:pt>
                <c:pt idx="1432">
                  <c:v>6.7150684931506852</c:v>
                </c:pt>
                <c:pt idx="1433">
                  <c:v>6.7123287671232879</c:v>
                </c:pt>
                <c:pt idx="1434">
                  <c:v>6.6986301369863011</c:v>
                </c:pt>
                <c:pt idx="1435">
                  <c:v>6.6986301369863011</c:v>
                </c:pt>
                <c:pt idx="1436">
                  <c:v>6.6986301369863011</c:v>
                </c:pt>
                <c:pt idx="1437">
                  <c:v>6.6986301369863011</c:v>
                </c:pt>
                <c:pt idx="1438">
                  <c:v>6.6986301369863011</c:v>
                </c:pt>
                <c:pt idx="1439">
                  <c:v>6.6986301369863011</c:v>
                </c:pt>
                <c:pt idx="1440">
                  <c:v>6.6958904109589037</c:v>
                </c:pt>
                <c:pt idx="1441">
                  <c:v>6.6958904109589037</c:v>
                </c:pt>
                <c:pt idx="1442">
                  <c:v>6.6958904109589037</c:v>
                </c:pt>
                <c:pt idx="1443">
                  <c:v>6.6958904109589037</c:v>
                </c:pt>
                <c:pt idx="1444">
                  <c:v>6.6958904109589037</c:v>
                </c:pt>
                <c:pt idx="1445">
                  <c:v>6.6958904109589037</c:v>
                </c:pt>
                <c:pt idx="1446">
                  <c:v>6.6958904109589037</c:v>
                </c:pt>
                <c:pt idx="1447">
                  <c:v>6.5643835616438357</c:v>
                </c:pt>
                <c:pt idx="1448">
                  <c:v>6.5643835616438357</c:v>
                </c:pt>
                <c:pt idx="1449">
                  <c:v>6.5643835616438357</c:v>
                </c:pt>
                <c:pt idx="1450">
                  <c:v>6.5643835616438357</c:v>
                </c:pt>
                <c:pt idx="1451">
                  <c:v>6.5479452054794525</c:v>
                </c:pt>
                <c:pt idx="1452">
                  <c:v>6.5479452054794525</c:v>
                </c:pt>
                <c:pt idx="1453">
                  <c:v>6.5452054794520551</c:v>
                </c:pt>
                <c:pt idx="1454">
                  <c:v>6.5041095890410956</c:v>
                </c:pt>
                <c:pt idx="1455">
                  <c:v>6.5013698630136982</c:v>
                </c:pt>
                <c:pt idx="1456">
                  <c:v>6.4712328767123291</c:v>
                </c:pt>
                <c:pt idx="1457">
                  <c:v>6.4712328767123291</c:v>
                </c:pt>
                <c:pt idx="1458">
                  <c:v>6.4712328767123291</c:v>
                </c:pt>
                <c:pt idx="1459">
                  <c:v>6.4684931506849317</c:v>
                </c:pt>
                <c:pt idx="1460">
                  <c:v>6.4684931506849317</c:v>
                </c:pt>
                <c:pt idx="1461">
                  <c:v>6.4684931506849317</c:v>
                </c:pt>
                <c:pt idx="1462">
                  <c:v>6.4657534246575343</c:v>
                </c:pt>
                <c:pt idx="1463">
                  <c:v>6.4657534246575343</c:v>
                </c:pt>
                <c:pt idx="1464">
                  <c:v>6.4657534246575343</c:v>
                </c:pt>
                <c:pt idx="1465">
                  <c:v>6.463013698630137</c:v>
                </c:pt>
                <c:pt idx="1466">
                  <c:v>6.3178082191780822</c:v>
                </c:pt>
                <c:pt idx="1467">
                  <c:v>6.2931506849315069</c:v>
                </c:pt>
                <c:pt idx="1468">
                  <c:v>6.2410958904109588</c:v>
                </c:pt>
                <c:pt idx="1469">
                  <c:v>6.2410958904109588</c:v>
                </c:pt>
                <c:pt idx="1470">
                  <c:v>6.2410958904109588</c:v>
                </c:pt>
                <c:pt idx="1471">
                  <c:v>6.2328767123287667</c:v>
                </c:pt>
                <c:pt idx="1472">
                  <c:v>6.2219178082191782</c:v>
                </c:pt>
                <c:pt idx="1473">
                  <c:v>6.2219178082191782</c:v>
                </c:pt>
                <c:pt idx="1474">
                  <c:v>6.2191780821917808</c:v>
                </c:pt>
                <c:pt idx="1475">
                  <c:v>6.1972602739726028</c:v>
                </c:pt>
                <c:pt idx="1476">
                  <c:v>6.1972602739726028</c:v>
                </c:pt>
                <c:pt idx="1477">
                  <c:v>6.0849315068493155</c:v>
                </c:pt>
                <c:pt idx="1478">
                  <c:v>6.0849315068493155</c:v>
                </c:pt>
                <c:pt idx="1479">
                  <c:v>6.0684931506849313</c:v>
                </c:pt>
                <c:pt idx="1480">
                  <c:v>6.0684931506849313</c:v>
                </c:pt>
                <c:pt idx="1481">
                  <c:v>6.0630136986301366</c:v>
                </c:pt>
                <c:pt idx="1482">
                  <c:v>6.0493150684931507</c:v>
                </c:pt>
                <c:pt idx="1483">
                  <c:v>6.043835616438356</c:v>
                </c:pt>
                <c:pt idx="1484">
                  <c:v>6.0301369863013701</c:v>
                </c:pt>
                <c:pt idx="1485">
                  <c:v>6.0301369863013701</c:v>
                </c:pt>
                <c:pt idx="1486">
                  <c:v>6.0273972602739727</c:v>
                </c:pt>
                <c:pt idx="1487">
                  <c:v>6.0246575342465754</c:v>
                </c:pt>
                <c:pt idx="1488">
                  <c:v>6.0246575342465754</c:v>
                </c:pt>
                <c:pt idx="1489">
                  <c:v>6.0246575342465754</c:v>
                </c:pt>
                <c:pt idx="1490">
                  <c:v>6.021917808219178</c:v>
                </c:pt>
                <c:pt idx="1491">
                  <c:v>6.0109589041095894</c:v>
                </c:pt>
                <c:pt idx="1492">
                  <c:v>6.0027397260273974</c:v>
                </c:pt>
                <c:pt idx="1493">
                  <c:v>6.0027397260273974</c:v>
                </c:pt>
                <c:pt idx="1494">
                  <c:v>5.9150684931506845</c:v>
                </c:pt>
                <c:pt idx="1495">
                  <c:v>5.838356164383562</c:v>
                </c:pt>
                <c:pt idx="1496">
                  <c:v>5.8328767123287673</c:v>
                </c:pt>
                <c:pt idx="1497">
                  <c:v>5.8191780821917805</c:v>
                </c:pt>
                <c:pt idx="1498">
                  <c:v>5.8191780821917805</c:v>
                </c:pt>
                <c:pt idx="1499">
                  <c:v>5.8191780821917805</c:v>
                </c:pt>
                <c:pt idx="1500">
                  <c:v>5.8191780821917805</c:v>
                </c:pt>
                <c:pt idx="1501">
                  <c:v>5.8191780821917805</c:v>
                </c:pt>
                <c:pt idx="1502">
                  <c:v>5.7972602739726025</c:v>
                </c:pt>
                <c:pt idx="1503">
                  <c:v>5.7698630136986298</c:v>
                </c:pt>
                <c:pt idx="1504">
                  <c:v>5.7616438356164386</c:v>
                </c:pt>
                <c:pt idx="1505">
                  <c:v>5.7178082191780826</c:v>
                </c:pt>
                <c:pt idx="1506">
                  <c:v>5.6931506849315072</c:v>
                </c:pt>
                <c:pt idx="1507">
                  <c:v>5.6931506849315072</c:v>
                </c:pt>
                <c:pt idx="1508">
                  <c:v>5.6849315068493151</c:v>
                </c:pt>
                <c:pt idx="1509">
                  <c:v>5.6849315068493151</c:v>
                </c:pt>
                <c:pt idx="1510">
                  <c:v>5.6849315068493151</c:v>
                </c:pt>
                <c:pt idx="1511">
                  <c:v>5.6657534246575345</c:v>
                </c:pt>
                <c:pt idx="1512">
                  <c:v>5.6630136986301371</c:v>
                </c:pt>
                <c:pt idx="1513">
                  <c:v>5.6575342465753424</c:v>
                </c:pt>
                <c:pt idx="1514">
                  <c:v>5.6547945205479451</c:v>
                </c:pt>
                <c:pt idx="1515">
                  <c:v>5.646575342465753</c:v>
                </c:pt>
                <c:pt idx="1516">
                  <c:v>5.6438356164383565</c:v>
                </c:pt>
                <c:pt idx="1517">
                  <c:v>5.6410958904109592</c:v>
                </c:pt>
                <c:pt idx="1518">
                  <c:v>5.6410958904109592</c:v>
                </c:pt>
                <c:pt idx="1519">
                  <c:v>5.6410958904109592</c:v>
                </c:pt>
                <c:pt idx="1520">
                  <c:v>5.6410958904109592</c:v>
                </c:pt>
                <c:pt idx="1521">
                  <c:v>5.6410958904109592</c:v>
                </c:pt>
                <c:pt idx="1522">
                  <c:v>5.6410958904109592</c:v>
                </c:pt>
                <c:pt idx="1523">
                  <c:v>5.6410958904109592</c:v>
                </c:pt>
                <c:pt idx="1524">
                  <c:v>5.6219178082191785</c:v>
                </c:pt>
                <c:pt idx="1525">
                  <c:v>5.6082191780821917</c:v>
                </c:pt>
                <c:pt idx="1526">
                  <c:v>5.5698630136986305</c:v>
                </c:pt>
                <c:pt idx="1527">
                  <c:v>5.5452054794520551</c:v>
                </c:pt>
                <c:pt idx="1528">
                  <c:v>5.5452054794520551</c:v>
                </c:pt>
                <c:pt idx="1529">
                  <c:v>5.5452054794520551</c:v>
                </c:pt>
                <c:pt idx="1530">
                  <c:v>5.5452054794520551</c:v>
                </c:pt>
                <c:pt idx="1531">
                  <c:v>5.5424657534246577</c:v>
                </c:pt>
                <c:pt idx="1532">
                  <c:v>5.5287671232876709</c:v>
                </c:pt>
                <c:pt idx="1533">
                  <c:v>5.5123287671232877</c:v>
                </c:pt>
                <c:pt idx="1534">
                  <c:v>5.5095890410958903</c:v>
                </c:pt>
                <c:pt idx="1535">
                  <c:v>5.506849315068493</c:v>
                </c:pt>
                <c:pt idx="1536">
                  <c:v>5.506849315068493</c:v>
                </c:pt>
                <c:pt idx="1537">
                  <c:v>5.506849315068493</c:v>
                </c:pt>
                <c:pt idx="1538">
                  <c:v>5.506849315068493</c:v>
                </c:pt>
                <c:pt idx="1539">
                  <c:v>5.5013698630136982</c:v>
                </c:pt>
                <c:pt idx="1540">
                  <c:v>5.493150684931507</c:v>
                </c:pt>
                <c:pt idx="1541">
                  <c:v>5.493150684931507</c:v>
                </c:pt>
                <c:pt idx="1542">
                  <c:v>5.493150684931507</c:v>
                </c:pt>
                <c:pt idx="1543">
                  <c:v>5.493150684931507</c:v>
                </c:pt>
                <c:pt idx="1544">
                  <c:v>5.493150684931507</c:v>
                </c:pt>
                <c:pt idx="1545">
                  <c:v>5.4904109589041097</c:v>
                </c:pt>
                <c:pt idx="1546">
                  <c:v>5.4904109589041097</c:v>
                </c:pt>
                <c:pt idx="1547">
                  <c:v>5.4904109589041097</c:v>
                </c:pt>
                <c:pt idx="1548">
                  <c:v>5.4904109589041097</c:v>
                </c:pt>
                <c:pt idx="1549">
                  <c:v>5.4904109589041097</c:v>
                </c:pt>
                <c:pt idx="1550">
                  <c:v>5.4876712328767123</c:v>
                </c:pt>
                <c:pt idx="1551">
                  <c:v>5.4876712328767123</c:v>
                </c:pt>
                <c:pt idx="1552">
                  <c:v>5.4876712328767123</c:v>
                </c:pt>
                <c:pt idx="1553">
                  <c:v>5.4876712328767123</c:v>
                </c:pt>
                <c:pt idx="1554">
                  <c:v>5.484931506849315</c:v>
                </c:pt>
                <c:pt idx="1555">
                  <c:v>5.484931506849315</c:v>
                </c:pt>
                <c:pt idx="1556">
                  <c:v>5.484931506849315</c:v>
                </c:pt>
                <c:pt idx="1557">
                  <c:v>5.4273972602739722</c:v>
                </c:pt>
                <c:pt idx="1558">
                  <c:v>5.4082191780821915</c:v>
                </c:pt>
                <c:pt idx="1559">
                  <c:v>5.3479452054794523</c:v>
                </c:pt>
                <c:pt idx="1560">
                  <c:v>5.3369863013698629</c:v>
                </c:pt>
                <c:pt idx="1561">
                  <c:v>5.3369863013698629</c:v>
                </c:pt>
                <c:pt idx="1562">
                  <c:v>5.3369863013698629</c:v>
                </c:pt>
                <c:pt idx="1563">
                  <c:v>5.3369863013698629</c:v>
                </c:pt>
                <c:pt idx="1564">
                  <c:v>5.3205479452054796</c:v>
                </c:pt>
                <c:pt idx="1565">
                  <c:v>5.3205479452054796</c:v>
                </c:pt>
                <c:pt idx="1566">
                  <c:v>5.3205479452054796</c:v>
                </c:pt>
                <c:pt idx="1567">
                  <c:v>5.3013698630136989</c:v>
                </c:pt>
                <c:pt idx="1568">
                  <c:v>5.2821917808219174</c:v>
                </c:pt>
                <c:pt idx="1569">
                  <c:v>5.2602739726027394</c:v>
                </c:pt>
                <c:pt idx="1570">
                  <c:v>5.2602739726027394</c:v>
                </c:pt>
                <c:pt idx="1571">
                  <c:v>5.2602739726027394</c:v>
                </c:pt>
                <c:pt idx="1572">
                  <c:v>5.2602739726027394</c:v>
                </c:pt>
                <c:pt idx="1573">
                  <c:v>5.2575342465753421</c:v>
                </c:pt>
                <c:pt idx="1574">
                  <c:v>5.2575342465753421</c:v>
                </c:pt>
                <c:pt idx="1575">
                  <c:v>5.2438356164383562</c:v>
                </c:pt>
                <c:pt idx="1576">
                  <c:v>5.2438356164383562</c:v>
                </c:pt>
                <c:pt idx="1577">
                  <c:v>5.2246575342465755</c:v>
                </c:pt>
                <c:pt idx="1578">
                  <c:v>5.2246575342465755</c:v>
                </c:pt>
                <c:pt idx="1579">
                  <c:v>5.2246575342465755</c:v>
                </c:pt>
                <c:pt idx="1580">
                  <c:v>5.2246575342465755</c:v>
                </c:pt>
                <c:pt idx="1581">
                  <c:v>5.2246575342465755</c:v>
                </c:pt>
                <c:pt idx="1582">
                  <c:v>5.2164383561643834</c:v>
                </c:pt>
                <c:pt idx="1583">
                  <c:v>5.2136986301369861</c:v>
                </c:pt>
                <c:pt idx="1584">
                  <c:v>5.2136986301369861</c:v>
                </c:pt>
                <c:pt idx="1585">
                  <c:v>5.2054794520547949</c:v>
                </c:pt>
                <c:pt idx="1586">
                  <c:v>5.2054794520547949</c:v>
                </c:pt>
                <c:pt idx="1587">
                  <c:v>5.2054794520547949</c:v>
                </c:pt>
                <c:pt idx="1588">
                  <c:v>5.2027397260273975</c:v>
                </c:pt>
                <c:pt idx="1589">
                  <c:v>5.2027397260273975</c:v>
                </c:pt>
                <c:pt idx="1590">
                  <c:v>5.2027397260273975</c:v>
                </c:pt>
                <c:pt idx="1591">
                  <c:v>5.2</c:v>
                </c:pt>
                <c:pt idx="1592">
                  <c:v>5.2</c:v>
                </c:pt>
                <c:pt idx="1593">
                  <c:v>5.2</c:v>
                </c:pt>
                <c:pt idx="1594">
                  <c:v>4.8767123287671232</c:v>
                </c:pt>
                <c:pt idx="1595">
                  <c:v>4.8767123287671232</c:v>
                </c:pt>
                <c:pt idx="1596">
                  <c:v>4.8410958904109593</c:v>
                </c:pt>
                <c:pt idx="1597">
                  <c:v>4.8219178082191778</c:v>
                </c:pt>
                <c:pt idx="1598">
                  <c:v>4.8219178082191778</c:v>
                </c:pt>
                <c:pt idx="1599">
                  <c:v>4.7643835616438359</c:v>
                </c:pt>
                <c:pt idx="1600">
                  <c:v>4.7643835616438359</c:v>
                </c:pt>
                <c:pt idx="1601">
                  <c:v>4.7397260273972606</c:v>
                </c:pt>
                <c:pt idx="1602">
                  <c:v>4.7397260273972606</c:v>
                </c:pt>
                <c:pt idx="1603">
                  <c:v>4.7315068493150685</c:v>
                </c:pt>
                <c:pt idx="1604">
                  <c:v>4.7150684931506852</c:v>
                </c:pt>
                <c:pt idx="1605">
                  <c:v>4.7041095890410958</c:v>
                </c:pt>
                <c:pt idx="1606">
                  <c:v>4.7041095890410958</c:v>
                </c:pt>
                <c:pt idx="1607">
                  <c:v>4.7013698630136984</c:v>
                </c:pt>
                <c:pt idx="1608">
                  <c:v>4.7013698630136984</c:v>
                </c:pt>
                <c:pt idx="1609">
                  <c:v>4.7013698630136984</c:v>
                </c:pt>
                <c:pt idx="1610">
                  <c:v>4.7013698630136984</c:v>
                </c:pt>
                <c:pt idx="1611">
                  <c:v>4.7013698630136984</c:v>
                </c:pt>
                <c:pt idx="1612">
                  <c:v>4.7013698630136984</c:v>
                </c:pt>
                <c:pt idx="1613">
                  <c:v>4.6219178082191785</c:v>
                </c:pt>
                <c:pt idx="1614">
                  <c:v>4.5917808219178085</c:v>
                </c:pt>
                <c:pt idx="1615">
                  <c:v>4.5917808219178085</c:v>
                </c:pt>
                <c:pt idx="1616">
                  <c:v>4.5917808219178085</c:v>
                </c:pt>
                <c:pt idx="1617">
                  <c:v>4.5534246575342463</c:v>
                </c:pt>
                <c:pt idx="1618">
                  <c:v>4.5534246575342463</c:v>
                </c:pt>
                <c:pt idx="1619">
                  <c:v>4.5452054794520551</c:v>
                </c:pt>
                <c:pt idx="1620">
                  <c:v>4.5342465753424657</c:v>
                </c:pt>
                <c:pt idx="1621">
                  <c:v>4.515068493150685</c:v>
                </c:pt>
                <c:pt idx="1622">
                  <c:v>4.4876712328767123</c:v>
                </c:pt>
                <c:pt idx="1623">
                  <c:v>4.4767123287671229</c:v>
                </c:pt>
                <c:pt idx="1624">
                  <c:v>4.4657534246575343</c:v>
                </c:pt>
                <c:pt idx="1625">
                  <c:v>4.4657534246575343</c:v>
                </c:pt>
                <c:pt idx="1626">
                  <c:v>4.4575342465753423</c:v>
                </c:pt>
                <c:pt idx="1627">
                  <c:v>4.4575342465753423</c:v>
                </c:pt>
                <c:pt idx="1628">
                  <c:v>4.4575342465753423</c:v>
                </c:pt>
                <c:pt idx="1629">
                  <c:v>4.4520547945205475</c:v>
                </c:pt>
                <c:pt idx="1630">
                  <c:v>4.4520547945205475</c:v>
                </c:pt>
                <c:pt idx="1631">
                  <c:v>4.4520547945205475</c:v>
                </c:pt>
                <c:pt idx="1632">
                  <c:v>4.4520547945205475</c:v>
                </c:pt>
                <c:pt idx="1633">
                  <c:v>4.3369863013698629</c:v>
                </c:pt>
                <c:pt idx="1634">
                  <c:v>4.3232876712328769</c:v>
                </c:pt>
                <c:pt idx="1635">
                  <c:v>4.2082191780821914</c:v>
                </c:pt>
                <c:pt idx="1636">
                  <c:v>4.1698630136986301</c:v>
                </c:pt>
                <c:pt idx="1637">
                  <c:v>4.1506849315068495</c:v>
                </c:pt>
                <c:pt idx="1638">
                  <c:v>4.1205479452054794</c:v>
                </c:pt>
                <c:pt idx="1639">
                  <c:v>4.1123287671232873</c:v>
                </c:pt>
                <c:pt idx="1640">
                  <c:v>4.1123287671232873</c:v>
                </c:pt>
                <c:pt idx="1641">
                  <c:v>4.1068493150684935</c:v>
                </c:pt>
                <c:pt idx="1642">
                  <c:v>4.1068493150684935</c:v>
                </c:pt>
                <c:pt idx="1643">
                  <c:v>4.1068493150684935</c:v>
                </c:pt>
                <c:pt idx="1644">
                  <c:v>4.1068493150684935</c:v>
                </c:pt>
                <c:pt idx="1645">
                  <c:v>4.1068493150684935</c:v>
                </c:pt>
                <c:pt idx="1646">
                  <c:v>4.1068493150684935</c:v>
                </c:pt>
                <c:pt idx="1647">
                  <c:v>4.1068493150684935</c:v>
                </c:pt>
                <c:pt idx="1648">
                  <c:v>3.9205479452054797</c:v>
                </c:pt>
                <c:pt idx="1649">
                  <c:v>3.893150684931507</c:v>
                </c:pt>
                <c:pt idx="1650">
                  <c:v>3.8794520547945206</c:v>
                </c:pt>
                <c:pt idx="1651">
                  <c:v>3.8767123287671232</c:v>
                </c:pt>
                <c:pt idx="1652">
                  <c:v>3.871232876712329</c:v>
                </c:pt>
                <c:pt idx="1653">
                  <c:v>3.8630136986301369</c:v>
                </c:pt>
                <c:pt idx="1654">
                  <c:v>3.8438356164383563</c:v>
                </c:pt>
                <c:pt idx="1655">
                  <c:v>3.8438356164383563</c:v>
                </c:pt>
                <c:pt idx="1656">
                  <c:v>3.8246575342465752</c:v>
                </c:pt>
                <c:pt idx="1657">
                  <c:v>3.8191780821917809</c:v>
                </c:pt>
                <c:pt idx="1658">
                  <c:v>3.7863013698630139</c:v>
                </c:pt>
                <c:pt idx="1659">
                  <c:v>3.7479452054794522</c:v>
                </c:pt>
                <c:pt idx="1660">
                  <c:v>3.7479452054794522</c:v>
                </c:pt>
                <c:pt idx="1661">
                  <c:v>3.6712328767123288</c:v>
                </c:pt>
                <c:pt idx="1662">
                  <c:v>3.6712328767123288</c:v>
                </c:pt>
                <c:pt idx="1663">
                  <c:v>3.6301369863013697</c:v>
                </c:pt>
                <c:pt idx="1664">
                  <c:v>3.6136986301369864</c:v>
                </c:pt>
                <c:pt idx="1665">
                  <c:v>3.5945205479452054</c:v>
                </c:pt>
                <c:pt idx="1666">
                  <c:v>3.5506849315068494</c:v>
                </c:pt>
                <c:pt idx="1667">
                  <c:v>3.5315068493150683</c:v>
                </c:pt>
                <c:pt idx="1668">
                  <c:v>3.5315068493150683</c:v>
                </c:pt>
                <c:pt idx="1669">
                  <c:v>3.5178082191780824</c:v>
                </c:pt>
                <c:pt idx="1670">
                  <c:v>3.5178082191780824</c:v>
                </c:pt>
                <c:pt idx="1671">
                  <c:v>3.5178082191780824</c:v>
                </c:pt>
                <c:pt idx="1672">
                  <c:v>3.5123287671232877</c:v>
                </c:pt>
                <c:pt idx="1673">
                  <c:v>3.5123287671232877</c:v>
                </c:pt>
                <c:pt idx="1674">
                  <c:v>3.495890410958904</c:v>
                </c:pt>
                <c:pt idx="1675">
                  <c:v>3.4794520547945207</c:v>
                </c:pt>
                <c:pt idx="1676">
                  <c:v>3.4794520547945207</c:v>
                </c:pt>
                <c:pt idx="1677">
                  <c:v>3.4794520547945207</c:v>
                </c:pt>
                <c:pt idx="1678">
                  <c:v>3.4794520547945207</c:v>
                </c:pt>
                <c:pt idx="1679">
                  <c:v>3.4602739726027396</c:v>
                </c:pt>
                <c:pt idx="1680">
                  <c:v>3.4602739726027396</c:v>
                </c:pt>
                <c:pt idx="1681">
                  <c:v>3.4383561643835616</c:v>
                </c:pt>
                <c:pt idx="1682">
                  <c:v>3.4219178082191779</c:v>
                </c:pt>
                <c:pt idx="1683">
                  <c:v>3.4219178082191779</c:v>
                </c:pt>
                <c:pt idx="1684">
                  <c:v>3.4027397260273973</c:v>
                </c:pt>
                <c:pt idx="1685">
                  <c:v>3.4027397260273973</c:v>
                </c:pt>
                <c:pt idx="1686">
                  <c:v>3.3835616438356166</c:v>
                </c:pt>
                <c:pt idx="1687">
                  <c:v>3.3835616438356166</c:v>
                </c:pt>
                <c:pt idx="1688">
                  <c:v>3.3260273972602739</c:v>
                </c:pt>
                <c:pt idx="1689">
                  <c:v>3.3260273972602739</c:v>
                </c:pt>
                <c:pt idx="1690">
                  <c:v>3.3260273972602739</c:v>
                </c:pt>
                <c:pt idx="1691">
                  <c:v>3.3260273972602739</c:v>
                </c:pt>
                <c:pt idx="1692">
                  <c:v>3.3260273972602739</c:v>
                </c:pt>
                <c:pt idx="1693">
                  <c:v>3.3205479452054796</c:v>
                </c:pt>
                <c:pt idx="1694">
                  <c:v>3.3205479452054796</c:v>
                </c:pt>
                <c:pt idx="1695">
                  <c:v>3.3205479452054796</c:v>
                </c:pt>
                <c:pt idx="1696">
                  <c:v>3.3205479452054796</c:v>
                </c:pt>
                <c:pt idx="1697">
                  <c:v>3.3205479452054796</c:v>
                </c:pt>
                <c:pt idx="1698">
                  <c:v>3.3150684931506849</c:v>
                </c:pt>
                <c:pt idx="1699">
                  <c:v>3.3068493150684932</c:v>
                </c:pt>
                <c:pt idx="1700">
                  <c:v>3.2876712328767121</c:v>
                </c:pt>
                <c:pt idx="1701">
                  <c:v>3.2876712328767121</c:v>
                </c:pt>
                <c:pt idx="1702">
                  <c:v>3.1917808219178081</c:v>
                </c:pt>
                <c:pt idx="1703">
                  <c:v>3.1917808219178081</c:v>
                </c:pt>
                <c:pt idx="1704">
                  <c:v>3.1534246575342464</c:v>
                </c:pt>
                <c:pt idx="1705">
                  <c:v>3.095890410958904</c:v>
                </c:pt>
                <c:pt idx="1706">
                  <c:v>3.0712328767123287</c:v>
                </c:pt>
                <c:pt idx="1707">
                  <c:v>3.0575342465753423</c:v>
                </c:pt>
                <c:pt idx="1708">
                  <c:v>3.0520547945205481</c:v>
                </c:pt>
                <c:pt idx="1709">
                  <c:v>3.0273972602739727</c:v>
                </c:pt>
                <c:pt idx="1710">
                  <c:v>3.0191780821917806</c:v>
                </c:pt>
                <c:pt idx="1711">
                  <c:v>3</c:v>
                </c:pt>
                <c:pt idx="1712">
                  <c:v>3</c:v>
                </c:pt>
                <c:pt idx="1713">
                  <c:v>2.9424657534246577</c:v>
                </c:pt>
                <c:pt idx="1714">
                  <c:v>2.9424657534246577</c:v>
                </c:pt>
                <c:pt idx="1715">
                  <c:v>2.9424657534246577</c:v>
                </c:pt>
                <c:pt idx="1716">
                  <c:v>2.9397260273972603</c:v>
                </c:pt>
                <c:pt idx="1717">
                  <c:v>2.9397260273972603</c:v>
                </c:pt>
                <c:pt idx="1718">
                  <c:v>2.9315068493150687</c:v>
                </c:pt>
                <c:pt idx="1719">
                  <c:v>2.9315068493150687</c:v>
                </c:pt>
                <c:pt idx="1720">
                  <c:v>2.9205479452054797</c:v>
                </c:pt>
                <c:pt idx="1721">
                  <c:v>2.9205479452054797</c:v>
                </c:pt>
                <c:pt idx="1722">
                  <c:v>2.9205479452054797</c:v>
                </c:pt>
                <c:pt idx="1723">
                  <c:v>2.8849315068493149</c:v>
                </c:pt>
                <c:pt idx="1724">
                  <c:v>2.8849315068493149</c:v>
                </c:pt>
                <c:pt idx="1725">
                  <c:v>2.8657534246575342</c:v>
                </c:pt>
                <c:pt idx="1726">
                  <c:v>2.8657534246575342</c:v>
                </c:pt>
                <c:pt idx="1727">
                  <c:v>2.8657534246575342</c:v>
                </c:pt>
                <c:pt idx="1728">
                  <c:v>2.8657534246575342</c:v>
                </c:pt>
                <c:pt idx="1729">
                  <c:v>2.8657534246575342</c:v>
                </c:pt>
                <c:pt idx="1730">
                  <c:v>2.8465753424657536</c:v>
                </c:pt>
                <c:pt idx="1731">
                  <c:v>2.8438356164383563</c:v>
                </c:pt>
                <c:pt idx="1732">
                  <c:v>2.8438356164383563</c:v>
                </c:pt>
                <c:pt idx="1733">
                  <c:v>2.7890410958904108</c:v>
                </c:pt>
                <c:pt idx="1734">
                  <c:v>2.7890410958904108</c:v>
                </c:pt>
                <c:pt idx="1735">
                  <c:v>2.7479452054794522</c:v>
                </c:pt>
                <c:pt idx="1736">
                  <c:v>2.7315068493150685</c:v>
                </c:pt>
                <c:pt idx="1737">
                  <c:v>2.7315068493150685</c:v>
                </c:pt>
                <c:pt idx="1738">
                  <c:v>2.7315068493150685</c:v>
                </c:pt>
                <c:pt idx="1739">
                  <c:v>2.7205479452054795</c:v>
                </c:pt>
                <c:pt idx="1740">
                  <c:v>2.7068493150684931</c:v>
                </c:pt>
                <c:pt idx="1741">
                  <c:v>2.6931506849315068</c:v>
                </c:pt>
                <c:pt idx="1742">
                  <c:v>2.6712328767123288</c:v>
                </c:pt>
                <c:pt idx="1743">
                  <c:v>2.6712328767123288</c:v>
                </c:pt>
                <c:pt idx="1744">
                  <c:v>2.6712328767123288</c:v>
                </c:pt>
                <c:pt idx="1745">
                  <c:v>2.6684931506849314</c:v>
                </c:pt>
                <c:pt idx="1746">
                  <c:v>2.6684931506849314</c:v>
                </c:pt>
                <c:pt idx="1747">
                  <c:v>2.6684931506849314</c:v>
                </c:pt>
                <c:pt idx="1748">
                  <c:v>2.6547945205479451</c:v>
                </c:pt>
                <c:pt idx="1749">
                  <c:v>2.6493150684931508</c:v>
                </c:pt>
                <c:pt idx="1750">
                  <c:v>2.6356164383561644</c:v>
                </c:pt>
                <c:pt idx="1751">
                  <c:v>2.6356164383561644</c:v>
                </c:pt>
                <c:pt idx="1752">
                  <c:v>2.6301369863013697</c:v>
                </c:pt>
                <c:pt idx="1753">
                  <c:v>2.6301369863013697</c:v>
                </c:pt>
                <c:pt idx="1754">
                  <c:v>2.6301369863013697</c:v>
                </c:pt>
                <c:pt idx="1755">
                  <c:v>2.6301369863013697</c:v>
                </c:pt>
                <c:pt idx="1756">
                  <c:v>2.6273972602739728</c:v>
                </c:pt>
                <c:pt idx="1757">
                  <c:v>2.6136986301369864</c:v>
                </c:pt>
                <c:pt idx="1758">
                  <c:v>2.6109589041095891</c:v>
                </c:pt>
                <c:pt idx="1759">
                  <c:v>2.6109589041095891</c:v>
                </c:pt>
                <c:pt idx="1760">
                  <c:v>2.5972602739726027</c:v>
                </c:pt>
                <c:pt idx="1761">
                  <c:v>2.5972602739726027</c:v>
                </c:pt>
                <c:pt idx="1762">
                  <c:v>2.5972602739726027</c:v>
                </c:pt>
                <c:pt idx="1763">
                  <c:v>2.591780821917808</c:v>
                </c:pt>
                <c:pt idx="1764">
                  <c:v>2.56986301369863</c:v>
                </c:pt>
                <c:pt idx="1765">
                  <c:v>2.56986301369863</c:v>
                </c:pt>
                <c:pt idx="1766">
                  <c:v>2.547945205479452</c:v>
                </c:pt>
                <c:pt idx="1767">
                  <c:v>2.547945205479452</c:v>
                </c:pt>
                <c:pt idx="1768">
                  <c:v>2.547945205479452</c:v>
                </c:pt>
                <c:pt idx="1769">
                  <c:v>2.547945205479452</c:v>
                </c:pt>
                <c:pt idx="1770">
                  <c:v>2.5397260273972604</c:v>
                </c:pt>
                <c:pt idx="1771">
                  <c:v>2.5342465753424657</c:v>
                </c:pt>
                <c:pt idx="1772">
                  <c:v>2.5342465753424657</c:v>
                </c:pt>
                <c:pt idx="1773">
                  <c:v>2.5342465753424657</c:v>
                </c:pt>
                <c:pt idx="1774">
                  <c:v>2.5205479452054793</c:v>
                </c:pt>
                <c:pt idx="1775">
                  <c:v>2.5205479452054793</c:v>
                </c:pt>
                <c:pt idx="1776">
                  <c:v>2.5205479452054793</c:v>
                </c:pt>
                <c:pt idx="1777">
                  <c:v>2.515068493150685</c:v>
                </c:pt>
                <c:pt idx="1778">
                  <c:v>2.5123287671232877</c:v>
                </c:pt>
                <c:pt idx="1779">
                  <c:v>2.4904109589041097</c:v>
                </c:pt>
                <c:pt idx="1780">
                  <c:v>2.4821917808219176</c:v>
                </c:pt>
                <c:pt idx="1781">
                  <c:v>2.4821917808219176</c:v>
                </c:pt>
                <c:pt idx="1782">
                  <c:v>2.4794520547945207</c:v>
                </c:pt>
                <c:pt idx="1783">
                  <c:v>2.463013698630137</c:v>
                </c:pt>
                <c:pt idx="1784">
                  <c:v>2.4246575342465753</c:v>
                </c:pt>
                <c:pt idx="1785">
                  <c:v>2.4246575342465753</c:v>
                </c:pt>
                <c:pt idx="1786">
                  <c:v>2.4246575342465753</c:v>
                </c:pt>
                <c:pt idx="1787">
                  <c:v>2.419178082191781</c:v>
                </c:pt>
                <c:pt idx="1788">
                  <c:v>2.4054794520547946</c:v>
                </c:pt>
                <c:pt idx="1789">
                  <c:v>2.4027397260273973</c:v>
                </c:pt>
                <c:pt idx="1790">
                  <c:v>2.3972602739726026</c:v>
                </c:pt>
                <c:pt idx="1791">
                  <c:v>2.3835616438356166</c:v>
                </c:pt>
                <c:pt idx="1792">
                  <c:v>2.3835616438356166</c:v>
                </c:pt>
                <c:pt idx="1793">
                  <c:v>2.3808219178082193</c:v>
                </c:pt>
                <c:pt idx="1794">
                  <c:v>2.3671232876712329</c:v>
                </c:pt>
                <c:pt idx="1795">
                  <c:v>2.3643835616438356</c:v>
                </c:pt>
                <c:pt idx="1796">
                  <c:v>2.3452054794520549</c:v>
                </c:pt>
                <c:pt idx="1797">
                  <c:v>2.3452054794520549</c:v>
                </c:pt>
                <c:pt idx="1798">
                  <c:v>2.3452054794520549</c:v>
                </c:pt>
                <c:pt idx="1799">
                  <c:v>2.3424657534246576</c:v>
                </c:pt>
                <c:pt idx="1800">
                  <c:v>2.3424657534246576</c:v>
                </c:pt>
                <c:pt idx="1801">
                  <c:v>2.3397260273972602</c:v>
                </c:pt>
                <c:pt idx="1802">
                  <c:v>2.3397260273972602</c:v>
                </c:pt>
                <c:pt idx="1803">
                  <c:v>2.3369863013698629</c:v>
                </c:pt>
                <c:pt idx="1804">
                  <c:v>2.3369863013698629</c:v>
                </c:pt>
                <c:pt idx="1805">
                  <c:v>2.3369863013698629</c:v>
                </c:pt>
                <c:pt idx="1806">
                  <c:v>2.3287671232876712</c:v>
                </c:pt>
                <c:pt idx="1807">
                  <c:v>2.3287671232876712</c:v>
                </c:pt>
                <c:pt idx="1808">
                  <c:v>2.3260273972602739</c:v>
                </c:pt>
                <c:pt idx="1809">
                  <c:v>2.3178082191780822</c:v>
                </c:pt>
                <c:pt idx="1810">
                  <c:v>2.3178082191780822</c:v>
                </c:pt>
                <c:pt idx="1811">
                  <c:v>2.2904109589041095</c:v>
                </c:pt>
                <c:pt idx="1812">
                  <c:v>2.2630136986301368</c:v>
                </c:pt>
                <c:pt idx="1813">
                  <c:v>2.2465753424657535</c:v>
                </c:pt>
                <c:pt idx="1814">
                  <c:v>2.2410958904109588</c:v>
                </c:pt>
                <c:pt idx="1815">
                  <c:v>2.2301369863013698</c:v>
                </c:pt>
                <c:pt idx="1816">
                  <c:v>2.2246575342465755</c:v>
                </c:pt>
                <c:pt idx="1817">
                  <c:v>2.2246575342465755</c:v>
                </c:pt>
                <c:pt idx="1818">
                  <c:v>2.2136986301369861</c:v>
                </c:pt>
                <c:pt idx="1819">
                  <c:v>2.2082191780821918</c:v>
                </c:pt>
                <c:pt idx="1820">
                  <c:v>2.1945205479452055</c:v>
                </c:pt>
                <c:pt idx="1821">
                  <c:v>2.1917808219178081</c:v>
                </c:pt>
                <c:pt idx="1822">
                  <c:v>2.1917808219178081</c:v>
                </c:pt>
                <c:pt idx="1823">
                  <c:v>2.1917808219178081</c:v>
                </c:pt>
                <c:pt idx="1824">
                  <c:v>2.1890410958904107</c:v>
                </c:pt>
                <c:pt idx="1825">
                  <c:v>2.1835616438356165</c:v>
                </c:pt>
                <c:pt idx="1826">
                  <c:v>2.1753424657534248</c:v>
                </c:pt>
                <c:pt idx="1827">
                  <c:v>2.1726027397260275</c:v>
                </c:pt>
                <c:pt idx="1828">
                  <c:v>2.1726027397260275</c:v>
                </c:pt>
                <c:pt idx="1829">
                  <c:v>2.1726027397260275</c:v>
                </c:pt>
                <c:pt idx="1830">
                  <c:v>2.1726027397260275</c:v>
                </c:pt>
                <c:pt idx="1831">
                  <c:v>2.1671232876712327</c:v>
                </c:pt>
                <c:pt idx="1832">
                  <c:v>2.1561643835616437</c:v>
                </c:pt>
                <c:pt idx="1833">
                  <c:v>2.1561643835616437</c:v>
                </c:pt>
                <c:pt idx="1834">
                  <c:v>2.1561643835616437</c:v>
                </c:pt>
                <c:pt idx="1835">
                  <c:v>2.1506849315068495</c:v>
                </c:pt>
                <c:pt idx="1836">
                  <c:v>2.1452054794520548</c:v>
                </c:pt>
                <c:pt idx="1837">
                  <c:v>2.1452054794520548</c:v>
                </c:pt>
                <c:pt idx="1838">
                  <c:v>2.1452054794520548</c:v>
                </c:pt>
                <c:pt idx="1839">
                  <c:v>2.1315068493150684</c:v>
                </c:pt>
                <c:pt idx="1840">
                  <c:v>2.1315068493150684</c:v>
                </c:pt>
                <c:pt idx="1841">
                  <c:v>2.1315068493150684</c:v>
                </c:pt>
                <c:pt idx="1842">
                  <c:v>2.128767123287671</c:v>
                </c:pt>
                <c:pt idx="1843">
                  <c:v>2.128767123287671</c:v>
                </c:pt>
                <c:pt idx="1844">
                  <c:v>2.128767123287671</c:v>
                </c:pt>
                <c:pt idx="1845">
                  <c:v>2.0767123287671234</c:v>
                </c:pt>
                <c:pt idx="1846">
                  <c:v>2.0767123287671234</c:v>
                </c:pt>
                <c:pt idx="1847">
                  <c:v>2.0712328767123287</c:v>
                </c:pt>
                <c:pt idx="1848">
                  <c:v>2.0712328767123287</c:v>
                </c:pt>
                <c:pt idx="1849">
                  <c:v>2.0602739726027397</c:v>
                </c:pt>
                <c:pt idx="1850">
                  <c:v>2.0493150684931507</c:v>
                </c:pt>
                <c:pt idx="1851">
                  <c:v>2.0356164383561643</c:v>
                </c:pt>
                <c:pt idx="1852">
                  <c:v>2.0356164383561643</c:v>
                </c:pt>
                <c:pt idx="1853">
                  <c:v>2.0027397260273974</c:v>
                </c:pt>
                <c:pt idx="1854">
                  <c:v>1.9945205479452055</c:v>
                </c:pt>
                <c:pt idx="1855">
                  <c:v>1.9945205479452055</c:v>
                </c:pt>
                <c:pt idx="1856">
                  <c:v>1.978082191780822</c:v>
                </c:pt>
                <c:pt idx="1857">
                  <c:v>1.9452054794520548</c:v>
                </c:pt>
                <c:pt idx="1858">
                  <c:v>1.9452054794520548</c:v>
                </c:pt>
                <c:pt idx="1859">
                  <c:v>1.9013698630136986</c:v>
                </c:pt>
                <c:pt idx="1860">
                  <c:v>1.8876712328767122</c:v>
                </c:pt>
                <c:pt idx="1861">
                  <c:v>1.8876712328767122</c:v>
                </c:pt>
                <c:pt idx="1862">
                  <c:v>1.8821917808219177</c:v>
                </c:pt>
                <c:pt idx="1863">
                  <c:v>1.8767123287671232</c:v>
                </c:pt>
                <c:pt idx="1864">
                  <c:v>1.8684931506849316</c:v>
                </c:pt>
                <c:pt idx="1865">
                  <c:v>1.8493150684931507</c:v>
                </c:pt>
                <c:pt idx="1866">
                  <c:v>1.8493150684931507</c:v>
                </c:pt>
                <c:pt idx="1867">
                  <c:v>1.8465753424657534</c:v>
                </c:pt>
                <c:pt idx="1868">
                  <c:v>1.8465753424657534</c:v>
                </c:pt>
                <c:pt idx="1869">
                  <c:v>1.8465753424657534</c:v>
                </c:pt>
                <c:pt idx="1870">
                  <c:v>1.8438356164383563</c:v>
                </c:pt>
                <c:pt idx="1871">
                  <c:v>1.8438356164383563</c:v>
                </c:pt>
                <c:pt idx="1872">
                  <c:v>1.8438356164383563</c:v>
                </c:pt>
                <c:pt idx="1873">
                  <c:v>1.8438356164383563</c:v>
                </c:pt>
                <c:pt idx="1874">
                  <c:v>1.8438356164383563</c:v>
                </c:pt>
                <c:pt idx="1875">
                  <c:v>1.8410958904109589</c:v>
                </c:pt>
                <c:pt idx="1876">
                  <c:v>1.8410958904109589</c:v>
                </c:pt>
                <c:pt idx="1877">
                  <c:v>1.8410958904109589</c:v>
                </c:pt>
                <c:pt idx="1878">
                  <c:v>1.8410958904109589</c:v>
                </c:pt>
                <c:pt idx="1879">
                  <c:v>1.7917808219178082</c:v>
                </c:pt>
                <c:pt idx="1880">
                  <c:v>1.7917808219178082</c:v>
                </c:pt>
                <c:pt idx="1881">
                  <c:v>1.7917808219178082</c:v>
                </c:pt>
                <c:pt idx="1882">
                  <c:v>1.7917808219178082</c:v>
                </c:pt>
                <c:pt idx="1883">
                  <c:v>1.789041095890411</c:v>
                </c:pt>
                <c:pt idx="1884">
                  <c:v>1.7835616438356163</c:v>
                </c:pt>
                <c:pt idx="1885">
                  <c:v>1.7835616438356163</c:v>
                </c:pt>
                <c:pt idx="1886">
                  <c:v>1.7671232876712328</c:v>
                </c:pt>
                <c:pt idx="1887">
                  <c:v>1.7671232876712328</c:v>
                </c:pt>
                <c:pt idx="1888">
                  <c:v>1.7671232876712328</c:v>
                </c:pt>
                <c:pt idx="1889">
                  <c:v>1.7643835616438357</c:v>
                </c:pt>
                <c:pt idx="1890">
                  <c:v>1.7643835616438357</c:v>
                </c:pt>
                <c:pt idx="1891">
                  <c:v>1.7643835616438357</c:v>
                </c:pt>
                <c:pt idx="1892">
                  <c:v>1.7616438356164383</c:v>
                </c:pt>
                <c:pt idx="1893">
                  <c:v>1.7616438356164383</c:v>
                </c:pt>
                <c:pt idx="1894">
                  <c:v>1.7616438356164383</c:v>
                </c:pt>
                <c:pt idx="1895">
                  <c:v>1.7616438356164383</c:v>
                </c:pt>
                <c:pt idx="1896">
                  <c:v>1.7616438356164383</c:v>
                </c:pt>
                <c:pt idx="1897">
                  <c:v>1.6712328767123288</c:v>
                </c:pt>
                <c:pt idx="1898">
                  <c:v>1.6575342465753424</c:v>
                </c:pt>
                <c:pt idx="1899">
                  <c:v>1.6575342465753424</c:v>
                </c:pt>
                <c:pt idx="1900">
                  <c:v>1.6575342465753424</c:v>
                </c:pt>
                <c:pt idx="1901">
                  <c:v>1.6575342465753424</c:v>
                </c:pt>
                <c:pt idx="1902">
                  <c:v>1.6547945205479453</c:v>
                </c:pt>
                <c:pt idx="1903">
                  <c:v>1.6547945205479453</c:v>
                </c:pt>
                <c:pt idx="1904">
                  <c:v>1.6547945205479453</c:v>
                </c:pt>
                <c:pt idx="1905">
                  <c:v>1.6547945205479453</c:v>
                </c:pt>
                <c:pt idx="1906">
                  <c:v>1.6547945205479453</c:v>
                </c:pt>
                <c:pt idx="1907">
                  <c:v>1.6465753424657534</c:v>
                </c:pt>
                <c:pt idx="1908">
                  <c:v>1.6465753424657534</c:v>
                </c:pt>
                <c:pt idx="1909">
                  <c:v>1.6383561643835616</c:v>
                </c:pt>
                <c:pt idx="1910">
                  <c:v>1.6328767123287671</c:v>
                </c:pt>
                <c:pt idx="1911">
                  <c:v>1.5945205479452054</c:v>
                </c:pt>
                <c:pt idx="1912">
                  <c:v>1.5945205479452054</c:v>
                </c:pt>
                <c:pt idx="1913">
                  <c:v>1.5945205479452054</c:v>
                </c:pt>
                <c:pt idx="1914">
                  <c:v>1.5945205479452054</c:v>
                </c:pt>
                <c:pt idx="1915">
                  <c:v>1.5698630136986302</c:v>
                </c:pt>
                <c:pt idx="1916">
                  <c:v>1.558904109589041</c:v>
                </c:pt>
                <c:pt idx="1917">
                  <c:v>1.558904109589041</c:v>
                </c:pt>
                <c:pt idx="1918">
                  <c:v>1.5424657534246575</c:v>
                </c:pt>
                <c:pt idx="1919">
                  <c:v>1.5424657534246575</c:v>
                </c:pt>
                <c:pt idx="1920">
                  <c:v>1.5232876712328767</c:v>
                </c:pt>
                <c:pt idx="1921">
                  <c:v>1.5232876712328767</c:v>
                </c:pt>
                <c:pt idx="1922">
                  <c:v>1.5232876712328767</c:v>
                </c:pt>
                <c:pt idx="1923">
                  <c:v>1.5205479452054795</c:v>
                </c:pt>
                <c:pt idx="1924">
                  <c:v>1.5041095890410958</c:v>
                </c:pt>
                <c:pt idx="1925">
                  <c:v>1.5041095890410958</c:v>
                </c:pt>
                <c:pt idx="1926">
                  <c:v>1.5013698630136987</c:v>
                </c:pt>
                <c:pt idx="1927">
                  <c:v>1.5013698630136987</c:v>
                </c:pt>
                <c:pt idx="1928">
                  <c:v>1.4821917808219178</c:v>
                </c:pt>
                <c:pt idx="1929">
                  <c:v>1.4821917808219178</c:v>
                </c:pt>
                <c:pt idx="1930">
                  <c:v>1.463013698630137</c:v>
                </c:pt>
                <c:pt idx="1931">
                  <c:v>1.463013698630137</c:v>
                </c:pt>
                <c:pt idx="1932">
                  <c:v>1.4602739726027398</c:v>
                </c:pt>
                <c:pt idx="1933">
                  <c:v>1.4602739726027398</c:v>
                </c:pt>
                <c:pt idx="1934">
                  <c:v>1.4465753424657535</c:v>
                </c:pt>
                <c:pt idx="1935">
                  <c:v>1.4465753424657535</c:v>
                </c:pt>
                <c:pt idx="1936">
                  <c:v>1.4465753424657535</c:v>
                </c:pt>
                <c:pt idx="1937">
                  <c:v>1.441095890410959</c:v>
                </c:pt>
                <c:pt idx="1938">
                  <c:v>1.441095890410959</c:v>
                </c:pt>
                <c:pt idx="1939">
                  <c:v>1.441095890410959</c:v>
                </c:pt>
                <c:pt idx="1940">
                  <c:v>1.4356164383561645</c:v>
                </c:pt>
                <c:pt idx="1941">
                  <c:v>1.4356164383561645</c:v>
                </c:pt>
                <c:pt idx="1942">
                  <c:v>1.4356164383561645</c:v>
                </c:pt>
                <c:pt idx="1943">
                  <c:v>1.4054794520547946</c:v>
                </c:pt>
                <c:pt idx="1944">
                  <c:v>1.4</c:v>
                </c:pt>
                <c:pt idx="1945">
                  <c:v>1.4</c:v>
                </c:pt>
                <c:pt idx="1946">
                  <c:v>1.4</c:v>
                </c:pt>
                <c:pt idx="1947">
                  <c:v>1.3863013698630138</c:v>
                </c:pt>
                <c:pt idx="1948">
                  <c:v>1.3671232876712329</c:v>
                </c:pt>
                <c:pt idx="1949">
                  <c:v>1.3671232876712329</c:v>
                </c:pt>
                <c:pt idx="1950">
                  <c:v>1.3671232876712329</c:v>
                </c:pt>
                <c:pt idx="1951">
                  <c:v>1.3671232876712329</c:v>
                </c:pt>
                <c:pt idx="1952">
                  <c:v>1.3643835616438356</c:v>
                </c:pt>
                <c:pt idx="1953">
                  <c:v>1.3643835616438356</c:v>
                </c:pt>
                <c:pt idx="1954">
                  <c:v>1.3452054794520547</c:v>
                </c:pt>
                <c:pt idx="1955">
                  <c:v>1.3452054794520547</c:v>
                </c:pt>
                <c:pt idx="1956">
                  <c:v>1.3424657534246576</c:v>
                </c:pt>
                <c:pt idx="1957">
                  <c:v>1.3424657534246576</c:v>
                </c:pt>
                <c:pt idx="1958">
                  <c:v>1.3424657534246576</c:v>
                </c:pt>
                <c:pt idx="1959">
                  <c:v>1.3095890410958904</c:v>
                </c:pt>
                <c:pt idx="1960">
                  <c:v>1.3095890410958904</c:v>
                </c:pt>
                <c:pt idx="1961">
                  <c:v>1.3095890410958904</c:v>
                </c:pt>
                <c:pt idx="1962">
                  <c:v>1.3095890410958904</c:v>
                </c:pt>
                <c:pt idx="1963">
                  <c:v>1.2904109589041095</c:v>
                </c:pt>
                <c:pt idx="1964">
                  <c:v>1.2904109589041095</c:v>
                </c:pt>
                <c:pt idx="1965">
                  <c:v>1.2904109589041095</c:v>
                </c:pt>
                <c:pt idx="1966">
                  <c:v>1.2876712328767124</c:v>
                </c:pt>
                <c:pt idx="1967">
                  <c:v>1.2876712328767124</c:v>
                </c:pt>
                <c:pt idx="1968">
                  <c:v>1.2876712328767124</c:v>
                </c:pt>
                <c:pt idx="1969">
                  <c:v>1.284931506849315</c:v>
                </c:pt>
                <c:pt idx="1970">
                  <c:v>1.284931506849315</c:v>
                </c:pt>
                <c:pt idx="1971">
                  <c:v>1.273972602739726</c:v>
                </c:pt>
                <c:pt idx="1972">
                  <c:v>1.273972602739726</c:v>
                </c:pt>
                <c:pt idx="1973">
                  <c:v>1.273972602739726</c:v>
                </c:pt>
                <c:pt idx="1974">
                  <c:v>1.273972602739726</c:v>
                </c:pt>
                <c:pt idx="1975">
                  <c:v>1.210958904109589</c:v>
                </c:pt>
                <c:pt idx="1976">
                  <c:v>1.210958904109589</c:v>
                </c:pt>
                <c:pt idx="1977">
                  <c:v>1.210958904109589</c:v>
                </c:pt>
                <c:pt idx="1978">
                  <c:v>1.210958904109589</c:v>
                </c:pt>
                <c:pt idx="1979">
                  <c:v>1.2082191780821918</c:v>
                </c:pt>
                <c:pt idx="1980">
                  <c:v>1.2082191780821918</c:v>
                </c:pt>
              </c:numCache>
            </c:numRef>
          </c:xVal>
          <c:yVal>
            <c:numRef>
              <c:f>further_analysis_police_data!$H$2:$H$3006</c:f>
              <c:numCache>
                <c:formatCode>#,##0.00</c:formatCode>
                <c:ptCount val="3005"/>
                <c:pt idx="0">
                  <c:v>95720.39</c:v>
                </c:pt>
                <c:pt idx="1">
                  <c:v>95182.44</c:v>
                </c:pt>
                <c:pt idx="2">
                  <c:v>89698.8</c:v>
                </c:pt>
                <c:pt idx="3">
                  <c:v>140552.69</c:v>
                </c:pt>
                <c:pt idx="4">
                  <c:v>89184.39</c:v>
                </c:pt>
                <c:pt idx="5">
                  <c:v>126149.49</c:v>
                </c:pt>
                <c:pt idx="6">
                  <c:v>121499.29</c:v>
                </c:pt>
                <c:pt idx="7">
                  <c:v>105025.12</c:v>
                </c:pt>
                <c:pt idx="8">
                  <c:v>102749.77</c:v>
                </c:pt>
                <c:pt idx="9">
                  <c:v>90290.51</c:v>
                </c:pt>
                <c:pt idx="10">
                  <c:v>169879.89</c:v>
                </c:pt>
                <c:pt idx="11">
                  <c:v>105039.19</c:v>
                </c:pt>
                <c:pt idx="12">
                  <c:v>129938.36</c:v>
                </c:pt>
                <c:pt idx="13">
                  <c:v>127302.46</c:v>
                </c:pt>
                <c:pt idx="14">
                  <c:v>101443.8</c:v>
                </c:pt>
                <c:pt idx="15">
                  <c:v>156592.04999999999</c:v>
                </c:pt>
                <c:pt idx="16">
                  <c:v>105924.22</c:v>
                </c:pt>
                <c:pt idx="17">
                  <c:v>137447.67999999999</c:v>
                </c:pt>
                <c:pt idx="18">
                  <c:v>174959.95</c:v>
                </c:pt>
                <c:pt idx="19">
                  <c:v>105319.91</c:v>
                </c:pt>
                <c:pt idx="20">
                  <c:v>103797.96</c:v>
                </c:pt>
                <c:pt idx="21">
                  <c:v>134950.9</c:v>
                </c:pt>
                <c:pt idx="22">
                  <c:v>114694.54</c:v>
                </c:pt>
                <c:pt idx="23">
                  <c:v>117009.54</c:v>
                </c:pt>
                <c:pt idx="24">
                  <c:v>127838.78</c:v>
                </c:pt>
                <c:pt idx="25">
                  <c:v>122043.41</c:v>
                </c:pt>
                <c:pt idx="26">
                  <c:v>140051.79</c:v>
                </c:pt>
                <c:pt idx="27">
                  <c:v>100036.1</c:v>
                </c:pt>
                <c:pt idx="28">
                  <c:v>103338.16</c:v>
                </c:pt>
                <c:pt idx="29">
                  <c:v>164192.79999999999</c:v>
                </c:pt>
                <c:pt idx="30">
                  <c:v>132027.54999999999</c:v>
                </c:pt>
                <c:pt idx="31">
                  <c:v>97069.37</c:v>
                </c:pt>
                <c:pt idx="32">
                  <c:v>107921.29</c:v>
                </c:pt>
                <c:pt idx="33">
                  <c:v>117160.29</c:v>
                </c:pt>
                <c:pt idx="34">
                  <c:v>90451.46</c:v>
                </c:pt>
                <c:pt idx="35">
                  <c:v>121302.57</c:v>
                </c:pt>
                <c:pt idx="36">
                  <c:v>117958.15</c:v>
                </c:pt>
                <c:pt idx="37">
                  <c:v>136206.22</c:v>
                </c:pt>
                <c:pt idx="38">
                  <c:v>91254.33</c:v>
                </c:pt>
                <c:pt idx="39">
                  <c:v>112775.14</c:v>
                </c:pt>
                <c:pt idx="40">
                  <c:v>88567.41</c:v>
                </c:pt>
                <c:pt idx="41">
                  <c:v>116670.17</c:v>
                </c:pt>
                <c:pt idx="42">
                  <c:v>147842.65</c:v>
                </c:pt>
                <c:pt idx="43">
                  <c:v>87093.88</c:v>
                </c:pt>
                <c:pt idx="44">
                  <c:v>124373.81</c:v>
                </c:pt>
                <c:pt idx="45">
                  <c:v>151315</c:v>
                </c:pt>
                <c:pt idx="46">
                  <c:v>93103.24</c:v>
                </c:pt>
                <c:pt idx="47">
                  <c:v>105723.57</c:v>
                </c:pt>
                <c:pt idx="48">
                  <c:v>103885.61</c:v>
                </c:pt>
                <c:pt idx="49">
                  <c:v>159825.54</c:v>
                </c:pt>
                <c:pt idx="50">
                  <c:v>92028.17</c:v>
                </c:pt>
                <c:pt idx="51">
                  <c:v>135048.25</c:v>
                </c:pt>
                <c:pt idx="52">
                  <c:v>167185.1</c:v>
                </c:pt>
                <c:pt idx="53">
                  <c:v>122443.28</c:v>
                </c:pt>
                <c:pt idx="54">
                  <c:v>146880.44</c:v>
                </c:pt>
                <c:pt idx="55">
                  <c:v>125844.59</c:v>
                </c:pt>
                <c:pt idx="56">
                  <c:v>148652.09</c:v>
                </c:pt>
                <c:pt idx="57">
                  <c:v>102888.18</c:v>
                </c:pt>
                <c:pt idx="58">
                  <c:v>129422.47</c:v>
                </c:pt>
                <c:pt idx="59">
                  <c:v>106700.16</c:v>
                </c:pt>
                <c:pt idx="60">
                  <c:v>160980.72</c:v>
                </c:pt>
                <c:pt idx="61">
                  <c:v>101788.29</c:v>
                </c:pt>
                <c:pt idx="62">
                  <c:v>128809.71</c:v>
                </c:pt>
                <c:pt idx="63">
                  <c:v>123160.87</c:v>
                </c:pt>
                <c:pt idx="64">
                  <c:v>87276.46</c:v>
                </c:pt>
                <c:pt idx="65">
                  <c:v>165991.44</c:v>
                </c:pt>
                <c:pt idx="66">
                  <c:v>95863.14</c:v>
                </c:pt>
                <c:pt idx="67">
                  <c:v>158719.43</c:v>
                </c:pt>
                <c:pt idx="68">
                  <c:v>148153.94</c:v>
                </c:pt>
                <c:pt idx="69">
                  <c:v>123430.2</c:v>
                </c:pt>
                <c:pt idx="70">
                  <c:v>55750.879999999997</c:v>
                </c:pt>
                <c:pt idx="71">
                  <c:v>153800.31</c:v>
                </c:pt>
                <c:pt idx="72">
                  <c:v>117155.65</c:v>
                </c:pt>
                <c:pt idx="73">
                  <c:v>148612.07</c:v>
                </c:pt>
                <c:pt idx="74">
                  <c:v>101706.08</c:v>
                </c:pt>
                <c:pt idx="75">
                  <c:v>140221.42000000001</c:v>
                </c:pt>
                <c:pt idx="76">
                  <c:v>113865.21</c:v>
                </c:pt>
                <c:pt idx="77">
                  <c:v>124473.12</c:v>
                </c:pt>
                <c:pt idx="78">
                  <c:v>114154.89</c:v>
                </c:pt>
                <c:pt idx="79">
                  <c:v>93977.67</c:v>
                </c:pt>
                <c:pt idx="80">
                  <c:v>148539.92000000001</c:v>
                </c:pt>
                <c:pt idx="81">
                  <c:v>87505.8</c:v>
                </c:pt>
                <c:pt idx="82">
                  <c:v>153181.22</c:v>
                </c:pt>
                <c:pt idx="83">
                  <c:v>113011.75</c:v>
                </c:pt>
                <c:pt idx="84">
                  <c:v>94284.44</c:v>
                </c:pt>
                <c:pt idx="85">
                  <c:v>119607.91</c:v>
                </c:pt>
                <c:pt idx="86">
                  <c:v>108723.14</c:v>
                </c:pt>
                <c:pt idx="87">
                  <c:v>124279.89</c:v>
                </c:pt>
                <c:pt idx="88">
                  <c:v>161991.14000000001</c:v>
                </c:pt>
                <c:pt idx="89">
                  <c:v>98969.7</c:v>
                </c:pt>
                <c:pt idx="90">
                  <c:v>90372.39</c:v>
                </c:pt>
                <c:pt idx="91">
                  <c:v>93593.22</c:v>
                </c:pt>
                <c:pt idx="92">
                  <c:v>90754.17</c:v>
                </c:pt>
                <c:pt idx="93">
                  <c:v>172007.49</c:v>
                </c:pt>
                <c:pt idx="94">
                  <c:v>132154.16</c:v>
                </c:pt>
                <c:pt idx="95">
                  <c:v>121787.52</c:v>
                </c:pt>
                <c:pt idx="96">
                  <c:v>121944.26</c:v>
                </c:pt>
                <c:pt idx="97">
                  <c:v>147844.07</c:v>
                </c:pt>
                <c:pt idx="98">
                  <c:v>161245.89000000001</c:v>
                </c:pt>
                <c:pt idx="99">
                  <c:v>120479.88</c:v>
                </c:pt>
                <c:pt idx="100">
                  <c:v>98781.2</c:v>
                </c:pt>
                <c:pt idx="101">
                  <c:v>151584</c:v>
                </c:pt>
                <c:pt idx="102">
                  <c:v>149197.13</c:v>
                </c:pt>
                <c:pt idx="103">
                  <c:v>100662.67</c:v>
                </c:pt>
                <c:pt idx="104">
                  <c:v>130726.41</c:v>
                </c:pt>
                <c:pt idx="105">
                  <c:v>128051.67</c:v>
                </c:pt>
                <c:pt idx="106">
                  <c:v>107159.19</c:v>
                </c:pt>
                <c:pt idx="107">
                  <c:v>114521.2</c:v>
                </c:pt>
                <c:pt idx="108">
                  <c:v>140009.56</c:v>
                </c:pt>
                <c:pt idx="109">
                  <c:v>103937.62</c:v>
                </c:pt>
                <c:pt idx="110">
                  <c:v>135372.31</c:v>
                </c:pt>
                <c:pt idx="111">
                  <c:v>124049.47</c:v>
                </c:pt>
                <c:pt idx="112">
                  <c:v>89039.18</c:v>
                </c:pt>
                <c:pt idx="113">
                  <c:v>128558.24</c:v>
                </c:pt>
                <c:pt idx="114">
                  <c:v>91470.76</c:v>
                </c:pt>
                <c:pt idx="115">
                  <c:v>127904.66</c:v>
                </c:pt>
                <c:pt idx="116">
                  <c:v>108117.59</c:v>
                </c:pt>
                <c:pt idx="117">
                  <c:v>158255.29</c:v>
                </c:pt>
                <c:pt idx="118">
                  <c:v>99059.1</c:v>
                </c:pt>
                <c:pt idx="119">
                  <c:v>128527.82</c:v>
                </c:pt>
                <c:pt idx="120">
                  <c:v>91690.75</c:v>
                </c:pt>
                <c:pt idx="121">
                  <c:v>105029.61</c:v>
                </c:pt>
                <c:pt idx="122">
                  <c:v>125195.25</c:v>
                </c:pt>
                <c:pt idx="123">
                  <c:v>87228.7</c:v>
                </c:pt>
                <c:pt idx="124">
                  <c:v>156830.29999999999</c:v>
                </c:pt>
                <c:pt idx="125">
                  <c:v>188194.47</c:v>
                </c:pt>
                <c:pt idx="126">
                  <c:v>94944.93</c:v>
                </c:pt>
                <c:pt idx="127">
                  <c:v>100211.86</c:v>
                </c:pt>
                <c:pt idx="128">
                  <c:v>122532.31</c:v>
                </c:pt>
                <c:pt idx="129">
                  <c:v>89235</c:v>
                </c:pt>
                <c:pt idx="130">
                  <c:v>92490.7</c:v>
                </c:pt>
                <c:pt idx="131">
                  <c:v>107564.2</c:v>
                </c:pt>
                <c:pt idx="132">
                  <c:v>105968.72</c:v>
                </c:pt>
                <c:pt idx="133">
                  <c:v>137403.04999999999</c:v>
                </c:pt>
                <c:pt idx="134">
                  <c:v>134192.32999999999</c:v>
                </c:pt>
                <c:pt idx="135">
                  <c:v>112114.46</c:v>
                </c:pt>
                <c:pt idx="136">
                  <c:v>149088.60999999999</c:v>
                </c:pt>
                <c:pt idx="137">
                  <c:v>87955.08</c:v>
                </c:pt>
                <c:pt idx="138">
                  <c:v>101831.54</c:v>
                </c:pt>
                <c:pt idx="139">
                  <c:v>149206.96</c:v>
                </c:pt>
                <c:pt idx="140">
                  <c:v>141907.46</c:v>
                </c:pt>
                <c:pt idx="141">
                  <c:v>95508.82</c:v>
                </c:pt>
                <c:pt idx="142">
                  <c:v>110443.56</c:v>
                </c:pt>
                <c:pt idx="143">
                  <c:v>97133.05</c:v>
                </c:pt>
                <c:pt idx="144">
                  <c:v>95253.23</c:v>
                </c:pt>
                <c:pt idx="145">
                  <c:v>146692.67000000001</c:v>
                </c:pt>
                <c:pt idx="146">
                  <c:v>133305.31</c:v>
                </c:pt>
                <c:pt idx="147">
                  <c:v>126288.23</c:v>
                </c:pt>
                <c:pt idx="148">
                  <c:v>147524.72</c:v>
                </c:pt>
                <c:pt idx="149">
                  <c:v>99792.960000000006</c:v>
                </c:pt>
                <c:pt idx="150">
                  <c:v>86750.49</c:v>
                </c:pt>
                <c:pt idx="151">
                  <c:v>122499.13</c:v>
                </c:pt>
                <c:pt idx="152">
                  <c:v>114457.43</c:v>
                </c:pt>
                <c:pt idx="153">
                  <c:v>86418.85</c:v>
                </c:pt>
                <c:pt idx="154">
                  <c:v>92365.82</c:v>
                </c:pt>
                <c:pt idx="155">
                  <c:v>122543.9</c:v>
                </c:pt>
                <c:pt idx="156">
                  <c:v>168384.94</c:v>
                </c:pt>
                <c:pt idx="157">
                  <c:v>100161.29</c:v>
                </c:pt>
                <c:pt idx="158">
                  <c:v>89810.21</c:v>
                </c:pt>
                <c:pt idx="159">
                  <c:v>111813.74</c:v>
                </c:pt>
                <c:pt idx="160">
                  <c:v>86794.47</c:v>
                </c:pt>
                <c:pt idx="161">
                  <c:v>89078.81</c:v>
                </c:pt>
                <c:pt idx="162">
                  <c:v>135335.09</c:v>
                </c:pt>
                <c:pt idx="163">
                  <c:v>97106.53</c:v>
                </c:pt>
                <c:pt idx="164">
                  <c:v>149827.63</c:v>
                </c:pt>
                <c:pt idx="165">
                  <c:v>107002.29</c:v>
                </c:pt>
                <c:pt idx="166">
                  <c:v>114606.76</c:v>
                </c:pt>
                <c:pt idx="167">
                  <c:v>165553.43</c:v>
                </c:pt>
                <c:pt idx="168">
                  <c:v>88221.05</c:v>
                </c:pt>
                <c:pt idx="169">
                  <c:v>126909.08</c:v>
                </c:pt>
                <c:pt idx="170">
                  <c:v>133837.60999999999</c:v>
                </c:pt>
                <c:pt idx="171">
                  <c:v>96856.54</c:v>
                </c:pt>
                <c:pt idx="172">
                  <c:v>125808.36</c:v>
                </c:pt>
                <c:pt idx="173">
                  <c:v>133629.46</c:v>
                </c:pt>
                <c:pt idx="174">
                  <c:v>106319.14</c:v>
                </c:pt>
                <c:pt idx="175">
                  <c:v>86661.29</c:v>
                </c:pt>
                <c:pt idx="176">
                  <c:v>119503.67</c:v>
                </c:pt>
                <c:pt idx="177">
                  <c:v>113121.49</c:v>
                </c:pt>
                <c:pt idx="178">
                  <c:v>118024.79</c:v>
                </c:pt>
                <c:pt idx="179">
                  <c:v>95928.99</c:v>
                </c:pt>
                <c:pt idx="180">
                  <c:v>89345.67</c:v>
                </c:pt>
                <c:pt idx="181">
                  <c:v>93987.56</c:v>
                </c:pt>
                <c:pt idx="182">
                  <c:v>112743.24</c:v>
                </c:pt>
                <c:pt idx="183">
                  <c:v>99021.37</c:v>
                </c:pt>
                <c:pt idx="184">
                  <c:v>105067.78</c:v>
                </c:pt>
                <c:pt idx="185">
                  <c:v>137777.54</c:v>
                </c:pt>
                <c:pt idx="186">
                  <c:v>128483.15</c:v>
                </c:pt>
                <c:pt idx="187">
                  <c:v>106748.72</c:v>
                </c:pt>
                <c:pt idx="188">
                  <c:v>128734.56</c:v>
                </c:pt>
                <c:pt idx="189">
                  <c:v>106525.48</c:v>
                </c:pt>
                <c:pt idx="190">
                  <c:v>89248.67</c:v>
                </c:pt>
                <c:pt idx="191">
                  <c:v>141395.16</c:v>
                </c:pt>
                <c:pt idx="192">
                  <c:v>103099.66</c:v>
                </c:pt>
                <c:pt idx="193">
                  <c:v>103572.07</c:v>
                </c:pt>
                <c:pt idx="194">
                  <c:v>115741.17</c:v>
                </c:pt>
                <c:pt idx="195">
                  <c:v>87065.24</c:v>
                </c:pt>
                <c:pt idx="196">
                  <c:v>95258.28</c:v>
                </c:pt>
                <c:pt idx="197">
                  <c:v>96617.63</c:v>
                </c:pt>
                <c:pt idx="198">
                  <c:v>138438.28</c:v>
                </c:pt>
                <c:pt idx="199">
                  <c:v>151586.93</c:v>
                </c:pt>
                <c:pt idx="200">
                  <c:v>108493.43</c:v>
                </c:pt>
                <c:pt idx="201">
                  <c:v>85547.44</c:v>
                </c:pt>
                <c:pt idx="202">
                  <c:v>90535.37</c:v>
                </c:pt>
                <c:pt idx="203">
                  <c:v>147383.70000000001</c:v>
                </c:pt>
                <c:pt idx="204">
                  <c:v>92549.72</c:v>
                </c:pt>
                <c:pt idx="205">
                  <c:v>91280.87</c:v>
                </c:pt>
                <c:pt idx="206">
                  <c:v>142886.85999999999</c:v>
                </c:pt>
                <c:pt idx="207">
                  <c:v>119383.93</c:v>
                </c:pt>
                <c:pt idx="208">
                  <c:v>98752.66</c:v>
                </c:pt>
                <c:pt idx="209">
                  <c:v>136135.44</c:v>
                </c:pt>
                <c:pt idx="210">
                  <c:v>198285.58</c:v>
                </c:pt>
                <c:pt idx="211">
                  <c:v>126130.31</c:v>
                </c:pt>
                <c:pt idx="212">
                  <c:v>87533.86</c:v>
                </c:pt>
                <c:pt idx="213">
                  <c:v>116280.41</c:v>
                </c:pt>
                <c:pt idx="214">
                  <c:v>89488.97</c:v>
                </c:pt>
                <c:pt idx="215">
                  <c:v>155565.57</c:v>
                </c:pt>
                <c:pt idx="216">
                  <c:v>109403.74</c:v>
                </c:pt>
                <c:pt idx="217">
                  <c:v>109263.15</c:v>
                </c:pt>
                <c:pt idx="218">
                  <c:v>173272.75</c:v>
                </c:pt>
                <c:pt idx="219">
                  <c:v>100155.96</c:v>
                </c:pt>
                <c:pt idx="220">
                  <c:v>99481.73</c:v>
                </c:pt>
                <c:pt idx="221">
                  <c:v>125497.34</c:v>
                </c:pt>
                <c:pt idx="222">
                  <c:v>121728.14</c:v>
                </c:pt>
                <c:pt idx="223">
                  <c:v>90392.9</c:v>
                </c:pt>
                <c:pt idx="224">
                  <c:v>154526.71</c:v>
                </c:pt>
                <c:pt idx="225">
                  <c:v>89694.93</c:v>
                </c:pt>
                <c:pt idx="226">
                  <c:v>124333.55</c:v>
                </c:pt>
                <c:pt idx="227">
                  <c:v>101353.31</c:v>
                </c:pt>
                <c:pt idx="228">
                  <c:v>120994.63</c:v>
                </c:pt>
                <c:pt idx="229">
                  <c:v>178596.89</c:v>
                </c:pt>
                <c:pt idx="230">
                  <c:v>156162.37</c:v>
                </c:pt>
                <c:pt idx="231">
                  <c:v>107304.9</c:v>
                </c:pt>
                <c:pt idx="232">
                  <c:v>94251.67</c:v>
                </c:pt>
                <c:pt idx="233">
                  <c:v>133626.99</c:v>
                </c:pt>
                <c:pt idx="234">
                  <c:v>99193.23</c:v>
                </c:pt>
                <c:pt idx="235">
                  <c:v>126680.3</c:v>
                </c:pt>
                <c:pt idx="236">
                  <c:v>177114.3</c:v>
                </c:pt>
                <c:pt idx="237">
                  <c:v>93017.73</c:v>
                </c:pt>
                <c:pt idx="238">
                  <c:v>114445.44</c:v>
                </c:pt>
                <c:pt idx="239">
                  <c:v>125559.65</c:v>
                </c:pt>
                <c:pt idx="240">
                  <c:v>115493.89</c:v>
                </c:pt>
                <c:pt idx="241">
                  <c:v>86860.49</c:v>
                </c:pt>
                <c:pt idx="242">
                  <c:v>97548.52</c:v>
                </c:pt>
                <c:pt idx="243">
                  <c:v>116811.01</c:v>
                </c:pt>
                <c:pt idx="244">
                  <c:v>109103.12</c:v>
                </c:pt>
                <c:pt idx="245">
                  <c:v>117466.89</c:v>
                </c:pt>
                <c:pt idx="246">
                  <c:v>176683.63</c:v>
                </c:pt>
                <c:pt idx="247">
                  <c:v>101111.22</c:v>
                </c:pt>
                <c:pt idx="248">
                  <c:v>107223.83</c:v>
                </c:pt>
                <c:pt idx="249">
                  <c:v>168079.12</c:v>
                </c:pt>
                <c:pt idx="250">
                  <c:v>90065.38</c:v>
                </c:pt>
                <c:pt idx="251">
                  <c:v>111170.5</c:v>
                </c:pt>
                <c:pt idx="252">
                  <c:v>132866.41</c:v>
                </c:pt>
                <c:pt idx="253">
                  <c:v>181926.12</c:v>
                </c:pt>
                <c:pt idx="254">
                  <c:v>112482.82</c:v>
                </c:pt>
                <c:pt idx="255" formatCode="General">
                  <c:v>500</c:v>
                </c:pt>
                <c:pt idx="256">
                  <c:v>100333.74</c:v>
                </c:pt>
                <c:pt idx="257">
                  <c:v>128534.27</c:v>
                </c:pt>
                <c:pt idx="258">
                  <c:v>136696.78</c:v>
                </c:pt>
                <c:pt idx="259">
                  <c:v>137582.22</c:v>
                </c:pt>
                <c:pt idx="260">
                  <c:v>146853.54999999999</c:v>
                </c:pt>
                <c:pt idx="261">
                  <c:v>98265.32</c:v>
                </c:pt>
                <c:pt idx="262">
                  <c:v>95935.98</c:v>
                </c:pt>
                <c:pt idx="263">
                  <c:v>88978.45</c:v>
                </c:pt>
                <c:pt idx="264">
                  <c:v>134385.17000000001</c:v>
                </c:pt>
                <c:pt idx="265">
                  <c:v>105082.89</c:v>
                </c:pt>
                <c:pt idx="266">
                  <c:v>88416.52</c:v>
                </c:pt>
                <c:pt idx="267">
                  <c:v>110056.44</c:v>
                </c:pt>
                <c:pt idx="268">
                  <c:v>94704.04</c:v>
                </c:pt>
                <c:pt idx="269">
                  <c:v>107653.08</c:v>
                </c:pt>
                <c:pt idx="270">
                  <c:v>94273.4</c:v>
                </c:pt>
                <c:pt idx="271">
                  <c:v>109457.67</c:v>
                </c:pt>
                <c:pt idx="272">
                  <c:v>113208.61</c:v>
                </c:pt>
                <c:pt idx="273">
                  <c:v>83430.83</c:v>
                </c:pt>
                <c:pt idx="274">
                  <c:v>84361.18</c:v>
                </c:pt>
                <c:pt idx="275">
                  <c:v>104024.84</c:v>
                </c:pt>
                <c:pt idx="276">
                  <c:v>103942.94</c:v>
                </c:pt>
                <c:pt idx="277">
                  <c:v>117127.54</c:v>
                </c:pt>
                <c:pt idx="278">
                  <c:v>137486.76999999999</c:v>
                </c:pt>
                <c:pt idx="279">
                  <c:v>141708.89000000001</c:v>
                </c:pt>
                <c:pt idx="280">
                  <c:v>118749.51</c:v>
                </c:pt>
                <c:pt idx="281">
                  <c:v>199910.58</c:v>
                </c:pt>
                <c:pt idx="282">
                  <c:v>92106.78</c:v>
                </c:pt>
                <c:pt idx="283">
                  <c:v>134522.56</c:v>
                </c:pt>
                <c:pt idx="284">
                  <c:v>131145.26</c:v>
                </c:pt>
                <c:pt idx="285">
                  <c:v>212829.39</c:v>
                </c:pt>
                <c:pt idx="286">
                  <c:v>167101.91</c:v>
                </c:pt>
                <c:pt idx="287">
                  <c:v>122377.52</c:v>
                </c:pt>
                <c:pt idx="288">
                  <c:v>89149.29</c:v>
                </c:pt>
                <c:pt idx="289">
                  <c:v>125997.06</c:v>
                </c:pt>
                <c:pt idx="290">
                  <c:v>86315.51</c:v>
                </c:pt>
                <c:pt idx="291">
                  <c:v>91524.76</c:v>
                </c:pt>
                <c:pt idx="292">
                  <c:v>145288.31</c:v>
                </c:pt>
                <c:pt idx="293">
                  <c:v>135006.60999999999</c:v>
                </c:pt>
                <c:pt idx="294">
                  <c:v>132570.74</c:v>
                </c:pt>
                <c:pt idx="295">
                  <c:v>106124.87</c:v>
                </c:pt>
                <c:pt idx="296">
                  <c:v>119051.47</c:v>
                </c:pt>
                <c:pt idx="297">
                  <c:v>96340.52</c:v>
                </c:pt>
                <c:pt idx="298">
                  <c:v>93812.37</c:v>
                </c:pt>
                <c:pt idx="299">
                  <c:v>153000.74</c:v>
                </c:pt>
                <c:pt idx="300">
                  <c:v>140107.9</c:v>
                </c:pt>
                <c:pt idx="301">
                  <c:v>87271.6</c:v>
                </c:pt>
                <c:pt idx="302">
                  <c:v>94926.94</c:v>
                </c:pt>
                <c:pt idx="303">
                  <c:v>110688.11</c:v>
                </c:pt>
                <c:pt idx="304">
                  <c:v>86254.04</c:v>
                </c:pt>
                <c:pt idx="305">
                  <c:v>98888.54</c:v>
                </c:pt>
                <c:pt idx="306">
                  <c:v>97111.08</c:v>
                </c:pt>
                <c:pt idx="307">
                  <c:v>89149.94</c:v>
                </c:pt>
                <c:pt idx="308">
                  <c:v>96351.98</c:v>
                </c:pt>
                <c:pt idx="309">
                  <c:v>159636.97</c:v>
                </c:pt>
                <c:pt idx="310">
                  <c:v>119043.24</c:v>
                </c:pt>
                <c:pt idx="311">
                  <c:v>113103.47</c:v>
                </c:pt>
                <c:pt idx="312">
                  <c:v>167626.18</c:v>
                </c:pt>
                <c:pt idx="313">
                  <c:v>103496.91</c:v>
                </c:pt>
                <c:pt idx="314">
                  <c:v>117274.94</c:v>
                </c:pt>
                <c:pt idx="315">
                  <c:v>93641.02</c:v>
                </c:pt>
                <c:pt idx="316">
                  <c:v>128360.46</c:v>
                </c:pt>
                <c:pt idx="317">
                  <c:v>98320.18</c:v>
                </c:pt>
                <c:pt idx="318">
                  <c:v>92041.14</c:v>
                </c:pt>
                <c:pt idx="319">
                  <c:v>99314.39</c:v>
                </c:pt>
                <c:pt idx="320">
                  <c:v>90247.87</c:v>
                </c:pt>
                <c:pt idx="321">
                  <c:v>98233.23</c:v>
                </c:pt>
                <c:pt idx="322">
                  <c:v>135404.38</c:v>
                </c:pt>
                <c:pt idx="323">
                  <c:v>119735.42</c:v>
                </c:pt>
                <c:pt idx="324">
                  <c:v>87239.82</c:v>
                </c:pt>
                <c:pt idx="325">
                  <c:v>112093.67</c:v>
                </c:pt>
                <c:pt idx="326">
                  <c:v>117996.22</c:v>
                </c:pt>
                <c:pt idx="327">
                  <c:v>25666.78</c:v>
                </c:pt>
                <c:pt idx="328">
                  <c:v>107611.63</c:v>
                </c:pt>
                <c:pt idx="329">
                  <c:v>89275.22</c:v>
                </c:pt>
                <c:pt idx="330">
                  <c:v>88407.16</c:v>
                </c:pt>
                <c:pt idx="331">
                  <c:v>87595.36</c:v>
                </c:pt>
                <c:pt idx="332">
                  <c:v>136057.69</c:v>
                </c:pt>
                <c:pt idx="333">
                  <c:v>123250.19</c:v>
                </c:pt>
                <c:pt idx="334">
                  <c:v>110888.27</c:v>
                </c:pt>
                <c:pt idx="335">
                  <c:v>124015.17</c:v>
                </c:pt>
                <c:pt idx="336">
                  <c:v>85267.31</c:v>
                </c:pt>
                <c:pt idx="337">
                  <c:v>113696.23</c:v>
                </c:pt>
                <c:pt idx="338">
                  <c:v>175552.97</c:v>
                </c:pt>
                <c:pt idx="339">
                  <c:v>125746.65</c:v>
                </c:pt>
                <c:pt idx="340">
                  <c:v>87728.16</c:v>
                </c:pt>
                <c:pt idx="341">
                  <c:v>103031.73</c:v>
                </c:pt>
                <c:pt idx="342">
                  <c:v>189967.87</c:v>
                </c:pt>
                <c:pt idx="343">
                  <c:v>212171.92</c:v>
                </c:pt>
                <c:pt idx="344">
                  <c:v>87021.16</c:v>
                </c:pt>
                <c:pt idx="345">
                  <c:v>81197.100000000006</c:v>
                </c:pt>
                <c:pt idx="346">
                  <c:v>87482.4</c:v>
                </c:pt>
                <c:pt idx="347">
                  <c:v>116881.3</c:v>
                </c:pt>
                <c:pt idx="348">
                  <c:v>102429.53</c:v>
                </c:pt>
                <c:pt idx="349">
                  <c:v>91069.5</c:v>
                </c:pt>
                <c:pt idx="350">
                  <c:v>97906.41</c:v>
                </c:pt>
                <c:pt idx="351">
                  <c:v>158269.6</c:v>
                </c:pt>
                <c:pt idx="352">
                  <c:v>131300.76999999999</c:v>
                </c:pt>
                <c:pt idx="353">
                  <c:v>89171.58</c:v>
                </c:pt>
                <c:pt idx="354">
                  <c:v>106843.31</c:v>
                </c:pt>
                <c:pt idx="355">
                  <c:v>125041.93</c:v>
                </c:pt>
                <c:pt idx="356">
                  <c:v>100903.62</c:v>
                </c:pt>
                <c:pt idx="357">
                  <c:v>90015.11</c:v>
                </c:pt>
                <c:pt idx="358">
                  <c:v>95978.02</c:v>
                </c:pt>
                <c:pt idx="359">
                  <c:v>126462.79</c:v>
                </c:pt>
                <c:pt idx="360">
                  <c:v>93642.19</c:v>
                </c:pt>
                <c:pt idx="361">
                  <c:v>77153.039999999994</c:v>
                </c:pt>
                <c:pt idx="362">
                  <c:v>89264.63</c:v>
                </c:pt>
                <c:pt idx="363">
                  <c:v>82182.880000000005</c:v>
                </c:pt>
                <c:pt idx="364">
                  <c:v>94919.039999999994</c:v>
                </c:pt>
                <c:pt idx="365">
                  <c:v>86406.76</c:v>
                </c:pt>
                <c:pt idx="366">
                  <c:v>93333.96</c:v>
                </c:pt>
                <c:pt idx="367">
                  <c:v>95824.3</c:v>
                </c:pt>
                <c:pt idx="368">
                  <c:v>129165.6</c:v>
                </c:pt>
                <c:pt idx="369">
                  <c:v>96695.94</c:v>
                </c:pt>
                <c:pt idx="370">
                  <c:v>110191.05</c:v>
                </c:pt>
                <c:pt idx="371">
                  <c:v>117916.2</c:v>
                </c:pt>
                <c:pt idx="372">
                  <c:v>181308.7</c:v>
                </c:pt>
                <c:pt idx="373">
                  <c:v>120235.58</c:v>
                </c:pt>
                <c:pt idx="374">
                  <c:v>148493.32999999999</c:v>
                </c:pt>
                <c:pt idx="375">
                  <c:v>108620.43</c:v>
                </c:pt>
                <c:pt idx="376">
                  <c:v>123648.52</c:v>
                </c:pt>
                <c:pt idx="377">
                  <c:v>154283.78</c:v>
                </c:pt>
                <c:pt idx="378">
                  <c:v>93046.93</c:v>
                </c:pt>
                <c:pt idx="379">
                  <c:v>115172.12</c:v>
                </c:pt>
                <c:pt idx="380">
                  <c:v>126743.44</c:v>
                </c:pt>
                <c:pt idx="381">
                  <c:v>227053.99</c:v>
                </c:pt>
                <c:pt idx="382">
                  <c:v>155126.78</c:v>
                </c:pt>
                <c:pt idx="383">
                  <c:v>97412.95</c:v>
                </c:pt>
                <c:pt idx="384">
                  <c:v>90161.68</c:v>
                </c:pt>
                <c:pt idx="385">
                  <c:v>134905.75</c:v>
                </c:pt>
                <c:pt idx="386">
                  <c:v>96049.65</c:v>
                </c:pt>
                <c:pt idx="387">
                  <c:v>93809.8</c:v>
                </c:pt>
                <c:pt idx="388">
                  <c:v>108766.2</c:v>
                </c:pt>
                <c:pt idx="389">
                  <c:v>142998.01</c:v>
                </c:pt>
                <c:pt idx="390">
                  <c:v>110520.21</c:v>
                </c:pt>
                <c:pt idx="391">
                  <c:v>136693.31</c:v>
                </c:pt>
                <c:pt idx="392">
                  <c:v>147850.20000000001</c:v>
                </c:pt>
                <c:pt idx="393">
                  <c:v>114858.65</c:v>
                </c:pt>
                <c:pt idx="394">
                  <c:v>137182.49</c:v>
                </c:pt>
                <c:pt idx="395">
                  <c:v>83680.539999999994</c:v>
                </c:pt>
                <c:pt idx="396">
                  <c:v>88563.29</c:v>
                </c:pt>
                <c:pt idx="397">
                  <c:v>101975.83</c:v>
                </c:pt>
                <c:pt idx="398">
                  <c:v>112997.22</c:v>
                </c:pt>
                <c:pt idx="399">
                  <c:v>110779.31</c:v>
                </c:pt>
                <c:pt idx="400">
                  <c:v>87740.31</c:v>
                </c:pt>
                <c:pt idx="401">
                  <c:v>81132.759999999995</c:v>
                </c:pt>
                <c:pt idx="402">
                  <c:v>116885.08</c:v>
                </c:pt>
                <c:pt idx="403">
                  <c:v>147898.79999999999</c:v>
                </c:pt>
                <c:pt idx="404">
                  <c:v>126101.18</c:v>
                </c:pt>
                <c:pt idx="405">
                  <c:v>98257.47</c:v>
                </c:pt>
                <c:pt idx="406">
                  <c:v>144484.49</c:v>
                </c:pt>
                <c:pt idx="407">
                  <c:v>82367.7</c:v>
                </c:pt>
                <c:pt idx="408">
                  <c:v>107488.81</c:v>
                </c:pt>
                <c:pt idx="409">
                  <c:v>120601.13</c:v>
                </c:pt>
                <c:pt idx="410">
                  <c:v>99798.04</c:v>
                </c:pt>
                <c:pt idx="411">
                  <c:v>101956.91</c:v>
                </c:pt>
                <c:pt idx="412">
                  <c:v>166093.5</c:v>
                </c:pt>
                <c:pt idx="413">
                  <c:v>117451.59</c:v>
                </c:pt>
                <c:pt idx="414">
                  <c:v>90059.16</c:v>
                </c:pt>
                <c:pt idx="415">
                  <c:v>142097.49</c:v>
                </c:pt>
                <c:pt idx="416">
                  <c:v>108655.06</c:v>
                </c:pt>
                <c:pt idx="417">
                  <c:v>86553.38</c:v>
                </c:pt>
                <c:pt idx="418">
                  <c:v>59652.05</c:v>
                </c:pt>
                <c:pt idx="419">
                  <c:v>102601.73</c:v>
                </c:pt>
                <c:pt idx="420">
                  <c:v>118658.42</c:v>
                </c:pt>
                <c:pt idx="421">
                  <c:v>101867.82</c:v>
                </c:pt>
                <c:pt idx="422">
                  <c:v>96074.7</c:v>
                </c:pt>
                <c:pt idx="423">
                  <c:v>130791.21</c:v>
                </c:pt>
                <c:pt idx="424">
                  <c:v>91523.53</c:v>
                </c:pt>
                <c:pt idx="425">
                  <c:v>109500.45</c:v>
                </c:pt>
                <c:pt idx="426">
                  <c:v>137315.71</c:v>
                </c:pt>
                <c:pt idx="427">
                  <c:v>120333.97</c:v>
                </c:pt>
                <c:pt idx="428">
                  <c:v>151928.76</c:v>
                </c:pt>
                <c:pt idx="429">
                  <c:v>90221.74</c:v>
                </c:pt>
                <c:pt idx="430">
                  <c:v>129782.08</c:v>
                </c:pt>
                <c:pt idx="431">
                  <c:v>98053.39</c:v>
                </c:pt>
                <c:pt idx="432">
                  <c:v>121087.57</c:v>
                </c:pt>
                <c:pt idx="433">
                  <c:v>101885.3</c:v>
                </c:pt>
                <c:pt idx="434">
                  <c:v>178708.14</c:v>
                </c:pt>
                <c:pt idx="435">
                  <c:v>137176.32000000001</c:v>
                </c:pt>
                <c:pt idx="436">
                  <c:v>122127.21</c:v>
                </c:pt>
                <c:pt idx="437">
                  <c:v>184260.74</c:v>
                </c:pt>
                <c:pt idx="438">
                  <c:v>118681.11</c:v>
                </c:pt>
                <c:pt idx="439">
                  <c:v>113377.71</c:v>
                </c:pt>
                <c:pt idx="440">
                  <c:v>83209.23</c:v>
                </c:pt>
                <c:pt idx="441">
                  <c:v>92754.26</c:v>
                </c:pt>
                <c:pt idx="442">
                  <c:v>103646.42</c:v>
                </c:pt>
                <c:pt idx="443">
                  <c:v>114972.9</c:v>
                </c:pt>
                <c:pt idx="444">
                  <c:v>112481.97</c:v>
                </c:pt>
                <c:pt idx="445">
                  <c:v>142680.51</c:v>
                </c:pt>
                <c:pt idx="446">
                  <c:v>107661.96</c:v>
                </c:pt>
                <c:pt idx="447">
                  <c:v>132924.54999999999</c:v>
                </c:pt>
                <c:pt idx="448">
                  <c:v>83158.48</c:v>
                </c:pt>
                <c:pt idx="449">
                  <c:v>85044.07</c:v>
                </c:pt>
                <c:pt idx="450">
                  <c:v>84817.2</c:v>
                </c:pt>
                <c:pt idx="451">
                  <c:v>94649.600000000006</c:v>
                </c:pt>
                <c:pt idx="452">
                  <c:v>83506.960000000006</c:v>
                </c:pt>
                <c:pt idx="453">
                  <c:v>156836.76999999999</c:v>
                </c:pt>
                <c:pt idx="454">
                  <c:v>126230.88</c:v>
                </c:pt>
                <c:pt idx="455">
                  <c:v>100672.09</c:v>
                </c:pt>
                <c:pt idx="456">
                  <c:v>99888.11</c:v>
                </c:pt>
                <c:pt idx="457">
                  <c:v>94411.49</c:v>
                </c:pt>
                <c:pt idx="458">
                  <c:v>97019.65</c:v>
                </c:pt>
                <c:pt idx="459">
                  <c:v>97784.49</c:v>
                </c:pt>
                <c:pt idx="460">
                  <c:v>87330.85</c:v>
                </c:pt>
                <c:pt idx="461">
                  <c:v>157196.16</c:v>
                </c:pt>
                <c:pt idx="462">
                  <c:v>96114.4</c:v>
                </c:pt>
                <c:pt idx="463">
                  <c:v>94669.6</c:v>
                </c:pt>
                <c:pt idx="464" formatCode="General">
                  <c:v>500</c:v>
                </c:pt>
                <c:pt idx="465">
                  <c:v>104113.13</c:v>
                </c:pt>
                <c:pt idx="466">
                  <c:v>157141.04999999999</c:v>
                </c:pt>
                <c:pt idx="467">
                  <c:v>86853.69</c:v>
                </c:pt>
                <c:pt idx="468">
                  <c:v>106471.52</c:v>
                </c:pt>
                <c:pt idx="469">
                  <c:v>94959.54</c:v>
                </c:pt>
                <c:pt idx="470">
                  <c:v>89553.75</c:v>
                </c:pt>
                <c:pt idx="471">
                  <c:v>98960.33</c:v>
                </c:pt>
                <c:pt idx="472">
                  <c:v>124733.95</c:v>
                </c:pt>
                <c:pt idx="473">
                  <c:v>111873.11</c:v>
                </c:pt>
                <c:pt idx="474">
                  <c:v>120922.5</c:v>
                </c:pt>
                <c:pt idx="475">
                  <c:v>86559.87</c:v>
                </c:pt>
                <c:pt idx="476">
                  <c:v>103553.34</c:v>
                </c:pt>
                <c:pt idx="477">
                  <c:v>104503.94</c:v>
                </c:pt>
                <c:pt idx="478">
                  <c:v>162763.6</c:v>
                </c:pt>
                <c:pt idx="479">
                  <c:v>149830.35</c:v>
                </c:pt>
                <c:pt idx="480">
                  <c:v>131613.65</c:v>
                </c:pt>
                <c:pt idx="481">
                  <c:v>69821.75</c:v>
                </c:pt>
                <c:pt idx="482">
                  <c:v>128274.67</c:v>
                </c:pt>
                <c:pt idx="483">
                  <c:v>119194.99</c:v>
                </c:pt>
                <c:pt idx="484" formatCode="General">
                  <c:v>500</c:v>
                </c:pt>
                <c:pt idx="485">
                  <c:v>103536.75</c:v>
                </c:pt>
                <c:pt idx="486">
                  <c:v>122260.13</c:v>
                </c:pt>
                <c:pt idx="487">
                  <c:v>193501.04</c:v>
                </c:pt>
                <c:pt idx="488">
                  <c:v>154278.06</c:v>
                </c:pt>
                <c:pt idx="489">
                  <c:v>105493.34</c:v>
                </c:pt>
                <c:pt idx="490">
                  <c:v>106288.92</c:v>
                </c:pt>
                <c:pt idx="491">
                  <c:v>165947.29999999999</c:v>
                </c:pt>
                <c:pt idx="492">
                  <c:v>78215.850000000006</c:v>
                </c:pt>
                <c:pt idx="493">
                  <c:v>171806.23</c:v>
                </c:pt>
                <c:pt idx="494">
                  <c:v>89789.04</c:v>
                </c:pt>
                <c:pt idx="495">
                  <c:v>91202.49</c:v>
                </c:pt>
                <c:pt idx="496">
                  <c:v>111965.68</c:v>
                </c:pt>
                <c:pt idx="497">
                  <c:v>95326.01</c:v>
                </c:pt>
                <c:pt idx="498">
                  <c:v>116196.35</c:v>
                </c:pt>
                <c:pt idx="499">
                  <c:v>88401.19</c:v>
                </c:pt>
                <c:pt idx="500">
                  <c:v>93291.87</c:v>
                </c:pt>
                <c:pt idx="501">
                  <c:v>80395.8</c:v>
                </c:pt>
                <c:pt idx="502">
                  <c:v>75368.69</c:v>
                </c:pt>
                <c:pt idx="503">
                  <c:v>160140.94</c:v>
                </c:pt>
                <c:pt idx="504">
                  <c:v>89414.67</c:v>
                </c:pt>
                <c:pt idx="505">
                  <c:v>123581.51</c:v>
                </c:pt>
                <c:pt idx="506">
                  <c:v>79821.22</c:v>
                </c:pt>
                <c:pt idx="507">
                  <c:v>71254.45</c:v>
                </c:pt>
                <c:pt idx="508">
                  <c:v>107124.55</c:v>
                </c:pt>
                <c:pt idx="509">
                  <c:v>81655.45</c:v>
                </c:pt>
                <c:pt idx="510">
                  <c:v>88733.92</c:v>
                </c:pt>
                <c:pt idx="511">
                  <c:v>99916.73</c:v>
                </c:pt>
                <c:pt idx="512">
                  <c:v>91327.57</c:v>
                </c:pt>
                <c:pt idx="513">
                  <c:v>86237.82</c:v>
                </c:pt>
                <c:pt idx="514">
                  <c:v>150518.03</c:v>
                </c:pt>
                <c:pt idx="515">
                  <c:v>85068.19</c:v>
                </c:pt>
                <c:pt idx="516">
                  <c:v>138618.51</c:v>
                </c:pt>
                <c:pt idx="517">
                  <c:v>91827.7</c:v>
                </c:pt>
                <c:pt idx="518">
                  <c:v>97824.69</c:v>
                </c:pt>
                <c:pt idx="519">
                  <c:v>115726.25</c:v>
                </c:pt>
                <c:pt idx="520">
                  <c:v>100204.8</c:v>
                </c:pt>
                <c:pt idx="521">
                  <c:v>92097.85</c:v>
                </c:pt>
                <c:pt idx="522">
                  <c:v>121494.06</c:v>
                </c:pt>
                <c:pt idx="523">
                  <c:v>81444.429999999993</c:v>
                </c:pt>
                <c:pt idx="524">
                  <c:v>79870.14</c:v>
                </c:pt>
                <c:pt idx="525">
                  <c:v>128571.93</c:v>
                </c:pt>
                <c:pt idx="526">
                  <c:v>78053.84</c:v>
                </c:pt>
                <c:pt idx="527">
                  <c:v>104909.1</c:v>
                </c:pt>
                <c:pt idx="528">
                  <c:v>98373.97</c:v>
                </c:pt>
                <c:pt idx="529">
                  <c:v>125164.92</c:v>
                </c:pt>
                <c:pt idx="530">
                  <c:v>122432.57</c:v>
                </c:pt>
                <c:pt idx="531">
                  <c:v>82909.25</c:v>
                </c:pt>
                <c:pt idx="532">
                  <c:v>139406.23000000001</c:v>
                </c:pt>
                <c:pt idx="533">
                  <c:v>146782.18</c:v>
                </c:pt>
                <c:pt idx="534">
                  <c:v>83622.31</c:v>
                </c:pt>
                <c:pt idx="535">
                  <c:v>128784.03</c:v>
                </c:pt>
                <c:pt idx="536">
                  <c:v>123038.21</c:v>
                </c:pt>
                <c:pt idx="537">
                  <c:v>93860.51</c:v>
                </c:pt>
                <c:pt idx="538">
                  <c:v>118570.39</c:v>
                </c:pt>
                <c:pt idx="539">
                  <c:v>79900.7</c:v>
                </c:pt>
                <c:pt idx="540">
                  <c:v>109690.85</c:v>
                </c:pt>
                <c:pt idx="541">
                  <c:v>95417.46</c:v>
                </c:pt>
                <c:pt idx="542">
                  <c:v>91101.16</c:v>
                </c:pt>
                <c:pt idx="543">
                  <c:v>135330.57999999999</c:v>
                </c:pt>
                <c:pt idx="544">
                  <c:v>80877.94</c:v>
                </c:pt>
                <c:pt idx="545">
                  <c:v>100793.54</c:v>
                </c:pt>
                <c:pt idx="546">
                  <c:v>103465.89</c:v>
                </c:pt>
                <c:pt idx="547">
                  <c:v>101142.75</c:v>
                </c:pt>
                <c:pt idx="548">
                  <c:v>94928.47</c:v>
                </c:pt>
                <c:pt idx="549">
                  <c:v>106660.84</c:v>
                </c:pt>
                <c:pt idx="550">
                  <c:v>104340.08</c:v>
                </c:pt>
                <c:pt idx="551">
                  <c:v>105790.91</c:v>
                </c:pt>
                <c:pt idx="552">
                  <c:v>93445.04</c:v>
                </c:pt>
                <c:pt idx="553">
                  <c:v>129966.02</c:v>
                </c:pt>
                <c:pt idx="554">
                  <c:v>107909.31</c:v>
                </c:pt>
                <c:pt idx="555">
                  <c:v>92069.440000000002</c:v>
                </c:pt>
                <c:pt idx="556">
                  <c:v>141588.03</c:v>
                </c:pt>
                <c:pt idx="557">
                  <c:v>133270.99</c:v>
                </c:pt>
                <c:pt idx="558">
                  <c:v>152286.25</c:v>
                </c:pt>
                <c:pt idx="559">
                  <c:v>80526.570000000007</c:v>
                </c:pt>
                <c:pt idx="560">
                  <c:v>86125.759999999995</c:v>
                </c:pt>
                <c:pt idx="561">
                  <c:v>94296.56</c:v>
                </c:pt>
                <c:pt idx="562">
                  <c:v>146894.42000000001</c:v>
                </c:pt>
                <c:pt idx="563">
                  <c:v>81354.5</c:v>
                </c:pt>
                <c:pt idx="564">
                  <c:v>81168.27</c:v>
                </c:pt>
                <c:pt idx="565">
                  <c:v>136322.39000000001</c:v>
                </c:pt>
                <c:pt idx="566">
                  <c:v>82072.600000000006</c:v>
                </c:pt>
                <c:pt idx="567">
                  <c:v>80756.320000000007</c:v>
                </c:pt>
                <c:pt idx="568">
                  <c:v>94372.36</c:v>
                </c:pt>
                <c:pt idx="569">
                  <c:v>171828.9</c:v>
                </c:pt>
                <c:pt idx="570">
                  <c:v>90517.93</c:v>
                </c:pt>
                <c:pt idx="571">
                  <c:v>97280.45</c:v>
                </c:pt>
                <c:pt idx="572">
                  <c:v>124564.54</c:v>
                </c:pt>
                <c:pt idx="573">
                  <c:v>94949.79</c:v>
                </c:pt>
                <c:pt idx="574">
                  <c:v>97291.32</c:v>
                </c:pt>
                <c:pt idx="575">
                  <c:v>131837.76999999999</c:v>
                </c:pt>
                <c:pt idx="576">
                  <c:v>110567.63</c:v>
                </c:pt>
                <c:pt idx="577">
                  <c:v>162872.54</c:v>
                </c:pt>
                <c:pt idx="578">
                  <c:v>112308.28</c:v>
                </c:pt>
                <c:pt idx="579">
                  <c:v>141368.82999999999</c:v>
                </c:pt>
                <c:pt idx="580">
                  <c:v>92700.61</c:v>
                </c:pt>
                <c:pt idx="581">
                  <c:v>101073.15</c:v>
                </c:pt>
                <c:pt idx="582">
                  <c:v>96892.21</c:v>
                </c:pt>
                <c:pt idx="583">
                  <c:v>87614.79</c:v>
                </c:pt>
                <c:pt idx="584">
                  <c:v>193617.93</c:v>
                </c:pt>
                <c:pt idx="585">
                  <c:v>88439.360000000001</c:v>
                </c:pt>
                <c:pt idx="586">
                  <c:v>143769.99</c:v>
                </c:pt>
                <c:pt idx="587">
                  <c:v>82263.899999999994</c:v>
                </c:pt>
                <c:pt idx="588">
                  <c:v>81128.2</c:v>
                </c:pt>
                <c:pt idx="589">
                  <c:v>106383.26</c:v>
                </c:pt>
                <c:pt idx="590">
                  <c:v>138263.31</c:v>
                </c:pt>
                <c:pt idx="591">
                  <c:v>85667.66</c:v>
                </c:pt>
                <c:pt idx="592">
                  <c:v>109109.63</c:v>
                </c:pt>
                <c:pt idx="593">
                  <c:v>97392.89</c:v>
                </c:pt>
                <c:pt idx="594">
                  <c:v>83311.820000000007</c:v>
                </c:pt>
                <c:pt idx="595">
                  <c:v>155594.41</c:v>
                </c:pt>
                <c:pt idx="596">
                  <c:v>109632.13</c:v>
                </c:pt>
                <c:pt idx="597">
                  <c:v>110361.77</c:v>
                </c:pt>
                <c:pt idx="598">
                  <c:v>110907.58</c:v>
                </c:pt>
                <c:pt idx="599">
                  <c:v>94048.98</c:v>
                </c:pt>
                <c:pt idx="600">
                  <c:v>170340.53</c:v>
                </c:pt>
                <c:pt idx="601">
                  <c:v>157046.42000000001</c:v>
                </c:pt>
                <c:pt idx="602">
                  <c:v>155348.22</c:v>
                </c:pt>
                <c:pt idx="603">
                  <c:v>151046.65</c:v>
                </c:pt>
                <c:pt idx="604">
                  <c:v>143962.09</c:v>
                </c:pt>
                <c:pt idx="605">
                  <c:v>80224.59</c:v>
                </c:pt>
                <c:pt idx="606">
                  <c:v>104105.16</c:v>
                </c:pt>
                <c:pt idx="607">
                  <c:v>96704.77</c:v>
                </c:pt>
                <c:pt idx="608">
                  <c:v>86741.38</c:v>
                </c:pt>
                <c:pt idx="609">
                  <c:v>116652</c:v>
                </c:pt>
                <c:pt idx="610">
                  <c:v>102113.5</c:v>
                </c:pt>
                <c:pt idx="611">
                  <c:v>142813.35999999999</c:v>
                </c:pt>
                <c:pt idx="612">
                  <c:v>127727.59</c:v>
                </c:pt>
                <c:pt idx="613">
                  <c:v>138908.57</c:v>
                </c:pt>
                <c:pt idx="614">
                  <c:v>136050.35999999999</c:v>
                </c:pt>
                <c:pt idx="615">
                  <c:v>98050.65</c:v>
                </c:pt>
                <c:pt idx="616">
                  <c:v>90896.15</c:v>
                </c:pt>
                <c:pt idx="617">
                  <c:v>131946.32</c:v>
                </c:pt>
                <c:pt idx="618">
                  <c:v>113938.44</c:v>
                </c:pt>
                <c:pt idx="619">
                  <c:v>137456.88</c:v>
                </c:pt>
                <c:pt idx="620">
                  <c:v>108771.49</c:v>
                </c:pt>
                <c:pt idx="621">
                  <c:v>88266.19</c:v>
                </c:pt>
                <c:pt idx="622">
                  <c:v>113875.05</c:v>
                </c:pt>
                <c:pt idx="623">
                  <c:v>143024.12</c:v>
                </c:pt>
                <c:pt idx="624">
                  <c:v>96899.1</c:v>
                </c:pt>
                <c:pt idx="625">
                  <c:v>130676.44</c:v>
                </c:pt>
                <c:pt idx="626">
                  <c:v>117187.54</c:v>
                </c:pt>
                <c:pt idx="627">
                  <c:v>104605.22</c:v>
                </c:pt>
                <c:pt idx="628">
                  <c:v>97754.29</c:v>
                </c:pt>
                <c:pt idx="629">
                  <c:v>88881.16</c:v>
                </c:pt>
                <c:pt idx="630">
                  <c:v>73537.7</c:v>
                </c:pt>
                <c:pt idx="631">
                  <c:v>87570.91</c:v>
                </c:pt>
                <c:pt idx="632">
                  <c:v>130307.98</c:v>
                </c:pt>
                <c:pt idx="633">
                  <c:v>101310.55</c:v>
                </c:pt>
                <c:pt idx="634">
                  <c:v>140944.92000000001</c:v>
                </c:pt>
                <c:pt idx="635">
                  <c:v>93241.82</c:v>
                </c:pt>
                <c:pt idx="636">
                  <c:v>95018.68</c:v>
                </c:pt>
                <c:pt idx="637">
                  <c:v>92011.61</c:v>
                </c:pt>
                <c:pt idx="638">
                  <c:v>123315.45</c:v>
                </c:pt>
                <c:pt idx="639">
                  <c:v>128051.18</c:v>
                </c:pt>
                <c:pt idx="640">
                  <c:v>91513.18</c:v>
                </c:pt>
                <c:pt idx="641">
                  <c:v>131392.85</c:v>
                </c:pt>
                <c:pt idx="642">
                  <c:v>87047.21</c:v>
                </c:pt>
                <c:pt idx="643">
                  <c:v>88130.75</c:v>
                </c:pt>
                <c:pt idx="644">
                  <c:v>70683.08</c:v>
                </c:pt>
                <c:pt idx="645">
                  <c:v>112161.99</c:v>
                </c:pt>
                <c:pt idx="646">
                  <c:v>115341.79</c:v>
                </c:pt>
                <c:pt idx="647">
                  <c:v>97402.48</c:v>
                </c:pt>
                <c:pt idx="648">
                  <c:v>122350.87</c:v>
                </c:pt>
                <c:pt idx="649">
                  <c:v>83451.91</c:v>
                </c:pt>
                <c:pt idx="650">
                  <c:v>86561.62</c:v>
                </c:pt>
                <c:pt idx="651">
                  <c:v>83498.070000000007</c:v>
                </c:pt>
                <c:pt idx="652">
                  <c:v>126823.61</c:v>
                </c:pt>
                <c:pt idx="653">
                  <c:v>131822.93</c:v>
                </c:pt>
                <c:pt idx="654">
                  <c:v>88330.66</c:v>
                </c:pt>
                <c:pt idx="655">
                  <c:v>103248.31</c:v>
                </c:pt>
                <c:pt idx="656">
                  <c:v>95808.960000000006</c:v>
                </c:pt>
                <c:pt idx="657">
                  <c:v>93789.1</c:v>
                </c:pt>
                <c:pt idx="658">
                  <c:v>103208.64</c:v>
                </c:pt>
                <c:pt idx="659">
                  <c:v>159949.65</c:v>
                </c:pt>
                <c:pt idx="660">
                  <c:v>88904.66</c:v>
                </c:pt>
                <c:pt idx="661">
                  <c:v>106411.41</c:v>
                </c:pt>
                <c:pt idx="662">
                  <c:v>117704.67</c:v>
                </c:pt>
                <c:pt idx="663">
                  <c:v>101866.84</c:v>
                </c:pt>
                <c:pt idx="664">
                  <c:v>92491.3</c:v>
                </c:pt>
                <c:pt idx="665">
                  <c:v>100002.94</c:v>
                </c:pt>
                <c:pt idx="666">
                  <c:v>112427.38</c:v>
                </c:pt>
                <c:pt idx="667">
                  <c:v>103253.66</c:v>
                </c:pt>
                <c:pt idx="668">
                  <c:v>107125.91</c:v>
                </c:pt>
                <c:pt idx="669">
                  <c:v>79028.42</c:v>
                </c:pt>
                <c:pt idx="670">
                  <c:v>101821.67</c:v>
                </c:pt>
                <c:pt idx="671">
                  <c:v>87324.65</c:v>
                </c:pt>
                <c:pt idx="672">
                  <c:v>154102.43</c:v>
                </c:pt>
                <c:pt idx="673">
                  <c:v>81135.179999999993</c:v>
                </c:pt>
                <c:pt idx="674">
                  <c:v>110963.91</c:v>
                </c:pt>
                <c:pt idx="675">
                  <c:v>92986.16</c:v>
                </c:pt>
                <c:pt idx="676">
                  <c:v>89875.81</c:v>
                </c:pt>
                <c:pt idx="677">
                  <c:v>146407.67000000001</c:v>
                </c:pt>
                <c:pt idx="678">
                  <c:v>88049.94</c:v>
                </c:pt>
                <c:pt idx="679">
                  <c:v>83911.360000000001</c:v>
                </c:pt>
                <c:pt idx="680">
                  <c:v>109147.54</c:v>
                </c:pt>
                <c:pt idx="681">
                  <c:v>93813.95</c:v>
                </c:pt>
                <c:pt idx="682">
                  <c:v>96250.74</c:v>
                </c:pt>
                <c:pt idx="683">
                  <c:v>129117.27</c:v>
                </c:pt>
                <c:pt idx="684">
                  <c:v>175871</c:v>
                </c:pt>
                <c:pt idx="685">
                  <c:v>91098.44</c:v>
                </c:pt>
                <c:pt idx="686">
                  <c:v>120089.1</c:v>
                </c:pt>
                <c:pt idx="687">
                  <c:v>107369.82</c:v>
                </c:pt>
                <c:pt idx="688">
                  <c:v>127843.2</c:v>
                </c:pt>
                <c:pt idx="689">
                  <c:v>79778.7</c:v>
                </c:pt>
                <c:pt idx="690">
                  <c:v>107253.64</c:v>
                </c:pt>
                <c:pt idx="691">
                  <c:v>94184.45</c:v>
                </c:pt>
                <c:pt idx="692">
                  <c:v>81978.559999999998</c:v>
                </c:pt>
                <c:pt idx="693">
                  <c:v>105193.69</c:v>
                </c:pt>
                <c:pt idx="694">
                  <c:v>88746.76</c:v>
                </c:pt>
                <c:pt idx="695">
                  <c:v>104598.15</c:v>
                </c:pt>
                <c:pt idx="696">
                  <c:v>116244.13</c:v>
                </c:pt>
                <c:pt idx="697">
                  <c:v>172423.3</c:v>
                </c:pt>
                <c:pt idx="698">
                  <c:v>102556.55</c:v>
                </c:pt>
                <c:pt idx="699">
                  <c:v>101911.78</c:v>
                </c:pt>
                <c:pt idx="700">
                  <c:v>134240.57999999999</c:v>
                </c:pt>
                <c:pt idx="701">
                  <c:v>130378.23</c:v>
                </c:pt>
                <c:pt idx="702">
                  <c:v>123730.88</c:v>
                </c:pt>
                <c:pt idx="703">
                  <c:v>93580.81</c:v>
                </c:pt>
                <c:pt idx="704">
                  <c:v>155200.65</c:v>
                </c:pt>
                <c:pt idx="705">
                  <c:v>102315.01</c:v>
                </c:pt>
                <c:pt idx="706">
                  <c:v>105183.87</c:v>
                </c:pt>
                <c:pt idx="707">
                  <c:v>97251.839999999997</c:v>
                </c:pt>
                <c:pt idx="708">
                  <c:v>84980.46</c:v>
                </c:pt>
                <c:pt idx="709">
                  <c:v>115069.97</c:v>
                </c:pt>
                <c:pt idx="710">
                  <c:v>79278.149999999994</c:v>
                </c:pt>
                <c:pt idx="711">
                  <c:v>121622.57</c:v>
                </c:pt>
                <c:pt idx="712">
                  <c:v>79567.19</c:v>
                </c:pt>
                <c:pt idx="713">
                  <c:v>103010.86</c:v>
                </c:pt>
                <c:pt idx="714">
                  <c:v>105741.57</c:v>
                </c:pt>
                <c:pt idx="715">
                  <c:v>122329.63</c:v>
                </c:pt>
                <c:pt idx="716" formatCode="General">
                  <c:v>500</c:v>
                </c:pt>
                <c:pt idx="717">
                  <c:v>114896.93</c:v>
                </c:pt>
                <c:pt idx="718">
                  <c:v>105872.45</c:v>
                </c:pt>
                <c:pt idx="719">
                  <c:v>84342.15</c:v>
                </c:pt>
                <c:pt idx="720">
                  <c:v>89234.99</c:v>
                </c:pt>
                <c:pt idx="721">
                  <c:v>103401.57</c:v>
                </c:pt>
                <c:pt idx="722">
                  <c:v>103130.37</c:v>
                </c:pt>
                <c:pt idx="723">
                  <c:v>90421.47</c:v>
                </c:pt>
                <c:pt idx="724">
                  <c:v>80544.259999999995</c:v>
                </c:pt>
                <c:pt idx="725">
                  <c:v>87010.69</c:v>
                </c:pt>
                <c:pt idx="726">
                  <c:v>124940.32</c:v>
                </c:pt>
                <c:pt idx="727">
                  <c:v>84336.83</c:v>
                </c:pt>
                <c:pt idx="728">
                  <c:v>61640.97</c:v>
                </c:pt>
                <c:pt idx="729">
                  <c:v>110095.49</c:v>
                </c:pt>
                <c:pt idx="730">
                  <c:v>83742.509999999995</c:v>
                </c:pt>
                <c:pt idx="731">
                  <c:v>92805.2</c:v>
                </c:pt>
                <c:pt idx="732">
                  <c:v>98033.34</c:v>
                </c:pt>
                <c:pt idx="733">
                  <c:v>133585.43</c:v>
                </c:pt>
                <c:pt idx="734">
                  <c:v>77651.11</c:v>
                </c:pt>
                <c:pt idx="735">
                  <c:v>105525.32</c:v>
                </c:pt>
                <c:pt idx="736">
                  <c:v>106979.36</c:v>
                </c:pt>
                <c:pt idx="737">
                  <c:v>93083.53</c:v>
                </c:pt>
                <c:pt idx="738">
                  <c:v>114553.95</c:v>
                </c:pt>
                <c:pt idx="739">
                  <c:v>116742.73</c:v>
                </c:pt>
                <c:pt idx="740">
                  <c:v>77099.58</c:v>
                </c:pt>
                <c:pt idx="741">
                  <c:v>134746.68</c:v>
                </c:pt>
                <c:pt idx="742">
                  <c:v>81969.279999999999</c:v>
                </c:pt>
                <c:pt idx="743">
                  <c:v>97787.23</c:v>
                </c:pt>
                <c:pt idx="744">
                  <c:v>111986.41</c:v>
                </c:pt>
                <c:pt idx="745">
                  <c:v>90945.06</c:v>
                </c:pt>
                <c:pt idx="746">
                  <c:v>107304.93</c:v>
                </c:pt>
                <c:pt idx="747">
                  <c:v>106423.67</c:v>
                </c:pt>
                <c:pt idx="748">
                  <c:v>128190.86</c:v>
                </c:pt>
                <c:pt idx="749">
                  <c:v>143883.18</c:v>
                </c:pt>
                <c:pt idx="750">
                  <c:v>89054.73</c:v>
                </c:pt>
                <c:pt idx="751">
                  <c:v>108097.63</c:v>
                </c:pt>
                <c:pt idx="752">
                  <c:v>86060.25</c:v>
                </c:pt>
                <c:pt idx="753">
                  <c:v>96773.42</c:v>
                </c:pt>
                <c:pt idx="754">
                  <c:v>81024.039999999994</c:v>
                </c:pt>
                <c:pt idx="755">
                  <c:v>105247.32</c:v>
                </c:pt>
                <c:pt idx="756">
                  <c:v>92576.52</c:v>
                </c:pt>
                <c:pt idx="757">
                  <c:v>103001.13</c:v>
                </c:pt>
                <c:pt idx="758">
                  <c:v>135670.13</c:v>
                </c:pt>
                <c:pt idx="759">
                  <c:v>98061.68</c:v>
                </c:pt>
                <c:pt idx="760">
                  <c:v>88439.69</c:v>
                </c:pt>
                <c:pt idx="761">
                  <c:v>83816.490000000005</c:v>
                </c:pt>
                <c:pt idx="762">
                  <c:v>85940.160000000003</c:v>
                </c:pt>
                <c:pt idx="763">
                  <c:v>100531.45</c:v>
                </c:pt>
                <c:pt idx="764">
                  <c:v>96769.26</c:v>
                </c:pt>
                <c:pt idx="765">
                  <c:v>93597.33</c:v>
                </c:pt>
                <c:pt idx="766">
                  <c:v>100878.58</c:v>
                </c:pt>
                <c:pt idx="767">
                  <c:v>129638.41</c:v>
                </c:pt>
                <c:pt idx="768">
                  <c:v>86452.64</c:v>
                </c:pt>
                <c:pt idx="769">
                  <c:v>137956.93</c:v>
                </c:pt>
                <c:pt idx="770">
                  <c:v>138561.62</c:v>
                </c:pt>
                <c:pt idx="771">
                  <c:v>109707.25</c:v>
                </c:pt>
                <c:pt idx="772">
                  <c:v>77754.58</c:v>
                </c:pt>
                <c:pt idx="773">
                  <c:v>95594.94</c:v>
                </c:pt>
                <c:pt idx="774">
                  <c:v>92933.11</c:v>
                </c:pt>
                <c:pt idx="775">
                  <c:v>90178.82</c:v>
                </c:pt>
                <c:pt idx="776">
                  <c:v>86733.43</c:v>
                </c:pt>
                <c:pt idx="777">
                  <c:v>90866.05</c:v>
                </c:pt>
                <c:pt idx="778">
                  <c:v>120358.13</c:v>
                </c:pt>
                <c:pt idx="779">
                  <c:v>94246.65</c:v>
                </c:pt>
                <c:pt idx="780">
                  <c:v>168115.9</c:v>
                </c:pt>
                <c:pt idx="781">
                  <c:v>83878.429999999993</c:v>
                </c:pt>
                <c:pt idx="782">
                  <c:v>86255.3</c:v>
                </c:pt>
                <c:pt idx="783">
                  <c:v>130502.05</c:v>
                </c:pt>
                <c:pt idx="784">
                  <c:v>80675.02</c:v>
                </c:pt>
                <c:pt idx="785">
                  <c:v>108375.69</c:v>
                </c:pt>
                <c:pt idx="786">
                  <c:v>83469.63</c:v>
                </c:pt>
                <c:pt idx="787">
                  <c:v>143262.38</c:v>
                </c:pt>
                <c:pt idx="788">
                  <c:v>116563.79</c:v>
                </c:pt>
                <c:pt idx="789">
                  <c:v>88594.69</c:v>
                </c:pt>
                <c:pt idx="790">
                  <c:v>84074.58</c:v>
                </c:pt>
                <c:pt idx="791">
                  <c:v>105804.45</c:v>
                </c:pt>
                <c:pt idx="792">
                  <c:v>93551.05</c:v>
                </c:pt>
                <c:pt idx="793">
                  <c:v>94487.56</c:v>
                </c:pt>
                <c:pt idx="794">
                  <c:v>73419.05</c:v>
                </c:pt>
                <c:pt idx="795">
                  <c:v>95871.07</c:v>
                </c:pt>
                <c:pt idx="796">
                  <c:v>107090.98</c:v>
                </c:pt>
                <c:pt idx="797">
                  <c:v>96647.38</c:v>
                </c:pt>
                <c:pt idx="798">
                  <c:v>125948.7</c:v>
                </c:pt>
                <c:pt idx="799">
                  <c:v>92273.73</c:v>
                </c:pt>
                <c:pt idx="800">
                  <c:v>118142.64</c:v>
                </c:pt>
                <c:pt idx="801">
                  <c:v>79540.27</c:v>
                </c:pt>
                <c:pt idx="802">
                  <c:v>96073.21</c:v>
                </c:pt>
                <c:pt idx="803">
                  <c:v>129484.72</c:v>
                </c:pt>
                <c:pt idx="804">
                  <c:v>116452.24</c:v>
                </c:pt>
                <c:pt idx="805">
                  <c:v>109388.53</c:v>
                </c:pt>
                <c:pt idx="806">
                  <c:v>115672.49</c:v>
                </c:pt>
                <c:pt idx="807">
                  <c:v>92732.9</c:v>
                </c:pt>
                <c:pt idx="808">
                  <c:v>95973.15</c:v>
                </c:pt>
                <c:pt idx="809">
                  <c:v>86781.53</c:v>
                </c:pt>
                <c:pt idx="810">
                  <c:v>77466.81</c:v>
                </c:pt>
                <c:pt idx="811">
                  <c:v>100771.6</c:v>
                </c:pt>
                <c:pt idx="812">
                  <c:v>92879.55</c:v>
                </c:pt>
                <c:pt idx="813">
                  <c:v>82626.8</c:v>
                </c:pt>
                <c:pt idx="814">
                  <c:v>152673.96</c:v>
                </c:pt>
                <c:pt idx="815">
                  <c:v>88403.38</c:v>
                </c:pt>
                <c:pt idx="816">
                  <c:v>93830.38</c:v>
                </c:pt>
                <c:pt idx="817">
                  <c:v>85021.99</c:v>
                </c:pt>
                <c:pt idx="818">
                  <c:v>84192.71</c:v>
                </c:pt>
                <c:pt idx="819">
                  <c:v>121029.27</c:v>
                </c:pt>
                <c:pt idx="820">
                  <c:v>9274</c:v>
                </c:pt>
                <c:pt idx="821">
                  <c:v>78991.78</c:v>
                </c:pt>
                <c:pt idx="822">
                  <c:v>125182.27</c:v>
                </c:pt>
                <c:pt idx="823">
                  <c:v>99598.51</c:v>
                </c:pt>
                <c:pt idx="824">
                  <c:v>153413.87</c:v>
                </c:pt>
                <c:pt idx="825">
                  <c:v>110148.67</c:v>
                </c:pt>
                <c:pt idx="826">
                  <c:v>118415.03</c:v>
                </c:pt>
                <c:pt idx="827">
                  <c:v>103299.43</c:v>
                </c:pt>
                <c:pt idx="828">
                  <c:v>80683.5</c:v>
                </c:pt>
                <c:pt idx="829">
                  <c:v>109515.49</c:v>
                </c:pt>
                <c:pt idx="830">
                  <c:v>115356.28</c:v>
                </c:pt>
                <c:pt idx="831">
                  <c:v>93971.28</c:v>
                </c:pt>
                <c:pt idx="832">
                  <c:v>92766.71</c:v>
                </c:pt>
                <c:pt idx="833">
                  <c:v>85497.39</c:v>
                </c:pt>
                <c:pt idx="834">
                  <c:v>103856.7</c:v>
                </c:pt>
                <c:pt idx="835">
                  <c:v>79962.3</c:v>
                </c:pt>
                <c:pt idx="836">
                  <c:v>96964.65</c:v>
                </c:pt>
                <c:pt idx="837">
                  <c:v>97403.14</c:v>
                </c:pt>
                <c:pt idx="838">
                  <c:v>94176.960000000006</c:v>
                </c:pt>
                <c:pt idx="839">
                  <c:v>109442.95</c:v>
                </c:pt>
                <c:pt idx="840">
                  <c:v>139094.15</c:v>
                </c:pt>
                <c:pt idx="841">
                  <c:v>106423.25</c:v>
                </c:pt>
                <c:pt idx="842">
                  <c:v>105429.3</c:v>
                </c:pt>
                <c:pt idx="843">
                  <c:v>102434.69</c:v>
                </c:pt>
                <c:pt idx="844">
                  <c:v>150123.39000000001</c:v>
                </c:pt>
                <c:pt idx="845">
                  <c:v>81556.78</c:v>
                </c:pt>
                <c:pt idx="846">
                  <c:v>80853.320000000007</c:v>
                </c:pt>
                <c:pt idx="847">
                  <c:v>89136.58</c:v>
                </c:pt>
                <c:pt idx="848">
                  <c:v>112544.76</c:v>
                </c:pt>
                <c:pt idx="849">
                  <c:v>80629.600000000006</c:v>
                </c:pt>
                <c:pt idx="850">
                  <c:v>117253.5</c:v>
                </c:pt>
                <c:pt idx="851">
                  <c:v>97069.88</c:v>
                </c:pt>
                <c:pt idx="852">
                  <c:v>120582.76</c:v>
                </c:pt>
                <c:pt idx="853">
                  <c:v>112432.99</c:v>
                </c:pt>
                <c:pt idx="854">
                  <c:v>98953.27</c:v>
                </c:pt>
                <c:pt idx="855">
                  <c:v>93253.93</c:v>
                </c:pt>
                <c:pt idx="856">
                  <c:v>92740.24</c:v>
                </c:pt>
                <c:pt idx="857">
                  <c:v>188971.95</c:v>
                </c:pt>
                <c:pt idx="858">
                  <c:v>125481.77</c:v>
                </c:pt>
                <c:pt idx="859">
                  <c:v>77445.919999999998</c:v>
                </c:pt>
                <c:pt idx="860">
                  <c:v>122006.76</c:v>
                </c:pt>
                <c:pt idx="861">
                  <c:v>117095.43</c:v>
                </c:pt>
                <c:pt idx="862">
                  <c:v>86312.03</c:v>
                </c:pt>
                <c:pt idx="863">
                  <c:v>81258.320000000007</c:v>
                </c:pt>
                <c:pt idx="864">
                  <c:v>66230.69</c:v>
                </c:pt>
                <c:pt idx="865">
                  <c:v>119087.53</c:v>
                </c:pt>
                <c:pt idx="866">
                  <c:v>87561.56</c:v>
                </c:pt>
                <c:pt idx="867">
                  <c:v>88957.05</c:v>
                </c:pt>
                <c:pt idx="868">
                  <c:v>118116.57</c:v>
                </c:pt>
                <c:pt idx="869">
                  <c:v>140105.59</c:v>
                </c:pt>
                <c:pt idx="870">
                  <c:v>98164.13</c:v>
                </c:pt>
                <c:pt idx="871">
                  <c:v>95180.64</c:v>
                </c:pt>
                <c:pt idx="872">
                  <c:v>78787.14</c:v>
                </c:pt>
                <c:pt idx="873">
                  <c:v>102655.35</c:v>
                </c:pt>
                <c:pt idx="874">
                  <c:v>105366.77</c:v>
                </c:pt>
                <c:pt idx="875">
                  <c:v>148127.81</c:v>
                </c:pt>
                <c:pt idx="876">
                  <c:v>23966.46</c:v>
                </c:pt>
                <c:pt idx="877">
                  <c:v>103282.45</c:v>
                </c:pt>
                <c:pt idx="878">
                  <c:v>129857.31</c:v>
                </c:pt>
                <c:pt idx="879">
                  <c:v>57647</c:v>
                </c:pt>
                <c:pt idx="880">
                  <c:v>120536.36</c:v>
                </c:pt>
                <c:pt idx="881">
                  <c:v>115334.76</c:v>
                </c:pt>
                <c:pt idx="882">
                  <c:v>54825.23</c:v>
                </c:pt>
                <c:pt idx="883">
                  <c:v>82821.89</c:v>
                </c:pt>
                <c:pt idx="884">
                  <c:v>164540.84</c:v>
                </c:pt>
                <c:pt idx="885">
                  <c:v>81693.05</c:v>
                </c:pt>
                <c:pt idx="886">
                  <c:v>85430.38</c:v>
                </c:pt>
                <c:pt idx="887">
                  <c:v>85885.42</c:v>
                </c:pt>
                <c:pt idx="888">
                  <c:v>91364.41</c:v>
                </c:pt>
                <c:pt idx="889">
                  <c:v>110557.99</c:v>
                </c:pt>
                <c:pt idx="890">
                  <c:v>83705.39</c:v>
                </c:pt>
                <c:pt idx="891">
                  <c:v>75850.91</c:v>
                </c:pt>
                <c:pt idx="892">
                  <c:v>117864.2</c:v>
                </c:pt>
                <c:pt idx="893">
                  <c:v>77437.67</c:v>
                </c:pt>
                <c:pt idx="894">
                  <c:v>128195.12</c:v>
                </c:pt>
                <c:pt idx="895">
                  <c:v>133765.93</c:v>
                </c:pt>
                <c:pt idx="896">
                  <c:v>77788.61</c:v>
                </c:pt>
                <c:pt idx="897">
                  <c:v>97695.98</c:v>
                </c:pt>
                <c:pt idx="898">
                  <c:v>91110.23</c:v>
                </c:pt>
                <c:pt idx="899">
                  <c:v>118105.09</c:v>
                </c:pt>
                <c:pt idx="900">
                  <c:v>126459.61</c:v>
                </c:pt>
                <c:pt idx="901">
                  <c:v>98211.96</c:v>
                </c:pt>
                <c:pt idx="902">
                  <c:v>149556.12</c:v>
                </c:pt>
                <c:pt idx="903">
                  <c:v>106377.7</c:v>
                </c:pt>
                <c:pt idx="904">
                  <c:v>96859.08</c:v>
                </c:pt>
                <c:pt idx="905">
                  <c:v>110146.41</c:v>
                </c:pt>
                <c:pt idx="906">
                  <c:v>106771.28</c:v>
                </c:pt>
                <c:pt idx="907">
                  <c:v>155589.79999999999</c:v>
                </c:pt>
                <c:pt idx="908">
                  <c:v>75419.28</c:v>
                </c:pt>
                <c:pt idx="909">
                  <c:v>68209.320000000007</c:v>
                </c:pt>
                <c:pt idx="910">
                  <c:v>84257.1</c:v>
                </c:pt>
                <c:pt idx="911">
                  <c:v>85986.63</c:v>
                </c:pt>
                <c:pt idx="912">
                  <c:v>110423.07</c:v>
                </c:pt>
                <c:pt idx="913">
                  <c:v>79134.39</c:v>
                </c:pt>
                <c:pt idx="914">
                  <c:v>85021.29</c:v>
                </c:pt>
                <c:pt idx="915">
                  <c:v>72764.84</c:v>
                </c:pt>
                <c:pt idx="916">
                  <c:v>107547.3</c:v>
                </c:pt>
                <c:pt idx="917">
                  <c:v>103740.37</c:v>
                </c:pt>
                <c:pt idx="918">
                  <c:v>87360.87</c:v>
                </c:pt>
                <c:pt idx="919">
                  <c:v>108171.93</c:v>
                </c:pt>
                <c:pt idx="920">
                  <c:v>88765.39</c:v>
                </c:pt>
                <c:pt idx="921">
                  <c:v>95980.85</c:v>
                </c:pt>
                <c:pt idx="922">
                  <c:v>68920.05</c:v>
                </c:pt>
                <c:pt idx="923">
                  <c:v>123472.23</c:v>
                </c:pt>
                <c:pt idx="924">
                  <c:v>94564.35</c:v>
                </c:pt>
                <c:pt idx="925">
                  <c:v>82833.83</c:v>
                </c:pt>
                <c:pt idx="926">
                  <c:v>80733.899999999994</c:v>
                </c:pt>
                <c:pt idx="927">
                  <c:v>96672.41</c:v>
                </c:pt>
                <c:pt idx="928">
                  <c:v>143894.69</c:v>
                </c:pt>
                <c:pt idx="929">
                  <c:v>69704.7</c:v>
                </c:pt>
                <c:pt idx="930">
                  <c:v>118457.04</c:v>
                </c:pt>
                <c:pt idx="931">
                  <c:v>90422.79</c:v>
                </c:pt>
                <c:pt idx="932">
                  <c:v>91218.15</c:v>
                </c:pt>
                <c:pt idx="933">
                  <c:v>107177.42</c:v>
                </c:pt>
                <c:pt idx="934">
                  <c:v>109108.97</c:v>
                </c:pt>
                <c:pt idx="935">
                  <c:v>111112.19</c:v>
                </c:pt>
                <c:pt idx="936">
                  <c:v>92643.66</c:v>
                </c:pt>
                <c:pt idx="937">
                  <c:v>85383.59</c:v>
                </c:pt>
                <c:pt idx="938">
                  <c:v>84956.82</c:v>
                </c:pt>
                <c:pt idx="939">
                  <c:v>93106.47</c:v>
                </c:pt>
                <c:pt idx="940">
                  <c:v>114478.57</c:v>
                </c:pt>
                <c:pt idx="941">
                  <c:v>90024.639999999999</c:v>
                </c:pt>
                <c:pt idx="942">
                  <c:v>118368.16</c:v>
                </c:pt>
                <c:pt idx="943">
                  <c:v>109809.1</c:v>
                </c:pt>
                <c:pt idx="944">
                  <c:v>78197.94</c:v>
                </c:pt>
                <c:pt idx="945">
                  <c:v>93544.9</c:v>
                </c:pt>
                <c:pt idx="946">
                  <c:v>128857.62</c:v>
                </c:pt>
                <c:pt idx="947">
                  <c:v>71606.63</c:v>
                </c:pt>
                <c:pt idx="948">
                  <c:v>99690.4</c:v>
                </c:pt>
                <c:pt idx="949">
                  <c:v>89472.69</c:v>
                </c:pt>
                <c:pt idx="950">
                  <c:v>66388.67</c:v>
                </c:pt>
                <c:pt idx="951">
                  <c:v>80613.36</c:v>
                </c:pt>
                <c:pt idx="952">
                  <c:v>131900.22</c:v>
                </c:pt>
                <c:pt idx="953">
                  <c:v>75309.490000000005</c:v>
                </c:pt>
                <c:pt idx="954">
                  <c:v>70337.119999999995</c:v>
                </c:pt>
                <c:pt idx="955">
                  <c:v>80155.100000000006</c:v>
                </c:pt>
                <c:pt idx="956">
                  <c:v>104120.66</c:v>
                </c:pt>
                <c:pt idx="957">
                  <c:v>81295.33</c:v>
                </c:pt>
                <c:pt idx="958">
                  <c:v>118443.48</c:v>
                </c:pt>
                <c:pt idx="959">
                  <c:v>133069.31</c:v>
                </c:pt>
                <c:pt idx="960">
                  <c:v>140830.34</c:v>
                </c:pt>
                <c:pt idx="961">
                  <c:v>80155.88</c:v>
                </c:pt>
                <c:pt idx="962">
                  <c:v>113231.67999999999</c:v>
                </c:pt>
                <c:pt idx="963">
                  <c:v>81733.149999999994</c:v>
                </c:pt>
                <c:pt idx="964">
                  <c:v>98624.12</c:v>
                </c:pt>
                <c:pt idx="965">
                  <c:v>144151.23000000001</c:v>
                </c:pt>
                <c:pt idx="966">
                  <c:v>77547.03</c:v>
                </c:pt>
                <c:pt idx="967">
                  <c:v>90281.97</c:v>
                </c:pt>
                <c:pt idx="968">
                  <c:v>83027.13</c:v>
                </c:pt>
                <c:pt idx="969">
                  <c:v>97058.49</c:v>
                </c:pt>
                <c:pt idx="970">
                  <c:v>111772.59</c:v>
                </c:pt>
                <c:pt idx="971">
                  <c:v>134880.12</c:v>
                </c:pt>
                <c:pt idx="972">
                  <c:v>122873.45</c:v>
                </c:pt>
                <c:pt idx="973">
                  <c:v>131017.89</c:v>
                </c:pt>
                <c:pt idx="974">
                  <c:v>82998.429999999993</c:v>
                </c:pt>
                <c:pt idx="975">
                  <c:v>103079.77</c:v>
                </c:pt>
                <c:pt idx="976">
                  <c:v>84694.97</c:v>
                </c:pt>
                <c:pt idx="977">
                  <c:v>93393.74</c:v>
                </c:pt>
                <c:pt idx="978">
                  <c:v>65879.83</c:v>
                </c:pt>
                <c:pt idx="979">
                  <c:v>134905.22</c:v>
                </c:pt>
                <c:pt idx="980">
                  <c:v>114411.2</c:v>
                </c:pt>
                <c:pt idx="981">
                  <c:v>102917.39</c:v>
                </c:pt>
                <c:pt idx="982">
                  <c:v>94825.39</c:v>
                </c:pt>
                <c:pt idx="983">
                  <c:v>113931.8</c:v>
                </c:pt>
                <c:pt idx="984">
                  <c:v>96467.88</c:v>
                </c:pt>
                <c:pt idx="985">
                  <c:v>140133.03</c:v>
                </c:pt>
                <c:pt idx="986">
                  <c:v>114133.5</c:v>
                </c:pt>
                <c:pt idx="987">
                  <c:v>87765.9</c:v>
                </c:pt>
                <c:pt idx="988">
                  <c:v>97540.51</c:v>
                </c:pt>
                <c:pt idx="989">
                  <c:v>105118.26</c:v>
                </c:pt>
                <c:pt idx="990">
                  <c:v>81855.37</c:v>
                </c:pt>
                <c:pt idx="991">
                  <c:v>144516.35</c:v>
                </c:pt>
                <c:pt idx="992">
                  <c:v>80959.44</c:v>
                </c:pt>
                <c:pt idx="993">
                  <c:v>132761.97</c:v>
                </c:pt>
                <c:pt idx="994">
                  <c:v>74881.75</c:v>
                </c:pt>
                <c:pt idx="995">
                  <c:v>80028.36</c:v>
                </c:pt>
                <c:pt idx="996">
                  <c:v>85853.96</c:v>
                </c:pt>
                <c:pt idx="997">
                  <c:v>119908.38</c:v>
                </c:pt>
                <c:pt idx="998">
                  <c:v>78548.67</c:v>
                </c:pt>
                <c:pt idx="999">
                  <c:v>2715.86</c:v>
                </c:pt>
                <c:pt idx="1000">
                  <c:v>70589.2</c:v>
                </c:pt>
                <c:pt idx="1001">
                  <c:v>16097.7</c:v>
                </c:pt>
                <c:pt idx="1002">
                  <c:v>98195.6</c:v>
                </c:pt>
                <c:pt idx="1003">
                  <c:v>59777.14</c:v>
                </c:pt>
                <c:pt idx="1004">
                  <c:v>102245.7</c:v>
                </c:pt>
                <c:pt idx="1005">
                  <c:v>91966.85</c:v>
                </c:pt>
                <c:pt idx="1006">
                  <c:v>110215.2</c:v>
                </c:pt>
                <c:pt idx="1007">
                  <c:v>114458.32</c:v>
                </c:pt>
                <c:pt idx="1008">
                  <c:v>90381.65</c:v>
                </c:pt>
                <c:pt idx="1009">
                  <c:v>74754.44</c:v>
                </c:pt>
                <c:pt idx="1010">
                  <c:v>153895.37</c:v>
                </c:pt>
                <c:pt idx="1011">
                  <c:v>86695.56</c:v>
                </c:pt>
                <c:pt idx="1012">
                  <c:v>108425.85</c:v>
                </c:pt>
                <c:pt idx="1013">
                  <c:v>105586.68</c:v>
                </c:pt>
                <c:pt idx="1014">
                  <c:v>91006.15</c:v>
                </c:pt>
                <c:pt idx="1015">
                  <c:v>166756.44</c:v>
                </c:pt>
                <c:pt idx="1016">
                  <c:v>99521.93</c:v>
                </c:pt>
                <c:pt idx="1017">
                  <c:v>108365.56</c:v>
                </c:pt>
                <c:pt idx="1018">
                  <c:v>105160.2</c:v>
                </c:pt>
                <c:pt idx="1019">
                  <c:v>114114.33</c:v>
                </c:pt>
                <c:pt idx="1020">
                  <c:v>66089.64</c:v>
                </c:pt>
                <c:pt idx="1021">
                  <c:v>106238.63</c:v>
                </c:pt>
                <c:pt idx="1022">
                  <c:v>81950.240000000005</c:v>
                </c:pt>
                <c:pt idx="1023">
                  <c:v>84348.18</c:v>
                </c:pt>
                <c:pt idx="1024">
                  <c:v>100914.58</c:v>
                </c:pt>
                <c:pt idx="1025">
                  <c:v>83323.23</c:v>
                </c:pt>
                <c:pt idx="1026">
                  <c:v>126278.7</c:v>
                </c:pt>
                <c:pt idx="1027">
                  <c:v>136184.18</c:v>
                </c:pt>
                <c:pt idx="1028">
                  <c:v>88083.01</c:v>
                </c:pt>
                <c:pt idx="1029">
                  <c:v>92823.76</c:v>
                </c:pt>
                <c:pt idx="1030">
                  <c:v>115770.96</c:v>
                </c:pt>
                <c:pt idx="1031">
                  <c:v>74767.81</c:v>
                </c:pt>
                <c:pt idx="1032">
                  <c:v>105931.75</c:v>
                </c:pt>
                <c:pt idx="1033">
                  <c:v>80357.5</c:v>
                </c:pt>
                <c:pt idx="1034">
                  <c:v>96206.81</c:v>
                </c:pt>
                <c:pt idx="1035">
                  <c:v>144981.38</c:v>
                </c:pt>
                <c:pt idx="1036">
                  <c:v>119267.56</c:v>
                </c:pt>
                <c:pt idx="1037">
                  <c:v>78486.080000000002</c:v>
                </c:pt>
                <c:pt idx="1038">
                  <c:v>131709.26</c:v>
                </c:pt>
                <c:pt idx="1039">
                  <c:v>90673.36</c:v>
                </c:pt>
                <c:pt idx="1040">
                  <c:v>97580.49</c:v>
                </c:pt>
                <c:pt idx="1041">
                  <c:v>127067.73</c:v>
                </c:pt>
                <c:pt idx="1042">
                  <c:v>94438.75</c:v>
                </c:pt>
                <c:pt idx="1043">
                  <c:v>80151.38</c:v>
                </c:pt>
                <c:pt idx="1044">
                  <c:v>82345.36</c:v>
                </c:pt>
                <c:pt idx="1045">
                  <c:v>75521.69</c:v>
                </c:pt>
                <c:pt idx="1046">
                  <c:v>88997.28</c:v>
                </c:pt>
                <c:pt idx="1047">
                  <c:v>89144.15</c:v>
                </c:pt>
                <c:pt idx="1048">
                  <c:v>97028.160000000003</c:v>
                </c:pt>
                <c:pt idx="1049">
                  <c:v>85578.72</c:v>
                </c:pt>
                <c:pt idx="1050">
                  <c:v>105550.87</c:v>
                </c:pt>
                <c:pt idx="1051">
                  <c:v>79498.600000000006</c:v>
                </c:pt>
                <c:pt idx="1052">
                  <c:v>76510.28</c:v>
                </c:pt>
                <c:pt idx="1053">
                  <c:v>89997.47</c:v>
                </c:pt>
                <c:pt idx="1054">
                  <c:v>78347.210000000006</c:v>
                </c:pt>
                <c:pt idx="1055">
                  <c:v>93394.09</c:v>
                </c:pt>
                <c:pt idx="1056">
                  <c:v>121384.25</c:v>
                </c:pt>
                <c:pt idx="1057">
                  <c:v>86236.43</c:v>
                </c:pt>
                <c:pt idx="1058">
                  <c:v>108537.7</c:v>
                </c:pt>
                <c:pt idx="1059">
                  <c:v>105148.22</c:v>
                </c:pt>
                <c:pt idx="1060">
                  <c:v>113908.05</c:v>
                </c:pt>
                <c:pt idx="1061">
                  <c:v>80015.95</c:v>
                </c:pt>
                <c:pt idx="1062">
                  <c:v>101427.94</c:v>
                </c:pt>
                <c:pt idx="1063">
                  <c:v>74848.570000000007</c:v>
                </c:pt>
                <c:pt idx="1064">
                  <c:v>110885.44</c:v>
                </c:pt>
                <c:pt idx="1065">
                  <c:v>89592.33</c:v>
                </c:pt>
                <c:pt idx="1066">
                  <c:v>103675.17</c:v>
                </c:pt>
                <c:pt idx="1067">
                  <c:v>111932.7</c:v>
                </c:pt>
                <c:pt idx="1068">
                  <c:v>156517.01999999999</c:v>
                </c:pt>
                <c:pt idx="1069">
                  <c:v>101433.43</c:v>
                </c:pt>
                <c:pt idx="1070">
                  <c:v>101206.21</c:v>
                </c:pt>
                <c:pt idx="1071">
                  <c:v>128089.77</c:v>
                </c:pt>
                <c:pt idx="1072">
                  <c:v>96309.36</c:v>
                </c:pt>
                <c:pt idx="1073">
                  <c:v>91938.13</c:v>
                </c:pt>
                <c:pt idx="1074">
                  <c:v>96789.18</c:v>
                </c:pt>
                <c:pt idx="1075">
                  <c:v>92110.44</c:v>
                </c:pt>
                <c:pt idx="1076">
                  <c:v>89981.47</c:v>
                </c:pt>
                <c:pt idx="1077">
                  <c:v>100624.9</c:v>
                </c:pt>
                <c:pt idx="1078">
                  <c:v>76617.490000000005</c:v>
                </c:pt>
                <c:pt idx="1079">
                  <c:v>130543.5</c:v>
                </c:pt>
                <c:pt idx="1080">
                  <c:v>63756.27</c:v>
                </c:pt>
                <c:pt idx="1081">
                  <c:v>94543.3</c:v>
                </c:pt>
                <c:pt idx="1082">
                  <c:v>86097.04</c:v>
                </c:pt>
                <c:pt idx="1083">
                  <c:v>82663.33</c:v>
                </c:pt>
                <c:pt idx="1084">
                  <c:v>107064.64</c:v>
                </c:pt>
                <c:pt idx="1085">
                  <c:v>110226.83</c:v>
                </c:pt>
                <c:pt idx="1086">
                  <c:v>85452.41</c:v>
                </c:pt>
                <c:pt idx="1087">
                  <c:v>61033.42</c:v>
                </c:pt>
                <c:pt idx="1088">
                  <c:v>69885.36</c:v>
                </c:pt>
                <c:pt idx="1089" formatCode="General">
                  <c:v>775.86</c:v>
                </c:pt>
                <c:pt idx="1090">
                  <c:v>82035.94</c:v>
                </c:pt>
                <c:pt idx="1091">
                  <c:v>86808.09</c:v>
                </c:pt>
                <c:pt idx="1092">
                  <c:v>142005.9</c:v>
                </c:pt>
                <c:pt idx="1093">
                  <c:v>99018.5</c:v>
                </c:pt>
                <c:pt idx="1094">
                  <c:v>101293.23</c:v>
                </c:pt>
                <c:pt idx="1095">
                  <c:v>115532.24</c:v>
                </c:pt>
                <c:pt idx="1096">
                  <c:v>115572.63</c:v>
                </c:pt>
                <c:pt idx="1097">
                  <c:v>93964.76</c:v>
                </c:pt>
                <c:pt idx="1098">
                  <c:v>180471.89</c:v>
                </c:pt>
                <c:pt idx="1099">
                  <c:v>164701.98000000001</c:v>
                </c:pt>
                <c:pt idx="1100">
                  <c:v>78287.789999999994</c:v>
                </c:pt>
                <c:pt idx="1101">
                  <c:v>120057.56</c:v>
                </c:pt>
                <c:pt idx="1102">
                  <c:v>118639.28</c:v>
                </c:pt>
                <c:pt idx="1103">
                  <c:v>79117.649999999994</c:v>
                </c:pt>
                <c:pt idx="1104">
                  <c:v>91281.69</c:v>
                </c:pt>
                <c:pt idx="1105">
                  <c:v>114521.72</c:v>
                </c:pt>
                <c:pt idx="1106">
                  <c:v>26882.92</c:v>
                </c:pt>
                <c:pt idx="1107">
                  <c:v>74639.7</c:v>
                </c:pt>
                <c:pt idx="1108">
                  <c:v>78431.48</c:v>
                </c:pt>
                <c:pt idx="1109">
                  <c:v>105374.87</c:v>
                </c:pt>
                <c:pt idx="1110">
                  <c:v>98206.95</c:v>
                </c:pt>
                <c:pt idx="1111">
                  <c:v>107305.31</c:v>
                </c:pt>
                <c:pt idx="1112">
                  <c:v>87997.35</c:v>
                </c:pt>
                <c:pt idx="1113">
                  <c:v>73413.66</c:v>
                </c:pt>
                <c:pt idx="1114">
                  <c:v>78878.98</c:v>
                </c:pt>
                <c:pt idx="1115">
                  <c:v>86658.44</c:v>
                </c:pt>
                <c:pt idx="1116">
                  <c:v>92859.91</c:v>
                </c:pt>
                <c:pt idx="1117">
                  <c:v>113327.46</c:v>
                </c:pt>
                <c:pt idx="1118">
                  <c:v>106024.05</c:v>
                </c:pt>
                <c:pt idx="1119" formatCode="General">
                  <c:v>597.9</c:v>
                </c:pt>
                <c:pt idx="1120">
                  <c:v>115866.69</c:v>
                </c:pt>
                <c:pt idx="1121">
                  <c:v>79534.67</c:v>
                </c:pt>
                <c:pt idx="1122">
                  <c:v>76954.259999999995</c:v>
                </c:pt>
                <c:pt idx="1123">
                  <c:v>153942.62</c:v>
                </c:pt>
                <c:pt idx="1124">
                  <c:v>120360.25</c:v>
                </c:pt>
                <c:pt idx="1125">
                  <c:v>105385.59</c:v>
                </c:pt>
                <c:pt idx="1126">
                  <c:v>88407.17</c:v>
                </c:pt>
                <c:pt idx="1127">
                  <c:v>86718.34</c:v>
                </c:pt>
                <c:pt idx="1128">
                  <c:v>85518.13</c:v>
                </c:pt>
                <c:pt idx="1129">
                  <c:v>126882.27</c:v>
                </c:pt>
                <c:pt idx="1130">
                  <c:v>83319.94</c:v>
                </c:pt>
                <c:pt idx="1131">
                  <c:v>81060.63</c:v>
                </c:pt>
                <c:pt idx="1132">
                  <c:v>73520.53</c:v>
                </c:pt>
                <c:pt idx="1133">
                  <c:v>103686.57</c:v>
                </c:pt>
                <c:pt idx="1134">
                  <c:v>82028.75</c:v>
                </c:pt>
                <c:pt idx="1135">
                  <c:v>116806.34</c:v>
                </c:pt>
                <c:pt idx="1136">
                  <c:v>86803.95</c:v>
                </c:pt>
                <c:pt idx="1137">
                  <c:v>88661.77</c:v>
                </c:pt>
                <c:pt idx="1138">
                  <c:v>133637.23000000001</c:v>
                </c:pt>
                <c:pt idx="1139">
                  <c:v>71125.119999999995</c:v>
                </c:pt>
                <c:pt idx="1140">
                  <c:v>88872.04</c:v>
                </c:pt>
                <c:pt idx="1141">
                  <c:v>110736.2</c:v>
                </c:pt>
                <c:pt idx="1142">
                  <c:v>79702.960000000006</c:v>
                </c:pt>
                <c:pt idx="1143">
                  <c:v>139312.04</c:v>
                </c:pt>
                <c:pt idx="1144">
                  <c:v>133202.45000000001</c:v>
                </c:pt>
                <c:pt idx="1145">
                  <c:v>94257.45</c:v>
                </c:pt>
                <c:pt idx="1146">
                  <c:v>126656.76</c:v>
                </c:pt>
                <c:pt idx="1147">
                  <c:v>89331.19</c:v>
                </c:pt>
                <c:pt idx="1148">
                  <c:v>72458.34</c:v>
                </c:pt>
                <c:pt idx="1149">
                  <c:v>122319.47</c:v>
                </c:pt>
                <c:pt idx="1150">
                  <c:v>77809.490000000005</c:v>
                </c:pt>
                <c:pt idx="1151">
                  <c:v>116631.52</c:v>
                </c:pt>
                <c:pt idx="1152">
                  <c:v>135166.65</c:v>
                </c:pt>
                <c:pt idx="1153">
                  <c:v>80258.009999999995</c:v>
                </c:pt>
                <c:pt idx="1154">
                  <c:v>74937.539999999994</c:v>
                </c:pt>
                <c:pt idx="1155">
                  <c:v>94174.39</c:v>
                </c:pt>
                <c:pt idx="1156">
                  <c:v>125206.42</c:v>
                </c:pt>
                <c:pt idx="1157">
                  <c:v>115216.41</c:v>
                </c:pt>
                <c:pt idx="1158">
                  <c:v>76341.929999999993</c:v>
                </c:pt>
                <c:pt idx="1159">
                  <c:v>77757.539999999994</c:v>
                </c:pt>
                <c:pt idx="1160">
                  <c:v>113825.68</c:v>
                </c:pt>
                <c:pt idx="1161">
                  <c:v>106171.96</c:v>
                </c:pt>
                <c:pt idx="1162">
                  <c:v>128097.36</c:v>
                </c:pt>
                <c:pt idx="1163">
                  <c:v>86888.2</c:v>
                </c:pt>
                <c:pt idx="1164">
                  <c:v>94528.320000000007</c:v>
                </c:pt>
                <c:pt idx="1165">
                  <c:v>86448.38</c:v>
                </c:pt>
                <c:pt idx="1166">
                  <c:v>102402.35</c:v>
                </c:pt>
                <c:pt idx="1167">
                  <c:v>101874.74</c:v>
                </c:pt>
                <c:pt idx="1168">
                  <c:v>97704.65</c:v>
                </c:pt>
                <c:pt idx="1169" formatCode="General">
                  <c:v>500</c:v>
                </c:pt>
                <c:pt idx="1170">
                  <c:v>84023.79</c:v>
                </c:pt>
                <c:pt idx="1171">
                  <c:v>75871.87</c:v>
                </c:pt>
                <c:pt idx="1172">
                  <c:v>53514.8</c:v>
                </c:pt>
                <c:pt idx="1173">
                  <c:v>71755.31</c:v>
                </c:pt>
                <c:pt idx="1174">
                  <c:v>101296.44</c:v>
                </c:pt>
                <c:pt idx="1175">
                  <c:v>124387.64</c:v>
                </c:pt>
                <c:pt idx="1176">
                  <c:v>81692.240000000005</c:v>
                </c:pt>
                <c:pt idx="1177">
                  <c:v>107814.63</c:v>
                </c:pt>
                <c:pt idx="1178">
                  <c:v>79897.5</c:v>
                </c:pt>
                <c:pt idx="1179">
                  <c:v>108131.12</c:v>
                </c:pt>
                <c:pt idx="1180">
                  <c:v>73770.7</c:v>
                </c:pt>
                <c:pt idx="1181">
                  <c:v>85956.51</c:v>
                </c:pt>
                <c:pt idx="1182">
                  <c:v>163883</c:v>
                </c:pt>
                <c:pt idx="1183">
                  <c:v>92232.43</c:v>
                </c:pt>
                <c:pt idx="1184">
                  <c:v>64202.65</c:v>
                </c:pt>
                <c:pt idx="1185">
                  <c:v>125171.22</c:v>
                </c:pt>
                <c:pt idx="1186">
                  <c:v>79350.570000000007</c:v>
                </c:pt>
                <c:pt idx="1187">
                  <c:v>82843.87</c:v>
                </c:pt>
                <c:pt idx="1188">
                  <c:v>92433.44</c:v>
                </c:pt>
                <c:pt idx="1189">
                  <c:v>78293.78</c:v>
                </c:pt>
                <c:pt idx="1190">
                  <c:v>73855.47</c:v>
                </c:pt>
                <c:pt idx="1191">
                  <c:v>72566.179999999993</c:v>
                </c:pt>
                <c:pt idx="1192">
                  <c:v>77906.58</c:v>
                </c:pt>
                <c:pt idx="1193">
                  <c:v>93022.51</c:v>
                </c:pt>
                <c:pt idx="1194">
                  <c:v>78782.73</c:v>
                </c:pt>
                <c:pt idx="1195">
                  <c:v>78139.94</c:v>
                </c:pt>
                <c:pt idx="1196">
                  <c:v>84807.88</c:v>
                </c:pt>
                <c:pt idx="1197">
                  <c:v>102939.84</c:v>
                </c:pt>
                <c:pt idx="1198">
                  <c:v>79370.929999999993</c:v>
                </c:pt>
                <c:pt idx="1199">
                  <c:v>82013.16</c:v>
                </c:pt>
                <c:pt idx="1200">
                  <c:v>125136.83</c:v>
                </c:pt>
                <c:pt idx="1201">
                  <c:v>90548.02</c:v>
                </c:pt>
                <c:pt idx="1202">
                  <c:v>91438.55</c:v>
                </c:pt>
                <c:pt idx="1203">
                  <c:v>75528.259999999995</c:v>
                </c:pt>
                <c:pt idx="1204">
                  <c:v>82926.25</c:v>
                </c:pt>
                <c:pt idx="1205">
                  <c:v>78151.899999999994</c:v>
                </c:pt>
                <c:pt idx="1206">
                  <c:v>79517.17</c:v>
                </c:pt>
                <c:pt idx="1207">
                  <c:v>100778.26</c:v>
                </c:pt>
                <c:pt idx="1208">
                  <c:v>99619.22</c:v>
                </c:pt>
                <c:pt idx="1209">
                  <c:v>103167.14</c:v>
                </c:pt>
                <c:pt idx="1210">
                  <c:v>89585.2</c:v>
                </c:pt>
                <c:pt idx="1211">
                  <c:v>107213.28</c:v>
                </c:pt>
                <c:pt idx="1212">
                  <c:v>93828.82</c:v>
                </c:pt>
                <c:pt idx="1213">
                  <c:v>62381.5</c:v>
                </c:pt>
                <c:pt idx="1214">
                  <c:v>69167.59</c:v>
                </c:pt>
                <c:pt idx="1215">
                  <c:v>95162.64</c:v>
                </c:pt>
                <c:pt idx="1216">
                  <c:v>84850.13</c:v>
                </c:pt>
                <c:pt idx="1217">
                  <c:v>82727.11</c:v>
                </c:pt>
                <c:pt idx="1218">
                  <c:v>77373.429999999993</c:v>
                </c:pt>
                <c:pt idx="1219">
                  <c:v>74358.179999999993</c:v>
                </c:pt>
                <c:pt idx="1220">
                  <c:v>79369.8</c:v>
                </c:pt>
                <c:pt idx="1221">
                  <c:v>114148.44</c:v>
                </c:pt>
                <c:pt idx="1222">
                  <c:v>83787.61</c:v>
                </c:pt>
                <c:pt idx="1223">
                  <c:v>68264.61</c:v>
                </c:pt>
                <c:pt idx="1224">
                  <c:v>104343.65</c:v>
                </c:pt>
                <c:pt idx="1225">
                  <c:v>145885.76999999999</c:v>
                </c:pt>
                <c:pt idx="1226">
                  <c:v>51210.79</c:v>
                </c:pt>
                <c:pt idx="1227">
                  <c:v>7953.67</c:v>
                </c:pt>
                <c:pt idx="1228">
                  <c:v>49371.38</c:v>
                </c:pt>
                <c:pt idx="1229">
                  <c:v>94794.36</c:v>
                </c:pt>
                <c:pt idx="1230">
                  <c:v>42494.400000000001</c:v>
                </c:pt>
                <c:pt idx="1231">
                  <c:v>84573.71</c:v>
                </c:pt>
                <c:pt idx="1232">
                  <c:v>81098.399999999994</c:v>
                </c:pt>
                <c:pt idx="1233">
                  <c:v>86369.79</c:v>
                </c:pt>
                <c:pt idx="1234">
                  <c:v>97454.34</c:v>
                </c:pt>
                <c:pt idx="1235">
                  <c:v>90857.98</c:v>
                </c:pt>
                <c:pt idx="1236">
                  <c:v>91867.94</c:v>
                </c:pt>
                <c:pt idx="1237">
                  <c:v>86552.85</c:v>
                </c:pt>
                <c:pt idx="1238">
                  <c:v>93854.71</c:v>
                </c:pt>
                <c:pt idx="1239">
                  <c:v>95600.38</c:v>
                </c:pt>
                <c:pt idx="1240">
                  <c:v>127408.14</c:v>
                </c:pt>
                <c:pt idx="1241">
                  <c:v>89764.35</c:v>
                </c:pt>
                <c:pt idx="1242">
                  <c:v>80020.81</c:v>
                </c:pt>
                <c:pt idx="1243">
                  <c:v>113919.34</c:v>
                </c:pt>
                <c:pt idx="1244">
                  <c:v>77717.919999999998</c:v>
                </c:pt>
                <c:pt idx="1245">
                  <c:v>72401.100000000006</c:v>
                </c:pt>
                <c:pt idx="1246">
                  <c:v>81605.19</c:v>
                </c:pt>
                <c:pt idx="1247">
                  <c:v>92486.38</c:v>
                </c:pt>
                <c:pt idx="1248">
                  <c:v>80527.02</c:v>
                </c:pt>
                <c:pt idx="1249">
                  <c:v>99193.04</c:v>
                </c:pt>
                <c:pt idx="1250">
                  <c:v>100086.24</c:v>
                </c:pt>
                <c:pt idx="1251">
                  <c:v>103403.94</c:v>
                </c:pt>
                <c:pt idx="1252">
                  <c:v>91520.11</c:v>
                </c:pt>
                <c:pt idx="1253">
                  <c:v>92180.14</c:v>
                </c:pt>
                <c:pt idx="1254">
                  <c:v>77531.83</c:v>
                </c:pt>
                <c:pt idx="1255">
                  <c:v>78541.929999999993</c:v>
                </c:pt>
                <c:pt idx="1256">
                  <c:v>120411.55</c:v>
                </c:pt>
                <c:pt idx="1257">
                  <c:v>91167.5</c:v>
                </c:pt>
                <c:pt idx="1258">
                  <c:v>80366.42</c:v>
                </c:pt>
                <c:pt idx="1259">
                  <c:v>98402.8</c:v>
                </c:pt>
                <c:pt idx="1260">
                  <c:v>106641.95</c:v>
                </c:pt>
                <c:pt idx="1261">
                  <c:v>89206.61</c:v>
                </c:pt>
                <c:pt idx="1262">
                  <c:v>80000.600000000006</c:v>
                </c:pt>
                <c:pt idx="1263">
                  <c:v>90530.07</c:v>
                </c:pt>
                <c:pt idx="1264">
                  <c:v>84706.61</c:v>
                </c:pt>
                <c:pt idx="1265">
                  <c:v>81248.88</c:v>
                </c:pt>
                <c:pt idx="1266">
                  <c:v>80809.91</c:v>
                </c:pt>
                <c:pt idx="1267">
                  <c:v>83728.509999999995</c:v>
                </c:pt>
                <c:pt idx="1268">
                  <c:v>91962.95</c:v>
                </c:pt>
                <c:pt idx="1269">
                  <c:v>153907.23000000001</c:v>
                </c:pt>
                <c:pt idx="1270">
                  <c:v>80119.399999999994</c:v>
                </c:pt>
                <c:pt idx="1271">
                  <c:v>134022.42000000001</c:v>
                </c:pt>
                <c:pt idx="1272">
                  <c:v>110894.77</c:v>
                </c:pt>
                <c:pt idx="1273">
                  <c:v>95497.57</c:v>
                </c:pt>
                <c:pt idx="1274">
                  <c:v>76188.399999999994</c:v>
                </c:pt>
                <c:pt idx="1275">
                  <c:v>102239.46</c:v>
                </c:pt>
                <c:pt idx="1276">
                  <c:v>91445.43</c:v>
                </c:pt>
                <c:pt idx="1277">
                  <c:v>99790.21</c:v>
                </c:pt>
                <c:pt idx="1278">
                  <c:v>110148.16</c:v>
                </c:pt>
                <c:pt idx="1279">
                  <c:v>90224.38</c:v>
                </c:pt>
                <c:pt idx="1280">
                  <c:v>79532.77</c:v>
                </c:pt>
                <c:pt idx="1281">
                  <c:v>98237.74</c:v>
                </c:pt>
                <c:pt idx="1282">
                  <c:v>79313.37</c:v>
                </c:pt>
                <c:pt idx="1283">
                  <c:v>71194.850000000006</c:v>
                </c:pt>
                <c:pt idx="1284">
                  <c:v>115993.12</c:v>
                </c:pt>
                <c:pt idx="1285">
                  <c:v>90602.91</c:v>
                </c:pt>
                <c:pt idx="1286">
                  <c:v>87761.34</c:v>
                </c:pt>
                <c:pt idx="1287">
                  <c:v>113224.82</c:v>
                </c:pt>
                <c:pt idx="1288">
                  <c:v>75638.289999999994</c:v>
                </c:pt>
                <c:pt idx="1289">
                  <c:v>92430.19</c:v>
                </c:pt>
                <c:pt idx="1290">
                  <c:v>68980.44</c:v>
                </c:pt>
                <c:pt idx="1291">
                  <c:v>60122.97</c:v>
                </c:pt>
                <c:pt idx="1292">
                  <c:v>28208.34</c:v>
                </c:pt>
                <c:pt idx="1293">
                  <c:v>85835.06</c:v>
                </c:pt>
                <c:pt idx="1294">
                  <c:v>105091.56</c:v>
                </c:pt>
                <c:pt idx="1295">
                  <c:v>93376.3</c:v>
                </c:pt>
                <c:pt idx="1296">
                  <c:v>100889.23</c:v>
                </c:pt>
                <c:pt idx="1297">
                  <c:v>83197.61</c:v>
                </c:pt>
                <c:pt idx="1298">
                  <c:v>87694.47</c:v>
                </c:pt>
                <c:pt idx="1299">
                  <c:v>78619.14</c:v>
                </c:pt>
                <c:pt idx="1300">
                  <c:v>86585.89</c:v>
                </c:pt>
                <c:pt idx="1301">
                  <c:v>55562.69</c:v>
                </c:pt>
                <c:pt idx="1302">
                  <c:v>96444.73</c:v>
                </c:pt>
                <c:pt idx="1303">
                  <c:v>93978</c:v>
                </c:pt>
                <c:pt idx="1304">
                  <c:v>76447.98</c:v>
                </c:pt>
                <c:pt idx="1305">
                  <c:v>76579.67</c:v>
                </c:pt>
                <c:pt idx="1306">
                  <c:v>148121.13</c:v>
                </c:pt>
                <c:pt idx="1307">
                  <c:v>82107.25</c:v>
                </c:pt>
                <c:pt idx="1308">
                  <c:v>71410.52</c:v>
                </c:pt>
                <c:pt idx="1309">
                  <c:v>99980.2</c:v>
                </c:pt>
                <c:pt idx="1310">
                  <c:v>80940.66</c:v>
                </c:pt>
                <c:pt idx="1311">
                  <c:v>80850.02</c:v>
                </c:pt>
                <c:pt idx="1312">
                  <c:v>83120.97</c:v>
                </c:pt>
                <c:pt idx="1313">
                  <c:v>84608.84</c:v>
                </c:pt>
                <c:pt idx="1314">
                  <c:v>88586.19</c:v>
                </c:pt>
                <c:pt idx="1315">
                  <c:v>109856.53</c:v>
                </c:pt>
                <c:pt idx="1316">
                  <c:v>100166.81</c:v>
                </c:pt>
                <c:pt idx="1317">
                  <c:v>128418.43</c:v>
                </c:pt>
                <c:pt idx="1318">
                  <c:v>74936.13</c:v>
                </c:pt>
                <c:pt idx="1319">
                  <c:v>75301.990000000005</c:v>
                </c:pt>
                <c:pt idx="1320">
                  <c:v>79540.5</c:v>
                </c:pt>
                <c:pt idx="1321">
                  <c:v>118806.49</c:v>
                </c:pt>
                <c:pt idx="1322">
                  <c:v>113671.66</c:v>
                </c:pt>
                <c:pt idx="1323">
                  <c:v>62668.99</c:v>
                </c:pt>
                <c:pt idx="1324">
                  <c:v>79719.3</c:v>
                </c:pt>
                <c:pt idx="1325">
                  <c:v>88794.93</c:v>
                </c:pt>
                <c:pt idx="1326">
                  <c:v>69817.88</c:v>
                </c:pt>
                <c:pt idx="1327">
                  <c:v>111549.91</c:v>
                </c:pt>
                <c:pt idx="1328">
                  <c:v>79312.95</c:v>
                </c:pt>
                <c:pt idx="1329">
                  <c:v>69755.399999999994</c:v>
                </c:pt>
                <c:pt idx="1330">
                  <c:v>105967.03</c:v>
                </c:pt>
                <c:pt idx="1331">
                  <c:v>96204.26</c:v>
                </c:pt>
                <c:pt idx="1332">
                  <c:v>93905.88</c:v>
                </c:pt>
                <c:pt idx="1333">
                  <c:v>85121.07</c:v>
                </c:pt>
                <c:pt idx="1334">
                  <c:v>94908.4</c:v>
                </c:pt>
                <c:pt idx="1335">
                  <c:v>101815.86</c:v>
                </c:pt>
                <c:pt idx="1336">
                  <c:v>70195.539999999994</c:v>
                </c:pt>
                <c:pt idx="1337">
                  <c:v>85766.79</c:v>
                </c:pt>
                <c:pt idx="1338">
                  <c:v>100260.08</c:v>
                </c:pt>
                <c:pt idx="1339" formatCode="General">
                  <c:v>500</c:v>
                </c:pt>
                <c:pt idx="1340">
                  <c:v>87297.53</c:v>
                </c:pt>
                <c:pt idx="1341">
                  <c:v>76014.83</c:v>
                </c:pt>
                <c:pt idx="1342">
                  <c:v>76957.61</c:v>
                </c:pt>
                <c:pt idx="1343">
                  <c:v>80369.919999999998</c:v>
                </c:pt>
                <c:pt idx="1344">
                  <c:v>88050.32</c:v>
                </c:pt>
                <c:pt idx="1345">
                  <c:v>74145.179999999993</c:v>
                </c:pt>
                <c:pt idx="1346">
                  <c:v>89635.57</c:v>
                </c:pt>
                <c:pt idx="1347">
                  <c:v>173211</c:v>
                </c:pt>
                <c:pt idx="1348">
                  <c:v>84424.05</c:v>
                </c:pt>
                <c:pt idx="1349">
                  <c:v>69831.41</c:v>
                </c:pt>
                <c:pt idx="1350">
                  <c:v>86514.68</c:v>
                </c:pt>
                <c:pt idx="1351">
                  <c:v>105529.02</c:v>
                </c:pt>
                <c:pt idx="1352">
                  <c:v>82000.710000000006</c:v>
                </c:pt>
                <c:pt idx="1353">
                  <c:v>83553.8</c:v>
                </c:pt>
                <c:pt idx="1354">
                  <c:v>82847.98</c:v>
                </c:pt>
                <c:pt idx="1355">
                  <c:v>59199.62</c:v>
                </c:pt>
                <c:pt idx="1356">
                  <c:v>90810.92</c:v>
                </c:pt>
                <c:pt idx="1357">
                  <c:v>70267.850000000006</c:v>
                </c:pt>
                <c:pt idx="1358">
                  <c:v>82006.720000000001</c:v>
                </c:pt>
                <c:pt idx="1359">
                  <c:v>81055.740000000005</c:v>
                </c:pt>
                <c:pt idx="1360">
                  <c:v>79146.09</c:v>
                </c:pt>
                <c:pt idx="1361">
                  <c:v>83683.7</c:v>
                </c:pt>
                <c:pt idx="1362">
                  <c:v>107474.19</c:v>
                </c:pt>
                <c:pt idx="1363">
                  <c:v>104208.72</c:v>
                </c:pt>
                <c:pt idx="1364">
                  <c:v>79820.22</c:v>
                </c:pt>
                <c:pt idx="1365">
                  <c:v>99832.44</c:v>
                </c:pt>
                <c:pt idx="1366">
                  <c:v>110842.76</c:v>
                </c:pt>
                <c:pt idx="1367">
                  <c:v>79504.05</c:v>
                </c:pt>
                <c:pt idx="1368">
                  <c:v>94358.13</c:v>
                </c:pt>
                <c:pt idx="1369">
                  <c:v>82356.429999999993</c:v>
                </c:pt>
                <c:pt idx="1370">
                  <c:v>75545.72</c:v>
                </c:pt>
                <c:pt idx="1371">
                  <c:v>78730.77</c:v>
                </c:pt>
                <c:pt idx="1372">
                  <c:v>91719.18</c:v>
                </c:pt>
                <c:pt idx="1373">
                  <c:v>78750.67</c:v>
                </c:pt>
                <c:pt idx="1374">
                  <c:v>73426.25</c:v>
                </c:pt>
                <c:pt idx="1375">
                  <c:v>90207.33</c:v>
                </c:pt>
                <c:pt idx="1376">
                  <c:v>122937.43</c:v>
                </c:pt>
                <c:pt idx="1377">
                  <c:v>96907.520000000004</c:v>
                </c:pt>
                <c:pt idx="1378">
                  <c:v>58247.75</c:v>
                </c:pt>
                <c:pt idx="1379">
                  <c:v>87541.24</c:v>
                </c:pt>
                <c:pt idx="1380">
                  <c:v>87145.14</c:v>
                </c:pt>
                <c:pt idx="1381">
                  <c:v>82523.19</c:v>
                </c:pt>
                <c:pt idx="1382">
                  <c:v>100786.53</c:v>
                </c:pt>
                <c:pt idx="1383">
                  <c:v>99085.11</c:v>
                </c:pt>
                <c:pt idx="1384">
                  <c:v>94419.47</c:v>
                </c:pt>
                <c:pt idx="1385">
                  <c:v>116056.23</c:v>
                </c:pt>
                <c:pt idx="1386">
                  <c:v>94304.58</c:v>
                </c:pt>
                <c:pt idx="1387">
                  <c:v>89129.19</c:v>
                </c:pt>
                <c:pt idx="1388">
                  <c:v>96531.17</c:v>
                </c:pt>
                <c:pt idx="1389">
                  <c:v>113702.13</c:v>
                </c:pt>
                <c:pt idx="1390">
                  <c:v>94012.77</c:v>
                </c:pt>
                <c:pt idx="1391">
                  <c:v>125270.5</c:v>
                </c:pt>
                <c:pt idx="1392">
                  <c:v>72053.45</c:v>
                </c:pt>
                <c:pt idx="1393">
                  <c:v>31673.59</c:v>
                </c:pt>
                <c:pt idx="1394">
                  <c:v>79452.23</c:v>
                </c:pt>
                <c:pt idx="1395">
                  <c:v>72206.19</c:v>
                </c:pt>
                <c:pt idx="1396">
                  <c:v>73595.87</c:v>
                </c:pt>
                <c:pt idx="1397">
                  <c:v>77329.09</c:v>
                </c:pt>
                <c:pt idx="1398" formatCode="General">
                  <c:v>500</c:v>
                </c:pt>
                <c:pt idx="1399">
                  <c:v>110650.09</c:v>
                </c:pt>
                <c:pt idx="1400">
                  <c:v>77743</c:v>
                </c:pt>
                <c:pt idx="1401">
                  <c:v>95119.83</c:v>
                </c:pt>
                <c:pt idx="1402">
                  <c:v>97697.51</c:v>
                </c:pt>
                <c:pt idx="1403">
                  <c:v>71556.22</c:v>
                </c:pt>
                <c:pt idx="1404">
                  <c:v>92377.279999999999</c:v>
                </c:pt>
                <c:pt idx="1405">
                  <c:v>102619.88</c:v>
                </c:pt>
                <c:pt idx="1406">
                  <c:v>102022.98</c:v>
                </c:pt>
                <c:pt idx="1407">
                  <c:v>83328.100000000006</c:v>
                </c:pt>
                <c:pt idx="1408">
                  <c:v>90607.07</c:v>
                </c:pt>
                <c:pt idx="1409">
                  <c:v>70861.62</c:v>
                </c:pt>
                <c:pt idx="1410">
                  <c:v>17144.310000000001</c:v>
                </c:pt>
                <c:pt idx="1411">
                  <c:v>58774.95</c:v>
                </c:pt>
                <c:pt idx="1412">
                  <c:v>72813.36</c:v>
                </c:pt>
                <c:pt idx="1413">
                  <c:v>101580.97</c:v>
                </c:pt>
                <c:pt idx="1414">
                  <c:v>116811.54</c:v>
                </c:pt>
                <c:pt idx="1415">
                  <c:v>75254.23</c:v>
                </c:pt>
                <c:pt idx="1416">
                  <c:v>123467.8</c:v>
                </c:pt>
                <c:pt idx="1417">
                  <c:v>74730.899999999994</c:v>
                </c:pt>
                <c:pt idx="1418">
                  <c:v>84031</c:v>
                </c:pt>
                <c:pt idx="1419">
                  <c:v>81479.39</c:v>
                </c:pt>
                <c:pt idx="1420">
                  <c:v>75144.38</c:v>
                </c:pt>
                <c:pt idx="1421">
                  <c:v>61121.48</c:v>
                </c:pt>
                <c:pt idx="1422">
                  <c:v>72834.12</c:v>
                </c:pt>
                <c:pt idx="1423">
                  <c:v>20962.900000000001</c:v>
                </c:pt>
                <c:pt idx="1424">
                  <c:v>86280.08</c:v>
                </c:pt>
                <c:pt idx="1425">
                  <c:v>97124.88</c:v>
                </c:pt>
                <c:pt idx="1426">
                  <c:v>92329.74</c:v>
                </c:pt>
                <c:pt idx="1427">
                  <c:v>76250.740000000005</c:v>
                </c:pt>
                <c:pt idx="1428">
                  <c:v>106695.74</c:v>
                </c:pt>
                <c:pt idx="1429">
                  <c:v>102282.96</c:v>
                </c:pt>
                <c:pt idx="1430">
                  <c:v>74780.070000000007</c:v>
                </c:pt>
                <c:pt idx="1431">
                  <c:v>104064.47</c:v>
                </c:pt>
                <c:pt idx="1432">
                  <c:v>111108.21</c:v>
                </c:pt>
                <c:pt idx="1433">
                  <c:v>88165.440000000002</c:v>
                </c:pt>
                <c:pt idx="1434">
                  <c:v>97276.18</c:v>
                </c:pt>
                <c:pt idx="1435">
                  <c:v>92619.69</c:v>
                </c:pt>
                <c:pt idx="1436" formatCode="General">
                  <c:v>23.83</c:v>
                </c:pt>
                <c:pt idx="1437">
                  <c:v>102121.97</c:v>
                </c:pt>
                <c:pt idx="1438">
                  <c:v>85329.5</c:v>
                </c:pt>
                <c:pt idx="1439">
                  <c:v>87531.86</c:v>
                </c:pt>
                <c:pt idx="1440">
                  <c:v>93837.7</c:v>
                </c:pt>
                <c:pt idx="1441">
                  <c:v>94391.88</c:v>
                </c:pt>
                <c:pt idx="1442">
                  <c:v>110527.95</c:v>
                </c:pt>
                <c:pt idx="1443">
                  <c:v>86118.080000000002</c:v>
                </c:pt>
                <c:pt idx="1444">
                  <c:v>92942.61</c:v>
                </c:pt>
                <c:pt idx="1445">
                  <c:v>94717.45</c:v>
                </c:pt>
                <c:pt idx="1446">
                  <c:v>6306.57</c:v>
                </c:pt>
                <c:pt idx="1447">
                  <c:v>69673.78</c:v>
                </c:pt>
                <c:pt idx="1448">
                  <c:v>88858.3</c:v>
                </c:pt>
                <c:pt idx="1449">
                  <c:v>69169.27</c:v>
                </c:pt>
                <c:pt idx="1450">
                  <c:v>114298.81</c:v>
                </c:pt>
                <c:pt idx="1451">
                  <c:v>62757.35</c:v>
                </c:pt>
                <c:pt idx="1452">
                  <c:v>62018.6</c:v>
                </c:pt>
                <c:pt idx="1453">
                  <c:v>76177.289999999994</c:v>
                </c:pt>
                <c:pt idx="1454">
                  <c:v>84060.29</c:v>
                </c:pt>
                <c:pt idx="1455">
                  <c:v>72505.03</c:v>
                </c:pt>
                <c:pt idx="1456">
                  <c:v>98862.79</c:v>
                </c:pt>
                <c:pt idx="1457">
                  <c:v>82709.399999999994</c:v>
                </c:pt>
                <c:pt idx="1458">
                  <c:v>89059.72</c:v>
                </c:pt>
                <c:pt idx="1459">
                  <c:v>133802.35999999999</c:v>
                </c:pt>
                <c:pt idx="1460">
                  <c:v>84795.59</c:v>
                </c:pt>
                <c:pt idx="1461">
                  <c:v>79578</c:v>
                </c:pt>
                <c:pt idx="1462">
                  <c:v>72363.88</c:v>
                </c:pt>
                <c:pt idx="1463">
                  <c:v>67205.94</c:v>
                </c:pt>
                <c:pt idx="1464">
                  <c:v>71487.240000000005</c:v>
                </c:pt>
                <c:pt idx="1465">
                  <c:v>84236.98</c:v>
                </c:pt>
                <c:pt idx="1466">
                  <c:v>50925.05</c:v>
                </c:pt>
                <c:pt idx="1467">
                  <c:v>71710.720000000001</c:v>
                </c:pt>
                <c:pt idx="1468">
                  <c:v>79754.850000000006</c:v>
                </c:pt>
                <c:pt idx="1469">
                  <c:v>106895.07</c:v>
                </c:pt>
                <c:pt idx="1470">
                  <c:v>98390.99</c:v>
                </c:pt>
                <c:pt idx="1471">
                  <c:v>65806.33</c:v>
                </c:pt>
                <c:pt idx="1472">
                  <c:v>108405.88</c:v>
                </c:pt>
                <c:pt idx="1473">
                  <c:v>92392.13</c:v>
                </c:pt>
                <c:pt idx="1474">
                  <c:v>88425.53</c:v>
                </c:pt>
                <c:pt idx="1475">
                  <c:v>87372.43</c:v>
                </c:pt>
                <c:pt idx="1476">
                  <c:v>83704.25</c:v>
                </c:pt>
                <c:pt idx="1477">
                  <c:v>99739.76</c:v>
                </c:pt>
                <c:pt idx="1478">
                  <c:v>81206.45</c:v>
                </c:pt>
                <c:pt idx="1479">
                  <c:v>63806.82</c:v>
                </c:pt>
                <c:pt idx="1480">
                  <c:v>71366.350000000006</c:v>
                </c:pt>
                <c:pt idx="1481">
                  <c:v>67110.42</c:v>
                </c:pt>
                <c:pt idx="1482">
                  <c:v>87599.7</c:v>
                </c:pt>
                <c:pt idx="1483">
                  <c:v>82189.919999999998</c:v>
                </c:pt>
                <c:pt idx="1484">
                  <c:v>72521.38</c:v>
                </c:pt>
                <c:pt idx="1485">
                  <c:v>65359.56</c:v>
                </c:pt>
                <c:pt idx="1486">
                  <c:v>80442.78</c:v>
                </c:pt>
                <c:pt idx="1487">
                  <c:v>80585.740000000005</c:v>
                </c:pt>
                <c:pt idx="1488">
                  <c:v>67627.12</c:v>
                </c:pt>
                <c:pt idx="1489">
                  <c:v>98479.87</c:v>
                </c:pt>
                <c:pt idx="1490">
                  <c:v>85032.27</c:v>
                </c:pt>
                <c:pt idx="1491">
                  <c:v>5819.77</c:v>
                </c:pt>
                <c:pt idx="1492">
                  <c:v>60107.63</c:v>
                </c:pt>
                <c:pt idx="1493">
                  <c:v>48538.16</c:v>
                </c:pt>
                <c:pt idx="1494">
                  <c:v>99733.14</c:v>
                </c:pt>
                <c:pt idx="1495">
                  <c:v>90906.01</c:v>
                </c:pt>
                <c:pt idx="1496">
                  <c:v>89337.56</c:v>
                </c:pt>
                <c:pt idx="1497">
                  <c:v>85178.99</c:v>
                </c:pt>
                <c:pt idx="1498">
                  <c:v>89393.67</c:v>
                </c:pt>
                <c:pt idx="1499">
                  <c:v>84311.94</c:v>
                </c:pt>
                <c:pt idx="1500">
                  <c:v>70870.05</c:v>
                </c:pt>
                <c:pt idx="1501">
                  <c:v>110178.51</c:v>
                </c:pt>
                <c:pt idx="1502">
                  <c:v>75743.78</c:v>
                </c:pt>
                <c:pt idx="1503">
                  <c:v>82027.92</c:v>
                </c:pt>
                <c:pt idx="1504">
                  <c:v>84009.45</c:v>
                </c:pt>
                <c:pt idx="1505">
                  <c:v>74583.12</c:v>
                </c:pt>
                <c:pt idx="1506">
                  <c:v>90315.39</c:v>
                </c:pt>
                <c:pt idx="1507">
                  <c:v>76785.09</c:v>
                </c:pt>
                <c:pt idx="1508">
                  <c:v>78507.75</c:v>
                </c:pt>
                <c:pt idx="1509">
                  <c:v>64050.34</c:v>
                </c:pt>
                <c:pt idx="1510">
                  <c:v>107681.07</c:v>
                </c:pt>
                <c:pt idx="1511">
                  <c:v>109136.39</c:v>
                </c:pt>
                <c:pt idx="1512">
                  <c:v>89435.77</c:v>
                </c:pt>
                <c:pt idx="1513">
                  <c:v>89537.73</c:v>
                </c:pt>
                <c:pt idx="1514">
                  <c:v>114628.47</c:v>
                </c:pt>
                <c:pt idx="1515">
                  <c:v>93460.800000000003</c:v>
                </c:pt>
                <c:pt idx="1516">
                  <c:v>79542.5</c:v>
                </c:pt>
                <c:pt idx="1517">
                  <c:v>108496.53</c:v>
                </c:pt>
                <c:pt idx="1518">
                  <c:v>64154.45</c:v>
                </c:pt>
                <c:pt idx="1519">
                  <c:v>122742.51</c:v>
                </c:pt>
                <c:pt idx="1520">
                  <c:v>74996.89</c:v>
                </c:pt>
                <c:pt idx="1521">
                  <c:v>93642.32</c:v>
                </c:pt>
                <c:pt idx="1522">
                  <c:v>73952.2</c:v>
                </c:pt>
                <c:pt idx="1523">
                  <c:v>76007.13</c:v>
                </c:pt>
                <c:pt idx="1524">
                  <c:v>57859.85</c:v>
                </c:pt>
                <c:pt idx="1525">
                  <c:v>51491.99</c:v>
                </c:pt>
                <c:pt idx="1526">
                  <c:v>75979.86</c:v>
                </c:pt>
                <c:pt idx="1527">
                  <c:v>91514.880000000005</c:v>
                </c:pt>
                <c:pt idx="1528">
                  <c:v>89325.95</c:v>
                </c:pt>
                <c:pt idx="1529">
                  <c:v>82698</c:v>
                </c:pt>
                <c:pt idx="1530">
                  <c:v>82410.720000000001</c:v>
                </c:pt>
                <c:pt idx="1531">
                  <c:v>94068.68</c:v>
                </c:pt>
                <c:pt idx="1532">
                  <c:v>84007.11</c:v>
                </c:pt>
                <c:pt idx="1533">
                  <c:v>100003.65</c:v>
                </c:pt>
                <c:pt idx="1534">
                  <c:v>101420.48</c:v>
                </c:pt>
                <c:pt idx="1535">
                  <c:v>84914.72</c:v>
                </c:pt>
                <c:pt idx="1536">
                  <c:v>95097.27</c:v>
                </c:pt>
                <c:pt idx="1537">
                  <c:v>74370.97</c:v>
                </c:pt>
                <c:pt idx="1538">
                  <c:v>86488.05</c:v>
                </c:pt>
                <c:pt idx="1539">
                  <c:v>88427.33</c:v>
                </c:pt>
                <c:pt idx="1540">
                  <c:v>99383.42</c:v>
                </c:pt>
                <c:pt idx="1541">
                  <c:v>72673.77</c:v>
                </c:pt>
                <c:pt idx="1542">
                  <c:v>65410.87</c:v>
                </c:pt>
                <c:pt idx="1543">
                  <c:v>66720.98</c:v>
                </c:pt>
                <c:pt idx="1544">
                  <c:v>69086.679999999993</c:v>
                </c:pt>
                <c:pt idx="1545">
                  <c:v>93076.68</c:v>
                </c:pt>
                <c:pt idx="1546">
                  <c:v>87534.85</c:v>
                </c:pt>
                <c:pt idx="1547">
                  <c:v>68658.87</c:v>
                </c:pt>
                <c:pt idx="1548">
                  <c:v>95110.69</c:v>
                </c:pt>
                <c:pt idx="1549">
                  <c:v>95008.62</c:v>
                </c:pt>
                <c:pt idx="1550">
                  <c:v>77738.8</c:v>
                </c:pt>
                <c:pt idx="1551">
                  <c:v>93471.21</c:v>
                </c:pt>
                <c:pt idx="1552">
                  <c:v>72573.289999999994</c:v>
                </c:pt>
                <c:pt idx="1553">
                  <c:v>110301.75999999999</c:v>
                </c:pt>
                <c:pt idx="1554">
                  <c:v>71554.81</c:v>
                </c:pt>
                <c:pt idx="1555">
                  <c:v>64937.99</c:v>
                </c:pt>
                <c:pt idx="1556">
                  <c:v>75047.45</c:v>
                </c:pt>
                <c:pt idx="1557">
                  <c:v>81148.63</c:v>
                </c:pt>
                <c:pt idx="1558">
                  <c:v>75204.67</c:v>
                </c:pt>
                <c:pt idx="1559">
                  <c:v>64786.11</c:v>
                </c:pt>
                <c:pt idx="1560">
                  <c:v>79443.37</c:v>
                </c:pt>
                <c:pt idx="1561">
                  <c:v>118588.87</c:v>
                </c:pt>
                <c:pt idx="1562">
                  <c:v>74806.240000000005</c:v>
                </c:pt>
                <c:pt idx="1563">
                  <c:v>76420.03</c:v>
                </c:pt>
                <c:pt idx="1564">
                  <c:v>72468.399999999994</c:v>
                </c:pt>
                <c:pt idx="1565">
                  <c:v>83482.45</c:v>
                </c:pt>
                <c:pt idx="1566">
                  <c:v>101799.36</c:v>
                </c:pt>
                <c:pt idx="1567">
                  <c:v>80343.460000000006</c:v>
                </c:pt>
                <c:pt idx="1568">
                  <c:v>72520.649999999994</c:v>
                </c:pt>
                <c:pt idx="1569">
                  <c:v>75650.8</c:v>
                </c:pt>
                <c:pt idx="1570">
                  <c:v>84544.42</c:v>
                </c:pt>
                <c:pt idx="1571">
                  <c:v>122004.87</c:v>
                </c:pt>
                <c:pt idx="1572">
                  <c:v>79374.929999999993</c:v>
                </c:pt>
                <c:pt idx="1573">
                  <c:v>55931.42</c:v>
                </c:pt>
                <c:pt idx="1574">
                  <c:v>84552.52</c:v>
                </c:pt>
                <c:pt idx="1575">
                  <c:v>138135.75</c:v>
                </c:pt>
                <c:pt idx="1576">
                  <c:v>79866.8</c:v>
                </c:pt>
                <c:pt idx="1577">
                  <c:v>79086.98</c:v>
                </c:pt>
                <c:pt idx="1578">
                  <c:v>105690.69</c:v>
                </c:pt>
                <c:pt idx="1579">
                  <c:v>107286.5</c:v>
                </c:pt>
                <c:pt idx="1580">
                  <c:v>82604.73</c:v>
                </c:pt>
                <c:pt idx="1581">
                  <c:v>55517.56</c:v>
                </c:pt>
                <c:pt idx="1582">
                  <c:v>67797</c:v>
                </c:pt>
                <c:pt idx="1583">
                  <c:v>73623.16</c:v>
                </c:pt>
                <c:pt idx="1584">
                  <c:v>73882.55</c:v>
                </c:pt>
                <c:pt idx="1585">
                  <c:v>94586.12</c:v>
                </c:pt>
                <c:pt idx="1586">
                  <c:v>73075.460000000006</c:v>
                </c:pt>
                <c:pt idx="1587">
                  <c:v>81421.78</c:v>
                </c:pt>
                <c:pt idx="1588">
                  <c:v>75004.899999999994</c:v>
                </c:pt>
                <c:pt idx="1589">
                  <c:v>96681.22</c:v>
                </c:pt>
                <c:pt idx="1590">
                  <c:v>87925.6</c:v>
                </c:pt>
                <c:pt idx="1591">
                  <c:v>68158.73</c:v>
                </c:pt>
                <c:pt idx="1592">
                  <c:v>65708.87</c:v>
                </c:pt>
                <c:pt idx="1593">
                  <c:v>70471.77</c:v>
                </c:pt>
                <c:pt idx="1594">
                  <c:v>63452.94</c:v>
                </c:pt>
                <c:pt idx="1595">
                  <c:v>66763.570000000007</c:v>
                </c:pt>
                <c:pt idx="1596">
                  <c:v>83711.17</c:v>
                </c:pt>
                <c:pt idx="1597">
                  <c:v>80630.070000000007</c:v>
                </c:pt>
                <c:pt idx="1598">
                  <c:v>99067.82</c:v>
                </c:pt>
                <c:pt idx="1599">
                  <c:v>75508.429999999993</c:v>
                </c:pt>
                <c:pt idx="1600">
                  <c:v>65248.28</c:v>
                </c:pt>
                <c:pt idx="1601">
                  <c:v>73439.149999999994</c:v>
                </c:pt>
                <c:pt idx="1602">
                  <c:v>65503.37</c:v>
                </c:pt>
                <c:pt idx="1603">
                  <c:v>51595.56</c:v>
                </c:pt>
                <c:pt idx="1604">
                  <c:v>61099.16</c:v>
                </c:pt>
                <c:pt idx="1605">
                  <c:v>61097.35</c:v>
                </c:pt>
                <c:pt idx="1606" formatCode="General">
                  <c:v>0</c:v>
                </c:pt>
                <c:pt idx="1607">
                  <c:v>68432.69</c:v>
                </c:pt>
                <c:pt idx="1608">
                  <c:v>84137.54</c:v>
                </c:pt>
                <c:pt idx="1609">
                  <c:v>52949.88</c:v>
                </c:pt>
                <c:pt idx="1610">
                  <c:v>106979.74</c:v>
                </c:pt>
                <c:pt idx="1611">
                  <c:v>73349.33</c:v>
                </c:pt>
                <c:pt idx="1612">
                  <c:v>90795.96</c:v>
                </c:pt>
                <c:pt idx="1613">
                  <c:v>94183.61</c:v>
                </c:pt>
                <c:pt idx="1614">
                  <c:v>63806.64</c:v>
                </c:pt>
                <c:pt idx="1615">
                  <c:v>75609.36</c:v>
                </c:pt>
                <c:pt idx="1616">
                  <c:v>68644.990000000005</c:v>
                </c:pt>
                <c:pt idx="1617">
                  <c:v>61302.63</c:v>
                </c:pt>
                <c:pt idx="1618">
                  <c:v>91730.71</c:v>
                </c:pt>
                <c:pt idx="1619">
                  <c:v>61139.94</c:v>
                </c:pt>
                <c:pt idx="1620">
                  <c:v>79558.28</c:v>
                </c:pt>
                <c:pt idx="1621">
                  <c:v>64115.6</c:v>
                </c:pt>
                <c:pt idx="1622">
                  <c:v>55296.53</c:v>
                </c:pt>
                <c:pt idx="1623">
                  <c:v>65034.98</c:v>
                </c:pt>
                <c:pt idx="1624">
                  <c:v>73783.48</c:v>
                </c:pt>
                <c:pt idx="1625">
                  <c:v>36038.44</c:v>
                </c:pt>
                <c:pt idx="1626">
                  <c:v>95885.89</c:v>
                </c:pt>
                <c:pt idx="1627">
                  <c:v>58357.62</c:v>
                </c:pt>
                <c:pt idx="1628">
                  <c:v>71055.22</c:v>
                </c:pt>
                <c:pt idx="1629">
                  <c:v>77451.45</c:v>
                </c:pt>
                <c:pt idx="1630">
                  <c:v>65788.39</c:v>
                </c:pt>
                <c:pt idx="1631">
                  <c:v>67962.52</c:v>
                </c:pt>
                <c:pt idx="1632">
                  <c:v>68573.48</c:v>
                </c:pt>
                <c:pt idx="1633">
                  <c:v>58395.26</c:v>
                </c:pt>
                <c:pt idx="1634">
                  <c:v>60149.91</c:v>
                </c:pt>
                <c:pt idx="1635">
                  <c:v>78302.75</c:v>
                </c:pt>
                <c:pt idx="1636">
                  <c:v>82617.399999999994</c:v>
                </c:pt>
                <c:pt idx="1637">
                  <c:v>75592.08</c:v>
                </c:pt>
                <c:pt idx="1638">
                  <c:v>73647.13</c:v>
                </c:pt>
                <c:pt idx="1639">
                  <c:v>72025.570000000007</c:v>
                </c:pt>
                <c:pt idx="1640">
                  <c:v>67325.87</c:v>
                </c:pt>
                <c:pt idx="1641">
                  <c:v>61926.74</c:v>
                </c:pt>
                <c:pt idx="1642">
                  <c:v>67234.570000000007</c:v>
                </c:pt>
                <c:pt idx="1643">
                  <c:v>62043.14</c:v>
                </c:pt>
                <c:pt idx="1644">
                  <c:v>68785.149999999994</c:v>
                </c:pt>
                <c:pt idx="1645">
                  <c:v>49885.599999999999</c:v>
                </c:pt>
                <c:pt idx="1646">
                  <c:v>97721.63</c:v>
                </c:pt>
                <c:pt idx="1647">
                  <c:v>86784.79</c:v>
                </c:pt>
                <c:pt idx="1648">
                  <c:v>62340.58</c:v>
                </c:pt>
                <c:pt idx="1649">
                  <c:v>66935.55</c:v>
                </c:pt>
                <c:pt idx="1650">
                  <c:v>71487.48</c:v>
                </c:pt>
                <c:pt idx="1651">
                  <c:v>64027.14</c:v>
                </c:pt>
                <c:pt idx="1652">
                  <c:v>59510.29</c:v>
                </c:pt>
                <c:pt idx="1653">
                  <c:v>80815.289999999994</c:v>
                </c:pt>
                <c:pt idx="1654">
                  <c:v>42571.09</c:v>
                </c:pt>
                <c:pt idx="1655">
                  <c:v>75115.990000000005</c:v>
                </c:pt>
                <c:pt idx="1656">
                  <c:v>58957.51</c:v>
                </c:pt>
                <c:pt idx="1657">
                  <c:v>62596.51</c:v>
                </c:pt>
                <c:pt idx="1658">
                  <c:v>58592.01</c:v>
                </c:pt>
                <c:pt idx="1659">
                  <c:v>63110.239999999998</c:v>
                </c:pt>
                <c:pt idx="1660">
                  <c:v>56931.97</c:v>
                </c:pt>
                <c:pt idx="1661">
                  <c:v>73127.679999999993</c:v>
                </c:pt>
                <c:pt idx="1662">
                  <c:v>64044.75</c:v>
                </c:pt>
                <c:pt idx="1663">
                  <c:v>58305.66</c:v>
                </c:pt>
                <c:pt idx="1664">
                  <c:v>61357.3</c:v>
                </c:pt>
                <c:pt idx="1665">
                  <c:v>58711.87</c:v>
                </c:pt>
                <c:pt idx="1666">
                  <c:v>93338.43</c:v>
                </c:pt>
                <c:pt idx="1667">
                  <c:v>70037.25</c:v>
                </c:pt>
                <c:pt idx="1668">
                  <c:v>60704.79</c:v>
                </c:pt>
                <c:pt idx="1669">
                  <c:v>68321.73</c:v>
                </c:pt>
                <c:pt idx="1670">
                  <c:v>57188.73</c:v>
                </c:pt>
                <c:pt idx="1671">
                  <c:v>72962.91</c:v>
                </c:pt>
                <c:pt idx="1672">
                  <c:v>57913.89</c:v>
                </c:pt>
                <c:pt idx="1673">
                  <c:v>63218.82</c:v>
                </c:pt>
                <c:pt idx="1674">
                  <c:v>60215.02</c:v>
                </c:pt>
                <c:pt idx="1675">
                  <c:v>61797.9</c:v>
                </c:pt>
                <c:pt idx="1676">
                  <c:v>91872.75</c:v>
                </c:pt>
                <c:pt idx="1677">
                  <c:v>64238.57</c:v>
                </c:pt>
                <c:pt idx="1678">
                  <c:v>69620.77</c:v>
                </c:pt>
                <c:pt idx="1679">
                  <c:v>66805.509999999995</c:v>
                </c:pt>
                <c:pt idx="1680">
                  <c:v>78521.759999999995</c:v>
                </c:pt>
                <c:pt idx="1681">
                  <c:v>56521.68</c:v>
                </c:pt>
                <c:pt idx="1682">
                  <c:v>68075.12</c:v>
                </c:pt>
                <c:pt idx="1683">
                  <c:v>87630</c:v>
                </c:pt>
                <c:pt idx="1684">
                  <c:v>63248.59</c:v>
                </c:pt>
                <c:pt idx="1685">
                  <c:v>69153.39</c:v>
                </c:pt>
                <c:pt idx="1686">
                  <c:v>74320.210000000006</c:v>
                </c:pt>
                <c:pt idx="1687">
                  <c:v>59144.71</c:v>
                </c:pt>
                <c:pt idx="1688">
                  <c:v>58464.58</c:v>
                </c:pt>
                <c:pt idx="1689">
                  <c:v>75356.179999999993</c:v>
                </c:pt>
                <c:pt idx="1690">
                  <c:v>69367.58</c:v>
                </c:pt>
                <c:pt idx="1691">
                  <c:v>97601.57</c:v>
                </c:pt>
                <c:pt idx="1692">
                  <c:v>67729.279999999999</c:v>
                </c:pt>
                <c:pt idx="1693">
                  <c:v>81617.5</c:v>
                </c:pt>
                <c:pt idx="1694">
                  <c:v>90676.2</c:v>
                </c:pt>
                <c:pt idx="1695">
                  <c:v>67618.009999999995</c:v>
                </c:pt>
                <c:pt idx="1696">
                  <c:v>61412.62</c:v>
                </c:pt>
                <c:pt idx="1697">
                  <c:v>63503.55</c:v>
                </c:pt>
                <c:pt idx="1698">
                  <c:v>77236.539999999994</c:v>
                </c:pt>
                <c:pt idx="1699">
                  <c:v>62681.21</c:v>
                </c:pt>
                <c:pt idx="1700">
                  <c:v>84893.96</c:v>
                </c:pt>
                <c:pt idx="1701">
                  <c:v>76529.899999999994</c:v>
                </c:pt>
                <c:pt idx="1702">
                  <c:v>57719.27</c:v>
                </c:pt>
                <c:pt idx="1703">
                  <c:v>61685.55</c:v>
                </c:pt>
                <c:pt idx="1704">
                  <c:v>58436.21</c:v>
                </c:pt>
                <c:pt idx="1705">
                  <c:v>59827.25</c:v>
                </c:pt>
                <c:pt idx="1706">
                  <c:v>62182.69</c:v>
                </c:pt>
                <c:pt idx="1707">
                  <c:v>59068.639999999999</c:v>
                </c:pt>
                <c:pt idx="1708">
                  <c:v>60003.89</c:v>
                </c:pt>
                <c:pt idx="1709">
                  <c:v>64905.93</c:v>
                </c:pt>
                <c:pt idx="1710">
                  <c:v>55149.65</c:v>
                </c:pt>
                <c:pt idx="1711">
                  <c:v>67507.13</c:v>
                </c:pt>
                <c:pt idx="1712">
                  <c:v>65934.399999999994</c:v>
                </c:pt>
                <c:pt idx="1713">
                  <c:v>66231.179999999993</c:v>
                </c:pt>
                <c:pt idx="1714">
                  <c:v>70421.539999999994</c:v>
                </c:pt>
                <c:pt idx="1715">
                  <c:v>51866.7</c:v>
                </c:pt>
                <c:pt idx="1716">
                  <c:v>57462.47</c:v>
                </c:pt>
                <c:pt idx="1717">
                  <c:v>56733.78</c:v>
                </c:pt>
                <c:pt idx="1718">
                  <c:v>61431.94</c:v>
                </c:pt>
                <c:pt idx="1719">
                  <c:v>54917.08</c:v>
                </c:pt>
                <c:pt idx="1720">
                  <c:v>59705.54</c:v>
                </c:pt>
                <c:pt idx="1721">
                  <c:v>105667.19</c:v>
                </c:pt>
                <c:pt idx="1722">
                  <c:v>62920.68</c:v>
                </c:pt>
                <c:pt idx="1723">
                  <c:v>70434.91</c:v>
                </c:pt>
                <c:pt idx="1724">
                  <c:v>55703.77</c:v>
                </c:pt>
                <c:pt idx="1725">
                  <c:v>71992.28</c:v>
                </c:pt>
                <c:pt idx="1726">
                  <c:v>69428.160000000003</c:v>
                </c:pt>
                <c:pt idx="1727">
                  <c:v>51251.17</c:v>
                </c:pt>
                <c:pt idx="1728">
                  <c:v>55864.49</c:v>
                </c:pt>
                <c:pt idx="1729">
                  <c:v>55128.49</c:v>
                </c:pt>
                <c:pt idx="1730">
                  <c:v>62292.37</c:v>
                </c:pt>
                <c:pt idx="1731">
                  <c:v>58323.4</c:v>
                </c:pt>
                <c:pt idx="1732">
                  <c:v>67613.09</c:v>
                </c:pt>
                <c:pt idx="1733">
                  <c:v>58275.68</c:v>
                </c:pt>
                <c:pt idx="1734">
                  <c:v>14187.21</c:v>
                </c:pt>
                <c:pt idx="1735">
                  <c:v>66955.8</c:v>
                </c:pt>
                <c:pt idx="1736">
                  <c:v>68747.009999999995</c:v>
                </c:pt>
                <c:pt idx="1737">
                  <c:v>55216.14</c:v>
                </c:pt>
                <c:pt idx="1738">
                  <c:v>60507.92</c:v>
                </c:pt>
                <c:pt idx="1739">
                  <c:v>57429.32</c:v>
                </c:pt>
                <c:pt idx="1740">
                  <c:v>86026.25</c:v>
                </c:pt>
                <c:pt idx="1741">
                  <c:v>59052.7</c:v>
                </c:pt>
                <c:pt idx="1742">
                  <c:v>73389.149999999994</c:v>
                </c:pt>
                <c:pt idx="1743">
                  <c:v>57403.16</c:v>
                </c:pt>
                <c:pt idx="1744">
                  <c:v>60078.31</c:v>
                </c:pt>
                <c:pt idx="1745">
                  <c:v>54624.88</c:v>
                </c:pt>
                <c:pt idx="1746">
                  <c:v>79338.990000000005</c:v>
                </c:pt>
                <c:pt idx="1747">
                  <c:v>65990.31</c:v>
                </c:pt>
                <c:pt idx="1748">
                  <c:v>63523.07</c:v>
                </c:pt>
                <c:pt idx="1749">
                  <c:v>63424.71</c:v>
                </c:pt>
                <c:pt idx="1750">
                  <c:v>51196.1</c:v>
                </c:pt>
                <c:pt idx="1751">
                  <c:v>61580.49</c:v>
                </c:pt>
                <c:pt idx="1752">
                  <c:v>62148.800000000003</c:v>
                </c:pt>
                <c:pt idx="1753">
                  <c:v>64353.01</c:v>
                </c:pt>
                <c:pt idx="1754">
                  <c:v>62804.54</c:v>
                </c:pt>
                <c:pt idx="1755">
                  <c:v>52865.02</c:v>
                </c:pt>
                <c:pt idx="1756">
                  <c:v>52170.67</c:v>
                </c:pt>
                <c:pt idx="1757">
                  <c:v>57773.72</c:v>
                </c:pt>
                <c:pt idx="1758">
                  <c:v>71211.28</c:v>
                </c:pt>
                <c:pt idx="1759">
                  <c:v>61487.38</c:v>
                </c:pt>
                <c:pt idx="1760">
                  <c:v>59235.16</c:v>
                </c:pt>
                <c:pt idx="1761">
                  <c:v>54919.18</c:v>
                </c:pt>
                <c:pt idx="1762">
                  <c:v>51348.99</c:v>
                </c:pt>
                <c:pt idx="1763">
                  <c:v>73640.5</c:v>
                </c:pt>
                <c:pt idx="1764">
                  <c:v>60697.599999999999</c:v>
                </c:pt>
                <c:pt idx="1765">
                  <c:v>62587.85</c:v>
                </c:pt>
                <c:pt idx="1766">
                  <c:v>54318.84</c:v>
                </c:pt>
                <c:pt idx="1767">
                  <c:v>69179.960000000006</c:v>
                </c:pt>
                <c:pt idx="1768">
                  <c:v>55048.5</c:v>
                </c:pt>
                <c:pt idx="1769">
                  <c:v>57069.05</c:v>
                </c:pt>
                <c:pt idx="1770">
                  <c:v>57814.38</c:v>
                </c:pt>
                <c:pt idx="1771">
                  <c:v>65978.12</c:v>
                </c:pt>
                <c:pt idx="1772">
                  <c:v>99580.5</c:v>
                </c:pt>
                <c:pt idx="1773">
                  <c:v>51293.65</c:v>
                </c:pt>
                <c:pt idx="1774">
                  <c:v>51033.03</c:v>
                </c:pt>
                <c:pt idx="1775">
                  <c:v>53416.52</c:v>
                </c:pt>
                <c:pt idx="1776">
                  <c:v>75134.89</c:v>
                </c:pt>
                <c:pt idx="1777">
                  <c:v>51952.44</c:v>
                </c:pt>
                <c:pt idx="1778">
                  <c:v>54551.66</c:v>
                </c:pt>
                <c:pt idx="1779">
                  <c:v>56045.440000000002</c:v>
                </c:pt>
                <c:pt idx="1780">
                  <c:v>57996.68</c:v>
                </c:pt>
                <c:pt idx="1781">
                  <c:v>55575.51</c:v>
                </c:pt>
                <c:pt idx="1782">
                  <c:v>57035.57</c:v>
                </c:pt>
                <c:pt idx="1783">
                  <c:v>54173.81</c:v>
                </c:pt>
                <c:pt idx="1784">
                  <c:v>63319.7</c:v>
                </c:pt>
                <c:pt idx="1785">
                  <c:v>89416.36</c:v>
                </c:pt>
                <c:pt idx="1786">
                  <c:v>57516.95</c:v>
                </c:pt>
                <c:pt idx="1787">
                  <c:v>59843.31</c:v>
                </c:pt>
                <c:pt idx="1788">
                  <c:v>51023.839999999997</c:v>
                </c:pt>
                <c:pt idx="1789">
                  <c:v>76380.460000000006</c:v>
                </c:pt>
                <c:pt idx="1790">
                  <c:v>50853.9</c:v>
                </c:pt>
                <c:pt idx="1791">
                  <c:v>61160.15</c:v>
                </c:pt>
                <c:pt idx="1792">
                  <c:v>55126</c:v>
                </c:pt>
                <c:pt idx="1793">
                  <c:v>55736.21</c:v>
                </c:pt>
                <c:pt idx="1794">
                  <c:v>57028.44</c:v>
                </c:pt>
                <c:pt idx="1795">
                  <c:v>54450.8</c:v>
                </c:pt>
                <c:pt idx="1796">
                  <c:v>56438.33</c:v>
                </c:pt>
                <c:pt idx="1797">
                  <c:v>56147.14</c:v>
                </c:pt>
                <c:pt idx="1798">
                  <c:v>53304.59</c:v>
                </c:pt>
                <c:pt idx="1799">
                  <c:v>54378.23</c:v>
                </c:pt>
                <c:pt idx="1800">
                  <c:v>55945.9</c:v>
                </c:pt>
                <c:pt idx="1801">
                  <c:v>53398.47</c:v>
                </c:pt>
                <c:pt idx="1802">
                  <c:v>53989.81</c:v>
                </c:pt>
                <c:pt idx="1803">
                  <c:v>84994.75</c:v>
                </c:pt>
                <c:pt idx="1804">
                  <c:v>53145.66</c:v>
                </c:pt>
                <c:pt idx="1805">
                  <c:v>83334.7</c:v>
                </c:pt>
                <c:pt idx="1806">
                  <c:v>53383.17</c:v>
                </c:pt>
                <c:pt idx="1807">
                  <c:v>53194.07</c:v>
                </c:pt>
                <c:pt idx="1808">
                  <c:v>55502.76</c:v>
                </c:pt>
                <c:pt idx="1809">
                  <c:v>49564.17</c:v>
                </c:pt>
                <c:pt idx="1810">
                  <c:v>53015.61</c:v>
                </c:pt>
                <c:pt idx="1811">
                  <c:v>51164.81</c:v>
                </c:pt>
                <c:pt idx="1812">
                  <c:v>50590.43</c:v>
                </c:pt>
                <c:pt idx="1813">
                  <c:v>61097.63</c:v>
                </c:pt>
                <c:pt idx="1814">
                  <c:v>50779.68</c:v>
                </c:pt>
                <c:pt idx="1815">
                  <c:v>51390.59</c:v>
                </c:pt>
                <c:pt idx="1816">
                  <c:v>79636.97</c:v>
                </c:pt>
                <c:pt idx="1817">
                  <c:v>77664.89</c:v>
                </c:pt>
                <c:pt idx="1818">
                  <c:v>82659.289999999994</c:v>
                </c:pt>
                <c:pt idx="1819">
                  <c:v>49769.65</c:v>
                </c:pt>
                <c:pt idx="1820">
                  <c:v>49247.32</c:v>
                </c:pt>
                <c:pt idx="1821">
                  <c:v>48841.75</c:v>
                </c:pt>
                <c:pt idx="1822">
                  <c:v>79026.69</c:v>
                </c:pt>
                <c:pt idx="1823">
                  <c:v>49075.39</c:v>
                </c:pt>
                <c:pt idx="1824">
                  <c:v>49954.86</c:v>
                </c:pt>
                <c:pt idx="1825">
                  <c:v>48269.59</c:v>
                </c:pt>
                <c:pt idx="1826">
                  <c:v>49659.96</c:v>
                </c:pt>
                <c:pt idx="1827">
                  <c:v>48147.8</c:v>
                </c:pt>
                <c:pt idx="1828">
                  <c:v>47972.480000000003</c:v>
                </c:pt>
                <c:pt idx="1829">
                  <c:v>48062.35</c:v>
                </c:pt>
                <c:pt idx="1830">
                  <c:v>40844.559999999998</c:v>
                </c:pt>
                <c:pt idx="1831">
                  <c:v>47229.06</c:v>
                </c:pt>
                <c:pt idx="1832">
                  <c:v>67484.53</c:v>
                </c:pt>
                <c:pt idx="1833">
                  <c:v>47369.94</c:v>
                </c:pt>
                <c:pt idx="1834">
                  <c:v>47036.09</c:v>
                </c:pt>
                <c:pt idx="1835">
                  <c:v>46693.88</c:v>
                </c:pt>
                <c:pt idx="1836">
                  <c:v>46569.81</c:v>
                </c:pt>
                <c:pt idx="1837">
                  <c:v>47346.82</c:v>
                </c:pt>
                <c:pt idx="1838">
                  <c:v>45854.05</c:v>
                </c:pt>
                <c:pt idx="1839">
                  <c:v>45347.07</c:v>
                </c:pt>
                <c:pt idx="1840">
                  <c:v>45810</c:v>
                </c:pt>
                <c:pt idx="1841">
                  <c:v>45679.32</c:v>
                </c:pt>
                <c:pt idx="1842">
                  <c:v>45649.93</c:v>
                </c:pt>
                <c:pt idx="1843">
                  <c:v>46773.3</c:v>
                </c:pt>
                <c:pt idx="1844">
                  <c:v>45750.26</c:v>
                </c:pt>
                <c:pt idx="1845">
                  <c:v>42896.04</c:v>
                </c:pt>
                <c:pt idx="1846">
                  <c:v>42619.35</c:v>
                </c:pt>
                <c:pt idx="1847">
                  <c:v>42548.72</c:v>
                </c:pt>
                <c:pt idx="1848">
                  <c:v>42511.41</c:v>
                </c:pt>
                <c:pt idx="1849">
                  <c:v>42573.52</c:v>
                </c:pt>
                <c:pt idx="1850">
                  <c:v>41399.730000000003</c:v>
                </c:pt>
                <c:pt idx="1851">
                  <c:v>41514.49</c:v>
                </c:pt>
                <c:pt idx="1852">
                  <c:v>40772.35</c:v>
                </c:pt>
                <c:pt idx="1853">
                  <c:v>39216.99</c:v>
                </c:pt>
                <c:pt idx="1854">
                  <c:v>38655.040000000001</c:v>
                </c:pt>
                <c:pt idx="1855">
                  <c:v>57246.12</c:v>
                </c:pt>
                <c:pt idx="1856">
                  <c:v>38272.519999999997</c:v>
                </c:pt>
                <c:pt idx="1857">
                  <c:v>36310.370000000003</c:v>
                </c:pt>
                <c:pt idx="1858">
                  <c:v>36306.97</c:v>
                </c:pt>
                <c:pt idx="1859">
                  <c:v>33995.99</c:v>
                </c:pt>
                <c:pt idx="1860">
                  <c:v>33403.79</c:v>
                </c:pt>
                <c:pt idx="1861">
                  <c:v>33386.71</c:v>
                </c:pt>
                <c:pt idx="1862">
                  <c:v>33025.980000000003</c:v>
                </c:pt>
                <c:pt idx="1863">
                  <c:v>32637.93</c:v>
                </c:pt>
                <c:pt idx="1864">
                  <c:v>32126.35</c:v>
                </c:pt>
                <c:pt idx="1865">
                  <c:v>31456.95</c:v>
                </c:pt>
                <c:pt idx="1866">
                  <c:v>31422.81</c:v>
                </c:pt>
                <c:pt idx="1867">
                  <c:v>31269.64</c:v>
                </c:pt>
                <c:pt idx="1868">
                  <c:v>31255.98</c:v>
                </c:pt>
                <c:pt idx="1869">
                  <c:v>31269.64</c:v>
                </c:pt>
                <c:pt idx="1870">
                  <c:v>31068.9</c:v>
                </c:pt>
                <c:pt idx="1871">
                  <c:v>31065.49</c:v>
                </c:pt>
                <c:pt idx="1872">
                  <c:v>51897.440000000002</c:v>
                </c:pt>
                <c:pt idx="1873">
                  <c:v>31003.119999999999</c:v>
                </c:pt>
                <c:pt idx="1874">
                  <c:v>50568.11</c:v>
                </c:pt>
                <c:pt idx="1875">
                  <c:v>30808.98</c:v>
                </c:pt>
                <c:pt idx="1876">
                  <c:v>30591.24</c:v>
                </c:pt>
                <c:pt idx="1877">
                  <c:v>30881.59</c:v>
                </c:pt>
                <c:pt idx="1878">
                  <c:v>30881.59</c:v>
                </c:pt>
                <c:pt idx="1879">
                  <c:v>28481.15</c:v>
                </c:pt>
                <c:pt idx="1880">
                  <c:v>28481.15</c:v>
                </c:pt>
                <c:pt idx="1881">
                  <c:v>28481.15</c:v>
                </c:pt>
                <c:pt idx="1882">
                  <c:v>28481.15</c:v>
                </c:pt>
                <c:pt idx="1883">
                  <c:v>28287.01</c:v>
                </c:pt>
                <c:pt idx="1884">
                  <c:v>27898.959999999999</c:v>
                </c:pt>
                <c:pt idx="1885">
                  <c:v>28484.07</c:v>
                </c:pt>
                <c:pt idx="1886">
                  <c:v>27143.1</c:v>
                </c:pt>
                <c:pt idx="1887">
                  <c:v>27698.21</c:v>
                </c:pt>
                <c:pt idx="1888">
                  <c:v>27427.53</c:v>
                </c:pt>
                <c:pt idx="1889">
                  <c:v>26928.959999999999</c:v>
                </c:pt>
                <c:pt idx="1890">
                  <c:v>26965.21</c:v>
                </c:pt>
                <c:pt idx="1891">
                  <c:v>26928.959999999999</c:v>
                </c:pt>
                <c:pt idx="1892">
                  <c:v>26735.05</c:v>
                </c:pt>
                <c:pt idx="1893">
                  <c:v>26735.05</c:v>
                </c:pt>
                <c:pt idx="1894">
                  <c:v>26735.05</c:v>
                </c:pt>
                <c:pt idx="1895">
                  <c:v>45411.39</c:v>
                </c:pt>
                <c:pt idx="1896">
                  <c:v>36099.94</c:v>
                </c:pt>
                <c:pt idx="1897">
                  <c:v>22652.84</c:v>
                </c:pt>
                <c:pt idx="1898">
                  <c:v>21691.119999999999</c:v>
                </c:pt>
                <c:pt idx="1899">
                  <c:v>21691.119999999999</c:v>
                </c:pt>
                <c:pt idx="1900">
                  <c:v>21691.119999999999</c:v>
                </c:pt>
                <c:pt idx="1901">
                  <c:v>21691.119999999999</c:v>
                </c:pt>
                <c:pt idx="1902">
                  <c:v>21496.98</c:v>
                </c:pt>
                <c:pt idx="1903">
                  <c:v>21496.98</c:v>
                </c:pt>
                <c:pt idx="1904">
                  <c:v>21496.98</c:v>
                </c:pt>
                <c:pt idx="1905">
                  <c:v>21496.98</c:v>
                </c:pt>
                <c:pt idx="1906">
                  <c:v>21496.98</c:v>
                </c:pt>
                <c:pt idx="1907">
                  <c:v>20915.02</c:v>
                </c:pt>
                <c:pt idx="1908">
                  <c:v>20915.02</c:v>
                </c:pt>
                <c:pt idx="1909">
                  <c:v>20721.11</c:v>
                </c:pt>
                <c:pt idx="1910">
                  <c:v>20333.07</c:v>
                </c:pt>
                <c:pt idx="1911">
                  <c:v>18797.82</c:v>
                </c:pt>
                <c:pt idx="1912">
                  <c:v>18266.650000000001</c:v>
                </c:pt>
                <c:pt idx="1913">
                  <c:v>18770.32</c:v>
                </c:pt>
                <c:pt idx="1914">
                  <c:v>18772.82</c:v>
                </c:pt>
                <c:pt idx="1915">
                  <c:v>17414.759999999998</c:v>
                </c:pt>
                <c:pt idx="1916">
                  <c:v>17026.71</c:v>
                </c:pt>
                <c:pt idx="1917">
                  <c:v>17026.71</c:v>
                </c:pt>
                <c:pt idx="1918">
                  <c:v>16285.85</c:v>
                </c:pt>
                <c:pt idx="1919">
                  <c:v>16423.349999999999</c:v>
                </c:pt>
                <c:pt idx="1920">
                  <c:v>15278.34</c:v>
                </c:pt>
                <c:pt idx="1921">
                  <c:v>15280.84</c:v>
                </c:pt>
                <c:pt idx="1922">
                  <c:v>4855.0200000000004</c:v>
                </c:pt>
                <c:pt idx="1923">
                  <c:v>14416.59</c:v>
                </c:pt>
                <c:pt idx="1924">
                  <c:v>14310.84</c:v>
                </c:pt>
                <c:pt idx="1925">
                  <c:v>14310.84</c:v>
                </c:pt>
                <c:pt idx="1926">
                  <c:v>14114.2</c:v>
                </c:pt>
                <c:pt idx="1927">
                  <c:v>14114.2</c:v>
                </c:pt>
                <c:pt idx="1928">
                  <c:v>13144.19</c:v>
                </c:pt>
                <c:pt idx="1929">
                  <c:v>13144.19</c:v>
                </c:pt>
                <c:pt idx="1930">
                  <c:v>11881.34</c:v>
                </c:pt>
                <c:pt idx="1931">
                  <c:v>12174.19</c:v>
                </c:pt>
                <c:pt idx="1932">
                  <c:v>11980.29</c:v>
                </c:pt>
                <c:pt idx="1933">
                  <c:v>11980.28</c:v>
                </c:pt>
                <c:pt idx="1934">
                  <c:v>11398.32</c:v>
                </c:pt>
                <c:pt idx="1935">
                  <c:v>11398.32</c:v>
                </c:pt>
                <c:pt idx="1936">
                  <c:v>11398.32</c:v>
                </c:pt>
                <c:pt idx="1937">
                  <c:v>11187.16</c:v>
                </c:pt>
                <c:pt idx="1938">
                  <c:v>11010.28</c:v>
                </c:pt>
                <c:pt idx="1939">
                  <c:v>9625.75</c:v>
                </c:pt>
                <c:pt idx="1940">
                  <c:v>2938.88</c:v>
                </c:pt>
                <c:pt idx="1941">
                  <c:v>9990.44</c:v>
                </c:pt>
                <c:pt idx="1942">
                  <c:v>10628.05</c:v>
                </c:pt>
                <c:pt idx="1943">
                  <c:v>8619.06</c:v>
                </c:pt>
                <c:pt idx="1944">
                  <c:v>8206.25</c:v>
                </c:pt>
                <c:pt idx="1945">
                  <c:v>8206.25</c:v>
                </c:pt>
                <c:pt idx="1946">
                  <c:v>8241.25</c:v>
                </c:pt>
                <c:pt idx="1947">
                  <c:v>7618.24</c:v>
                </c:pt>
                <c:pt idx="1948">
                  <c:v>6595.86</c:v>
                </c:pt>
                <c:pt idx="1949">
                  <c:v>6595.86</c:v>
                </c:pt>
                <c:pt idx="1950">
                  <c:v>6595.86</c:v>
                </c:pt>
                <c:pt idx="1951">
                  <c:v>6595.86</c:v>
                </c:pt>
                <c:pt idx="1952">
                  <c:v>6401.95</c:v>
                </c:pt>
                <c:pt idx="1953">
                  <c:v>6401.95</c:v>
                </c:pt>
                <c:pt idx="1954">
                  <c:v>5481.95</c:v>
                </c:pt>
                <c:pt idx="1955">
                  <c:v>5431.95</c:v>
                </c:pt>
                <c:pt idx="1956">
                  <c:v>5237.8100000000004</c:v>
                </c:pt>
                <c:pt idx="1957">
                  <c:v>5237.8100000000004</c:v>
                </c:pt>
                <c:pt idx="1958">
                  <c:v>7419.96</c:v>
                </c:pt>
                <c:pt idx="1959">
                  <c:v>3685.86</c:v>
                </c:pt>
                <c:pt idx="1960">
                  <c:v>3685.86</c:v>
                </c:pt>
                <c:pt idx="1961">
                  <c:v>3685.86</c:v>
                </c:pt>
                <c:pt idx="1962">
                  <c:v>3685.86</c:v>
                </c:pt>
                <c:pt idx="1963">
                  <c:v>2715.86</c:v>
                </c:pt>
                <c:pt idx="1964">
                  <c:v>2715.86</c:v>
                </c:pt>
                <c:pt idx="1965">
                  <c:v>2715.86</c:v>
                </c:pt>
                <c:pt idx="1966">
                  <c:v>2521.9499999999998</c:v>
                </c:pt>
                <c:pt idx="1967">
                  <c:v>2521.9499999999998</c:v>
                </c:pt>
                <c:pt idx="1968">
                  <c:v>2521.9499999999998</c:v>
                </c:pt>
                <c:pt idx="1969">
                  <c:v>2328.0500000000002</c:v>
                </c:pt>
                <c:pt idx="1970">
                  <c:v>2328.0500000000002</c:v>
                </c:pt>
                <c:pt idx="1971">
                  <c:v>1940</c:v>
                </c:pt>
                <c:pt idx="1972">
                  <c:v>1940</c:v>
                </c:pt>
                <c:pt idx="1973">
                  <c:v>1940</c:v>
                </c:pt>
                <c:pt idx="1974">
                  <c:v>1940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81-6E48-A360-88F0C0095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84944"/>
        <c:axId val="86367264"/>
      </c:scatterChart>
      <c:valAx>
        <c:axId val="2258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67264"/>
        <c:crosses val="autoZero"/>
        <c:crossBetween val="midCat"/>
      </c:valAx>
      <c:valAx>
        <c:axId val="8636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purl.oclc.org/ooxml/officeDocument/relationships/chart" Target="../charts/chart3.xml"/><Relationship Id="rId1" Type="http://purl.oclc.org/ooxml/officeDocument/relationships/chart" Target="../charts/chart2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11</xdr:col>
      <xdr:colOff>133350</xdr:colOff>
      <xdr:row>4</xdr:row>
      <xdr:rowOff>88900</xdr:rowOff>
    </xdr:from>
    <xdr:to>
      <xdr:col>16</xdr:col>
      <xdr:colOff>577850</xdr:colOff>
      <xdr:row>17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85D590-A683-2545-BDB1-788DCFD60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16</xdr:col>
      <xdr:colOff>95250</xdr:colOff>
      <xdr:row>1</xdr:row>
      <xdr:rowOff>133350</xdr:rowOff>
    </xdr:from>
    <xdr:to>
      <xdr:col>21</xdr:col>
      <xdr:colOff>539750</xdr:colOff>
      <xdr:row>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C30FE-0E34-CE40-8CE9-042675384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16</xdr:col>
      <xdr:colOff>177800</xdr:colOff>
      <xdr:row>21</xdr:row>
      <xdr:rowOff>95250</xdr:rowOff>
    </xdr:from>
    <xdr:to>
      <xdr:col>21</xdr:col>
      <xdr:colOff>622300</xdr:colOff>
      <xdr:row>35</xdr:row>
      <xdr:rowOff>196850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9CF16C-D61A-8C41-9161-AC70DFFD8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elanieshimano@gmail.com" refreshedDateIso="2019-09-29T16:16:45.65900013316422375" createdVersion="6" refreshedVersion="6" minRefreshableVersion="3" recordCount="3005" xr:uid="{00000000-000A-0000-FFFF-FFFF1F000000}">
  <cacheSource type="worksheet">
    <worksheetSource ref="A1:J3006" sheet="police_data"/>
  </cacheSource>
  <cacheFields count="10">
    <cacheField name="NAME" numFmtId="0">
      <sharedItems count="3004">
        <s v="Abaku,Aigbolosimuan O"/>
        <s v="Abdi,Ezekiel W"/>
        <s v="Abrahams,Brandon A"/>
        <s v="Acord,Ashley M"/>
        <s v="Acosta Lopez,Bryan"/>
        <s v="Acosta,Jahmoor A"/>
        <s v="Adams III,Wayne A"/>
        <s v="Adams Jr,Wayne A"/>
        <s v="Adams,Damon R"/>
        <s v="Adams,Elizabeth A"/>
        <s v="Adams,Latisha T"/>
        <s v="Adams,Robert J"/>
        <s v="Adams,Tavon R"/>
        <s v="Adkins,Shea T"/>
        <s v="Afmeged,Nuradin A"/>
        <s v="Afmeged,Sheree"/>
        <s v="Agard,Christian T"/>
        <s v="Agella,Lindson C"/>
        <s v="Aguilera,Rene A"/>
        <s v="Ahmed,Bilal"/>
        <s v="Ajikobi,Abdulsalam W"/>
        <s v="Akinwande,Olufemi O"/>
        <s v="Albano,Nichole M"/>
        <s v="Albino,Edwin"/>
        <s v="Albino,Monica M"/>
        <s v="Alessi,Michael J"/>
        <s v="Alexander,Kevin D"/>
        <s v="Alexander,Paul H"/>
        <s v="Alexander,Tony T"/>
        <s v="Alfano,Anthony G"/>
        <s v="Alfonso,Matthew J"/>
        <s v="Alford,Tameka N"/>
        <s v="Ali,Mohamed"/>
        <s v="Ali,Mohammed"/>
        <s v="Alicea,Francisco G"/>
        <s v="Allen,Alonzo D"/>
        <s v="Allen,Richard M"/>
        <s v="Allen,Wade T"/>
        <s v="Allen,Wayne J"/>
        <s v="Allender,Tyrell A"/>
        <s v="Alleyne,Karen N"/>
        <s v="Allman,Brian K"/>
        <s v="Al-Quarishy,Khady"/>
        <s v="Alston,Angela Y"/>
        <s v="Alston,Cammie N"/>
        <s v="Alston,Wanda S"/>
        <s v="Alvarez III,Amado C"/>
        <s v="Alvarez,Nicholas J"/>
        <s v="Alvarez,Raul"/>
        <s v="Alvear,Matthew R"/>
        <s v="Amador,Robert"/>
        <s v="Amato,John A"/>
        <s v="Ambrose,Wayne S"/>
        <s v="Amey,Johnathan J"/>
        <s v="Amos,Adrian G"/>
        <s v="Amos,Virginia L"/>
        <s v="Amsel,Christopher L"/>
        <s v="Amy,Kevin L"/>
        <s v="Ancrum,Baron K"/>
        <s v="Anderson,Charles"/>
        <s v="Anderson,Clemmie O"/>
        <s v="Anderson,Evan"/>
        <s v="Anderson,Jennifer L"/>
        <s v="Anderson,Ronnie N"/>
        <s v="Anderson,Shavonna A"/>
        <s v="Anderson,Tatiana I"/>
        <s v="Anderson,Theodore C"/>
        <s v="Anderson,Theresa A"/>
        <s v="Andrades,Andre A"/>
        <s v="Angelini,Steven U"/>
        <s v="Anselme,Patrick"/>
        <s v="Anthony Sr,James W"/>
        <s v="Anthony,Troy B"/>
        <s v="Antignano,Jacob L"/>
        <s v="Antonin,Megan N"/>
        <s v="Archambault,Jeffrey P"/>
        <s v="Ardis,Vicky L"/>
        <s v="Arena,Roberto J"/>
        <s v="Arias,Carlos M"/>
        <s v="Armstrong Jr,Frank"/>
        <s v="Armstrong,Karyn L"/>
        <s v="Armstrong,Lindsay E"/>
        <s v="Armstrong,Scott A"/>
        <s v="Armwood,Larry W"/>
        <s v="Arrington,Freda A"/>
        <s v="Arroyo,Jose N"/>
        <s v="Artis Johnson,Corrina"/>
        <s v="Cali,David"/>
        <s v="Arutyunov,Anton P"/>
        <s v="Asharaff,Nawsath B"/>
        <s v="Jackson,Edward C"/>
        <s v="Atanacio,Raul"/>
        <s v="Atkins,Jack N"/>
        <s v="O'Dell,Steven A"/>
        <s v="Atwood,Brian M"/>
        <s v="Augustin,Casleny G"/>
        <s v="Aumack,Jake R"/>
        <s v="Austin,Bryant J"/>
        <s v="Austin,Christopher E"/>
        <s v="Austin,David B"/>
        <s v="Austin,Troy L"/>
        <s v="Avance,Maurice"/>
        <s v="Avery,Brandon O"/>
        <s v="Avery,Denise"/>
        <s v="Avitia,Jesus P"/>
        <s v="Ayala,Eric I"/>
        <s v="Ayala,Suleika"/>
        <s v="Ayala-Lopez,Edgard Y"/>
        <s v="Jablow,Matthew J"/>
        <s v="Aytes Rogers,Tasha Y"/>
        <s v="Azur,David F"/>
        <s v="Baber,John B"/>
        <s v="Backhaus,Nicholas J"/>
        <s v="Bagby,Maurice A"/>
        <s v="Bagdon,Mark A"/>
        <s v="Bailey III,Edward"/>
        <s v="Bailey Jr,Kevin A"/>
        <s v="Bailey Jr,William F"/>
        <s v="Bailey,Dennis"/>
        <s v="Bailey,Kenneth C"/>
        <s v="Bailey,Lennardo D"/>
        <s v="Bailey,Monia E"/>
        <s v="Baines,Cornelia N"/>
        <s v="Baker Jr,Freddie M"/>
        <s v="Baker,Brian S"/>
        <s v="Baker,Michael A"/>
        <s v="Balboni,Matthew W"/>
        <s v="Ballinger,Linda E"/>
        <s v="Banker,Akshay S"/>
        <s v="Banks Jr.,Joseph A"/>
        <s v="Banks Sr,Lawrence A"/>
        <s v="Banks,Eric G"/>
        <s v="Banks,Joseph A"/>
        <s v="Banks,Warren S"/>
        <s v="Bannerman,Joseph J"/>
        <s v="Banocy,Matthew R"/>
        <s v="Banz,Patricia A"/>
        <s v="Baptist,Michael F"/>
        <s v="Barbour,Torrence D"/>
        <s v="Bardzik,Timothy G"/>
        <s v="Barillaro,Margaret R"/>
        <s v="Barker,Linda L"/>
        <s v="Barnes,Brandon C"/>
        <s v="Barnes,Dominic L"/>
        <s v="Barnes,Jessie A"/>
        <s v="Barnes,Melissa A"/>
        <s v="Barnett,Gabriel R"/>
        <s v="Barnett,James C"/>
        <s v="Barreto De Jesus,Jason R"/>
        <s v="Barreto De Jesus,Julio A"/>
        <s v="Barrett,Mingyon S"/>
        <s v="Barrett,Shirome L"/>
        <s v="Bartness,Martin A"/>
        <s v="Bartoszak,John"/>
        <s v="Basile,Steve C"/>
        <s v="Baskerville,Reginald L"/>
        <s v="Bass,Brandon L"/>
        <s v="Bass,Samon D"/>
        <s v="Bastfield,Chanel T"/>
        <s v="Batchelor,Danisha L"/>
        <s v="Batey,Angel S"/>
        <s v="Battipaglia,Kevin T"/>
        <s v="Battle,Cameron S"/>
        <s v="Baty,Angela E"/>
        <s v="Baublitz Smith,Kadovia S"/>
        <s v="Baublitz,Eric W"/>
        <s v="Bauer III,Donald P"/>
        <s v="Bauer,Christopher"/>
        <s v="Baugher Jr,Charles A"/>
        <s v="Baul,James T"/>
        <s v="Baur,Patrick J"/>
        <s v="Bayon,Victor J"/>
        <s v="Bayton,William R"/>
        <s v="Beads,Arlene K"/>
        <s v="Beal,James T"/>
        <s v="Bearde,William"/>
        <s v="Beardsley,Kevin S"/>
        <s v="Beasley, Derrick"/>
        <s v="Beauregard-Navarro,Jill S"/>
        <s v="Beaver,Ryan J"/>
        <s v="Becherer,Jeffery L"/>
        <s v="Bechtel,Bradley E"/>
        <s v="Beckette,Michael S"/>
        <s v="Beebe,Breanna L"/>
        <s v="Begollari,Saimir S"/>
        <s v="Belcher,Renonzo L"/>
        <s v="Belechto,Darren P"/>
        <s v="Belen,Daniel S"/>
        <s v="Bell,Dana A"/>
        <s v="Bell,Terry M"/>
        <s v="Bellamy,Chenele S"/>
        <s v="Belle,Nicole C"/>
        <s v="Ben,Laurence A"/>
        <s v="Bender,Thomas J"/>
        <s v="Benjamin,Lauren N"/>
        <s v="Benjamin,Michael N"/>
        <s v="Benn,Warren E"/>
        <s v="Bennett Jr,Samuel E"/>
        <s v="Bennett,Freda S"/>
        <s v="Bennett,Gary E"/>
        <s v="Bennett,Gene A"/>
        <s v="Bennett,Jason I"/>
        <s v="Bennett,Patricia D"/>
        <s v="Bennett,Ray B"/>
        <s v="Bennett,Thomas J"/>
        <s v="Berard,Mark C"/>
        <s v="Berardi,William K"/>
        <s v="Bergeron III,Roger O"/>
        <s v="Bergeron,Mark J"/>
        <s v="Berkley,Darlene V"/>
        <s v="Bermudez,Andres M"/>
        <s v="Bernard,Lloyd G"/>
        <s v="Bernardez Ruiz,Jorge O"/>
        <s v="Bernath,William J"/>
        <s v="Berrios,Inmer X"/>
        <s v="Berry Jr,John F"/>
        <s v="Berry,Fugiki P"/>
        <s v="Berry,Tyesha C"/>
        <s v="Betz,Nicholas R"/>
        <s v="Bevans,Yolanda"/>
        <s v="Bezzek,Demitri A"/>
        <s v="Adams,Trina M"/>
        <s v="Biggers,Sherrod A"/>
        <s v="Bilal,Muhammad"/>
        <s v="Biler,Orhan G"/>
        <s v="Bilheimer,John C"/>
        <s v="Billings,Nicholas A"/>
        <s v="Biondo II,Vincent L"/>
        <s v="Bishop,Nancy J"/>
        <s v="Black,Kirk A"/>
        <s v="Blackburn,Anthony M"/>
        <s v="Blackmon,Robin"/>
        <s v="Blackwell,Troy M"/>
        <s v="Blanchard,Jason S"/>
        <s v="Blankenship,Ryan M"/>
        <s v="Blue,Lekeshia"/>
        <s v="Boateng,Christian O"/>
        <s v="Bobbitt,Jamie M"/>
        <s v="Boettcher,Jeffrey G"/>
        <s v="Boggan-Camara,Tina M"/>
        <s v="Boggess,Curtis N"/>
        <s v="Boggs,Joshua D"/>
        <s v="Bohlen,Sandra M"/>
        <s v="Bohli,Ryan J"/>
        <s v="Bolden,Crystal J"/>
        <s v="Bolden,Michelle"/>
        <s v="Boles,Virgiree N"/>
        <s v="Bolling,Bria C"/>
        <s v="Bolling,Loretta S"/>
        <s v="Bolt,Brandon T"/>
        <s v="Bolte,Thomas L"/>
        <s v="Bomenka,David J"/>
        <s v="Bonaparte,Andre S"/>
        <s v="Bonaparte,Jacques M"/>
        <s v="Bonaparte,Shantel S"/>
        <s v="Bond,Sharon D"/>
        <s v="Bond,Timothy L"/>
        <s v="Bongiorno,Michael"/>
        <s v="Bonner,Ira E"/>
        <s v="Bonsall,Darby M"/>
        <s v="Booker,Donta L"/>
        <s v="Boone,Dante"/>
        <s v="Booth,Cedric T"/>
        <s v="Boris II,Gregory M"/>
        <s v="Bormanshinov,Lavgh"/>
        <s v="Boscana,Jose"/>
        <s v="Bourn,Tiffani L"/>
        <s v="Bowen Jr.,Timothy M"/>
        <s v="Bowen,Bryan A"/>
        <s v="Bowie,Efrem L"/>
        <s v="Bowling,Anthony R"/>
        <s v="Bowman,Derek A"/>
        <s v="Bowman,Steven P"/>
        <s v="Boyd,C A"/>
        <s v="Boyd,Danita"/>
        <s v="Boyd,Gregg B"/>
        <s v="Boyd,Jack A"/>
        <s v="Boyd,Michael J"/>
        <s v="Boyer,Jonathan D"/>
        <s v="Boykin,Latina S"/>
        <s v="BPD 1"/>
        <s v="BPD 10"/>
        <s v="BPD 11"/>
        <s v="BPD 12"/>
        <s v="BPD 13"/>
        <s v="BPD 14"/>
        <s v="BPD 15"/>
        <s v="BPD 16"/>
        <s v="BPD 17"/>
        <s v="BPD 18"/>
        <s v="BPD 19"/>
        <s v="BPD 2"/>
        <s v="BPD 20"/>
        <s v="BPD 21"/>
        <s v="BPD 22"/>
        <s v="BPD 23"/>
        <s v="BPD 24"/>
        <s v="BPD 25"/>
        <s v="BPD 26"/>
        <s v="BPD 27"/>
        <s v="BPD 3"/>
        <s v="BPD 4"/>
        <s v="BPD 5"/>
        <s v="BPD 6"/>
        <s v="BPD 7"/>
        <s v="BPD 8"/>
        <s v="BPD 9"/>
        <s v="Bracken,Thomas P"/>
        <s v="Bradby,Minyet S"/>
        <s v="Bradford Day,Malik S"/>
        <s v="Bradley,James A"/>
        <s v="Bradley,Thedadenee"/>
        <s v="Bradshaw,Jennifer S"/>
        <s v="Brandford,Stanley"/>
        <s v="Brandt,John W"/>
        <s v="Brandt,Lee R"/>
        <s v="Braun,Christina L"/>
        <s v="Gillis,James A"/>
        <s v="Bravo,Heleodoro"/>
        <s v="Braxton,Angela"/>
        <s v="Braxton,Danielle Y"/>
        <s v="Breault,David M"/>
        <s v="Breckenridge,Lisa R"/>
        <s v="Breen,Eugene J"/>
        <s v="Bresett,Jennifer D"/>
        <s v="Brice,Nishelle S"/>
        <s v="Brickus,Ettice N"/>
        <s v="Brickus,Michael A"/>
        <s v="Brinn,Michael"/>
        <s v="Briscoe,Sheree"/>
        <s v="Bristol,William T"/>
        <s v="Bristow,Derek J"/>
        <s v="Brockdorff,C P"/>
        <s v="Brockman,Lauren E"/>
        <s v="Brokus Jr,James J"/>
        <s v="Brooks Jr,Leland S"/>
        <s v="Brooks,Angelo W"/>
        <s v="Brooks,Devin D"/>
        <s v="Brooks,Dion D"/>
        <s v="Brooks,Domiqunette"/>
        <s v="Brooks,Donald D"/>
        <s v="Brooks,James L"/>
        <s v="Brooks,Keith M"/>
        <s v="Brown III,Wilmer"/>
        <s v="Brown Jr,Joseph"/>
        <s v="Brown Jr,Robert L"/>
        <s v="Brown,Andrew D"/>
        <s v="Brown,Benjamin R"/>
        <s v="Brown,Bonita"/>
        <s v="Brown,Brendan R"/>
        <s v="Brown,Christian N"/>
        <s v="Brown,Curtis M"/>
        <s v="Brown,Derrick A"/>
        <s v="Brown,Gary D"/>
        <s v="Brown,James D"/>
        <s v="Brown,Jenise A"/>
        <s v="Brown,Karima A"/>
        <s v="Brown,Kevin T"/>
        <s v="Brown,Keyonta Y"/>
        <s v="Brown,Kim R"/>
        <s v="Brown,La Monte A"/>
        <s v="Brown,Latanya P"/>
        <s v="Brown,Margaret A"/>
        <s v="Brown,Maxine A"/>
        <s v="Brown,Monique A"/>
        <s v="Brown,Richard J"/>
        <s v="Brown,Robert P"/>
        <s v="Brown,Sean C"/>
        <s v="Brown,Tashania K"/>
        <s v="Brown,Tiffany Q"/>
        <s v="Brown,Todd M"/>
        <s v="Brown,Tomecha S"/>
        <s v="Brown,Yolanda A"/>
        <s v="Browne,Diana S"/>
        <s v="Browne,Jahcobie R"/>
        <s v="Bruno,Angela"/>
        <s v="Brunson,Jamal H"/>
        <s v="Brust,David J"/>
        <s v="Brutus,Johnny S"/>
        <s v="Bryan,Gavin N"/>
        <s v="Bryant,Kianah C"/>
        <s v="Bryant,Ronald C"/>
        <s v="Buchanon,Carl E"/>
        <s v="Buckley,Daiqwon K"/>
        <s v="Bumbry,Erika L"/>
        <s v="Burch Jr.,David A"/>
        <s v="Burgess,Larzine J"/>
        <s v="Burgos,Raymond A"/>
        <s v="Burke,Brian E"/>
        <s v="Burke,Michelle S"/>
        <s v="Burkett,Michael R"/>
        <s v="Burks,Leighton B"/>
        <s v="Burleson,Shannon L"/>
        <s v="Burns II,Vincent C"/>
        <s v="Burns Jr,John E"/>
        <s v="Burns,Donald R"/>
        <s v="Burns,Robert S"/>
        <s v="Burrell,Christopher C"/>
        <s v="Burrus,Kimberly M"/>
        <s v="Burrus,Torran D"/>
        <s v="Burton,Joseph M"/>
        <s v="Bush Jr,Anthony A"/>
        <s v="Bush,Michael P"/>
        <s v="Bustin,Keith A"/>
        <s v="Butler,Kenneth B"/>
        <s v="Butler,Mark A"/>
        <s v="Caesar,Winona F"/>
        <s v="Byers,Nancy P"/>
        <s v="Byfield,Lamaire A"/>
        <s v="Byrd,Adriene Y"/>
        <s v="Byron,Tyree L"/>
        <s v="Cabezas,Antonio J"/>
        <s v="Cabreja,Emmanuel"/>
        <s v="Cabreja,Ricardo A"/>
        <s v="Cadiz-Burgos,Alfredo B"/>
        <s v="Cain,Aaron M"/>
        <s v="Calcitrai,Rico M"/>
        <s v="Caldwell,Cinese A"/>
        <s v="Callaghan,Jason A"/>
        <s v="Callow,Anthony S"/>
        <s v="Camarote,Marc J"/>
        <s v="Campbell Jr,Quester R"/>
        <s v="Campbell,Kenneth W"/>
        <s v="Candelaria Sanchez,Alex M"/>
        <s v="Candelaria,Abel A"/>
        <s v="Canton,Derek A"/>
        <s v="Caraballo,Edgar L"/>
        <s v="Carlisle,James H"/>
        <s v="Carlos,Jarred A"/>
        <s v="Carmichael,Donishia E"/>
        <s v="Carpenter,Devin D"/>
        <s v="Carpenter,Patrick W"/>
        <s v="Carter,Terrell"/>
        <s v="Carr,Charlene E"/>
        <s v="Carr,Winifred A"/>
        <s v="Carrasquillo,Felipe O"/>
        <s v="Carreira,Allan D"/>
        <s v="Carrigan,Ronald K"/>
        <s v="Carrington,Isaac D"/>
        <s v="Carroll,Timothy S"/>
        <s v="Carrozzi,Nicholas J"/>
        <s v="Carson Johnson,Alice M"/>
        <s v="Cartagena,Jose J"/>
        <s v="Carter Bey,Desmond A"/>
        <s v="Carter Sr,Charles V"/>
        <s v="Carter Watson,Angela A"/>
        <s v="Carter,Anthony Q"/>
        <s v="Carter,Darius M"/>
        <s v="Tyson Guevara,Amy L"/>
        <s v="Carter,Joshua M"/>
        <s v="Carter,Thomas R"/>
        <s v="Carter,Valencia R"/>
        <s v="Carver,Derek"/>
        <s v="Williams,Paula L"/>
        <s v="Cassidy,Brendan J"/>
        <s v="Castillo,Giovanny S"/>
        <s v="Catron,Cameron S"/>
        <s v="Catterton,Donald O"/>
        <s v="Caudle,William A"/>
        <s v="Cavey,Shannon D"/>
        <s v="Cenatus,Jean D"/>
        <s v="Cephas,Damon L"/>
        <s v="Cetrone,Richard M"/>
        <s v="Chambers,Brandon K"/>
        <s v="Chambers,Christopher R"/>
        <s v="Chanoine,Alan J"/>
        <s v="Chapman,Nicholas D"/>
        <s v="Charles,Bandele A"/>
        <s v="Charles,Brian B"/>
        <s v="Charles,Rachel L"/>
        <s v="Chase II,James H"/>
        <s v="Chenowith,Bryan J"/>
        <s v="Cherry,Robert F"/>
        <s v="Chimick,Karla J"/>
        <s v="Chin Jr,William E"/>
        <s v="Chin,Joseph L"/>
        <s v="Chinyere,Ndubuisi D"/>
        <s v="Chiveral,Ian J"/>
        <s v="Chrest,Matthew G"/>
        <s v="Chriest,Jason T"/>
        <s v="Church,Nathan A"/>
        <s v="Cicchetti III,Carl"/>
        <s v="Cintron Jr,Ferdinand"/>
        <s v="Cintron,Nikos C"/>
        <s v="Cintron,Storm O"/>
        <s v="Ciotti,David E"/>
        <s v="Ciraolo Jr,Ronald J"/>
        <s v="Cirillo,Anthony E"/>
        <s v="Clark,Robert S"/>
        <s v="Clark,Sh Wan L"/>
        <s v="Clark,Tara T"/>
        <s v="Clark,Tony C"/>
        <s v="Clasing Jr,Bernard F"/>
        <s v="Clasing,David H"/>
        <s v="Clasing,Morgan M"/>
        <s v="Class,Vicente A"/>
        <s v="Clayton Jr,Charles L"/>
        <s v="Clements,Kevin W"/>
        <s v="Clewell,John W"/>
        <s v="Clinedinst,George M"/>
        <s v="Cloud,Matthew R"/>
        <s v="Cochrane,Patricia N"/>
        <s v="Coffey,Harrison M"/>
        <s v="Coffin,Brian L"/>
        <s v="Cohen,Elliot T"/>
        <s v="Coker,Eugene O"/>
        <s v="Cokley,Tankeisha M"/>
        <s v="Colbert,Edward D"/>
        <s v="Colbert,Stephen L"/>
        <s v="Colburn,David O"/>
        <s v="Cole,Nathaniel K"/>
        <s v="Coleman,Lisa L"/>
        <s v="Coleman,Michael C"/>
        <s v="Coleman,Shanell T"/>
        <s v="Coleman,Vera R"/>
        <s v="Collazo Morales,Jean M"/>
        <s v="Collins,Bexley"/>
        <s v="Collins,Derek N"/>
        <s v="Collins,Marcos D"/>
        <s v="Collins,Michael C"/>
        <s v="Collins,Samantha J"/>
        <s v="Colon,Alberto L"/>
        <s v="Colson II,Marvin L"/>
        <s v="Colter,Kevin A"/>
        <s v="Colter,Megan A"/>
        <s v="Coltogirone,Michael D"/>
        <s v="Colvin,Jasmine C"/>
        <s v="Comegna,Victor R"/>
        <s v="Conaway,Byron J"/>
        <s v="Conaway,Monica D"/>
        <s v="Conde,Javier H"/>
        <s v="Conley III,James L"/>
        <s v="Connelly,Robert M"/>
        <s v="Conner,David C"/>
        <s v="Connolly,Sarah E"/>
        <s v="Connor Jr.,Michael G"/>
        <s v="Connors,John C"/>
        <s v="Converse,Jeffrey A"/>
        <s v="Cook Jr,Raymond E"/>
        <s v="Coon,Meredith A"/>
        <s v="Cooper,Danyell R"/>
        <s v="Cooper,Debra E"/>
        <s v="Cooper,Krystal L"/>
        <s v="Cooper,Monica M"/>
        <s v="Copeland,Timothy S"/>
        <s v="Coppage,Brittney N"/>
        <s v="Corbett,Milton L"/>
        <s v="Corcoran,Joshua P"/>
        <s v="Corell,Matthew W"/>
        <s v="Cornejo,Roberto A"/>
        <s v="Cornelius,Joshua E"/>
        <s v="Cornias,Antonios Zachary C"/>
        <s v="Cornish,Lisa A"/>
        <s v="Correa,Alexi A"/>
        <s v="Corrigan,Patrick J"/>
        <s v="Corriveau,Michelle D"/>
        <s v="Corso,Jeremy N"/>
        <s v="Corso,Robert A"/>
        <s v="Cortina,Robert A"/>
        <s v="Cossentino,Angelo J"/>
        <s v="Costales,Nelson J"/>
        <s v="Costanzo,Brian J"/>
        <s v="Coughlan,Stephen"/>
        <s v="Coulibaly,Oumar D"/>
        <s v="Counsell,Daniel A"/>
        <s v="Courtney,Jennica A"/>
        <s v="Cox,Bernard D"/>
        <s v="Cox,Jerron E"/>
        <s v="Craft,Willis V"/>
        <s v="Craig,James L"/>
        <s v="Craig,Latora N"/>
        <s v="Crane,Robert M"/>
        <s v="Crawford,Dominic"/>
        <s v="Credell,Marvin M"/>
        <s v="Creed Jr,Edward W"/>
        <s v="Creed,Cody M"/>
        <s v="Creer,Paul M"/>
        <s v="Creeron,Stephen P"/>
        <s v="Crenshaw,Mark A"/>
        <s v="Crespo-Torres,Luis A"/>
        <s v="Crites,David A"/>
        <s v="Critzer,Benjamin M"/>
        <s v="Crockett,Debbie K"/>
        <s v="Cromer,Ronald D"/>
        <s v="Crook,Maggie J"/>
        <s v="Crouch,Matthew D"/>
        <s v="Crowley Jr,James"/>
        <s v="Crown,Robert"/>
        <s v="Crown,Shakisha N"/>
        <s v="Crowther,Timothy M"/>
        <s v="Crump Jr,Bennie I"/>
        <s v="Cruz,Aaron"/>
        <s v="Cruz,Elvin J"/>
        <s v="Cruz,Jesus A"/>
        <s v="Cruz,Jorge L"/>
        <s v="Cruz-Vega,Samir I"/>
        <s v="Cucchiaro,Robert J"/>
        <s v="Cuddy,Sean D"/>
        <s v="Cuevas,Steven N"/>
        <s v="Cummings,Eugene A"/>
        <s v="Cunningham,Michelle A"/>
        <s v="Cupid,Gersham L"/>
        <s v="Curioli,Nicholas J"/>
        <s v="Currie,William A"/>
        <s v="Curry,Joshua A"/>
        <s v="Curtin,Michael J"/>
        <s v="Curtis,Andrea J"/>
        <s v="Curtis,Dean M"/>
        <s v="Curtis,Patrick M"/>
        <s v="Curtis,Trevor R"/>
        <s v="Custis,Orice R"/>
        <s v="Cutchin,Sidney L"/>
        <s v="Dabrio,Mitchell D"/>
        <s v="Dacuycuy,Rhys T"/>
        <s v="Dail,Aaron M"/>
        <s v="Dallessandro,Sean"/>
        <s v="Daly,Steven M"/>
        <s v="D'Ambra,Timothy D"/>
        <s v="Damestoit,Jerry"/>
        <s v="Damiani,Alan C"/>
        <s v="Dandy,Zachary B"/>
        <s v="Danh,Kieu P"/>
        <s v="Danielczyk,Scott T"/>
        <s v="Daniels,Odis D"/>
        <s v="Danzy,Danny C"/>
        <s v="Dargan,Barbara J"/>
        <s v="Daughton,Danielle D"/>
        <s v="Daum IV,Frederick W"/>
        <s v="Davies,Ryan S"/>
        <s v="Davis Watson,Tracey S"/>
        <s v="Davis,Alexia A"/>
        <s v="Davis,Andrew C"/>
        <s v="Davis,Angela R"/>
        <s v="Davis,Antwann N"/>
        <s v="Davis,Benjamin K"/>
        <s v="Davis,Brian R"/>
        <s v="Davis,Deborah D"/>
        <s v="Davis,Edward P"/>
        <s v="Davis,Gail S"/>
        <s v="Davis,Gloria"/>
        <s v="Davis,Lamont R"/>
        <s v="Davis,Lavinia M"/>
        <s v="Davis,Patricia A"/>
        <s v="Davis,Rodderick T"/>
        <s v="Davis,Rodney E"/>
        <s v="Davis,Rosalind E"/>
        <s v="Davis,Stephen E"/>
        <s v="Davis,Thomas A"/>
        <s v="Davis,Thomas P"/>
        <s v="Davis,Vernon S"/>
        <s v="Day,Matthew W"/>
        <s v="De Jesus,Michael"/>
        <s v="De Jesus,Nicholas"/>
        <s v="De Sousa,Darryl D"/>
        <s v="De Vincentz,David J"/>
        <s v="De Vita,Kevin D"/>
        <s v="Deachilla,Patrick C"/>
        <s v="Dease,Jimmy"/>
        <s v="Deasel,James T"/>
        <s v="Debrosse,Dancy E"/>
        <s v="Degele,James A"/>
        <s v="DeJesus-Willem,Noraima"/>
        <s v="Delgado Garcia,Emilio I"/>
        <s v="Delgado,Luis A"/>
        <s v="DellaRocco,Albert P"/>
        <s v="Deluca,Kenneth J"/>
        <s v="Delucas,Nicholas A"/>
        <s v="DeMario,Anthony S"/>
        <s v="Dent III,Harold J"/>
        <s v="Dente,Nicholas M"/>
        <s v="DeShields Jr.,Lamont J"/>
        <s v="Devine,Timothy L"/>
        <s v="Dewgard,Yvette"/>
        <s v="Dhaiti,Bruce L"/>
        <s v="di Leonardo,Natalie A"/>
        <s v="Diaz,Juan A"/>
        <s v="Diaz,Mario W"/>
        <s v="Diaz,Pablo"/>
        <s v="Dicandeloro Jr,Joseph A"/>
        <s v="Dickens,Charles M"/>
        <s v="Dickens,Frederico E"/>
        <s v="Dickerson,Jaquan K"/>
        <s v="Diehl,Charles A"/>
        <s v="Diehl,Donald D"/>
        <s v="Diener,Ryan J"/>
        <s v="Diggs,Albert M"/>
        <s v="Diggs,Sharon A"/>
        <s v="Dill,James W"/>
        <s v="DiNello,Elizabeth A"/>
        <s v="Dinh,Huy N"/>
        <s v="Dinkins,Daryl L"/>
        <s v="Dinunno,Matthew T"/>
        <s v="Dipaola,Jason G"/>
        <s v="Dipaola,Jeffrey J"/>
        <s v="DiPasquale,AnnMarie"/>
        <s v="DellaRocco,Rana A"/>
        <s v="Disimone,Matthew M"/>
        <s v="Disney,Shirley A"/>
        <s v="Distance,Jordan C"/>
        <s v="Dix,Dominick L"/>
        <s v="Dixon III,Phillip A"/>
        <s v="Dixon Jr.,James A"/>
        <s v="Dixon,Curtis G"/>
        <s v="Dixon,Duane L"/>
        <s v="Dixon,Glenda J"/>
        <s v="Dixon,Joyce A"/>
        <s v="Dobry,Joseph L"/>
        <s v="Dockery,Charles L"/>
        <s v="Dockett,Julius T"/>
        <s v="Dockins,Leon C"/>
        <s v="Dodge Jr,Harry M"/>
        <s v="Dodson,Eric A"/>
        <s v="Dodson-Gooden,Shelia"/>
        <s v="Dohony,Robert L"/>
        <s v="Dolcine,Pierre P"/>
        <s v="Dollard,Jared B"/>
        <s v="Dolly Jr,John R"/>
        <s v="Dombroski,Ian A"/>
        <s v="Donaldson,Irma"/>
        <s v="Donnelly,Michael T"/>
        <s v="Dorn,Steven L"/>
        <s v="Dorr,Sean M"/>
        <s v="Dorrance,Kyle E"/>
        <s v="Douglas,Darlita D"/>
        <s v="Dove,Patricia A"/>
        <s v="Dow,Brian D"/>
        <s v="Dow,James H"/>
        <s v="Downing,Steven S"/>
        <s v="Downs,Jacob T"/>
        <s v="Doyle,Gary J"/>
        <s v="Dreitlein,Brian V"/>
        <s v="Dressler,Scott E"/>
        <s v="Ducharme,Cody A"/>
        <s v="Duck,Deonte M"/>
        <s v="Duckett,Joseph B"/>
        <s v="Dull,David R"/>
        <s v="Duncan,Rebecca A"/>
        <s v="Dundore,Maxwell V"/>
        <s v="Dunlap,Christopher J"/>
        <s v="Duplessis,Brittany A"/>
        <s v="Duran,Jeff L"/>
        <s v="Durant,Damond T"/>
        <s v="Durant,Smith"/>
        <s v="Dutton,LaTonya"/>
        <s v="Duval,Alexander A"/>
        <s v="Duvall,Richard T"/>
        <s v="Duvall,Stephenie R"/>
        <s v="Dyer,Garey G"/>
        <s v="Dyson,Chris C"/>
        <s v="Dyson,Gale W"/>
        <s v="Dyson,Timika S"/>
        <s v="Dzambo,Matthew J"/>
        <s v="Eakins Bailey,Elyse E"/>
        <s v="Eames,Deidre A"/>
        <s v="Eames,Gregory X"/>
        <s v="Earp,Philip A"/>
        <s v="Easley,James E"/>
        <s v="Echevarria,Brandon E"/>
        <s v="Echevarria,Elvin"/>
        <s v="Edgar,William C"/>
        <s v="Edge,James P"/>
        <s v="Edleman,Gregory M"/>
        <s v="Edlow,Kenzi L"/>
        <s v="Edmonds,Kimberly S"/>
        <s v="Edmondson,Gary E"/>
        <s v="Edwards,Alan M"/>
        <s v="Edwards,Marylin E"/>
        <s v="Edwards,Nicholas R"/>
        <s v="Edwards,Shawn N"/>
        <s v="Effland,Deanna L"/>
        <s v="Ekundayo,Henry T"/>
        <s v="Eley,Thaddeus M"/>
        <s v="Elkner,Robert J"/>
        <s v="Elliott,Betavia L"/>
        <s v="Ellis,Laverne P"/>
        <s v="Ellis,Sandra"/>
        <s v="Ellison,Tony A"/>
        <s v="Elmera,Junior S"/>
        <s v="Emeigh,Shawn C"/>
        <s v="Emerson,Adrian B"/>
        <s v="Emmanuelli,Alexis"/>
        <s v="English,Chantell N"/>
        <s v="Ennis,Kellie"/>
        <s v="Ensor,Matthew B"/>
        <s v="Epperson,Danielle D"/>
        <s v="Ernst,Ryan M"/>
        <s v="Eshmont,Julija A"/>
        <s v="Eskins,Lane E"/>
        <s v="Esteves,Adam J"/>
        <s v="Estevez,Joel"/>
        <s v="Etheredge,Tyrone"/>
        <s v="Etting,Errol E"/>
        <s v="Etting,Jamison T"/>
        <s v="Etwaroo,Jai J"/>
        <s v="Eugene,Moise"/>
        <s v="Evans Jr.,Rodney A"/>
        <s v="Evans,Chase S"/>
        <s v="Jaeger,Kendall T"/>
        <s v="Evans,Derrick K"/>
        <s v="Evans,Steven L"/>
        <s v="Everett,Roan D"/>
        <s v="Ewell,Craig A"/>
        <s v="Faber,C E"/>
        <s v="Faelyn,Amelia W"/>
        <s v="Fair,Bryant X"/>
        <s v="Fair,Wiley A"/>
        <s v="Faison,Robert D"/>
        <s v="Fajardo,Jeshiel A"/>
        <s v="Fallon,James M"/>
        <s v="Familia,Yenuel F"/>
        <s v="Fanning Jr.,Gary F"/>
        <s v="Farah,Asad A"/>
        <s v="Farley,Charles B"/>
        <s v="Farley,Wendy K"/>
        <s v="Farrar,Cynthia J"/>
        <s v="Fasano,Lawrence V"/>
        <s v="Fassl,Kevin M"/>
        <s v="Faulk Jr,Anthony"/>
        <s v="Faulkner,Charles L"/>
        <s v="Fawley,Aldora L"/>
        <s v="Feaster,Charles E"/>
        <s v="Feaster,Lakisha E"/>
        <s v="Featherstone,Adrian R"/>
        <s v="Featherstone,Jeffrey T"/>
        <s v="Fedd IV,John W"/>
        <s v="Feehely,Michael K"/>
        <s v="Feliciano Jr,Carlos R"/>
        <s v="Felker,Ryan R"/>
        <s v="Fell,Glen M"/>
        <s v="Felt,Serge J"/>
        <s v="Fenner Jr,Charles L"/>
        <s v="Fenner,Donald"/>
        <s v="Fennoy,Chakia N"/>
        <s v="Ferenc,Mark W"/>
        <s v="Ferges,Maria P"/>
        <s v="Ferguson,Aaron T"/>
        <s v="Ferguson,Scott M"/>
        <s v="Ferguson,Triston A"/>
        <s v="Ferinde,John"/>
        <s v="Fernandez Jr,John"/>
        <s v="Fernandez,Anibal"/>
        <s v="Feser,Jason R"/>
        <s v="Fidler,Joshua A"/>
        <s v="Fields,Clarissa E"/>
        <s v="Figueroa,Jose R"/>
        <s v="Figueroa,Kelly A"/>
        <s v="Figueroa,Victor J"/>
        <s v="Fillion,Jacqueline A"/>
        <s v="Fink,Lisa G"/>
        <s v="Fischer,Allison M"/>
        <s v="Fischer,Steven D"/>
        <s v="Fischer,Steven J"/>
        <s v="Fisher,Gregory R"/>
        <s v="Fisher,Krystle N"/>
        <s v="Flaim,Donald J"/>
        <s v="Flanary,Nicole L"/>
        <s v="Fleet,Theo D"/>
        <s v="Fleming,Brent R"/>
        <s v="Fleming,Joycelyn M"/>
        <s v="Flemming,Shrina N"/>
        <s v="Fleurimond,Richard"/>
        <s v="Flores,Jeremy"/>
        <s v="Florio,Chris P"/>
        <s v="Floyd,Daniel W"/>
        <s v="Flynn,Brian E"/>
        <s v="Fohs,Stephany E"/>
        <s v="Fonseca,Marlena"/>
        <s v="Font,Ariel"/>
        <s v="Herron,Vernon R"/>
        <s v="Forbes,Anthony O"/>
        <s v="Ford,Brian D"/>
        <s v="Ford,Bryan S"/>
        <s v="Ford,Janice Y"/>
        <s v="Ford,Jonathan W"/>
        <s v="Ford,Loretta"/>
        <s v="Ford,Rosemary"/>
        <s v="Forney,Laurie A"/>
        <s v="Forrest,Jerome D"/>
        <s v="Forsythe,Sandra D"/>
        <s v="Foster,Antwon L"/>
        <s v="Foster,Brandon K"/>
        <s v="Foster,Dontae A"/>
        <s v="Foster,Jeremy P"/>
        <s v="Foster,Steven J"/>
        <s v="Fota,Sean"/>
        <s v="Fox,Katie"/>
        <s v="Foye,Shakisha L"/>
        <s v="France,Amahl E"/>
        <s v="Francis,Loretta L"/>
        <s v="Frank,Dominick S"/>
        <s v="Frank,John E"/>
        <s v="Franks,Zachary A"/>
        <s v="Fraser,Steven S"/>
        <s v="Frauenhoffer,James M"/>
        <s v="Frazier Jr,Jerre D"/>
        <s v="Frazier,Brian K"/>
        <s v="Frederick,Aaron W"/>
        <s v="Bryant,Jan M"/>
        <s v="Freeman,Dina M"/>
        <s v="French Jr,John L"/>
        <s v="Frey,Michael R"/>
        <s v="Fried,Jared R"/>
        <s v="Fried,Joel S"/>
        <s v="Friel Jr,Theodore D"/>
        <s v="Frieman,Benjamin L"/>
        <s v="Friend Jr,Frank J"/>
        <s v="Fries,Michael W"/>
        <s v="Fritzges Jr,Joseph B"/>
        <s v="Fuksa,Shawn"/>
        <s v="Fuller,Robert E"/>
        <s v="Fuller,Vernon"/>
        <s v="Conway,Ethan P"/>
        <s v="Funk,Jason A"/>
        <s v="Furia,Michael V"/>
        <s v="Furman,Leo M"/>
        <s v="Fusillo,Rocco J"/>
        <s v="Fyffe Jr,Danny L"/>
        <s v="Gabbard,Jacob E"/>
        <s v="Gabriel,Timmy B"/>
        <s v="Gaff,Donald B"/>
        <s v="Gaines,Darius D"/>
        <s v="Gaines,Daryl R"/>
        <s v="Gaines,David T"/>
        <s v="Gale,Ronald A"/>
        <s v="Galeano,Keith T"/>
        <s v="Gales,Rhonda J"/>
        <s v="Galfi,Theodore J"/>
        <s v="Galligan,Thomas C"/>
        <s v="Gallion,Richard F"/>
        <s v="Gamedah,Komlavi E"/>
        <s v="Garber,Jason T"/>
        <s v="Garcia Jr.,Alejandro"/>
        <s v="Garcia,Juan"/>
        <s v="Garcia,Luis C"/>
        <s v="Garcia,Melvin J"/>
        <s v="Garcia,Naisha A"/>
        <s v="Garcia-Micolta,Jonathan W"/>
        <s v="Gardner,Earl S"/>
        <s v="Gardner,Keith R"/>
        <s v="Gardner,Michael J"/>
        <s v="Gardner,Timothy W"/>
        <s v="Garner,Leah J"/>
        <s v="Garrett,Dathan"/>
        <s v="Garrison,Austin J"/>
        <s v="Garrity,Deron J"/>
        <s v="Garvin,Arturo"/>
        <s v="Gary,Jeffrey M"/>
        <s v="Gary,Michael A"/>
        <s v="Gary,Tashema D"/>
        <s v="Gaskin,Kyle E"/>
        <s v="Gaskins Jr,Franklin D"/>
        <s v="Gaskins,Casandra Y"/>
        <s v="Gasque,Kweisa I"/>
        <s v="Gatewood,Christopher L"/>
        <s v="Gause,Michael L"/>
        <s v="Gavilano,Fernando C"/>
        <s v="Gavin,Valencia C"/>
        <s v="Geare,Paul T"/>
        <s v="Geddis,Eric L"/>
        <s v="Geer,Norman W"/>
        <s v="Geiselman,Elizabeth V"/>
        <s v="Gentil,Michael C"/>
        <s v="Georgakopoulos,Vasilios T"/>
        <s v="George,Brian M"/>
        <s v="George,Michael W"/>
        <s v="Gephardt,Scott M"/>
        <s v="Gerber,Dominic F"/>
        <s v="Gerber,Matthew F"/>
        <s v="Gericke,Charlene M"/>
        <s v="Gerkin Jr,Donald V"/>
        <s v="German,Marjorie M"/>
        <s v="Gertz,Bruce G"/>
        <s v="Gesla,Krzysztof"/>
        <s v="Geter,Kimette E"/>
        <s v="Getsinger Jr,Thomas C"/>
        <s v="Giannakoulias,Georgios S"/>
        <s v="Gibbs,Andrew R"/>
        <s v="Gibson Jr,Douglas C"/>
        <s v="Gibson,Brett M"/>
        <s v="Gibson,Damarra C"/>
        <s v="Gibson,Richard E"/>
        <s v="Gibson,Ryan M"/>
        <s v="Gilbart,Frederick W"/>
        <s v="Gill,Tametra C"/>
        <s v="Gillespie,Corey A"/>
        <s v="Gillespie,Dennis"/>
        <s v="Gillespie,Edward O"/>
        <s v="Gilley,Janine"/>
        <s v="Gillgannon,Daniel D"/>
        <s v="Gilliam,Aaron A"/>
        <s v="Gilliam,Bobbie S"/>
        <s v="Gillig,Andrew M"/>
        <s v="Giordano,Jason P"/>
        <s v="Giovine,Domenico N"/>
        <s v="Gipson III,James"/>
        <s v="Githara,George M"/>
        <s v="Githara,Verillian V"/>
        <s v="Gizzo,Frank G"/>
        <s v="Gladden,Kara L"/>
        <s v="Glanville,Andrew O"/>
        <s v="Glanville,C R"/>
        <s v="Glanville,Kimberly W"/>
        <s v="Glass,Ryan A"/>
        <s v="Glawe,Erich J"/>
        <s v="Glazerman,Jonathan S"/>
        <s v="Glee,Tefanie"/>
        <s v="Glenn,Chad W"/>
        <s v="Glenn,Tauna L"/>
        <s v="Glover,Ethan J"/>
        <s v="Godsmark,Mark C"/>
        <s v="Goines,Misty L"/>
        <s v="Gold Jr,Michael E"/>
        <s v="Golimowski,Frank A"/>
        <s v="Gomez,James L"/>
        <s v="Gomez,Leonardo D"/>
        <s v="Gomez,Norberto"/>
        <s v="Gomez,Reynardo B"/>
        <s v="Gondo,Momodu"/>
        <s v="Gonzalez,Angel L"/>
        <s v="Gonzalez,Cesar R"/>
        <s v="Gonzalez,Gilberto M"/>
        <s v="Gonzalez,Ivan"/>
        <s v="Gonzalez,Jerry F"/>
        <s v="Gonzalez,Joshua S"/>
        <s v="Gonzalez,Luis D"/>
        <s v="Gonzalez,Melvin J"/>
        <s v="Gonzalez-Lopez,Edgar"/>
        <s v="Goode,Edmund D"/>
        <s v="Goode,Sharee"/>
        <s v="Gooden,Kyle E"/>
        <s v="Gooden,Tamika L"/>
        <s v="Goods,Danielle S"/>
        <s v="Goodson Jr,Caesar R"/>
        <s v="Goodwin,Creinton"/>
        <s v="Gordon,Christopher L"/>
        <s v="Gordon,Don"/>
        <s v="Gordon,Edward C"/>
        <s v="Gordon,Kendrick R"/>
        <s v="Gordon,Vanessa A"/>
        <s v="Gore,Denise M"/>
        <s v="Gorham,Jeanette M"/>
        <s v="Gorwell II,Edward T"/>
        <s v="Gossett,John D"/>
        <s v="Graham,Boris D"/>
        <s v="Graham,Christopher A"/>
        <s v="Graham,Falema N"/>
        <s v="Grant,Christopher W"/>
        <s v="Grant,Pamela E"/>
        <s v="Grant,Welai N"/>
        <s v="Grant-Scott,Tamara M"/>
        <s v="Gray,Asa M"/>
        <s v="Gray,Johnta J"/>
        <s v="Gray,Suzanne E"/>
        <s v="Gray,Tanasja"/>
        <s v="Grayson,Trisha A"/>
        <s v="Grear,Clarence"/>
        <s v="Miles,Mary V"/>
        <s v="Green Sr,Shawn M"/>
        <s v="Green,Charles R"/>
        <s v="Green,Cheaneka A"/>
        <s v="Green,Dominque S"/>
        <s v="Green,Dwayne N"/>
        <s v="Green,Eric L"/>
        <s v="Green,Howard J"/>
        <s v="Green,India S"/>
        <s v="Green,James B"/>
        <s v="Green,Jasmine J"/>
        <s v="Green,Nicole L"/>
        <s v="Green,Quinise M"/>
        <s v="Green,Tivon D"/>
        <s v="Green,Wilson"/>
        <s v="Greene Jr,David E"/>
        <s v="Greene,David A"/>
        <s v="Greene,Gwendolyn E"/>
        <s v="Greene,Melva E"/>
        <s v="Greenfield,Eric E"/>
        <s v="Gregorio,John M"/>
        <s v="Grice,Dominique A"/>
        <s v="Griebler,Michael P"/>
        <s v="Griffin,Derelle T"/>
        <s v="Griffin,Keyana T"/>
        <s v="Griffin,Tiffanie J"/>
        <s v="Grimes,Bernadette L"/>
        <s v="Grimes,Charles E"/>
        <s v="Grinage,Kimberly N"/>
        <s v="Grishkot,Lee H"/>
        <s v="Grochowski,Cory"/>
        <s v="Groop,Casey S"/>
        <s v="Groover,Erika M"/>
        <s v="Gross III,Thomas J"/>
        <s v="Gross,Marvin J"/>
        <s v="Grove,Eric W"/>
        <s v="Grubb Jr,Danny G"/>
        <s v="Guerrero,Jose O"/>
        <s v="Guinn,Ryan J"/>
        <s v="Gunther Jr,Dennis R"/>
        <s v="Gurbelski,Mark T"/>
        <s v="Gutierrez,Rene"/>
        <s v="Gutierrez,Richard"/>
        <s v="Guy,Richard"/>
        <s v="Hackett,Anthony J"/>
        <s v="Haefner,Timothy J"/>
        <s v="Hailey Jr,John L"/>
        <s v="Hairston,Durel E"/>
        <s v="Hairston,Marcus A"/>
        <s v="Haley Jr,John L"/>
        <s v="Haley,Nichele S"/>
        <s v="Haley,Reed M"/>
        <s v="Halilaj,Taulant A"/>
        <s v="Hall,Chaunte"/>
        <s v="Hall,Christopher A"/>
        <s v="Hall,Joshua M"/>
        <s v="Hall,June S"/>
        <s v="Hall,Maggie L"/>
        <s v="Hall,Michael C"/>
        <s v="Hall,Nora E"/>
        <s v="Hall,Richard I"/>
        <s v="Hall,Taylor J"/>
        <s v="Hall,Terrell C"/>
        <s v="Hall,Tracy R"/>
        <s v="Halstead,Stephen A"/>
        <s v="Hameier,Kurt E"/>
        <s v="Hamilton,Karen A"/>
        <s v="Hamilton,Lolando L"/>
        <s v="Hamilton,Timothy E"/>
        <s v="Hamond,Rashad M"/>
        <s v="Hampton,Takiera S"/>
        <s v="Hance,Brian"/>
        <s v="Handley,James C"/>
        <s v="Hankard,Robert A"/>
        <s v="Hankewycz,Roman P"/>
        <s v="Hannah,Fred E"/>
        <s v="Hansen,Austin A"/>
        <s v="Hansen,Steven M"/>
        <s v="Hanyok,John J"/>
        <s v="Harcum,Harry G"/>
        <s v="Harden,Erika L"/>
        <s v="Hardesty,John J"/>
        <s v="Harding,Sylvanus A"/>
        <s v="Hare,Rachel L"/>
        <s v="Harker,Scott R"/>
        <s v="Harlee,Margaret M"/>
        <s v="Harmon-Perez,Yanine M"/>
        <s v="Harner,Colin G"/>
        <s v="Harper Sr,Daniel J"/>
        <s v="Harper,Patricia R"/>
        <s v="Harper,Tamara L"/>
        <s v="Harris Jr,William"/>
        <s v="Harris,Andre C"/>
        <s v="Harris,Cecil E"/>
        <s v="Harris,Daraine D"/>
        <s v="Harris,Demario J"/>
        <s v="Harris,Gaynell M"/>
        <s v="Harris,Jamal L"/>
        <s v="Harris,Johnathan C"/>
        <s v="Harris,Shareen K"/>
        <s v="Harris,Steven M"/>
        <s v="Harrison,Darryl L"/>
        <s v="Harrison,Keith E"/>
        <s v="Hartlove,Robert L"/>
        <s v="Hartman,Craig S"/>
        <s v="Harty,Marlon A"/>
        <s v="Harvey,Anealia S"/>
        <s v="Harvey,Arthur J"/>
        <s v="Harvey,Tremaine J"/>
        <s v="Harvin,Syreeta Y"/>
        <s v="Hashagen,Alex R"/>
        <s v="Haskins,Christopher"/>
        <s v="Hassan,Sufian B"/>
        <s v="Hastings-Hamilton,Cody W"/>
        <s v="Hastings-Hamilton,Kirstin D"/>
        <s v="Hatcher,Ned J"/>
        <s v="Hatchett,Dion E"/>
        <s v="Hauf,George E"/>
        <s v="Hawk,Joel E"/>
        <s v="Hay,Erica A"/>
        <s v="Hayden,Jonathan P"/>
        <s v="Hayes,Donald E"/>
        <s v="Hayes,Kristopher C"/>
        <s v="Hayes,Paul B"/>
        <s v="Haziminas,Alexandros A"/>
        <s v="Healey,William M"/>
        <s v="Healey,William P"/>
        <s v="Heath,Christopher D"/>
        <s v="Hebb,Evona T"/>
        <s v="Hebbe,Sean M"/>
        <s v="Heffernan,Paul M"/>
        <s v="Heflin Jr,Thomas Q"/>
        <s v="Height,Bernadette H"/>
        <s v="Heilman,Aaron Z"/>
        <s v="Heiss,Joel F"/>
        <s v="Helm Jr.,Bradley J"/>
        <s v="Helman,Hunter J"/>
        <s v="Hemmerly,Grant S"/>
        <s v="Henard,Christopher J"/>
        <s v="Henderson,Nathan D"/>
        <s v="Hendrichs,Jack R"/>
        <s v="Hendrick,Paul E"/>
        <s v="Henry,Jeffrey B"/>
        <s v="Henry,Kirk L"/>
        <s v="Henry,Marcus D"/>
        <s v="Henry,Matthew L"/>
        <s v="Henry,Scott"/>
        <s v="Hensley,Gerald M"/>
        <s v="Henson,Steven"/>
        <s v="Herman,Mathew A"/>
        <s v="Hernandez,Benjamin F"/>
        <s v="Hernandez,Edgardo C"/>
        <s v="Hernandez,Jeffrey"/>
        <s v="Hernandez-Domenech,Felix"/>
        <s v="Herndon,Derek M"/>
        <s v="Heron,Peter"/>
        <s v="Herrington,Rebecca"/>
        <s v="Herz,Thomas H"/>
        <s v="Herzog,John R"/>
        <s v="Hess,Jason A"/>
        <s v="Hester,Glenn J"/>
        <s v="Hetterich,Robert C"/>
        <s v="Heuer,Walter G"/>
        <s v="Heuser,Jared C"/>
        <s v="Heyward,Terrance G"/>
        <s v="Hibler,Andre T"/>
        <s v="Hicklin,Vileen O"/>
        <s v="Hicks,Dane L"/>
        <s v="Hiester,Christopher A"/>
        <s v="Hightower,Bria D"/>
        <s v="Higley,Graig A"/>
        <s v="Higueras,Luis A"/>
        <s v="Hildebrandt,Donald P"/>
        <s v="Hildebrandt,Jennifer L"/>
        <s v="Hildebrandt,William J"/>
        <s v="Hill Jr,Melvin M"/>
        <s v="Hill,Andre M"/>
        <s v="Hill,Ingrid D"/>
        <s v="Hill,Kahron K"/>
        <s v="Hill,Lorenzo J"/>
        <s v="Hill,Natasha D"/>
        <s v="Hill,Ryan W"/>
        <s v="Hill,Theresa L"/>
        <s v="Hilton,James R"/>
        <s v="Himes III,Robert L"/>
        <s v="Himes,Maurice C"/>
        <s v="Hinds,Gary E"/>
        <s v="Hines,Jason A"/>
        <s v="Hinkes,William H"/>
        <s v="Hinkley,Lisa M"/>
        <s v="Hinnant,Clinton"/>
        <s v="Hinson,Eric K"/>
        <s v="Hinton,Eric M"/>
        <s v="Histon,Steven E"/>
        <s v="Hittle,David S"/>
        <s v="Hobday,Patricia L"/>
        <s v="Hobe,Allyson M"/>
        <s v="Hobson,Andrew B"/>
        <s v="Hobson,Michael J"/>
        <s v="Hodas Jr.,Thomas P"/>
        <s v="Hoffman,Christopher J"/>
        <s v="Hoffman,Jordan M"/>
        <s v="Hohenstein,Randolph B"/>
        <s v="Hohman Jr,Steven L"/>
        <s v="Holleman,Walter B"/>
        <s v="Holliday,Cody R"/>
        <s v="Hollis-Clinton,Jacqueline T"/>
        <s v="Holmes,David J"/>
        <s v="Holquist,Katherine D"/>
        <s v="Holt,Bruce G"/>
        <s v="Hood III,Samuel"/>
        <s v="Hood,Arthur F"/>
        <s v="Hood,Ayesha L"/>
        <s v="Hood,Bradley"/>
        <s v="Hooper,Jeffrey A"/>
        <s v="Hoover,Jason Loui M"/>
        <s v="Hoover,William P"/>
        <s v="Hopkins,Brian C"/>
        <s v="Hopkins,Wesley D"/>
        <s v="Hopson Jr,Louis H"/>
        <s v="Hopson,Antonnio R"/>
        <s v="Horne Jr.,John H"/>
        <s v="Horne,Robert N"/>
        <s v="Horton,Ralph F"/>
        <s v="Hosein,Kern D"/>
        <s v="Houk,Jeffrey D"/>
        <s v="Hovermill,Lawrence H"/>
        <s v="Howard Jr,Rodney"/>
        <s v="Howard,James"/>
        <s v="Howard,Justin J"/>
        <s v="Howard,Kenneth P"/>
        <s v="Howard,Lamar D"/>
        <s v="Howard,Terrell C"/>
        <s v="Howe II,John L"/>
        <s v="Howe,Mark E"/>
        <s v="Hubbard Jr,Arkel A"/>
        <s v="Hubbard,Jaclyn N"/>
        <s v="Huber,Brian T"/>
        <s v="Huffman,Jennifer L"/>
        <s v="Hughes,Timothy C"/>
        <s v="Hull,David R"/>
        <s v="Hunter,Nicole"/>
        <s v="Hunter,Raymond N"/>
        <s v="Hupp,Jennifer"/>
        <s v="Hurley,Christina M"/>
        <s v="Hurst,Kenneth J"/>
        <s v="Hussain,Shaqeeb A"/>
        <s v="Huter,Patrick J"/>
        <s v="Icenroad,Christopher L"/>
        <s v="Iglesias,Pablo D"/>
        <s v="Ikpeama,Ikenna P"/>
        <s v="Ildefonso,Edilberto"/>
        <s v="Ingbretson,Jennifer S"/>
        <s v="Inocentes,Gino M"/>
        <s v="Irizarry,Yolanda"/>
        <s v="Irizarry-Vega,Juan F"/>
        <s v="Ivery,Kenneth E"/>
        <s v="Izquierdo,Christopher D"/>
        <s v="Jackson Jr,John L"/>
        <s v="Jackson Jr,William G"/>
        <s v="Jackson,Aaron C"/>
        <s v="Jackson,Angelo W"/>
        <s v="Jackson,Dearl"/>
        <s v="Jackson,Derwin E"/>
        <s v="Jackson,Erick M"/>
        <s v="Jackson,Glen A"/>
        <s v="Jackson,James E"/>
        <s v="Jackson,Jarron L"/>
        <s v="Jackson,Joshua J"/>
        <s v="Jackson,Kathleen S"/>
        <s v="Jones,Kenneth B"/>
        <s v="Jackson,Rebecca A"/>
        <s v="Jackson,Robert L"/>
        <s v="Jackson,Tene N"/>
        <s v="Jackson,Thomas L"/>
        <s v="Jacques,Chedais D"/>
        <s v="Jaimes,John F"/>
        <s v="James,Charles R"/>
        <s v="James,Natasha M"/>
        <s v="James,Reginald M"/>
        <s v="James,Rodney T"/>
        <s v="Janu III,William C"/>
        <s v="Jaramillo,Julio M"/>
        <s v="Javed,Hassan A"/>
        <s v="Jeanty,Francisco"/>
        <s v="Jefferson,Duane A"/>
        <s v="Jefferson,Eric M"/>
        <s v="Jeffrey,Kent R"/>
        <s v="Jeffry,Christopher M"/>
        <s v="Jemmott,Julian D"/>
        <s v="Jendrek,John P"/>
        <s v="Jenifer,Phoenix"/>
        <s v="Jenkins III,Earl L"/>
        <s v="Jenkins,Arnold W"/>
        <s v="Jenkins,Frank"/>
        <s v="Jenkins,Haneefah A"/>
        <s v="Jennings,Corey S"/>
        <s v="Jensen,Daniel C"/>
        <s v="Jester,Craig M"/>
        <s v="Jeter,Anthony M"/>
        <s v="Jett,Lamont A"/>
        <s v="Jewell,Allen R"/>
        <s v="Ji,Kai"/>
        <s v="Jimenez,Joel"/>
        <s v="Jimmerson,Jo Anne D"/>
        <s v="John,Audwyn A"/>
        <s v="John,Clement A"/>
        <s v="Johncox,Peter L"/>
        <s v="Johncox,Thomas E"/>
        <s v="Johns,Kelly A"/>
        <s v="Johnson Jr,John S"/>
        <s v="Johnson Jr,Lloyd E"/>
        <s v="Johnson,Adrianne"/>
        <s v="Johnson,Azalee N"/>
        <s v="Johnson,Cameron M"/>
        <s v="Johnson,Candra P"/>
        <s v="Johnson,David"/>
        <s v="Johnson,Denise A"/>
        <s v="Johnson,Eric T"/>
        <s v="Johnson,Jamaal G"/>
        <s v="Johnson,Jamal D"/>
        <s v="Johnson,Katrinka M"/>
        <s v="Johnson,Kyle A"/>
        <s v="Johnson,Marcus C"/>
        <s v="Johnson,Michael D"/>
        <s v="Johnson,Randolph C"/>
        <s v="Johnson,Raynard R"/>
        <s v="Johnson,Robin M"/>
        <s v="Johnson,Rondelle J"/>
        <s v="Johnson,Sandra R"/>
        <s v="Johnson,Shawn E"/>
        <s v="Johnson,Timothy D"/>
        <s v="Johnson,Valerie M"/>
        <s v="Johnson,Wanda N"/>
        <s v="Jointer,Carlin Z"/>
        <s v="Jones II,Kevin E"/>
        <s v="Jones III,Reginald"/>
        <s v="Jones IV,Melvin E"/>
        <s v="Jones Jr,Arnold L"/>
        <s v="Jones Jr,Charles S"/>
        <s v="Jones Jr,David C"/>
        <s v="Jones Jr,Joe H"/>
        <s v="Jones Jr,Morgan W"/>
        <s v="Jones Jr,Norman A"/>
        <s v="Jones Sr,Ryan F"/>
        <s v="Jones,April S"/>
        <s v="Jones,Barbara J"/>
        <s v="Jones,Bryant W"/>
        <s v="Jones,Christopher A"/>
        <s v="Jones,Deandrea T"/>
        <s v="Jones,Dennis C"/>
        <s v="Jones,Dwyone A"/>
        <s v="Jones,Eyvette W"/>
        <s v="Jones,Jonathan L"/>
        <s v="Jones,Kentrevis C"/>
        <s v="Jones,Kevin A"/>
        <s v="Jones,Kevin E"/>
        <s v="Jones,Lakiea M"/>
        <s v="Jones,Michael A"/>
        <s v="Jones,Michael D"/>
        <s v="Jones,Michael F"/>
        <s v="Jones,Michael N"/>
        <s v="Jones,Phillip J"/>
        <s v="Jones,Quantina A"/>
        <s v="Jones,Roy M"/>
        <s v="Jones,Sean P"/>
        <s v="Jones,Supreme Q"/>
        <s v="Jones,Theresa D"/>
        <s v="Jones,Urica N"/>
        <s v="Jordan,Adrienne D"/>
        <s v="Jordan,Denishia R"/>
        <s v="Jordan,Joshua M"/>
        <s v="Jordan,Robert E"/>
        <s v="Jugan,Thomas M"/>
        <s v="Jukam,Jason W"/>
        <s v="Jukam,Jon T"/>
        <s v="Julio,Vincenzo C"/>
        <s v="Jurado,Melvin"/>
        <s v="Jurry,Tugbeh J"/>
        <s v="Kadesch,Maxine S"/>
        <s v="Kahler,Mark W"/>
        <s v="Kailer,Brian M"/>
        <s v="Kain,Charles N"/>
        <s v="Kalinowski,Brian J"/>
        <s v="Kamberger,Michael"/>
        <s v="Kane,Donta T"/>
        <s v="Kane,Shawn R"/>
        <s v="Kansler,Kevin R"/>
        <s v="Kapfhammer,Cassidy M"/>
        <s v="Kaplinski,Valentine W"/>
        <s v="Karani,Liban A"/>
        <s v="Karn,Michael S"/>
        <s v="Kayati,Amine M"/>
        <s v="Kazmarek,Christopher A"/>
        <s v="Keenan,Mark P"/>
        <s v="Keiter,Dana Y"/>
        <s v="Keitz Jr,William A"/>
        <s v="Kellogg,Sharif K"/>
        <s v="Kelly,Brendan J"/>
        <s v="Kelly,Christopher R"/>
        <s v="Kelly,Joshua J"/>
        <s v="Kerg-Bucksbaum,Ann R"/>
        <s v="Kerr,Douglas W"/>
        <s v="Kershaw,Bryan P"/>
        <s v="Khan,Tareq A"/>
        <s v="Kienle,Keith T"/>
        <s v="Kim,Habib"/>
        <s v="Kim,John J"/>
        <s v="Kim,Yoo W"/>
        <s v="Kincaid,David R"/>
        <s v="King III,Harry J"/>
        <s v="King,Angela L"/>
        <s v="King,Derek M"/>
        <s v="Kipp,Joshua J"/>
        <s v="Kirby,Thomas J"/>
        <s v="Kirhagis,Adam C"/>
        <s v="Kirkpatrick,Sean A"/>
        <s v="Kitt,John M"/>
        <s v="Klado,Gary"/>
        <s v="Klado,Gary O"/>
        <s v="Klado,Nolan R"/>
        <s v="Klein,James P"/>
        <s v="Kline,Kathy L"/>
        <s v="Klingenstein,Matthew S"/>
        <s v="Klinges,Annemarie A"/>
        <s v="Klocko,Richard F"/>
        <s v="Kluttz,Brent E"/>
        <s v="Knight,Dennis R"/>
        <s v="Knoerlein,William R"/>
        <s v="Koch,Donald R"/>
        <s v="Kodra,Emiljana"/>
        <s v="Kolacz,Steven K"/>
        <s v="Kolb,Kevin M"/>
        <s v="Kolbe,Raymond K"/>
        <s v="Kolodner,Linda M"/>
        <s v="Koo,Seong L"/>
        <s v="Kosko IV,John G"/>
        <s v="Kostoplis,James S"/>
        <s v="Koushall,Marlon S"/>
        <s v="Kraemer,Christopher D"/>
        <s v="Krafchik,Melissa M"/>
        <s v="Kramer,Donald F"/>
        <s v="Kratz,Brian D"/>
        <s v="Krauss,Damion M"/>
        <s v="Krautkremer,Derek J"/>
        <s v="Kreafle,Anthony B"/>
        <s v="Kreiter,Calvin M"/>
        <s v="Krohn,Zoe M"/>
        <s v="Kruesi,Kyle W"/>
        <s v="Kuhn,Nicholas P"/>
        <s v="La Prade,Lawrence"/>
        <s v="Labar,Robert A"/>
        <s v="Labbe,Teri J"/>
        <s v="Laboy,Jahaziel"/>
        <s v="Lacy,Jillian C"/>
        <s v="Lagola,Neil F"/>
        <s v="Lam,Moussa A"/>
        <s v="Lamb,Sharon P"/>
        <s v="Lamont,Daniel C"/>
        <s v="Lance,Robert C"/>
        <s v="Lancetta,Nicholas G"/>
        <s v="Land,Quintin D"/>
        <s v="Landing,Corey L"/>
        <s v="Landsman,Joseph C"/>
        <s v="Lane,Arrit J"/>
        <s v="Lane,Edwin"/>
        <s v="Lane,Jonathan F"/>
        <s v="Lang,Michael J"/>
        <s v="Langjahr,Steven F"/>
        <s v="Lansey,Anthony D"/>
        <s v="Lansey,Lorraine P"/>
        <s v="Lansey,Stephanie C"/>
        <s v="LaPorta,Dylan R"/>
        <s v="Laracuente,Eddie J"/>
        <s v="Larbi,Manuel J"/>
        <s v="Larkins,Ayesha A M"/>
        <s v="Larson,Brian J"/>
        <s v="Lash,Michael V"/>
        <s v="Lashley,Abadaya"/>
        <s v="Lassiter,Annette L"/>
        <s v="Lattanzi,Adam E"/>
        <s v="Lattimore,Genara M"/>
        <s v="Laughlin,Blair F"/>
        <s v="Laumann,Vernon W"/>
        <s v="Lavery,Michael J"/>
        <s v="Lawrence,Scott J"/>
        <s v="Lawson,Michael W"/>
        <s v="Lawson,Vickie M"/>
        <s v="Laycock,Joshua D"/>
        <s v="Leacock,Zoelia L"/>
        <s v="Leak,Clayton D"/>
        <s v="Leake,Nicole D"/>
        <s v="Leamon,Edmond"/>
        <s v="Leary,Keven R"/>
        <s v="Leaverton,Christopher M"/>
        <s v="Lebrun,John L"/>
        <s v="Lee,Alexander C"/>
        <s v="Lee,April B"/>
        <s v="Lee,Charles E"/>
        <s v="Lee,Darrick J"/>
        <s v="Lee,Jason T"/>
        <s v="Lee,Lakea I"/>
        <s v="Lee,Latreese N"/>
        <s v="Lee,Regina"/>
        <s v="Leepa,Matthew R"/>
        <s v="Leepa,Robert C"/>
        <s v="Lehman,Christopher M"/>
        <s v="Leisher II,Jerome L"/>
        <s v="Leister,Shannon M"/>
        <s v="Leitch,Eric R"/>
        <s v="Leitch,Jessica E"/>
        <s v="Leitch,Nancy L"/>
        <s v="LeMaitre,Christopher J"/>
        <s v="Leonard,Percy L"/>
        <s v="Leopold,Vernetta R"/>
        <s v="Lepper,Stephen M"/>
        <s v="Leppo,Jordon E"/>
        <s v="Lesane,Edward S"/>
        <s v="Lettau,Shane T"/>
        <s v="Leung,Queenie Y"/>
        <s v="Levasseur,Michael W"/>
        <s v="Leventhall,Jason M"/>
        <s v="Levierge,Anthony E"/>
        <s v="Lewis III,Robert N"/>
        <s v="Lewis,Antione J"/>
        <s v="Lewis,Aortense E"/>
        <s v="Lewis,Brian C"/>
        <s v="Lewis,Danielle A"/>
        <s v="Lewis,Eric D"/>
        <s v="Lewis,Erica C"/>
        <s v="Lewis,Josie M"/>
        <s v="Lewis,Lakishna N"/>
        <s v="Lewis,Latonya N"/>
        <s v="Lewis,Lawrence L"/>
        <s v="Lewis,Millicent R"/>
        <s v="Liebermann,Bastian J"/>
        <s v="Lilly,Jeffrey J"/>
        <s v="Lind,Michael J"/>
        <s v="Linthicum,Amanda D"/>
        <s v="Lippe,Philip B"/>
        <s v="Lipski,Karin S"/>
        <s v="Litz,Shelby M"/>
        <s v="Liu,Victor L"/>
        <s v="Livesay Jr,Ricky A"/>
        <s v="Lizardo,Volmy"/>
        <s v="Lloyd,James A"/>
        <s v="Lloyd,Raymond"/>
        <s v="Lockwood,Evan R"/>
        <s v="Loeffler,Derek J"/>
        <s v="Lofton,Aryne P"/>
        <s v="Lofton,Osiris"/>
        <s v="Logan,Denise E"/>
        <s v="Logue,Matthew S"/>
        <s v="Loiero,Brian C"/>
        <s v="Lombard,Sarah C"/>
        <s v="London,Darrell T"/>
        <s v="Long,Christopher W"/>
        <s v="Long,Michael"/>
        <s v="Long,Sherina"/>
        <s v="Long,Terry E"/>
        <s v="Longe,Alim O"/>
        <s v="Longmire,Colette"/>
        <s v="Longshore,Mobutu A"/>
        <s v="Lopez,Angel L"/>
        <s v="Lopez,Israel I"/>
        <s v="Lopez,Leonel A"/>
        <s v="Lopez,Nelson A"/>
        <s v="Lopez-Ventosa,Jesus E"/>
        <s v="Lora,Pedro J"/>
        <s v="Loughrey,Cullen D"/>
        <s v="Louvado,Ivo M"/>
        <s v="Love Jr,Terry W"/>
        <s v="Love,Ronnie M"/>
        <s v="Lovett,Kristine M"/>
        <s v="Lovette,Lynda G"/>
        <s v="Lowery,Andrew M"/>
        <s v="Lozada Jr,David A"/>
        <s v="Lucas,Rachel A D"/>
        <s v="Lucien,Monique N"/>
        <s v="Luddy,Cathal A"/>
        <s v="Lufadeju,Evert A"/>
        <s v="Lugo Jr,Ramon"/>
        <s v="Luke,Ramone O"/>
        <s v="Lundy,Abdul M"/>
        <s v="Lust,Cory W"/>
        <s v="Lybarger,Jeffrey M"/>
        <s v="Lyles,Bria L"/>
        <s v="Lyles,Richard S"/>
        <s v="Lynch III,Stanley A"/>
        <s v="Lyons,Matthew C"/>
        <s v="Mabatto,Marius O"/>
        <s v="MacDonald,William E"/>
        <s v="Machado,Brendan G"/>
        <s v="Mackall,Larry C"/>
        <s v="Mackinnon,Alexis T"/>
        <s v="Macklin,Destinee L"/>
        <s v="MacNeill,David T"/>
        <s v="Maddox,Tarsia R"/>
        <s v="Maddred,Terrill K"/>
        <s v="Madigan,John M"/>
        <s v="Maggio,Anthony"/>
        <s v="Magwood,Anthony M"/>
        <s v="Mahan,Steven M"/>
        <s v="Mahoney,Sean"/>
        <s v="Mahuta,Brian D"/>
        <s v="Majalca,Gustovo R"/>
        <s v="Majid,Mohammed A"/>
        <s v="Makanjuola,Rafiu T"/>
        <s v="Makhnichenko,Maksym"/>
        <s v="Makowski,Jason L"/>
        <s v="Maldonado Lopez,Jose A"/>
        <s v="Manager,William J"/>
        <s v="Mancuso,Michael T"/>
        <s v="Mangano Jr,John"/>
        <s v="Mann,Millicent M"/>
        <s v="Manners,Charles W"/>
        <s v="Manning,Damien D"/>
        <s v="Manns,Karen D"/>
        <s v="Maralusha,Adrian R"/>
        <s v="Marcouiller,Daniel"/>
        <s v="Margolis,Samuel C"/>
        <s v="Marigny,Raschad P"/>
        <s v="Marion,Nicole D"/>
        <s v="Marius,Wilnick"/>
        <s v="Markey,Eric M"/>
        <s v="Markov,Sharon"/>
        <s v="Marks,Nicholas J"/>
        <s v="Marley,John R"/>
        <s v="Marrero,Ruben"/>
        <s v="Marriott,Ronald E"/>
        <s v="Marrow,Sheryl W"/>
        <s v="Marsh Jr.,James P"/>
        <s v="Marsh,James N"/>
        <s v="Marsh,Sean A"/>
        <s v="Marshall,Charles E"/>
        <s v="Martin,Daniel S"/>
        <s v="Martin,Erica A"/>
        <s v="Martin,Iris T"/>
        <s v="Littlejohn,Rashida J"/>
        <s v="Martin,Thomas J"/>
        <s v="Martinez,Enrique"/>
        <s v="Martinez,Miguel"/>
        <s v="Martinez-Contreras,Miguel A"/>
        <s v="Marty,Jonathan"/>
        <s v="Martz,Jocelyn L"/>
        <s v="Marvel,Bobby A"/>
        <s v="Maseruka,Dennis M"/>
        <s v="Mason,Beverly A"/>
        <s v="Mason,Lindsay M"/>
        <s v="Mason,Rodney A"/>
        <s v="Mason,Sharron S"/>
        <s v="Masters,Erin"/>
        <s v="Matchett,Steven F"/>
        <s v="Mateo,Helen G"/>
        <s v="Mathis,Jahlik K"/>
        <s v="Matthew,Kenneth T"/>
        <s v="Matulonis,Brian A"/>
        <s v="Maurer,Thomas A"/>
        <s v="Mauri Jr.,Robert A"/>
        <s v="Mauricas,Paulius"/>
        <s v="Maurice,Michael J"/>
        <s v="Mayer,Michael J"/>
        <s v="Mayfield Sr,Derrick E"/>
        <s v="Maynard Jr,David J"/>
        <s v="Mays,Stephen R"/>
        <s v="McAlexander,Lewis R"/>
        <s v="McBride,Latasha Q"/>
        <s v="McCall,Markkeder A"/>
        <s v="McCalla,Andrew C"/>
        <s v="McCallum,Alton T"/>
        <s v="McCann,Shaun D"/>
        <s v="McCarthy,Richard J"/>
        <s v="McCartin,James R"/>
        <s v="McCarty,Andrew M"/>
        <s v="McCauley,Charles M"/>
        <s v="McCauley,David M"/>
        <s v="McClairn,Barbara J"/>
        <s v="McClairn,Jerry"/>
        <s v="McClosky,Michelle"/>
        <s v="McCoy III,Gregory L"/>
        <s v="McCoy,Alvin L"/>
        <s v="McCoy,Ronda L"/>
        <s v="McCoy,Tavon D"/>
        <s v="McCray-Lathan,Ellesse D"/>
        <s v="McCrea,Cynthia L"/>
        <s v="McCrea,Ebony M"/>
        <s v="McCullough,Nathaniel A"/>
        <s v="McDermott,Leighton A"/>
        <s v="McDermott,Megan K"/>
        <s v="McDonnell,Steven A"/>
        <s v="McDuffie,Carnest L"/>
        <s v="McElroy,Denise C"/>
        <s v="McElveen,William V"/>
        <s v="McEntyre,Marlon J"/>
        <s v="McFadden Jr.,Dean M"/>
        <s v="McFadden,Jodie P"/>
        <s v="McGarry,Brian C"/>
        <s v="McGee,Keith P"/>
        <s v="McGhie,Maurice M"/>
        <s v="McGinnis,Adrian"/>
        <s v="McGowan,Terrence C"/>
        <s v="McGrath,Michael J"/>
        <s v="McGriff,Horace"/>
        <s v="McGuiness,Lindsey M"/>
        <s v="McHenry,Jordan M"/>
        <s v="McKendry,Jason"/>
        <s v="McKenzie,Quanshay R"/>
        <s v="McKinley,James L"/>
        <s v="McKissick,Traci L"/>
        <s v="McKnight,Jeffrey M"/>
        <s v="McKoy,Tijuana D"/>
        <s v="McLarney,Terrence P"/>
        <s v="McLarty,Jay W"/>
        <s v="McLaughlin,Mary E"/>
        <s v="McLaughlin,Ryan M"/>
        <s v="McLeod,Rafael G"/>
        <s v="McMahon,Creed M"/>
        <s v="McMahon,Joseph I"/>
        <s v="McMillan,Nakita N"/>
        <s v="McMillian,Paul"/>
        <s v="McMillian,Thadius O"/>
        <s v="McMillion,Curtis L"/>
        <s v="McMillon,Ernest"/>
        <s v="McMorris,Philip"/>
        <s v="McNeill,Keith D"/>
        <s v="McPhaul,Allison V"/>
        <s v="McPherson,David N"/>
        <s v="McShane,James E"/>
        <s v="McSpadden,Shannon M"/>
        <s v="McWhite,Steven A"/>
        <s v="McWilliams,Brandon M"/>
        <s v="McWilliams,Thomas A"/>
        <s v="Meagher,Geoffrey S"/>
        <s v="Mealey,Ronald"/>
        <s v="Meehan,Daniel P"/>
        <s v="Meehan,Raymond R"/>
        <s v="Meek,Patrick J"/>
        <s v="Meertens,Ian G"/>
        <s v="Meiler,Cory J"/>
        <s v="Meinhardt,Victor B"/>
        <s v="Mejia,Jothuel D"/>
        <s v="Mekuria,Tassew M"/>
        <s v="Melchior,George W"/>
        <s v="Melendez,Edwin"/>
        <s v="Melendez,Gaston"/>
        <s v="Melendez-Ortiz,Edgardo L"/>
        <s v="Melendez-Ortiz,Jose' R"/>
        <s v="Melette,Katiza L"/>
        <s v="Mellott,Jeffrey L"/>
        <s v="Melnick,Stephanie E"/>
        <s v="Melnyk,Meghan A"/>
        <s v="Melo,Jeffrey"/>
        <s v="Memon,Arsalan J"/>
        <s v="Mendez Jr,Edward"/>
        <s v="Mendez,Angel M"/>
        <s v="Mendez,Xavier A"/>
        <s v="Mercado,Edgardo"/>
        <s v="Mercado,Michael A"/>
        <s v="Merino,Christopher S"/>
        <s v="Merrick,Darrell A"/>
        <s v="Merson,Justin P"/>
        <s v="Messimer,Ryan L"/>
        <s v="Middleton,Henrietta L"/>
        <s v="Mihm,Joseph A"/>
        <s v="Milburn,Myrna C"/>
        <s v="Miles,Rachel E"/>
        <s v="Miller,Christopher B"/>
        <s v="Miller,David E"/>
        <s v="Miller,Francis W"/>
        <s v="Miller,Garrett E"/>
        <s v="Miller,Michael D"/>
        <s v="Miller,Michael I"/>
        <s v="Miller,Regan W"/>
        <s v="Miller,Sean D"/>
        <s v="Milles,Jeffrey L"/>
        <s v="Milligan,Monique T"/>
        <s v="Million,James A"/>
        <s v="Miloff,Andrew C"/>
        <s v="Min,Julian J"/>
        <s v="Minaya,Juan C"/>
        <s v="Mincarelli,Paul X"/>
        <s v="Mingo,Daoud A"/>
        <s v="Minkle,Steve T"/>
        <s v="Mistysyn Jr,Thomas"/>
        <s v="Mitchell Jr.,James A"/>
        <s v="Mitchell,Charles E"/>
        <s v="Mitchell,Robert W"/>
        <s v="Mitter,Roderick T"/>
        <s v="Mobley,Adrian A"/>
        <s v="Mobley,Rodney W"/>
        <s v="Mohamed,Ceasar E"/>
        <s v="Mohr,Chad R"/>
        <s v="Molinaro,Eugene S"/>
        <s v="Molock,Sharod A"/>
        <s v="Monah,Levar B"/>
        <s v="Monkres,Jeremy S"/>
        <s v="Monroe,Andre O"/>
        <s v="Monroe,Nicole S"/>
        <s v="Mont,Terri B"/>
        <s v="Montague,Kia M"/>
        <s v="Montano,Klaus F"/>
        <s v="Montgomery,Chase L"/>
        <s v="Montgomery,Rodney D"/>
        <s v="Montgomery,Ryan L"/>
        <s v="Montmorency,Johnathan R"/>
        <s v="Montrose,Telisecia A"/>
        <s v="Moody,Joshua A"/>
        <s v="Moody,Krystal Y"/>
        <s v="Moody,Todd A"/>
        <s v="Moon,Tara D"/>
        <s v="Moore,Andre T"/>
        <s v="Moore,Bryant D"/>
        <s v="Moore,Darren"/>
        <s v="Moore,DaSean A"/>
        <s v="Moore,John A"/>
        <s v="Moore,Jordan G"/>
        <s v="Moore,Maurice"/>
        <s v="Moore,Richard L"/>
        <s v="Moore,Robert C"/>
        <s v="Moore,Sandra L"/>
        <s v="Moore,Shawn L"/>
        <s v="Moore,Spencer P"/>
        <s v="Moore,Thomas O"/>
        <s v="Moorhead,Robert J"/>
        <s v="Morales Jr,Ronaldo E"/>
        <s v="Morales,Jose A"/>
        <s v="Morales,Nelson"/>
        <s v="Morales,Tierra M"/>
        <s v="Morales-Mendez,Kenneth"/>
        <s v="Moran,Michael A"/>
        <s v="More,Tavon S"/>
        <s v="Morgan,Sean C"/>
        <s v="Moro,Manuel A"/>
        <s v="Morris Jr,Robert W"/>
        <s v="Morrison,Latrice N"/>
        <s v="Morroni Jr,Raymond A"/>
        <s v="Morrow,Kimberly L"/>
        <s v="Morse,Nancy I"/>
        <s v="Morton,Jordan C"/>
        <s v="Morton,Wendy K"/>
        <s v="Moschera,Kyle B"/>
        <s v="Moses Jr,James D"/>
        <s v="Moss,Calvin P"/>
        <s v="Moss-Teams,Karlice"/>
        <s v="Moten,Isaiah J"/>
        <s v="Moulden,Aurlenota S"/>
        <s v="Mox,Eric C"/>
        <s v="Moxey,Gregory J"/>
        <s v="Moynihan,David K"/>
        <s v="Muhammad,Fareed"/>
        <s v="Muir Jr,Donald R"/>
        <s v="Muller,David J"/>
        <s v="Mumey,Christopher T"/>
        <s v="Mundy,Frank B"/>
        <s v="Munoz,Manolo V"/>
        <s v="Munyan,David B"/>
        <s v="Murphy,Aidrine R"/>
        <s v="Murphy,Bomani S"/>
        <s v="Murphy,Daryl D"/>
        <s v="Murphy,Jill M"/>
        <s v="Murphy,Keenan P"/>
        <s v="Murray III,Fred E"/>
        <s v="Murray,Deborah"/>
        <s v="Murray,Younetta"/>
        <s v="Musema,Edson T"/>
        <s v="Mustafa,Najiyyah M"/>
        <s v="Musto,John J"/>
        <s v="Myers,Heather D"/>
        <s v="Myers,Jacob T"/>
        <s v="Naccari-Mueller,Tyler J"/>
        <s v="Nagiel,Steven V"/>
        <s v="Nagle,Andrew J"/>
        <s v="Nagovich,Valentine"/>
        <s v="Nanna Jr,Louis C"/>
        <s v="Natale,Vincent J"/>
        <s v="Nauman,Kenneth L"/>
        <s v="Navarro,Eddys"/>
        <s v="Nave Jr,William H"/>
        <s v="Naylor III,Walter H"/>
        <s v="Naylor,Roy C"/>
        <s v="Negron,Porfirio"/>
        <s v="Negron-Santiago,Ashley A"/>
        <s v="Nehms,Haley M"/>
        <s v="Neisser,Emily P"/>
        <s v="Nelson,Akeem O"/>
        <s v="Nelson,Chemene M"/>
        <s v="Nelson,Damon L"/>
        <s v="Nelson,Danielle L"/>
        <s v="Nelson,Yolanda A"/>
        <s v="Neptune,Mark M"/>
        <s v="Nero,Edward M"/>
        <s v="Nestor,Wayne A"/>
        <s v="Neuens,Robert A"/>
        <s v="Neverdon,David"/>
        <s v="Newberg,Ethan R"/>
        <s v="Newkirk,Benjamin T"/>
        <s v="Newman,Sheena I"/>
        <s v="Newton,Michael P"/>
        <s v="Nice,Brooke S"/>
        <s v="Nicholl,Michael D"/>
        <s v="Nichols,Carnell L"/>
        <s v="Nichols,Sean D"/>
        <s v="Nicholson,Daniel T"/>
        <s v="Nickles,William E"/>
        <s v="Nicolas,Hans A"/>
        <s v="Niedermeier,Gary G"/>
        <s v="Nieves,Heriberto"/>
        <s v="Nixon,Gary A"/>
        <s v="Noel,Iris N"/>
        <s v="Noesi,Darwin S"/>
        <s v="Nolan,John K"/>
        <s v="Nolan,Roger W"/>
        <s v="Nolan-Anderson,Michael E"/>
        <s v="Nolet,Jean P"/>
        <s v="Norris,Michael K"/>
        <s v="Novak,Zachary J"/>
        <s v="Nowell,Charlene A"/>
        <s v="Nunez,Adriel"/>
        <s v="Nunn,Christopher J"/>
        <s v="Nyberg,Christopher D"/>
        <s v="Obot,Emmanuel O"/>
        <s v="Obot,Marcella R"/>
        <s v="O'Brien,James T"/>
        <s v="O'Connor,Ryan A"/>
        <s v="O'Dell,Alec L"/>
        <s v="Odom,Anthony A"/>
        <s v="Odonnell,William F"/>
        <s v="Odusanya,Abimbola A"/>
        <s v="Ogle,Ronald F"/>
        <s v="Ohin,Stephane A"/>
        <s v="Ohmstede,Erick M"/>
        <s v="Ojeda,Ricardo B"/>
        <s v="Olds,Charlotte B"/>
        <s v="O'Leary,Brendan J"/>
        <s v="Oliver,Juan T"/>
        <s v="Oliver,Kristopher G"/>
        <s v="Oliver,Ryan J"/>
        <s v="Oliver,Tayvon M"/>
        <s v="Oliveras Jr,Celio"/>
        <s v="Olivera-Soto,Angel R"/>
        <s v="Olivo,Modesto A"/>
        <s v="Olmo,Juan C"/>
        <s v="Olson,Steven P"/>
        <s v="Ondek,John J"/>
        <s v="ONeale,Denise S"/>
        <s v="O'Neil,Terri"/>
        <s v="Opher,Paulette A"/>
        <s v="Oree,C V"/>
        <s v="Orellana,Rafael E"/>
        <s v="Orisadele,Babatunde"/>
        <s v="Ortiz Del Valle,Eduardo M"/>
        <s v="Ortiz III,Adrian V"/>
        <s v="Ortiz,Alvin"/>
        <s v="Ortiz-Lopez,Felix A"/>
        <s v="O'Shea,Katelyn I"/>
        <s v="Oster,Kristopher E"/>
        <s v="Ostrander,Gregory W"/>
        <s v="Ostrow,Derek P"/>
        <s v="O'Sullivan,Michael D"/>
        <s v="OToole,Garfield R"/>
        <s v="Ott,Christopher W"/>
        <s v="Ottey,Stanley K"/>
        <s v="Owens,Dominique"/>
        <s v="Owens,Renard"/>
        <s v="Owens,Ronald M"/>
        <s v="Oxendine,Daniel R"/>
        <s v="Padilla-Santos,Kewanee E"/>
        <s v="Padin,Justo V"/>
        <s v="Page Jr,Arthur W"/>
        <s v="Paige,Davidia L"/>
        <s v="Paige,Karl"/>
        <s v="Paige,Rhonda S"/>
        <s v="Palmer,Timothy L"/>
        <s v="Paltoo,Anim"/>
        <s v="Pan,Hongde"/>
        <s v="Pangaro,Eric D"/>
        <s v="Paracha,Humza M"/>
        <s v="Paradise,John J"/>
        <s v="Parker III,Gregory D"/>
        <s v="Parker Johnson,Dorothia"/>
        <s v="Parker Jr,Andre E"/>
        <s v="Parker Jr,Zachary"/>
        <s v="Parker,Darryl"/>
        <s v="Parker,Johnathon P"/>
        <s v="Parker,Reginald"/>
        <s v="Parker,Stacey L"/>
        <s v="Parker,Tia L"/>
        <s v="Parks,Delbert R"/>
        <s v="Parks,Kimberly A"/>
        <s v="Parlett,Shawn M"/>
        <s v="Parnau,Christine L"/>
        <s v="Parris,Teddy E"/>
        <s v="Parrish,Hanna M"/>
        <s v="Parrott,Tiffani A"/>
        <s v="Graves,Tia A"/>
        <s v="Partee,Marc R"/>
        <s v="Pasay,Amanda L"/>
        <s v="Pase,Jarad M"/>
        <s v="Pashkevich,Mark A"/>
        <s v="Passamichalis,K S"/>
        <s v="Patoska,Matthew A"/>
        <s v="Patrick,Devonte S"/>
        <s v="Patterson,Brian C"/>
        <s v="Pattison,Cynthia L"/>
        <s v="Patzman,Kenneth R"/>
        <s v="Paul,David M"/>
        <s v="Paul,Guy E"/>
        <s v="Paul,Selvakumar"/>
        <s v="Paul,Thomas G"/>
        <s v="Pawley,Harry A"/>
        <s v="Payne,Jasman T"/>
        <s v="Payne,Michael C"/>
        <s v="Payton Sr,Eric A"/>
        <s v="Pearson,Brian E"/>
        <s v="Peck,Damon A"/>
        <s v="Peer,John R"/>
        <s v="Pegues,Joy A"/>
        <s v="Penn Bryant,Valerie A"/>
        <s v="Pennington,Demetria Y"/>
        <s v="Percell Jr,Tharmon"/>
        <s v="Pereira,Paulo J"/>
        <s v="Perez Herrarte,Marco V"/>
        <s v="Perez,Abraham E"/>
        <s v="Perez,April E"/>
        <s v="Perez,Armando"/>
        <s v="Perez,Eric J"/>
        <s v="Perez,Ileana"/>
        <s v="Perez,Maria"/>
        <s v="Perez-Diaz,Juan G"/>
        <s v="Perfetto,John J"/>
        <s v="Peroza,Johnathan M"/>
        <s v="Perrin II,Randolph B"/>
        <s v="Perry,Colin L"/>
        <s v="Perry,Keith D"/>
        <s v="Perry,Michael D"/>
        <s v="Perry,Rico M"/>
        <s v="Perry,Ryan S"/>
        <s v="Persico,Robert L"/>
        <s v="Peters Jr,Glenn A"/>
        <s v="Peters,C J"/>
        <s v="Peterson,Charlotte A"/>
        <s v="Peterson,Sheree D"/>
        <s v="Petryszak,Joseph M"/>
        <s v="Pettiford Jr,Gerard L"/>
        <s v="Pevarnik Jr.,Daniel T"/>
        <s v="Pfeiler,Thomas M"/>
        <s v="Pham,Dien H"/>
        <s v="Phillips,Kenneth D"/>
        <s v="Pierre,Kimberly L"/>
        <s v="Pierre,Ludgens"/>
        <s v="Pietryak,David W"/>
        <s v="Pilkerton,William"/>
        <s v="Pineda,Carlos A"/>
        <s v="Pinheiro,Richard A"/>
        <s v="Pinkett,Jerrod D"/>
        <s v="Pinto,Eduardo D"/>
        <s v="Piorkowski,Maximilian"/>
        <s v="Pitocchelli,Julie A"/>
        <s v="Pitts,Anita C"/>
        <s v="Pitts,Deirtra A"/>
        <s v="Pitts,Monique D"/>
        <s v="Plaisance,Luc A"/>
        <s v="Plater,Jacques A"/>
        <s v="Plummer,Christopher H"/>
        <s v="Poist,John"/>
        <s v="Poke,Tanika C"/>
        <s v="Polanco,Andretti F"/>
        <s v="Polanco,Giusseppe A"/>
        <s v="Polanco,Ramon E"/>
        <s v="Reynolds,Randolph"/>
        <s v="Pool,Michael R"/>
        <s v="Pope,Randy J"/>
        <s v="Popham,Alexandria C"/>
        <s v="Popp III,Daniel H"/>
        <s v="Poremski,Dylan F"/>
        <s v="Poremski,Joseph J"/>
        <s v="Porter,Holly A"/>
        <s v="Porter,Robert W"/>
        <s v="Porter,William G"/>
        <s v="Post,Christy A"/>
        <s v="Potter,Danalee M"/>
        <s v="Potter,John D"/>
        <s v="Poulsen,Brooks L"/>
        <s v="Pouokam,Juelie M"/>
        <s v="Pow,Matthew D"/>
        <s v="Powden,Nicholas L"/>
        <s v="Powell,Angela C"/>
        <s v="Prado,Jorge A"/>
        <s v="Prasad,Niraj"/>
        <s v="Presberry,Angelia M"/>
        <s v="Presberry,Berdell L"/>
        <s v="Preston,Kiam L"/>
        <s v="Preston,Natalie N"/>
        <s v="Preston,Sabrina P"/>
        <s v="Price,Donna B"/>
        <s v="Price,Edna M"/>
        <s v="Price,James L"/>
        <s v="Price,Michelle L"/>
        <s v="Price,Shanice L"/>
        <s v="Price,Sterling J"/>
        <s v="Pride,Courtney"/>
        <s v="Pride,Lamont"/>
        <s v="Pringle,Andre M"/>
        <s v="Pritchard,Brandon L"/>
        <s v="Provow,Brenden S"/>
        <s v="Pujols,Anthony"/>
        <s v="Pultro,Joshua M"/>
        <s v="Pumphrey,Edith R"/>
        <s v="Purdie,Errin D"/>
        <s v="Purtell,Richard E"/>
        <s v="Pusloskie Jr,Michael J"/>
        <s v="Quaranto,Daniel P"/>
        <s v="Quase,Jacob B"/>
        <s v="Queen,Antonio A"/>
        <s v="Queen,Raymond"/>
        <s v="Queen,Tiffany M"/>
        <s v="Quick Jr,Robert J"/>
        <s v="Quigley,William J"/>
        <s v="Quillin,Joel P"/>
        <s v="Quinones,Ana M"/>
        <s v="Quomony,Cheryl D"/>
        <s v="Rabinowitz,Yitzchok Z"/>
        <s v="Radchenko,Yekaterina V"/>
        <s v="Radcliffe,Brittney J"/>
        <s v="Rager,John F"/>
        <s v="Ragin,Elijah Q"/>
        <s v="Ragland,Eric T"/>
        <s v="Rago,Andrew I"/>
        <s v="Raheem,Shelia S"/>
        <s v="Raimondi,Vincent P"/>
        <s v="Ralph,Brian J"/>
        <s v="Ramberg,Kenneth J"/>
        <s v="Ramirez Perez,Rafael A"/>
        <s v="Ramirez,Rosa R"/>
        <s v="Ramsey,Bernard M"/>
        <s v="Ramsey,Mitchell P"/>
        <s v="Randall,Shawntad V"/>
        <s v="Randolph Jr,Ronnie E"/>
        <s v="Randolph,Carl A"/>
        <s v="Raney,Ryan J"/>
        <s v="Rasheed,Hassan A"/>
        <s v="Rawlings,Kellye A"/>
        <s v="Rawlins Jr,Clyde"/>
        <s v="Ray Jr,Owen M"/>
        <s v="Ray,Daniel W"/>
        <s v="Ray,Francine"/>
        <s v="Ray,Wanda J"/>
        <s v="Reass,Ryan W"/>
        <s v="Recine,Joseph A"/>
        <s v="Recupero,Steven G"/>
        <s v="Reddy,Peter P"/>
        <s v="Redfern,Maisha M"/>
        <s v="Redhead,Kelvin S"/>
        <s v="Reed,Jacob R"/>
        <s v="Reed,Kareem R"/>
        <s v="Reed,Michael L"/>
        <s v="Reed,Robin C"/>
        <s v="Reed,Steven M"/>
        <s v="Reed,Takiyha Y"/>
        <s v="Reedy,Eric M"/>
        <s v="Reese,Shante T"/>
        <s v="Reich III,Charles M"/>
        <s v="Reichenberg,Shawn M"/>
        <s v="Reid,Scott J"/>
        <s v="Reillo,Victor M"/>
        <s v="Reinhard,Dennis J"/>
        <s v="Remy,Richard A"/>
        <s v="Reno,Michael S"/>
        <s v="Reynolds,Michael M"/>
        <s v="Reynolds,Victoria L"/>
        <s v="Rhoden,James"/>
        <s v="Riaza Giraldo,Jorge L"/>
        <s v="Rice,Brian S"/>
        <s v="Richards,Bette S"/>
        <s v="Richardson,Angel C"/>
        <s v="Richardson,David T"/>
        <s v="Richardson,Martin G"/>
        <s v="Richardson,Regina I"/>
        <s v="Richburg,Stacy T"/>
        <s v="Ricketts,James R"/>
        <s v="Ricketts,Milton H"/>
        <s v="Ricks,DeRond J"/>
        <s v="Ridley,Bruce W"/>
        <s v="Riehl,David T"/>
        <s v="Righter,Brian J"/>
        <s v="Riha,Lisa M"/>
        <s v="Riker,Jonathan V"/>
        <s v="Riley III,Leon P"/>
        <s v="Riley,Leon P"/>
        <s v="Rill,Donna L"/>
        <s v="Rinehart,Ronald S"/>
        <s v="Ring,Natalie L"/>
        <s v="Rios-Arroyo,Nydia E"/>
        <s v="Riser,Michael A"/>
        <s v="Rivas,Juan L"/>
        <s v="Rivera Centeno,Ramsey X"/>
        <s v="Rivera Jr,Victor I"/>
        <s v="Rivera,Christopher"/>
        <s v="Rivera,Daymieon E"/>
        <s v="Rivera,Edmanuel"/>
        <s v="Rivera,Elvin J"/>
        <s v="Rivera,Jeffrey O"/>
        <s v="Rivera,Kevin O"/>
        <s v="Rivera,Michael S"/>
        <s v="Rivera,Natasha M"/>
        <s v="Rivera,Raul"/>
        <s v="Rivera,William"/>
        <s v="Rivera-Cuevas,Carlos X"/>
        <s v="Rivera-Martinez,Carlos J"/>
        <s v="Rivera-Ocasio,Ismael K"/>
        <s v="Rivera-Rodriguez,Jose J"/>
        <s v="Robar,Russell S"/>
        <s v="Robbins,Richard L"/>
        <s v="Robert,Thomas M"/>
        <s v="Roberts,Joseph W"/>
        <s v="Roberts,Kelsey R"/>
        <s v="Roberts,Roy J"/>
        <s v="Robertson,Marisa O"/>
        <s v="Robinson III,Osborne"/>
        <s v="Robinson,Aaron"/>
        <s v="Robinson,Andre J"/>
        <s v="Robinson,John B"/>
        <s v="Robinson,John C"/>
        <s v="Robinson,Kevin T"/>
        <s v="Robinson,Lisa D"/>
        <s v="Robinson,Matthew W"/>
        <s v="Robinson,Sharon A"/>
        <s v="Robinson,Stephane"/>
        <s v="Robinson,Stephannie V"/>
        <s v="Robles Mejia,Kenny J"/>
        <s v="Robles,Adam N"/>
        <s v="Robles-Castro,Carlos J"/>
        <s v="Rocks,Michael J"/>
        <s v="Rodgers,Joseph"/>
        <s v="Rodowsky,Thomas B"/>
        <s v="Rodriguez III,Roberto A"/>
        <s v="Rodriguez,Agustin"/>
        <s v="Rodriguez,Andres"/>
        <s v="Rodriguez,Hassan"/>
        <s v="Rodriguez,Juan R"/>
        <s v="Rodriguez,Linda I"/>
        <s v="Rodriguez,Miguel A"/>
        <s v="Rodriguez,Raymond D"/>
        <s v="Rodriguez,Zuleyka Z"/>
        <s v="Rodriguez-Berrios,Alexander J"/>
        <s v="Rodriguez-Ramos,Alex M"/>
        <s v="Roepcke,Kurt F"/>
        <s v="Roeser,Kevin R"/>
        <s v="Rogers,Kirsten M"/>
        <s v="Rogers,Norman W"/>
        <s v="Rogers-Salmond,Chalonda M"/>
        <s v="Rojas,Delira"/>
        <s v="Rojas,William R"/>
        <s v="Roland,Sharon D"/>
        <s v="Roles Jr,Nathan"/>
        <s v="Rollhauser Jr,Charles M"/>
        <s v="Rollins,Joanna"/>
        <s v="Rollins,Serina L"/>
        <s v="Roman,Chrischelle M"/>
        <s v="Roman,Geraldo"/>
        <s v="Roman,Jose D"/>
        <s v="Romeo,John A"/>
        <s v="Romeo,Timothy E"/>
        <s v="Roney Jr,Jerry L"/>
        <s v="Rosado,Alexandra"/>
        <s v="Rosado,Joseph W"/>
        <s v="Rosales,Sebastian A"/>
        <s v="Rose,Brian W"/>
        <s v="Rose,Jay R"/>
        <s v="Rose,Nigel C"/>
        <s v="Rose,Steven N"/>
        <s v="Rosenblatt,John C"/>
        <s v="Rosenblatt,Joshua E"/>
        <s v="Rosier,James W"/>
        <s v="Rosier,Steven N"/>
        <s v="Ross,Karen L"/>
        <s v="Ross,Kenneth D"/>
        <s v="Ross,Lakeia T"/>
        <s v="Ross,Robert R"/>
        <s v="Rosser,Jesse H"/>
        <s v="Rotell,Albert J"/>
        <s v="Rouse,Richard E"/>
        <s v="Roussey,Seth J"/>
        <s v="Rowlett,Jasmin N"/>
        <s v="Rudin,Bryan T"/>
        <s v="Rudolph,Robert A"/>
        <s v="Ruffin,Deborah E"/>
        <s v="Ruffin,Gerald E"/>
        <s v="Ruhling,Cody M"/>
        <s v="Ruiz,Briana M"/>
        <s v="Ruiz,Luis A"/>
        <s v="Rumber,Anthony"/>
        <s v="Rush,Eric P"/>
        <s v="Russell,Bryant K"/>
        <s v="Russell,Jamieson E"/>
        <s v="Russell,Melvin T"/>
        <s v="Russo,Arnold P"/>
        <s v="Rutkowski,Mark A"/>
        <s v="Rutzen,Joshua S"/>
        <s v="Ryan Johnson,Antoinette"/>
        <s v="Ryan,Gene S"/>
        <s v="Ryan,Thomas W"/>
        <s v="Ryce III,John D"/>
        <s v="Ryckman,Travis M"/>
        <s v="Rynn,John T"/>
        <s v="Sabatino,Angela M"/>
        <s v="Sabb Jr,Howard N"/>
        <s v="Sabb,Janell"/>
        <s v="Sagner,Jeremy M"/>
        <s v="Salcedo,Abdiel A"/>
        <s v="Sale,Katherine A"/>
        <s v="Salefski,Daniel W"/>
        <s v="Sall,Alhassane A"/>
        <s v="Salmon,Brian M"/>
        <s v="Salmon,Dorian"/>
        <s v="Salters,Jasmine"/>
        <s v="Salyers,Alesha D"/>
        <s v="Samol,Alberto A"/>
        <s v="Sample,Sherie L"/>
        <s v="Samuels,Divon M"/>
        <s v="Samuels,Joseph A"/>
        <s v="Sanchez,Brandon A"/>
        <s v="Sanchez,Carlos D"/>
        <s v="Sanchez,Kenneth J"/>
        <s v="Sanchez,Roberto S"/>
        <s v="Sanders Jr,Franklin"/>
        <s v="Sanders,Marcus D"/>
        <s v="Sanders,Tommy"/>
        <s v="Sanfeliz-Perez,Luis A"/>
        <s v="Sanford,Robert H"/>
        <s v="Sanni-Ojikutu,Ismail O"/>
        <s v="Santana,Christian M"/>
        <s v="Santana,Kennie M"/>
        <s v="Santiago,Alfredo"/>
        <s v="Santiago,German G"/>
        <s v="Santiago,Melvin"/>
        <s v="Santiago,Miguel A"/>
        <s v="Santiago,Roberto G"/>
        <s v="Santinami,Aimee V"/>
        <s v="Santos Roman,Jesus G"/>
        <s v="Santos,Daniel"/>
        <s v="Santos,Jeffrey L"/>
        <s v="Santos,Roger L"/>
        <s v="Santucci Jr,Raymond P"/>
        <s v="Sargent,Derreck R"/>
        <s v="Satterfield,Helen G"/>
        <s v="Sauerwald,Nicolas M"/>
        <s v="Saunders,Antonio M"/>
        <s v="Saunders,Jeanna V"/>
        <s v="Saunders,Keira A"/>
        <s v="Savadel,Keith E"/>
        <s v="Savage,Gwendolyn L"/>
        <s v="Scarborough,Robert E"/>
        <s v="Schaeffer,Christian A"/>
        <s v="Schaeffer,Russell M"/>
        <s v="Schaekel,Gary B"/>
        <s v="Schanamann,Jospeh S"/>
        <s v="Schappell,Dustin L"/>
        <s v="Bickerstaff,Maxine A"/>
        <s v="Schlereth,Richard J"/>
        <s v="Schmidt,Charles T"/>
        <s v="Schmidt,Christopher M"/>
        <s v="Schmidt,Erika L"/>
        <s v="Schmitt,Jason A"/>
        <s v="Schmitt,Jeffrey A"/>
        <s v="Schmitz,Michael F"/>
        <s v="Schneider,Frank"/>
        <s v="Schreven,John W"/>
        <s v="Schreyer,C J"/>
        <s v="Schuch,Katherine"/>
        <s v="Schuller,Thomas M"/>
        <s v="Schurman,Terry L"/>
        <s v="Scofield II,Erwin A"/>
        <s v="Scoglio,James J"/>
        <s v="Scott,Amy P"/>
        <s v="Scott,Christopher G"/>
        <s v="Scott,Donas A"/>
        <s v="Scott,Elizabeth J"/>
        <s v="Scott,James C"/>
        <s v="Scott,Jessica N"/>
        <s v="Scott,Kenneth N"/>
        <s v="Scott,Kevin M"/>
        <s v="Scott,Milton F"/>
        <s v="Scott,Sheena S"/>
        <s v="Scott,Theresa A"/>
        <s v="Scott,Tyler G"/>
        <s v="Sedgwick,William A"/>
        <s v="Sedlak Jr,Francis J"/>
        <s v="Segar,Herbert"/>
        <s v="Seilenga,Francis R"/>
        <s v="Seitler,Molly R"/>
        <s v="Semmler,Damian G"/>
        <s v="Sentz,Tyler J"/>
        <s v="Serrano,Deshawn"/>
        <s v="Severin,Verna V"/>
        <s v="Severino,Andres M"/>
        <s v="Sewell,Zakiya S"/>
        <s v="Sexton,Daniel U"/>
        <s v="Sexton,Myrna L"/>
        <s v="Seymore,Catherine Y"/>
        <s v="Seymour,Andrew S"/>
        <s v="Shakir,Jamil W"/>
        <s v="Shank,Amos C"/>
        <s v="Shaub,Steven L"/>
        <s v="Shaurette,Jerome L"/>
        <s v="Shaw,Pamela K"/>
        <s v="Sheehan,John P"/>
        <s v="Shelley,Luke C"/>
        <s v="Shelton,Michael B"/>
        <s v="Shepard,Vanessa B"/>
        <s v="Sheppard,Troy T"/>
        <s v="Sherman,David P"/>
        <s v="Shetterly,Jimmy A"/>
        <s v="Shifflett,Norman L"/>
        <s v="Shiflett,Billy E"/>
        <s v="Shiflett,Jamie C"/>
        <s v="Shillenn,Darryl K"/>
        <s v="Shive,Timothy R"/>
        <s v="Shockley,Ariana A"/>
        <s v="Shoja,Nader"/>
        <s v="Shorter,Jeffrey W"/>
        <s v="Shroyer Jr,Douglas H"/>
        <s v="Shuck,Joseph M"/>
        <s v="Shultzaberger,Andrew J"/>
        <s v="Shutt,Brian T"/>
        <s v="Shuttleworth,Gregory V"/>
        <s v="Shvartsman,Tatyana I"/>
        <s v="Sibiski,Thomas J"/>
        <s v="Siegmund,Leo P"/>
        <s v="Sieracki III,John V"/>
        <s v="Sierra,Anthony C"/>
        <s v="Silbaugh,Christy L"/>
        <s v="Silbert,Jeremy S"/>
        <s v="Silwick,Erik J"/>
        <s v="Siminyuk,Ivan"/>
        <s v="Simmons,Carlos D"/>
        <s v="Simmons,David M"/>
        <s v="Simmons,Kevin"/>
        <s v="Simmons,William P"/>
        <s v="Simms,Daisha S"/>
        <s v="Simms,Deneen"/>
        <s v="Simonyan,Hovhannes S"/>
        <s v="Simpson II,Theodore O"/>
        <s v="Simpson Jr,Welton"/>
        <s v="Simpson,Vanessa M"/>
        <s v="Sinchak,Paul A"/>
        <s v="Sinchi,Carlos H"/>
        <s v="Singer,Mordechai D"/>
        <s v="Singh,Avtar"/>
        <s v="Singletary,Sheera T"/>
        <s v="Singleton,Ronald"/>
        <s v="Siracusano,Richard"/>
        <s v="Sisco,James A"/>
        <s v="Sistek,Stephen J"/>
        <s v="Slack,Steven J"/>
        <s v="Slacum,Edward G"/>
        <s v="Slade,Sade L"/>
        <s v="Sladko,Virginia R"/>
        <s v="Slaughter,Erich J"/>
        <s v="Slaughter,Trina"/>
        <s v="Slimmer III,Donald H"/>
        <s v="Sloman,Rebecca A"/>
        <s v="Small,Antwon D"/>
        <s v="Small,Rebecca"/>
        <s v="Smalls,Davon J"/>
        <s v="Smallwood,Fontaine W"/>
        <s v="Smith III,Warren B"/>
        <s v="Smith Jr,Andre N"/>
        <s v="Smith Saxon,Brandon"/>
        <s v="Smith,Abigail M"/>
        <s v="Smith,Anthony W"/>
        <s v="Smith,Charles"/>
        <s v="Smith,Charles H"/>
        <s v="Smith,Darryl R"/>
        <s v="Smith,Elesha L"/>
        <s v="Smith,Gary T"/>
        <s v="Smith,Gregory M"/>
        <s v="Smith,Ian M"/>
        <s v="Smith,Isiah K"/>
        <s v="Smith,Jeannette M"/>
        <s v="Smith,Joshua D"/>
        <s v="Smith,Mark A"/>
        <s v="Smith,Markita R"/>
        <s v="Smith,Mc Kinley E"/>
        <s v="Smith,Michael A"/>
        <s v="Smith,Michael H"/>
        <s v="Smith,Myrell T"/>
        <s v="Smith,Paula R"/>
        <s v="Smith,Philip B"/>
        <s v="Smith,Robert L"/>
        <s v="Smith,Sharisse R"/>
        <s v="Smith,Thomas B"/>
        <s v="Smith,Timothy J"/>
        <s v="Smith,Toya L"/>
        <s v="Smith,Trabien"/>
        <s v="Smith-Gee,Quinton O"/>
        <s v="Smothers,Marcus R"/>
        <s v="Snead Jr,Milton C"/>
        <s v="Snead,Kameron K"/>
        <s v="Snead,Kerry D"/>
        <s v="Snead,Robert S"/>
        <s v="Sobboh,Lloyd C"/>
        <s v="Sokol,Karen L"/>
        <s v="Sokolowski,Keith G"/>
        <s v="Solomon,Kwanita A"/>
        <s v="Soukaseum,Khamla"/>
        <s v="Southern,Kezia N"/>
        <s v="Souza,Diogo T"/>
        <s v="Sowers,Kent M"/>
        <s v="Spady,Daryll C"/>
        <s v="Spalt,Kimberly A"/>
        <s v="Spangler Jr,Sheridan D"/>
        <s v="Burns,Chaz M"/>
        <s v="Spila,Mark T"/>
        <s v="Spinnato,Michael R"/>
        <s v="Sponsky,Wayne J"/>
        <s v="Sprinkle,Martha M"/>
        <s v="Sprinkle,Penny L"/>
        <s v="Moses III,David"/>
        <s v="Smithrick,Tashawn S"/>
        <s v="Stackewicz,Craig J"/>
        <s v="Stackhouse,Joshua E"/>
        <s v="Stafford,Geoffrey R"/>
        <s v="Standfield,Perry T"/>
        <s v="Stanley,Kenneth P"/>
        <s v="Starr,Daniel W"/>
        <s v="Stauder,Jeffrey R"/>
        <s v="Steigerwald Jr,Frederick"/>
        <s v="Stein,Daniel L"/>
        <s v="Steiner,James P"/>
        <s v="Steinhorn,Kelly L"/>
        <s v="Stelmack,Jeffrey W"/>
        <s v="Stenger,Scott J"/>
        <s v="Stennis,Myrtha N"/>
        <s v="Stephens,Monique N"/>
        <s v="Sterling,Beatrice"/>
        <s v="Stern,Jared E"/>
        <s v="Steven,Scott A"/>
        <s v="Stevens Jr,James F"/>
        <s v="Stevens,Neal M"/>
        <s v="Stevenson,Beverly F"/>
        <s v="Stewart III,Frederick J"/>
        <s v="Stewart,Gregory C"/>
        <s v="Stiemly Jr,George J"/>
        <s v="Stinchcomb,Shane D"/>
        <s v="Stinnett,Justin M"/>
        <s v="Stokes,Robert C"/>
        <s v="Storie,Adam C"/>
        <s v="Strand,Amy"/>
        <s v="Streett,Amy L"/>
        <s v="Streett,Craig A"/>
        <s v="Strohman,Todd A"/>
        <s v="Strohminger Jr,Mark J"/>
        <s v="Strong,Rashawn K"/>
        <s v="Sturgis,Warren S"/>
        <s v="Sturm,Michael A"/>
        <s v="Sturm,Steven W"/>
        <s v="Sullivan,Akinlawon F"/>
        <s v="Sullivan,C M"/>
        <s v="Sullivan,Charles K"/>
        <s v="Sullivan,Shannon"/>
        <s v="Suriano,Scott A"/>
        <s v="Sutton,Kenneth N"/>
        <s v="Swain,Brenden D"/>
        <s v="Swam,Hammond W"/>
        <s v="Sweet,Rachelle L"/>
        <s v="Swenson,Scott M"/>
        <s v="Swinney,Debra"/>
        <s v="Swinton,Dwayne L"/>
        <s v="Swinton,Kimberly A"/>
        <s v="Swoboda,Eric M"/>
        <s v="Swords,Dawn M"/>
        <s v="Sydner,Tyesha S"/>
        <s v="Sykes,Diamond S"/>
        <s v="Szumigalski,Mark R"/>
        <s v="Szymanowski,Steve N"/>
        <s v="Tabron,Tyrell J"/>
        <s v="Taddeo,Douglas"/>
        <s v="Taffanelli Latorre,Manuel D"/>
        <s v="Tahir,Mujahid A"/>
        <s v="Talbert,Freddie V"/>
        <s v="Talley,C B"/>
        <s v="Talley,Damon L"/>
        <s v="Talley,Sharon"/>
        <s v="Tallmadge,Mark M"/>
        <s v="Tandy,Steven B"/>
        <s v="Tarter,Robert L"/>
        <s v="Taru,Tarsha L"/>
        <s v="Tasher,Avraham A"/>
        <s v="Tate,Keith L"/>
        <s v="Taurisano,Anthony F"/>
        <s v="Taylor Barnes,Pamela R"/>
        <s v="Taylor Truzy,Yvette"/>
        <s v="Taylor,April M"/>
        <s v="Taylor,Chantel D"/>
        <s v="Taylor,Contessa J"/>
        <s v="Taylor,Craig V"/>
        <s v="Taylor,Dawnyell S"/>
        <s v="Taylor,Edward S J"/>
        <s v="Taylor,Jeffry E"/>
        <s v="Taylor,Jerome E"/>
        <s v="Taylor,John K"/>
        <s v="Taylor,Lamacairos E"/>
        <s v="Taylor,Marcus R"/>
        <s v="Taylor,Mark S"/>
        <s v="Taylor,Michael A"/>
        <s v="Taylor,Tinesia A"/>
        <s v="Taylor,Trenton E"/>
        <s v="Taylor,Troy D"/>
        <s v="Taylor,William R"/>
        <s v="Teeter,Andrew J"/>
        <s v="Butcher,Danielle N"/>
        <s v="Tenny,Sean M"/>
        <s v="Terry,Janis D"/>
        <s v="Teshome,Rediet L"/>
        <s v="Testa,David J"/>
        <s v="Thacker III,Guy O"/>
        <s v="Thacker,Tribhuvan R"/>
        <s v="Theodore,Anthony W"/>
        <s v="Thess,Eric N"/>
        <s v="Thomas Jr,Samuel"/>
        <s v="Thomas,Bridget M"/>
        <s v="Thomas,Charles E"/>
        <s v="Thomas,Christopher M"/>
        <s v="Thomas,Donald"/>
        <s v="Thomas,Eric L"/>
        <s v="Thomas,Helena N"/>
        <s v="Thomas,Jason A"/>
        <s v="Thomas,Jeffrey L"/>
        <s v="Thomas,Niesha C"/>
        <s v="Thomas,Susan L"/>
        <s v="Thomas-Lawson,Amy A"/>
        <s v="Thompson Jr,Earl T"/>
        <s v="Thompson,Charles A"/>
        <s v="Thompson,Paul E"/>
        <s v="Thompson,Robert A"/>
        <s v="Tiedemann,Keith M"/>
        <s v="Tildon,Davon M"/>
        <s v="Tilghman-Stevenson,Kim D"/>
        <s v="Timms,C J"/>
        <s v="Tinsley,Latosha N"/>
        <s v="Tobjy,Matthew J"/>
        <s v="Todd,Tanesha A"/>
        <s v="Tolentino Trinidad,Pablo J"/>
        <s v="Toliver,Kevin L"/>
        <s v="Tolson II,James"/>
        <s v="Tondeur,Adam K"/>
        <s v="Tondeur,Keith D"/>
        <s v="Tonin,Eva R"/>
        <s v="Tonsch,Kimberly K"/>
        <s v="Toro-Munford,Tarik S"/>
        <s v="Torres Jr,Epifanio"/>
        <s v="Torres Walker,Bolivar M"/>
        <s v="Torres,Claude"/>
        <s v="Torres,Felix"/>
        <s v="Torres,John C"/>
        <s v="Torres,Ricardo"/>
        <s v="Torres-Miranda,Alexis J"/>
        <s v="Tran,Christopher A"/>
        <s v="Traore,Djene O"/>
        <s v="Triggs,John J"/>
        <s v="Trotman,Kevin A"/>
        <s v="Tubman,Angelina S"/>
        <s v="Tuck,Glennis R"/>
        <s v="Tucker,Lakishia L"/>
        <s v="Tucker,Larry D"/>
        <s v="Tuggle,Gary"/>
        <s v="Tugya,Todd R"/>
        <s v="Turner Jr,Terry"/>
        <s v="Turner,Lisa"/>
        <s v="Turner,Randolph F"/>
        <s v="Turpin,Jerry S"/>
        <s v="Tutt,Steven D"/>
        <s v="Twigg,Gregory S"/>
        <s v="Twyman,Tholyn S"/>
        <s v="Tyson III,KayTee"/>
        <s v="Tyson,Darrilynn Y"/>
        <s v="Ulmer,Nathan L"/>
        <s v="Ulmer,Ronald E"/>
        <s v="Upshur,Michelle P"/>
        <s v="Uruchima,Stephanie J"/>
        <s v="Smith,Arnitra R"/>
        <s v="Vaeth,Anthony S"/>
        <s v="Valderas,Douglas R"/>
        <s v="Valdes,Melvin E"/>
        <s v="Valencia Valencia,Cristian A"/>
        <s v="Valencia,Sebastian"/>
        <s v="Valencia-Candelaria,Raul E"/>
        <s v="Valenzia,Richard B"/>
        <s v="Valis,Christopher G"/>
        <s v="Valis,Corey A"/>
        <s v="Vallair,Kristel D"/>
        <s v="Van Helten,Jason F"/>
        <s v="Van Pelt,Andrew R"/>
        <s v="Vargas Jr,Pedro A"/>
        <s v="Vargas,Henry A"/>
        <s v="Varner,Brooke E"/>
        <s v="Vaughn,Erica N"/>
        <s v="Vaughn,Michael S"/>
        <s v="Vaughn,Valencia L"/>
        <s v="Vazquez Jr.,Angel L"/>
        <s v="Vega,James S"/>
        <s v="Vega,Omar J"/>
        <s v="Velez,Abraham L"/>
        <s v="Velez,Felix A"/>
        <s v="Velez,Maria A"/>
        <s v="Velez-Fernandez,Jose L"/>
        <s v="Venable,Andrea"/>
        <s v="Veney,Mark E"/>
        <s v="Veney,Monica"/>
        <s v="Verderamo,Robert J"/>
        <s v="Verga,Matthew A"/>
        <s v="Verger,Barry S"/>
        <s v="Vernes,Daniel J"/>
        <s v="Vertus,Vladimy A"/>
        <s v="Vignola,Carmine J"/>
        <s v="Vigue,George C"/>
        <s v="Vilchez,Gregory"/>
        <s v="Villafane,Victor M"/>
        <s v="Villanueva-Ruiz,Pablo M"/>
        <s v="Villareal,Enrique G"/>
        <s v="Villaronga,Angel L"/>
        <s v="Villodas,Aileen"/>
        <s v="Villodas,Israel J"/>
        <s v="Vinson,Rayven J"/>
        <s v="Vitek,Justin A"/>
        <s v="Vlard,Tiffany K"/>
        <s v="Vodarick,Dianna Q"/>
        <s v="Vodarick,Michael J"/>
        <s v="Voorhees,John E"/>
        <s v="Waajid,Michelle"/>
        <s v="Wade,Chris A"/>
        <s v="Wagner,Matthew W"/>
        <s v="Wagner,Ryan J"/>
        <s v="Wagner,William E"/>
        <s v="Wagster Jr,James L"/>
        <s v="Waldron,Donald R"/>
        <s v="Walford,Damion C"/>
        <s v="Walker Jr,John M"/>
        <s v="Walker,Carolyn J"/>
        <s v="Walker,Clint K"/>
        <s v="Walker,Kevin J"/>
        <s v="Wallace Jr,John W"/>
        <s v="Wallace,Joanne E"/>
        <s v="Wallace,John R"/>
        <s v="Wallner,Robert R"/>
        <s v="Walp,Melinda K"/>
        <s v="Walrath,Mark A"/>
        <s v="Walston,Latrenda C"/>
        <s v="Walton,Troy L"/>
        <s v="Ward,Anthony G"/>
        <s v="Ward,Carolyn C"/>
        <s v="Ward,Steven T"/>
        <s v="Warner,Ryan A"/>
        <s v="Warren,C J"/>
        <s v="Warren,Denzel A"/>
        <s v="Washington,Audrey D"/>
        <s v="Washington,Helen M"/>
        <s v="Washington,James E"/>
        <s v="Washington,Ongenette D"/>
        <s v="Washington,Stephanie D"/>
        <s v="Washington,Tammica P"/>
        <s v="Waskiewicz,Daniel J"/>
        <s v="Wassum,Brian S"/>
        <s v="Waters,Ronnie"/>
        <s v="Watford,Kevin D"/>
        <s v="Watkins,James E"/>
        <s v="Watson,Cejus W"/>
        <s v="Watson,Sharod T"/>
        <s v="Watson,William D"/>
        <s v="Watters,Tinika"/>
        <s v="Watts,Richard R"/>
        <s v="Weaver,Essex R"/>
        <s v="Webb Sr,Frank W"/>
        <s v="Webb,John O"/>
        <s v="Weems,Anthony S"/>
        <s v="Weese,Richard C"/>
        <s v="Weichert,Steven T"/>
        <s v="Wein,Zachary D"/>
        <s v="Scott,Karen P"/>
        <s v="Wellems,Nicholas R"/>
        <s v="Wells,Joann"/>
        <s v="Wells,Lloyd E"/>
        <s v="Wells,Norris C"/>
        <s v="Welsh,Ryan T"/>
        <s v="Werner Jr,Floyd S"/>
        <s v="Werner,David M"/>
        <s v="Wessell,Teresa C"/>
        <s v="West,Derrick D"/>
        <s v="West,Jeffery J"/>
        <s v="West,John W"/>
        <s v="West,Scott A"/>
        <s v="West,Sonia M"/>
        <s v="West-Carroll,Kizzy J"/>
        <s v="Weston,Cedric M"/>
        <s v="Weston,Duane A"/>
        <s v="Wheatley,Faith D"/>
        <s v="Wheeler,Hillary E"/>
        <s v="Wheeler,Patrick C"/>
        <s v="White,Alicia L"/>
        <s v="White,Carolyn M"/>
        <s v="White,Craig S"/>
        <s v="White,Danielle R"/>
        <s v="White,David K"/>
        <s v="White,Deborah M"/>
        <s v="White,Ivan R"/>
        <s v="White,Leon J"/>
        <s v="White,Maria A"/>
        <s v="White,Mary J"/>
        <s v="White,Michael T"/>
        <s v="White,Preston"/>
        <s v="White,Vernon J"/>
        <s v="White-Bey,Aisha S"/>
        <s v="White-Graves,Bobbie"/>
        <s v="Whitehead,Monica Y"/>
        <s v="Whittaker,Richard K"/>
        <s v="Whitted,Lakeshia Y"/>
        <s v="Whittingham IV,George H"/>
        <s v="Wicker,Dalton L"/>
        <s v="Wiczulis,Joseph M"/>
        <s v="Widgeon,Judy C"/>
        <s v="Wiggins,Dominique C"/>
        <s v="Wiley,Lynea Y"/>
        <s v="Wilhelm,Michael V"/>
        <s v="Wilkerson,Candace E"/>
        <s v="Williams III,Earl J"/>
        <s v="Williams Jr,Earl T"/>
        <s v="Williams Jr.,Larry D"/>
        <s v="Williams Stuckey,Evelyn"/>
        <s v="Williams,Antoine M"/>
        <s v="Williams,Arthur E"/>
        <s v="Williams,Craig E"/>
        <s v="Williams,Craig M"/>
        <s v="Williams,Donnell M"/>
        <s v="Williams,Donta M"/>
        <s v="Williams,Exdol A"/>
        <s v="Williams,Isabelle M"/>
        <s v="Williams,Kenneth L"/>
        <s v="Williams,Larry M"/>
        <s v="Williams,Leslie K"/>
        <s v="Williams,Marcus J"/>
        <s v="Williams,Mark C"/>
        <s v="Williams,Maunda"/>
        <s v="Williams,Nichelle D"/>
        <s v="Williams,Nicole M"/>
        <s v="Williams,Rahim I"/>
        <s v="Williams,Rickeisha D"/>
        <s v="Williams,Roland T"/>
        <s v="Williams,Shonda D"/>
        <s v="Williams,Steven J"/>
        <s v="Williams,Tammielle M"/>
        <s v="Williams,Tiara K"/>
        <s v="Williams,Toyia"/>
        <s v="Willie,Chawntay"/>
        <s v="Willis,Tiffany"/>
        <s v="Willis-Eggleston,Resha T"/>
        <s v="Wilmore,Anita M"/>
        <s v="Wilson Hamilton,Terry A"/>
        <s v="Wilson,Edward H"/>
        <s v="Wilson,Erica N"/>
        <s v="Wilson,Frankie K"/>
        <s v="Wilson,Gloria M"/>
        <s v="Wilson,Kim T"/>
        <s v="Wilson,Lamall E"/>
        <s v="Wilson,Laron W"/>
        <s v="Wilson,Mark W"/>
        <s v="Wilson,Shareena S"/>
        <s v="Wilson,Shinikki S"/>
        <s v="Wilson,Stephen J"/>
        <s v="Wilson,Walter A"/>
        <s v="Wiman,Andrew I"/>
        <s v="Winder,Dominick E"/>
        <s v="Winder,Travis K"/>
        <s v="Windham,Asia M"/>
        <s v="Wine,Douglas M"/>
        <s v="Winfield,Shaniqua F"/>
        <s v="Winkey,Drake E"/>
        <s v="Winston,Eric E"/>
        <s v="Wirzberger,Michelle B"/>
        <s v="Wise II,Atiba E"/>
        <s v="Wisner,Thomas A"/>
        <s v="Wissmann,James R"/>
        <s v="Witmer,Michael D"/>
        <s v="Witter,John D"/>
        <s v="Wobbleton,Jon A"/>
        <s v="Woerner,Christopher"/>
        <s v="Wojcik,Paul A"/>
        <s v="Wolf,Thomas C"/>
        <s v="Wolfanger,Madison S"/>
        <s v="Womack,Dikesha D"/>
        <s v="Wood,Michael H"/>
        <s v="Woods,Alan C"/>
        <s v="Woods,Denise D"/>
        <s v="Woods,Jonathan X"/>
        <s v="Worley Jr,Richard J"/>
        <s v="Worrell,Neil D"/>
        <s v="Worsley,Larry E"/>
        <s v="Wortham,Jennifer M"/>
        <s v="Worthy,Curtis L"/>
        <s v="Wright Bey,Vercine M"/>
        <s v="Wright III,Lewis E"/>
        <s v="Wright,Courtney A"/>
        <s v="Wright,Darla J"/>
        <s v="Wright,Fred D"/>
        <s v="Wright,Thomas R"/>
        <s v="Wroten Jr,Frederick P"/>
        <s v="Wynn,Yvette D"/>
        <s v="Wynne,James A"/>
        <s v="Yaguibou,Abdoul S"/>
        <s v="Yampierre,Danika T"/>
        <s v="Yampierre,Sean T"/>
        <s v="Yancy,Devin J"/>
        <s v="Yates,Adam G"/>
        <s v="Yates,Roberta A"/>
        <s v="Yates,Shawn L"/>
        <s v="Yeager,Christopher M"/>
        <s v="Yearwood,Jude S"/>
        <s v="Yerg,Jason A"/>
        <s v="Yezzi,Michael A"/>
        <s v="Yinger,Nicholas W"/>
        <s v="Yost,Raymond D"/>
        <s v="You,John A"/>
        <s v="Young,Alex C"/>
        <s v="Young,Deborah J"/>
        <s v="Young,Jeffrey A"/>
        <s v="Young,Latarsha C"/>
        <s v="Young,Thomas G"/>
        <s v="Yourkovik,Kurt A"/>
        <s v="Zambrana,Darwin"/>
        <s v="Zamora,Ronald P"/>
        <s v="Zarate-Gonzalez,Violeta M"/>
        <s v="Zayas,Anthony"/>
        <s v="Zaza,Zaebele M"/>
        <s v="Zdura,Andrew J"/>
        <s v="Zebulun,Walter H"/>
        <s v="Zellars,K Chinyere N"/>
        <s v="Zelno,Patrick"/>
        <s v="Zenker,Matthew J"/>
        <s v="Zeno Jr.,Anthony J"/>
        <s v="Zero,Benjamin E"/>
        <s v="Zimmer,Ralph P"/>
        <s v="Zimmerman Jr,Jason A"/>
        <s v="Zimmerman,Jeremy E"/>
        <s v="Zimrin,Evan R"/>
        <s v="Zorbach,Michael K"/>
        <s v="Zou,Zhi Fan"/>
        <s v="Zovistoski,Zachary D"/>
        <s v="Zuhoski,Timothy C"/>
      </sharedItems>
    </cacheField>
    <cacheField name="JOBTITLE" numFmtId="0">
      <sharedItems count="99">
        <s v="Police Officer Trainee"/>
        <s v="Police Sergeant"/>
        <s v="Police Officer"/>
        <s v="Police Officer EID"/>
        <s v="Emergency Dispatcher"/>
        <s v="Police Cadet"/>
        <s v="Secretary III"/>
        <s v="Accountant Supervisor"/>
        <s v="Crime Laboratory Tech I"/>
        <s v="Police Lieutenant"/>
        <s v="Police Sergeant EID"/>
        <s v="Crime Laboratory Tech Supv"/>
        <s v="Contract Srvc Specialist I"/>
        <s v="Police Report Reviewer Supv"/>
        <s v="Forensic Scientist II"/>
        <s v="Community Service Officer"/>
        <s v="Operations Manager III"/>
        <s v="Contract Srvc Specialist II"/>
        <s v="Emergency Dispatch Supervisor"/>
        <s v="Forensic Scientist I"/>
        <s v="Training Officer"/>
        <s v="Crime Laboratory Tech II"/>
        <s v="Office Support Specialist II"/>
        <s v="Police Lieutenant EID"/>
        <s v="Police Lieutenant Colonel"/>
        <s v="Office Support Specialist III"/>
        <s v="Program Compliance Officer II"/>
        <s v="Grant Services Specialist II"/>
        <s v="Data Entry Operator III"/>
        <s v="Office Supervisor"/>
        <s v="Police Information Technician"/>
        <s v="Crime Record Technician"/>
        <s v="Forensic Scientist Supervisor"/>
        <s v="Deputy Police Commissioner"/>
        <s v="Crime Laboratory Assistant"/>
        <s v="BPD"/>
        <s v="Police Colonel"/>
        <s v="Police Captain"/>
        <s v="Police Major"/>
        <s v="Police Report Reviewer"/>
        <s v="Radio Maintenance Tech II"/>
        <s v="Research Analyst II"/>
        <s v="Agency IT Supv/Project Manager"/>
        <s v="Aviation Mech Inspector A &amp; P"/>
        <s v="Operations Officer V"/>
        <s v="Operations Manager I"/>
        <s v="Central Records Shift Supv"/>
        <s v="HR Generalist I"/>
        <s v="Accounting Assistant II"/>
        <s v="Police Flight Officer EID"/>
        <s v="Police Commissioner"/>
        <s v="Building Project Coordinator"/>
        <s v="Administrative Policy Analyst"/>
        <s v="Hostler"/>
        <s v="Operations Officer III"/>
        <s v="Fiscal Technician"/>
        <s v="Criminal Justice Associate"/>
        <s v="HR Assistant I"/>
        <s v="Police Flight Officer"/>
        <s v="Call Center Operations Manager"/>
        <s v="Crime Laboratory Photo"/>
        <s v="Radio Maintenance Tech Supv"/>
        <s v="Computer Operator IV"/>
        <s v="Fingerprint Technician Supv"/>
        <s v="Special Assistant"/>
        <s v="Media Producer Director II"/>
        <s v="Police Information Lead Tech"/>
        <s v="Agency IT Specialist II"/>
        <s v="Computer Operator III"/>
        <s v="Forensic Scientist III"/>
        <s v="HR Generalist II"/>
        <s v="Storekeeper I"/>
        <s v="Police Information Tech Supv"/>
        <s v="Aviation Mech Air &amp; Powerplant"/>
        <s v="Accounting Assistant III"/>
        <s v="Grant Services Specialist III"/>
        <s v="Analyst/Programmer II"/>
        <s v="Sr Criminal Justice Assoc"/>
        <s v="Aviation Maintenance Prog Supv"/>
        <s v="Motor Pool Worker I"/>
        <s v="Accountant II"/>
        <s v="Operations Officer I"/>
        <s v="Procurement Officer II"/>
        <s v="Chief of Fiscal Services I"/>
        <s v="Motor Pool Worker II"/>
        <s v="Accounting Assistant I"/>
        <s v="HR Business Partner"/>
        <s v="Operations Officer II"/>
        <s v="Forensic Scientist IV"/>
        <s v="Purchasing Assistant"/>
        <s v="Legal Assistant I"/>
        <s v="Social Prog Administrator II"/>
        <s v="Program Analyst"/>
        <s v="Program Coordinator"/>
        <s v="Fingerprint Technician"/>
        <s v="Operations Assistant II"/>
        <s v="Communications Analyst I"/>
        <s v="Storekeeper II"/>
        <s v="Program Compliance Supervisor"/>
      </sharedItems>
    </cacheField>
    <cacheField name="DEPTID" numFmtId="0">
      <sharedItems/>
    </cacheField>
    <cacheField name="DESCR" numFmtId="0">
      <sharedItems/>
    </cacheField>
    <cacheField name="HIRE_DT" numFmtId="22">
      <sharedItems containsSemiMixedTypes="0" containsNonDate="0" containsDate="1" containsString="0" minDate="1965-01-28T00:00:00" maxDate="2018-07-20T00:00:00"/>
    </cacheField>
    <cacheField name="employment_time_years" numFmtId="2">
      <sharedItems containsSemiMixedTypes="0" containsString="0" containsNumber="1" minValue="1.1972602739726028" maxValue="54.704109589041096"/>
    </cacheField>
    <cacheField name="ANNUAL_RT" numFmtId="4">
      <sharedItems containsSemiMixedTypes="0" containsString="0" containsNumber="1" containsInteger="1" minValue="29638" maxValue="210000"/>
    </cacheField>
    <cacheField name="GROSS" numFmtId="0">
      <sharedItems containsString="0" containsBlank="1" containsNumber="1" minValue="0" maxValue="250197.5"/>
    </cacheField>
    <cacheField name="predicted annual_salary" numFmtId="0">
      <sharedItems containsNonDate="0" containsString="0" containsBlank="1"/>
    </cacheField>
    <cacheField name="erro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3005">
  <r>
    <x v="0"/>
    <x v="0"/>
    <s v="A99416"/>
    <s v="Police Department "/>
    <d v="2018-04-17T00:00:00"/>
    <n v="1.452054794520548"/>
    <n v="50440"/>
    <n v="11881.34"/>
    <m/>
    <m/>
  </r>
  <r>
    <x v="1"/>
    <x v="1"/>
    <s v="A99160"/>
    <s v="Police Department "/>
    <d v="2007-06-14T00:00:00"/>
    <n v="12.301369863013699"/>
    <n v="86902"/>
    <n v="112341.17"/>
    <m/>
    <m/>
  </r>
  <r>
    <x v="2"/>
    <x v="2"/>
    <s v="A99034"/>
    <s v="Police Department "/>
    <d v="2015-01-20T00:00:00"/>
    <n v="4.6931506849315072"/>
    <n v="60732"/>
    <n v="61097.35"/>
    <m/>
    <m/>
  </r>
  <r>
    <x v="3"/>
    <x v="3"/>
    <s v="A99406"/>
    <s v="Police Department "/>
    <d v="2014-04-10T00:00:00"/>
    <n v="5.4739726027397264"/>
    <n v="66258"/>
    <n v="71554.81"/>
    <m/>
    <m/>
  </r>
  <r>
    <x v="4"/>
    <x v="0"/>
    <s v="A99004"/>
    <s v="Police Department "/>
    <d v="2017-02-13T00:00:00"/>
    <n v="2.6246575342465754"/>
    <n v="50561"/>
    <n v="51196.1"/>
    <m/>
    <m/>
  </r>
  <r>
    <x v="5"/>
    <x v="2"/>
    <s v="A99125"/>
    <s v="Police Department "/>
    <d v="2016-10-03T00:00:00"/>
    <n v="2.989041095890411"/>
    <n v="50561"/>
    <n v="67507.13"/>
    <m/>
    <m/>
  </r>
  <r>
    <x v="6"/>
    <x v="2"/>
    <s v="A99225"/>
    <s v="Police Department "/>
    <d v="2016-04-11T00:00:00"/>
    <n v="3.4684931506849317"/>
    <n v="51328"/>
    <n v="61797.9"/>
    <m/>
    <m/>
  </r>
  <r>
    <x v="7"/>
    <x v="2"/>
    <s v="A99396"/>
    <s v="Police Department "/>
    <d v="1997-07-28T00:00:00"/>
    <n v="22.186301369863013"/>
    <n v="82799"/>
    <n v="103031.73"/>
    <m/>
    <m/>
  </r>
  <r>
    <x v="8"/>
    <x v="2"/>
    <s v="A99304"/>
    <s v="Police Department "/>
    <d v="2003-10-23T00:00:00"/>
    <n v="15.945205479452055"/>
    <n v="76358"/>
    <n v="114896.93"/>
    <m/>
    <m/>
  </r>
  <r>
    <x v="9"/>
    <x v="4"/>
    <s v="A99372"/>
    <s v="Police Department "/>
    <d v="2009-04-22T00:00:00"/>
    <n v="10.443835616438356"/>
    <n v="50928"/>
    <n v="51857.4"/>
    <m/>
    <m/>
  </r>
  <r>
    <x v="10"/>
    <x v="2"/>
    <s v="A99220"/>
    <s v="Police Department "/>
    <d v="2008-04-10T00:00:00"/>
    <n v="11.476712328767123"/>
    <n v="72153"/>
    <n v="91938.13"/>
    <m/>
    <m/>
  </r>
  <r>
    <x v="11"/>
    <x v="2"/>
    <s v="A99330"/>
    <s v="Police Department "/>
    <d v="2001-01-31T00:00:00"/>
    <n v="18.671232876712327"/>
    <n v="85680"/>
    <n v="135330.57999999999"/>
    <m/>
    <m/>
  </r>
  <r>
    <x v="12"/>
    <x v="1"/>
    <s v="A99263"/>
    <s v="Police Department "/>
    <d v="2001-12-05T00:00:00"/>
    <n v="17.827397260273973"/>
    <n v="92700"/>
    <n v="94945.69"/>
    <m/>
    <m/>
  </r>
  <r>
    <x v="13"/>
    <x v="2"/>
    <s v="A99033"/>
    <s v="Police Department "/>
    <d v="2002-12-11T00:00:00"/>
    <n v="16.81095890410959"/>
    <n v="76358"/>
    <n v="120089.1"/>
    <m/>
    <m/>
  </r>
  <r>
    <x v="14"/>
    <x v="3"/>
    <s v="A99408"/>
    <s v="Police Department "/>
    <d v="2005-01-27T00:00:00"/>
    <n v="14.67945205479452"/>
    <n v="77482"/>
    <n v="77754.58"/>
    <m/>
    <m/>
  </r>
  <r>
    <x v="15"/>
    <x v="2"/>
    <s v="A99408"/>
    <s v="Police Department "/>
    <d v="2001-04-10T00:00:00"/>
    <n v="18.482191780821918"/>
    <n v="80638"/>
    <n v="81354.5"/>
    <m/>
    <m/>
  </r>
  <r>
    <x v="16"/>
    <x v="5"/>
    <s v="A99416"/>
    <s v="Police Department "/>
    <d v="2018-06-13T00:00:00"/>
    <n v="1.295890410958904"/>
    <n v="31388"/>
    <n v="2130.41"/>
    <m/>
    <m/>
  </r>
  <r>
    <x v="17"/>
    <x v="0"/>
    <s v="A99004"/>
    <s v="Police Department "/>
    <d v="2017-02-06T00:00:00"/>
    <n v="2.6438356164383561"/>
    <n v="50561"/>
    <n v="63523.07"/>
    <m/>
    <m/>
  </r>
  <r>
    <x v="18"/>
    <x v="2"/>
    <s v="A99225"/>
    <s v="Police Department "/>
    <d v="2013-04-17T00:00:00"/>
    <n v="6.4547945205479449"/>
    <n v="68106"/>
    <n v="72363.88"/>
    <m/>
    <m/>
  </r>
  <r>
    <x v="19"/>
    <x v="2"/>
    <s v="A99006"/>
    <s v="Police Department "/>
    <d v="2013-10-03T00:00:00"/>
    <n v="5.9917808219178079"/>
    <n v="60732"/>
    <n v="60107.63"/>
    <m/>
    <m/>
  </r>
  <r>
    <x v="20"/>
    <x v="2"/>
    <s v="A99308"/>
    <s v="Police Department "/>
    <d v="2009-09-23T00:00:00"/>
    <n v="10.021917808219179"/>
    <n v="72153"/>
    <n v="125171.22"/>
    <m/>
    <m/>
  </r>
  <r>
    <x v="21"/>
    <x v="2"/>
    <s v="A99200"/>
    <s v="Police Department "/>
    <d v="2007-06-14T00:00:00"/>
    <n v="12.301369863013699"/>
    <n v="74257"/>
    <n v="132761.97"/>
    <m/>
    <m/>
  </r>
  <r>
    <x v="22"/>
    <x v="2"/>
    <s v="A99263"/>
    <s v="Police Department "/>
    <d v="2013-01-23T00:00:00"/>
    <n v="6.6849315068493151"/>
    <n v="68106"/>
    <n v="93837.7"/>
    <m/>
    <m/>
  </r>
  <r>
    <x v="23"/>
    <x v="3"/>
    <s v="A99333"/>
    <s v="Police Department "/>
    <d v="2006-08-30T00:00:00"/>
    <n v="13.09041095890411"/>
    <n v="81846"/>
    <n v="110146.41"/>
    <m/>
    <m/>
  </r>
  <r>
    <x v="24"/>
    <x v="2"/>
    <s v="A99333"/>
    <s v="Police Department "/>
    <d v="2006-10-10T00:00:00"/>
    <n v="12.978082191780821"/>
    <n v="74257"/>
    <n v="79134.39"/>
    <m/>
    <m/>
  </r>
  <r>
    <x v="25"/>
    <x v="1"/>
    <s v="A99408"/>
    <s v="Police Department "/>
    <d v="1996-06-20T00:00:00"/>
    <n v="23.290410958904111"/>
    <n v="97693"/>
    <n v="98118.66"/>
    <m/>
    <m/>
  </r>
  <r>
    <x v="26"/>
    <x v="0"/>
    <s v="A99006"/>
    <s v="Police Department "/>
    <d v="2017-07-24T00:00:00"/>
    <n v="2.1835616438356165"/>
    <n v="50561"/>
    <n v="49247.32"/>
    <m/>
    <m/>
  </r>
  <r>
    <x v="27"/>
    <x v="3"/>
    <s v="A99224"/>
    <s v="Police Department "/>
    <d v="1996-09-23T00:00:00"/>
    <n v="23.030136986301368"/>
    <n v="85535"/>
    <n v="89149.94"/>
    <m/>
    <m/>
  </r>
  <r>
    <x v="28"/>
    <x v="0"/>
    <s v="A99416"/>
    <s v="Police Department "/>
    <d v="2017-08-17T00:00:00"/>
    <n v="2.117808219178082"/>
    <n v="50440"/>
    <n v="45649.93"/>
    <m/>
    <m/>
  </r>
  <r>
    <x v="29"/>
    <x v="2"/>
    <s v="A99006"/>
    <s v="Police Department "/>
    <d v="2011-07-19T00:00:00"/>
    <n v="8.2027397260273975"/>
    <n v="71454"/>
    <n v="82107.25"/>
    <m/>
    <m/>
  </r>
  <r>
    <x v="30"/>
    <x v="2"/>
    <s v="A99064"/>
    <s v="Police Department "/>
    <d v="2015-11-30T00:00:00"/>
    <n v="3.8328767123287673"/>
    <n v="51328"/>
    <n v="42571.09"/>
    <m/>
    <m/>
  </r>
  <r>
    <x v="31"/>
    <x v="2"/>
    <s v="A99394"/>
    <s v="Police Department "/>
    <d v="2006-11-28T00:00:00"/>
    <n v="12.843835616438357"/>
    <n v="74257"/>
    <n v="90024.639999999999"/>
    <m/>
    <m/>
  </r>
  <r>
    <x v="32"/>
    <x v="2"/>
    <s v="A99330"/>
    <s v="Police Department "/>
    <d v="1997-04-07T00:00:00"/>
    <n v="22.493150684931507"/>
    <n v="83519"/>
    <n v="87595.36"/>
    <m/>
    <m/>
  </r>
  <r>
    <x v="33"/>
    <x v="2"/>
    <s v="A99335"/>
    <s v="Police Department "/>
    <d v="2001-10-10T00:00:00"/>
    <n v="17.980821917808218"/>
    <n v="79919"/>
    <n v="96704.77"/>
    <m/>
    <m/>
  </r>
  <r>
    <x v="34"/>
    <x v="0"/>
    <s v="A99416"/>
    <s v="Police Department "/>
    <d v="2017-08-07T00:00:00"/>
    <n v="2.1452054794520548"/>
    <n v="71454"/>
    <n v="67484.53"/>
    <m/>
    <m/>
  </r>
  <r>
    <x v="35"/>
    <x v="5"/>
    <s v="A99416"/>
    <s v="Police Department "/>
    <d v="2018-04-05T00:00:00"/>
    <n v="1.484931506849315"/>
    <n v="31388"/>
    <n v="8069.69"/>
    <m/>
    <m/>
  </r>
  <r>
    <x v="36"/>
    <x v="2"/>
    <s v="A99002"/>
    <s v="Police Department "/>
    <d v="2001-01-22T00:00:00"/>
    <n v="18.695890410958903"/>
    <n v="80638"/>
    <n v="109690.85"/>
    <m/>
    <m/>
  </r>
  <r>
    <x v="37"/>
    <x v="2"/>
    <s v="A99034"/>
    <s v="Police Department "/>
    <d v="1993-07-06T00:00:00"/>
    <n v="26.24931506849315"/>
    <n v="85680"/>
    <n v="87955.08"/>
    <m/>
    <m/>
  </r>
  <r>
    <x v="38"/>
    <x v="2"/>
    <s v="A99123"/>
    <s v="Police Department "/>
    <d v="1993-04-20T00:00:00"/>
    <n v="26.460273972602739"/>
    <n v="86397"/>
    <n v="92490.7"/>
    <m/>
    <m/>
  </r>
  <r>
    <x v="39"/>
    <x v="5"/>
    <s v="A99416"/>
    <s v="Police Department "/>
    <d v="2018-06-18T00:00:00"/>
    <n v="1.2821917808219179"/>
    <n v="31388"/>
    <n v="1775.37"/>
    <m/>
    <m/>
  </r>
  <r>
    <x v="40"/>
    <x v="6"/>
    <s v="A99331"/>
    <s v="Police Department "/>
    <d v="1987-07-27T00:00:00"/>
    <n v="32.197260273972603"/>
    <n v="51799"/>
    <n v="71754.039999999994"/>
    <m/>
    <m/>
  </r>
  <r>
    <x v="41"/>
    <x v="2"/>
    <s v="A99323"/>
    <s v="Police Department "/>
    <d v="2005-01-11T00:00:00"/>
    <n v="14.723287671232876"/>
    <n v="75658"/>
    <n v="138561.62"/>
    <m/>
    <m/>
  </r>
  <r>
    <x v="42"/>
    <x v="3"/>
    <s v="A99164"/>
    <s v="Police Department "/>
    <d v="2007-10-17T00:00:00"/>
    <n v="11.95890410958904"/>
    <n v="75332"/>
    <n v="144981.38"/>
    <m/>
    <m/>
  </r>
  <r>
    <x v="43"/>
    <x v="7"/>
    <s v="A99410"/>
    <s v="Police Department "/>
    <d v="1995-12-04T00:00:00"/>
    <n v="23.835616438356166"/>
    <n v="75700"/>
    <n v="75110.25"/>
    <m/>
    <m/>
  </r>
  <r>
    <x v="44"/>
    <x v="8"/>
    <s v="A99386"/>
    <s v="Police Department "/>
    <d v="2018-03-19T00:00:00"/>
    <n v="1.5315068493150685"/>
    <n v="40487"/>
    <n v="13125.46"/>
    <m/>
    <m/>
  </r>
  <r>
    <x v="45"/>
    <x v="3"/>
    <s v="A99030"/>
    <s v="Police Department "/>
    <d v="1994-10-06T00:00:00"/>
    <n v="24.997260273972604"/>
    <n v="87006"/>
    <n v="87533.86"/>
    <m/>
    <m/>
  </r>
  <r>
    <x v="46"/>
    <x v="1"/>
    <s v="A99261"/>
    <s v="Police Department "/>
    <d v="1999-01-26T00:00:00"/>
    <n v="20.687671232876713"/>
    <n v="94316"/>
    <n v="166714.35"/>
    <m/>
    <m/>
  </r>
  <r>
    <x v="47"/>
    <x v="2"/>
    <s v="A99035"/>
    <s v="Police Department "/>
    <d v="2016-11-28T00:00:00"/>
    <n v="2.8356164383561642"/>
    <n v="50561"/>
    <n v="62292.37"/>
    <m/>
    <m/>
  </r>
  <r>
    <x v="48"/>
    <x v="2"/>
    <s v="A99399"/>
    <s v="Police Department "/>
    <d v="2001-02-22T00:00:00"/>
    <n v="18.610958904109587"/>
    <n v="80638"/>
    <n v="104340.08"/>
    <m/>
    <m/>
  </r>
  <r>
    <x v="49"/>
    <x v="2"/>
    <s v="A99415"/>
    <s v="Police Department "/>
    <d v="2005-08-11T00:00:00"/>
    <n v="14.142465753424657"/>
    <n v="74958"/>
    <n v="73419.05"/>
    <m/>
    <m/>
  </r>
  <r>
    <x v="50"/>
    <x v="1"/>
    <s v="A99310"/>
    <s v="Police Department "/>
    <d v="1996-08-21T00:00:00"/>
    <n v="23.12054794520548"/>
    <n v="96823"/>
    <n v="147433.79"/>
    <m/>
    <m/>
  </r>
  <r>
    <x v="51"/>
    <x v="0"/>
    <s v="A99416"/>
    <s v="Police Department "/>
    <d v="2018-02-06T00:00:00"/>
    <n v="1.6438356164383561"/>
    <n v="50440"/>
    <n v="21496.98"/>
    <m/>
    <m/>
  </r>
  <r>
    <x v="52"/>
    <x v="2"/>
    <s v="A99194"/>
    <s v="Police Department "/>
    <d v="2007-10-18T00:00:00"/>
    <n v="11.956164383561644"/>
    <n v="73554"/>
    <n v="119267.56"/>
    <m/>
    <m/>
  </r>
  <r>
    <x v="53"/>
    <x v="9"/>
    <s v="A99224"/>
    <s v="Police Department "/>
    <d v="2010-04-28T00:00:00"/>
    <n v="9.4273972602739722"/>
    <n v="94432"/>
    <n v="90719.91"/>
    <m/>
    <m/>
  </r>
  <r>
    <x v="54"/>
    <x v="2"/>
    <s v="A99324"/>
    <s v="Police Department "/>
    <d v="1998-03-25T00:00:00"/>
    <n v="21.528767123287672"/>
    <n v="82799"/>
    <n v="108620.43"/>
    <m/>
    <m/>
  </r>
  <r>
    <x v="55"/>
    <x v="1"/>
    <s v="A99370"/>
    <s v="Police Department "/>
    <d v="1988-11-28T00:00:00"/>
    <n v="30.854794520547944"/>
    <n v="100228"/>
    <n v="156100.32999999999"/>
    <m/>
    <m/>
  </r>
  <r>
    <x v="56"/>
    <x v="2"/>
    <s v="A99006"/>
    <s v="Police Department "/>
    <d v="2014-02-12T00:00:00"/>
    <n v="5.6301369863013697"/>
    <n v="64556"/>
    <n v="108496.53"/>
    <m/>
    <m/>
  </r>
  <r>
    <x v="57"/>
    <x v="2"/>
    <s v="A99093"/>
    <s v="Police Department "/>
    <d v="2000-10-26T00:00:00"/>
    <n v="18.936986301369863"/>
    <n v="80638"/>
    <n v="79870.14"/>
    <m/>
    <m/>
  </r>
  <r>
    <x v="58"/>
    <x v="2"/>
    <s v="A99035"/>
    <s v="Police Department "/>
    <d v="1996-09-09T00:00:00"/>
    <n v="23.068493150684933"/>
    <n v="83519"/>
    <n v="87271.6"/>
    <m/>
    <m/>
  </r>
  <r>
    <x v="59"/>
    <x v="10"/>
    <s v="A99225"/>
    <s v="Police Department "/>
    <d v="1997-09-30T00:00:00"/>
    <n v="22.010958904109589"/>
    <n v="97340"/>
    <n v="202582.39"/>
    <m/>
    <m/>
  </r>
  <r>
    <x v="60"/>
    <x v="2"/>
    <s v="A99261"/>
    <s v="Police Department "/>
    <d v="2003-03-31T00:00:00"/>
    <n v="16.509589041095889"/>
    <n v="79919"/>
    <n v="93580.81"/>
    <m/>
    <m/>
  </r>
  <r>
    <x v="61"/>
    <x v="2"/>
    <s v="A99002"/>
    <s v="Police Department "/>
    <d v="2002-05-06T00:00:00"/>
    <n v="17.410958904109588"/>
    <n v="79919"/>
    <n v="115341.79"/>
    <m/>
    <m/>
  </r>
  <r>
    <x v="62"/>
    <x v="11"/>
    <s v="A99386"/>
    <s v="Police Department "/>
    <d v="2014-08-07T00:00:00"/>
    <n v="5.1479452054794521"/>
    <n v="56400"/>
    <n v="74523.87"/>
    <m/>
    <m/>
  </r>
  <r>
    <x v="63"/>
    <x v="4"/>
    <s v="A99372"/>
    <s v="Police Department "/>
    <d v="2005-03-17T00:00:00"/>
    <n v="14.545205479452054"/>
    <n v="52456"/>
    <n v="56656.59"/>
    <m/>
    <m/>
  </r>
  <r>
    <x v="64"/>
    <x v="4"/>
    <s v="A99372"/>
    <s v="Police Department "/>
    <d v="2001-11-29T00:00:00"/>
    <n v="17.843835616438355"/>
    <n v="53984"/>
    <n v="54295.93"/>
    <m/>
    <m/>
  </r>
  <r>
    <x v="65"/>
    <x v="8"/>
    <s v="A99386"/>
    <s v="Police Department "/>
    <d v="2018-03-19T00:00:00"/>
    <n v="1.5315068493150685"/>
    <n v="40487"/>
    <n v="13001.49"/>
    <m/>
    <m/>
  </r>
  <r>
    <x v="66"/>
    <x v="2"/>
    <s v="A99335"/>
    <s v="Police Department "/>
    <d v="1997-04-10T00:00:00"/>
    <n v="22.484931506849314"/>
    <n v="83519"/>
    <n v="124015.17"/>
    <m/>
    <m/>
  </r>
  <r>
    <x v="67"/>
    <x v="12"/>
    <s v="A99356"/>
    <s v="Police Department "/>
    <d v="2007-12-06T00:00:00"/>
    <n v="11.821917808219178"/>
    <n v="29994"/>
    <n v="24117.72"/>
    <m/>
    <m/>
  </r>
  <r>
    <x v="68"/>
    <x v="2"/>
    <s v="A99033"/>
    <s v="Police Department "/>
    <d v="2005-12-28T00:00:00"/>
    <n v="13.761643835616438"/>
    <n v="74958"/>
    <n v="115356.28"/>
    <m/>
    <m/>
  </r>
  <r>
    <x v="69"/>
    <x v="2"/>
    <s v="A99095"/>
    <s v="Police Department "/>
    <d v="2006-05-04T00:00:00"/>
    <n v="13.413698630136986"/>
    <n v="74958"/>
    <n v="77445.919999999998"/>
    <m/>
    <m/>
  </r>
  <r>
    <x v="70"/>
    <x v="2"/>
    <s v="A99297"/>
    <s v="Police Department "/>
    <d v="1999-03-18T00:00:00"/>
    <n v="20.547945205479451"/>
    <n v="82080"/>
    <n v="102601.73"/>
    <m/>
    <m/>
  </r>
  <r>
    <x v="71"/>
    <x v="13"/>
    <s v="A99361"/>
    <s v="Police Department "/>
    <d v="1980-06-02T00:00:00"/>
    <n v="39.350684931506848"/>
    <n v="53940"/>
    <n v="54530.98"/>
    <m/>
    <m/>
  </r>
  <r>
    <x v="72"/>
    <x v="2"/>
    <s v="A99005"/>
    <s v="Police Department "/>
    <d v="2014-06-03T00:00:00"/>
    <n v="5.3260273972602743"/>
    <n v="64556"/>
    <n v="79443.37"/>
    <m/>
    <m/>
  </r>
  <r>
    <x v="73"/>
    <x v="2"/>
    <s v="A99061"/>
    <s v="Police Department "/>
    <d v="2015-04-17T00:00:00"/>
    <n v="4.4547945205479449"/>
    <n v="60732"/>
    <n v="73783.48"/>
    <m/>
    <m/>
  </r>
  <r>
    <x v="74"/>
    <x v="2"/>
    <s v="A99337"/>
    <s v="Police Department "/>
    <d v="2004-12-07T00:00:00"/>
    <n v="14.819178082191781"/>
    <n v="75658"/>
    <n v="100531.45"/>
    <m/>
    <m/>
  </r>
  <r>
    <x v="75"/>
    <x v="3"/>
    <s v="A99304"/>
    <s v="Police Department "/>
    <d v="1997-01-07T00:00:00"/>
    <n v="22.739726027397261"/>
    <n v="85535"/>
    <n v="119735.42"/>
    <m/>
    <m/>
  </r>
  <r>
    <x v="76"/>
    <x v="3"/>
    <s v="A99310"/>
    <s v="Police Department "/>
    <d v="1996-07-16T00:00:00"/>
    <n v="23.219178082191782"/>
    <n v="86272"/>
    <n v="92106.78"/>
    <m/>
    <m/>
  </r>
  <r>
    <x v="77"/>
    <x v="2"/>
    <s v="A99195"/>
    <s v="Police Department "/>
    <d v="2014-07-01T00:00:00"/>
    <n v="5.2493150684931509"/>
    <n v="64556"/>
    <n v="75650.8"/>
    <m/>
    <m/>
  </r>
  <r>
    <x v="78"/>
    <x v="2"/>
    <s v="A99395"/>
    <s v="Police Department "/>
    <d v="2010-12-13T00:00:00"/>
    <n v="8.8000000000000007"/>
    <n v="71454"/>
    <n v="90530.07"/>
    <m/>
    <m/>
  </r>
  <r>
    <x v="79"/>
    <x v="1"/>
    <s v="A99162"/>
    <s v="Police Department "/>
    <d v="2005-02-01T00:00:00"/>
    <n v="14.665753424657535"/>
    <n v="87968"/>
    <n v="133956.44"/>
    <m/>
    <m/>
  </r>
  <r>
    <x v="80"/>
    <x v="3"/>
    <s v="A99123"/>
    <s v="Police Department "/>
    <d v="2007-08-16T00:00:00"/>
    <n v="12.128767123287671"/>
    <n v="75332"/>
    <n v="86695.56"/>
    <m/>
    <m/>
  </r>
  <r>
    <x v="81"/>
    <x v="14"/>
    <s v="A99386"/>
    <s v="Police Department "/>
    <d v="2017-05-30T00:00:00"/>
    <n v="2.3342465753424659"/>
    <n v="74900"/>
    <n v="77995.679999999993"/>
    <m/>
    <m/>
  </r>
  <r>
    <x v="82"/>
    <x v="2"/>
    <s v="A99265"/>
    <s v="Police Department "/>
    <d v="2013-01-23T00:00:00"/>
    <n v="6.6849315068493151"/>
    <n v="68106"/>
    <n v="94391.88"/>
    <m/>
    <m/>
  </r>
  <r>
    <x v="83"/>
    <x v="2"/>
    <s v="A99409"/>
    <s v="Police Department "/>
    <d v="1998-04-20T00:00:00"/>
    <n v="21.457534246575342"/>
    <n v="83519"/>
    <n v="115172.12"/>
    <m/>
    <m/>
  </r>
  <r>
    <x v="84"/>
    <x v="3"/>
    <s v="A99405"/>
    <s v="Police Department "/>
    <d v="1994-10-25T00:00:00"/>
    <n v="24.945205479452056"/>
    <n v="85535"/>
    <n v="116280.41"/>
    <m/>
    <m/>
  </r>
  <r>
    <x v="85"/>
    <x v="2"/>
    <s v="A99034"/>
    <s v="Police Department "/>
    <d v="2007-06-26T00:00:00"/>
    <n v="12.268493150684931"/>
    <n v="74257"/>
    <n v="102245.7"/>
    <m/>
    <m/>
  </r>
  <r>
    <x v="86"/>
    <x v="15"/>
    <s v="A99308"/>
    <s v="Police Department "/>
    <d v="1998-09-23T00:00:00"/>
    <n v="21.030136986301368"/>
    <n v="41208"/>
    <n v="97467.67"/>
    <m/>
    <m/>
  </r>
  <r>
    <x v="87"/>
    <x v="16"/>
    <s v="A99422"/>
    <s v="Police Department "/>
    <d v="2018-04-30T00:00:00"/>
    <n v="1.4164383561643836"/>
    <n v="153000"/>
    <n v="28871.16"/>
    <m/>
    <m/>
  </r>
  <r>
    <x v="88"/>
    <x v="3"/>
    <s v="A99006"/>
    <s v="Police Department "/>
    <d v="2012-08-29T00:00:00"/>
    <n v="7.087671232876712"/>
    <n v="69751"/>
    <n v="77743"/>
    <m/>
    <m/>
  </r>
  <r>
    <x v="89"/>
    <x v="17"/>
    <s v="A99363"/>
    <s v="Police Department "/>
    <d v="2007-08-08T00:00:00"/>
    <n v="12.150684931506849"/>
    <n v="29994"/>
    <n v="17578.189999999999"/>
    <m/>
    <m/>
  </r>
  <r>
    <x v="90"/>
    <x v="16"/>
    <s v="A99399"/>
    <s v="Police Department "/>
    <d v="2018-02-19T00:00:00"/>
    <n v="1.6082191780821917"/>
    <n v="153000"/>
    <n v="57692.3"/>
    <m/>
    <m/>
  </r>
  <r>
    <x v="91"/>
    <x v="3"/>
    <s v="A99297"/>
    <s v="Police Department "/>
    <d v="2007-12-17T00:00:00"/>
    <n v="11.791780821917808"/>
    <n v="78202"/>
    <n v="89144.15"/>
    <m/>
    <m/>
  </r>
  <r>
    <x v="92"/>
    <x v="2"/>
    <s v="A99304"/>
    <s v="Police Department "/>
    <d v="2001-12-04T00:00:00"/>
    <n v="17.830136986301369"/>
    <n v="79919"/>
    <n v="88881.16"/>
    <m/>
    <m/>
  </r>
  <r>
    <x v="93"/>
    <x v="16"/>
    <s v="A99386"/>
    <s v="Police Department "/>
    <d v="2013-08-19T00:00:00"/>
    <n v="6.1150684931506847"/>
    <n v="152100"/>
    <n v="147042.45000000001"/>
    <m/>
    <m/>
  </r>
  <r>
    <x v="94"/>
    <x v="1"/>
    <s v="A99305"/>
    <s v="Police Department "/>
    <d v="1995-05-30T00:00:00"/>
    <n v="24.350684931506848"/>
    <n v="98560"/>
    <n v="113775.95"/>
    <m/>
    <m/>
  </r>
  <r>
    <x v="95"/>
    <x v="0"/>
    <s v="A99416"/>
    <s v="Police Department "/>
    <d v="2017-08-07T00:00:00"/>
    <n v="2.1452054794520548"/>
    <n v="50440"/>
    <n v="47369.94"/>
    <m/>
    <m/>
  </r>
  <r>
    <x v="96"/>
    <x v="0"/>
    <s v="A99005"/>
    <s v="Police Department "/>
    <d v="2017-03-17T00:00:00"/>
    <n v="2.536986301369863"/>
    <n v="50561"/>
    <n v="54318.84"/>
    <m/>
    <m/>
  </r>
  <r>
    <x v="97"/>
    <x v="3"/>
    <s v="A99030"/>
    <s v="Police Department "/>
    <d v="2007-08-16T00:00:00"/>
    <n v="12.128767123287671"/>
    <n v="75332"/>
    <n v="108425.85"/>
    <m/>
    <m/>
  </r>
  <r>
    <x v="98"/>
    <x v="0"/>
    <s v="A99416"/>
    <s v="Police Department "/>
    <d v="2018-04-23T00:00:00"/>
    <n v="1.4356164383561645"/>
    <n v="50440"/>
    <n v="11398.32"/>
    <m/>
    <m/>
  </r>
  <r>
    <x v="99"/>
    <x v="2"/>
    <s v="A99002"/>
    <s v="Police Department "/>
    <d v="2008-10-14T00:00:00"/>
    <n v="10.964383561643835"/>
    <n v="72857"/>
    <n v="85518.13"/>
    <m/>
    <m/>
  </r>
  <r>
    <x v="100"/>
    <x v="0"/>
    <s v="A99416"/>
    <s v="Police Department "/>
    <d v="2017-08-16T00:00:00"/>
    <n v="2.1205479452054794"/>
    <n v="50440"/>
    <n v="45347.07"/>
    <m/>
    <m/>
  </r>
  <r>
    <x v="101"/>
    <x v="2"/>
    <s v="A99408"/>
    <s v="Police Department "/>
    <d v="2002-04-23T00:00:00"/>
    <n v="17.446575342465753"/>
    <n v="79919"/>
    <n v="70683.08"/>
    <m/>
    <m/>
  </r>
  <r>
    <x v="102"/>
    <x v="1"/>
    <s v="A99222"/>
    <s v="Police Department "/>
    <d v="2007-03-15T00:00:00"/>
    <n v="12.550684931506849"/>
    <n v="86902"/>
    <n v="117575.9"/>
    <m/>
    <m/>
  </r>
  <r>
    <x v="103"/>
    <x v="18"/>
    <s v="A99372"/>
    <s v="Police Department "/>
    <d v="1988-02-10T00:00:00"/>
    <n v="31.654794520547945"/>
    <n v="63751"/>
    <n v="85220.22"/>
    <m/>
    <m/>
  </r>
  <r>
    <x v="104"/>
    <x v="2"/>
    <s v="A99095"/>
    <s v="Police Department "/>
    <d v="2000-08-17T00:00:00"/>
    <n v="19.12876712328767"/>
    <n v="80638"/>
    <n v="123581.51"/>
    <m/>
    <m/>
  </r>
  <r>
    <x v="105"/>
    <x v="2"/>
    <s v="A99123"/>
    <s v="Police Department "/>
    <d v="2007-02-20T00:00:00"/>
    <n v="12.613698630136986"/>
    <n v="79919"/>
    <n v="113231.67999999999"/>
    <m/>
    <m/>
  </r>
  <r>
    <x v="106"/>
    <x v="3"/>
    <s v="A99063"/>
    <s v="Police Department "/>
    <d v="2014-07-22T00:00:00"/>
    <n v="5.1917808219178081"/>
    <n v="66258"/>
    <n v="75004.899999999994"/>
    <m/>
    <m/>
  </r>
  <r>
    <x v="107"/>
    <x v="0"/>
    <s v="A99006"/>
    <s v="Police Department "/>
    <d v="2017-07-25T00:00:00"/>
    <n v="2.1808219178082191"/>
    <n v="50561"/>
    <n v="48841.75"/>
    <m/>
    <m/>
  </r>
  <r>
    <x v="108"/>
    <x v="16"/>
    <s v="A99390"/>
    <s v="Police Department "/>
    <d v="2003-08-04T00:00:00"/>
    <n v="16.164383561643834"/>
    <n v="148900"/>
    <n v="47730.8"/>
    <m/>
    <m/>
  </r>
  <r>
    <x v="109"/>
    <x v="19"/>
    <s v="A99386"/>
    <s v="Police Department "/>
    <d v="2006-02-16T00:00:00"/>
    <n v="13.624657534246575"/>
    <n v="62224"/>
    <n v="66649.490000000005"/>
    <m/>
    <m/>
  </r>
  <r>
    <x v="110"/>
    <x v="2"/>
    <s v="A99295"/>
    <s v="Police Department "/>
    <d v="1993-12-28T00:00:00"/>
    <n v="25.769863013698629"/>
    <n v="85680"/>
    <n v="97106.53"/>
    <m/>
    <m/>
  </r>
  <r>
    <x v="111"/>
    <x v="20"/>
    <s v="A99415"/>
    <s v="Police Department "/>
    <d v="2017-12-04T00:00:00"/>
    <n v="1.8191780821917809"/>
    <n v="81600"/>
    <n v="47692.25"/>
    <m/>
    <m/>
  </r>
  <r>
    <x v="112"/>
    <x v="0"/>
    <s v="A99416"/>
    <s v="Police Department "/>
    <d v="2018-03-19T00:00:00"/>
    <n v="1.5315068493150685"/>
    <n v="50440"/>
    <n v="16285.85"/>
    <m/>
    <m/>
  </r>
  <r>
    <x v="113"/>
    <x v="2"/>
    <s v="A99033"/>
    <s v="Police Department "/>
    <d v="2015-01-21T00:00:00"/>
    <n v="4.6904109589041099"/>
    <n v="60732"/>
    <n v="68432.69"/>
    <m/>
    <m/>
  </r>
  <r>
    <x v="114"/>
    <x v="2"/>
    <s v="A99262"/>
    <s v="Police Department "/>
    <d v="2003-07-29T00:00:00"/>
    <n v="16.18082191780822"/>
    <n v="76358"/>
    <n v="84980.46"/>
    <m/>
    <m/>
  </r>
  <r>
    <x v="115"/>
    <x v="2"/>
    <s v="A99335"/>
    <s v="Police Department "/>
    <d v="1996-05-07T00:00:00"/>
    <n v="23.410958904109588"/>
    <n v="84238"/>
    <n v="107653.08"/>
    <m/>
    <m/>
  </r>
  <r>
    <x v="116"/>
    <x v="10"/>
    <s v="A99324"/>
    <s v="Police Department "/>
    <d v="2000-11-13T00:00:00"/>
    <n v="18.887671232876713"/>
    <n v="94000"/>
    <n v="127794.23"/>
    <m/>
    <m/>
  </r>
  <r>
    <x v="117"/>
    <x v="2"/>
    <s v="A99408"/>
    <s v="Police Department "/>
    <d v="2002-07-30T00:00:00"/>
    <n v="17.17808219178082"/>
    <n v="79199"/>
    <n v="95808.960000000006"/>
    <m/>
    <m/>
  </r>
  <r>
    <x v="118"/>
    <x v="3"/>
    <s v="A99337"/>
    <s v="Police Department "/>
    <d v="2005-02-01T00:00:00"/>
    <n v="14.665753424657535"/>
    <n v="77482"/>
    <n v="95594.94"/>
    <m/>
    <m/>
  </r>
  <r>
    <x v="119"/>
    <x v="10"/>
    <s v="A99303"/>
    <s v="Police Department "/>
    <d v="1994-10-06T00:00:00"/>
    <n v="24.997260273972604"/>
    <n v="99860"/>
    <n v="135462.07"/>
    <m/>
    <m/>
  </r>
  <r>
    <x v="120"/>
    <x v="10"/>
    <s v="A99061"/>
    <s v="Police Department "/>
    <d v="1994-09-26T00:00:00"/>
    <n v="25.024657534246575"/>
    <n v="99860"/>
    <n v="120149.74"/>
    <m/>
    <m/>
  </r>
  <r>
    <x v="121"/>
    <x v="21"/>
    <s v="A99386"/>
    <s v="Police Department "/>
    <d v="2016-04-14T00:00:00"/>
    <n v="3.4602739726027396"/>
    <n v="49651"/>
    <n v="58375.99"/>
    <m/>
    <m/>
  </r>
  <r>
    <x v="122"/>
    <x v="2"/>
    <s v="A99164"/>
    <s v="Police Department "/>
    <d v="2006-06-20T00:00:00"/>
    <n v="13.284931506849315"/>
    <n v="74958"/>
    <n v="98164.13"/>
    <m/>
    <m/>
  </r>
  <r>
    <x v="123"/>
    <x v="1"/>
    <s v="A99351"/>
    <s v="Police Department "/>
    <d v="1996-01-11T00:00:00"/>
    <n v="23.731506849315068"/>
    <n v="97693"/>
    <n v="103975.7"/>
    <m/>
    <m/>
  </r>
  <r>
    <x v="124"/>
    <x v="0"/>
    <s v="A99416"/>
    <s v="Police Department "/>
    <d v="2013-09-30T00:00:00"/>
    <n v="6"/>
    <n v="50440"/>
    <n v="5819.77"/>
    <m/>
    <m/>
  </r>
  <r>
    <x v="125"/>
    <x v="1"/>
    <s v="A99164"/>
    <s v="Police Department "/>
    <d v="1994-03-31T00:00:00"/>
    <n v="25.515068493150686"/>
    <n v="99342"/>
    <n v="102450.44"/>
    <m/>
    <m/>
  </r>
  <r>
    <x v="126"/>
    <x v="2"/>
    <s v="A99408"/>
    <s v="Police Department "/>
    <d v="2010-08-05T00:00:00"/>
    <n v="9.1561643835616433"/>
    <n v="71454"/>
    <n v="72401.100000000006"/>
    <m/>
    <m/>
  </r>
  <r>
    <x v="127"/>
    <x v="12"/>
    <s v="A99422"/>
    <s v="Police Department "/>
    <d v="2013-10-23T00:00:00"/>
    <n v="5.9369863013698634"/>
    <n v="29994"/>
    <n v="24456.62"/>
    <m/>
    <m/>
  </r>
  <r>
    <x v="128"/>
    <x v="2"/>
    <s v="A99097"/>
    <s v="Police Department "/>
    <d v="2008-09-10T00:00:00"/>
    <n v="11.057534246575342"/>
    <n v="72857"/>
    <n v="120360.25"/>
    <m/>
    <m/>
  </r>
  <r>
    <x v="129"/>
    <x v="2"/>
    <s v="A99006"/>
    <s v="Police Department "/>
    <d v="2009-06-11T00:00:00"/>
    <n v="10.306849315068494"/>
    <n v="64556"/>
    <n v="75871.87"/>
    <m/>
    <m/>
  </r>
  <r>
    <x v="130"/>
    <x v="12"/>
    <s v="A99405"/>
    <s v="Police Department "/>
    <d v="2006-07-13T00:00:00"/>
    <n v="13.221917808219178"/>
    <n v="29994"/>
    <n v="27686.81"/>
    <m/>
    <m/>
  </r>
  <r>
    <x v="131"/>
    <x v="0"/>
    <s v="A99416"/>
    <s v="Police Department "/>
    <d v="2018-04-23T00:00:00"/>
    <n v="1.4356164383561645"/>
    <n v="50440"/>
    <n v="11398.32"/>
    <m/>
    <m/>
  </r>
  <r>
    <x v="132"/>
    <x v="2"/>
    <s v="A99093"/>
    <s v="Police Department "/>
    <d v="2000-02-29T00:00:00"/>
    <n v="19.594520547945205"/>
    <n v="81358"/>
    <n v="111873.11"/>
    <m/>
    <m/>
  </r>
  <r>
    <x v="133"/>
    <x v="2"/>
    <s v="A99127"/>
    <s v="Police Department "/>
    <d v="2008-11-10T00:00:00"/>
    <n v="10.890410958904109"/>
    <n v="72857"/>
    <n v="86803.95"/>
    <m/>
    <m/>
  </r>
  <r>
    <x v="134"/>
    <x v="2"/>
    <s v="A99162"/>
    <s v="Police Department "/>
    <d v="1999-08-13T00:00:00"/>
    <n v="20.142465753424659"/>
    <n v="81358"/>
    <n v="118681.11"/>
    <m/>
    <m/>
  </r>
  <r>
    <x v="135"/>
    <x v="0"/>
    <s v="A99416"/>
    <s v="Police Department "/>
    <d v="2018-07-19T00:00:00"/>
    <n v="1.1972602739726028"/>
    <n v="50440"/>
    <m/>
    <m/>
    <m/>
  </r>
  <r>
    <x v="136"/>
    <x v="22"/>
    <s v="A99364"/>
    <s v="Police Department "/>
    <d v="2006-03-30T00:00:00"/>
    <n v="13.509589041095891"/>
    <n v="34701"/>
    <n v="37713.550000000003"/>
    <m/>
    <m/>
  </r>
  <r>
    <x v="137"/>
    <x v="12"/>
    <s v="A99405"/>
    <s v="Police Department "/>
    <d v="1971-08-09T00:00:00"/>
    <n v="48.172602739726024"/>
    <n v="41995"/>
    <n v="30133.32"/>
    <m/>
    <m/>
  </r>
  <r>
    <x v="138"/>
    <x v="23"/>
    <s v="A99303"/>
    <s v="Police Department "/>
    <d v="2000-02-08T00:00:00"/>
    <n v="19.652054794520549"/>
    <n v="108512"/>
    <n v="56808.88"/>
    <m/>
    <m/>
  </r>
  <r>
    <x v="139"/>
    <x v="0"/>
    <s v="A99006"/>
    <s v="Police Department "/>
    <d v="2017-02-27T00:00:00"/>
    <n v="2.5863013698630137"/>
    <n v="50561"/>
    <n v="59235.16"/>
    <m/>
    <m/>
  </r>
  <r>
    <x v="140"/>
    <x v="24"/>
    <s v="A99360"/>
    <s v="Police Department "/>
    <d v="1993-12-06T00:00:00"/>
    <n v="25.830136986301369"/>
    <n v="126378"/>
    <n v="126473.25"/>
    <m/>
    <m/>
  </r>
  <r>
    <x v="141"/>
    <x v="22"/>
    <s v="A99386"/>
    <s v="Police Department "/>
    <d v="2006-06-19T00:00:00"/>
    <n v="13.287671232876713"/>
    <n v="34701"/>
    <n v="40096.03"/>
    <m/>
    <m/>
  </r>
  <r>
    <x v="142"/>
    <x v="2"/>
    <s v="A99002"/>
    <s v="Police Department "/>
    <d v="2007-01-09T00:00:00"/>
    <n v="12.728767123287671"/>
    <n v="74257"/>
    <n v="80613.36"/>
    <m/>
    <m/>
  </r>
  <r>
    <x v="143"/>
    <x v="2"/>
    <s v="A99408"/>
    <s v="Police Department "/>
    <d v="2000-08-29T00:00:00"/>
    <n v="19.095890410958905"/>
    <n v="80638"/>
    <n v="81655.45"/>
    <m/>
    <m/>
  </r>
  <r>
    <x v="144"/>
    <x v="3"/>
    <s v="A99338"/>
    <s v="Police Department "/>
    <d v="2010-12-22T00:00:00"/>
    <n v="8.7753424657534254"/>
    <n v="73178"/>
    <n v="80809.91"/>
    <m/>
    <m/>
  </r>
  <r>
    <x v="145"/>
    <x v="2"/>
    <s v="A99335"/>
    <s v="Police Department "/>
    <d v="2010-04-27T00:00:00"/>
    <n v="9.4301369863013704"/>
    <n v="72153"/>
    <n v="74358.179999999993"/>
    <m/>
    <m/>
  </r>
  <r>
    <x v="146"/>
    <x v="3"/>
    <s v="A99125"/>
    <s v="Police Department "/>
    <d v="2016-11-21T00:00:00"/>
    <n v="2.8547945205479452"/>
    <n v="52339"/>
    <n v="71992.28"/>
    <m/>
    <m/>
  </r>
  <r>
    <x v="147"/>
    <x v="2"/>
    <s v="A99120"/>
    <s v="Police Department "/>
    <d v="1994-07-11T00:00:00"/>
    <n v="25.235616438356164"/>
    <n v="85680"/>
    <n v="89248.67"/>
    <m/>
    <m/>
  </r>
  <r>
    <x v="148"/>
    <x v="2"/>
    <s v="A99062"/>
    <s v="Police Department "/>
    <d v="2012-10-24T00:00:00"/>
    <n v="6.934246575342466"/>
    <n v="60732"/>
    <n v="58774.95"/>
    <m/>
    <m/>
  </r>
  <r>
    <x v="149"/>
    <x v="2"/>
    <s v="A99005"/>
    <s v="Police Department "/>
    <d v="2012-08-30T00:00:00"/>
    <n v="7.0849315068493155"/>
    <n v="64556"/>
    <n v="97697.51"/>
    <m/>
    <m/>
  </r>
  <r>
    <x v="150"/>
    <x v="0"/>
    <s v="A99094"/>
    <s v="Police Department "/>
    <d v="2017-04-07T00:00:00"/>
    <n v="2.4794520547945207"/>
    <n v="50561"/>
    <n v="56045.440000000002"/>
    <m/>
    <m/>
  </r>
  <r>
    <x v="151"/>
    <x v="2"/>
    <s v="A99164"/>
    <s v="Police Department "/>
    <d v="2006-03-28T00:00:00"/>
    <n v="13.515068493150684"/>
    <n v="74958"/>
    <n v="80629.600000000006"/>
    <m/>
    <m/>
  </r>
  <r>
    <x v="152"/>
    <x v="23"/>
    <s v="A99195"/>
    <s v="Police Department "/>
    <d v="1997-12-21T00:00:00"/>
    <n v="21.786301369863015"/>
    <n v="115236"/>
    <n v="128625.32"/>
    <m/>
    <m/>
  </r>
  <r>
    <x v="153"/>
    <x v="3"/>
    <s v="A99194"/>
    <s v="Police Department "/>
    <d v="2014-07-14T00:00:00"/>
    <n v="5.2136986301369861"/>
    <n v="66258"/>
    <n v="79086.98"/>
    <m/>
    <m/>
  </r>
  <r>
    <x v="154"/>
    <x v="25"/>
    <s v="A99160"/>
    <s v="Police Department "/>
    <d v="1974-08-12T00:00:00"/>
    <n v="45.161643835616438"/>
    <n v="42483"/>
    <n v="46466.75"/>
    <m/>
    <m/>
  </r>
  <r>
    <x v="155"/>
    <x v="2"/>
    <s v="A99124"/>
    <s v="Police Department "/>
    <d v="2001-04-03T00:00:00"/>
    <n v="18.5013698630137"/>
    <n v="80638"/>
    <n v="94296.56"/>
    <m/>
    <m/>
  </r>
  <r>
    <x v="156"/>
    <x v="2"/>
    <s v="A99225"/>
    <s v="Police Department "/>
    <d v="2007-06-23T00:00:00"/>
    <n v="12.276712328767124"/>
    <n v="68106"/>
    <n v="119908.38"/>
    <m/>
    <m/>
  </r>
  <r>
    <x v="157"/>
    <x v="4"/>
    <s v="A99372"/>
    <s v="Police Department "/>
    <d v="2008-11-06T00:00:00"/>
    <n v="10.901369863013699"/>
    <n v="50928"/>
    <n v="52462.85"/>
    <m/>
    <m/>
  </r>
  <r>
    <x v="158"/>
    <x v="26"/>
    <s v="A99380"/>
    <s v="Police Department "/>
    <d v="2017-12-11T00:00:00"/>
    <n v="1.8"/>
    <n v="76500"/>
    <n v="43269.279999999999"/>
    <m/>
    <m/>
  </r>
  <r>
    <x v="159"/>
    <x v="4"/>
    <s v="A99372"/>
    <s v="Police Department "/>
    <d v="2016-01-21T00:00:00"/>
    <n v="3.6904109589041094"/>
    <n v="44061"/>
    <n v="45959.58"/>
    <m/>
    <m/>
  </r>
  <r>
    <x v="160"/>
    <x v="2"/>
    <s v="A99422"/>
    <s v="Police Department "/>
    <d v="2006-06-14T00:00:00"/>
    <n v="13.301369863013699"/>
    <n v="74958"/>
    <n v="140105.59"/>
    <m/>
    <m/>
  </r>
  <r>
    <x v="161"/>
    <x v="2"/>
    <s v="A99094"/>
    <s v="Police Department "/>
    <d v="2012-06-11T00:00:00"/>
    <n v="7.3041095890410963"/>
    <n v="68788"/>
    <n v="58247.75"/>
    <m/>
    <m/>
  </r>
  <r>
    <x v="162"/>
    <x v="1"/>
    <s v="A99061"/>
    <s v="Police Department "/>
    <d v="1997-09-29T00:00:00"/>
    <n v="22.013698630136986"/>
    <n v="96041"/>
    <n v="139286.85999999999"/>
    <m/>
    <m/>
  </r>
  <r>
    <x v="163"/>
    <x v="2"/>
    <s v="A99415"/>
    <s v="Police Department "/>
    <d v="2002-09-26T00:00:00"/>
    <n v="17.019178082191782"/>
    <n v="79919"/>
    <n v="88049.94"/>
    <m/>
    <m/>
  </r>
  <r>
    <x v="164"/>
    <x v="12"/>
    <s v="A99308"/>
    <s v="Police Department "/>
    <d v="2006-08-10T00:00:00"/>
    <n v="13.145205479452056"/>
    <n v="29994"/>
    <n v="17152.82"/>
    <m/>
    <m/>
  </r>
  <r>
    <x v="165"/>
    <x v="2"/>
    <s v="A99063"/>
    <s v="Police Department "/>
    <d v="2008-11-13T00:00:00"/>
    <n v="10.882191780821918"/>
    <n v="72153"/>
    <n v="133637.23000000001"/>
    <m/>
    <m/>
  </r>
  <r>
    <x v="166"/>
    <x v="24"/>
    <s v="A99322"/>
    <s v="Police Department "/>
    <d v="1997-04-02T00:00:00"/>
    <n v="22.506849315068493"/>
    <n v="133110"/>
    <n v="135271.46"/>
    <m/>
    <m/>
  </r>
  <r>
    <x v="167"/>
    <x v="2"/>
    <s v="A99193"/>
    <s v="Police Department "/>
    <d v="2007-10-09T00:00:00"/>
    <n v="11.980821917808219"/>
    <n v="73554"/>
    <n v="80357.5"/>
    <m/>
    <m/>
  </r>
  <r>
    <x v="168"/>
    <x v="2"/>
    <s v="A99032"/>
    <s v="Police Department "/>
    <d v="2009-06-29T00:00:00"/>
    <n v="10.257534246575343"/>
    <n v="68788"/>
    <n v="101296.44"/>
    <m/>
    <m/>
  </r>
  <r>
    <x v="169"/>
    <x v="0"/>
    <s v="A99416"/>
    <s v="Police Department "/>
    <d v="2018-06-12T00:00:00"/>
    <n v="1.2986301369863014"/>
    <n v="50440"/>
    <n v="3685.86"/>
    <m/>
    <m/>
  </r>
  <r>
    <x v="170"/>
    <x v="2"/>
    <s v="A99005"/>
    <s v="Police Department "/>
    <d v="2012-08-13T00:00:00"/>
    <n v="7.1315068493150688"/>
    <n v="68106"/>
    <n v="79452.23"/>
    <m/>
    <m/>
  </r>
  <r>
    <x v="171"/>
    <x v="2"/>
    <s v="A99033"/>
    <s v="Police Department "/>
    <d v="2006-07-25T00:00:00"/>
    <n v="13.189041095890412"/>
    <n v="75658"/>
    <n v="82821.89"/>
    <m/>
    <m/>
  </r>
  <r>
    <x v="172"/>
    <x v="0"/>
    <s v="A99416"/>
    <s v="Police Department "/>
    <d v="2018-02-05T00:00:00"/>
    <n v="1.6465753424657534"/>
    <n v="50440"/>
    <n v="21691.119999999999"/>
    <m/>
    <m/>
  </r>
  <r>
    <x v="173"/>
    <x v="2"/>
    <s v="A99190"/>
    <s v="Police Department "/>
    <d v="1999-09-27T00:00:00"/>
    <n v="20.019178082191782"/>
    <n v="81358"/>
    <n v="107661.96"/>
    <m/>
    <m/>
  </r>
  <r>
    <x v="174"/>
    <x v="2"/>
    <s v="A99390"/>
    <s v="Police Department "/>
    <d v="1995-04-04T00:00:00"/>
    <n v="24.504109589041096"/>
    <n v="84959"/>
    <n v="101353.31"/>
    <m/>
    <m/>
  </r>
  <r>
    <x v="175"/>
    <x v="2"/>
    <s v="A99334"/>
    <s v="Police Department "/>
    <d v="2002-08-13T00:00:00"/>
    <n v="17.139726027397259"/>
    <n v="79199"/>
    <n v="117704.67"/>
    <m/>
    <m/>
  </r>
  <r>
    <x v="176"/>
    <x v="14"/>
    <s v="A99386"/>
    <s v="Police Department "/>
    <d v="2006-09-28T00:00:00"/>
    <n v="13.010958904109589"/>
    <n v="71900"/>
    <n v="65848.33"/>
    <m/>
    <m/>
  </r>
  <r>
    <x v="177"/>
    <x v="3"/>
    <s v="A99090"/>
    <s v="Police Department "/>
    <d v="2008-11-03T00:00:00"/>
    <n v="10.90958904109589"/>
    <n v="74611"/>
    <n v="103686.57"/>
    <m/>
    <m/>
  </r>
  <r>
    <x v="178"/>
    <x v="3"/>
    <s v="A99322"/>
    <s v="Police Department "/>
    <d v="2011-01-25T00:00:00"/>
    <n v="8.6821917808219187"/>
    <n v="73178"/>
    <n v="110894.77"/>
    <m/>
    <m/>
  </r>
  <r>
    <x v="179"/>
    <x v="3"/>
    <s v="A99035"/>
    <s v="Police Department "/>
    <d v="2012-05-29T00:00:00"/>
    <n v="7.3397260273972602"/>
    <n v="70447"/>
    <n v="90207.33"/>
    <m/>
    <m/>
  </r>
  <r>
    <x v="180"/>
    <x v="10"/>
    <s v="A99322"/>
    <s v="Police Department "/>
    <d v="1998-11-23T00:00:00"/>
    <n v="20.863013698630137"/>
    <n v="96463"/>
    <n v="121709.06"/>
    <m/>
    <m/>
  </r>
  <r>
    <x v="181"/>
    <x v="2"/>
    <s v="A99094"/>
    <s v="Police Department "/>
    <d v="2001-06-05T00:00:00"/>
    <n v="18.328767123287673"/>
    <n v="80638"/>
    <n v="141368.82999999999"/>
    <m/>
    <m/>
  </r>
  <r>
    <x v="182"/>
    <x v="2"/>
    <s v="A99263"/>
    <s v="Police Department "/>
    <d v="1996-07-25T00:00:00"/>
    <n v="23.194520547945206"/>
    <n v="84959"/>
    <n v="89149.29"/>
    <m/>
    <m/>
  </r>
  <r>
    <x v="183"/>
    <x v="2"/>
    <s v="A99005"/>
    <s v="Police Department "/>
    <d v="2013-03-12T00:00:00"/>
    <n v="6.5534246575342463"/>
    <n v="60732"/>
    <n v="69673.78"/>
    <m/>
    <m/>
  </r>
  <r>
    <x v="184"/>
    <x v="2"/>
    <s v="A99004"/>
    <s v="Police Department "/>
    <d v="2012-03-27T00:00:00"/>
    <n v="7.5123287671232877"/>
    <n v="68788"/>
    <n v="79146.09"/>
    <m/>
    <m/>
  </r>
  <r>
    <x v="185"/>
    <x v="1"/>
    <s v="A99302"/>
    <s v="Police Department "/>
    <d v="2005-06-02T00:00:00"/>
    <n v="14.334246575342465"/>
    <n v="93550"/>
    <n v="110309.51"/>
    <m/>
    <m/>
  </r>
  <r>
    <x v="186"/>
    <x v="2"/>
    <s v="A99415"/>
    <s v="Police Department "/>
    <d v="1997-04-07T00:00:00"/>
    <n v="22.493150684931507"/>
    <n v="83519"/>
    <n v="136057.69"/>
    <m/>
    <m/>
  </r>
  <r>
    <x v="187"/>
    <x v="2"/>
    <s v="A99224"/>
    <s v="Police Department "/>
    <d v="2012-10-31T00:00:00"/>
    <n v="6.9150684931506845"/>
    <n v="68106"/>
    <n v="74730.899999999994"/>
    <m/>
    <m/>
  </r>
  <r>
    <x v="188"/>
    <x v="2"/>
    <s v="A99337"/>
    <s v="Police Department "/>
    <d v="1995-05-09T00:00:00"/>
    <n v="24.408219178082192"/>
    <n v="84959"/>
    <n v="107304.9"/>
    <m/>
    <m/>
  </r>
  <r>
    <x v="189"/>
    <x v="1"/>
    <s v="A99322"/>
    <s v="Police Department "/>
    <d v="2000-07-18T00:00:00"/>
    <n v="19.210958904109589"/>
    <n v="92700"/>
    <n v="163809.42000000001"/>
    <m/>
    <m/>
  </r>
  <r>
    <x v="190"/>
    <x v="18"/>
    <s v="A99372"/>
    <s v="Police Department "/>
    <d v="1994-07-07T00:00:00"/>
    <n v="25.246575342465754"/>
    <n v="60425"/>
    <n v="87597.26"/>
    <m/>
    <m/>
  </r>
  <r>
    <x v="191"/>
    <x v="8"/>
    <s v="A99386"/>
    <s v="Police Department "/>
    <d v="2017-05-30T00:00:00"/>
    <n v="2.3342465753424659"/>
    <n v="40487"/>
    <n v="44969.18"/>
    <m/>
    <m/>
  </r>
  <r>
    <x v="192"/>
    <x v="2"/>
    <s v="A99095"/>
    <s v="Police Department "/>
    <d v="1994-06-13T00:00:00"/>
    <n v="25.312328767123287"/>
    <n v="85680"/>
    <n v="128734.56"/>
    <m/>
    <m/>
  </r>
  <r>
    <x v="193"/>
    <x v="2"/>
    <s v="A99312"/>
    <s v="Police Department "/>
    <d v="2003-01-28T00:00:00"/>
    <n v="16.67945205479452"/>
    <n v="79199"/>
    <n v="107253.64"/>
    <m/>
    <m/>
  </r>
  <r>
    <x v="194"/>
    <x v="27"/>
    <s v="A99336"/>
    <s v="Police Department "/>
    <d v="2017-09-05T00:00:00"/>
    <n v="2.0657534246575344"/>
    <n v="47940"/>
    <n v="42878.71"/>
    <m/>
    <m/>
  </r>
  <r>
    <x v="195"/>
    <x v="0"/>
    <s v="A99416"/>
    <s v="Police Department "/>
    <d v="2017-11-15T00:00:00"/>
    <n v="1.8712328767123287"/>
    <n v="50440"/>
    <n v="33025.980000000003"/>
    <m/>
    <m/>
  </r>
  <r>
    <x v="196"/>
    <x v="2"/>
    <s v="A99335"/>
    <s v="Police Department "/>
    <d v="2000-11-20T00:00:00"/>
    <n v="18.86849315068493"/>
    <n v="80638"/>
    <n v="125164.92"/>
    <m/>
    <m/>
  </r>
  <r>
    <x v="197"/>
    <x v="2"/>
    <s v="A99408"/>
    <s v="Police Department "/>
    <d v="2003-12-15T00:00:00"/>
    <n v="15.8"/>
    <n v="76358"/>
    <n v="61640.97"/>
    <m/>
    <m/>
  </r>
  <r>
    <x v="198"/>
    <x v="28"/>
    <s v="A99396"/>
    <s v="Police Department "/>
    <d v="1994-09-19T00:00:00"/>
    <n v="25.043835616438358"/>
    <n v="43957"/>
    <n v="45081.67"/>
    <m/>
    <m/>
  </r>
  <r>
    <x v="199"/>
    <x v="2"/>
    <s v="A99415"/>
    <s v="Police Department "/>
    <d v="1996-10-03T00:00:00"/>
    <n v="23.002739726027396"/>
    <n v="83519"/>
    <n v="113103.47"/>
    <m/>
    <m/>
  </r>
  <r>
    <x v="200"/>
    <x v="1"/>
    <s v="A99063"/>
    <s v="Police Department "/>
    <d v="1994-07-11T00:00:00"/>
    <n v="25.235616438356164"/>
    <n v="99342"/>
    <n v="157513.21"/>
    <m/>
    <m/>
  </r>
  <r>
    <x v="201"/>
    <x v="1"/>
    <s v="A99347"/>
    <s v="Police Department "/>
    <d v="2005-09-29T00:00:00"/>
    <n v="14.008219178082191"/>
    <n v="87084"/>
    <n v="111643.85"/>
    <m/>
    <m/>
  </r>
  <r>
    <x v="202"/>
    <x v="29"/>
    <s v="A99060"/>
    <s v="Police Department "/>
    <d v="1989-10-30T00:00:00"/>
    <n v="29.934246575342467"/>
    <n v="50448"/>
    <n v="52727.18"/>
    <m/>
    <m/>
  </r>
  <r>
    <x v="203"/>
    <x v="2"/>
    <s v="A99322"/>
    <s v="Police Department "/>
    <d v="2001-01-03T00:00:00"/>
    <n v="18.747945205479454"/>
    <n v="80638"/>
    <n v="83622.31"/>
    <m/>
    <m/>
  </r>
  <r>
    <x v="204"/>
    <x v="2"/>
    <s v="A99263"/>
    <s v="Police Department "/>
    <d v="2008-08-27T00:00:00"/>
    <n v="11.095890410958905"/>
    <n v="72857"/>
    <n v="73413.66"/>
    <m/>
    <m/>
  </r>
  <r>
    <x v="205"/>
    <x v="2"/>
    <s v="A99415"/>
    <s v="Police Department "/>
    <d v="2004-08-24T00:00:00"/>
    <n v="15.106849315068493"/>
    <n v="79919"/>
    <n v="86060.25"/>
    <m/>
    <m/>
  </r>
  <r>
    <x v="206"/>
    <x v="2"/>
    <s v="A99033"/>
    <s v="Police Department "/>
    <d v="2010-11-30T00:00:00"/>
    <n v="8.8356164383561637"/>
    <n v="71454"/>
    <n v="98402.8"/>
    <m/>
    <m/>
  </r>
  <r>
    <x v="207"/>
    <x v="9"/>
    <s v="A99164"/>
    <s v="Police Department "/>
    <d v="1991-03-22T00:00:00"/>
    <n v="28.542465753424658"/>
    <n v="113937"/>
    <n v="115462.01"/>
    <m/>
    <m/>
  </r>
  <r>
    <x v="208"/>
    <x v="1"/>
    <s v="A99261"/>
    <s v="Police Department "/>
    <d v="1996-01-02T00:00:00"/>
    <n v="23.756164383561643"/>
    <n v="96041"/>
    <n v="98075.34"/>
    <m/>
    <m/>
  </r>
  <r>
    <x v="209"/>
    <x v="25"/>
    <s v="A99324"/>
    <s v="Police Department "/>
    <d v="1982-09-16T00:00:00"/>
    <n v="37.060273972602737"/>
    <n v="41757"/>
    <n v="66129.179999999993"/>
    <m/>
    <m/>
  </r>
  <r>
    <x v="210"/>
    <x v="2"/>
    <s v="A99033"/>
    <s v="Police Department "/>
    <d v="2016-04-11T00:00:00"/>
    <n v="3.4684931506849317"/>
    <n v="51328"/>
    <n v="91872.75"/>
    <m/>
    <m/>
  </r>
  <r>
    <x v="211"/>
    <x v="12"/>
    <s v="A99405"/>
    <s v="Police Department "/>
    <d v="1983-02-22T00:00:00"/>
    <n v="36.624657534246573"/>
    <n v="29994"/>
    <n v="25957.919999999998"/>
    <m/>
    <m/>
  </r>
  <r>
    <x v="212"/>
    <x v="2"/>
    <s v="A99425"/>
    <s v="Police Department "/>
    <d v="2011-05-02T00:00:00"/>
    <n v="8.4164383561643827"/>
    <n v="71454"/>
    <n v="113224.82"/>
    <m/>
    <m/>
  </r>
  <r>
    <x v="213"/>
    <x v="3"/>
    <s v="A99265"/>
    <s v="Police Department "/>
    <d v="2011-04-20T00:00:00"/>
    <n v="8.4493150684931511"/>
    <n v="73178"/>
    <n v="90602.91"/>
    <m/>
    <m/>
  </r>
  <r>
    <x v="214"/>
    <x v="0"/>
    <s v="A99416"/>
    <s v="Police Department "/>
    <d v="2017-12-29T00:00:00"/>
    <n v="1.7506849315068493"/>
    <n v="50440"/>
    <n v="26735.05"/>
    <m/>
    <m/>
  </r>
  <r>
    <x v="215"/>
    <x v="1"/>
    <s v="A99097"/>
    <s v="Police Department "/>
    <d v="2001-04-24T00:00:00"/>
    <n v="18.443835616438356"/>
    <n v="93550"/>
    <n v="116606.83"/>
    <m/>
    <m/>
  </r>
  <r>
    <x v="216"/>
    <x v="2"/>
    <s v="A99305"/>
    <s v="Police Department "/>
    <d v="2005-01-13T00:00:00"/>
    <n v="14.717808219178082"/>
    <n v="75658"/>
    <n v="109707.25"/>
    <m/>
    <m/>
  </r>
  <r>
    <x v="217"/>
    <x v="30"/>
    <s v="A99362"/>
    <s v="Police Department "/>
    <d v="2007-06-08T00:00:00"/>
    <n v="12.317808219178081"/>
    <n v="40042"/>
    <n v="50475.33"/>
    <m/>
    <m/>
  </r>
  <r>
    <x v="218"/>
    <x v="2"/>
    <s v="A99193"/>
    <s v="Police Department "/>
    <d v="2015-08-24T00:00:00"/>
    <n v="4.1013698630136988"/>
    <n v="51328"/>
    <n v="72025.570000000007"/>
    <m/>
    <m/>
  </r>
  <r>
    <x v="219"/>
    <x v="12"/>
    <s v="A99399"/>
    <s v="Police Department "/>
    <d v="1990-02-01T00:00:00"/>
    <n v="29.676712328767124"/>
    <n v="41995"/>
    <n v="6581.89"/>
    <m/>
    <m/>
  </r>
  <r>
    <x v="220"/>
    <x v="2"/>
    <s v="A99030"/>
    <s v="Police Department "/>
    <d v="2016-05-16T00:00:00"/>
    <n v="3.3726027397260272"/>
    <n v="51328"/>
    <n v="74320.210000000006"/>
    <m/>
    <m/>
  </r>
  <r>
    <x v="221"/>
    <x v="16"/>
    <s v="A99390"/>
    <s v="Police Department "/>
    <d v="2018-01-29T00:00:00"/>
    <n v="1.6657534246575343"/>
    <n v="140800"/>
    <n v="61037.95"/>
    <m/>
    <m/>
  </r>
  <r>
    <x v="222"/>
    <x v="2"/>
    <s v="A99091"/>
    <s v="Police Department "/>
    <d v="2006-02-14T00:00:00"/>
    <n v="13.63013698630137"/>
    <n v="74257"/>
    <n v="106423.25"/>
    <m/>
    <m/>
  </r>
  <r>
    <x v="223"/>
    <x v="0"/>
    <s v="A99416"/>
    <s v="Police Department "/>
    <d v="2017-12-21T00:00:00"/>
    <n v="1.7726027397260273"/>
    <n v="50440"/>
    <n v="27898.959999999999"/>
    <m/>
    <m/>
  </r>
  <r>
    <x v="224"/>
    <x v="0"/>
    <s v="A99416"/>
    <s v="Police Department "/>
    <d v="2018-06-21T00:00:00"/>
    <n v="1.273972602739726"/>
    <n v="50440"/>
    <n v="2328.0500000000002"/>
    <m/>
    <m/>
  </r>
  <r>
    <x v="225"/>
    <x v="3"/>
    <s v="A99302"/>
    <s v="Police Department "/>
    <d v="1997-12-21T00:00:00"/>
    <n v="21.786301369863015"/>
    <n v="84796"/>
    <n v="93333.96"/>
    <m/>
    <m/>
  </r>
  <r>
    <x v="226"/>
    <x v="2"/>
    <s v="A99005"/>
    <s v="Police Department "/>
    <d v="2013-11-04T00:00:00"/>
    <n v="5.904109589041096"/>
    <n v="64556"/>
    <n v="99733.14"/>
    <m/>
    <m/>
  </r>
  <r>
    <x v="227"/>
    <x v="2"/>
    <s v="A99002"/>
    <s v="Police Department "/>
    <d v="2015-01-21T00:00:00"/>
    <n v="4.6904109589041099"/>
    <n v="60732"/>
    <n v="84137.54"/>
    <m/>
    <m/>
  </r>
  <r>
    <x v="228"/>
    <x v="2"/>
    <s v="A99161"/>
    <s v="Police Department "/>
    <d v="2011-08-24T00:00:00"/>
    <n v="8.1041095890410961"/>
    <n v="68106"/>
    <n v="83120.97"/>
    <m/>
    <m/>
  </r>
  <r>
    <x v="229"/>
    <x v="10"/>
    <s v="A99034"/>
    <s v="Police Department "/>
    <d v="1999-11-21T00:00:00"/>
    <n v="19.86849315068493"/>
    <n v="95616"/>
    <n v="151429.32"/>
    <m/>
    <m/>
  </r>
  <r>
    <x v="230"/>
    <x v="2"/>
    <s v="A99193"/>
    <s v="Police Department "/>
    <d v="1999-10-21T00:00:00"/>
    <n v="19.953424657534246"/>
    <n v="81358"/>
    <n v="156836.76999999999"/>
    <m/>
    <m/>
  </r>
  <r>
    <x v="231"/>
    <x v="10"/>
    <s v="A99195"/>
    <s v="Police Department "/>
    <d v="1988-06-21T00:00:00"/>
    <n v="31.293150684931508"/>
    <n v="101526"/>
    <n v="114488.3"/>
    <m/>
    <m/>
  </r>
  <r>
    <x v="232"/>
    <x v="1"/>
    <s v="A99170"/>
    <s v="Police Department "/>
    <d v="1995-08-30T00:00:00"/>
    <n v="24.098630136986301"/>
    <n v="97693"/>
    <n v="151162.59"/>
    <m/>
    <m/>
  </r>
  <r>
    <x v="233"/>
    <x v="1"/>
    <s v="A99064"/>
    <s v="Police Department "/>
    <d v="2009-01-06T00:00:00"/>
    <n v="10.734246575342466"/>
    <n v="85263"/>
    <n v="95821.15"/>
    <m/>
    <m/>
  </r>
  <r>
    <x v="234"/>
    <x v="2"/>
    <s v="A99064"/>
    <s v="Police Department "/>
    <d v="2015-04-17T00:00:00"/>
    <n v="4.4547945205479449"/>
    <n v="60732"/>
    <n v="36038.44"/>
    <m/>
    <m/>
  </r>
  <r>
    <x v="235"/>
    <x v="9"/>
    <s v="A99394"/>
    <s v="Police Department "/>
    <d v="1997-06-16T00:00:00"/>
    <n v="22.301369863013697"/>
    <n v="107214"/>
    <n v="116350.6"/>
    <m/>
    <m/>
  </r>
  <r>
    <x v="236"/>
    <x v="0"/>
    <s v="A99416"/>
    <s v="Police Department "/>
    <d v="2018-02-05T00:00:00"/>
    <n v="1.6465753424657534"/>
    <n v="50440"/>
    <n v="21691.119999999999"/>
    <m/>
    <m/>
  </r>
  <r>
    <x v="237"/>
    <x v="31"/>
    <s v="A99364"/>
    <s v="Police Department "/>
    <d v="1988-02-10T00:00:00"/>
    <n v="31.654794520547945"/>
    <n v="46377"/>
    <n v="47717.39"/>
    <m/>
    <m/>
  </r>
  <r>
    <x v="238"/>
    <x v="10"/>
    <s v="A99386"/>
    <s v="Police Department "/>
    <d v="1999-03-02T00:00:00"/>
    <n v="20.591780821917808"/>
    <n v="96463"/>
    <n v="97591.28"/>
    <m/>
    <m/>
  </r>
  <r>
    <x v="239"/>
    <x v="17"/>
    <s v="A99338"/>
    <s v="Police Department "/>
    <d v="2018-04-30T00:00:00"/>
    <n v="1.4164383561643836"/>
    <n v="44990"/>
    <n v="8651.9"/>
    <m/>
    <m/>
  </r>
  <r>
    <x v="240"/>
    <x v="0"/>
    <s v="A99416"/>
    <s v="Police Department "/>
    <d v="2018-05-31T00:00:00"/>
    <n v="1.3315068493150686"/>
    <n v="50440"/>
    <n v="5237.8100000000004"/>
    <m/>
    <m/>
  </r>
  <r>
    <x v="241"/>
    <x v="0"/>
    <s v="A99416"/>
    <s v="Police Department "/>
    <d v="2017-12-27T00:00:00"/>
    <n v="1.7561643835616438"/>
    <n v="50440"/>
    <n v="27143.1"/>
    <m/>
    <m/>
  </r>
  <r>
    <x v="242"/>
    <x v="32"/>
    <s v="A99386"/>
    <s v="Police Department "/>
    <d v="1990-07-10T00:00:00"/>
    <n v="29.241095890410961"/>
    <n v="105000"/>
    <n v="135351.65"/>
    <m/>
    <m/>
  </r>
  <r>
    <x v="243"/>
    <x v="0"/>
    <s v="A99416"/>
    <s v="Police Department "/>
    <d v="2018-07-18T00:00:00"/>
    <n v="1.2"/>
    <n v="50440"/>
    <m/>
    <m/>
    <m/>
  </r>
  <r>
    <x v="244"/>
    <x v="4"/>
    <s v="A99372"/>
    <s v="Police Department "/>
    <d v="1998-07-28T00:00:00"/>
    <n v="21.186301369863013"/>
    <n v="53984"/>
    <n v="64031.91"/>
    <m/>
    <m/>
  </r>
  <r>
    <x v="245"/>
    <x v="2"/>
    <s v="A99422"/>
    <s v="Police Department "/>
    <d v="1992-05-20T00:00:00"/>
    <n v="27.378082191780823"/>
    <n v="86397"/>
    <n v="121787.52"/>
    <m/>
    <m/>
  </r>
  <r>
    <x v="246"/>
    <x v="2"/>
    <s v="A99190"/>
    <s v="Police Department "/>
    <d v="2008-11-17T00:00:00"/>
    <n v="10.871232876712329"/>
    <n v="72857"/>
    <n v="71125.119999999995"/>
    <m/>
    <m/>
  </r>
  <r>
    <x v="247"/>
    <x v="0"/>
    <s v="A99416"/>
    <s v="Police Department "/>
    <d v="2018-05-31T00:00:00"/>
    <n v="1.3315068493150686"/>
    <n v="50440"/>
    <n v="5237.8100000000004"/>
    <m/>
    <m/>
  </r>
  <r>
    <x v="248"/>
    <x v="12"/>
    <s v="A99405"/>
    <s v="Police Department "/>
    <d v="1992-05-19T00:00:00"/>
    <n v="27.38082191780822"/>
    <n v="41995"/>
    <n v="30826.7"/>
    <m/>
    <m/>
  </r>
  <r>
    <x v="249"/>
    <x v="2"/>
    <s v="A99032"/>
    <s v="Police Department "/>
    <d v="2013-01-16T00:00:00"/>
    <n v="6.7041095890410958"/>
    <n v="68106"/>
    <n v="111108.21"/>
    <m/>
    <m/>
  </r>
  <r>
    <x v="250"/>
    <x v="2"/>
    <s v="A99352"/>
    <s v="Police Department "/>
    <d v="1981-01-16T00:00:00"/>
    <n v="38.726027397260275"/>
    <n v="86397"/>
    <n v="105039.19"/>
    <m/>
    <m/>
  </r>
  <r>
    <x v="251"/>
    <x v="2"/>
    <s v="A99322"/>
    <s v="Police Department "/>
    <d v="2007-04-03T00:00:00"/>
    <n v="12.498630136986302"/>
    <n v="72857"/>
    <n v="84694.97"/>
    <m/>
    <m/>
  </r>
  <r>
    <x v="252"/>
    <x v="33"/>
    <s v="A99389"/>
    <s v="Police Department "/>
    <d v="1987-10-07T00:00:00"/>
    <n v="32"/>
    <n v="180000"/>
    <n v="78741.899999999994"/>
    <m/>
    <m/>
  </r>
  <r>
    <x v="253"/>
    <x v="2"/>
    <s v="A99408"/>
    <s v="Police Department "/>
    <d v="1992-05-06T00:00:00"/>
    <n v="27.416438356164385"/>
    <n v="86397"/>
    <n v="93593.22"/>
    <m/>
    <m/>
  </r>
  <r>
    <x v="254"/>
    <x v="2"/>
    <s v="A99324"/>
    <s v="Police Department "/>
    <d v="1993-09-27T00:00:00"/>
    <n v="26.021917808219179"/>
    <n v="85680"/>
    <n v="99792.960000000006"/>
    <m/>
    <m/>
  </r>
  <r>
    <x v="255"/>
    <x v="29"/>
    <s v="A99405"/>
    <s v="Police Department "/>
    <d v="1987-11-11T00:00:00"/>
    <n v="31.904109589041095"/>
    <n v="51799"/>
    <n v="46157.75"/>
    <m/>
    <m/>
  </r>
  <r>
    <x v="256"/>
    <x v="2"/>
    <s v="A99190"/>
    <s v="Police Department "/>
    <d v="1992-09-18T00:00:00"/>
    <n v="27.046575342465754"/>
    <n v="86397"/>
    <n v="135372.31"/>
    <m/>
    <m/>
  </r>
  <r>
    <x v="257"/>
    <x v="2"/>
    <s v="A99261"/>
    <s v="Police Department "/>
    <d v="2007-10-24T00:00:00"/>
    <n v="11.93972602739726"/>
    <n v="73554"/>
    <n v="78486.080000000002"/>
    <m/>
    <m/>
  </r>
  <r>
    <x v="258"/>
    <x v="2"/>
    <s v="A99063"/>
    <s v="Police Department "/>
    <d v="2012-03-13T00:00:00"/>
    <n v="7.5506849315068489"/>
    <n v="68788"/>
    <n v="59199.62"/>
    <m/>
    <m/>
  </r>
  <r>
    <x v="259"/>
    <x v="34"/>
    <s v="A99386"/>
    <s v="Police Department "/>
    <d v="2010-05-06T00:00:00"/>
    <n v="9.4054794520547951"/>
    <n v="41599"/>
    <n v="42507.65"/>
    <m/>
    <m/>
  </r>
  <r>
    <x v="260"/>
    <x v="2"/>
    <s v="A99002"/>
    <s v="Police Department "/>
    <d v="1995-08-03T00:00:00"/>
    <n v="24.172602739726027"/>
    <n v="84238"/>
    <n v="90065.38"/>
    <m/>
    <m/>
  </r>
  <r>
    <x v="261"/>
    <x v="2"/>
    <s v="A99124"/>
    <s v="Police Department "/>
    <d v="2000-08-30T00:00:00"/>
    <n v="19.093150684931508"/>
    <n v="76358"/>
    <n v="88733.92"/>
    <m/>
    <m/>
  </r>
  <r>
    <x v="262"/>
    <x v="2"/>
    <s v="A99200"/>
    <s v="Police Department "/>
    <d v="2007-12-12T00:00:00"/>
    <n v="11.805479452054794"/>
    <n v="73554"/>
    <n v="75521.69"/>
    <m/>
    <m/>
  </r>
  <r>
    <x v="263"/>
    <x v="2"/>
    <s v="A99322"/>
    <s v="Police Department "/>
    <d v="1997-10-20T00:00:00"/>
    <n v="21.956164383561642"/>
    <n v="84238"/>
    <n v="125041.93"/>
    <m/>
    <m/>
  </r>
  <r>
    <x v="264"/>
    <x v="2"/>
    <s v="A99193"/>
    <s v="Police Department "/>
    <d v="2003-10-30T00:00:00"/>
    <n v="15.926027397260274"/>
    <n v="76358"/>
    <n v="89234.99"/>
    <m/>
    <m/>
  </r>
  <r>
    <x v="265"/>
    <x v="2"/>
    <s v="A99263"/>
    <s v="Police Department "/>
    <d v="2007-10-24T00:00:00"/>
    <n v="11.93972602739726"/>
    <n v="79199"/>
    <n v="131709.26"/>
    <m/>
    <m/>
  </r>
  <r>
    <x v="266"/>
    <x v="3"/>
    <s v="A99093"/>
    <s v="Police Department "/>
    <d v="2008-09-10T00:00:00"/>
    <n v="11.057534246575342"/>
    <n v="74611"/>
    <n v="105385.59"/>
    <m/>
    <m/>
  </r>
  <r>
    <x v="267"/>
    <x v="2"/>
    <s v="A99006"/>
    <s v="Police Department "/>
    <d v="2014-12-29T00:00:00"/>
    <n v="4.7534246575342465"/>
    <n v="60732"/>
    <n v="75508.429999999993"/>
    <m/>
    <m/>
  </r>
  <r>
    <x v="268"/>
    <x v="1"/>
    <s v="A99323"/>
    <s v="Police Department "/>
    <d v="1996-01-11T00:00:00"/>
    <n v="23.731506849315068"/>
    <n v="97693"/>
    <n v="125639.33"/>
    <m/>
    <m/>
  </r>
  <r>
    <x v="269"/>
    <x v="2"/>
    <s v="A99370"/>
    <s v="Police Department "/>
    <d v="1983-08-15T00:00:00"/>
    <n v="36.147945205479452"/>
    <n v="86397"/>
    <n v="137447.67999999999"/>
    <m/>
    <m/>
  </r>
  <r>
    <x v="270"/>
    <x v="2"/>
    <s v="A99035"/>
    <s v="Police Department "/>
    <d v="2009-04-23T00:00:00"/>
    <n v="10.441095890410958"/>
    <n v="72857"/>
    <n v="94528.320000000007"/>
    <m/>
    <m/>
  </r>
  <r>
    <x v="271"/>
    <x v="2"/>
    <s v="A99033"/>
    <s v="Police Department "/>
    <d v="2012-04-11T00:00:00"/>
    <n v="7.4712328767123291"/>
    <n v="68788"/>
    <n v="110842.76"/>
    <m/>
    <m/>
  </r>
  <r>
    <x v="272"/>
    <x v="10"/>
    <s v="A99333"/>
    <s v="Police Department "/>
    <d v="1999-07-06T00:00:00"/>
    <n v="20.246575342465754"/>
    <n v="95616"/>
    <n v="110835.81"/>
    <m/>
    <m/>
  </r>
  <r>
    <x v="273"/>
    <x v="2"/>
    <s v="A99348"/>
    <s v="Police Department "/>
    <d v="1994-09-06T00:00:00"/>
    <n v="25.079452054794519"/>
    <n v="84959"/>
    <n v="119383.93"/>
    <m/>
    <m/>
  </r>
  <r>
    <x v="274"/>
    <x v="9"/>
    <s v="A99095"/>
    <s v="Police Department "/>
    <d v="1993-12-07T00:00:00"/>
    <n v="25.827397260273973"/>
    <n v="112929"/>
    <n v="165809.76"/>
    <m/>
    <m/>
  </r>
  <r>
    <x v="275"/>
    <x v="2"/>
    <s v="A99035"/>
    <s v="Police Department "/>
    <d v="1996-06-20T00:00:00"/>
    <n v="23.290410958904111"/>
    <n v="84238"/>
    <n v="103942.94"/>
    <m/>
    <m/>
  </r>
  <r>
    <x v="276"/>
    <x v="0"/>
    <s v="A99034"/>
    <s v="Police Department "/>
    <d v="2017-03-17T00:00:00"/>
    <n v="2.536986301369863"/>
    <n v="50561"/>
    <n v="69179.960000000006"/>
    <m/>
    <m/>
  </r>
  <r>
    <x v="277"/>
    <x v="2"/>
    <s v="A99335"/>
    <s v="Police Department "/>
    <d v="1996-01-02T00:00:00"/>
    <n v="23.756164383561643"/>
    <n v="82799"/>
    <n v="137582.22"/>
    <m/>
    <m/>
  </r>
  <r>
    <x v="278"/>
    <x v="2"/>
    <s v="A99006"/>
    <s v="Police Department "/>
    <d v="2010-08-05T00:00:00"/>
    <n v="9.1561643835616433"/>
    <n v="71454"/>
    <n v="81605.19"/>
    <m/>
    <m/>
  </r>
  <r>
    <x v="279"/>
    <x v="21"/>
    <s v="A99386"/>
    <s v="Police Department "/>
    <d v="2014-10-07T00:00:00"/>
    <n v="4.9808219178082194"/>
    <n v="52043"/>
    <n v="55418.36"/>
    <m/>
    <m/>
  </r>
  <r>
    <x v="280"/>
    <x v="35"/>
    <s v="A99070"/>
    <s v="Police Department "/>
    <d v="2007-06-12T00:00:00"/>
    <n v="12.306849315068494"/>
    <n v="74257"/>
    <n v="107509.17"/>
    <m/>
    <m/>
  </r>
  <r>
    <x v="281"/>
    <x v="35"/>
    <s v="A99200"/>
    <s v="Police Department "/>
    <d v="2001-06-19T00:00:00"/>
    <n v="18.290410958904111"/>
    <n v="80638"/>
    <n v="127727.65"/>
    <m/>
    <m/>
  </r>
  <r>
    <x v="282"/>
    <x v="35"/>
    <s v="A99200"/>
    <s v="Police Department "/>
    <d v="1999-02-17T00:00:00"/>
    <n v="20.627397260273973"/>
    <n v="108179"/>
    <n v="110845.1"/>
    <m/>
    <m/>
  </r>
  <r>
    <x v="283"/>
    <x v="35"/>
    <s v="A99200"/>
    <s v="Police Department "/>
    <d v="2006-12-12T00:00:00"/>
    <n v="12.805479452054794"/>
    <n v="74257"/>
    <n v="78349.53"/>
    <m/>
    <m/>
  </r>
  <r>
    <x v="284"/>
    <x v="35"/>
    <s v="A99200"/>
    <s v="Police Department "/>
    <d v="1995-08-17T00:00:00"/>
    <n v="24.134246575342466"/>
    <n v="84238"/>
    <n v="98179.04"/>
    <m/>
    <m/>
  </r>
  <r>
    <x v="285"/>
    <x v="35"/>
    <s v="A99200"/>
    <s v="Police Department "/>
    <d v="1998-03-23T00:00:00"/>
    <n v="21.534246575342465"/>
    <n v="82080"/>
    <n v="85447.37"/>
    <m/>
    <m/>
  </r>
  <r>
    <x v="286"/>
    <x v="35"/>
    <s v="A99200"/>
    <s v="Police Department "/>
    <d v="1998-08-03T00:00:00"/>
    <n v="21.169863013698631"/>
    <n v="82080"/>
    <n v="83407.839999999997"/>
    <m/>
    <m/>
  </r>
  <r>
    <x v="287"/>
    <x v="35"/>
    <s v="A99200"/>
    <s v="Police Department "/>
    <d v="1998-07-20T00:00:00"/>
    <n v="21.208219178082192"/>
    <n v="82799"/>
    <n v="84989.73"/>
    <m/>
    <m/>
  </r>
  <r>
    <x v="288"/>
    <x v="35"/>
    <s v="A99200"/>
    <s v="Police Department "/>
    <d v="1998-09-24T00:00:00"/>
    <n v="21.027397260273972"/>
    <n v="95165"/>
    <n v="103322.58"/>
    <m/>
    <m/>
  </r>
  <r>
    <x v="289"/>
    <x v="35"/>
    <s v="A99200"/>
    <s v="Police Department "/>
    <d v="2007-04-25T00:00:00"/>
    <n v="12.438356164383562"/>
    <n v="76049"/>
    <n v="83324.320000000007"/>
    <m/>
    <m/>
  </r>
  <r>
    <x v="290"/>
    <x v="35"/>
    <s v="A99200"/>
    <s v="Police Department "/>
    <d v="2001-01-03T00:00:00"/>
    <n v="18.747945205479454"/>
    <n v="80638"/>
    <n v="100713.39"/>
    <m/>
    <m/>
  </r>
  <r>
    <x v="291"/>
    <x v="35"/>
    <s v="A99070"/>
    <s v="Police Department "/>
    <d v="1999-11-21T00:00:00"/>
    <n v="19.86849315068493"/>
    <n v="83323"/>
    <n v="99598.1"/>
    <m/>
    <m/>
  </r>
  <r>
    <x v="292"/>
    <x v="35"/>
    <s v="A99200"/>
    <s v="Police Department "/>
    <d v="2002-01-03T00:00:00"/>
    <n v="17.747945205479454"/>
    <n v="92700"/>
    <n v="94607.1"/>
    <m/>
    <m/>
  </r>
  <r>
    <x v="293"/>
    <x v="35"/>
    <s v="A99200"/>
    <s v="Police Department "/>
    <d v="2008-02-13T00:00:00"/>
    <n v="11.632876712328768"/>
    <n v="73554"/>
    <n v="103427.13"/>
    <m/>
    <m/>
  </r>
  <r>
    <x v="294"/>
    <x v="35"/>
    <s v="A99200"/>
    <s v="Police Department "/>
    <d v="2009-01-21T00:00:00"/>
    <n v="10.693150684931506"/>
    <n v="72857"/>
    <n v="68251.039999999994"/>
    <m/>
    <m/>
  </r>
  <r>
    <x v="295"/>
    <x v="35"/>
    <s v="A99200"/>
    <s v="Police Department "/>
    <d v="1993-07-12T00:00:00"/>
    <n v="26.232876712328768"/>
    <n v="86397"/>
    <n v="120365.35"/>
    <m/>
    <m/>
  </r>
  <r>
    <x v="296"/>
    <x v="35"/>
    <s v="A99200"/>
    <s v="Police Department "/>
    <d v="2000-07-24T00:00:00"/>
    <n v="19.194520547945206"/>
    <n v="83323"/>
    <n v="95515"/>
    <m/>
    <m/>
  </r>
  <r>
    <x v="297"/>
    <x v="35"/>
    <s v="A99200"/>
    <s v="Police Department "/>
    <d v="1994-12-14T00:00:00"/>
    <n v="24.80821917808219"/>
    <n v="99860"/>
    <n v="129792.28"/>
    <m/>
    <m/>
  </r>
  <r>
    <x v="298"/>
    <x v="35"/>
    <s v="A99295"/>
    <s v="Police Department "/>
    <d v="1997-01-19T00:00:00"/>
    <n v="22.706849315068492"/>
    <n v="83519"/>
    <n v="107842.57"/>
    <m/>
    <m/>
  </r>
  <r>
    <x v="299"/>
    <x v="35"/>
    <s v="A99295"/>
    <s v="Police Department "/>
    <d v="1999-01-25T00:00:00"/>
    <n v="20.69041095890411"/>
    <n v="84057"/>
    <n v="110732.98"/>
    <m/>
    <m/>
  </r>
  <r>
    <x v="300"/>
    <x v="35"/>
    <s v="A99070"/>
    <s v="Police Department "/>
    <d v="2004-11-09T00:00:00"/>
    <n v="14.895890410958904"/>
    <n v="75658"/>
    <n v="79176.06"/>
    <m/>
    <m/>
  </r>
  <r>
    <x v="301"/>
    <x v="35"/>
    <s v="A99070"/>
    <s v="Police Department "/>
    <d v="2008-11-03T00:00:00"/>
    <n v="10.90958904109589"/>
    <n v="72857"/>
    <n v="81363.520000000004"/>
    <m/>
    <m/>
  </r>
  <r>
    <x v="302"/>
    <x v="35"/>
    <s v="A99200"/>
    <s v="Police Department "/>
    <d v="2012-03-21T00:00:00"/>
    <n v="7.5287671232876709"/>
    <n v="68788"/>
    <n v="98368.79"/>
    <m/>
    <m/>
  </r>
  <r>
    <x v="303"/>
    <x v="35"/>
    <s v="A99200"/>
    <s v="Police Department "/>
    <d v="1996-08-01T00:00:00"/>
    <n v="23.175342465753424"/>
    <n v="83519"/>
    <n v="127284.64"/>
    <m/>
    <m/>
  </r>
  <r>
    <x v="304"/>
    <x v="35"/>
    <s v="A99200"/>
    <s v="Police Department "/>
    <d v="1996-12-11T00:00:00"/>
    <n v="22.813698630136987"/>
    <n v="83519"/>
    <n v="91309.5"/>
    <m/>
    <m/>
  </r>
  <r>
    <x v="305"/>
    <x v="35"/>
    <s v="A99200"/>
    <s v="Police Department "/>
    <d v="2001-04-17T00:00:00"/>
    <n v="18.463013698630139"/>
    <n v="80638"/>
    <n v="84580.19"/>
    <m/>
    <m/>
  </r>
  <r>
    <x v="306"/>
    <x v="35"/>
    <s v="A99200"/>
    <s v="Police Department "/>
    <d v="2006-05-02T00:00:00"/>
    <n v="13.419178082191781"/>
    <n v="75658"/>
    <n v="109001.04"/>
    <m/>
    <m/>
  </r>
  <r>
    <x v="307"/>
    <x v="1"/>
    <s v="A99125"/>
    <s v="Police Department "/>
    <d v="1995-03-02T00:00:00"/>
    <n v="24.594520547945205"/>
    <n v="98560"/>
    <n v="108819.1"/>
    <m/>
    <m/>
  </r>
  <r>
    <x v="308"/>
    <x v="4"/>
    <s v="A99372"/>
    <s v="Police Department "/>
    <d v="2016-01-21T00:00:00"/>
    <n v="3.6904109589041094"/>
    <n v="44061"/>
    <n v="45910.55"/>
    <m/>
    <m/>
  </r>
  <r>
    <x v="309"/>
    <x v="5"/>
    <s v="A99386"/>
    <s v="Police Department "/>
    <d v="2013-06-10T00:00:00"/>
    <n v="6.3068493150684928"/>
    <n v="31388"/>
    <n v="29598.66"/>
    <m/>
    <m/>
  </r>
  <r>
    <x v="310"/>
    <x v="2"/>
    <s v="A99334"/>
    <s v="Police Department "/>
    <d v="1999-04-01T00:00:00"/>
    <n v="20.509589041095889"/>
    <n v="82080"/>
    <n v="118658.42"/>
    <m/>
    <m/>
  </r>
  <r>
    <x v="311"/>
    <x v="15"/>
    <s v="A99363"/>
    <s v="Police Department "/>
    <d v="1997-08-04T00:00:00"/>
    <n v="22.167123287671235"/>
    <n v="42374"/>
    <n v="56099.45"/>
    <m/>
    <m/>
  </r>
  <r>
    <x v="312"/>
    <x v="2"/>
    <s v="A99033"/>
    <s v="Police Department "/>
    <d v="2009-09-09T00:00:00"/>
    <n v="10.06027397260274"/>
    <n v="72153"/>
    <n v="85956.51"/>
    <m/>
    <m/>
  </r>
  <r>
    <x v="313"/>
    <x v="36"/>
    <s v="A99322"/>
    <s v="Police Department "/>
    <d v="1990-11-21T00:00:00"/>
    <n v="28.873972602739727"/>
    <n v="140964"/>
    <n v="141808.75"/>
    <m/>
    <m/>
  </r>
  <r>
    <x v="314"/>
    <x v="2"/>
    <s v="A99094"/>
    <s v="Police Department "/>
    <d v="1992-09-18T00:00:00"/>
    <n v="27.046575342465754"/>
    <n v="86397"/>
    <n v="124049.47"/>
    <m/>
    <m/>
  </r>
  <r>
    <x v="315"/>
    <x v="2"/>
    <s v="A99322"/>
    <s v="Police Department "/>
    <d v="2008-12-17T00:00:00"/>
    <n v="10.789041095890411"/>
    <n v="72857"/>
    <n v="126656.76"/>
    <m/>
    <m/>
  </r>
  <r>
    <x v="316"/>
    <x v="2"/>
    <s v="A99262"/>
    <s v="Police Department "/>
    <d v="2016-06-08T00:00:00"/>
    <n v="3.3095890410958906"/>
    <n v="51328"/>
    <n v="81617.5"/>
    <m/>
    <m/>
  </r>
  <r>
    <x v="317"/>
    <x v="16"/>
    <s v="A99390"/>
    <s v="Police Department "/>
    <d v="2016-10-31T00:00:00"/>
    <n v="2.9123287671232876"/>
    <n v="137300"/>
    <n v="123893.81"/>
    <m/>
    <m/>
  </r>
  <r>
    <x v="318"/>
    <x v="2"/>
    <s v="A99094"/>
    <s v="Police Department "/>
    <d v="2006-05-31T00:00:00"/>
    <n v="13.33972602739726"/>
    <n v="74958"/>
    <n v="88957.05"/>
    <m/>
    <m/>
  </r>
  <r>
    <x v="319"/>
    <x v="4"/>
    <s v="A99372"/>
    <s v="Police Department "/>
    <d v="1998-03-08T00:00:00"/>
    <n v="21.575342465753426"/>
    <n v="55512"/>
    <n v="57055.94"/>
    <m/>
    <m/>
  </r>
  <r>
    <x v="320"/>
    <x v="29"/>
    <s v="A99300"/>
    <s v="Police Department "/>
    <d v="1999-05-03T00:00:00"/>
    <n v="20.421917808219177"/>
    <n v="47746"/>
    <n v="48751.88"/>
    <m/>
    <m/>
  </r>
  <r>
    <x v="321"/>
    <x v="23"/>
    <s v="A99360"/>
    <s v="Police Department "/>
    <d v="1999-02-13T00:00:00"/>
    <n v="20.638356164383563"/>
    <n v="109478"/>
    <n v="114040.23"/>
    <m/>
    <m/>
  </r>
  <r>
    <x v="322"/>
    <x v="15"/>
    <s v="A99338"/>
    <s v="Police Department "/>
    <d v="1996-01-21T00:00:00"/>
    <n v="23.704109589041096"/>
    <n v="42374"/>
    <n v="64170.66"/>
    <m/>
    <m/>
  </r>
  <r>
    <x v="323"/>
    <x v="2"/>
    <s v="A99195"/>
    <s v="Police Department "/>
    <d v="2012-08-30T00:00:00"/>
    <n v="7.0849315068493155"/>
    <n v="68106"/>
    <n v="71556.22"/>
    <m/>
    <m/>
  </r>
  <r>
    <x v="324"/>
    <x v="32"/>
    <s v="A99386"/>
    <s v="Police Department "/>
    <d v="2006-10-01T00:00:00"/>
    <n v="13.002739726027396"/>
    <n v="80800"/>
    <n v="81122.87"/>
    <m/>
    <m/>
  </r>
  <r>
    <x v="325"/>
    <x v="2"/>
    <s v="A99190"/>
    <s v="Police Department "/>
    <d v="2012-10-24T00:00:00"/>
    <n v="6.934246575342466"/>
    <n v="68106"/>
    <n v="72813.36"/>
    <m/>
    <m/>
  </r>
  <r>
    <x v="326"/>
    <x v="37"/>
    <s v="A99160"/>
    <s v="Police Department "/>
    <d v="2001-10-10T00:00:00"/>
    <n v="17.980821917808218"/>
    <n v="106679"/>
    <n v="183503.07"/>
    <m/>
    <m/>
  </r>
  <r>
    <x v="327"/>
    <x v="1"/>
    <s v="A99370"/>
    <s v="Police Department "/>
    <d v="1992-07-23T00:00:00"/>
    <n v="27.202739726027396"/>
    <n v="100228"/>
    <n v="158226.1"/>
    <m/>
    <m/>
  </r>
  <r>
    <x v="328"/>
    <x v="1"/>
    <s v="A99195"/>
    <s v="Police Department "/>
    <d v="2002-08-01T00:00:00"/>
    <n v="17.172602739726027"/>
    <n v="92700"/>
    <n v="112466.47"/>
    <m/>
    <m/>
  </r>
  <r>
    <x v="329"/>
    <x v="38"/>
    <s v="A99190"/>
    <s v="Police Department "/>
    <d v="1994-12-06T00:00:00"/>
    <n v="24.830136986301369"/>
    <n v="126378"/>
    <n v="130631.23"/>
    <m/>
    <m/>
  </r>
  <r>
    <x v="330"/>
    <x v="10"/>
    <s v="A99334"/>
    <s v="Police Department "/>
    <d v="1992-11-06T00:00:00"/>
    <n v="26.912328767123288"/>
    <n v="101526"/>
    <n v="122504.81"/>
    <m/>
    <m/>
  </r>
  <r>
    <x v="331"/>
    <x v="2"/>
    <s v="A99062"/>
    <s v="Police Department "/>
    <d v="2015-03-02T00:00:00"/>
    <n v="4.580821917808219"/>
    <n v="60732"/>
    <n v="63806.64"/>
    <m/>
    <m/>
  </r>
  <r>
    <x v="332"/>
    <x v="3"/>
    <s v="A99322"/>
    <s v="Police Department "/>
    <d v="1998-10-07T00:00:00"/>
    <n v="20.991780821917807"/>
    <n v="84057"/>
    <n v="137182.49"/>
    <m/>
    <m/>
  </r>
  <r>
    <x v="333"/>
    <x v="3"/>
    <s v="A99161"/>
    <s v="Police Department "/>
    <d v="2016-10-24T00:00:00"/>
    <n v="2.9315068493150687"/>
    <n v="51184"/>
    <n v="66231.179999999993"/>
    <m/>
    <m/>
  </r>
  <r>
    <x v="334"/>
    <x v="1"/>
    <s v="A99365"/>
    <s v="Police Department "/>
    <d v="1997-10-20T00:00:00"/>
    <n v="21.956164383561642"/>
    <n v="96041"/>
    <n v="105120.68"/>
    <m/>
    <m/>
  </r>
  <r>
    <x v="335"/>
    <x v="1"/>
    <s v="A99263"/>
    <s v="Police Department "/>
    <d v="2003-10-28T00:00:00"/>
    <n v="15.931506849315069"/>
    <n v="88776"/>
    <n v="109504.92"/>
    <m/>
    <m/>
  </r>
  <r>
    <x v="336"/>
    <x v="2"/>
    <s v="A99338"/>
    <s v="Police Department "/>
    <d v="1994-10-04T00:00:00"/>
    <n v="25.002739726027396"/>
    <n v="84959"/>
    <n v="126130.31"/>
    <m/>
    <m/>
  </r>
  <r>
    <x v="337"/>
    <x v="0"/>
    <s v="A99006"/>
    <s v="Police Department "/>
    <d v="2017-08-17T00:00:00"/>
    <n v="2.117808219178082"/>
    <n v="50440"/>
    <n v="46773.3"/>
    <m/>
    <m/>
  </r>
  <r>
    <x v="338"/>
    <x v="2"/>
    <s v="A99124"/>
    <s v="Police Department "/>
    <d v="1993-06-10T00:00:00"/>
    <n v="26.32054794520548"/>
    <n v="86397"/>
    <n v="149088.60999999999"/>
    <m/>
    <m/>
  </r>
  <r>
    <x v="339"/>
    <x v="39"/>
    <s v="A99361"/>
    <s v="Police Department "/>
    <d v="1997-02-06T00:00:00"/>
    <n v="22.657534246575342"/>
    <n v="43957"/>
    <n v="44754.93"/>
    <m/>
    <m/>
  </r>
  <r>
    <x v="340"/>
    <x v="25"/>
    <s v="A99415"/>
    <s v="Police Department "/>
    <d v="2005-02-07T00:00:00"/>
    <n v="14.64931506849315"/>
    <n v="37401"/>
    <n v="41268.550000000003"/>
    <m/>
    <m/>
  </r>
  <r>
    <x v="341"/>
    <x v="2"/>
    <s v="A99260"/>
    <s v="Police Department "/>
    <d v="1996-09-16T00:00:00"/>
    <n v="23.049315068493151"/>
    <n v="83519"/>
    <n v="86254.04"/>
    <m/>
    <m/>
  </r>
  <r>
    <x v="342"/>
    <x v="40"/>
    <s v="A99370"/>
    <s v="Police Department "/>
    <d v="1983-01-17T00:00:00"/>
    <n v="36.723287671232875"/>
    <n v="61104"/>
    <n v="63207.61"/>
    <m/>
    <m/>
  </r>
  <r>
    <x v="343"/>
    <x v="2"/>
    <s v="A99094"/>
    <s v="Police Department "/>
    <d v="2000-08-30T00:00:00"/>
    <n v="19.093150684931508"/>
    <n v="80638"/>
    <n v="99916.73"/>
    <m/>
    <m/>
  </r>
  <r>
    <x v="344"/>
    <x v="2"/>
    <s v="A99322"/>
    <s v="Police Department "/>
    <d v="2000-01-10T00:00:00"/>
    <n v="19.731506849315068"/>
    <n v="81358"/>
    <n v="157141.04999999999"/>
    <m/>
    <m/>
  </r>
  <r>
    <x v="345"/>
    <x v="9"/>
    <s v="A99399"/>
    <s v="Police Department "/>
    <d v="2001-07-24T00:00:00"/>
    <n v="18.194520547945206"/>
    <n v="106344"/>
    <n v="112875.9"/>
    <m/>
    <m/>
  </r>
  <r>
    <x v="346"/>
    <x v="2"/>
    <s v="A99095"/>
    <s v="Police Department "/>
    <d v="2013-04-16T00:00:00"/>
    <n v="6.4575342465753423"/>
    <n v="68106"/>
    <n v="133802.35999999999"/>
    <m/>
    <m/>
  </r>
  <r>
    <x v="347"/>
    <x v="3"/>
    <s v="A99194"/>
    <s v="Police Department "/>
    <d v="2014-06-23T00:00:00"/>
    <n v="5.2712328767123289"/>
    <n v="66258"/>
    <n v="72520.649999999994"/>
    <m/>
    <m/>
  </r>
  <r>
    <x v="348"/>
    <x v="29"/>
    <s v="A99322"/>
    <s v="Police Department "/>
    <d v="1997-07-07T00:00:00"/>
    <n v="22.243835616438357"/>
    <n v="49097"/>
    <n v="70467.17"/>
    <m/>
    <m/>
  </r>
  <r>
    <x v="349"/>
    <x v="2"/>
    <s v="A99094"/>
    <s v="Police Department "/>
    <d v="2013-12-09T00:00:00"/>
    <n v="5.8082191780821919"/>
    <n v="64556"/>
    <n v="85178.99"/>
    <m/>
    <m/>
  </r>
  <r>
    <x v="350"/>
    <x v="25"/>
    <s v="A99299"/>
    <s v="Police Department "/>
    <d v="2008-06-21T00:00:00"/>
    <n v="11.27945205479452"/>
    <n v="32271"/>
    <n v="33631.699999999997"/>
    <m/>
    <m/>
  </r>
  <r>
    <x v="351"/>
    <x v="1"/>
    <s v="A99190"/>
    <s v="Police Department "/>
    <d v="2000-05-18T00:00:00"/>
    <n v="19.378082191780823"/>
    <n v="94316"/>
    <n v="176160.96"/>
    <m/>
    <m/>
  </r>
  <r>
    <x v="352"/>
    <x v="2"/>
    <s v="A99415"/>
    <s v="Police Department "/>
    <d v="1997-01-13T00:00:00"/>
    <n v="22.723287671232878"/>
    <n v="83519"/>
    <n v="87239.82"/>
    <m/>
    <m/>
  </r>
  <r>
    <x v="353"/>
    <x v="2"/>
    <s v="A99124"/>
    <s v="Police Department "/>
    <d v="2000-11-08T00:00:00"/>
    <n v="18.901369863013699"/>
    <n v="80638"/>
    <n v="78053.84"/>
    <m/>
    <m/>
  </r>
  <r>
    <x v="354"/>
    <x v="2"/>
    <s v="A99034"/>
    <s v="Police Department "/>
    <d v="2016-06-20T00:00:00"/>
    <n v="3.2767123287671232"/>
    <n v="51328"/>
    <n v="84893.96"/>
    <m/>
    <m/>
  </r>
  <r>
    <x v="355"/>
    <x v="4"/>
    <s v="A99372"/>
    <s v="Police Department "/>
    <d v="2014-01-27T00:00:00"/>
    <n v="5.6739726027397257"/>
    <n v="50103"/>
    <n v="60962.15"/>
    <m/>
    <m/>
  </r>
  <r>
    <x v="356"/>
    <x v="0"/>
    <s v="A99006"/>
    <s v="Police Department "/>
    <d v="2010-06-03T00:00:00"/>
    <n v="9.3287671232876708"/>
    <n v="50561"/>
    <n v="51210.79"/>
    <m/>
    <m/>
  </r>
  <r>
    <x v="357"/>
    <x v="1"/>
    <s v="A99322"/>
    <s v="Police Department "/>
    <d v="2001-08-16T00:00:00"/>
    <n v="18.13150684931507"/>
    <n v="92700"/>
    <n v="140153.01"/>
    <m/>
    <m/>
  </r>
  <r>
    <x v="358"/>
    <x v="2"/>
    <s v="A99095"/>
    <s v="Police Department "/>
    <d v="2008-02-20T00:00:00"/>
    <n v="11.613698630136986"/>
    <n v="73554"/>
    <n v="74848.570000000007"/>
    <m/>
    <m/>
  </r>
  <r>
    <x v="359"/>
    <x v="2"/>
    <s v="A99001"/>
    <s v="Police Department "/>
    <d v="1984-09-21T00:00:00"/>
    <n v="35.043835616438358"/>
    <n v="86397"/>
    <n v="134950.9"/>
    <m/>
    <m/>
  </r>
  <r>
    <x v="360"/>
    <x v="2"/>
    <s v="A99422"/>
    <s v="Police Department "/>
    <d v="1990-08-20T00:00:00"/>
    <n v="29.12876712328767"/>
    <n v="86397"/>
    <n v="123160.87"/>
    <m/>
    <m/>
  </r>
  <r>
    <x v="361"/>
    <x v="9"/>
    <s v="A99397"/>
    <s v="Police Department "/>
    <d v="2003-02-06T00:00:00"/>
    <n v="16.654794520547945"/>
    <n v="104413"/>
    <n v="114174.51"/>
    <m/>
    <m/>
  </r>
  <r>
    <x v="362"/>
    <x v="2"/>
    <s v="A99330"/>
    <s v="Police Department "/>
    <d v="1996-09-16T00:00:00"/>
    <n v="23.049315068493151"/>
    <n v="83519"/>
    <n v="98888.54"/>
    <m/>
    <m/>
  </r>
  <r>
    <x v="363"/>
    <x v="29"/>
    <s v="A99415"/>
    <s v="Police Department "/>
    <d v="1989-03-20T00:00:00"/>
    <n v="30.547945205479451"/>
    <n v="50448"/>
    <n v="55762.83"/>
    <m/>
    <m/>
  </r>
  <r>
    <x v="364"/>
    <x v="38"/>
    <s v="A99260"/>
    <s v="Police Department "/>
    <d v="2000-11-28T00:00:00"/>
    <n v="18.846575342465755"/>
    <n v="119544"/>
    <n v="152267.04"/>
    <m/>
    <m/>
  </r>
  <r>
    <x v="365"/>
    <x v="1"/>
    <s v="A99164"/>
    <s v="Police Department "/>
    <d v="2002-09-26T00:00:00"/>
    <n v="17.019178082191782"/>
    <n v="91853"/>
    <n v="110891.08"/>
    <m/>
    <m/>
  </r>
  <r>
    <x v="366"/>
    <x v="2"/>
    <s v="A99002"/>
    <s v="Police Department "/>
    <d v="1991-03-18T00:00:00"/>
    <n v="28.553424657534247"/>
    <n v="86397"/>
    <n v="113865.21"/>
    <m/>
    <m/>
  </r>
  <r>
    <x v="367"/>
    <x v="37"/>
    <s v="A99415"/>
    <s v="Police Department "/>
    <d v="1989-11-13T00:00:00"/>
    <n v="29.895890410958906"/>
    <n v="113937"/>
    <n v="121148.79"/>
    <m/>
    <m/>
  </r>
  <r>
    <x v="368"/>
    <x v="23"/>
    <s v="A99299"/>
    <s v="Police Department "/>
    <d v="2005-10-04T00:00:00"/>
    <n v="13.994520547945205"/>
    <n v="100253"/>
    <n v="212573.33"/>
    <m/>
    <m/>
  </r>
  <r>
    <x v="369"/>
    <x v="23"/>
    <s v="A99338"/>
    <s v="Police Department "/>
    <d v="1998-06-11T00:00:00"/>
    <n v="21.315068493150687"/>
    <n v="109478"/>
    <n v="157685.21"/>
    <m/>
    <m/>
  </r>
  <r>
    <x v="370"/>
    <x v="3"/>
    <s v="A99415"/>
    <s v="Police Department "/>
    <d v="2010-04-27T00:00:00"/>
    <n v="9.4301369863013704"/>
    <n v="73894"/>
    <n v="79369.8"/>
    <m/>
    <m/>
  </r>
  <r>
    <x v="371"/>
    <x v="37"/>
    <s v="A99030"/>
    <s v="Police Department "/>
    <d v="2000-12-18T00:00:00"/>
    <n v="18.791780821917808"/>
    <n v="119544"/>
    <n v="121148.07"/>
    <m/>
    <m/>
  </r>
  <r>
    <x v="372"/>
    <x v="1"/>
    <s v="A99001"/>
    <s v="Police Department "/>
    <d v="2007-09-18T00:00:00"/>
    <n v="12.038356164383561"/>
    <n v="86083"/>
    <n v="116838.22"/>
    <m/>
    <m/>
  </r>
  <r>
    <x v="373"/>
    <x v="2"/>
    <s v="A99160"/>
    <s v="Police Department "/>
    <d v="2003-12-18T00:00:00"/>
    <n v="15.791780821917808"/>
    <n v="76358"/>
    <n v="133585.43"/>
    <m/>
    <m/>
  </r>
  <r>
    <x v="374"/>
    <x v="2"/>
    <s v="A99164"/>
    <s v="Police Department "/>
    <d v="2008-10-14T00:00:00"/>
    <n v="10.964383561643835"/>
    <n v="72857"/>
    <n v="126882.27"/>
    <m/>
    <m/>
  </r>
  <r>
    <x v="375"/>
    <x v="41"/>
    <s v="A99396"/>
    <s v="Police Department "/>
    <d v="2017-02-13T00:00:00"/>
    <n v="2.6246575342465754"/>
    <n v="64505"/>
    <n v="63774.2"/>
    <m/>
    <m/>
  </r>
  <r>
    <x v="376"/>
    <x v="2"/>
    <s v="A99222"/>
    <s v="Police Department "/>
    <d v="2013-07-15T00:00:00"/>
    <n v="6.2109589041095887"/>
    <n v="68106"/>
    <n v="108405.88"/>
    <m/>
    <m/>
  </r>
  <r>
    <x v="377"/>
    <x v="1"/>
    <s v="A99032"/>
    <s v="Police Department "/>
    <d v="2008-02-14T00:00:00"/>
    <n v="11.63013698630137"/>
    <n v="86083"/>
    <n v="115266.23"/>
    <m/>
    <m/>
  </r>
  <r>
    <x v="378"/>
    <x v="2"/>
    <s v="A99005"/>
    <s v="Police Department "/>
    <d v="2012-10-31T00:00:00"/>
    <n v="6.9150684931506845"/>
    <n v="68106"/>
    <n v="84031"/>
    <m/>
    <m/>
  </r>
  <r>
    <x v="379"/>
    <x v="2"/>
    <s v="A99261"/>
    <s v="Police Department "/>
    <d v="2007-10-04T00:00:00"/>
    <n v="11.994520547945205"/>
    <n v="73554"/>
    <n v="92823.76"/>
    <m/>
    <m/>
  </r>
  <r>
    <x v="380"/>
    <x v="1"/>
    <s v="A99194"/>
    <s v="Police Department "/>
    <d v="2005-11-15T00:00:00"/>
    <n v="13.87945205479452"/>
    <n v="86902"/>
    <n v="99546.66"/>
    <m/>
    <m/>
  </r>
  <r>
    <x v="381"/>
    <x v="2"/>
    <s v="A99338"/>
    <s v="Police Department "/>
    <d v="1994-12-19T00:00:00"/>
    <n v="24.794520547945204"/>
    <n v="84959"/>
    <n v="100155.96"/>
    <m/>
    <m/>
  </r>
  <r>
    <x v="382"/>
    <x v="14"/>
    <s v="A99386"/>
    <s v="Police Department "/>
    <d v="1988-12-19T00:00:00"/>
    <n v="30.797260273972604"/>
    <n v="79600"/>
    <n v="79844.98"/>
    <m/>
    <m/>
  </r>
  <r>
    <x v="383"/>
    <x v="0"/>
    <s v="A99416"/>
    <s v="Police Department "/>
    <d v="2017-08-17T00:00:00"/>
    <n v="2.117808219178082"/>
    <n v="50440"/>
    <n v="45750.26"/>
    <m/>
    <m/>
  </r>
  <r>
    <x v="384"/>
    <x v="0"/>
    <s v="A99033"/>
    <s v="Police Department "/>
    <d v="2016-06-13T00:00:00"/>
    <n v="3.2958904109589042"/>
    <n v="51328"/>
    <n v="62681.21"/>
    <m/>
    <m/>
  </r>
  <r>
    <x v="385"/>
    <x v="2"/>
    <s v="A99002"/>
    <s v="Police Department "/>
    <d v="2014-04-07T00:00:00"/>
    <n v="5.4821917808219176"/>
    <n v="64556"/>
    <n v="99383.42"/>
    <m/>
    <m/>
  </r>
  <r>
    <x v="386"/>
    <x v="3"/>
    <s v="A99123"/>
    <s v="Police Department "/>
    <d v="2005-10-11T00:00:00"/>
    <n v="13.975342465753425"/>
    <n v="76734"/>
    <n v="92732.9"/>
    <m/>
    <m/>
  </r>
  <r>
    <x v="387"/>
    <x v="0"/>
    <s v="A99034"/>
    <s v="Police Department "/>
    <d v="2017-03-09T00:00:00"/>
    <n v="2.558904109589041"/>
    <n v="50561"/>
    <n v="60697.599999999999"/>
    <m/>
    <m/>
  </r>
  <r>
    <x v="388"/>
    <x v="2"/>
    <s v="A99194"/>
    <s v="Police Department "/>
    <d v="2000-08-31T00:00:00"/>
    <n v="19.090410958904108"/>
    <n v="79919"/>
    <n v="85068.19"/>
    <m/>
    <m/>
  </r>
  <r>
    <x v="389"/>
    <x v="0"/>
    <s v="A99004"/>
    <s v="Police Department "/>
    <d v="2017-04-10T00:00:00"/>
    <n v="2.4712328767123286"/>
    <n v="50561"/>
    <n v="57996.68"/>
    <m/>
    <m/>
  </r>
  <r>
    <x v="390"/>
    <x v="2"/>
    <s v="A99334"/>
    <s v="Police Department "/>
    <d v="1981-09-14T00:00:00"/>
    <n v="38.065753424657537"/>
    <n v="86397"/>
    <n v="127302.46"/>
    <m/>
    <m/>
  </r>
  <r>
    <x v="391"/>
    <x v="0"/>
    <s v="A99034"/>
    <s v="Police Department "/>
    <d v="2017-02-22T00:00:00"/>
    <n v="2.6"/>
    <n v="50561"/>
    <n v="71211.28"/>
    <m/>
    <m/>
  </r>
  <r>
    <x v="392"/>
    <x v="17"/>
    <s v="A99296"/>
    <s v="Police Department "/>
    <d v="2018-04-03T00:00:00"/>
    <n v="1.4904109589041097"/>
    <n v="44990"/>
    <n v="11766.6"/>
    <m/>
    <m/>
  </r>
  <r>
    <x v="393"/>
    <x v="0"/>
    <s v="A99416"/>
    <s v="Police Department "/>
    <d v="2017-11-08T00:00:00"/>
    <n v="1.8904109589041096"/>
    <n v="50440"/>
    <n v="33995.99"/>
    <m/>
    <m/>
  </r>
  <r>
    <x v="394"/>
    <x v="1"/>
    <s v="A99120"/>
    <s v="Police Department "/>
    <d v="2001-03-27T00:00:00"/>
    <n v="18.520547945205479"/>
    <n v="92700"/>
    <n v="79961.490000000005"/>
    <m/>
    <m/>
  </r>
  <r>
    <x v="395"/>
    <x v="2"/>
    <s v="A99161"/>
    <s v="Police Department "/>
    <d v="1994-06-06T00:00:00"/>
    <n v="25.331506849315069"/>
    <n v="85680"/>
    <n v="106748.72"/>
    <m/>
    <m/>
  </r>
  <r>
    <x v="396"/>
    <x v="2"/>
    <s v="A99332"/>
    <s v="Police Department "/>
    <d v="1994-03-31T00:00:00"/>
    <n v="25.515068493150686"/>
    <n v="85680"/>
    <n v="118024.79"/>
    <m/>
    <m/>
  </r>
  <r>
    <x v="397"/>
    <x v="0"/>
    <s v="A99416"/>
    <s v="Police Department "/>
    <d v="2017-08-01T00:00:00"/>
    <n v="2.1616438356164385"/>
    <n v="50440"/>
    <n v="48147.8"/>
    <m/>
    <m/>
  </r>
  <r>
    <x v="398"/>
    <x v="38"/>
    <s v="A99320"/>
    <s v="Police Department "/>
    <d v="1997-08-07T00:00:00"/>
    <n v="22.158904109589042"/>
    <n v="126378"/>
    <n v="126260.43"/>
    <m/>
    <m/>
  </r>
  <r>
    <x v="399"/>
    <x v="37"/>
    <s v="A99220"/>
    <s v="Police Department "/>
    <d v="1996-01-02T00:00:00"/>
    <n v="23.756164383561643"/>
    <n v="119544"/>
    <n v="119634.22"/>
    <m/>
    <m/>
  </r>
  <r>
    <x v="400"/>
    <x v="1"/>
    <s v="A99295"/>
    <s v="Police Department "/>
    <d v="1999-01-25T00:00:00"/>
    <n v="20.69041095890411"/>
    <n v="94316"/>
    <n v="97612.4"/>
    <m/>
    <m/>
  </r>
  <r>
    <x v="401"/>
    <x v="2"/>
    <s v="A99193"/>
    <s v="Police Department "/>
    <d v="1999-06-10T00:00:00"/>
    <n v="20.317808219178083"/>
    <n v="80638"/>
    <n v="151928.76"/>
    <m/>
    <m/>
  </r>
  <r>
    <x v="402"/>
    <x v="2"/>
    <s v="A99263"/>
    <s v="Police Department "/>
    <d v="2016-10-25T00:00:00"/>
    <n v="2.9287671232876713"/>
    <n v="50561"/>
    <n v="57462.47"/>
    <m/>
    <m/>
  </r>
  <r>
    <x v="403"/>
    <x v="0"/>
    <s v="A99034"/>
    <s v="Police Department "/>
    <d v="2017-01-13T00:00:00"/>
    <n v="2.7095890410958905"/>
    <n v="50561"/>
    <n v="57429.32"/>
    <m/>
    <m/>
  </r>
  <r>
    <x v="404"/>
    <x v="9"/>
    <s v="A99311"/>
    <s v="Police Department "/>
    <d v="1985-07-25T00:00:00"/>
    <n v="34.202739726027396"/>
    <n v="113937"/>
    <n v="190063.07"/>
    <m/>
    <m/>
  </r>
  <r>
    <x v="405"/>
    <x v="2"/>
    <s v="A99195"/>
    <s v="Police Department "/>
    <d v="1999-10-25T00:00:00"/>
    <n v="19.942465753424656"/>
    <n v="81358"/>
    <n v="126230.88"/>
    <m/>
    <m/>
  </r>
  <r>
    <x v="406"/>
    <x v="3"/>
    <s v="A99064"/>
    <s v="Police Department "/>
    <d v="2008-06-21T00:00:00"/>
    <n v="11.27945205479452"/>
    <n v="52339"/>
    <n v="61033.42"/>
    <m/>
    <m/>
  </r>
  <r>
    <x v="407"/>
    <x v="12"/>
    <s v="A99370"/>
    <s v="Police Department "/>
    <d v="2005-06-08T00:00:00"/>
    <n v="14.317808219178081"/>
    <n v="29994"/>
    <n v="18919.88"/>
    <m/>
    <m/>
  </r>
  <r>
    <x v="408"/>
    <x v="2"/>
    <s v="A99125"/>
    <s v="Police Department "/>
    <d v="2000-05-03T00:00:00"/>
    <n v="19.419178082191781"/>
    <n v="81358"/>
    <n v="131613.65"/>
    <m/>
    <m/>
  </r>
  <r>
    <x v="409"/>
    <x v="2"/>
    <s v="A99338"/>
    <s v="Police Department "/>
    <d v="2001-10-09T00:00:00"/>
    <n v="17.983561643835618"/>
    <n v="79919"/>
    <n v="157046.42000000001"/>
    <m/>
    <m/>
  </r>
  <r>
    <x v="410"/>
    <x v="2"/>
    <s v="A99062"/>
    <s v="Police Department "/>
    <d v="2007-08-17T00:00:00"/>
    <n v="12.126027397260273"/>
    <n v="73554"/>
    <n v="105160.2"/>
    <m/>
    <m/>
  </r>
  <r>
    <x v="411"/>
    <x v="3"/>
    <s v="A99415"/>
    <s v="Police Department "/>
    <d v="2000-11-09T00:00:00"/>
    <n v="18.898630136986302"/>
    <n v="82584"/>
    <n v="98373.97"/>
    <m/>
    <m/>
  </r>
  <r>
    <x v="412"/>
    <x v="3"/>
    <s v="A99348"/>
    <s v="Police Department "/>
    <d v="2006-05-16T00:00:00"/>
    <n v="13.38082191780822"/>
    <n v="76734"/>
    <n v="117095.43"/>
    <m/>
    <m/>
  </r>
  <r>
    <x v="413"/>
    <x v="2"/>
    <s v="A99034"/>
    <s v="Police Department "/>
    <d v="2001-11-16T00:00:00"/>
    <n v="17.87945205479452"/>
    <n v="79919"/>
    <n v="137456.88"/>
    <m/>
    <m/>
  </r>
  <r>
    <x v="414"/>
    <x v="2"/>
    <s v="A99335"/>
    <s v="Police Department "/>
    <d v="2014-06-03T00:00:00"/>
    <n v="5.3260273972602743"/>
    <n v="64556"/>
    <n v="118588.87"/>
    <m/>
    <m/>
  </r>
  <r>
    <x v="415"/>
    <x v="2"/>
    <s v="A99335"/>
    <s v="Police Department "/>
    <d v="2001-10-09T00:00:00"/>
    <n v="17.983561643835618"/>
    <n v="79919"/>
    <n v="155348.22"/>
    <m/>
    <m/>
  </r>
  <r>
    <x v="416"/>
    <x v="2"/>
    <s v="A99394"/>
    <s v="Police Department "/>
    <d v="1998-10-13T00:00:00"/>
    <n v="20.975342465753425"/>
    <n v="82080"/>
    <n v="83680.539999999994"/>
    <m/>
    <m/>
  </r>
  <r>
    <x v="417"/>
    <x v="32"/>
    <s v="A99386"/>
    <s v="Police Department "/>
    <d v="2000-02-28T00:00:00"/>
    <n v="19.597260273972601"/>
    <n v="80735"/>
    <n v="78679.83"/>
    <m/>
    <m/>
  </r>
  <r>
    <x v="418"/>
    <x v="23"/>
    <s v="A99394"/>
    <s v="Police Department "/>
    <d v="1997-12-21T00:00:00"/>
    <n v="21.786301369863015"/>
    <n v="110472"/>
    <n v="112155.87"/>
    <m/>
    <m/>
  </r>
  <r>
    <x v="419"/>
    <x v="2"/>
    <s v="A99005"/>
    <s v="Police Department "/>
    <d v="1994-02-03T00:00:00"/>
    <n v="25.668493150684931"/>
    <n v="85680"/>
    <n v="96856.54"/>
    <m/>
    <m/>
  </r>
  <r>
    <x v="420"/>
    <x v="10"/>
    <s v="A99263"/>
    <s v="Police Department "/>
    <d v="1996-10-03T00:00:00"/>
    <n v="23.002739726027396"/>
    <n v="97340"/>
    <n v="213559.09"/>
    <m/>
    <m/>
  </r>
  <r>
    <x v="421"/>
    <x v="4"/>
    <s v="A99372"/>
    <s v="Police Department "/>
    <d v="1989-04-13T00:00:00"/>
    <n v="30.482191780821918"/>
    <n v="57040"/>
    <n v="64997.41"/>
    <m/>
    <m/>
  </r>
  <r>
    <x v="422"/>
    <x v="2"/>
    <s v="A99093"/>
    <s v="Police Department "/>
    <d v="2008-07-10T00:00:00"/>
    <n v="11.227397260273973"/>
    <n v="73554"/>
    <n v="91281.69"/>
    <m/>
    <m/>
  </r>
  <r>
    <x v="423"/>
    <x v="0"/>
    <s v="A99093"/>
    <s v="Police Department "/>
    <d v="2017-06-02T00:00:00"/>
    <n v="2.3260273972602739"/>
    <n v="73554"/>
    <n v="84994.75"/>
    <m/>
    <m/>
  </r>
  <r>
    <x v="424"/>
    <x v="3"/>
    <s v="A99262"/>
    <s v="Police Department "/>
    <d v="2007-09-24T00:00:00"/>
    <n v="12.021917808219179"/>
    <n v="75332"/>
    <n v="88083.01"/>
    <m/>
    <m/>
  </r>
  <r>
    <x v="425"/>
    <x v="42"/>
    <s v="A99397"/>
    <s v="Police Department "/>
    <d v="2017-10-16T00:00:00"/>
    <n v="1.9534246575342467"/>
    <n v="122400"/>
    <n v="88117.27"/>
    <m/>
    <m/>
  </r>
  <r>
    <x v="426"/>
    <x v="1"/>
    <s v="A99224"/>
    <s v="Police Department "/>
    <d v="2005-03-31T00:00:00"/>
    <n v="14.506849315068493"/>
    <n v="93550"/>
    <n v="123094.96"/>
    <m/>
    <m/>
  </r>
  <r>
    <x v="427"/>
    <x v="43"/>
    <s v="A99302"/>
    <s v="Police Department "/>
    <d v="2014-01-27T00:00:00"/>
    <n v="5.6739726027397257"/>
    <n v="75095"/>
    <n v="88308.93"/>
    <m/>
    <m/>
  </r>
  <r>
    <x v="428"/>
    <x v="2"/>
    <s v="A99093"/>
    <s v="Police Department "/>
    <d v="2013-04-18T00:00:00"/>
    <n v="6.4520547945205475"/>
    <n v="68106"/>
    <n v="84236.98"/>
    <m/>
    <m/>
  </r>
  <r>
    <x v="429"/>
    <x v="2"/>
    <s v="A99035"/>
    <s v="Police Department "/>
    <d v="2010-12-28T00:00:00"/>
    <n v="8.7589041095890412"/>
    <n v="71454"/>
    <n v="83728.509999999995"/>
    <m/>
    <m/>
  </r>
  <r>
    <x v="430"/>
    <x v="2"/>
    <s v="A99004"/>
    <s v="Police Department "/>
    <d v="2013-04-03T00:00:00"/>
    <n v="6.493150684931507"/>
    <n v="68106"/>
    <n v="84060.29"/>
    <m/>
    <m/>
  </r>
  <r>
    <x v="431"/>
    <x v="2"/>
    <s v="A99002"/>
    <s v="Police Department "/>
    <d v="2006-10-03T00:00:00"/>
    <n v="12.997260273972604"/>
    <n v="74257"/>
    <n v="85986.63"/>
    <m/>
    <m/>
  </r>
  <r>
    <x v="432"/>
    <x v="2"/>
    <s v="A99225"/>
    <s v="Police Department "/>
    <d v="2008-05-08T00:00:00"/>
    <n v="11.4"/>
    <n v="72153"/>
    <n v="107064.64"/>
    <m/>
    <m/>
  </r>
  <r>
    <x v="433"/>
    <x v="25"/>
    <s v="A99397"/>
    <s v="Police Department "/>
    <d v="1983-08-22T00:00:00"/>
    <n v="36.128767123287673"/>
    <n v="41757"/>
    <n v="58446.879999999997"/>
    <m/>
    <m/>
  </r>
  <r>
    <x v="434"/>
    <x v="25"/>
    <s v="A99323"/>
    <s v="Police Department "/>
    <d v="1989-11-02T00:00:00"/>
    <n v="29.926027397260274"/>
    <n v="40668"/>
    <n v="58666.03"/>
    <m/>
    <m/>
  </r>
  <r>
    <x v="435"/>
    <x v="3"/>
    <s v="A99093"/>
    <s v="Police Department "/>
    <d v="2006-08-22T00:00:00"/>
    <n v="13.112328767123287"/>
    <n v="81846"/>
    <n v="118105.09"/>
    <m/>
    <m/>
  </r>
  <r>
    <x v="436"/>
    <x v="17"/>
    <s v="A99396"/>
    <s v="Police Department "/>
    <d v="2006-06-01T00:00:00"/>
    <n v="13.336986301369864"/>
    <n v="67600"/>
    <n v="7800"/>
    <m/>
    <m/>
  </r>
  <r>
    <x v="437"/>
    <x v="2"/>
    <s v="A99034"/>
    <s v="Police Department "/>
    <d v="1988-04-18T00:00:00"/>
    <n v="31.468493150684932"/>
    <n v="86397"/>
    <n v="124373.81"/>
    <m/>
    <m/>
  </r>
  <r>
    <x v="438"/>
    <x v="1"/>
    <s v="A99194"/>
    <s v="Police Department "/>
    <d v="1997-06-16T00:00:00"/>
    <n v="22.301369863013697"/>
    <n v="92700"/>
    <n v="128009.25"/>
    <m/>
    <m/>
  </r>
  <r>
    <x v="439"/>
    <x v="0"/>
    <s v="A99064"/>
    <s v="Police Department "/>
    <d v="2017-02-08T00:00:00"/>
    <n v="2.6383561643835618"/>
    <n v="50561"/>
    <n v="63424.71"/>
    <m/>
    <m/>
  </r>
  <r>
    <x v="440"/>
    <x v="3"/>
    <s v="A99093"/>
    <s v="Police Department "/>
    <d v="2012-06-27T00:00:00"/>
    <n v="7.2602739726027394"/>
    <n v="70447"/>
    <n v="94012.77"/>
    <m/>
    <m/>
  </r>
  <r>
    <x v="441"/>
    <x v="3"/>
    <s v="A99308"/>
    <s v="Police Department "/>
    <d v="1997-08-04T00:00:00"/>
    <n v="22.167123287671235"/>
    <n v="84796"/>
    <n v="87021.16"/>
    <m/>
    <m/>
  </r>
  <r>
    <x v="442"/>
    <x v="1"/>
    <s v="A99093"/>
    <s v="Police Department "/>
    <d v="2004-07-22T00:00:00"/>
    <n v="15.197260273972603"/>
    <n v="91853"/>
    <n v="122784.96000000001"/>
    <m/>
    <m/>
  </r>
  <r>
    <x v="443"/>
    <x v="23"/>
    <s v="A99308"/>
    <s v="Police Department "/>
    <d v="1996-12-10T00:00:00"/>
    <n v="22.816438356164383"/>
    <n v="115236"/>
    <n v="181287.04000000001"/>
    <m/>
    <m/>
  </r>
  <r>
    <x v="444"/>
    <x v="9"/>
    <s v="A99297"/>
    <s v="Police Department "/>
    <d v="1990-05-15T00:00:00"/>
    <n v="29.394520547945206"/>
    <n v="113937"/>
    <n v="140518.60999999999"/>
    <m/>
    <m/>
  </r>
  <r>
    <x v="445"/>
    <x v="10"/>
    <s v="A99321"/>
    <s v="Police Department "/>
    <d v="2001-03-01T00:00:00"/>
    <n v="18.591780821917808"/>
    <n v="94849"/>
    <n v="114598.58"/>
    <m/>
    <m/>
  </r>
  <r>
    <x v="446"/>
    <x v="4"/>
    <s v="A99372"/>
    <s v="Police Department "/>
    <d v="1987-10-26T00:00:00"/>
    <n v="31.947945205479453"/>
    <n v="42131"/>
    <n v="12711.2"/>
    <m/>
    <m/>
  </r>
  <r>
    <x v="447"/>
    <x v="2"/>
    <s v="A99196"/>
    <s v="Police Department "/>
    <d v="2012-10-01T00:00:00"/>
    <n v="6.9972602739726026"/>
    <n v="68106"/>
    <n v="90607.07"/>
    <m/>
    <m/>
  </r>
  <r>
    <x v="448"/>
    <x v="44"/>
    <s v="A99405"/>
    <s v="Police Department "/>
    <d v="2018-06-18T00:00:00"/>
    <n v="1.2821917808219179"/>
    <n v="127500"/>
    <n v="7211.54"/>
    <m/>
    <m/>
  </r>
  <r>
    <x v="449"/>
    <x v="30"/>
    <s v="A99362"/>
    <s v="Police Department "/>
    <d v="2013-01-03T00:00:00"/>
    <n v="6.7397260273972606"/>
    <n v="33048"/>
    <n v="36439.129999999997"/>
    <m/>
    <m/>
  </r>
  <r>
    <x v="450"/>
    <x v="2"/>
    <s v="A99006"/>
    <s v="Police Department "/>
    <d v="2011-07-13T00:00:00"/>
    <n v="8.2191780821917817"/>
    <n v="71454"/>
    <n v="76579.67"/>
    <m/>
    <m/>
  </r>
  <r>
    <x v="451"/>
    <x v="23"/>
    <s v="A99415"/>
    <s v="Police Department "/>
    <d v="2003-10-30T00:00:00"/>
    <n v="15.926027397260274"/>
    <n v="102177"/>
    <n v="112363.63"/>
    <m/>
    <m/>
  </r>
  <r>
    <x v="452"/>
    <x v="2"/>
    <s v="A99321"/>
    <s v="Police Department "/>
    <d v="1999-10-13T00:00:00"/>
    <n v="19.975342465753425"/>
    <n v="81358"/>
    <n v="94649.600000000006"/>
    <m/>
    <m/>
  </r>
  <r>
    <x v="453"/>
    <x v="45"/>
    <s v="A99410"/>
    <s v="Police Department "/>
    <d v="2018-03-26T00:00:00"/>
    <n v="1.5123287671232877"/>
    <n v="127500"/>
    <n v="36057.68"/>
    <m/>
    <m/>
  </r>
  <r>
    <x v="454"/>
    <x v="2"/>
    <s v="A99195"/>
    <s v="Police Department "/>
    <d v="2013-09-23T00:00:00"/>
    <n v="6.0191780821917806"/>
    <n v="64556"/>
    <n v="72521.38"/>
    <m/>
    <m/>
  </r>
  <r>
    <x v="455"/>
    <x v="2"/>
    <s v="A99033"/>
    <s v="Police Department "/>
    <d v="2009-01-06T00:00:00"/>
    <n v="10.734246575342466"/>
    <n v="72857"/>
    <n v="135166.65"/>
    <m/>
    <m/>
  </r>
  <r>
    <x v="456"/>
    <x v="3"/>
    <s v="A99194"/>
    <s v="Police Department "/>
    <d v="2001-11-26T00:00:00"/>
    <n v="17.852054794520548"/>
    <n v="81846"/>
    <n v="113875.05"/>
    <m/>
    <m/>
  </r>
  <r>
    <x v="457"/>
    <x v="2"/>
    <s v="A99337"/>
    <s v="Police Department "/>
    <d v="1994-01-24T00:00:00"/>
    <n v="25.695890410958903"/>
    <n v="85680"/>
    <n v="126909.08"/>
    <m/>
    <m/>
  </r>
  <r>
    <x v="458"/>
    <x v="2"/>
    <s v="A99035"/>
    <s v="Police Department "/>
    <d v="2016-06-06T00:00:00"/>
    <n v="3.3150684931506849"/>
    <n v="51328"/>
    <n v="58464.58"/>
    <m/>
    <m/>
  </r>
  <r>
    <x v="459"/>
    <x v="1"/>
    <s v="A99330"/>
    <s v="Police Department "/>
    <d v="1997-08-11T00:00:00"/>
    <n v="22.147945205479452"/>
    <n v="96041"/>
    <n v="158584.29999999999"/>
    <m/>
    <m/>
  </r>
  <r>
    <x v="460"/>
    <x v="2"/>
    <s v="A99063"/>
    <s v="Police Department "/>
    <d v="2007-04-25T00:00:00"/>
    <n v="12.438356164383562"/>
    <n v="74257"/>
    <n v="102917.39"/>
    <m/>
    <m/>
  </r>
  <r>
    <x v="461"/>
    <x v="1"/>
    <s v="A99124"/>
    <s v="Police Department "/>
    <d v="1993-12-29T00:00:00"/>
    <n v="25.767123287671232"/>
    <n v="99342"/>
    <n v="126458.42"/>
    <m/>
    <m/>
  </r>
  <r>
    <x v="462"/>
    <x v="3"/>
    <s v="A99062"/>
    <s v="Police Department "/>
    <d v="2012-04-03T00:00:00"/>
    <n v="7.493150684931507"/>
    <n v="66258"/>
    <n v="83683.7"/>
    <m/>
    <m/>
  </r>
  <r>
    <x v="463"/>
    <x v="2"/>
    <s v="A99064"/>
    <s v="Police Department "/>
    <d v="2011-04-11T00:00:00"/>
    <n v="8.4739726027397264"/>
    <n v="71454"/>
    <n v="115993.12"/>
    <m/>
    <m/>
  </r>
  <r>
    <x v="464"/>
    <x v="3"/>
    <s v="A99093"/>
    <s v="Police Department "/>
    <d v="2014-12-08T00:00:00"/>
    <n v="4.8109589041095893"/>
    <n v="62436"/>
    <n v="80630.070000000007"/>
    <m/>
    <m/>
  </r>
  <r>
    <x v="465"/>
    <x v="2"/>
    <s v="A99063"/>
    <s v="Police Department "/>
    <d v="2012-06-26T00:00:00"/>
    <n v="7.2630136986301368"/>
    <n v="68788"/>
    <n v="116056.23"/>
    <m/>
    <m/>
  </r>
  <r>
    <x v="466"/>
    <x v="2"/>
    <s v="A99091"/>
    <s v="Police Department "/>
    <d v="2010-04-15T00:00:00"/>
    <n v="9.463013698630137"/>
    <n v="72153"/>
    <n v="95162.64"/>
    <m/>
    <m/>
  </r>
  <r>
    <x v="467"/>
    <x v="2"/>
    <s v="A99335"/>
    <s v="Police Department "/>
    <d v="2004-11-09T00:00:00"/>
    <n v="14.895890410958904"/>
    <n v="75658"/>
    <n v="105247.32"/>
    <m/>
    <m/>
  </r>
  <r>
    <x v="468"/>
    <x v="0"/>
    <s v="A99416"/>
    <s v="Police Department "/>
    <d v="2018-02-28T00:00:00"/>
    <n v="1.5835616438356164"/>
    <n v="50440"/>
    <n v="18797.82"/>
    <m/>
    <m/>
  </r>
  <r>
    <x v="469"/>
    <x v="2"/>
    <s v="A99323"/>
    <s v="Police Department "/>
    <d v="2011-11-15T00:00:00"/>
    <n v="7.8767123287671232"/>
    <n v="68788"/>
    <n v="93905.88"/>
    <m/>
    <m/>
  </r>
  <r>
    <x v="470"/>
    <x v="2"/>
    <s v="A99408"/>
    <s v="Police Department "/>
    <d v="1999-01-05T00:00:00"/>
    <n v="20.745205479452054"/>
    <n v="82080"/>
    <n v="82367.7"/>
    <m/>
    <m/>
  </r>
  <r>
    <x v="471"/>
    <x v="2"/>
    <s v="A99061"/>
    <s v="Police Department "/>
    <d v="2014-05-01T00:00:00"/>
    <n v="5.4164383561643836"/>
    <n v="64556"/>
    <n v="81148.63"/>
    <m/>
    <m/>
  </r>
  <r>
    <x v="472"/>
    <x v="10"/>
    <s v="A99322"/>
    <s v="Police Department "/>
    <d v="1993-12-13T00:00:00"/>
    <n v="25.81095890410959"/>
    <n v="100641"/>
    <n v="132991.31"/>
    <m/>
    <m/>
  </r>
  <r>
    <x v="473"/>
    <x v="1"/>
    <s v="A99408"/>
    <s v="Police Department "/>
    <d v="1991-09-04T00:00:00"/>
    <n v="28.087671232876712"/>
    <n v="100228"/>
    <n v="100956.33"/>
    <m/>
    <m/>
  </r>
  <r>
    <x v="474"/>
    <x v="3"/>
    <s v="A99304"/>
    <s v="Police Department "/>
    <d v="2010-06-30T00:00:00"/>
    <n v="9.2547945205479447"/>
    <n v="73894"/>
    <n v="86369.79"/>
    <m/>
    <m/>
  </r>
  <r>
    <x v="475"/>
    <x v="2"/>
    <s v="A99322"/>
    <s v="Police Department "/>
    <d v="2004-08-03T00:00:00"/>
    <n v="15.164383561643836"/>
    <n v="75658"/>
    <n v="128190.86"/>
    <m/>
    <m/>
  </r>
  <r>
    <x v="476"/>
    <x v="0"/>
    <s v="A99416"/>
    <s v="Police Department "/>
    <d v="2018-03-13T00:00:00"/>
    <n v="1.547945205479452"/>
    <n v="50440"/>
    <n v="17026.71"/>
    <m/>
    <m/>
  </r>
  <r>
    <x v="477"/>
    <x v="0"/>
    <s v="A99064"/>
    <s v="Police Department "/>
    <d v="2017-02-13T00:00:00"/>
    <n v="2.6246575342465754"/>
    <n v="50561"/>
    <n v="61580.49"/>
    <m/>
    <m/>
  </r>
  <r>
    <x v="478"/>
    <x v="2"/>
    <s v="A99123"/>
    <s v="Police Department "/>
    <d v="2006-06-21T00:00:00"/>
    <n v="13.282191780821918"/>
    <n v="74958"/>
    <n v="78787.14"/>
    <m/>
    <m/>
  </r>
  <r>
    <x v="479"/>
    <x v="0"/>
    <s v="A99416"/>
    <s v="Police Department "/>
    <d v="2018-01-31T00:00:00"/>
    <n v="1.6602739726027398"/>
    <n v="50440"/>
    <n v="22652.84"/>
    <m/>
    <m/>
  </r>
  <r>
    <x v="480"/>
    <x v="2"/>
    <s v="A99094"/>
    <s v="Police Department "/>
    <d v="2005-11-15T00:00:00"/>
    <n v="13.87945205479452"/>
    <n v="73554"/>
    <n v="84192.71"/>
    <m/>
    <m/>
  </r>
  <r>
    <x v="481"/>
    <x v="1"/>
    <s v="A99334"/>
    <s v="Police Department "/>
    <d v="2004-11-23T00:00:00"/>
    <n v="14.857534246575343"/>
    <n v="86902"/>
    <n v="108903.35"/>
    <m/>
    <m/>
  </r>
  <r>
    <x v="482"/>
    <x v="2"/>
    <s v="A99124"/>
    <s v="Police Department "/>
    <d v="2007-04-12T00:00:00"/>
    <n v="12.473972602739726"/>
    <n v="79919"/>
    <n v="134905.22"/>
    <m/>
    <m/>
  </r>
  <r>
    <x v="483"/>
    <x v="0"/>
    <s v="A99161"/>
    <s v="Police Department "/>
    <d v="2017-02-22T00:00:00"/>
    <n v="2.6"/>
    <n v="50561"/>
    <n v="61487.38"/>
    <m/>
    <m/>
  </r>
  <r>
    <x v="484"/>
    <x v="2"/>
    <s v="A99004"/>
    <s v="Police Department "/>
    <d v="2003-12-15T00:00:00"/>
    <n v="15.8"/>
    <n v="76358"/>
    <n v="110095.49"/>
    <m/>
    <m/>
  </r>
  <r>
    <x v="485"/>
    <x v="2"/>
    <s v="A99124"/>
    <s v="Police Department "/>
    <d v="2006-03-02T00:00:00"/>
    <n v="13.586301369863014"/>
    <n v="74958"/>
    <n v="81556.78"/>
    <m/>
    <m/>
  </r>
  <r>
    <x v="486"/>
    <x v="3"/>
    <s v="A99322"/>
    <s v="Police Department "/>
    <d v="1996-01-11T00:00:00"/>
    <n v="23.731506849315068"/>
    <n v="86272"/>
    <n v="88416.52"/>
    <m/>
    <m/>
  </r>
  <r>
    <x v="487"/>
    <x v="2"/>
    <s v="A99295"/>
    <s v="Police Department "/>
    <d v="1999-07-26T00:00:00"/>
    <n v="20.19178082191781"/>
    <n v="82080"/>
    <n v="137176.32000000001"/>
    <m/>
    <m/>
  </r>
  <r>
    <x v="488"/>
    <x v="2"/>
    <s v="A99061"/>
    <s v="Police Department "/>
    <d v="2008-12-10T00:00:00"/>
    <n v="10.808219178082192"/>
    <n v="72857"/>
    <n v="94257.45"/>
    <m/>
    <m/>
  </r>
  <r>
    <x v="489"/>
    <x v="4"/>
    <s v="A99372"/>
    <s v="Police Department "/>
    <d v="2000-07-17T00:00:00"/>
    <n v="19.213698630136985"/>
    <n v="50928"/>
    <n v="54621.93"/>
    <m/>
    <m/>
  </r>
  <r>
    <x v="490"/>
    <x v="46"/>
    <s v="A99362"/>
    <s v="Police Department "/>
    <d v="2004-08-16T00:00:00"/>
    <n v="15.128767123287671"/>
    <n v="57099"/>
    <n v="58583.54"/>
    <m/>
    <m/>
  </r>
  <r>
    <x v="491"/>
    <x v="2"/>
    <s v="A99348"/>
    <s v="Police Department "/>
    <d v="2002-11-25T00:00:00"/>
    <n v="16.854794520547944"/>
    <n v="76358"/>
    <n v="91098.44"/>
    <m/>
    <m/>
  </r>
  <r>
    <x v="492"/>
    <x v="2"/>
    <s v="A99030"/>
    <s v="Police Department "/>
    <d v="1984-09-26T00:00:00"/>
    <n v="35.030136986301372"/>
    <n v="86397"/>
    <n v="114694.54"/>
    <m/>
    <m/>
  </r>
  <r>
    <x v="493"/>
    <x v="2"/>
    <s v="A99334"/>
    <s v="Police Department "/>
    <d v="1987-12-23T00:00:00"/>
    <n v="31.789041095890411"/>
    <n v="86397"/>
    <n v="116670.17"/>
    <m/>
    <m/>
  </r>
  <r>
    <x v="494"/>
    <x v="2"/>
    <s v="A99064"/>
    <s v="Police Department "/>
    <d v="2014-07-17T00:00:00"/>
    <n v="5.2054794520547949"/>
    <n v="60732"/>
    <n v="67797"/>
    <m/>
    <m/>
  </r>
  <r>
    <x v="495"/>
    <x v="2"/>
    <s v="A99125"/>
    <s v="Police Department "/>
    <d v="2006-11-14T00:00:00"/>
    <n v="12.882191780821918"/>
    <n v="79919"/>
    <n v="92643.66"/>
    <m/>
    <m/>
  </r>
  <r>
    <x v="496"/>
    <x v="23"/>
    <s v="A99032"/>
    <s v="Police Department "/>
    <d v="1996-01-05T00:00:00"/>
    <n v="23.747945205479454"/>
    <n v="112350"/>
    <n v="159085.85"/>
    <m/>
    <m/>
  </r>
  <r>
    <x v="497"/>
    <x v="2"/>
    <s v="A99415"/>
    <s v="Police Department "/>
    <d v="1993-10-14T00:00:00"/>
    <n v="25.975342465753425"/>
    <n v="85680"/>
    <n v="122543.9"/>
    <m/>
    <m/>
  </r>
  <r>
    <x v="498"/>
    <x v="2"/>
    <s v="A99295"/>
    <s v="Police Department "/>
    <d v="2009-04-27T00:00:00"/>
    <n v="10.43013698630137"/>
    <n v="72857"/>
    <n v="102402.35"/>
    <m/>
    <m/>
  </r>
  <r>
    <x v="499"/>
    <x v="38"/>
    <s v="A99030"/>
    <s v="Police Department "/>
    <d v="1994-09-22T00:00:00"/>
    <n v="25.035616438356165"/>
    <n v="126378"/>
    <n v="132044.76999999999"/>
    <m/>
    <m/>
  </r>
  <r>
    <x v="500"/>
    <x v="2"/>
    <s v="A99302"/>
    <s v="Police Department "/>
    <d v="2002-01-15T00:00:00"/>
    <n v="17.715068493150685"/>
    <n v="79919"/>
    <n v="101310.55"/>
    <m/>
    <m/>
  </r>
  <r>
    <x v="501"/>
    <x v="12"/>
    <s v="A99361"/>
    <s v="Police Department "/>
    <d v="2006-10-26T00:00:00"/>
    <n v="12.934246575342465"/>
    <n v="29994"/>
    <n v="21529.33"/>
    <m/>
    <m/>
  </r>
  <r>
    <x v="502"/>
    <x v="8"/>
    <s v="A99386"/>
    <s v="Police Department "/>
    <d v="2016-11-28T00:00:00"/>
    <n v="2.8356164383561642"/>
    <n v="40487"/>
    <n v="44741.87"/>
    <m/>
    <m/>
  </r>
  <r>
    <x v="503"/>
    <x v="2"/>
    <s v="A99425"/>
    <s v="Police Department "/>
    <d v="2009-09-08T00:00:00"/>
    <n v="10.063013698630137"/>
    <n v="72153"/>
    <n v="108131.12"/>
    <m/>
    <m/>
  </r>
  <r>
    <x v="504"/>
    <x v="3"/>
    <s v="A99335"/>
    <s v="Police Department "/>
    <d v="2012-03-20T00:00:00"/>
    <n v="7.5315068493150683"/>
    <n v="70447"/>
    <n v="90810.92"/>
    <m/>
    <m/>
  </r>
  <r>
    <x v="505"/>
    <x v="3"/>
    <s v="A99302"/>
    <s v="Police Department "/>
    <d v="2003-11-12T00:00:00"/>
    <n v="15.890410958904109"/>
    <n v="78202"/>
    <n v="90421.47"/>
    <m/>
    <m/>
  </r>
  <r>
    <x v="506"/>
    <x v="2"/>
    <s v="A99005"/>
    <s v="Police Department "/>
    <d v="2013-04-16T00:00:00"/>
    <n v="6.4575342465753423"/>
    <n v="68106"/>
    <n v="84795.59"/>
    <m/>
    <m/>
  </r>
  <r>
    <x v="507"/>
    <x v="1"/>
    <s v="A99305"/>
    <s v="Police Department "/>
    <d v="1992-07-07T00:00:00"/>
    <n v="27.246575342465754"/>
    <n v="100228"/>
    <n v="145033.04"/>
    <m/>
    <m/>
  </r>
  <r>
    <x v="508"/>
    <x v="0"/>
    <s v="A99416"/>
    <s v="Police Department "/>
    <d v="2017-03-27T00:00:00"/>
    <n v="2.5095890410958903"/>
    <n v="50561"/>
    <n v="51033.03"/>
    <m/>
    <m/>
  </r>
  <r>
    <x v="509"/>
    <x v="1"/>
    <s v="A99195"/>
    <s v="Police Department "/>
    <d v="2008-12-22T00:00:00"/>
    <n v="10.775342465753425"/>
    <n v="85263"/>
    <n v="112460.43"/>
    <m/>
    <m/>
  </r>
  <r>
    <x v="510"/>
    <x v="2"/>
    <s v="A99337"/>
    <s v="Police Department "/>
    <d v="2005-12-20T00:00:00"/>
    <n v="13.783561643835617"/>
    <n v="74958"/>
    <n v="99598.51"/>
    <m/>
    <m/>
  </r>
  <r>
    <x v="511"/>
    <x v="3"/>
    <s v="A99160"/>
    <s v="Police Department "/>
    <d v="2001-08-16T00:00:00"/>
    <n v="18.13150684931507"/>
    <n v="81846"/>
    <n v="85667.66"/>
    <m/>
    <m/>
  </r>
  <r>
    <x v="512"/>
    <x v="2"/>
    <s v="A99322"/>
    <s v="Police Department "/>
    <d v="1994-08-17T00:00:00"/>
    <n v="25.134246575342466"/>
    <n v="84959"/>
    <n v="147383.70000000001"/>
    <m/>
    <m/>
  </r>
  <r>
    <x v="513"/>
    <x v="4"/>
    <s v="A99372"/>
    <s v="Police Department "/>
    <d v="2017-03-06T00:00:00"/>
    <n v="2.5671232876712327"/>
    <n v="42131"/>
    <n v="50692.1"/>
    <m/>
    <m/>
  </r>
  <r>
    <x v="514"/>
    <x v="29"/>
    <s v="A99260"/>
    <s v="Police Department "/>
    <d v="1980-07-15T00:00:00"/>
    <n v="39.232876712328768"/>
    <n v="51799"/>
    <n v="53623.39"/>
    <m/>
    <m/>
  </r>
  <r>
    <x v="515"/>
    <x v="0"/>
    <s v="A99162"/>
    <s v="Police Department "/>
    <d v="2017-01-31T00:00:00"/>
    <n v="2.6602739726027398"/>
    <n v="50561"/>
    <n v="73389.149999999994"/>
    <m/>
    <m/>
  </r>
  <r>
    <x v="516"/>
    <x v="3"/>
    <s v="A99408"/>
    <s v="Police Department "/>
    <d v="2007-08-24T00:00:00"/>
    <n v="12.106849315068493"/>
    <n v="76049"/>
    <n v="66089.64"/>
    <m/>
    <m/>
  </r>
  <r>
    <x v="517"/>
    <x v="2"/>
    <s v="A99422"/>
    <s v="Police Department "/>
    <d v="2001-02-21T00:00:00"/>
    <n v="18.613698630136987"/>
    <n v="80638"/>
    <n v="94928.47"/>
    <m/>
    <m/>
  </r>
  <r>
    <x v="518"/>
    <x v="41"/>
    <s v="A99396"/>
    <s v="Police Department "/>
    <d v="2015-03-19T00:00:00"/>
    <n v="4.5342465753424657"/>
    <n v="65100"/>
    <n v="63871.88"/>
    <m/>
    <m/>
  </r>
  <r>
    <x v="519"/>
    <x v="3"/>
    <s v="A99334"/>
    <s v="Police Department "/>
    <d v="1999-02-11T00:00:00"/>
    <n v="20.643835616438356"/>
    <n v="84057"/>
    <n v="101956.91"/>
    <m/>
    <m/>
  </r>
  <r>
    <x v="520"/>
    <x v="0"/>
    <s v="A99001"/>
    <s v="Police Department "/>
    <d v="2017-02-27T00:00:00"/>
    <n v="2.5863013698630137"/>
    <n v="50561"/>
    <n v="54919.18"/>
    <m/>
    <m/>
  </r>
  <r>
    <x v="521"/>
    <x v="2"/>
    <s v="A99400"/>
    <s v="Police Department "/>
    <d v="2006-08-21T00:00:00"/>
    <n v="13.115068493150686"/>
    <n v="79919"/>
    <n v="128195.12"/>
    <m/>
    <m/>
  </r>
  <r>
    <x v="522"/>
    <x v="2"/>
    <s v="A99400"/>
    <s v="Police Department "/>
    <d v="1999-01-25T00:00:00"/>
    <n v="20.69041095890411"/>
    <n v="82080"/>
    <n v="120601.13"/>
    <m/>
    <m/>
  </r>
  <r>
    <x v="523"/>
    <x v="21"/>
    <s v="A99386"/>
    <s v="Police Department "/>
    <d v="2011-05-23T00:00:00"/>
    <n v="8.3589041095890408"/>
    <n v="60412"/>
    <n v="63252.7"/>
    <m/>
    <m/>
  </r>
  <r>
    <x v="524"/>
    <x v="19"/>
    <s v="A99386"/>
    <s v="Police Department "/>
    <d v="2012-08-23T00:00:00"/>
    <n v="7.1041095890410961"/>
    <n v="59428"/>
    <n v="59866.57"/>
    <m/>
    <m/>
  </r>
  <r>
    <x v="525"/>
    <x v="3"/>
    <s v="A99408"/>
    <s v="Police Department "/>
    <d v="2000-08-23T00:00:00"/>
    <n v="19.112328767123287"/>
    <n v="82584"/>
    <n v="71254.45"/>
    <m/>
    <m/>
  </r>
  <r>
    <x v="526"/>
    <x v="4"/>
    <s v="A99372"/>
    <s v="Police Department "/>
    <d v="2015-07-27T00:00:00"/>
    <n v="4.1780821917808222"/>
    <n v="50103"/>
    <n v="59708.639999999999"/>
    <m/>
    <m/>
  </r>
  <r>
    <x v="527"/>
    <x v="9"/>
    <s v="A99125"/>
    <s v="Police Department "/>
    <d v="1999-04-08T00:00:00"/>
    <n v="20.490410958904111"/>
    <n v="107214"/>
    <n v="125426.74"/>
    <m/>
    <m/>
  </r>
  <r>
    <x v="528"/>
    <x v="36"/>
    <s v="A99396"/>
    <s v="Police Department "/>
    <d v="1999-01-11T00:00:00"/>
    <n v="20.728767123287671"/>
    <n v="126378"/>
    <n v="128990.25"/>
    <m/>
    <m/>
  </r>
  <r>
    <x v="529"/>
    <x v="25"/>
    <s v="A99365"/>
    <s v="Police Department "/>
    <d v="2007-04-02T00:00:00"/>
    <n v="12.501369863013698"/>
    <n v="37401"/>
    <n v="40593.15"/>
    <m/>
    <m/>
  </r>
  <r>
    <x v="530"/>
    <x v="3"/>
    <s v="A99005"/>
    <s v="Police Department "/>
    <d v="2006-10-24T00:00:00"/>
    <n v="12.93972602739726"/>
    <n v="81846"/>
    <n v="96672.41"/>
    <m/>
    <m/>
  </r>
  <r>
    <x v="531"/>
    <x v="3"/>
    <s v="A99063"/>
    <s v="Police Department "/>
    <d v="2014-07-07T00:00:00"/>
    <n v="5.2328767123287667"/>
    <n v="66258"/>
    <n v="138135.75"/>
    <m/>
    <m/>
  </r>
  <r>
    <x v="532"/>
    <x v="4"/>
    <s v="A99372"/>
    <s v="Police Department "/>
    <d v="2010-07-26T00:00:00"/>
    <n v="9.1835616438356169"/>
    <n v="50928"/>
    <n v="53811.57"/>
    <m/>
    <m/>
  </r>
  <r>
    <x v="533"/>
    <x v="3"/>
    <s v="A99220"/>
    <s v="Police Department "/>
    <d v="2012-02-07T00:00:00"/>
    <n v="7.646575342465753"/>
    <n v="70447"/>
    <n v="69831.41"/>
    <m/>
    <m/>
  </r>
  <r>
    <x v="534"/>
    <x v="23"/>
    <s v="A99408"/>
    <s v="Police Department "/>
    <d v="1999-02-13T00:00:00"/>
    <n v="20.638356164383563"/>
    <n v="109478"/>
    <n v="111172.1"/>
    <m/>
    <m/>
  </r>
  <r>
    <x v="535"/>
    <x v="2"/>
    <s v="A99035"/>
    <s v="Police Department "/>
    <d v="2016-11-01T00:00:00"/>
    <n v="2.9095890410958902"/>
    <n v="50561"/>
    <n v="59705.54"/>
    <m/>
    <m/>
  </r>
  <r>
    <x v="536"/>
    <x v="2"/>
    <s v="A99223"/>
    <s v="Police Department "/>
    <d v="2004-02-25T00:00:00"/>
    <n v="15.602739726027398"/>
    <n v="76358"/>
    <n v="93083.53"/>
    <m/>
    <m/>
  </r>
  <r>
    <x v="537"/>
    <x v="3"/>
    <s v="A99322"/>
    <s v="Police Department "/>
    <d v="2002-02-19T00:00:00"/>
    <n v="17.61917808219178"/>
    <n v="81846"/>
    <n v="91513.18"/>
    <m/>
    <m/>
  </r>
  <r>
    <x v="538"/>
    <x v="2"/>
    <s v="A99308"/>
    <s v="Police Department "/>
    <d v="1996-02-02T00:00:00"/>
    <n v="23.671232876712327"/>
    <n v="84238"/>
    <n v="94704.04"/>
    <m/>
    <m/>
  </r>
  <r>
    <x v="539"/>
    <x v="14"/>
    <s v="A99386"/>
    <s v="Police Department "/>
    <d v="2017-04-17T00:00:00"/>
    <n v="2.452054794520548"/>
    <n v="74900"/>
    <n v="73477.67"/>
    <m/>
    <m/>
  </r>
  <r>
    <x v="540"/>
    <x v="2"/>
    <s v="A99338"/>
    <s v="Police Department "/>
    <d v="2002-08-13T00:00:00"/>
    <n v="17.139726027397259"/>
    <n v="79199"/>
    <n v="101866.84"/>
    <m/>
    <m/>
  </r>
  <r>
    <x v="541"/>
    <x v="29"/>
    <s v="A99364"/>
    <s v="Police Department "/>
    <d v="1977-12-29T00:00:00"/>
    <n v="41.778082191780825"/>
    <n v="52700"/>
    <n v="60848.01"/>
    <m/>
    <m/>
  </r>
  <r>
    <x v="542"/>
    <x v="2"/>
    <s v="A99004"/>
    <s v="Police Department "/>
    <d v="2013-04-17T00:00:00"/>
    <n v="6.4547945205479449"/>
    <n v="68106"/>
    <n v="67205.94"/>
    <m/>
    <m/>
  </r>
  <r>
    <x v="543"/>
    <x v="2"/>
    <s v="A99091"/>
    <s v="Police Department "/>
    <d v="1991-01-28T00:00:00"/>
    <n v="28.687671232876713"/>
    <n v="86397"/>
    <n v="148612.07"/>
    <m/>
    <m/>
  </r>
  <r>
    <x v="544"/>
    <x v="2"/>
    <s v="A99263"/>
    <s v="Police Department "/>
    <d v="2001-12-01T00:00:00"/>
    <n v="17.838356164383562"/>
    <n v="79919"/>
    <n v="97754.29"/>
    <m/>
    <m/>
  </r>
  <r>
    <x v="545"/>
    <x v="2"/>
    <s v="A99062"/>
    <s v="Police Department "/>
    <d v="2006-06-24T00:00:00"/>
    <n v="13.273972602739725"/>
    <n v="60732"/>
    <n v="23966.46"/>
    <m/>
    <m/>
  </r>
  <r>
    <x v="546"/>
    <x v="38"/>
    <s v="A99300"/>
    <s v="Police Department "/>
    <d v="1982-08-06T00:00:00"/>
    <n v="37.172602739726024"/>
    <n v="126378"/>
    <n v="126501.25"/>
    <m/>
    <m/>
  </r>
  <r>
    <x v="547"/>
    <x v="2"/>
    <s v="A99262"/>
    <s v="Police Department "/>
    <d v="2007-04-12T00:00:00"/>
    <n v="12.473972602739726"/>
    <n v="74257"/>
    <n v="114411.2"/>
    <m/>
    <m/>
  </r>
  <r>
    <x v="548"/>
    <x v="1"/>
    <s v="A99193"/>
    <s v="Police Department "/>
    <d v="2003-04-22T00:00:00"/>
    <n v="16.449315068493149"/>
    <n v="96823"/>
    <n v="99370.33"/>
    <m/>
    <m/>
  </r>
  <r>
    <x v="549"/>
    <x v="2"/>
    <s v="A99394"/>
    <s v="Police Department "/>
    <d v="2005-08-04T00:00:00"/>
    <n v="14.161643835616438"/>
    <n v="74958"/>
    <n v="94487.56"/>
    <m/>
    <m/>
  </r>
  <r>
    <x v="550"/>
    <x v="2"/>
    <s v="A99061"/>
    <s v="Police Department "/>
    <d v="2015-03-19T00:00:00"/>
    <n v="4.5342465753424657"/>
    <n v="60732"/>
    <n v="61139.94"/>
    <m/>
    <m/>
  </r>
  <r>
    <x v="551"/>
    <x v="0"/>
    <s v="A99416"/>
    <s v="Police Department "/>
    <d v="2017-11-28T00:00:00"/>
    <n v="1.8356164383561644"/>
    <n v="50440"/>
    <n v="31269.64"/>
    <m/>
    <m/>
  </r>
  <r>
    <x v="552"/>
    <x v="9"/>
    <s v="A99194"/>
    <s v="Police Department "/>
    <d v="2001-03-30T00:00:00"/>
    <n v="18.512328767123286"/>
    <n v="109174"/>
    <n v="127805.22"/>
    <m/>
    <m/>
  </r>
  <r>
    <x v="553"/>
    <x v="2"/>
    <s v="A99422"/>
    <s v="Police Department "/>
    <d v="2002-05-23T00:00:00"/>
    <n v="17.364383561643837"/>
    <n v="79199"/>
    <n v="83451.91"/>
    <m/>
    <m/>
  </r>
  <r>
    <x v="554"/>
    <x v="10"/>
    <s v="A99091"/>
    <s v="Police Department "/>
    <d v="2008-06-25T00:00:00"/>
    <n v="11.268493150684931"/>
    <n v="87348"/>
    <n v="96220.160000000003"/>
    <m/>
    <m/>
  </r>
  <r>
    <x v="555"/>
    <x v="2"/>
    <s v="A99060"/>
    <s v="Police Department "/>
    <d v="2001-05-31T00:00:00"/>
    <n v="18.342465753424658"/>
    <n v="80638"/>
    <n v="112308.28"/>
    <m/>
    <m/>
  </r>
  <r>
    <x v="556"/>
    <x v="2"/>
    <s v="A99061"/>
    <s v="Police Department "/>
    <d v="2015-03-02T00:00:00"/>
    <n v="4.580821917808219"/>
    <n v="60732"/>
    <n v="75609.36"/>
    <m/>
    <m/>
  </r>
  <r>
    <x v="557"/>
    <x v="1"/>
    <s v="A99415"/>
    <s v="Police Department "/>
    <d v="2006-06-22T00:00:00"/>
    <n v="13.27945205479452"/>
    <n v="87084"/>
    <n v="109506.32"/>
    <m/>
    <m/>
  </r>
  <r>
    <x v="558"/>
    <x v="2"/>
    <s v="A99309"/>
    <s v="Police Department "/>
    <d v="1997-10-14T00:00:00"/>
    <n v="21.972602739726028"/>
    <n v="82799"/>
    <n v="106843.31"/>
    <m/>
    <m/>
  </r>
  <r>
    <x v="559"/>
    <x v="2"/>
    <s v="A99389"/>
    <s v="Police Department "/>
    <d v="2004-12-09T00:00:00"/>
    <n v="14.813698630136987"/>
    <n v="75658"/>
    <n v="129638.41"/>
    <m/>
    <m/>
  </r>
  <r>
    <x v="560"/>
    <x v="2"/>
    <s v="A99035"/>
    <s v="Police Department "/>
    <d v="2003-12-09T00:00:00"/>
    <n v="15.816438356164383"/>
    <n v="76358"/>
    <n v="87010.69"/>
    <m/>
    <m/>
  </r>
  <r>
    <x v="561"/>
    <x v="0"/>
    <s v="A99416"/>
    <s v="Police Department "/>
    <d v="2018-02-28T00:00:00"/>
    <n v="1.5835616438356164"/>
    <n v="50440"/>
    <n v="18266.650000000001"/>
    <m/>
    <m/>
  </r>
  <r>
    <x v="562"/>
    <x v="2"/>
    <s v="A99304"/>
    <s v="Police Department "/>
    <d v="1994-04-15T00:00:00"/>
    <n v="25.473972602739725"/>
    <n v="84959"/>
    <n v="89345.67"/>
    <m/>
    <m/>
  </r>
  <r>
    <x v="563"/>
    <x v="2"/>
    <s v="A99034"/>
    <s v="Police Department "/>
    <d v="2016-06-20T00:00:00"/>
    <n v="3.2767123287671232"/>
    <n v="51328"/>
    <n v="76529.899999999994"/>
    <m/>
    <m/>
  </r>
  <r>
    <x v="564"/>
    <x v="3"/>
    <s v="A99002"/>
    <s v="Police Department "/>
    <d v="2007-06-12T00:00:00"/>
    <n v="12.306849315068494"/>
    <n v="76049"/>
    <n v="80959.44"/>
    <m/>
    <m/>
  </r>
  <r>
    <x v="565"/>
    <x v="27"/>
    <s v="A99323"/>
    <s v="Police Department "/>
    <d v="2017-06-12T00:00:00"/>
    <n v="2.2986301369863016"/>
    <n v="47940"/>
    <n v="40564.68"/>
    <m/>
    <m/>
  </r>
  <r>
    <x v="566"/>
    <x v="2"/>
    <s v="A99223"/>
    <s v="Police Department "/>
    <d v="2003-01-21T00:00:00"/>
    <n v="16.698630136986303"/>
    <n v="79199"/>
    <n v="79778.7"/>
    <m/>
    <m/>
  </r>
  <r>
    <x v="567"/>
    <x v="2"/>
    <s v="A99004"/>
    <s v="Police Department "/>
    <d v="2002-02-14T00:00:00"/>
    <n v="17.632876712328766"/>
    <n v="79919"/>
    <n v="128051.18"/>
    <m/>
    <m/>
  </r>
  <r>
    <x v="568"/>
    <x v="2"/>
    <s v="A99370"/>
    <s v="Police Department "/>
    <d v="1997-04-10T00:00:00"/>
    <n v="22.484931506849314"/>
    <n v="83519"/>
    <n v="85267.31"/>
    <m/>
    <m/>
  </r>
  <r>
    <x v="569"/>
    <x v="2"/>
    <s v="A99127"/>
    <s v="Police Department "/>
    <d v="2008-08-20T00:00:00"/>
    <n v="11.115068493150686"/>
    <n v="72857"/>
    <n v="105374.87"/>
    <m/>
    <m/>
  </r>
  <r>
    <x v="570"/>
    <x v="2"/>
    <s v="A99004"/>
    <s v="Police Department "/>
    <d v="2001-10-12T00:00:00"/>
    <n v="17.975342465753425"/>
    <n v="79919"/>
    <n v="102113.5"/>
    <m/>
    <m/>
  </r>
  <r>
    <x v="571"/>
    <x v="2"/>
    <s v="A99035"/>
    <s v="Police Department "/>
    <d v="2007-12-18T00:00:00"/>
    <n v="11.789041095890411"/>
    <n v="73554"/>
    <n v="85578.72"/>
    <m/>
    <m/>
  </r>
  <r>
    <x v="572"/>
    <x v="2"/>
    <s v="A99261"/>
    <s v="Police Department "/>
    <d v="2011-05-11T00:00:00"/>
    <n v="8.3917808219178074"/>
    <n v="71454"/>
    <n v="92430.19"/>
    <m/>
    <m/>
  </r>
  <r>
    <x v="573"/>
    <x v="10"/>
    <s v="A99329"/>
    <s v="Police Department "/>
    <d v="1994-03-21T00:00:00"/>
    <n v="25.542465753424658"/>
    <n v="100641"/>
    <n v="119937.89"/>
    <m/>
    <m/>
  </r>
  <r>
    <x v="574"/>
    <x v="2"/>
    <s v="A99265"/>
    <s v="Police Department "/>
    <d v="1993-07-19T00:00:00"/>
    <n v="26.213698630136985"/>
    <n v="86397"/>
    <n v="141907.46"/>
    <m/>
    <m/>
  </r>
  <r>
    <x v="575"/>
    <x v="0"/>
    <s v="A99005"/>
    <s v="Police Department "/>
    <d v="2017-05-31T00:00:00"/>
    <n v="2.3315068493150686"/>
    <n v="50561"/>
    <n v="54378.23"/>
    <m/>
    <m/>
  </r>
  <r>
    <x v="576"/>
    <x v="2"/>
    <s v="A99005"/>
    <s v="Police Department "/>
    <d v="2011-07-12T00:00:00"/>
    <n v="8.2219178082191782"/>
    <n v="71454"/>
    <n v="93978"/>
    <m/>
    <m/>
  </r>
  <r>
    <x v="577"/>
    <x v="3"/>
    <s v="A99263"/>
    <s v="Police Department "/>
    <d v="2012-02-06T00:00:00"/>
    <n v="7.6493150684931503"/>
    <n v="70447"/>
    <n v="84424.05"/>
    <m/>
    <m/>
  </r>
  <r>
    <x v="578"/>
    <x v="2"/>
    <s v="A99062"/>
    <s v="Police Department "/>
    <d v="2015-03-23T00:00:00"/>
    <n v="4.5232876712328771"/>
    <n v="60732"/>
    <n v="79558.28"/>
    <m/>
    <m/>
  </r>
  <r>
    <x v="579"/>
    <x v="0"/>
    <s v="A99416"/>
    <s v="Police Department "/>
    <d v="2017-11-30T00:00:00"/>
    <n v="1.8301369863013699"/>
    <n v="50440"/>
    <n v="30808.98"/>
    <m/>
    <m/>
  </r>
  <r>
    <x v="580"/>
    <x v="1"/>
    <s v="A99036"/>
    <s v="Police Department "/>
    <d v="2003-02-25T00:00:00"/>
    <n v="16.602739726027398"/>
    <n v="91853"/>
    <n v="125644.32"/>
    <m/>
    <m/>
  </r>
  <r>
    <x v="581"/>
    <x v="2"/>
    <s v="A99222"/>
    <s v="Police Department "/>
    <d v="2008-02-20T00:00:00"/>
    <n v="11.613698630136986"/>
    <n v="73554"/>
    <n v="110885.44"/>
    <m/>
    <m/>
  </r>
  <r>
    <x v="582"/>
    <x v="25"/>
    <s v="A99322"/>
    <s v="Police Department "/>
    <d v="1996-12-09T00:00:00"/>
    <n v="22.81917808219178"/>
    <n v="39579"/>
    <n v="58465.95"/>
    <m/>
    <m/>
  </r>
  <r>
    <x v="583"/>
    <x v="2"/>
    <s v="A99324"/>
    <s v="Police Department "/>
    <d v="2007-03-20T00:00:00"/>
    <n v="12.536986301369863"/>
    <n v="74257"/>
    <n v="122873.45"/>
    <m/>
    <m/>
  </r>
  <r>
    <x v="584"/>
    <x v="17"/>
    <s v="A99296"/>
    <s v="Police Department "/>
    <d v="2018-04-30T00:00:00"/>
    <n v="1.4164383561643836"/>
    <n v="44990"/>
    <n v="8478.8700000000008"/>
    <m/>
    <m/>
  </r>
  <r>
    <x v="585"/>
    <x v="46"/>
    <s v="A99365"/>
    <s v="Police Department "/>
    <d v="1976-05-03T00:00:00"/>
    <n v="43.435616438356163"/>
    <n v="64860"/>
    <n v="65905.89"/>
    <m/>
    <m/>
  </r>
  <r>
    <x v="586"/>
    <x v="1"/>
    <s v="A99302"/>
    <s v="Police Department "/>
    <d v="1994-08-23T00:00:00"/>
    <n v="25.117808219178084"/>
    <n v="98560"/>
    <n v="112025.75"/>
    <m/>
    <m/>
  </r>
  <r>
    <x v="587"/>
    <x v="2"/>
    <s v="A99356"/>
    <s v="Police Department "/>
    <d v="1998-07-21T00:00:00"/>
    <n v="21.205479452054796"/>
    <n v="82799"/>
    <n v="134905.75"/>
    <m/>
    <m/>
  </r>
  <r>
    <x v="588"/>
    <x v="2"/>
    <s v="A99190"/>
    <s v="Police Department "/>
    <d v="1999-09-03T00:00:00"/>
    <n v="20.084931506849315"/>
    <n v="81358"/>
    <n v="103646.42"/>
    <m/>
    <m/>
  </r>
  <r>
    <x v="589"/>
    <x v="1"/>
    <s v="A99381"/>
    <s v="Police Department "/>
    <d v="1996-12-11T00:00:00"/>
    <n v="22.813698630136987"/>
    <n v="96823"/>
    <n v="91770.33"/>
    <m/>
    <m/>
  </r>
  <r>
    <x v="590"/>
    <x v="12"/>
    <s v="A99338"/>
    <s v="Police Department "/>
    <d v="2005-10-03T00:00:00"/>
    <n v="13.997260273972604"/>
    <n v="29994"/>
    <n v="23360.68"/>
    <m/>
    <m/>
  </r>
  <r>
    <x v="591"/>
    <x v="2"/>
    <s v="A99322"/>
    <s v="Police Department "/>
    <d v="2000-08-31T00:00:00"/>
    <n v="19.090410958904108"/>
    <n v="80638"/>
    <n v="138618.51"/>
    <m/>
    <m/>
  </r>
  <r>
    <x v="592"/>
    <x v="2"/>
    <s v="A99091"/>
    <s v="Police Department "/>
    <d v="2010-10-07T00:00:00"/>
    <n v="8.9835616438356158"/>
    <n v="71454"/>
    <n v="99193.04"/>
    <m/>
    <m/>
  </r>
  <r>
    <x v="593"/>
    <x v="2"/>
    <s v="A99220"/>
    <s v="Police Department "/>
    <d v="2006-12-07T00:00:00"/>
    <n v="12.819178082191781"/>
    <n v="79919"/>
    <n v="78197.94"/>
    <m/>
    <m/>
  </r>
  <r>
    <x v="594"/>
    <x v="2"/>
    <s v="A99220"/>
    <s v="Police Department "/>
    <d v="2012-03-06T00:00:00"/>
    <n v="7.5698630136986305"/>
    <n v="68788"/>
    <n v="82847.98"/>
    <m/>
    <m/>
  </r>
  <r>
    <x v="595"/>
    <x v="0"/>
    <s v="A99416"/>
    <s v="Police Department "/>
    <d v="2018-04-02T00:00:00"/>
    <n v="1.4931506849315068"/>
    <n v="50440"/>
    <n v="14310.84"/>
    <m/>
    <m/>
  </r>
  <r>
    <x v="596"/>
    <x v="0"/>
    <s v="A99005"/>
    <s v="Police Department "/>
    <d v="2017-03-22T00:00:00"/>
    <n v="2.5232876712328767"/>
    <n v="50561"/>
    <n v="65978.12"/>
    <m/>
    <m/>
  </r>
  <r>
    <x v="597"/>
    <x v="2"/>
    <s v="A99408"/>
    <s v="Police Department "/>
    <d v="2007-08-10T00:00:00"/>
    <n v="12.145205479452056"/>
    <n v="73554"/>
    <n v="74754.44"/>
    <m/>
    <m/>
  </r>
  <r>
    <x v="598"/>
    <x v="2"/>
    <s v="A99095"/>
    <s v="Police Department "/>
    <d v="2006-10-13T00:00:00"/>
    <n v="12.96986301369863"/>
    <n v="79919"/>
    <n v="103740.37"/>
    <m/>
    <m/>
  </r>
  <r>
    <x v="599"/>
    <x v="10"/>
    <s v="A99002"/>
    <s v="Police Department "/>
    <d v="1992-06-18T00:00:00"/>
    <n v="27.298630136986301"/>
    <n v="101526"/>
    <n v="159563.31"/>
    <m/>
    <m/>
  </r>
  <r>
    <x v="600"/>
    <x v="15"/>
    <s v="A99322"/>
    <s v="Police Department "/>
    <d v="1997-06-16T00:00:00"/>
    <n v="22.301369863013697"/>
    <n v="42374"/>
    <n v="62535.11"/>
    <m/>
    <m/>
  </r>
  <r>
    <x v="601"/>
    <x v="9"/>
    <s v="A99064"/>
    <s v="Police Department "/>
    <d v="2006-08-04T00:00:00"/>
    <n v="13.161643835616438"/>
    <n v="96791"/>
    <n v="117993.4"/>
    <m/>
    <m/>
  </r>
  <r>
    <x v="602"/>
    <x v="2"/>
    <s v="A99263"/>
    <s v="Police Department "/>
    <d v="2016-03-30T00:00:00"/>
    <n v="3.5013698630136987"/>
    <n v="51328"/>
    <n v="57913.89"/>
    <m/>
    <m/>
  </r>
  <r>
    <x v="603"/>
    <x v="2"/>
    <s v="A99160"/>
    <s v="Police Department "/>
    <d v="2004-11-29T00:00:00"/>
    <n v="14.841095890410958"/>
    <n v="75658"/>
    <n v="88439.69"/>
    <m/>
    <m/>
  </r>
  <r>
    <x v="604"/>
    <x v="2"/>
    <s v="A99263"/>
    <s v="Police Department "/>
    <d v="2005-03-29T00:00:00"/>
    <n v="14.512328767123288"/>
    <n v="75658"/>
    <n v="83878.429999999993"/>
    <m/>
    <m/>
  </r>
  <r>
    <x v="605"/>
    <x v="3"/>
    <s v="A99095"/>
    <s v="Police Department "/>
    <d v="2015-08-24T00:00:00"/>
    <n v="4.1013698630136988"/>
    <n v="52339"/>
    <n v="67325.87"/>
    <m/>
    <m/>
  </r>
  <r>
    <x v="606"/>
    <x v="3"/>
    <s v="A99297"/>
    <s v="Police Department "/>
    <d v="1999-01-25T00:00:00"/>
    <n v="20.69041095890411"/>
    <n v="84057"/>
    <n v="99798.04"/>
    <m/>
    <m/>
  </r>
  <r>
    <x v="607"/>
    <x v="3"/>
    <s v="A99263"/>
    <s v="Police Department "/>
    <d v="2013-07-08T00:00:00"/>
    <n v="6.2301369863013702"/>
    <n v="69751"/>
    <n v="79754.850000000006"/>
    <m/>
    <m/>
  </r>
  <r>
    <x v="608"/>
    <x v="2"/>
    <s v="A99033"/>
    <s v="Police Department "/>
    <d v="2016-04-18T00:00:00"/>
    <n v="3.4493150684931506"/>
    <n v="51328"/>
    <n v="66805.509999999995"/>
    <m/>
    <m/>
  </r>
  <r>
    <x v="609"/>
    <x v="3"/>
    <s v="A99002"/>
    <s v="Police Department "/>
    <d v="2013-07-08T00:00:00"/>
    <n v="6.2301369863013702"/>
    <n v="69751"/>
    <n v="106895.07"/>
    <m/>
    <m/>
  </r>
  <r>
    <x v="610"/>
    <x v="2"/>
    <s v="A99164"/>
    <s v="Police Department "/>
    <d v="2008-12-17T00:00:00"/>
    <n v="10.789041095890411"/>
    <n v="72857"/>
    <n v="89331.19"/>
    <m/>
    <m/>
  </r>
  <r>
    <x v="611"/>
    <x v="1"/>
    <s v="A99405"/>
    <s v="Police Department "/>
    <d v="1999-09-20T00:00:00"/>
    <n v="20.038356164383561"/>
    <n v="94316"/>
    <n v="99643.94"/>
    <m/>
    <m/>
  </r>
  <r>
    <x v="612"/>
    <x v="2"/>
    <s v="A99226"/>
    <s v="Police Department "/>
    <d v="2008-09-08T00:00:00"/>
    <n v="11.063013698630137"/>
    <n v="72857"/>
    <n v="597.9"/>
    <m/>
    <m/>
  </r>
  <r>
    <x v="613"/>
    <x v="2"/>
    <s v="A99094"/>
    <s v="Police Department "/>
    <d v="2010-10-19T00:00:00"/>
    <n v="8.9506849315068493"/>
    <n v="71454"/>
    <n v="91520.11"/>
    <m/>
    <m/>
  </r>
  <r>
    <x v="614"/>
    <x v="2"/>
    <s v="A99094"/>
    <s v="Police Department "/>
    <d v="2014-04-09T00:00:00"/>
    <n v="5.4767123287671229"/>
    <n v="64556"/>
    <n v="77738.8"/>
    <m/>
    <m/>
  </r>
  <r>
    <x v="615"/>
    <x v="2"/>
    <s v="A99322"/>
    <s v="Police Department "/>
    <d v="2002-08-06T00:00:00"/>
    <n v="17.158904109589042"/>
    <n v="79199"/>
    <n v="106411.41"/>
    <m/>
    <m/>
  </r>
  <r>
    <x v="616"/>
    <x v="2"/>
    <s v="A99220"/>
    <s v="Police Department "/>
    <d v="1996-12-18T00:00:00"/>
    <n v="22.794520547945204"/>
    <n v="83519"/>
    <n v="99314.39"/>
    <m/>
    <m/>
  </r>
  <r>
    <x v="617"/>
    <x v="0"/>
    <s v="A99004"/>
    <s v="Police Department "/>
    <d v="2017-02-01T00:00:00"/>
    <n v="2.6575342465753424"/>
    <n v="50561"/>
    <n v="54624.88"/>
    <m/>
    <m/>
  </r>
  <r>
    <x v="618"/>
    <x v="0"/>
    <s v="A99416"/>
    <s v="Police Department "/>
    <d v="2017-08-03T00:00:00"/>
    <n v="2.1561643835616437"/>
    <n v="50440"/>
    <n v="47229.06"/>
    <m/>
    <m/>
  </r>
  <r>
    <x v="619"/>
    <x v="8"/>
    <s v="A99386"/>
    <s v="Police Department "/>
    <d v="2017-01-09T00:00:00"/>
    <n v="2.7205479452054795"/>
    <n v="42328"/>
    <n v="50117.17"/>
    <m/>
    <m/>
  </r>
  <r>
    <x v="620"/>
    <x v="2"/>
    <s v="A99062"/>
    <s v="Police Department "/>
    <d v="2014-06-09T00:00:00"/>
    <n v="5.3095890410958901"/>
    <n v="64556"/>
    <n v="72468.399999999994"/>
    <m/>
    <m/>
  </r>
  <r>
    <x v="621"/>
    <x v="8"/>
    <s v="A99386"/>
    <s v="Police Department "/>
    <d v="2018-03-19T00:00:00"/>
    <n v="1.5315068493150685"/>
    <n v="40487"/>
    <n v="12966.41"/>
    <m/>
    <m/>
  </r>
  <r>
    <x v="622"/>
    <x v="10"/>
    <s v="A99348"/>
    <s v="Police Department "/>
    <d v="1994-12-19T00:00:00"/>
    <n v="24.794520547945204"/>
    <n v="98991"/>
    <n v="196208.86"/>
    <m/>
    <m/>
  </r>
  <r>
    <x v="623"/>
    <x v="2"/>
    <s v="A99324"/>
    <s v="Police Department "/>
    <d v="2006-08-21T00:00:00"/>
    <n v="13.115068493150686"/>
    <n v="74257"/>
    <n v="133765.93"/>
    <m/>
    <m/>
  </r>
  <r>
    <x v="624"/>
    <x v="2"/>
    <s v="A99330"/>
    <s v="Police Department "/>
    <d v="1990-05-15T00:00:00"/>
    <n v="29.394520547945206"/>
    <n v="86397"/>
    <n v="106700.16"/>
    <m/>
    <m/>
  </r>
  <r>
    <x v="625"/>
    <x v="12"/>
    <s v="A99386"/>
    <s v="Police Department "/>
    <d v="2007-11-08T00:00:00"/>
    <n v="11.898630136986302"/>
    <n v="41995"/>
    <n v="24759.439999999999"/>
    <m/>
    <m/>
  </r>
  <r>
    <x v="626"/>
    <x v="2"/>
    <s v="A99162"/>
    <s v="Police Department "/>
    <d v="2006-12-12T00:00:00"/>
    <n v="12.805479452054794"/>
    <n v="74257"/>
    <n v="128857.62"/>
    <m/>
    <m/>
  </r>
  <r>
    <x v="627"/>
    <x v="2"/>
    <s v="A99120"/>
    <s v="Police Department "/>
    <d v="1994-11-02T00:00:00"/>
    <n v="24.923287671232877"/>
    <n v="84959"/>
    <n v="109403.74"/>
    <m/>
    <m/>
  </r>
  <r>
    <x v="628"/>
    <x v="3"/>
    <s v="A99005"/>
    <s v="Police Department "/>
    <d v="2015-01-07T00:00:00"/>
    <n v="4.7287671232876711"/>
    <n v="62436"/>
    <n v="73439.149999999994"/>
    <m/>
    <m/>
  </r>
  <r>
    <x v="629"/>
    <x v="15"/>
    <s v="A99362"/>
    <s v="Police Department "/>
    <d v="1996-01-02T00:00:00"/>
    <n v="23.756164383561643"/>
    <n v="42374"/>
    <n v="64452.98"/>
    <m/>
    <m/>
  </r>
  <r>
    <x v="630"/>
    <x v="0"/>
    <s v="A99416"/>
    <s v="Police Department "/>
    <d v="2018-04-10T00:00:00"/>
    <n v="1.4712328767123288"/>
    <n v="50440"/>
    <n v="13144.19"/>
    <m/>
    <m/>
  </r>
  <r>
    <x v="631"/>
    <x v="2"/>
    <s v="A99415"/>
    <s v="Police Department "/>
    <d v="2000-10-10T00:00:00"/>
    <n v="18.980821917808218"/>
    <n v="80638"/>
    <n v="100204.8"/>
    <m/>
    <m/>
  </r>
  <r>
    <x v="632"/>
    <x v="25"/>
    <s v="A99365"/>
    <s v="Police Department "/>
    <d v="1994-02-14T00:00:00"/>
    <n v="25.638356164383563"/>
    <n v="39579"/>
    <n v="47232.94"/>
    <m/>
    <m/>
  </r>
  <r>
    <x v="633"/>
    <x v="1"/>
    <s v="A99006"/>
    <s v="Police Department "/>
    <d v="1998-03-19T00:00:00"/>
    <n v="21.545205479452054"/>
    <n v="96041"/>
    <n v="137788.34"/>
    <m/>
    <m/>
  </r>
  <r>
    <x v="634"/>
    <x v="2"/>
    <s v="A99164"/>
    <s v="Police Department "/>
    <d v="2007-08-16T00:00:00"/>
    <n v="12.128767123287671"/>
    <n v="73554"/>
    <n v="105586.68"/>
    <m/>
    <m/>
  </r>
  <r>
    <x v="635"/>
    <x v="47"/>
    <s v="A99405"/>
    <s v="Police Department "/>
    <d v="2015-06-17T00:00:00"/>
    <n v="4.2876712328767121"/>
    <n v="52268"/>
    <n v="52990.37"/>
    <m/>
    <m/>
  </r>
  <r>
    <x v="636"/>
    <x v="22"/>
    <s v="A99331"/>
    <s v="Police Department "/>
    <d v="1979-12-12T00:00:00"/>
    <n v="39.824657534246576"/>
    <n v="38745"/>
    <n v="39590.49"/>
    <m/>
    <m/>
  </r>
  <r>
    <x v="637"/>
    <x v="1"/>
    <s v="A99415"/>
    <s v="Police Department "/>
    <d v="1992-05-18T00:00:00"/>
    <n v="27.383561643835616"/>
    <n v="100228"/>
    <n v="140035.64000000001"/>
    <m/>
    <m/>
  </r>
  <r>
    <x v="638"/>
    <x v="2"/>
    <s v="A99408"/>
    <s v="Police Department "/>
    <d v="1991-07-12T00:00:00"/>
    <n v="28.235616438356164"/>
    <n v="86397"/>
    <n v="87505.8"/>
    <m/>
    <m/>
  </r>
  <r>
    <x v="639"/>
    <x v="1"/>
    <s v="A99323"/>
    <s v="Police Department "/>
    <d v="2000-08-28T00:00:00"/>
    <n v="19.098630136986301"/>
    <n v="93550"/>
    <n v="127666.85"/>
    <m/>
    <m/>
  </r>
  <r>
    <x v="640"/>
    <x v="1"/>
    <s v="A99165"/>
    <s v="Police Department "/>
    <d v="1999-09-09T00:00:00"/>
    <n v="20.068493150684933"/>
    <n v="94316"/>
    <n v="203347.02"/>
    <m/>
    <m/>
  </r>
  <r>
    <x v="641"/>
    <x v="12"/>
    <s v="A99415"/>
    <s v="Police Department "/>
    <d v="2006-06-01T00:00:00"/>
    <n v="13.336986301369864"/>
    <n v="41995"/>
    <n v="11656.05"/>
    <m/>
    <m/>
  </r>
  <r>
    <x v="642"/>
    <x v="12"/>
    <s v="A99356"/>
    <s v="Police Department "/>
    <d v="2005-08-25T00:00:00"/>
    <n v="14.104109589041096"/>
    <n v="41995"/>
    <n v="31378.83"/>
    <m/>
    <m/>
  </r>
  <r>
    <x v="643"/>
    <x v="2"/>
    <s v="A99222"/>
    <s v="Police Department "/>
    <d v="2001-01-22T00:00:00"/>
    <n v="18.695890410958903"/>
    <n v="80638"/>
    <n v="95417.46"/>
    <m/>
    <m/>
  </r>
  <r>
    <x v="644"/>
    <x v="2"/>
    <s v="A99409"/>
    <s v="Police Department "/>
    <d v="1993-03-29T00:00:00"/>
    <n v="26.520547945205479"/>
    <n v="86397"/>
    <n v="122532.31"/>
    <m/>
    <m/>
  </r>
  <r>
    <x v="645"/>
    <x v="48"/>
    <s v="A99410"/>
    <s v="Police Department "/>
    <d v="1997-02-06T00:00:00"/>
    <n v="22.657534246575342"/>
    <n v="39579"/>
    <n v="43604.06"/>
    <m/>
    <m/>
  </r>
  <r>
    <x v="646"/>
    <x v="2"/>
    <s v="A99124"/>
    <s v="Police Department "/>
    <d v="2007-04-03T00:00:00"/>
    <n v="12.498630136986302"/>
    <n v="74257"/>
    <n v="93393.74"/>
    <m/>
    <m/>
  </r>
  <r>
    <x v="647"/>
    <x v="2"/>
    <s v="A99035"/>
    <s v="Police Department "/>
    <d v="2009-12-02T00:00:00"/>
    <n v="9.830136986301369"/>
    <n v="72153"/>
    <n v="102939.84"/>
    <m/>
    <m/>
  </r>
  <r>
    <x v="648"/>
    <x v="49"/>
    <s v="A99302"/>
    <s v="Police Department "/>
    <d v="2002-10-22T00:00:00"/>
    <n v="16.947945205479453"/>
    <n v="95303"/>
    <n v="112787.6"/>
    <m/>
    <m/>
  </r>
  <r>
    <x v="649"/>
    <x v="2"/>
    <s v="A99095"/>
    <s v="Police Department "/>
    <d v="2008-09-12T00:00:00"/>
    <n v="11.052054794520547"/>
    <n v="72857"/>
    <n v="86718.34"/>
    <m/>
    <m/>
  </r>
  <r>
    <x v="650"/>
    <x v="1"/>
    <s v="A99310"/>
    <s v="Police Department "/>
    <d v="1998-11-29T00:00:00"/>
    <n v="20.846575342465755"/>
    <n v="95165"/>
    <n v="125640.47"/>
    <m/>
    <m/>
  </r>
  <r>
    <x v="651"/>
    <x v="2"/>
    <s v="A99304"/>
    <s v="Police Department "/>
    <d v="1994-02-09T00:00:00"/>
    <n v="25.652054794520549"/>
    <n v="85680"/>
    <n v="133629.46"/>
    <m/>
    <m/>
  </r>
  <r>
    <x v="652"/>
    <x v="2"/>
    <s v="A99224"/>
    <s v="Police Department "/>
    <d v="2007-03-15T00:00:00"/>
    <n v="12.550684931506849"/>
    <n v="76358"/>
    <n v="83027.13"/>
    <m/>
    <m/>
  </r>
  <r>
    <x v="653"/>
    <x v="50"/>
    <s v="A99390"/>
    <s v="Police Department "/>
    <d v="1988-12-14T00:00:00"/>
    <n v="30.81095890410959"/>
    <n v="210000"/>
    <n v="177218.07"/>
    <m/>
    <m/>
  </r>
  <r>
    <x v="654"/>
    <x v="2"/>
    <s v="A99415"/>
    <s v="Police Department "/>
    <d v="1990-08-20T00:00:00"/>
    <n v="29.12876712328767"/>
    <n v="85680"/>
    <n v="87276.46"/>
    <m/>
    <m/>
  </r>
  <r>
    <x v="655"/>
    <x v="23"/>
    <s v="A99304"/>
    <s v="Police Department "/>
    <d v="1994-03-31T00:00:00"/>
    <n v="25.515068493150686"/>
    <n v="114228"/>
    <n v="131210.15"/>
    <m/>
    <m/>
  </r>
  <r>
    <x v="656"/>
    <x v="2"/>
    <s v="A99395"/>
    <s v="Police Department "/>
    <d v="2015-01-07T00:00:00"/>
    <n v="4.7287671232876711"/>
    <n v="60732"/>
    <n v="65503.37"/>
    <m/>
    <m/>
  </r>
  <r>
    <x v="657"/>
    <x v="2"/>
    <s v="A99425"/>
    <s v="Police Department "/>
    <d v="1996-10-03T00:00:00"/>
    <n v="23.002739726027396"/>
    <n v="83519"/>
    <n v="167626.18"/>
    <m/>
    <m/>
  </r>
  <r>
    <x v="658"/>
    <x v="2"/>
    <s v="A99265"/>
    <s v="Police Department "/>
    <d v="2014-04-01T00:00:00"/>
    <n v="5.4986301369863018"/>
    <n v="64556"/>
    <n v="101420.48"/>
    <m/>
    <m/>
  </r>
  <r>
    <x v="659"/>
    <x v="2"/>
    <s v="A99063"/>
    <s v="Police Department "/>
    <d v="2009-09-09T00:00:00"/>
    <n v="10.06027397260274"/>
    <n v="71454"/>
    <n v="163883"/>
    <m/>
    <m/>
  </r>
  <r>
    <x v="660"/>
    <x v="2"/>
    <s v="A99263"/>
    <s v="Police Department "/>
    <d v="2010-10-19T00:00:00"/>
    <n v="8.9506849315068493"/>
    <n v="71454"/>
    <n v="92180.14"/>
    <m/>
    <m/>
  </r>
  <r>
    <x v="661"/>
    <x v="2"/>
    <s v="A99035"/>
    <s v="Police Department "/>
    <d v="2007-03-27T00:00:00"/>
    <n v="12.517808219178082"/>
    <n v="79919"/>
    <n v="82998.429999999993"/>
    <m/>
    <m/>
  </r>
  <r>
    <x v="662"/>
    <x v="0"/>
    <s v="A99416"/>
    <s v="Police Department "/>
    <d v="2017-11-13T00:00:00"/>
    <n v="1.8767123287671232"/>
    <n v="50440"/>
    <n v="33403.79"/>
    <m/>
    <m/>
  </r>
  <r>
    <x v="663"/>
    <x v="2"/>
    <s v="A99332"/>
    <s v="Police Department "/>
    <d v="2006-09-13T00:00:00"/>
    <n v="13.052054794520547"/>
    <n v="79919"/>
    <n v="155589.79999999999"/>
    <m/>
    <m/>
  </r>
  <r>
    <x v="664"/>
    <x v="10"/>
    <s v="A99304"/>
    <s v="Police Department "/>
    <d v="1999-11-21T00:00:00"/>
    <n v="19.86849315068493"/>
    <n v="95616"/>
    <n v="120936.93"/>
    <m/>
    <m/>
  </r>
  <r>
    <x v="665"/>
    <x v="1"/>
    <s v="A99312"/>
    <s v="Police Department "/>
    <d v="1995-07-06T00:00:00"/>
    <n v="24.24931506849315"/>
    <n v="98560"/>
    <n v="137332.67000000001"/>
    <m/>
    <m/>
  </r>
  <r>
    <x v="666"/>
    <x v="2"/>
    <s v="A99006"/>
    <s v="Police Department "/>
    <d v="2015-01-21T00:00:00"/>
    <n v="4.6904109589041099"/>
    <n v="60732"/>
    <n v="52949.88"/>
    <m/>
    <m/>
  </r>
  <r>
    <x v="667"/>
    <x v="51"/>
    <s v="A99351"/>
    <s v="Police Department "/>
    <d v="2015-10-15T00:00:00"/>
    <n v="3.9589041095890409"/>
    <n v="56688"/>
    <n v="58688.85"/>
    <m/>
    <m/>
  </r>
  <r>
    <x v="668"/>
    <x v="9"/>
    <s v="A99061"/>
    <s v="Police Department "/>
    <d v="1992-07-24T00:00:00"/>
    <n v="27.2"/>
    <n v="113937"/>
    <n v="134615.88"/>
    <m/>
    <m/>
  </r>
  <r>
    <x v="669"/>
    <x v="0"/>
    <s v="A99006"/>
    <s v="Police Department "/>
    <d v="2016-02-22T00:00:00"/>
    <n v="3.6027397260273974"/>
    <n v="51328"/>
    <n v="61357.3"/>
    <m/>
    <m/>
  </r>
  <r>
    <x v="670"/>
    <x v="2"/>
    <s v="A99006"/>
    <s v="Police Department "/>
    <d v="2017-07-05T00:00:00"/>
    <n v="2.2356164383561645"/>
    <n v="51328"/>
    <n v="61097.63"/>
    <m/>
    <m/>
  </r>
  <r>
    <x v="671"/>
    <x v="23"/>
    <s v="A99335"/>
    <s v="Police Department "/>
    <d v="1985-08-12T00:00:00"/>
    <n v="34.153424657534245"/>
    <n v="115236"/>
    <n v="159010.71"/>
    <m/>
    <m/>
  </r>
  <r>
    <x v="672"/>
    <x v="2"/>
    <s v="A99408"/>
    <s v="Police Department "/>
    <d v="2000-08-30T00:00:00"/>
    <n v="19.093150684931508"/>
    <n v="80638"/>
    <n v="91327.57"/>
    <m/>
    <m/>
  </r>
  <r>
    <x v="673"/>
    <x v="2"/>
    <s v="A99196"/>
    <s v="Police Department "/>
    <d v="2014-07-14T00:00:00"/>
    <n v="5.2136986301369861"/>
    <n v="64556"/>
    <n v="105690.69"/>
    <m/>
    <m/>
  </r>
  <r>
    <x v="674"/>
    <x v="14"/>
    <s v="A99386"/>
    <s v="Police Department "/>
    <d v="2006-05-26T00:00:00"/>
    <n v="13.353424657534246"/>
    <n v="75800"/>
    <n v="73718.100000000006"/>
    <m/>
    <m/>
  </r>
  <r>
    <x v="675"/>
    <x v="2"/>
    <s v="A99322"/>
    <s v="Police Department "/>
    <d v="2001-04-03T00:00:00"/>
    <n v="18.5013698630137"/>
    <n v="80638"/>
    <n v="146894.42000000001"/>
    <m/>
    <m/>
  </r>
  <r>
    <x v="676"/>
    <x v="3"/>
    <s v="A99263"/>
    <s v="Police Department "/>
    <d v="2016-10-28T00:00:00"/>
    <n v="2.9205479452054797"/>
    <n v="51184"/>
    <n v="61431.94"/>
    <m/>
    <m/>
  </r>
  <r>
    <x v="677"/>
    <x v="2"/>
    <s v="A99161"/>
    <s v="Police Department "/>
    <d v="2007-11-26T00:00:00"/>
    <n v="11.849315068493151"/>
    <n v="79199"/>
    <n v="80151.38"/>
    <m/>
    <m/>
  </r>
  <r>
    <x v="678"/>
    <x v="2"/>
    <s v="A99347"/>
    <s v="Police Department "/>
    <d v="2000-10-16T00:00:00"/>
    <n v="18.964383561643835"/>
    <n v="80638"/>
    <n v="92097.85"/>
    <m/>
    <m/>
  </r>
  <r>
    <x v="679"/>
    <x v="2"/>
    <s v="A99161"/>
    <s v="Police Department "/>
    <d v="1992-05-05T00:00:00"/>
    <n v="27.419178082191781"/>
    <n v="86397"/>
    <n v="90372.39"/>
    <m/>
    <m/>
  </r>
  <r>
    <x v="680"/>
    <x v="2"/>
    <s v="A99220"/>
    <s v="Police Department "/>
    <d v="2008-06-23T00:00:00"/>
    <n v="11.273972602739725"/>
    <n v="72857"/>
    <n v="82035.94"/>
    <m/>
    <m/>
  </r>
  <r>
    <x v="681"/>
    <x v="5"/>
    <s v="A99416"/>
    <s v="Police Department "/>
    <d v="2017-11-16T00:00:00"/>
    <n v="1.8684931506849316"/>
    <n v="31388"/>
    <n v="20604.07"/>
    <m/>
    <m/>
  </r>
  <r>
    <x v="682"/>
    <x v="0"/>
    <s v="A99416"/>
    <s v="Police Department "/>
    <d v="2018-05-30T00:00:00"/>
    <n v="1.3342465753424657"/>
    <n v="50440"/>
    <n v="5481.95"/>
    <m/>
    <m/>
  </r>
  <r>
    <x v="683"/>
    <x v="23"/>
    <s v="A99220"/>
    <s v="Police Department "/>
    <d v="2003-06-09T00:00:00"/>
    <n v="16.317808219178083"/>
    <n v="106679"/>
    <n v="115865.82"/>
    <m/>
    <m/>
  </r>
  <r>
    <x v="684"/>
    <x v="3"/>
    <s v="A99322"/>
    <s v="Police Department "/>
    <d v="2003-07-17T00:00:00"/>
    <n v="16.213698630136985"/>
    <n v="81109"/>
    <n v="155200.65"/>
    <m/>
    <m/>
  </r>
  <r>
    <x v="685"/>
    <x v="12"/>
    <s v="A99303"/>
    <s v="Police Department "/>
    <d v="2007-10-11T00:00:00"/>
    <n v="11.975342465753425"/>
    <n v="29994"/>
    <n v="27802.23"/>
    <m/>
    <m/>
  </r>
  <r>
    <x v="686"/>
    <x v="2"/>
    <s v="A99335"/>
    <s v="Police Department "/>
    <d v="2006-01-31T00:00:00"/>
    <n v="13.668493150684931"/>
    <n v="73554"/>
    <n v="109442.95"/>
    <m/>
    <m/>
  </r>
  <r>
    <x v="687"/>
    <x v="2"/>
    <s v="A99160"/>
    <s v="Police Department "/>
    <d v="1995-05-30T00:00:00"/>
    <n v="24.350684931506848"/>
    <n v="84959"/>
    <n v="86860.49"/>
    <m/>
    <m/>
  </r>
  <r>
    <x v="688"/>
    <x v="2"/>
    <s v="A99224"/>
    <s v="Police Department "/>
    <d v="2012-10-16T00:00:00"/>
    <n v="6.956164383561644"/>
    <n v="64556"/>
    <n v="17144.310000000001"/>
    <m/>
    <m/>
  </r>
  <r>
    <x v="689"/>
    <x v="2"/>
    <s v="A99193"/>
    <s v="Police Department "/>
    <d v="2015-04-09T00:00:00"/>
    <n v="4.4767123287671229"/>
    <n v="60732"/>
    <n v="55296.53"/>
    <m/>
    <m/>
  </r>
  <r>
    <x v="690"/>
    <x v="4"/>
    <s v="A99372"/>
    <s v="Police Department "/>
    <d v="2000-04-03T00:00:00"/>
    <n v="19.5013698630137"/>
    <n v="53984"/>
    <n v="67632.44"/>
    <m/>
    <m/>
  </r>
  <r>
    <x v="691"/>
    <x v="2"/>
    <s v="A99348"/>
    <s v="Police Department "/>
    <d v="2006-06-22T00:00:00"/>
    <n v="13.27945205479452"/>
    <n v="74958"/>
    <n v="105366.77"/>
    <m/>
    <m/>
  </r>
  <r>
    <x v="692"/>
    <x v="2"/>
    <s v="A99166"/>
    <s v="Police Department "/>
    <d v="2011-06-22T00:00:00"/>
    <n v="8.2767123287671236"/>
    <n v="71454"/>
    <n v="93376.3"/>
    <m/>
    <m/>
  </r>
  <r>
    <x v="693"/>
    <x v="2"/>
    <s v="A99304"/>
    <s v="Police Department "/>
    <d v="2005-12-28T00:00:00"/>
    <n v="13.761643835616438"/>
    <n v="74958"/>
    <n v="93971.28"/>
    <m/>
    <m/>
  </r>
  <r>
    <x v="694"/>
    <x v="3"/>
    <s v="A99425"/>
    <s v="Police Department "/>
    <d v="2015-01-21T00:00:00"/>
    <n v="4.6904109589041099"/>
    <n v="62436"/>
    <n v="106979.74"/>
    <m/>
    <m/>
  </r>
  <r>
    <x v="695"/>
    <x v="44"/>
    <s v="A99386"/>
    <s v="Police Department "/>
    <d v="1998-10-05T00:00:00"/>
    <n v="20.997260273972604"/>
    <n v="115800"/>
    <n v="115422.1"/>
    <m/>
    <m/>
  </r>
  <r>
    <x v="696"/>
    <x v="2"/>
    <s v="A99120"/>
    <s v="Police Department "/>
    <d v="2007-05-29T00:00:00"/>
    <n v="12.345205479452055"/>
    <n v="74257"/>
    <n v="87765.9"/>
    <m/>
    <m/>
  </r>
  <r>
    <x v="697"/>
    <x v="2"/>
    <s v="A99348"/>
    <s v="Police Department "/>
    <d v="1995-05-16T00:00:00"/>
    <n v="24.389041095890413"/>
    <n v="84959"/>
    <n v="126680.3"/>
    <m/>
    <m/>
  </r>
  <r>
    <x v="698"/>
    <x v="2"/>
    <s v="A99061"/>
    <s v="Police Department "/>
    <d v="2013-12-02T00:00:00"/>
    <n v="5.8273972602739725"/>
    <n v="64556"/>
    <n v="90906.01"/>
    <m/>
    <m/>
  </r>
  <r>
    <x v="699"/>
    <x v="4"/>
    <s v="A99372"/>
    <s v="Police Department "/>
    <d v="2006-12-14T00:00:00"/>
    <n v="12.8"/>
    <n v="52456"/>
    <n v="62315.37"/>
    <m/>
    <m/>
  </r>
  <r>
    <x v="700"/>
    <x v="1"/>
    <s v="A99120"/>
    <s v="Police Department "/>
    <d v="1996-10-21T00:00:00"/>
    <n v="22.953424657534246"/>
    <n v="96823"/>
    <n v="150435.26"/>
    <m/>
    <m/>
  </r>
  <r>
    <x v="701"/>
    <x v="27"/>
    <s v="A99322"/>
    <s v="Police Department "/>
    <d v="2016-11-28T00:00:00"/>
    <n v="2.8356164383561642"/>
    <n v="45900"/>
    <n v="45846.18"/>
    <m/>
    <m/>
  </r>
  <r>
    <x v="702"/>
    <x v="1"/>
    <s v="A99296"/>
    <s v="Police Department "/>
    <d v="1990-12-05T00:00:00"/>
    <n v="28.835616438356166"/>
    <n v="100228"/>
    <n v="147943.51999999999"/>
    <m/>
    <m/>
  </r>
  <r>
    <x v="703"/>
    <x v="2"/>
    <s v="A99330"/>
    <s v="Police Department "/>
    <d v="1989-11-13T00:00:00"/>
    <n v="29.895890410958906"/>
    <n v="86397"/>
    <n v="146880.44"/>
    <m/>
    <m/>
  </r>
  <r>
    <x v="704"/>
    <x v="4"/>
    <s v="A99372"/>
    <s v="Police Department "/>
    <d v="1991-06-10T00:00:00"/>
    <n v="28.323287671232876"/>
    <n v="57040"/>
    <n v="66718.34"/>
    <m/>
    <m/>
  </r>
  <r>
    <x v="705"/>
    <x v="29"/>
    <s v="A99364"/>
    <s v="Police Department "/>
    <d v="1965-01-28T00:00:00"/>
    <n v="54.704109589041096"/>
    <n v="52700"/>
    <n v="84260.39"/>
    <m/>
    <m/>
  </r>
  <r>
    <x v="706"/>
    <x v="1"/>
    <s v="A99034"/>
    <s v="Police Department "/>
    <d v="2003-07-22T00:00:00"/>
    <n v="16.2"/>
    <n v="91853"/>
    <n v="130004.8"/>
    <m/>
    <m/>
  </r>
  <r>
    <x v="707"/>
    <x v="1"/>
    <s v="A99062"/>
    <s v="Police Department "/>
    <d v="2003-07-24T00:00:00"/>
    <n v="16.194520547945206"/>
    <n v="93550"/>
    <n v="94095.62"/>
    <m/>
    <m/>
  </r>
  <r>
    <x v="708"/>
    <x v="1"/>
    <s v="A99095"/>
    <s v="Police Department "/>
    <d v="1998-11-09T00:00:00"/>
    <n v="20.901369863013699"/>
    <n v="95165"/>
    <n v="134821.37"/>
    <m/>
    <m/>
  </r>
  <r>
    <x v="709"/>
    <x v="2"/>
    <s v="A99225"/>
    <s v="Police Department "/>
    <d v="1996-05-09T00:00:00"/>
    <n v="23.405479452054795"/>
    <n v="84238"/>
    <n v="109457.67"/>
    <m/>
    <m/>
  </r>
  <r>
    <x v="710"/>
    <x v="2"/>
    <s v="A99333"/>
    <s v="Police Department "/>
    <d v="1999-12-09T00:00:00"/>
    <n v="19.81917808219178"/>
    <n v="81358"/>
    <n v="96114.4"/>
    <m/>
    <m/>
  </r>
  <r>
    <x v="711"/>
    <x v="2"/>
    <s v="A99123"/>
    <s v="Police Department "/>
    <d v="1994-07-18T00:00:00"/>
    <n v="25.216438356164385"/>
    <n v="83519"/>
    <n v="115741.17"/>
    <m/>
    <m/>
  </r>
  <r>
    <x v="712"/>
    <x v="2"/>
    <s v="A99408"/>
    <s v="Police Department "/>
    <d v="2001-02-13T00:00:00"/>
    <n v="18.635616438356163"/>
    <n v="80638"/>
    <n v="80877.94"/>
    <m/>
    <m/>
  </r>
  <r>
    <x v="713"/>
    <x v="10"/>
    <s v="A99425"/>
    <s v="Police Department "/>
    <d v="1992-12-08T00:00:00"/>
    <n v="26.824657534246576"/>
    <n v="101526"/>
    <n v="144038.59"/>
    <m/>
    <m/>
  </r>
  <r>
    <x v="714"/>
    <x v="2"/>
    <s v="A99095"/>
    <s v="Police Department "/>
    <d v="2001-11-01T00:00:00"/>
    <n v="17.920547945205481"/>
    <n v="79919"/>
    <n v="98050.65"/>
    <m/>
    <m/>
  </r>
  <r>
    <x v="715"/>
    <x v="2"/>
    <s v="A99002"/>
    <s v="Police Department "/>
    <d v="2009-12-15T00:00:00"/>
    <n v="9.794520547945206"/>
    <n v="72153"/>
    <n v="79517.17"/>
    <m/>
    <m/>
  </r>
  <r>
    <x v="716"/>
    <x v="12"/>
    <s v="A99386"/>
    <s v="Police Department "/>
    <d v="2005-12-20T00:00:00"/>
    <n v="13.783561643835617"/>
    <n v="29994"/>
    <n v="24990.17"/>
    <m/>
    <m/>
  </r>
  <r>
    <x v="717"/>
    <x v="38"/>
    <s v="A99399"/>
    <s v="Police Department "/>
    <d v="1997-12-21T00:00:00"/>
    <n v="21.786301369863015"/>
    <n v="126378"/>
    <n v="126473.23"/>
    <m/>
    <m/>
  </r>
  <r>
    <x v="718"/>
    <x v="25"/>
    <s v="A99365"/>
    <s v="Police Department "/>
    <d v="2005-09-02T00:00:00"/>
    <n v="14.082191780821917"/>
    <n v="37401"/>
    <n v="45326.78"/>
    <m/>
    <m/>
  </r>
  <r>
    <x v="719"/>
    <x v="2"/>
    <s v="A99124"/>
    <s v="Police Department "/>
    <d v="2016-09-07T00:00:00"/>
    <n v="3.0602739726027397"/>
    <n v="50561"/>
    <n v="62182.69"/>
    <m/>
    <m/>
  </r>
  <r>
    <x v="720"/>
    <x v="2"/>
    <s v="A99064"/>
    <s v="Police Department "/>
    <d v="2008-07-09T00:00:00"/>
    <n v="11.230136986301369"/>
    <n v="73554"/>
    <n v="78287.789999999994"/>
    <m/>
    <m/>
  </r>
  <r>
    <x v="721"/>
    <x v="14"/>
    <s v="A99386"/>
    <s v="Police Department "/>
    <d v="1999-08-17T00:00:00"/>
    <n v="20.13150684931507"/>
    <n v="98600"/>
    <n v="98254.47"/>
    <m/>
    <m/>
  </r>
  <r>
    <x v="722"/>
    <x v="2"/>
    <s v="A99035"/>
    <s v="Police Department "/>
    <d v="2016-06-06T00:00:00"/>
    <n v="3.3150684931506849"/>
    <n v="51328"/>
    <n v="75356.179999999993"/>
    <m/>
    <m/>
  </r>
  <r>
    <x v="723"/>
    <x v="25"/>
    <s v="A99351"/>
    <s v="Police Department "/>
    <d v="1986-11-19T00:00:00"/>
    <n v="32.88219178082192"/>
    <n v="41757"/>
    <n v="62923.99"/>
    <m/>
    <m/>
  </r>
  <r>
    <x v="724"/>
    <x v="25"/>
    <s v="A99365"/>
    <s v="Police Department "/>
    <d v="1999-11-08T00:00:00"/>
    <n v="19.904109589041095"/>
    <n v="38490"/>
    <n v="42200.3"/>
    <m/>
    <m/>
  </r>
  <r>
    <x v="725"/>
    <x v="2"/>
    <s v="A99125"/>
    <s v="Police Department "/>
    <d v="2007-12-19T00:00:00"/>
    <n v="11.786301369863013"/>
    <n v="73554"/>
    <n v="79498.600000000006"/>
    <m/>
    <m/>
  </r>
  <r>
    <x v="726"/>
    <x v="0"/>
    <s v="A99416"/>
    <s v="Police Department "/>
    <d v="2017-08-09T00:00:00"/>
    <n v="2.1397260273972605"/>
    <n v="50440"/>
    <n v="46693.88"/>
    <m/>
    <m/>
  </r>
  <r>
    <x v="727"/>
    <x v="3"/>
    <s v="A99033"/>
    <s v="Police Department "/>
    <d v="2011-02-23T00:00:00"/>
    <n v="8.6027397260273979"/>
    <n v="73178"/>
    <n v="76188.399999999994"/>
    <m/>
    <m/>
  </r>
  <r>
    <x v="728"/>
    <x v="0"/>
    <s v="A99416"/>
    <s v="Police Department "/>
    <d v="2018-04-03T00:00:00"/>
    <n v="1.4904109589041097"/>
    <n v="50440"/>
    <n v="14114.2"/>
    <m/>
    <m/>
  </r>
  <r>
    <x v="729"/>
    <x v="2"/>
    <s v="A99095"/>
    <s v="Police Department "/>
    <d v="2015-11-23T00:00:00"/>
    <n v="3.8520547945205479"/>
    <n v="51328"/>
    <n v="80815.289999999994"/>
    <m/>
    <m/>
  </r>
  <r>
    <x v="730"/>
    <x v="2"/>
    <s v="A99006"/>
    <s v="Police Department "/>
    <d v="2011-09-13T00:00:00"/>
    <n v="8.0493150684931507"/>
    <n v="68788"/>
    <n v="84608.84"/>
    <m/>
    <m/>
  </r>
  <r>
    <x v="731"/>
    <x v="9"/>
    <s v="A99356"/>
    <s v="Police Department "/>
    <d v="1993-03-29T00:00:00"/>
    <n v="26.520547945205479"/>
    <n v="113937"/>
    <n v="155641.70000000001"/>
    <m/>
    <m/>
  </r>
  <r>
    <x v="732"/>
    <x v="2"/>
    <s v="A99395"/>
    <s v="Police Department "/>
    <d v="2011-10-24T00:00:00"/>
    <n v="7.9369863013698634"/>
    <n v="68788"/>
    <n v="111549.91"/>
    <m/>
    <m/>
  </r>
  <r>
    <x v="733"/>
    <x v="2"/>
    <s v="A99061"/>
    <s v="Police Department "/>
    <d v="2006-06-24T00:00:00"/>
    <n v="13.273972602739725"/>
    <n v="71454"/>
    <n v="103282.45"/>
    <m/>
    <m/>
  </r>
  <r>
    <x v="734"/>
    <x v="2"/>
    <s v="A99005"/>
    <s v="Police Department "/>
    <d v="1995-01-18T00:00:00"/>
    <n v="24.712328767123289"/>
    <n v="84959"/>
    <n v="99481.73"/>
    <m/>
    <m/>
  </r>
  <r>
    <x v="735"/>
    <x v="1"/>
    <s v="A99002"/>
    <s v="Police Department "/>
    <d v="1981-07-17T00:00:00"/>
    <n v="38.227397260273975"/>
    <n v="100228"/>
    <n v="128037.63"/>
    <m/>
    <m/>
  </r>
  <r>
    <x v="736"/>
    <x v="1"/>
    <s v="A99060"/>
    <s v="Police Department "/>
    <d v="1998-09-10T00:00:00"/>
    <n v="21.065753424657533"/>
    <n v="95165"/>
    <n v="102153.38"/>
    <m/>
    <m/>
  </r>
  <r>
    <x v="737"/>
    <x v="0"/>
    <s v="A99416"/>
    <s v="Police Department "/>
    <d v="2018-02-06T00:00:00"/>
    <n v="1.6438356164383561"/>
    <n v="50440"/>
    <n v="21496.98"/>
    <m/>
    <m/>
  </r>
  <r>
    <x v="738"/>
    <x v="2"/>
    <s v="A99063"/>
    <s v="Police Department "/>
    <d v="2012-01-27T00:00:00"/>
    <n v="7.6767123287671231"/>
    <n v="68788"/>
    <n v="74145.179999999993"/>
    <m/>
    <m/>
  </r>
  <r>
    <x v="739"/>
    <x v="25"/>
    <s v="A99364"/>
    <s v="Police Department "/>
    <d v="2007-09-04T00:00:00"/>
    <n v="12.076712328767123"/>
    <n v="31488"/>
    <n v="30353.61"/>
    <m/>
    <m/>
  </r>
  <r>
    <x v="740"/>
    <x v="0"/>
    <s v="A99416"/>
    <s v="Police Department "/>
    <d v="2017-10-02T00:00:00"/>
    <n v="1.9917808219178081"/>
    <n v="50440"/>
    <n v="39216.99"/>
    <m/>
    <m/>
  </r>
  <r>
    <x v="741"/>
    <x v="2"/>
    <s v="A99389"/>
    <s v="Police Department "/>
    <d v="2001-11-27T00:00:00"/>
    <n v="17.849315068493151"/>
    <n v="79919"/>
    <n v="96899.1"/>
    <m/>
    <m/>
  </r>
  <r>
    <x v="742"/>
    <x v="2"/>
    <s v="A99164"/>
    <s v="Police Department "/>
    <d v="2001-12-04T00:00:00"/>
    <n v="17.830136986301369"/>
    <n v="79919"/>
    <n v="73537.7"/>
    <m/>
    <m/>
  </r>
  <r>
    <x v="743"/>
    <x v="25"/>
    <s v="A99329"/>
    <s v="Police Department "/>
    <d v="2016-08-15T00:00:00"/>
    <n v="3.1232876712328768"/>
    <n v="31488"/>
    <n v="19152.86"/>
    <m/>
    <m/>
  </r>
  <r>
    <x v="744"/>
    <x v="2"/>
    <s v="A99123"/>
    <s v="Police Department "/>
    <d v="2013-09-16T00:00:00"/>
    <n v="6.0383561643835613"/>
    <n v="64556"/>
    <n v="87599.7"/>
    <m/>
    <m/>
  </r>
  <r>
    <x v="745"/>
    <x v="20"/>
    <s v="A99415"/>
    <s v="Police Department "/>
    <d v="2017-10-16T00:00:00"/>
    <n v="1.9534246575342467"/>
    <n v="81600"/>
    <n v="58886.48"/>
    <m/>
    <m/>
  </r>
  <r>
    <x v="746"/>
    <x v="4"/>
    <s v="A99372"/>
    <s v="Police Department "/>
    <d v="1998-12-03T00:00:00"/>
    <n v="20.835616438356166"/>
    <n v="53984"/>
    <n v="72573.62"/>
    <m/>
    <m/>
  </r>
  <r>
    <x v="747"/>
    <x v="2"/>
    <s v="A99194"/>
    <s v="Police Department "/>
    <d v="1995-08-01T00:00:00"/>
    <n v="24.17808219178082"/>
    <n v="84238"/>
    <n v="168079.12"/>
    <m/>
    <m/>
  </r>
  <r>
    <x v="748"/>
    <x v="2"/>
    <s v="A99260"/>
    <s v="Police Department "/>
    <d v="1991-06-18T00:00:00"/>
    <n v="28.301369863013697"/>
    <n v="86397"/>
    <n v="114154.89"/>
    <m/>
    <m/>
  </r>
  <r>
    <x v="749"/>
    <x v="29"/>
    <s v="A99220"/>
    <s v="Police Department "/>
    <d v="1990-05-22T00:00:00"/>
    <n v="29.375342465753423"/>
    <n v="50448"/>
    <n v="65235.519999999997"/>
    <m/>
    <m/>
  </r>
  <r>
    <x v="750"/>
    <x v="2"/>
    <s v="A99422"/>
    <s v="Police Department "/>
    <d v="2002-01-29T00:00:00"/>
    <n v="17.676712328767124"/>
    <n v="79919"/>
    <n v="93241.82"/>
    <m/>
    <m/>
  </r>
  <r>
    <x v="751"/>
    <x v="2"/>
    <s v="A99221"/>
    <s v="Police Department "/>
    <d v="1993-08-19T00:00:00"/>
    <n v="26.12876712328767"/>
    <n v="85680"/>
    <n v="97133.05"/>
    <m/>
    <m/>
  </r>
  <r>
    <x v="752"/>
    <x v="0"/>
    <s v="A99005"/>
    <s v="Police Department "/>
    <d v="2017-06-01T00:00:00"/>
    <n v="2.3287671232876712"/>
    <n v="50561"/>
    <n v="53398.47"/>
    <m/>
    <m/>
  </r>
  <r>
    <x v="753"/>
    <x v="2"/>
    <s v="A99356"/>
    <s v="Police Department "/>
    <d v="1993-11-12T00:00:00"/>
    <n v="25.895890410958906"/>
    <n v="85680"/>
    <n v="111813.74"/>
    <m/>
    <m/>
  </r>
  <r>
    <x v="754"/>
    <x v="1"/>
    <s v="A99424"/>
    <s v="Police Department "/>
    <d v="1992-11-23T00:00:00"/>
    <n v="26.865753424657534"/>
    <n v="100228"/>
    <n v="119087.33"/>
    <m/>
    <m/>
  </r>
  <r>
    <x v="755"/>
    <x v="2"/>
    <s v="A99347"/>
    <s v="Police Department "/>
    <d v="1995-05-11T00:00:00"/>
    <n v="24.402739726027399"/>
    <n v="84959"/>
    <n v="99193.23"/>
    <m/>
    <m/>
  </r>
  <r>
    <x v="756"/>
    <x v="1"/>
    <s v="A99035"/>
    <s v="Police Department "/>
    <d v="2008-08-21T00:00:00"/>
    <n v="11.112328767123287"/>
    <n v="85263"/>
    <n v="87630.27"/>
    <m/>
    <m/>
  </r>
  <r>
    <x v="757"/>
    <x v="2"/>
    <s v="A99323"/>
    <s v="Police Department "/>
    <d v="2001-04-26T00:00:00"/>
    <n v="18.438356164383563"/>
    <n v="80638"/>
    <n v="90517.93"/>
    <m/>
    <m/>
  </r>
  <r>
    <x v="758"/>
    <x v="0"/>
    <s v="A99005"/>
    <s v="Police Department "/>
    <d v="2017-03-22T00:00:00"/>
    <n v="2.5232876712328767"/>
    <n v="82080"/>
    <n v="99580.5"/>
    <m/>
    <m/>
  </r>
  <r>
    <x v="759"/>
    <x v="2"/>
    <s v="A99300"/>
    <s v="Police Department "/>
    <d v="1981-06-15T00:00:00"/>
    <n v="38.315068493150683"/>
    <n v="86397"/>
    <n v="129938.36"/>
    <m/>
    <m/>
  </r>
  <r>
    <x v="760"/>
    <x v="3"/>
    <s v="A99094"/>
    <s v="Police Department "/>
    <d v="2008-11-12T00:00:00"/>
    <n v="10.884931506849314"/>
    <n v="74611"/>
    <n v="88661.77"/>
    <m/>
    <m/>
  </r>
  <r>
    <x v="761"/>
    <x v="2"/>
    <s v="A99222"/>
    <s v="Police Department "/>
    <d v="2014-02-06T00:00:00"/>
    <n v="5.646575342465753"/>
    <n v="64556"/>
    <n v="89537.73"/>
    <m/>
    <m/>
  </r>
  <r>
    <x v="762"/>
    <x v="2"/>
    <s v="A99360"/>
    <s v="Police Department "/>
    <d v="1994-03-21T00:00:00"/>
    <n v="25.542465753424658"/>
    <n v="85680"/>
    <n v="86661.29"/>
    <m/>
    <m/>
  </r>
  <r>
    <x v="763"/>
    <x v="4"/>
    <s v="A99372"/>
    <s v="Police Department "/>
    <d v="2013-11-12T00:00:00"/>
    <n v="5.882191780821918"/>
    <n v="50103"/>
    <n v="51808.68"/>
    <m/>
    <m/>
  </r>
  <r>
    <x v="764"/>
    <x v="10"/>
    <s v="A99223"/>
    <s v="Police Department "/>
    <d v="2003-07-29T00:00:00"/>
    <n v="16.18082191780822"/>
    <n v="90040"/>
    <n v="133493.18"/>
    <m/>
    <m/>
  </r>
  <r>
    <x v="765"/>
    <x v="0"/>
    <s v="A99416"/>
    <s v="Police Department "/>
    <d v="2017-06-29T00:00:00"/>
    <n v="2.2520547945205478"/>
    <n v="50561"/>
    <n v="50590.43"/>
    <m/>
    <m/>
  </r>
  <r>
    <x v="766"/>
    <x v="15"/>
    <s v="A99360"/>
    <s v="Police Department "/>
    <d v="1997-08-04T00:00:00"/>
    <n v="22.167123287671235"/>
    <n v="42374"/>
    <n v="44787.839999999997"/>
    <m/>
    <m/>
  </r>
  <r>
    <x v="767"/>
    <x v="9"/>
    <s v="A99320"/>
    <s v="Police Department "/>
    <d v="1996-01-02T00:00:00"/>
    <n v="23.756164383561643"/>
    <n v="110065"/>
    <n v="136043.81"/>
    <m/>
    <m/>
  </r>
  <r>
    <x v="768"/>
    <x v="1"/>
    <s v="A99095"/>
    <s v="Police Department "/>
    <d v="1998-04-07T00:00:00"/>
    <n v="21.493150684931507"/>
    <n v="96041"/>
    <n v="118151.3"/>
    <m/>
    <m/>
  </r>
  <r>
    <x v="769"/>
    <x v="9"/>
    <s v="A99389"/>
    <s v="Police Department "/>
    <d v="1994-08-29T00:00:00"/>
    <n v="25.101369863013698"/>
    <n v="113937"/>
    <n v="121414.32"/>
    <m/>
    <m/>
  </r>
  <r>
    <x v="770"/>
    <x v="0"/>
    <s v="A99416"/>
    <s v="Police Department "/>
    <d v="2018-06-12T00:00:00"/>
    <n v="1.2986301369863014"/>
    <n v="50440"/>
    <n v="3685.86"/>
    <m/>
    <m/>
  </r>
  <r>
    <x v="771"/>
    <x v="2"/>
    <s v="A99125"/>
    <s v="Police Department "/>
    <d v="2012-04-17T00:00:00"/>
    <n v="7.4547945205479449"/>
    <n v="68788"/>
    <n v="94358.13"/>
    <m/>
    <m/>
  </r>
  <r>
    <x v="772"/>
    <x v="3"/>
    <s v="A99329"/>
    <s v="Police Department "/>
    <d v="1997-12-21T00:00:00"/>
    <n v="21.786301369863015"/>
    <n v="84796"/>
    <n v="95824.3"/>
    <m/>
    <m/>
  </r>
  <r>
    <x v="773"/>
    <x v="2"/>
    <s v="A99164"/>
    <s v="Police Department "/>
    <d v="1990-03-13T00:00:00"/>
    <n v="29.567123287671233"/>
    <n v="86397"/>
    <n v="102888.18"/>
    <m/>
    <m/>
  </r>
  <r>
    <x v="774"/>
    <x v="10"/>
    <s v="A99420"/>
    <s v="Police Department "/>
    <d v="1992-08-10T00:00:00"/>
    <n v="27.153424657534245"/>
    <n v="101526"/>
    <n v="121977.16"/>
    <m/>
    <m/>
  </r>
  <r>
    <x v="775"/>
    <x v="18"/>
    <s v="A99372"/>
    <s v="Police Department "/>
    <d v="1988-03-20T00:00:00"/>
    <n v="31.547945205479451"/>
    <n v="63751"/>
    <n v="74560.11"/>
    <m/>
    <m/>
  </r>
  <r>
    <x v="776"/>
    <x v="10"/>
    <s v="A99193"/>
    <s v="Police Department "/>
    <d v="1992-06-25T00:00:00"/>
    <n v="27.279452054794522"/>
    <n v="101526"/>
    <n v="105370.4"/>
    <m/>
    <m/>
  </r>
  <r>
    <x v="777"/>
    <x v="2"/>
    <s v="A99223"/>
    <s v="Police Department "/>
    <d v="2016-06-08T00:00:00"/>
    <n v="3.3095890410958906"/>
    <n v="51328"/>
    <n v="90676.2"/>
    <m/>
    <m/>
  </r>
  <r>
    <x v="778"/>
    <x v="2"/>
    <s v="A99123"/>
    <s v="Police Department "/>
    <d v="2010-12-28T00:00:00"/>
    <n v="8.7589041095890412"/>
    <n v="71454"/>
    <n v="91962.95"/>
    <m/>
    <m/>
  </r>
  <r>
    <x v="779"/>
    <x v="2"/>
    <s v="A99125"/>
    <s v="Police Department "/>
    <d v="2000-05-17T00:00:00"/>
    <n v="19.38082191780822"/>
    <n v="81358"/>
    <n v="103536.75"/>
    <m/>
    <m/>
  </r>
  <r>
    <x v="780"/>
    <x v="3"/>
    <s v="A99422"/>
    <s v="Police Department "/>
    <d v="2006-08-30T00:00:00"/>
    <n v="13.09041095890411"/>
    <n v="81846"/>
    <n v="106771.28"/>
    <m/>
    <m/>
  </r>
  <r>
    <x v="781"/>
    <x v="2"/>
    <s v="A99095"/>
    <s v="Police Department "/>
    <d v="2008-09-10T00:00:00"/>
    <n v="11.057534246575342"/>
    <n v="72857"/>
    <n v="88407.17"/>
    <m/>
    <m/>
  </r>
  <r>
    <x v="782"/>
    <x v="2"/>
    <s v="A99035"/>
    <s v="Police Department "/>
    <d v="2003-12-15T00:00:00"/>
    <n v="15.8"/>
    <n v="76358"/>
    <n v="83742.509999999995"/>
    <m/>
    <m/>
  </r>
  <r>
    <x v="783"/>
    <x v="3"/>
    <s v="A99305"/>
    <s v="Police Department "/>
    <d v="1994-02-08T00:00:00"/>
    <n v="25.654794520547945"/>
    <n v="87746"/>
    <n v="125808.36"/>
    <m/>
    <m/>
  </r>
  <r>
    <x v="784"/>
    <x v="3"/>
    <s v="A99361"/>
    <s v="Police Department "/>
    <d v="1994-08-02T00:00:00"/>
    <n v="25.175342465753424"/>
    <n v="85535"/>
    <n v="151586.93"/>
    <m/>
    <m/>
  </r>
  <r>
    <x v="785"/>
    <x v="2"/>
    <s v="A99195"/>
    <s v="Police Department "/>
    <d v="2013-09-18T00:00:00"/>
    <n v="6.0328767123287674"/>
    <n v="64556"/>
    <n v="82189.919999999998"/>
    <m/>
    <m/>
  </r>
  <r>
    <x v="786"/>
    <x v="0"/>
    <s v="A99416"/>
    <s v="Police Department "/>
    <d v="2017-09-11T00:00:00"/>
    <n v="2.0493150684931507"/>
    <n v="50440"/>
    <n v="42573.52"/>
    <m/>
    <m/>
  </r>
  <r>
    <x v="787"/>
    <x v="2"/>
    <s v="A99161"/>
    <s v="Police Department "/>
    <d v="2001-08-22T00:00:00"/>
    <n v="18.115068493150684"/>
    <n v="79919"/>
    <n v="155594.41"/>
    <m/>
    <m/>
  </r>
  <r>
    <x v="788"/>
    <x v="0"/>
    <s v="A99094"/>
    <s v="Police Department "/>
    <d v="2017-05-30T00:00:00"/>
    <n v="2.3342465753424659"/>
    <n v="50561"/>
    <n v="56438.33"/>
    <m/>
    <m/>
  </r>
  <r>
    <x v="789"/>
    <x v="3"/>
    <s v="A99263"/>
    <s v="Police Department "/>
    <d v="2015-12-21T00:00:00"/>
    <n v="3.7753424657534245"/>
    <n v="52339"/>
    <n v="58592.01"/>
    <m/>
    <m/>
  </r>
  <r>
    <x v="790"/>
    <x v="2"/>
    <s v="A99408"/>
    <s v="Police Department "/>
    <d v="2008-11-18T00:00:00"/>
    <n v="10.868493150684932"/>
    <n v="72857"/>
    <n v="110736.2"/>
    <m/>
    <m/>
  </r>
  <r>
    <x v="791"/>
    <x v="3"/>
    <s v="A99304"/>
    <s v="Police Department "/>
    <d v="2008-04-16T00:00:00"/>
    <n v="11.46027397260274"/>
    <n v="75332"/>
    <n v="89981.47"/>
    <m/>
    <m/>
  </r>
  <r>
    <x v="792"/>
    <x v="2"/>
    <s v="A99224"/>
    <s v="Police Department "/>
    <d v="2016-04-11T00:00:00"/>
    <n v="3.4684931506849317"/>
    <n v="51328"/>
    <n v="64238.57"/>
    <m/>
    <m/>
  </r>
  <r>
    <x v="793"/>
    <x v="1"/>
    <s v="A99299"/>
    <s v="Police Department "/>
    <d v="2010-04-05T00:00:00"/>
    <n v="9.4904109589041088"/>
    <n v="84444"/>
    <n v="126461.78"/>
    <m/>
    <m/>
  </r>
  <r>
    <x v="794"/>
    <x v="2"/>
    <s v="A99193"/>
    <s v="Police Department "/>
    <d v="2015-04-20T00:00:00"/>
    <n v="4.4465753424657537"/>
    <n v="60732"/>
    <n v="95885.89"/>
    <m/>
    <m/>
  </r>
  <r>
    <x v="795"/>
    <x v="2"/>
    <s v="A99093"/>
    <s v="Police Department "/>
    <d v="2007-06-23T00:00:00"/>
    <n v="12.276712328767124"/>
    <n v="64556"/>
    <n v="78548.67"/>
    <m/>
    <m/>
  </r>
  <r>
    <x v="796"/>
    <x v="0"/>
    <s v="A99416"/>
    <s v="Police Department "/>
    <d v="2018-05-23T00:00:00"/>
    <n v="1.3534246575342466"/>
    <n v="50440"/>
    <n v="6401.95"/>
    <m/>
    <m/>
  </r>
  <r>
    <x v="797"/>
    <x v="44"/>
    <s v="A99386"/>
    <s v="Police Department "/>
    <d v="2016-07-21T00:00:00"/>
    <n v="3.1917808219178081"/>
    <n v="111800"/>
    <n v="110771.9"/>
    <m/>
    <m/>
  </r>
  <r>
    <x v="798"/>
    <x v="4"/>
    <s v="A99372"/>
    <s v="Police Department "/>
    <d v="1993-10-25T00:00:00"/>
    <n v="25.945205479452056"/>
    <n v="55512"/>
    <n v="68584.77"/>
    <m/>
    <m/>
  </r>
  <r>
    <x v="799"/>
    <x v="1"/>
    <s v="A99164"/>
    <s v="Police Department "/>
    <d v="1993-07-06T00:00:00"/>
    <n v="26.24931506849315"/>
    <n v="99342"/>
    <n v="150007.54999999999"/>
    <m/>
    <m/>
  </r>
  <r>
    <x v="800"/>
    <x v="3"/>
    <s v="A99396"/>
    <s v="Police Department "/>
    <d v="1993-05-17T00:00:00"/>
    <n v="26.386301369863013"/>
    <n v="88483"/>
    <n v="107564.2"/>
    <m/>
    <m/>
  </r>
  <r>
    <x v="801"/>
    <x v="4"/>
    <s v="A99372"/>
    <s v="Police Department "/>
    <d v="1992-10-13T00:00:00"/>
    <n v="26.978082191780821"/>
    <n v="57040"/>
    <n v="58882.25"/>
    <m/>
    <m/>
  </r>
  <r>
    <x v="802"/>
    <x v="14"/>
    <s v="A99386"/>
    <s v="Police Department "/>
    <d v="2005-06-06T00:00:00"/>
    <n v="14.323287671232876"/>
    <n v="100400"/>
    <n v="99688.31"/>
    <m/>
    <m/>
  </r>
  <r>
    <x v="803"/>
    <x v="21"/>
    <s v="A99386"/>
    <s v="Police Department "/>
    <d v="2014-11-18T00:00:00"/>
    <n v="4.8657534246575347"/>
    <n v="52043"/>
    <n v="60041.1"/>
    <m/>
    <m/>
  </r>
  <r>
    <x v="804"/>
    <x v="1"/>
    <s v="A99347"/>
    <s v="Police Department "/>
    <d v="1998-11-09T00:00:00"/>
    <n v="20.901369863013699"/>
    <n v="95165"/>
    <n v="117971.5"/>
    <m/>
    <m/>
  </r>
  <r>
    <x v="805"/>
    <x v="2"/>
    <s v="A99308"/>
    <s v="Police Department "/>
    <d v="1979-07-09T00:00:00"/>
    <n v="40.252054794520546"/>
    <n v="86397"/>
    <n v="105025.12"/>
    <m/>
    <m/>
  </r>
  <r>
    <x v="806"/>
    <x v="2"/>
    <s v="A99320"/>
    <s v="Police Department "/>
    <d v="2001-08-07T00:00:00"/>
    <n v="18.156164383561645"/>
    <n v="79919"/>
    <n v="106383.26"/>
    <m/>
    <m/>
  </r>
  <r>
    <x v="807"/>
    <x v="2"/>
    <s v="A99162"/>
    <s v="Police Department "/>
    <d v="2014-07-22T00:00:00"/>
    <n v="5.1917808219178081"/>
    <n v="64556"/>
    <n v="96681.22"/>
    <m/>
    <m/>
  </r>
  <r>
    <x v="808"/>
    <x v="1"/>
    <s v="A99425"/>
    <s v="Police Department "/>
    <d v="1982-06-04T00:00:00"/>
    <n v="37.345205479452055"/>
    <n v="100228"/>
    <n v="145416.57"/>
    <m/>
    <m/>
  </r>
  <r>
    <x v="809"/>
    <x v="2"/>
    <s v="A99262"/>
    <s v="Police Department "/>
    <d v="2012-06-12T00:00:00"/>
    <n v="7.3013698630136989"/>
    <n v="68106"/>
    <n v="87541.24"/>
    <m/>
    <m/>
  </r>
  <r>
    <x v="810"/>
    <x v="3"/>
    <s v="A99262"/>
    <s v="Police Department "/>
    <d v="2013-07-24T00:00:00"/>
    <n v="6.1863013698630134"/>
    <n v="69751"/>
    <n v="87372.43"/>
    <m/>
    <m/>
  </r>
  <r>
    <x v="811"/>
    <x v="2"/>
    <s v="A99408"/>
    <s v="Police Department "/>
    <d v="2011-11-30T00:00:00"/>
    <n v="7.8356164383561646"/>
    <n v="68788"/>
    <n v="70195.539999999994"/>
    <m/>
    <m/>
  </r>
  <r>
    <x v="812"/>
    <x v="2"/>
    <s v="A99305"/>
    <s v="Police Department "/>
    <d v="1993-11-08T00:00:00"/>
    <n v="25.906849315068492"/>
    <n v="86397"/>
    <n v="100161.29"/>
    <m/>
    <m/>
  </r>
  <r>
    <x v="813"/>
    <x v="2"/>
    <s v="A99321"/>
    <s v="Police Department "/>
    <d v="1995-04-27T00:00:00"/>
    <n v="24.44109589041096"/>
    <n v="84959"/>
    <n v="178596.89"/>
    <m/>
    <m/>
  </r>
  <r>
    <x v="814"/>
    <x v="15"/>
    <s v="A99341"/>
    <s v="Police Department "/>
    <d v="1996-06-03T00:00:00"/>
    <n v="23.336986301369862"/>
    <n v="42374"/>
    <n v="43287.7"/>
    <m/>
    <m/>
  </r>
  <r>
    <x v="815"/>
    <x v="2"/>
    <s v="A99032"/>
    <s v="Police Department "/>
    <d v="1993-09-07T00:00:00"/>
    <n v="26.076712328767123"/>
    <n v="85680"/>
    <n v="133305.31"/>
    <m/>
    <m/>
  </r>
  <r>
    <x v="816"/>
    <x v="2"/>
    <s v="A99322"/>
    <s v="Police Department "/>
    <d v="2012-06-20T00:00:00"/>
    <n v="7.279452054794521"/>
    <n v="68788"/>
    <n v="94419.47"/>
    <m/>
    <m/>
  </r>
  <r>
    <x v="817"/>
    <x v="1"/>
    <s v="A99422"/>
    <s v="Police Department "/>
    <d v="1996-05-08T00:00:00"/>
    <n v="23.408219178082192"/>
    <n v="97693"/>
    <n v="123962.49"/>
    <m/>
    <m/>
  </r>
  <r>
    <x v="818"/>
    <x v="2"/>
    <s v="A99124"/>
    <s v="Police Department "/>
    <d v="2007-09-18T00:00:00"/>
    <n v="12.038356164383561"/>
    <n v="73554"/>
    <n v="83323.23"/>
    <m/>
    <m/>
  </r>
  <r>
    <x v="819"/>
    <x v="25"/>
    <s v="A99220"/>
    <s v="Police Department "/>
    <d v="1979-06-25T00:00:00"/>
    <n v="40.290410958904111"/>
    <n v="41757"/>
    <n v="56514.26"/>
    <m/>
    <m/>
  </r>
  <r>
    <x v="820"/>
    <x v="2"/>
    <s v="A99394"/>
    <s v="Police Department "/>
    <d v="1974-03-04T00:00:00"/>
    <n v="45.602739726027394"/>
    <n v="86397"/>
    <n v="95182.44"/>
    <m/>
    <m/>
  </r>
  <r>
    <x v="821"/>
    <x v="2"/>
    <s v="A99194"/>
    <s v="Police Department "/>
    <d v="2007-05-31T00:00:00"/>
    <n v="12.33972602739726"/>
    <n v="72153"/>
    <n v="97540.51"/>
    <m/>
    <m/>
  </r>
  <r>
    <x v="822"/>
    <x v="3"/>
    <s v="A99006"/>
    <s v="Police Department "/>
    <d v="2013-01-07T00:00:00"/>
    <n v="6.7287671232876711"/>
    <n v="69751"/>
    <n v="76250.740000000005"/>
    <m/>
    <m/>
  </r>
  <r>
    <x v="823"/>
    <x v="9"/>
    <s v="A99001"/>
    <s v="Police Department "/>
    <d v="2005-08-02T00:00:00"/>
    <n v="14.167123287671233"/>
    <n v="98990"/>
    <n v="150799.07"/>
    <m/>
    <m/>
  </r>
  <r>
    <x v="824"/>
    <x v="1"/>
    <s v="A99033"/>
    <s v="Police Department "/>
    <d v="2008-04-22T00:00:00"/>
    <n v="11.443835616438356"/>
    <n v="86083"/>
    <n v="109125.61"/>
    <m/>
    <m/>
  </r>
  <r>
    <x v="825"/>
    <x v="2"/>
    <s v="A99033"/>
    <s v="Police Department "/>
    <d v="1992-06-15T00:00:00"/>
    <n v="27.306849315068494"/>
    <n v="86397"/>
    <n v="120479.88"/>
    <m/>
    <m/>
  </r>
  <r>
    <x v="826"/>
    <x v="2"/>
    <s v="A99422"/>
    <s v="Police Department "/>
    <d v="1990-08-23T00:00:00"/>
    <n v="29.12054794520548"/>
    <n v="86397"/>
    <n v="95863.14"/>
    <m/>
    <m/>
  </r>
  <r>
    <x v="827"/>
    <x v="1"/>
    <s v="A99425"/>
    <s v="Police Department "/>
    <d v="2003-12-18T00:00:00"/>
    <n v="15.791780821917808"/>
    <n v="88776"/>
    <n v="107236.74"/>
    <m/>
    <m/>
  </r>
  <r>
    <x v="828"/>
    <x v="1"/>
    <s v="A99262"/>
    <s v="Police Department "/>
    <d v="1993-02-19T00:00:00"/>
    <n v="26.624657534246577"/>
    <n v="100228"/>
    <n v="117500.37"/>
    <m/>
    <m/>
  </r>
  <r>
    <x v="829"/>
    <x v="2"/>
    <s v="A99161"/>
    <s v="Police Department "/>
    <d v="2007-08-15T00:00:00"/>
    <n v="12.131506849315068"/>
    <n v="73554"/>
    <n v="153895.37"/>
    <m/>
    <m/>
  </r>
  <r>
    <x v="830"/>
    <x v="4"/>
    <s v="A99372"/>
    <s v="Police Department "/>
    <d v="2008-10-02T00:00:00"/>
    <n v="10.997260273972604"/>
    <n v="44061"/>
    <n v="52431.06"/>
    <m/>
    <m/>
  </r>
  <r>
    <x v="831"/>
    <x v="4"/>
    <s v="A99372"/>
    <s v="Police Department "/>
    <d v="1994-01-06T00:00:00"/>
    <n v="25.745205479452054"/>
    <n v="55512"/>
    <n v="57021.39"/>
    <m/>
    <m/>
  </r>
  <r>
    <x v="832"/>
    <x v="3"/>
    <s v="A99391"/>
    <s v="Police Department "/>
    <d v="2003-10-30T00:00:00"/>
    <n v="15.926027397260274"/>
    <n v="78202"/>
    <n v="103401.57"/>
    <m/>
    <m/>
  </r>
  <r>
    <x v="833"/>
    <x v="1"/>
    <s v="A99305"/>
    <s v="Police Department "/>
    <d v="1982-03-04T00:00:00"/>
    <n v="37.597260273972601"/>
    <n v="100228"/>
    <n v="117351.19"/>
    <m/>
    <m/>
  </r>
  <r>
    <x v="834"/>
    <x v="2"/>
    <s v="A99060"/>
    <s v="Police Department "/>
    <d v="2005-03-29T00:00:00"/>
    <n v="14.512328767123288"/>
    <n v="75658"/>
    <n v="86255.3"/>
    <m/>
    <m/>
  </r>
  <r>
    <x v="835"/>
    <x v="1"/>
    <s v="A99062"/>
    <s v="Police Department "/>
    <d v="1989-11-27T00:00:00"/>
    <n v="29.857534246575341"/>
    <n v="100228"/>
    <n v="101955.56"/>
    <m/>
    <m/>
  </r>
  <r>
    <x v="836"/>
    <x v="25"/>
    <s v="A99030"/>
    <s v="Police Department "/>
    <d v="2015-11-30T00:00:00"/>
    <n v="3.8328767123287673"/>
    <n v="32271"/>
    <n v="32692.74"/>
    <m/>
    <m/>
  </r>
  <r>
    <x v="837"/>
    <x v="2"/>
    <s v="A99295"/>
    <s v="Police Department "/>
    <d v="2001-01-09T00:00:00"/>
    <n v="18.731506849315068"/>
    <n v="79199"/>
    <n v="93860.51"/>
    <m/>
    <m/>
  </r>
  <r>
    <x v="838"/>
    <x v="23"/>
    <s v="A99161"/>
    <s v="Police Department "/>
    <d v="1997-04-08T00:00:00"/>
    <n v="22.490410958904111"/>
    <n v="111363"/>
    <n v="107764.22"/>
    <m/>
    <m/>
  </r>
  <r>
    <x v="839"/>
    <x v="9"/>
    <s v="A99062"/>
    <s v="Police Department "/>
    <d v="1996-12-13T00:00:00"/>
    <n v="22.80821917808219"/>
    <n v="110065"/>
    <n v="110371.45"/>
    <m/>
    <m/>
  </r>
  <r>
    <x v="840"/>
    <x v="12"/>
    <s v="A99356"/>
    <s v="Police Department "/>
    <d v="2017-08-21T00:00:00"/>
    <n v="2.106849315068493"/>
    <n v="29994"/>
    <n v="25235.39"/>
    <m/>
    <m/>
  </r>
  <r>
    <x v="841"/>
    <x v="2"/>
    <s v="A99396"/>
    <s v="Police Department "/>
    <d v="2003-12-18T00:00:00"/>
    <n v="15.791780821917808"/>
    <n v="76358"/>
    <n v="77651.11"/>
    <m/>
    <m/>
  </r>
  <r>
    <x v="842"/>
    <x v="2"/>
    <s v="A99309"/>
    <s v="Police Department "/>
    <d v="2009-04-23T00:00:00"/>
    <n v="10.441095890410958"/>
    <n v="72857"/>
    <n v="86448.38"/>
    <m/>
    <m/>
  </r>
  <r>
    <x v="843"/>
    <x v="12"/>
    <s v="A99394"/>
    <s v="Police Department "/>
    <d v="1990-05-31T00:00:00"/>
    <n v="29.350684931506848"/>
    <n v="29994"/>
    <n v="25553.65"/>
    <m/>
    <m/>
  </r>
  <r>
    <x v="844"/>
    <x v="2"/>
    <s v="A99123"/>
    <s v="Police Department "/>
    <d v="2016-10-25T00:00:00"/>
    <n v="2.9287671232876713"/>
    <n v="50561"/>
    <n v="56733.78"/>
    <m/>
    <m/>
  </r>
  <r>
    <x v="845"/>
    <x v="21"/>
    <s v="A99386"/>
    <s v="Police Department "/>
    <d v="2012-08-23T00:00:00"/>
    <n v="7.1041095890410961"/>
    <n v="59428"/>
    <n v="74846.460000000006"/>
    <m/>
    <m/>
  </r>
  <r>
    <x v="846"/>
    <x v="0"/>
    <s v="A99416"/>
    <s v="Police Department "/>
    <d v="2017-09-20T00:00:00"/>
    <n v="2.0246575342465754"/>
    <n v="50440"/>
    <n v="41514.49"/>
    <m/>
    <m/>
  </r>
  <r>
    <x v="847"/>
    <x v="3"/>
    <s v="A99061"/>
    <s v="Police Department "/>
    <d v="2011-03-01T00:00:00"/>
    <n v="8.5863013698630137"/>
    <n v="73178"/>
    <n v="99790.21"/>
    <m/>
    <m/>
  </r>
  <r>
    <x v="848"/>
    <x v="52"/>
    <s v="A99380"/>
    <s v="Police Department "/>
    <d v="2011-01-10T00:00:00"/>
    <n v="8.7232876712328764"/>
    <n v="71400"/>
    <n v="59432.3"/>
    <m/>
    <m/>
  </r>
  <r>
    <x v="849"/>
    <x v="8"/>
    <s v="A99386"/>
    <s v="Police Department "/>
    <d v="2017-02-21T00:00:00"/>
    <n v="2.6027397260273974"/>
    <n v="40487"/>
    <n v="47792.61"/>
    <m/>
    <m/>
  </r>
  <r>
    <x v="850"/>
    <x v="2"/>
    <s v="A99033"/>
    <s v="Police Department "/>
    <d v="2016-04-26T00:00:00"/>
    <n v="3.4273972602739726"/>
    <n v="51328"/>
    <n v="56521.68"/>
    <m/>
    <m/>
  </r>
  <r>
    <x v="851"/>
    <x v="2"/>
    <s v="A99330"/>
    <s v="Police Department "/>
    <d v="1996-12-11T00:00:00"/>
    <n v="22.813698630136987"/>
    <n v="83519"/>
    <n v="93641.02"/>
    <m/>
    <m/>
  </r>
  <r>
    <x v="852"/>
    <x v="2"/>
    <s v="A99170"/>
    <s v="Police Department "/>
    <d v="2004-07-20T00:00:00"/>
    <n v="15.202739726027398"/>
    <n v="76358"/>
    <n v="97787.23"/>
    <m/>
    <m/>
  </r>
  <r>
    <x v="853"/>
    <x v="2"/>
    <s v="A99408"/>
    <s v="Police Department "/>
    <d v="2009-04-15T00:00:00"/>
    <n v="10.463013698630137"/>
    <n v="72857"/>
    <n v="86888.2"/>
    <m/>
    <m/>
  </r>
  <r>
    <x v="854"/>
    <x v="2"/>
    <s v="A99193"/>
    <s v="Police Department "/>
    <d v="2015-04-20T00:00:00"/>
    <n v="4.4465753424657537"/>
    <n v="60732"/>
    <n v="58357.62"/>
    <m/>
    <m/>
  </r>
  <r>
    <x v="855"/>
    <x v="53"/>
    <s v="A99313"/>
    <s v="Police Department "/>
    <d v="2011-10-10T00:00:00"/>
    <n v="7.9753424657534246"/>
    <n v="32371"/>
    <n v="42427.03"/>
    <m/>
    <m/>
  </r>
  <r>
    <x v="856"/>
    <x v="2"/>
    <s v="A99161"/>
    <s v="Police Department "/>
    <d v="2000-05-18T00:00:00"/>
    <n v="19.378082191780823"/>
    <n v="81358"/>
    <n v="193501.04"/>
    <m/>
    <m/>
  </r>
  <r>
    <x v="857"/>
    <x v="2"/>
    <s v="A99125"/>
    <s v="Police Department "/>
    <d v="2008-07-16T00:00:00"/>
    <n v="11.210958904109589"/>
    <n v="73554"/>
    <n v="114521.72"/>
    <m/>
    <m/>
  </r>
  <r>
    <x v="858"/>
    <x v="25"/>
    <s v="A99365"/>
    <s v="Police Department "/>
    <d v="2013-06-24T00:00:00"/>
    <n v="6.2684931506849315"/>
    <n v="36312"/>
    <n v="42431.839999999997"/>
    <m/>
    <m/>
  </r>
  <r>
    <x v="859"/>
    <x v="2"/>
    <s v="A99164"/>
    <s v="Police Department "/>
    <d v="2006-06-20T00:00:00"/>
    <n v="13.284931506849315"/>
    <n v="74958"/>
    <n v="95180.64"/>
    <m/>
    <m/>
  </r>
  <r>
    <x v="860"/>
    <x v="3"/>
    <s v="A99195"/>
    <s v="Police Department "/>
    <d v="1999-10-12T00:00:00"/>
    <n v="19.978082191780821"/>
    <n v="83323"/>
    <n v="85044.07"/>
    <m/>
    <m/>
  </r>
  <r>
    <x v="861"/>
    <x v="3"/>
    <s v="A99094"/>
    <s v="Police Department "/>
    <d v="2010-07-06T00:00:00"/>
    <n v="9.2383561643835623"/>
    <n v="73894"/>
    <n v="90857.98"/>
    <m/>
    <m/>
  </r>
  <r>
    <x v="862"/>
    <x v="2"/>
    <s v="A99195"/>
    <s v="Police Department "/>
    <d v="1998-03-23T00:00:00"/>
    <n v="21.534246575342465"/>
    <n v="82799"/>
    <n v="148493.32999999999"/>
    <m/>
    <m/>
  </r>
  <r>
    <x v="863"/>
    <x v="2"/>
    <s v="A99094"/>
    <s v="Police Department "/>
    <d v="2009-09-29T00:00:00"/>
    <n v="10.005479452054795"/>
    <n v="72153"/>
    <n v="72566.179999999993"/>
    <m/>
    <m/>
  </r>
  <r>
    <x v="864"/>
    <x v="1"/>
    <s v="A99263"/>
    <s v="Police Department "/>
    <d v="2003-10-22T00:00:00"/>
    <n v="15.947945205479453"/>
    <n v="88776"/>
    <n v="113302.98"/>
    <m/>
    <m/>
  </r>
  <r>
    <x v="865"/>
    <x v="2"/>
    <s v="A99034"/>
    <s v="Police Department "/>
    <d v="2007-01-22T00:00:00"/>
    <n v="12.693150684931506"/>
    <n v="72857"/>
    <n v="70337.119999999995"/>
    <m/>
    <m/>
  </r>
  <r>
    <x v="866"/>
    <x v="1"/>
    <s v="A99196"/>
    <s v="Police Department "/>
    <d v="2000-05-08T00:00:00"/>
    <n v="19.405479452054795"/>
    <n v="94316"/>
    <n v="171586.03"/>
    <m/>
    <m/>
  </r>
  <r>
    <x v="867"/>
    <x v="0"/>
    <s v="A99006"/>
    <s v="Police Department "/>
    <d v="2017-01-18T00:00:00"/>
    <n v="2.6958904109589041"/>
    <n v="74257"/>
    <n v="86026.25"/>
    <m/>
    <m/>
  </r>
  <r>
    <x v="868"/>
    <x v="54"/>
    <s v="A99424"/>
    <s v="Police Department "/>
    <d v="2016-01-11T00:00:00"/>
    <n v="3.7178082191780821"/>
    <n v="109600"/>
    <n v="108878.28"/>
    <m/>
    <m/>
  </r>
  <r>
    <x v="869"/>
    <x v="2"/>
    <s v="A99425"/>
    <s v="Police Department "/>
    <d v="2005-10-24T00:00:00"/>
    <n v="13.93972602739726"/>
    <n v="74958"/>
    <n v="152673.96"/>
    <m/>
    <m/>
  </r>
  <r>
    <x v="870"/>
    <x v="2"/>
    <s v="A99334"/>
    <s v="Police Department "/>
    <d v="1995-04-27T00:00:00"/>
    <n v="24.44109589041096"/>
    <n v="84959"/>
    <n v="156162.37"/>
    <m/>
    <m/>
  </r>
  <r>
    <x v="871"/>
    <x v="3"/>
    <s v="A99002"/>
    <s v="Police Department "/>
    <d v="2013-09-03T00:00:00"/>
    <n v="6.0739726027397261"/>
    <n v="66258"/>
    <n v="99739.76"/>
    <m/>
    <m/>
  </r>
  <r>
    <x v="872"/>
    <x v="4"/>
    <s v="A99372"/>
    <s v="Police Department "/>
    <d v="1988-03-23T00:00:00"/>
    <n v="31.539726027397261"/>
    <n v="58568"/>
    <n v="63166.06"/>
    <m/>
    <m/>
  </r>
  <r>
    <x v="873"/>
    <x v="2"/>
    <s v="A99261"/>
    <s v="Police Department "/>
    <d v="2006-08-22T00:00:00"/>
    <n v="13.112328767123287"/>
    <n v="74257"/>
    <n v="126459.61"/>
    <m/>
    <m/>
  </r>
  <r>
    <x v="874"/>
    <x v="4"/>
    <s v="A99372"/>
    <s v="Police Department "/>
    <d v="2002-09-19T00:00:00"/>
    <n v="17.038356164383561"/>
    <n v="53984"/>
    <n v="61922.48"/>
    <m/>
    <m/>
  </r>
  <r>
    <x v="875"/>
    <x v="23"/>
    <s v="A99261"/>
    <s v="Police Department "/>
    <d v="2003-10-03T00:00:00"/>
    <n v="16"/>
    <n v="102177"/>
    <n v="138268.76"/>
    <m/>
    <m/>
  </r>
  <r>
    <x v="876"/>
    <x v="21"/>
    <s v="A99386"/>
    <s v="Police Department "/>
    <d v="2007-07-19T00:00:00"/>
    <n v="12.205479452054794"/>
    <n v="62224"/>
    <n v="68493.960000000006"/>
    <m/>
    <m/>
  </r>
  <r>
    <x v="877"/>
    <x v="9"/>
    <s v="A99422"/>
    <s v="Police Department "/>
    <d v="2001-02-28T00:00:00"/>
    <n v="18.594520547945205"/>
    <n v="106344"/>
    <n v="121316.71"/>
    <m/>
    <m/>
  </r>
  <r>
    <x v="878"/>
    <x v="2"/>
    <s v="A99322"/>
    <s v="Police Department "/>
    <d v="1993-02-02T00:00:00"/>
    <n v="26.671232876712327"/>
    <n v="86397"/>
    <n v="156830.29999999999"/>
    <m/>
    <m/>
  </r>
  <r>
    <x v="879"/>
    <x v="1"/>
    <s v="A99338"/>
    <s v="Police Department "/>
    <d v="2000-03-30T00:00:00"/>
    <n v="19.512328767123286"/>
    <n v="93550"/>
    <n v="127879.81"/>
    <m/>
    <m/>
  </r>
  <r>
    <x v="880"/>
    <x v="2"/>
    <s v="A99063"/>
    <s v="Police Department "/>
    <d v="2008-01-31T00:00:00"/>
    <n v="11.668493150684931"/>
    <n v="73554"/>
    <n v="86236.43"/>
    <m/>
    <m/>
  </r>
  <r>
    <x v="881"/>
    <x v="1"/>
    <s v="A99002"/>
    <s v="Police Department "/>
    <d v="2008-02-13T00:00:00"/>
    <n v="11.632876712328768"/>
    <n v="86083"/>
    <n v="111536.42"/>
    <m/>
    <m/>
  </r>
  <r>
    <x v="882"/>
    <x v="3"/>
    <s v="A99124"/>
    <s v="Police Department "/>
    <d v="2012-04-09T00:00:00"/>
    <n v="7.4767123287671229"/>
    <n v="70447"/>
    <n v="104208.72"/>
    <m/>
    <m/>
  </r>
  <r>
    <x v="883"/>
    <x v="2"/>
    <s v="A99196"/>
    <s v="Police Department "/>
    <d v="2013-09-25T00:00:00"/>
    <n v="6.0136986301369859"/>
    <n v="64556"/>
    <n v="80585.740000000005"/>
    <m/>
    <m/>
  </r>
  <r>
    <x v="884"/>
    <x v="2"/>
    <s v="A99033"/>
    <s v="Police Department "/>
    <d v="2009-09-15T00:00:00"/>
    <n v="10.043835616438356"/>
    <n v="72153"/>
    <n v="64202.65"/>
    <m/>
    <m/>
  </r>
  <r>
    <x v="885"/>
    <x v="2"/>
    <s v="A99305"/>
    <s v="Police Department "/>
    <d v="2007-12-19T00:00:00"/>
    <n v="11.786301369863013"/>
    <n v="73554"/>
    <n v="76510.28"/>
    <m/>
    <m/>
  </r>
  <r>
    <x v="886"/>
    <x v="2"/>
    <s v="A99308"/>
    <s v="Police Department "/>
    <d v="2002-10-01T00:00:00"/>
    <n v="17.005479452054793"/>
    <n v="79199"/>
    <n v="83911.360000000001"/>
    <m/>
    <m/>
  </r>
  <r>
    <x v="887"/>
    <x v="2"/>
    <s v="A99125"/>
    <s v="Police Department "/>
    <d v="2009-09-14T00:00:00"/>
    <n v="10.046575342465754"/>
    <n v="72153"/>
    <n v="92232.43"/>
    <m/>
    <m/>
  </r>
  <r>
    <x v="888"/>
    <x v="2"/>
    <s v="A99034"/>
    <s v="Police Department "/>
    <d v="1992-12-14T00:00:00"/>
    <n v="26.80821917808219"/>
    <n v="86397"/>
    <n v="91690.75"/>
    <m/>
    <m/>
  </r>
  <r>
    <x v="889"/>
    <x v="0"/>
    <s v="A99416"/>
    <s v="Police Department "/>
    <d v="2017-12-18T00:00:00"/>
    <n v="1.7808219178082192"/>
    <n v="50440"/>
    <n v="28481.15"/>
    <m/>
    <m/>
  </r>
  <r>
    <x v="890"/>
    <x v="2"/>
    <s v="A99193"/>
    <s v="Police Department "/>
    <d v="1996-01-11T00:00:00"/>
    <n v="23.731506849315068"/>
    <n v="84238"/>
    <n v="110056.44"/>
    <m/>
    <m/>
  </r>
  <r>
    <x v="891"/>
    <x v="0"/>
    <s v="A99416"/>
    <s v="Police Department "/>
    <d v="2017-09-15T00:00:00"/>
    <n v="2.0383561643835617"/>
    <n v="50440"/>
    <n v="41399.730000000003"/>
    <m/>
    <m/>
  </r>
  <r>
    <x v="892"/>
    <x v="3"/>
    <s v="A99425"/>
    <s v="Police Department "/>
    <d v="2012-06-06T00:00:00"/>
    <n v="7.3178082191780822"/>
    <n v="70447"/>
    <n v="122937.43"/>
    <m/>
    <m/>
  </r>
  <r>
    <x v="893"/>
    <x v="2"/>
    <s v="A99310"/>
    <s v="Police Department "/>
    <d v="1993-05-25T00:00:00"/>
    <n v="26.364383561643837"/>
    <n v="86397"/>
    <n v="137403.04999999999"/>
    <m/>
    <m/>
  </r>
  <r>
    <x v="894"/>
    <x v="1"/>
    <s v="A99195"/>
    <s v="Police Department "/>
    <d v="2007-01-29T00:00:00"/>
    <n v="12.673972602739726"/>
    <n v="86902"/>
    <n v="105834.22"/>
    <m/>
    <m/>
  </r>
  <r>
    <x v="895"/>
    <x v="10"/>
    <s v="A99394"/>
    <s v="Police Department "/>
    <d v="2001-06-29T00:00:00"/>
    <n v="18.263013698630136"/>
    <n v="94849"/>
    <n v="117148.93"/>
    <m/>
    <m/>
  </r>
  <r>
    <x v="896"/>
    <x v="3"/>
    <s v="A99091"/>
    <s v="Police Department "/>
    <d v="2009-12-16T00:00:00"/>
    <n v="9.7917808219178077"/>
    <n v="73894"/>
    <n v="99619.22"/>
    <m/>
    <m/>
  </r>
  <r>
    <x v="897"/>
    <x v="45"/>
    <s v="A99394"/>
    <s v="Police Department "/>
    <d v="2015-10-29T00:00:00"/>
    <n v="3.9205479452054797"/>
    <n v="109200"/>
    <n v="107470.41"/>
    <m/>
    <m/>
  </r>
  <r>
    <x v="898"/>
    <x v="14"/>
    <s v="A99386"/>
    <s v="Police Department "/>
    <d v="2013-09-18T00:00:00"/>
    <n v="6.0328767123287674"/>
    <n v="64505"/>
    <n v="58402.11"/>
    <m/>
    <m/>
  </r>
  <r>
    <x v="899"/>
    <x v="11"/>
    <s v="A99386"/>
    <s v="Police Department "/>
    <d v="1977-04-28T00:00:00"/>
    <n v="42.449315068493149"/>
    <n v="76000"/>
    <n v="75852.94"/>
    <m/>
    <m/>
  </r>
  <r>
    <x v="900"/>
    <x v="3"/>
    <s v="A99425"/>
    <s v="Police Department "/>
    <d v="2005-10-21T00:00:00"/>
    <n v="13.947945205479453"/>
    <n v="76734"/>
    <n v="100771.6"/>
    <m/>
    <m/>
  </r>
  <r>
    <x v="901"/>
    <x v="10"/>
    <s v="A99061"/>
    <s v="Police Department "/>
    <d v="2003-10-08T00:00:00"/>
    <n v="15.986301369863014"/>
    <n v="90040"/>
    <n v="132200.67000000001"/>
    <m/>
    <m/>
  </r>
  <r>
    <x v="902"/>
    <x v="23"/>
    <s v="A99330"/>
    <s v="Police Department "/>
    <d v="2000-12-21T00:00:00"/>
    <n v="18.783561643835615"/>
    <n v="107641"/>
    <n v="134366.09"/>
    <m/>
    <m/>
  </r>
  <r>
    <x v="903"/>
    <x v="9"/>
    <s v="A99304"/>
    <s v="Police Department "/>
    <d v="1997-01-08T00:00:00"/>
    <n v="22.736986301369864"/>
    <n v="110065"/>
    <n v="144085.32999999999"/>
    <m/>
    <m/>
  </r>
  <r>
    <x v="904"/>
    <x v="10"/>
    <s v="A99125"/>
    <s v="Police Department "/>
    <d v="2010-04-28T00:00:00"/>
    <n v="9.4273972602739722"/>
    <n v="85706"/>
    <n v="112066.41"/>
    <m/>
    <m/>
  </r>
  <r>
    <x v="905"/>
    <x v="1"/>
    <s v="A99265"/>
    <s v="Police Department "/>
    <d v="1998-03-23T00:00:00"/>
    <n v="21.534246575342465"/>
    <n v="96041"/>
    <n v="189457.3"/>
    <m/>
    <m/>
  </r>
  <r>
    <x v="906"/>
    <x v="9"/>
    <s v="A99194"/>
    <s v="Police Department "/>
    <d v="1992-07-09T00:00:00"/>
    <n v="27.241095890410961"/>
    <n v="113937"/>
    <n v="122381.97"/>
    <m/>
    <m/>
  </r>
  <r>
    <x v="907"/>
    <x v="2"/>
    <s v="A99310"/>
    <s v="Police Department "/>
    <d v="2001-03-01T00:00:00"/>
    <n v="18.591780821917808"/>
    <n v="79919"/>
    <n v="141588.03"/>
    <m/>
    <m/>
  </r>
  <r>
    <x v="908"/>
    <x v="2"/>
    <s v="A99124"/>
    <s v="Police Department "/>
    <d v="2002-08-29T00:00:00"/>
    <n v="17.095890410958905"/>
    <n v="79199"/>
    <n v="110963.91"/>
    <m/>
    <m/>
  </r>
  <r>
    <x v="909"/>
    <x v="2"/>
    <s v="A99125"/>
    <s v="Police Department "/>
    <d v="2016-09-23T00:00:00"/>
    <n v="3.0164383561643837"/>
    <n v="50561"/>
    <n v="64905.93"/>
    <m/>
    <m/>
  </r>
  <r>
    <x v="910"/>
    <x v="2"/>
    <s v="A99425"/>
    <s v="Police Department "/>
    <d v="2001-08-13T00:00:00"/>
    <n v="18.139726027397259"/>
    <n v="79919"/>
    <n v="138263.31"/>
    <m/>
    <m/>
  </r>
  <r>
    <x v="911"/>
    <x v="44"/>
    <s v="A99386"/>
    <s v="Police Department "/>
    <d v="2016-12-27T00:00:00"/>
    <n v="2.7561643835616438"/>
    <n v="109200"/>
    <n v="107180.73"/>
    <m/>
    <m/>
  </r>
  <r>
    <x v="912"/>
    <x v="2"/>
    <s v="A99035"/>
    <s v="Police Department "/>
    <d v="2013-01-15T00:00:00"/>
    <n v="6.7068493150684931"/>
    <n v="68106"/>
    <n v="74780.070000000007"/>
    <m/>
    <m/>
  </r>
  <r>
    <x v="913"/>
    <x v="2"/>
    <s v="A99093"/>
    <s v="Police Department "/>
    <d v="2014-07-23T00:00:00"/>
    <n v="5.1890410958904107"/>
    <n v="64556"/>
    <n v="68158.73"/>
    <m/>
    <m/>
  </r>
  <r>
    <x v="914"/>
    <x v="10"/>
    <s v="A99347"/>
    <s v="Police Department "/>
    <d v="1992-09-25T00:00:00"/>
    <n v="27.027397260273972"/>
    <n v="101526"/>
    <n v="133242.97"/>
    <m/>
    <m/>
  </r>
  <r>
    <x v="915"/>
    <x v="3"/>
    <s v="A99422"/>
    <s v="Police Department "/>
    <d v="2002-04-23T00:00:00"/>
    <n v="17.446575342465753"/>
    <n v="81846"/>
    <n v="112161.99"/>
    <m/>
    <m/>
  </r>
  <r>
    <x v="916"/>
    <x v="2"/>
    <s v="A99330"/>
    <s v="Police Department "/>
    <d v="1994-08-04T00:00:00"/>
    <n v="25.169863013698631"/>
    <n v="84959"/>
    <n v="108493.43"/>
    <m/>
    <m/>
  </r>
  <r>
    <x v="917"/>
    <x v="2"/>
    <s v="A99164"/>
    <s v="Police Department "/>
    <d v="2005-07-12T00:00:00"/>
    <n v="14.224657534246575"/>
    <n v="75658"/>
    <n v="84074.58"/>
    <m/>
    <m/>
  </r>
  <r>
    <x v="918"/>
    <x v="2"/>
    <s v="A99035"/>
    <s v="Police Department "/>
    <d v="2008-09-02T00:00:00"/>
    <n v="11.079452054794521"/>
    <n v="72857"/>
    <n v="113327.46"/>
    <m/>
    <m/>
  </r>
  <r>
    <x v="919"/>
    <x v="2"/>
    <s v="A99261"/>
    <s v="Police Department "/>
    <d v="2013-07-11T00:00:00"/>
    <n v="6.2219178082191782"/>
    <n v="68106"/>
    <n v="65806.33"/>
    <m/>
    <m/>
  </r>
  <r>
    <x v="920"/>
    <x v="0"/>
    <s v="A99416"/>
    <s v="Police Department "/>
    <d v="2007-06-23T00:00:00"/>
    <n v="12.276712328767124"/>
    <n v="50440"/>
    <n v="2715.86"/>
    <m/>
    <m/>
  </r>
  <r>
    <x v="921"/>
    <x v="38"/>
    <s v="A99001"/>
    <s v="Police Department "/>
    <d v="2001-03-01T00:00:00"/>
    <n v="18.591780821917808"/>
    <n v="107641"/>
    <n v="120142.24"/>
    <m/>
    <m/>
  </r>
  <r>
    <x v="922"/>
    <x v="4"/>
    <s v="A99372"/>
    <s v="Police Department "/>
    <d v="2003-12-09T00:00:00"/>
    <n v="15.816438356164383"/>
    <n v="52456"/>
    <n v="57180.63"/>
    <m/>
    <m/>
  </r>
  <r>
    <x v="923"/>
    <x v="2"/>
    <s v="A99030"/>
    <s v="Police Department "/>
    <d v="1992-09-18T00:00:00"/>
    <n v="27.046575342465754"/>
    <n v="86397"/>
    <n v="89039.18"/>
    <m/>
    <m/>
  </r>
  <r>
    <x v="924"/>
    <x v="2"/>
    <s v="A99322"/>
    <s v="Police Department "/>
    <d v="2008-02-21T00:00:00"/>
    <n v="11.610958904109589"/>
    <n v="73554"/>
    <n v="89592.33"/>
    <m/>
    <m/>
  </r>
  <r>
    <x v="925"/>
    <x v="25"/>
    <s v="A99365"/>
    <s v="Police Department "/>
    <d v="2007-02-20T00:00:00"/>
    <n v="12.613698630136986"/>
    <n v="37401"/>
    <n v="45976.97"/>
    <m/>
    <m/>
  </r>
  <r>
    <x v="926"/>
    <x v="2"/>
    <s v="A99095"/>
    <s v="Police Department "/>
    <d v="2005-10-13T00:00:00"/>
    <n v="13.96986301369863"/>
    <n v="74958"/>
    <n v="95973.15"/>
    <m/>
    <m/>
  </r>
  <r>
    <x v="927"/>
    <x v="0"/>
    <s v="A99094"/>
    <s v="Police Department "/>
    <d v="2017-04-10T00:00:00"/>
    <n v="2.4712328767123286"/>
    <n v="50561"/>
    <n v="55575.51"/>
    <m/>
    <m/>
  </r>
  <r>
    <x v="928"/>
    <x v="2"/>
    <s v="A99120"/>
    <s v="Police Department "/>
    <d v="1994-02-14T00:00:00"/>
    <n v="25.638356164383563"/>
    <n v="85680"/>
    <n v="106319.14"/>
    <m/>
    <m/>
  </r>
  <r>
    <x v="929"/>
    <x v="0"/>
    <s v="A99416"/>
    <s v="Police Department "/>
    <d v="2018-02-28T00:00:00"/>
    <n v="1.5835616438356164"/>
    <n v="50440"/>
    <n v="18770.32"/>
    <m/>
    <m/>
  </r>
  <r>
    <x v="930"/>
    <x v="1"/>
    <s v="A99062"/>
    <s v="Police Department "/>
    <d v="2003-10-28T00:00:00"/>
    <n v="15.931506849315069"/>
    <n v="88776"/>
    <n v="107431.51"/>
    <m/>
    <m/>
  </r>
  <r>
    <x v="931"/>
    <x v="2"/>
    <s v="A99095"/>
    <s v="Police Department "/>
    <d v="2015-08-10T00:00:00"/>
    <n v="4.13972602739726"/>
    <n v="51328"/>
    <n v="75592.08"/>
    <m/>
    <m/>
  </r>
  <r>
    <x v="932"/>
    <x v="2"/>
    <s v="A99004"/>
    <s v="Police Department "/>
    <d v="2004-11-18T00:00:00"/>
    <n v="14.871232876712329"/>
    <n v="75658"/>
    <n v="135670.13"/>
    <m/>
    <m/>
  </r>
  <r>
    <x v="933"/>
    <x v="2"/>
    <s v="A99005"/>
    <s v="Police Department "/>
    <d v="2014-04-08T00:00:00"/>
    <n v="5.4794520547945202"/>
    <n v="64556"/>
    <n v="93076.68"/>
    <m/>
    <m/>
  </r>
  <r>
    <x v="934"/>
    <x v="2"/>
    <s v="A99162"/>
    <s v="Police Department "/>
    <d v="2013-03-18T00:00:00"/>
    <n v="6.536986301369863"/>
    <n v="60732"/>
    <n v="62757.35"/>
    <m/>
    <m/>
  </r>
  <r>
    <x v="935"/>
    <x v="3"/>
    <s v="A99409"/>
    <s v="Police Department "/>
    <d v="2008-06-23T00:00:00"/>
    <n v="11.273972602739725"/>
    <n v="77482"/>
    <n v="86808.09"/>
    <m/>
    <m/>
  </r>
  <r>
    <x v="936"/>
    <x v="2"/>
    <s v="A99161"/>
    <s v="Police Department "/>
    <d v="2014-01-24T00:00:00"/>
    <n v="5.6821917808219178"/>
    <n v="64556"/>
    <n v="90315.39"/>
    <m/>
    <m/>
  </r>
  <r>
    <x v="937"/>
    <x v="2"/>
    <s v="A99297"/>
    <s v="Police Department "/>
    <d v="1994-01-03T00:00:00"/>
    <n v="25.753424657534246"/>
    <n v="85680"/>
    <n v="114606.76"/>
    <m/>
    <m/>
  </r>
  <r>
    <x v="938"/>
    <x v="0"/>
    <s v="A99005"/>
    <s v="Police Department "/>
    <d v="2017-04-11T00:00:00"/>
    <n v="2.4684931506849317"/>
    <n v="50561"/>
    <n v="57035.57"/>
    <m/>
    <m/>
  </r>
  <r>
    <x v="939"/>
    <x v="9"/>
    <s v="A99034"/>
    <s v="Police Department "/>
    <d v="1994-06-27T00:00:00"/>
    <n v="25.273972602739725"/>
    <n v="112929"/>
    <n v="132779.82"/>
    <m/>
    <m/>
  </r>
  <r>
    <x v="940"/>
    <x v="2"/>
    <s v="A99336"/>
    <s v="Police Department "/>
    <d v="1985-04-24T00:00:00"/>
    <n v="34.454794520547942"/>
    <n v="86397"/>
    <n v="122043.41"/>
    <m/>
    <m/>
  </r>
  <r>
    <x v="941"/>
    <x v="8"/>
    <s v="A99386"/>
    <s v="Police Department "/>
    <d v="2017-06-26T00:00:00"/>
    <n v="2.2602739726027399"/>
    <n v="40487"/>
    <n v="45751.64"/>
    <m/>
    <m/>
  </r>
  <r>
    <x v="942"/>
    <x v="2"/>
    <s v="A99164"/>
    <s v="Police Department "/>
    <d v="2002-02-21T00:00:00"/>
    <n v="17.613698630136987"/>
    <n v="79919"/>
    <n v="131392.85"/>
    <m/>
    <m/>
  </r>
  <r>
    <x v="943"/>
    <x v="0"/>
    <s v="A99416"/>
    <s v="Police Department "/>
    <d v="2017-08-16T00:00:00"/>
    <n v="2.1205479452054794"/>
    <n v="50440"/>
    <n v="45810"/>
    <m/>
    <m/>
  </r>
  <r>
    <x v="944"/>
    <x v="24"/>
    <s v="A99299"/>
    <s v="Police Department "/>
    <d v="1990-03-14T00:00:00"/>
    <n v="29.564383561643837"/>
    <n v="126378"/>
    <n v="128057.25"/>
    <m/>
    <m/>
  </r>
  <r>
    <x v="945"/>
    <x v="2"/>
    <s v="A99313"/>
    <s v="Police Department "/>
    <d v="2008-06-27T00:00:00"/>
    <n v="11.263013698630138"/>
    <n v="73554"/>
    <n v="101293.23"/>
    <m/>
    <m/>
  </r>
  <r>
    <x v="946"/>
    <x v="2"/>
    <s v="A99312"/>
    <s v="Police Department "/>
    <d v="1995-07-06T00:00:00"/>
    <n v="24.24931506849315"/>
    <n v="85680"/>
    <n v="109103.12"/>
    <m/>
    <m/>
  </r>
  <r>
    <x v="947"/>
    <x v="2"/>
    <s v="A99330"/>
    <s v="Police Department "/>
    <d v="1994-01-18T00:00:00"/>
    <n v="25.712328767123289"/>
    <n v="86397"/>
    <n v="88221.05"/>
    <m/>
    <m/>
  </r>
  <r>
    <x v="948"/>
    <x v="2"/>
    <s v="A99415"/>
    <s v="Police Department "/>
    <d v="2006-08-21T00:00:00"/>
    <n v="13.115068493150686"/>
    <n v="74257"/>
    <n v="77788.61"/>
    <m/>
    <m/>
  </r>
  <r>
    <x v="949"/>
    <x v="1"/>
    <s v="A99091"/>
    <s v="Police Department "/>
    <d v="2007-05-31T00:00:00"/>
    <n v="12.33972602739726"/>
    <n v="86083"/>
    <n v="121144.57"/>
    <m/>
    <m/>
  </r>
  <r>
    <x v="950"/>
    <x v="2"/>
    <s v="A99422"/>
    <s v="Police Department "/>
    <d v="2001-03-01T00:00:00"/>
    <n v="18.591780821917808"/>
    <n v="80638"/>
    <n v="133270.99"/>
    <m/>
    <m/>
  </r>
  <r>
    <x v="951"/>
    <x v="4"/>
    <s v="A99372"/>
    <s v="Police Department "/>
    <d v="2007-03-29T00:00:00"/>
    <n v="12.512328767123288"/>
    <n v="52456"/>
    <n v="53869.16"/>
    <m/>
    <m/>
  </r>
  <r>
    <x v="952"/>
    <x v="2"/>
    <s v="A99061"/>
    <s v="Police Department "/>
    <d v="2009-12-02T00:00:00"/>
    <n v="9.830136986301369"/>
    <n v="72153"/>
    <n v="79370.929999999993"/>
    <m/>
    <m/>
  </r>
  <r>
    <x v="953"/>
    <x v="2"/>
    <s v="A99035"/>
    <s v="Police Department "/>
    <d v="2001-02-28T00:00:00"/>
    <n v="18.594520547945205"/>
    <n v="80638"/>
    <n v="107909.31"/>
    <m/>
    <m/>
  </r>
  <r>
    <x v="954"/>
    <x v="1"/>
    <s v="A99223"/>
    <s v="Police Department "/>
    <d v="2007-10-04T00:00:00"/>
    <n v="11.994520547945205"/>
    <n v="84444"/>
    <n v="121572.09"/>
    <m/>
    <m/>
  </r>
  <r>
    <x v="955"/>
    <x v="0"/>
    <s v="A99416"/>
    <s v="Police Department "/>
    <d v="2018-05-10T00:00:00"/>
    <n v="1.3890410958904109"/>
    <n v="50440"/>
    <n v="8206.25"/>
    <m/>
    <m/>
  </r>
  <r>
    <x v="956"/>
    <x v="2"/>
    <s v="A99167"/>
    <s v="Police Department "/>
    <d v="2005-12-28T00:00:00"/>
    <n v="13.761643835616438"/>
    <n v="74958"/>
    <n v="92766.71"/>
    <m/>
    <m/>
  </r>
  <r>
    <x v="957"/>
    <x v="2"/>
    <s v="A99295"/>
    <s v="Police Department "/>
    <d v="1998-11-30T00:00:00"/>
    <n v="20.843835616438355"/>
    <n v="82080"/>
    <n v="116885.08"/>
    <m/>
    <m/>
  </r>
  <r>
    <x v="958"/>
    <x v="2"/>
    <s v="A99422"/>
    <s v="Police Department "/>
    <d v="1993-01-18T00:00:00"/>
    <n v="26.712328767123289"/>
    <n v="86397"/>
    <n v="105029.61"/>
    <m/>
    <m/>
  </r>
  <r>
    <x v="959"/>
    <x v="2"/>
    <s v="A99095"/>
    <s v="Police Department "/>
    <d v="2016-02-01T00:00:00"/>
    <n v="3.6602739726027398"/>
    <n v="51328"/>
    <n v="73127.679999999993"/>
    <m/>
    <m/>
  </r>
  <r>
    <x v="960"/>
    <x v="12"/>
    <s v="A99333"/>
    <s v="Police Department "/>
    <d v="1981-06-15T00:00:00"/>
    <n v="38.315068493150683"/>
    <n v="41995"/>
    <n v="29882.36"/>
    <m/>
    <m/>
  </r>
  <r>
    <x v="961"/>
    <x v="3"/>
    <s v="A99063"/>
    <s v="Police Department "/>
    <d v="1994-10-03T00:00:00"/>
    <n v="25.005479452054793"/>
    <n v="87006"/>
    <n v="136135.44"/>
    <m/>
    <m/>
  </r>
  <r>
    <x v="962"/>
    <x v="0"/>
    <s v="A99161"/>
    <s v="Police Department "/>
    <d v="2017-06-01T00:00:00"/>
    <n v="2.3287671232876712"/>
    <n v="51328"/>
    <n v="53989.81"/>
    <m/>
    <m/>
  </r>
  <r>
    <x v="963"/>
    <x v="2"/>
    <s v="A99415"/>
    <s v="Police Department "/>
    <d v="1992-05-07T00:00:00"/>
    <n v="27.413698630136988"/>
    <n v="86397"/>
    <n v="90754.17"/>
    <m/>
    <m/>
  </r>
  <r>
    <x v="964"/>
    <x v="2"/>
    <s v="A99162"/>
    <s v="Police Department "/>
    <d v="1996-09-03T00:00:00"/>
    <n v="23.084931506849315"/>
    <n v="83519"/>
    <n v="93812.37"/>
    <m/>
    <m/>
  </r>
  <r>
    <x v="965"/>
    <x v="3"/>
    <s v="A99094"/>
    <s v="Police Department "/>
    <d v="2009-10-28T00:00:00"/>
    <n v="9.9260273972602739"/>
    <n v="73894"/>
    <n v="78782.73"/>
    <m/>
    <m/>
  </r>
  <r>
    <x v="966"/>
    <x v="2"/>
    <s v="A99063"/>
    <s v="Police Department "/>
    <d v="2008-08-27T00:00:00"/>
    <n v="11.095890410958905"/>
    <n v="72857"/>
    <n v="78878.98"/>
    <m/>
    <m/>
  </r>
  <r>
    <x v="967"/>
    <x v="2"/>
    <s v="A99261"/>
    <s v="Police Department "/>
    <d v="2000-08-17T00:00:00"/>
    <n v="19.12876712328767"/>
    <n v="80638"/>
    <n v="79821.22"/>
    <m/>
    <m/>
  </r>
  <r>
    <x v="968"/>
    <x v="4"/>
    <s v="A99372"/>
    <s v="Police Department "/>
    <d v="2000-11-28T00:00:00"/>
    <n v="18.846575342465755"/>
    <n v="53984"/>
    <n v="56095.83"/>
    <m/>
    <m/>
  </r>
  <r>
    <x v="969"/>
    <x v="23"/>
    <s v="A99124"/>
    <s v="Police Department "/>
    <d v="1999-11-15T00:00:00"/>
    <n v="19.884931506849316"/>
    <n v="108512"/>
    <n v="116884.87"/>
    <m/>
    <m/>
  </r>
  <r>
    <x v="970"/>
    <x v="9"/>
    <s v="A99002"/>
    <s v="Police Department "/>
    <d v="1996-08-08T00:00:00"/>
    <n v="23.156164383561645"/>
    <n v="110065"/>
    <n v="134658.60999999999"/>
    <m/>
    <m/>
  </r>
  <r>
    <x v="971"/>
    <x v="0"/>
    <s v="A99416"/>
    <s v="Police Department "/>
    <d v="2018-02-28T00:00:00"/>
    <n v="1.5835616438356164"/>
    <n v="50440"/>
    <n v="18772.82"/>
    <m/>
    <m/>
  </r>
  <r>
    <x v="972"/>
    <x v="2"/>
    <s v="A99309"/>
    <s v="Police Department "/>
    <d v="1996-12-19T00:00:00"/>
    <n v="22.791780821917808"/>
    <n v="83519"/>
    <n v="98233.23"/>
    <m/>
    <m/>
  </r>
  <r>
    <x v="973"/>
    <x v="22"/>
    <s v="A99364"/>
    <s v="Police Department "/>
    <d v="2006-01-30T00:00:00"/>
    <n v="13.671232876712329"/>
    <n v="34701"/>
    <n v="34268.050000000003"/>
    <m/>
    <m/>
  </r>
  <r>
    <x v="974"/>
    <x v="2"/>
    <s v="A99312"/>
    <s v="Police Department "/>
    <d v="2001-11-13T00:00:00"/>
    <n v="17.887671232876713"/>
    <n v="79919"/>
    <n v="113938.44"/>
    <m/>
    <m/>
  </r>
  <r>
    <x v="975"/>
    <x v="1"/>
    <s v="A99409"/>
    <s v="Police Department "/>
    <d v="1992-11-13T00:00:00"/>
    <n v="26.893150684931506"/>
    <n v="100228"/>
    <n v="148491.32"/>
    <m/>
    <m/>
  </r>
  <r>
    <x v="976"/>
    <x v="0"/>
    <s v="A99416"/>
    <s v="Police Department "/>
    <d v="2018-03-26T00:00:00"/>
    <n v="1.5123287671232877"/>
    <n v="50440"/>
    <n v="15278.34"/>
    <m/>
    <m/>
  </r>
  <r>
    <x v="977"/>
    <x v="1"/>
    <s v="A99125"/>
    <s v="Police Department "/>
    <d v="1993-12-21T00:00:00"/>
    <n v="25.789041095890411"/>
    <n v="99342"/>
    <n v="116286.39"/>
    <m/>
    <m/>
  </r>
  <r>
    <x v="978"/>
    <x v="0"/>
    <s v="A99094"/>
    <s v="Police Department "/>
    <d v="2017-03-29T00:00:00"/>
    <n v="2.504109589041096"/>
    <n v="50561"/>
    <n v="51952.44"/>
    <m/>
    <m/>
  </r>
  <r>
    <x v="979"/>
    <x v="2"/>
    <s v="A99161"/>
    <s v="Police Department "/>
    <d v="2013-01-17T00:00:00"/>
    <n v="6.7013698630136984"/>
    <n v="68106"/>
    <n v="88165.440000000002"/>
    <m/>
    <m/>
  </r>
  <r>
    <x v="980"/>
    <x v="38"/>
    <s v="A99120"/>
    <s v="Police Department "/>
    <d v="1997-04-02T00:00:00"/>
    <n v="22.506849315068493"/>
    <n v="126378"/>
    <n v="130163.24"/>
    <m/>
    <m/>
  </r>
  <r>
    <x v="981"/>
    <x v="0"/>
    <s v="A99416"/>
    <s v="Police Department "/>
    <d v="2018-07-18T00:00:00"/>
    <n v="1.2"/>
    <n v="50440"/>
    <m/>
    <m/>
    <m/>
  </r>
  <r>
    <x v="982"/>
    <x v="38"/>
    <s v="A99300"/>
    <s v="Police Department "/>
    <d v="1987-06-02T00:00:00"/>
    <n v="32.347945205479455"/>
    <n v="126378"/>
    <n v="91430.69"/>
    <m/>
    <m/>
  </r>
  <r>
    <x v="983"/>
    <x v="25"/>
    <s v="A99365"/>
    <s v="Police Department "/>
    <d v="2005-08-18T00:00:00"/>
    <n v="14.123287671232877"/>
    <n v="37401"/>
    <n v="37827.51"/>
    <m/>
    <m/>
  </r>
  <r>
    <x v="984"/>
    <x v="3"/>
    <s v="A99311"/>
    <s v="Police Department "/>
    <d v="2011-11-30T00:00:00"/>
    <n v="7.8356164383561646"/>
    <n v="70447"/>
    <n v="85766.79"/>
    <m/>
    <m/>
  </r>
  <r>
    <x v="985"/>
    <x v="2"/>
    <s v="A99006"/>
    <s v="Police Department "/>
    <d v="2002-08-27T00:00:00"/>
    <n v="17.101369863013698"/>
    <n v="79199"/>
    <n v="154102.43"/>
    <m/>
    <m/>
  </r>
  <r>
    <x v="986"/>
    <x v="3"/>
    <s v="A99415"/>
    <s v="Police Department "/>
    <d v="2005-02-24T00:00:00"/>
    <n v="14.602739726027398"/>
    <n v="77482"/>
    <n v="90178.82"/>
    <m/>
    <m/>
  </r>
  <r>
    <x v="987"/>
    <x v="2"/>
    <s v="A99313"/>
    <s v="Police Department "/>
    <d v="1993-11-12T00:00:00"/>
    <n v="25.895890410958906"/>
    <n v="85680"/>
    <n v="86794.47"/>
    <m/>
    <m/>
  </r>
  <r>
    <x v="988"/>
    <x v="1"/>
    <s v="A99035"/>
    <s v="Police Department "/>
    <d v="1999-02-11T00:00:00"/>
    <n v="20.643835616438356"/>
    <n v="95165"/>
    <n v="106311.92"/>
    <m/>
    <m/>
  </r>
  <r>
    <x v="989"/>
    <x v="2"/>
    <s v="A99408"/>
    <s v="Police Department "/>
    <d v="2006-09-13T00:00:00"/>
    <n v="13.052054794520547"/>
    <n v="74257"/>
    <n v="75419.28"/>
    <m/>
    <m/>
  </r>
  <r>
    <x v="990"/>
    <x v="3"/>
    <s v="A99220"/>
    <s v="Police Department "/>
    <d v="2005-09-29T00:00:00"/>
    <n v="14.008219178082191"/>
    <n v="76734"/>
    <n v="116452.24"/>
    <m/>
    <m/>
  </r>
  <r>
    <x v="991"/>
    <x v="2"/>
    <s v="A99223"/>
    <s v="Police Department "/>
    <d v="2006-10-19T00:00:00"/>
    <n v="12.953424657534246"/>
    <n v="74257"/>
    <n v="94564.35"/>
    <m/>
    <m/>
  </r>
  <r>
    <x v="992"/>
    <x v="1"/>
    <s v="A99335"/>
    <s v="Police Department "/>
    <d v="2005-02-24T00:00:00"/>
    <n v="14.602739726027398"/>
    <n v="87968"/>
    <n v="126883.52"/>
    <m/>
    <m/>
  </r>
  <r>
    <x v="993"/>
    <x v="3"/>
    <s v="A99123"/>
    <s v="Police Department "/>
    <d v="2014-04-09T00:00:00"/>
    <n v="5.4767123287671229"/>
    <n v="66258"/>
    <n v="93471.21"/>
    <m/>
    <m/>
  </r>
  <r>
    <x v="994"/>
    <x v="2"/>
    <s v="A99123"/>
    <s v="Police Department "/>
    <d v="2005-10-27T00:00:00"/>
    <n v="13.931506849315069"/>
    <n v="74257"/>
    <n v="88403.38"/>
    <m/>
    <m/>
  </r>
  <r>
    <x v="995"/>
    <x v="2"/>
    <s v="A99162"/>
    <s v="Police Department "/>
    <d v="2000-07-12T00:00:00"/>
    <n v="19.227397260273971"/>
    <n v="82080"/>
    <n v="171806.23"/>
    <m/>
    <m/>
  </r>
  <r>
    <x v="996"/>
    <x v="2"/>
    <s v="A99299"/>
    <s v="Police Department "/>
    <d v="2005-11-29T00:00:00"/>
    <n v="13.841095890410958"/>
    <n v="74958"/>
    <n v="121029.27"/>
    <m/>
    <m/>
  </r>
  <r>
    <x v="997"/>
    <x v="3"/>
    <s v="A99095"/>
    <s v="Police Department "/>
    <d v="2015-01-21T00:00:00"/>
    <n v="4.6904109589041099"/>
    <n v="62436"/>
    <n v="73349.33"/>
    <m/>
    <m/>
  </r>
  <r>
    <x v="998"/>
    <x v="1"/>
    <s v="A99415"/>
    <s v="Police Department "/>
    <d v="2000-10-24T00:00:00"/>
    <n v="18.942465753424656"/>
    <n v="93550"/>
    <n v="109220.33"/>
    <m/>
    <m/>
  </r>
  <r>
    <x v="999"/>
    <x v="2"/>
    <s v="A99063"/>
    <s v="Police Department "/>
    <d v="2008-04-09T00:00:00"/>
    <n v="11.479452054794521"/>
    <n v="73554"/>
    <n v="96309.36"/>
    <m/>
    <m/>
  </r>
  <r>
    <x v="1000"/>
    <x v="3"/>
    <s v="A99330"/>
    <s v="Police Department "/>
    <d v="1998-12-29T00:00:00"/>
    <n v="20.764383561643836"/>
    <n v="84057"/>
    <n v="144484.49"/>
    <m/>
    <m/>
  </r>
  <r>
    <x v="1001"/>
    <x v="10"/>
    <s v="A99226"/>
    <s v="Police Department "/>
    <d v="1997-01-14T00:00:00"/>
    <n v="22.720547945205478"/>
    <n v="98121"/>
    <n v="195115.62"/>
    <m/>
    <m/>
  </r>
  <r>
    <x v="1002"/>
    <x v="2"/>
    <s v="A99124"/>
    <s v="Police Department "/>
    <d v="2005-11-01T00:00:00"/>
    <n v="13.917808219178083"/>
    <n v="68788"/>
    <n v="85021.99"/>
    <m/>
    <m/>
  </r>
  <r>
    <x v="1003"/>
    <x v="2"/>
    <s v="A99060"/>
    <s v="Police Department "/>
    <d v="1995-05-18T00:00:00"/>
    <n v="24.383561643835616"/>
    <n v="84959"/>
    <n v="125559.65"/>
    <m/>
    <m/>
  </r>
  <r>
    <x v="1004"/>
    <x v="10"/>
    <s v="A99220"/>
    <s v="Police Department "/>
    <d v="2005-03-01T00:00:00"/>
    <n v="14.58904109589041"/>
    <n v="89233"/>
    <n v="99561.600000000006"/>
    <m/>
    <m/>
  </r>
  <r>
    <x v="1005"/>
    <x v="55"/>
    <s v="A99410"/>
    <s v="Police Department "/>
    <d v="2005-03-28T00:00:00"/>
    <n v="14.515068493150684"/>
    <n v="54728"/>
    <n v="56270.71"/>
    <m/>
    <m/>
  </r>
  <r>
    <x v="1006"/>
    <x v="2"/>
    <s v="A99408"/>
    <s v="Police Department "/>
    <d v="2001-08-02T00:00:00"/>
    <n v="18.169863013698631"/>
    <n v="79919"/>
    <n v="81128.2"/>
    <m/>
    <m/>
  </r>
  <r>
    <x v="1007"/>
    <x v="4"/>
    <s v="A99372"/>
    <s v="Police Department "/>
    <d v="2017-03-06T00:00:00"/>
    <n v="2.5671232876712327"/>
    <n v="42131"/>
    <n v="47484.7"/>
    <m/>
    <m/>
  </r>
  <r>
    <x v="1008"/>
    <x v="2"/>
    <s v="A99334"/>
    <s v="Police Department "/>
    <d v="2003-02-19T00:00:00"/>
    <n v="16.61917808219178"/>
    <n v="79199"/>
    <n v="104598.15"/>
    <m/>
    <m/>
  </r>
  <r>
    <x v="1009"/>
    <x v="2"/>
    <s v="A99094"/>
    <s v="Police Department "/>
    <d v="2012-02-07T00:00:00"/>
    <n v="7.646575342465753"/>
    <n v="68788"/>
    <n v="86514.68"/>
    <m/>
    <m/>
  </r>
  <r>
    <x v="1010"/>
    <x v="10"/>
    <s v="A99337"/>
    <s v="Police Department "/>
    <d v="2008-11-20T00:00:00"/>
    <n v="10.863013698630137"/>
    <n v="86526"/>
    <n v="118092.7"/>
    <m/>
    <m/>
  </r>
  <r>
    <x v="1011"/>
    <x v="2"/>
    <s v="A99261"/>
    <s v="Police Department "/>
    <d v="1999-05-03T00:00:00"/>
    <n v="20.421917808219177"/>
    <n v="81358"/>
    <n v="91523.53"/>
    <m/>
    <m/>
  </r>
  <r>
    <x v="1012"/>
    <x v="3"/>
    <s v="A99166"/>
    <s v="Police Department "/>
    <d v="1999-02-13T00:00:00"/>
    <n v="20.638356164383563"/>
    <n v="84057"/>
    <n v="166093.5"/>
    <m/>
    <m/>
  </r>
  <r>
    <x v="1013"/>
    <x v="2"/>
    <s v="A99193"/>
    <s v="Police Department "/>
    <d v="1996-12-17T00:00:00"/>
    <n v="22.797260273972604"/>
    <n v="83519"/>
    <n v="92041.14"/>
    <m/>
    <m/>
  </r>
  <r>
    <x v="1014"/>
    <x v="3"/>
    <s v="A99298"/>
    <s v="Police Department "/>
    <d v="2012-03-23T00:00:00"/>
    <n v="7.5232876712328771"/>
    <n v="70447"/>
    <n v="81055.740000000005"/>
    <m/>
    <m/>
  </r>
  <r>
    <x v="1015"/>
    <x v="3"/>
    <s v="A99093"/>
    <s v="Police Department "/>
    <d v="2015-07-20T00:00:00"/>
    <n v="4.1972602739726028"/>
    <n v="62436"/>
    <n v="78302.75"/>
    <m/>
    <m/>
  </r>
  <r>
    <x v="1016"/>
    <x v="0"/>
    <s v="A99416"/>
    <s v="Police Department "/>
    <d v="2017-12-29T00:00:00"/>
    <n v="1.7506849315068493"/>
    <n v="50440"/>
    <n v="26735.05"/>
    <m/>
    <m/>
  </r>
  <r>
    <x v="1017"/>
    <x v="2"/>
    <s v="A99295"/>
    <s v="Police Department "/>
    <d v="2005-11-29T00:00:00"/>
    <n v="13.841095890410958"/>
    <n v="74958"/>
    <n v="9274"/>
    <m/>
    <m/>
  </r>
  <r>
    <x v="1018"/>
    <x v="3"/>
    <s v="A99193"/>
    <s v="Police Department "/>
    <d v="2007-08-16T00:00:00"/>
    <n v="12.128767123287671"/>
    <n v="81109"/>
    <n v="91006.15"/>
    <m/>
    <m/>
  </r>
  <r>
    <x v="1019"/>
    <x v="2"/>
    <s v="A99164"/>
    <s v="Police Department "/>
    <d v="2012-04-18T00:00:00"/>
    <n v="7.4520547945205475"/>
    <n v="68788"/>
    <n v="78730.77"/>
    <m/>
    <m/>
  </r>
  <r>
    <x v="1020"/>
    <x v="0"/>
    <s v="A99416"/>
    <s v="Police Department "/>
    <d v="2017-07-11T00:00:00"/>
    <n v="2.2191780821917808"/>
    <n v="50561"/>
    <n v="51390.59"/>
    <m/>
    <m/>
  </r>
  <r>
    <x v="1021"/>
    <x v="2"/>
    <s v="A99309"/>
    <s v="Police Department "/>
    <d v="2007-02-21T00:00:00"/>
    <n v="12.610958904109589"/>
    <n v="74257"/>
    <n v="77547.03"/>
    <m/>
    <m/>
  </r>
  <r>
    <x v="1022"/>
    <x v="2"/>
    <s v="A99095"/>
    <s v="Police Department "/>
    <d v="2010-08-16T00:00:00"/>
    <n v="9.1260273972602732"/>
    <n v="71454"/>
    <n v="92486.38"/>
    <m/>
    <m/>
  </r>
  <r>
    <x v="1023"/>
    <x v="2"/>
    <s v="A99095"/>
    <s v="Police Department "/>
    <d v="2015-11-30T00:00:00"/>
    <n v="3.8328767123287673"/>
    <n v="51328"/>
    <n v="75115.990000000005"/>
    <m/>
    <m/>
  </r>
  <r>
    <x v="1024"/>
    <x v="3"/>
    <s v="A99352"/>
    <s v="Police Department "/>
    <d v="2006-11-21T00:00:00"/>
    <n v="12.863013698630137"/>
    <n v="81846"/>
    <n v="114478.57"/>
    <m/>
    <m/>
  </r>
  <r>
    <x v="1025"/>
    <x v="3"/>
    <s v="A99002"/>
    <s v="Police Department "/>
    <d v="2006-11-09T00:00:00"/>
    <n v="12.895890410958904"/>
    <n v="81846"/>
    <n v="109108.97"/>
    <m/>
    <m/>
  </r>
  <r>
    <x v="1026"/>
    <x v="0"/>
    <s v="A99416"/>
    <s v="Police Department "/>
    <d v="2017-07-25T00:00:00"/>
    <n v="2.1808219178082191"/>
    <n v="82799"/>
    <n v="79026.69"/>
    <m/>
    <m/>
  </r>
  <r>
    <x v="1027"/>
    <x v="56"/>
    <s v="A99298"/>
    <s v="Police Department "/>
    <d v="2012-06-13T00:00:00"/>
    <n v="7.2986301369863016"/>
    <n v="55600"/>
    <n v="54539.72"/>
    <m/>
    <m/>
  </r>
  <r>
    <x v="1028"/>
    <x v="2"/>
    <s v="A99093"/>
    <s v="Police Department "/>
    <d v="2003-03-13T00:00:00"/>
    <n v="16.55890410958904"/>
    <n v="79199"/>
    <n v="130378.23"/>
    <m/>
    <m/>
  </r>
  <r>
    <x v="1029"/>
    <x v="2"/>
    <s v="A99400"/>
    <s v="Police Department "/>
    <d v="1993-01-27T00:00:00"/>
    <n v="26.687671232876713"/>
    <n v="86397"/>
    <n v="125195.25"/>
    <m/>
    <m/>
  </r>
  <r>
    <x v="1030"/>
    <x v="2"/>
    <s v="A99408"/>
    <s v="Police Department "/>
    <d v="1996-06-03T00:00:00"/>
    <n v="23.336986301369862"/>
    <n v="82799"/>
    <n v="83430.83"/>
    <m/>
    <m/>
  </r>
  <r>
    <x v="1031"/>
    <x v="2"/>
    <s v="A99124"/>
    <s v="Police Department "/>
    <d v="2010-04-15T00:00:00"/>
    <n v="9.463013698630137"/>
    <n v="72153"/>
    <n v="84850.13"/>
    <m/>
    <m/>
  </r>
  <r>
    <x v="1032"/>
    <x v="2"/>
    <s v="A99347"/>
    <s v="Police Department "/>
    <d v="1999-08-18T00:00:00"/>
    <n v="20.12876712328767"/>
    <n v="81358"/>
    <n v="83209.23"/>
    <m/>
    <m/>
  </r>
  <r>
    <x v="1033"/>
    <x v="2"/>
    <s v="A99263"/>
    <s v="Police Department "/>
    <d v="2000-08-28T00:00:00"/>
    <n v="19.098630136986301"/>
    <n v="80638"/>
    <n v="107124.55"/>
    <m/>
    <m/>
  </r>
  <r>
    <x v="1034"/>
    <x v="2"/>
    <s v="A99167"/>
    <s v="Police Department "/>
    <d v="2008-04-16T00:00:00"/>
    <n v="11.46027397260274"/>
    <n v="73554"/>
    <n v="100624.9"/>
    <m/>
    <m/>
  </r>
  <r>
    <x v="1035"/>
    <x v="2"/>
    <s v="A99330"/>
    <s v="Police Department "/>
    <d v="1988-02-02T00:00:00"/>
    <n v="31.676712328767124"/>
    <n v="86397"/>
    <n v="147842.65"/>
    <m/>
    <m/>
  </r>
  <r>
    <x v="1036"/>
    <x v="2"/>
    <s v="A99394"/>
    <s v="Police Department "/>
    <d v="1997-10-28T00:00:00"/>
    <n v="21.934246575342467"/>
    <n v="82799"/>
    <n v="95978.02"/>
    <m/>
    <m/>
  </r>
  <r>
    <x v="1037"/>
    <x v="2"/>
    <s v="A99063"/>
    <s v="Police Department "/>
    <d v="2011-11-14T00:00:00"/>
    <n v="7.8794520547945206"/>
    <n v="68788"/>
    <n v="69755.399999999994"/>
    <m/>
    <m/>
  </r>
  <r>
    <x v="1038"/>
    <x v="29"/>
    <s v="A99363"/>
    <s v="Police Department "/>
    <d v="1983-05-12T00:00:00"/>
    <n v="36.408219178082192"/>
    <n v="51799"/>
    <n v="76078.33"/>
    <m/>
    <m/>
  </r>
  <r>
    <x v="1039"/>
    <x v="2"/>
    <s v="A99002"/>
    <s v="Police Department "/>
    <d v="1987-08-06T00:00:00"/>
    <n v="32.169863013698631"/>
    <n v="86397"/>
    <n v="91254.33"/>
    <m/>
    <m/>
  </r>
  <r>
    <x v="1040"/>
    <x v="4"/>
    <s v="A99372"/>
    <s v="Police Department "/>
    <d v="2005-08-01T00:00:00"/>
    <n v="14.169863013698631"/>
    <n v="52456"/>
    <n v="54098.07"/>
    <m/>
    <m/>
  </r>
  <r>
    <x v="1041"/>
    <x v="2"/>
    <s v="A99352"/>
    <s v="Police Department "/>
    <d v="1990-11-26T00:00:00"/>
    <n v="28.860273972602741"/>
    <n v="86397"/>
    <n v="117155.65"/>
    <m/>
    <m/>
  </r>
  <r>
    <x v="1042"/>
    <x v="2"/>
    <s v="A99002"/>
    <s v="Police Department "/>
    <d v="2009-12-16T00:00:00"/>
    <n v="9.7917808219178077"/>
    <n v="72153"/>
    <n v="103167.14"/>
    <m/>
    <m/>
  </r>
  <r>
    <x v="1043"/>
    <x v="3"/>
    <s v="A99263"/>
    <s v="Police Department "/>
    <d v="2004-08-10T00:00:00"/>
    <n v="15.145205479452056"/>
    <n v="77482"/>
    <n v="143883.18"/>
    <m/>
    <m/>
  </r>
  <r>
    <x v="1044"/>
    <x v="4"/>
    <s v="A99372"/>
    <s v="Police Department "/>
    <d v="2002-01-07T00:00:00"/>
    <n v="17.736986301369864"/>
    <n v="50103"/>
    <n v="56890.82"/>
    <m/>
    <m/>
  </r>
  <r>
    <x v="1045"/>
    <x v="27"/>
    <s v="A99322"/>
    <s v="Police Department "/>
    <d v="2012-10-31T00:00:00"/>
    <n v="6.9150684931506845"/>
    <n v="45900"/>
    <n v="45569.9"/>
    <m/>
    <m/>
  </r>
  <r>
    <x v="1046"/>
    <x v="10"/>
    <s v="A99060"/>
    <s v="Police Department "/>
    <d v="2001-10-11T00:00:00"/>
    <n v="17.978082191780821"/>
    <n v="94000"/>
    <n v="104239.42"/>
    <m/>
    <m/>
  </r>
  <r>
    <x v="1047"/>
    <x v="25"/>
    <s v="A99365"/>
    <s v="Police Department "/>
    <d v="2005-08-18T00:00:00"/>
    <n v="14.123287671232877"/>
    <n v="37401"/>
    <n v="42894.73"/>
    <m/>
    <m/>
  </r>
  <r>
    <x v="1048"/>
    <x v="1"/>
    <s v="A99164"/>
    <s v="Police Department "/>
    <d v="2008-06-23T00:00:00"/>
    <n v="11.273972602739725"/>
    <n v="86083"/>
    <n v="107277.44"/>
    <m/>
    <m/>
  </r>
  <r>
    <x v="1049"/>
    <x v="2"/>
    <s v="A99090"/>
    <s v="Police Department "/>
    <d v="2005-10-21T00:00:00"/>
    <n v="13.947945205479453"/>
    <n v="74958"/>
    <n v="92879.55"/>
    <m/>
    <m/>
  </r>
  <r>
    <x v="1050"/>
    <x v="2"/>
    <s v="A99093"/>
    <s v="Police Department "/>
    <d v="2013-12-09T00:00:00"/>
    <n v="5.8082191780821919"/>
    <n v="64556"/>
    <n v="89393.67"/>
    <m/>
    <m/>
  </r>
  <r>
    <x v="1051"/>
    <x v="2"/>
    <s v="A99262"/>
    <s v="Police Department "/>
    <d v="1995-08-28T00:00:00"/>
    <n v="24.104109589041094"/>
    <n v="84238"/>
    <n v="136696.78"/>
    <m/>
    <m/>
  </r>
  <r>
    <x v="1052"/>
    <x v="14"/>
    <s v="A99386"/>
    <s v="Police Department "/>
    <d v="2015-03-23T00:00:00"/>
    <n v="4.5232876712328771"/>
    <n v="64505"/>
    <n v="65410.64"/>
    <m/>
    <m/>
  </r>
  <r>
    <x v="1053"/>
    <x v="57"/>
    <s v="A99405"/>
    <s v="Police Department "/>
    <d v="2014-07-14T00:00:00"/>
    <n v="5.2136986301369861"/>
    <n v="39681"/>
    <n v="35897.760000000002"/>
    <m/>
    <m/>
  </r>
  <r>
    <x v="1054"/>
    <x v="22"/>
    <s v="A99364"/>
    <s v="Police Department "/>
    <d v="1980-03-03T00:00:00"/>
    <n v="39.6"/>
    <n v="38745"/>
    <n v="39168.42"/>
    <m/>
    <m/>
  </r>
  <r>
    <x v="1055"/>
    <x v="3"/>
    <s v="A99396"/>
    <s v="Police Department "/>
    <d v="1996-07-23T00:00:00"/>
    <n v="23.2"/>
    <n v="87006"/>
    <n v="212829.39"/>
    <m/>
    <m/>
  </r>
  <r>
    <x v="1056"/>
    <x v="44"/>
    <s v="A99415"/>
    <s v="Police Department "/>
    <d v="2017-08-21T00:00:00"/>
    <n v="2.106849315068493"/>
    <n v="104900"/>
    <n v="91497.7"/>
    <m/>
    <m/>
  </r>
  <r>
    <x v="1057"/>
    <x v="1"/>
    <s v="A99263"/>
    <s v="Police Department "/>
    <d v="1994-05-18T00:00:00"/>
    <n v="25.383561643835616"/>
    <n v="99342"/>
    <n v="128718.66"/>
    <m/>
    <m/>
  </r>
  <r>
    <x v="1058"/>
    <x v="2"/>
    <s v="A99308"/>
    <s v="Police Department "/>
    <d v="1990-01-17T00:00:00"/>
    <n v="29.717808219178082"/>
    <n v="86397"/>
    <n v="125844.59"/>
    <m/>
    <m/>
  </r>
  <r>
    <x v="1059"/>
    <x v="1"/>
    <s v="A99262"/>
    <s v="Police Department "/>
    <d v="2008-04-09T00:00:00"/>
    <n v="11.479452054794521"/>
    <n v="87968"/>
    <n v="159289.56"/>
    <m/>
    <m/>
  </r>
  <r>
    <x v="1060"/>
    <x v="39"/>
    <s v="A99361"/>
    <s v="Police Department "/>
    <d v="1997-07-07T00:00:00"/>
    <n v="22.243835616438357"/>
    <n v="43957"/>
    <n v="47623.11"/>
    <m/>
    <m/>
  </r>
  <r>
    <x v="1061"/>
    <x v="2"/>
    <s v="A99335"/>
    <s v="Police Department "/>
    <d v="2000-08-15T00:00:00"/>
    <n v="19.134246575342466"/>
    <n v="80638"/>
    <n v="160140.94"/>
    <m/>
    <m/>
  </r>
  <r>
    <x v="1062"/>
    <x v="3"/>
    <s v="A99335"/>
    <s v="Police Department "/>
    <d v="1998-05-07T00:00:00"/>
    <n v="21.410958904109588"/>
    <n v="84796"/>
    <n v="227053.99"/>
    <m/>
    <m/>
  </r>
  <r>
    <x v="1063"/>
    <x v="12"/>
    <s v="A99356"/>
    <s v="Police Department "/>
    <d v="1988-05-04T00:00:00"/>
    <n v="31.424657534246574"/>
    <n v="29994"/>
    <n v="23995.19"/>
    <m/>
    <m/>
  </r>
  <r>
    <x v="1064"/>
    <x v="25"/>
    <s v="A99365"/>
    <s v="Police Department "/>
    <d v="2007-02-20T00:00:00"/>
    <n v="12.613698630136986"/>
    <n v="37401"/>
    <n v="38111.4"/>
    <m/>
    <m/>
  </r>
  <r>
    <x v="1065"/>
    <x v="2"/>
    <s v="A99224"/>
    <s v="Police Department "/>
    <d v="2002-10-08T00:00:00"/>
    <n v="16.986301369863014"/>
    <n v="79199"/>
    <n v="109147.54"/>
    <m/>
    <m/>
  </r>
  <r>
    <x v="1066"/>
    <x v="2"/>
    <s v="A99424"/>
    <s v="Police Department "/>
    <d v="2005-10-13T00:00:00"/>
    <n v="13.96986301369863"/>
    <n v="74958"/>
    <n v="86781.53"/>
    <m/>
    <m/>
  </r>
  <r>
    <x v="1067"/>
    <x v="4"/>
    <s v="A99372"/>
    <s v="Police Department "/>
    <d v="2012-05-18T00:00:00"/>
    <n v="7.3698630136986303"/>
    <n v="50103"/>
    <n v="51683.77"/>
    <m/>
    <m/>
  </r>
  <r>
    <x v="1068"/>
    <x v="2"/>
    <s v="A99324"/>
    <s v="Police Department "/>
    <d v="1994-08-01T00:00:00"/>
    <n v="25.17808219178082"/>
    <n v="84959"/>
    <n v="96617.63"/>
    <m/>
    <m/>
  </r>
  <r>
    <x v="1069"/>
    <x v="2"/>
    <s v="A99062"/>
    <s v="Police Department "/>
    <d v="2005-09-27T00:00:00"/>
    <n v="14.013698630136986"/>
    <n v="74958"/>
    <n v="79540.27"/>
    <m/>
    <m/>
  </r>
  <r>
    <x v="1070"/>
    <x v="2"/>
    <s v="A99397"/>
    <s v="Police Department "/>
    <d v="2002-05-20T00:00:00"/>
    <n v="17.372602739726027"/>
    <n v="79919"/>
    <n v="122350.87"/>
    <m/>
    <m/>
  </r>
  <r>
    <x v="1071"/>
    <x v="2"/>
    <s v="A99398"/>
    <s v="Police Department "/>
    <d v="1998-10-22T00:00:00"/>
    <n v="20.950684931506849"/>
    <n v="82080"/>
    <n v="110779.31"/>
    <m/>
    <m/>
  </r>
  <r>
    <x v="1072"/>
    <x v="2"/>
    <s v="A99161"/>
    <s v="Police Department "/>
    <d v="1996-06-25T00:00:00"/>
    <n v="23.276712328767122"/>
    <n v="84238"/>
    <n v="137486.76999999999"/>
    <m/>
    <m/>
  </r>
  <r>
    <x v="1073"/>
    <x v="25"/>
    <s v="A99190"/>
    <s v="Police Department "/>
    <d v="1991-09-30T00:00:00"/>
    <n v="28.016438356164382"/>
    <n v="40668"/>
    <n v="47076.56"/>
    <m/>
    <m/>
  </r>
  <r>
    <x v="1074"/>
    <x v="2"/>
    <s v="A99224"/>
    <s v="Police Department "/>
    <d v="2002-07-30T00:00:00"/>
    <n v="17.17808219178082"/>
    <n v="79199"/>
    <n v="93789.1"/>
    <m/>
    <m/>
  </r>
  <r>
    <x v="1075"/>
    <x v="2"/>
    <s v="A99299"/>
    <s v="Police Department "/>
    <d v="2014-07-14T00:00:00"/>
    <n v="5.2136986301369861"/>
    <n v="64556"/>
    <n v="107286.5"/>
    <m/>
    <m/>
  </r>
  <r>
    <x v="1076"/>
    <x v="3"/>
    <s v="A99265"/>
    <s v="Police Department "/>
    <d v="2011-06-27T00:00:00"/>
    <n v="8.2630136986301377"/>
    <n v="73178"/>
    <n v="100889.23"/>
    <m/>
    <m/>
  </r>
  <r>
    <x v="1077"/>
    <x v="3"/>
    <s v="A99124"/>
    <s v="Police Department "/>
    <d v="2013-01-07T00:00:00"/>
    <n v="6.7287671232876711"/>
    <n v="69751"/>
    <n v="106695.74"/>
    <m/>
    <m/>
  </r>
  <r>
    <x v="1078"/>
    <x v="25"/>
    <s v="A99363"/>
    <s v="Police Department "/>
    <d v="1987-04-09T00:00:00"/>
    <n v="32.495890410958907"/>
    <n v="41757"/>
    <n v="42160.35"/>
    <m/>
    <m/>
  </r>
  <r>
    <x v="1079"/>
    <x v="2"/>
    <s v="A99164"/>
    <s v="Police Department "/>
    <d v="2001-09-05T00:00:00"/>
    <n v="18.076712328767123"/>
    <n v="80638"/>
    <n v="110907.58"/>
    <m/>
    <m/>
  </r>
  <r>
    <x v="1080"/>
    <x v="4"/>
    <s v="A99372"/>
    <s v="Police Department "/>
    <d v="2017-03-06T00:00:00"/>
    <n v="2.5671232876712327"/>
    <n v="42131"/>
    <n v="53894.39"/>
    <m/>
    <m/>
  </r>
  <r>
    <x v="1081"/>
    <x v="39"/>
    <s v="A99361"/>
    <s v="Police Department "/>
    <d v="2005-10-13T00:00:00"/>
    <n v="13.96986301369863"/>
    <n v="41537"/>
    <n v="44627.7"/>
    <m/>
    <m/>
  </r>
  <r>
    <x v="1082"/>
    <x v="2"/>
    <s v="A99324"/>
    <s v="Police Department "/>
    <d v="2008-07-09T00:00:00"/>
    <n v="11.230136986301369"/>
    <n v="73554"/>
    <n v="120057.56"/>
    <m/>
    <m/>
  </r>
  <r>
    <x v="1083"/>
    <x v="2"/>
    <s v="A99063"/>
    <s v="Police Department "/>
    <d v="2000-03-06T00:00:00"/>
    <n v="19.578082191780823"/>
    <n v="81358"/>
    <n v="120922.5"/>
    <m/>
    <m/>
  </r>
  <r>
    <x v="1084"/>
    <x v="1"/>
    <s v="A99160"/>
    <s v="Police Department "/>
    <d v="2000-10-26T00:00:00"/>
    <n v="18.936986301369863"/>
    <n v="93550"/>
    <n v="98894.63"/>
    <m/>
    <m/>
  </r>
  <r>
    <x v="1085"/>
    <x v="2"/>
    <s v="A99120"/>
    <s v="Police Department "/>
    <d v="1992-11-30T00:00:00"/>
    <n v="26.846575342465755"/>
    <n v="86397"/>
    <n v="99059.1"/>
    <m/>
    <m/>
  </r>
  <r>
    <x v="1086"/>
    <x v="58"/>
    <s v="A99302"/>
    <s v="Police Department "/>
    <d v="2007-11-26T00:00:00"/>
    <n v="11.849315068493151"/>
    <n v="87452"/>
    <n v="94180.96"/>
    <m/>
    <m/>
  </r>
  <r>
    <x v="1087"/>
    <x v="0"/>
    <s v="A99416"/>
    <s v="Police Department "/>
    <d v="2017-12-18T00:00:00"/>
    <n v="1.7808219178082192"/>
    <n v="50440"/>
    <n v="28481.15"/>
    <m/>
    <m/>
  </r>
  <r>
    <x v="1088"/>
    <x v="26"/>
    <s v="A99380"/>
    <s v="Police Department "/>
    <d v="2017-11-13T00:00:00"/>
    <n v="1.8767123287671232"/>
    <n v="64505"/>
    <n v="41348.93"/>
    <m/>
    <m/>
  </r>
  <r>
    <x v="1089"/>
    <x v="3"/>
    <s v="A99006"/>
    <s v="Police Department "/>
    <d v="2014-02-11T00:00:00"/>
    <n v="5.6328767123287671"/>
    <n v="66258"/>
    <n v="79542.5"/>
    <m/>
    <m/>
  </r>
  <r>
    <x v="1090"/>
    <x v="2"/>
    <s v="A99335"/>
    <s v="Police Department "/>
    <d v="2006-05-02T00:00:00"/>
    <n v="13.419178082191781"/>
    <n v="74958"/>
    <n v="188971.95"/>
    <m/>
    <m/>
  </r>
  <r>
    <x v="1091"/>
    <x v="2"/>
    <s v="A99034"/>
    <s v="Police Department "/>
    <d v="2013-06-19T00:00:00"/>
    <n v="6.2821917808219174"/>
    <n v="68106"/>
    <n v="71710.720000000001"/>
    <m/>
    <m/>
  </r>
  <r>
    <x v="1092"/>
    <x v="2"/>
    <s v="A99190"/>
    <s v="Police Department "/>
    <d v="1993-11-09T00:00:00"/>
    <n v="25.904109589041095"/>
    <n v="85680"/>
    <n v="89810.21"/>
    <m/>
    <m/>
  </r>
  <r>
    <x v="1093"/>
    <x v="2"/>
    <s v="A99162"/>
    <s v="Police Department "/>
    <d v="2012-04-17T00:00:00"/>
    <n v="7.4547945205479449"/>
    <n v="68788"/>
    <n v="82356.429999999993"/>
    <m/>
    <m/>
  </r>
  <r>
    <x v="1094"/>
    <x v="1"/>
    <s v="A99415"/>
    <s v="Police Department "/>
    <d v="2000-08-31T00:00:00"/>
    <n v="19.090410958904108"/>
    <n v="93550"/>
    <n v="96987.05"/>
    <m/>
    <m/>
  </r>
  <r>
    <x v="1095"/>
    <x v="2"/>
    <s v="A99003"/>
    <s v="Police Department "/>
    <d v="1993-02-01T00:00:00"/>
    <n v="26.673972602739727"/>
    <n v="86397"/>
    <n v="87228.7"/>
    <m/>
    <m/>
  </r>
  <r>
    <x v="1096"/>
    <x v="2"/>
    <s v="A99222"/>
    <s v="Police Department "/>
    <d v="2013-03-12T00:00:00"/>
    <n v="6.5534246575342463"/>
    <n v="68106"/>
    <n v="88858.3"/>
    <m/>
    <m/>
  </r>
  <r>
    <x v="1097"/>
    <x v="3"/>
    <s v="A99408"/>
    <s v="Police Department "/>
    <d v="2006-12-13T00:00:00"/>
    <n v="12.802739726027397"/>
    <n v="81846"/>
    <n v="71606.63"/>
    <m/>
    <m/>
  </r>
  <r>
    <x v="1098"/>
    <x v="3"/>
    <s v="A99125"/>
    <s v="Police Department "/>
    <d v="2006-12-13T00:00:00"/>
    <n v="12.802739726027397"/>
    <n v="81846"/>
    <n v="99690.4"/>
    <m/>
    <m/>
  </r>
  <r>
    <x v="1099"/>
    <x v="2"/>
    <s v="A99124"/>
    <s v="Police Department "/>
    <d v="2008-03-20T00:00:00"/>
    <n v="11.534246575342467"/>
    <n v="73554"/>
    <n v="156517.01999999999"/>
    <m/>
    <m/>
  </r>
  <r>
    <x v="1100"/>
    <x v="2"/>
    <s v="A99093"/>
    <s v="Police Department "/>
    <d v="2014-03-10T00:00:00"/>
    <n v="5.558904109589041"/>
    <n v="60732"/>
    <n v="75979.86"/>
    <m/>
    <m/>
  </r>
  <r>
    <x v="1101"/>
    <x v="2"/>
    <s v="A99223"/>
    <s v="Police Department "/>
    <d v="2000-05-25T00:00:00"/>
    <n v="19.358904109589041"/>
    <n v="81358"/>
    <n v="105493.34"/>
    <m/>
    <m/>
  </r>
  <r>
    <x v="1102"/>
    <x v="2"/>
    <s v="A99162"/>
    <s v="Police Department "/>
    <d v="1989-08-17T00:00:00"/>
    <n v="30.136986301369863"/>
    <n v="86397"/>
    <n v="135048.25"/>
    <m/>
    <m/>
  </r>
  <r>
    <x v="1103"/>
    <x v="2"/>
    <s v="A99425"/>
    <s v="Police Department "/>
    <d v="1999-09-27T00:00:00"/>
    <n v="20.019178082191782"/>
    <n v="81358"/>
    <n v="132924.54999999999"/>
    <m/>
    <m/>
  </r>
  <r>
    <x v="1104"/>
    <x v="2"/>
    <s v="A99194"/>
    <s v="Police Department "/>
    <d v="2009-12-02T00:00:00"/>
    <n v="9.830136986301369"/>
    <n v="72153"/>
    <n v="82013.16"/>
    <m/>
    <m/>
  </r>
  <r>
    <x v="1105"/>
    <x v="2"/>
    <s v="A99348"/>
    <s v="Police Department "/>
    <d v="2002-01-15T00:00:00"/>
    <n v="17.715068493150685"/>
    <n v="79919"/>
    <n v="140944.92000000001"/>
    <m/>
    <m/>
  </r>
  <r>
    <x v="1106"/>
    <x v="4"/>
    <s v="A99372"/>
    <s v="Police Department "/>
    <d v="2008-05-12T00:00:00"/>
    <n v="11.389041095890411"/>
    <n v="52456"/>
    <n v="54037.65"/>
    <m/>
    <m/>
  </r>
  <r>
    <x v="1107"/>
    <x v="3"/>
    <s v="A99422"/>
    <s v="Police Department "/>
    <d v="1996-07-31T00:00:00"/>
    <n v="23.17808219178082"/>
    <n v="85535"/>
    <n v="91524.76"/>
    <m/>
    <m/>
  </r>
  <r>
    <x v="1108"/>
    <x v="2"/>
    <s v="A99032"/>
    <s v="Police Department "/>
    <d v="2014-03-19T00:00:00"/>
    <n v="5.5342465753424657"/>
    <n v="64556"/>
    <n v="91514.880000000005"/>
    <m/>
    <m/>
  </r>
  <r>
    <x v="1109"/>
    <x v="2"/>
    <s v="A99220"/>
    <s v="Police Department "/>
    <d v="2002-08-27T00:00:00"/>
    <n v="17.101369863013698"/>
    <n v="79199"/>
    <n v="81135.179999999993"/>
    <m/>
    <m/>
  </r>
  <r>
    <x v="1110"/>
    <x v="2"/>
    <s v="A99321"/>
    <s v="Police Department "/>
    <d v="1997-07-07T00:00:00"/>
    <n v="22.243835616438357"/>
    <n v="82080"/>
    <n v="175552.97"/>
    <m/>
    <m/>
  </r>
  <r>
    <x v="1111"/>
    <x v="2"/>
    <s v="A99124"/>
    <s v="Police Department "/>
    <d v="2013-09-23T00:00:00"/>
    <n v="6.0191780821917806"/>
    <n v="64556"/>
    <n v="65359.56"/>
    <m/>
    <m/>
  </r>
  <r>
    <x v="1112"/>
    <x v="3"/>
    <s v="A99409"/>
    <s v="Police Department "/>
    <d v="1996-12-19T00:00:00"/>
    <n v="22.791780821917808"/>
    <n v="85535"/>
    <n v="135404.38"/>
    <m/>
    <m/>
  </r>
  <r>
    <x v="1113"/>
    <x v="3"/>
    <s v="A99200"/>
    <s v="Police Department "/>
    <d v="2011-06-28T00:00:00"/>
    <n v="8.2602739726027394"/>
    <n v="73178"/>
    <n v="78619.14"/>
    <m/>
    <m/>
  </r>
  <r>
    <x v="1114"/>
    <x v="2"/>
    <s v="A99310"/>
    <s v="Police Department "/>
    <d v="1994-06-20T00:00:00"/>
    <n v="25.293150684931508"/>
    <n v="85680"/>
    <n v="106525.48"/>
    <m/>
    <m/>
  </r>
  <r>
    <x v="1115"/>
    <x v="59"/>
    <s v="A99372"/>
    <s v="Police Department "/>
    <d v="1985-12-10T00:00:00"/>
    <n v="33.824657534246576"/>
    <n v="76600"/>
    <n v="76567.3"/>
    <m/>
    <m/>
  </r>
  <r>
    <x v="1116"/>
    <x v="2"/>
    <s v="A99094"/>
    <s v="Police Department "/>
    <d v="2006-05-16T00:00:00"/>
    <n v="13.38082191780822"/>
    <n v="74958"/>
    <n v="86312.03"/>
    <m/>
    <m/>
  </r>
  <r>
    <x v="1117"/>
    <x v="8"/>
    <s v="A99386"/>
    <s v="Police Department "/>
    <d v="2017-07-24T00:00:00"/>
    <n v="2.1835616438356165"/>
    <n v="40487"/>
    <n v="42401.16"/>
    <m/>
    <m/>
  </r>
  <r>
    <x v="1118"/>
    <x v="23"/>
    <s v="A99120"/>
    <s v="Police Department "/>
    <d v="2005-01-11T00:00:00"/>
    <n v="14.723287671232876"/>
    <n v="101260"/>
    <n v="98139.36"/>
    <m/>
    <m/>
  </r>
  <r>
    <x v="1119"/>
    <x v="4"/>
    <s v="A99372"/>
    <s v="Police Department "/>
    <d v="1997-02-06T00:00:00"/>
    <n v="22.657534246575342"/>
    <n v="55512"/>
    <n v="57284.66"/>
    <m/>
    <m/>
  </r>
  <r>
    <x v="1120"/>
    <x v="2"/>
    <s v="A99310"/>
    <s v="Police Department "/>
    <d v="1998-08-14T00:00:00"/>
    <n v="21.139726027397259"/>
    <n v="82080"/>
    <n v="147850.20000000001"/>
    <m/>
    <m/>
  </r>
  <r>
    <x v="1121"/>
    <x v="2"/>
    <s v="A99304"/>
    <s v="Police Department "/>
    <d v="1996-06-25T00:00:00"/>
    <n v="23.276712328767122"/>
    <n v="84238"/>
    <n v="141708.89000000001"/>
    <m/>
    <m/>
  </r>
  <r>
    <x v="1122"/>
    <x v="4"/>
    <s v="A99372"/>
    <s v="Police Department "/>
    <d v="1992-11-09T00:00:00"/>
    <n v="26.904109589041095"/>
    <n v="57040"/>
    <n v="70273.3"/>
    <m/>
    <m/>
  </r>
  <r>
    <x v="1123"/>
    <x v="2"/>
    <s v="A99002"/>
    <s v="Police Department "/>
    <d v="1995-08-03T00:00:00"/>
    <n v="24.172602739726027"/>
    <n v="83519"/>
    <n v="111170.5"/>
    <m/>
    <m/>
  </r>
  <r>
    <x v="1124"/>
    <x v="2"/>
    <s v="A99312"/>
    <s v="Police Department "/>
    <d v="1999-06-28T00:00:00"/>
    <n v="20.268493150684932"/>
    <n v="82080"/>
    <n v="101885.3"/>
    <m/>
    <m/>
  </r>
  <r>
    <x v="1125"/>
    <x v="2"/>
    <s v="A99162"/>
    <s v="Police Department "/>
    <d v="2013-09-03T00:00:00"/>
    <n v="6.0739726027397261"/>
    <n v="64556"/>
    <n v="81206.45"/>
    <m/>
    <m/>
  </r>
  <r>
    <x v="1126"/>
    <x v="25"/>
    <s v="A99090"/>
    <s v="Police Department "/>
    <d v="2017-10-30T00:00:00"/>
    <n v="1.9150684931506849"/>
    <n v="31488"/>
    <n v="21375.47"/>
    <m/>
    <m/>
  </r>
  <r>
    <x v="1127"/>
    <x v="38"/>
    <s v="A99405"/>
    <s v="Police Department "/>
    <d v="1993-04-16T00:00:00"/>
    <n v="26.471232876712328"/>
    <n v="126378"/>
    <n v="126773.23"/>
    <m/>
    <m/>
  </r>
  <r>
    <x v="1128"/>
    <x v="38"/>
    <s v="A99406"/>
    <s v="Police Department "/>
    <d v="1998-07-30T00:00:00"/>
    <n v="21.18082191780822"/>
    <n v="126378"/>
    <n v="126788.2"/>
    <m/>
    <m/>
  </r>
  <r>
    <x v="1129"/>
    <x v="3"/>
    <s v="A99166"/>
    <s v="Police Department "/>
    <d v="2007-12-18T00:00:00"/>
    <n v="11.789041095890411"/>
    <n v="75332"/>
    <n v="105550.87"/>
    <m/>
    <m/>
  </r>
  <r>
    <x v="1130"/>
    <x v="60"/>
    <s v="A99386"/>
    <s v="Police Department "/>
    <d v="1982-10-13T00:00:00"/>
    <n v="36.986301369863014"/>
    <n v="61104"/>
    <n v="63210.080000000002"/>
    <m/>
    <m/>
  </r>
  <r>
    <x v="1131"/>
    <x v="2"/>
    <s v="A99408"/>
    <s v="Police Department "/>
    <d v="1993-08-12T00:00:00"/>
    <n v="26.147945205479452"/>
    <n v="85680"/>
    <n v="110443.56"/>
    <m/>
    <m/>
  </r>
  <r>
    <x v="1132"/>
    <x v="2"/>
    <s v="A99095"/>
    <s v="Police Department "/>
    <d v="2014-04-04T00:00:00"/>
    <n v="5.4904109589041097"/>
    <n v="64556"/>
    <n v="88427.33"/>
    <m/>
    <m/>
  </r>
  <r>
    <x v="1133"/>
    <x v="2"/>
    <s v="A99MIL"/>
    <s v="Police Department "/>
    <d v="2014-07-02T00:00:00"/>
    <n v="5.2465753424657535"/>
    <n v="60732"/>
    <n v="55931.42"/>
    <m/>
    <m/>
  </r>
  <r>
    <x v="1134"/>
    <x v="2"/>
    <s v="A99125"/>
    <s v="Police Department "/>
    <d v="2005-06-02T00:00:00"/>
    <n v="14.334246575342465"/>
    <n v="75658"/>
    <n v="108375.69"/>
    <m/>
    <m/>
  </r>
  <r>
    <x v="1135"/>
    <x v="12"/>
    <s v="A99356"/>
    <s v="Police Department "/>
    <d v="2005-09-10T00:00:00"/>
    <n v="14.06027397260274"/>
    <n v="29994"/>
    <n v="27917.52"/>
    <m/>
    <m/>
  </r>
  <r>
    <x v="1136"/>
    <x v="21"/>
    <s v="A99386"/>
    <s v="Police Department "/>
    <d v="2016-07-21T00:00:00"/>
    <n v="3.1917808219178081"/>
    <n v="49651"/>
    <n v="54974.89"/>
    <m/>
    <m/>
  </r>
  <r>
    <x v="1137"/>
    <x v="61"/>
    <s v="A99370"/>
    <s v="Police Department "/>
    <d v="1970-12-07T00:00:00"/>
    <n v="48.843835616438355"/>
    <n v="71900"/>
    <n v="72768.570000000007"/>
    <m/>
    <m/>
  </r>
  <r>
    <x v="1138"/>
    <x v="2"/>
    <s v="A99261"/>
    <s v="Police Department "/>
    <d v="2001-02-28T00:00:00"/>
    <n v="18.594520547945205"/>
    <n v="80638"/>
    <n v="92069.440000000002"/>
    <m/>
    <m/>
  </r>
  <r>
    <x v="1139"/>
    <x v="21"/>
    <s v="A99386"/>
    <s v="Police Department "/>
    <d v="2016-05-12T00:00:00"/>
    <n v="3.3835616438356166"/>
    <n v="49651"/>
    <n v="48912.34"/>
    <m/>
    <m/>
  </r>
  <r>
    <x v="1140"/>
    <x v="3"/>
    <s v="A99335"/>
    <s v="Police Department "/>
    <d v="2008-03-27T00:00:00"/>
    <n v="11.515068493150684"/>
    <n v="75332"/>
    <n v="101206.21"/>
    <m/>
    <m/>
  </r>
  <r>
    <x v="1141"/>
    <x v="62"/>
    <s v="A99397"/>
    <s v="Police Department "/>
    <d v="1994-09-06T00:00:00"/>
    <n v="25.079452054794519"/>
    <n v="57916"/>
    <n v="59019.57"/>
    <m/>
    <m/>
  </r>
  <r>
    <x v="1142"/>
    <x v="2"/>
    <s v="A99095"/>
    <s v="Police Department "/>
    <d v="2015-08-26T00:00:00"/>
    <n v="4.095890410958904"/>
    <n v="51328"/>
    <n v="61926.74"/>
    <m/>
    <m/>
  </r>
  <r>
    <x v="1143"/>
    <x v="2"/>
    <s v="A99263"/>
    <s v="Police Department "/>
    <d v="2014-12-29T00:00:00"/>
    <n v="4.7534246575342465"/>
    <n v="60732"/>
    <n v="65248.28"/>
    <m/>
    <m/>
  </r>
  <r>
    <x v="1144"/>
    <x v="2"/>
    <s v="A99408"/>
    <s v="Police Department "/>
    <d v="2005-06-14T00:00:00"/>
    <n v="14.301369863013699"/>
    <n v="74257"/>
    <n v="83469.63"/>
    <m/>
    <m/>
  </r>
  <r>
    <x v="1145"/>
    <x v="25"/>
    <s v="A99363"/>
    <s v="Police Department "/>
    <d v="1980-02-06T00:00:00"/>
    <n v="39.671232876712331"/>
    <n v="41757"/>
    <n v="54479.31"/>
    <m/>
    <m/>
  </r>
  <r>
    <x v="1146"/>
    <x v="2"/>
    <s v="A99063"/>
    <s v="Police Department "/>
    <d v="2012-03-20T00:00:00"/>
    <n v="7.5315068493150683"/>
    <n v="68788"/>
    <n v="70267.850000000006"/>
    <m/>
    <m/>
  </r>
  <r>
    <x v="1147"/>
    <x v="1"/>
    <s v="A99304"/>
    <s v="Police Department "/>
    <d v="2000-10-24T00:00:00"/>
    <n v="18.942465753424656"/>
    <n v="100228"/>
    <n v="250197.5"/>
    <m/>
    <m/>
  </r>
  <r>
    <x v="1148"/>
    <x v="0"/>
    <s v="A99416"/>
    <s v="Police Department "/>
    <d v="2018-04-25T00:00:00"/>
    <n v="1.4301369863013698"/>
    <n v="50440"/>
    <n v="11187.16"/>
    <m/>
    <m/>
  </r>
  <r>
    <x v="1149"/>
    <x v="5"/>
    <s v="A99416"/>
    <s v="Police Department "/>
    <d v="2015-07-15T00:00:00"/>
    <n v="4.2109589041095887"/>
    <n v="31388"/>
    <n v="31111.74"/>
    <m/>
    <m/>
  </r>
  <r>
    <x v="1150"/>
    <x v="1"/>
    <s v="A99390"/>
    <s v="Police Department "/>
    <d v="1995-05-03T00:00:00"/>
    <n v="24.424657534246574"/>
    <n v="98560"/>
    <n v="150438.82999999999"/>
    <m/>
    <m/>
  </r>
  <r>
    <x v="1151"/>
    <x v="3"/>
    <s v="A99032"/>
    <s v="Police Department "/>
    <d v="2008-01-31T00:00:00"/>
    <n v="11.668493150684931"/>
    <n v="75332"/>
    <n v="108537.7"/>
    <m/>
    <m/>
  </r>
  <r>
    <x v="1152"/>
    <x v="2"/>
    <s v="A99408"/>
    <s v="Police Department "/>
    <d v="1997-08-04T00:00:00"/>
    <n v="22.167123287671235"/>
    <n v="80638"/>
    <n v="81197.100000000006"/>
    <m/>
    <m/>
  </r>
  <r>
    <x v="1153"/>
    <x v="2"/>
    <s v="A99194"/>
    <s v="Police Department "/>
    <d v="1997-07-28T00:00:00"/>
    <n v="22.186301369863013"/>
    <n v="82799"/>
    <n v="189967.87"/>
    <m/>
    <m/>
  </r>
  <r>
    <x v="1154"/>
    <x v="2"/>
    <s v="A99395"/>
    <s v="Police Department "/>
    <d v="2010-04-08T00:00:00"/>
    <n v="9.4821917808219176"/>
    <n v="51328"/>
    <n v="62381.5"/>
    <m/>
    <m/>
  </r>
  <r>
    <x v="1155"/>
    <x v="2"/>
    <s v="A99335"/>
    <s v="Police Department "/>
    <d v="1990-04-12T00:00:00"/>
    <n v="29.484931506849314"/>
    <n v="80638"/>
    <n v="129422.47"/>
    <m/>
    <m/>
  </r>
  <r>
    <x v="1156"/>
    <x v="10"/>
    <s v="A99408"/>
    <s v="Police Department "/>
    <d v="1999-05-10T00:00:00"/>
    <n v="20.402739726027399"/>
    <n v="95616"/>
    <n v="95938.99"/>
    <m/>
    <m/>
  </r>
  <r>
    <x v="1157"/>
    <x v="2"/>
    <s v="A99193"/>
    <s v="Police Department "/>
    <d v="1993-03-23T00:00:00"/>
    <n v="26.536986301369861"/>
    <n v="86397"/>
    <n v="94944.93"/>
    <m/>
    <m/>
  </r>
  <r>
    <x v="1158"/>
    <x v="9"/>
    <s v="A99337"/>
    <s v="Police Department "/>
    <d v="1992-07-27T00:00:00"/>
    <n v="27.19178082191781"/>
    <n v="113937"/>
    <n v="154690.39000000001"/>
    <m/>
    <m/>
  </r>
  <r>
    <x v="1159"/>
    <x v="12"/>
    <s v="A99405"/>
    <s v="Police Department "/>
    <d v="1993-05-24T00:00:00"/>
    <n v="26.367123287671234"/>
    <n v="41995"/>
    <n v="49213.61"/>
    <m/>
    <m/>
  </r>
  <r>
    <x v="1160"/>
    <x v="9"/>
    <s v="A99167"/>
    <s v="Police Department "/>
    <d v="1985-12-30T00:00:00"/>
    <n v="33.769863013698632"/>
    <n v="113937"/>
    <n v="132371.39000000001"/>
    <m/>
    <m/>
  </r>
  <r>
    <x v="1161"/>
    <x v="1"/>
    <s v="A99093"/>
    <s v="Police Department "/>
    <d v="1999-09-07T00:00:00"/>
    <n v="20.073972602739726"/>
    <n v="94316"/>
    <n v="167287.69"/>
    <m/>
    <m/>
  </r>
  <r>
    <x v="1162"/>
    <x v="21"/>
    <s v="A99386"/>
    <s v="Police Department "/>
    <d v="2014-08-07T00:00:00"/>
    <n v="5.1479452054794521"/>
    <n v="52043"/>
    <n v="70227.16"/>
    <m/>
    <m/>
  </r>
  <r>
    <x v="1163"/>
    <x v="2"/>
    <s v="A99311"/>
    <s v="Police Department "/>
    <d v="1993-09-29T00:00:00"/>
    <n v="26.016438356164382"/>
    <n v="85680"/>
    <n v="114457.43"/>
    <m/>
    <m/>
  </r>
  <r>
    <x v="1164"/>
    <x v="2"/>
    <s v="A99062"/>
    <s v="Police Department "/>
    <d v="1994-05-16T00:00:00"/>
    <n v="25.389041095890413"/>
    <n v="85680"/>
    <n v="137777.54"/>
    <m/>
    <m/>
  </r>
  <r>
    <x v="1165"/>
    <x v="3"/>
    <s v="A99394"/>
    <s v="Police Department "/>
    <d v="2005-03-22T00:00:00"/>
    <n v="14.531506849315068"/>
    <n v="77482"/>
    <n v="94246.65"/>
    <m/>
    <m/>
  </r>
  <r>
    <x v="1166"/>
    <x v="2"/>
    <s v="A99095"/>
    <s v="Police Department "/>
    <d v="2010-12-13T00:00:00"/>
    <n v="8.8000000000000007"/>
    <n v="71454"/>
    <n v="84706.61"/>
    <m/>
    <m/>
  </r>
  <r>
    <x v="1167"/>
    <x v="2"/>
    <s v="A99124"/>
    <s v="Police Department "/>
    <d v="2008-04-18T00:00:00"/>
    <n v="11.454794520547946"/>
    <n v="73554"/>
    <n v="130543.5"/>
    <m/>
    <m/>
  </r>
  <r>
    <x v="1168"/>
    <x v="2"/>
    <s v="A99200"/>
    <s v="Police Department "/>
    <d v="2013-09-24T00:00:00"/>
    <n v="6.0164383561643833"/>
    <n v="64556"/>
    <n v="80442.78"/>
    <m/>
    <m/>
  </r>
  <r>
    <x v="1169"/>
    <x v="0"/>
    <s v="A99416"/>
    <s v="Police Department "/>
    <d v="2018-06-12T00:00:00"/>
    <n v="1.2986301369863014"/>
    <n v="50440"/>
    <n v="3685.86"/>
    <m/>
    <m/>
  </r>
  <r>
    <x v="1170"/>
    <x v="2"/>
    <s v="A99005"/>
    <s v="Police Department "/>
    <d v="2014-02-12T00:00:00"/>
    <n v="5.6301369863013697"/>
    <n v="64556"/>
    <n v="64154.45"/>
    <m/>
    <m/>
  </r>
  <r>
    <x v="1171"/>
    <x v="2"/>
    <s v="A99263"/>
    <s v="Police Department "/>
    <d v="1986-05-05T00:00:00"/>
    <n v="33.424657534246577"/>
    <n v="86397"/>
    <n v="117160.29"/>
    <m/>
    <m/>
  </r>
  <r>
    <x v="1172"/>
    <x v="38"/>
    <s v="A99160"/>
    <s v="Police Department "/>
    <d v="1994-04-22T00:00:00"/>
    <n v="25.454794520547946"/>
    <n v="119544"/>
    <n v="122280.21"/>
    <m/>
    <m/>
  </r>
  <r>
    <x v="1173"/>
    <x v="9"/>
    <s v="A99309"/>
    <s v="Police Department "/>
    <d v="2000-05-24T00:00:00"/>
    <n v="19.361643835616437"/>
    <n v="112929"/>
    <n v="116996.23"/>
    <m/>
    <m/>
  </r>
  <r>
    <x v="1174"/>
    <x v="3"/>
    <s v="A99124"/>
    <s v="Police Department "/>
    <d v="1999-02-13T00:00:00"/>
    <n v="20.638356164383563"/>
    <n v="84057"/>
    <n v="117451.59"/>
    <m/>
    <m/>
  </r>
  <r>
    <x v="1175"/>
    <x v="3"/>
    <s v="A99299"/>
    <s v="Police Department "/>
    <d v="2010-04-28T00:00:00"/>
    <n v="9.4273972602739722"/>
    <n v="73894"/>
    <n v="83787.61"/>
    <m/>
    <m/>
  </r>
  <r>
    <x v="1176"/>
    <x v="2"/>
    <s v="A99295"/>
    <s v="Police Department "/>
    <d v="1997-01-21T00:00:00"/>
    <n v="22.701369863013699"/>
    <n v="83519"/>
    <n v="112093.67"/>
    <m/>
    <m/>
  </r>
  <r>
    <x v="1177"/>
    <x v="2"/>
    <s v="A99398"/>
    <s v="Police Department "/>
    <d v="2001-10-12T00:00:00"/>
    <n v="17.975342465753425"/>
    <n v="79919"/>
    <n v="142813.35999999999"/>
    <m/>
    <m/>
  </r>
  <r>
    <x v="1178"/>
    <x v="2"/>
    <s v="A99093"/>
    <s v="Police Department "/>
    <d v="2007-11-01T00:00:00"/>
    <n v="11.917808219178083"/>
    <n v="73554"/>
    <n v="127067.73"/>
    <m/>
    <m/>
  </r>
  <r>
    <x v="1179"/>
    <x v="2"/>
    <s v="A99261"/>
    <s v="Police Department "/>
    <d v="2008-11-19T00:00:00"/>
    <n v="10.865753424657534"/>
    <n v="72857"/>
    <n v="79702.960000000006"/>
    <m/>
    <m/>
  </r>
  <r>
    <x v="1180"/>
    <x v="3"/>
    <s v="A99425"/>
    <s v="Police Department "/>
    <d v="2014-02-12T00:00:00"/>
    <n v="5.6301369863013697"/>
    <n v="66258"/>
    <n v="122742.51"/>
    <m/>
    <m/>
  </r>
  <r>
    <x v="1181"/>
    <x v="2"/>
    <s v="A99224"/>
    <s v="Police Department "/>
    <d v="2016-03-28T00:00:00"/>
    <n v="3.506849315068493"/>
    <n v="51328"/>
    <n v="68321.73"/>
    <m/>
    <m/>
  </r>
  <r>
    <x v="1182"/>
    <x v="2"/>
    <s v="A99415"/>
    <s v="Police Department "/>
    <d v="1975-11-25T00:00:00"/>
    <n v="43.873972602739727"/>
    <n v="86397"/>
    <n v="89698.8"/>
    <m/>
    <m/>
  </r>
  <r>
    <x v="1183"/>
    <x v="2"/>
    <s v="A99063"/>
    <s v="Police Department "/>
    <d v="2008-04-29T00:00:00"/>
    <n v="11.424657534246576"/>
    <n v="73554"/>
    <n v="82663.33"/>
    <m/>
    <m/>
  </r>
  <r>
    <x v="1184"/>
    <x v="14"/>
    <s v="A99386"/>
    <s v="Police Department "/>
    <d v="2003-09-18T00:00:00"/>
    <n v="16.041095890410958"/>
    <n v="69400"/>
    <n v="75793.31"/>
    <m/>
    <m/>
  </r>
  <r>
    <x v="1185"/>
    <x v="12"/>
    <s v="A99424"/>
    <s v="Police Department "/>
    <d v="2012-06-20T00:00:00"/>
    <n v="7.279452054794521"/>
    <n v="41995"/>
    <n v="34647.019999999997"/>
    <m/>
    <m/>
  </r>
  <r>
    <x v="1186"/>
    <x v="3"/>
    <s v="A99164"/>
    <s v="Police Department "/>
    <d v="1999-02-13T00:00:00"/>
    <n v="20.638356164383563"/>
    <n v="84057"/>
    <n v="90059.16"/>
    <m/>
    <m/>
  </r>
  <r>
    <x v="1187"/>
    <x v="2"/>
    <s v="A99062"/>
    <s v="Police Department "/>
    <d v="1997-07-07T00:00:00"/>
    <n v="22.243835616438357"/>
    <n v="81358"/>
    <n v="125746.65"/>
    <m/>
    <m/>
  </r>
  <r>
    <x v="1188"/>
    <x v="14"/>
    <s v="A99386"/>
    <s v="Police Department "/>
    <d v="1991-04-25T00:00:00"/>
    <n v="28.449315068493149"/>
    <n v="79600"/>
    <n v="78838.429999999993"/>
    <m/>
    <m/>
  </r>
  <r>
    <x v="1189"/>
    <x v="0"/>
    <s v="A99124"/>
    <s v="Police Department "/>
    <d v="2016-12-19T00:00:00"/>
    <n v="2.7780821917808218"/>
    <n v="50561"/>
    <n v="58275.68"/>
    <m/>
    <m/>
  </r>
  <r>
    <x v="1190"/>
    <x v="37"/>
    <s v="A99120"/>
    <s v="Police Department "/>
    <d v="1994-09-06T00:00:00"/>
    <n v="25.079452054794519"/>
    <n v="112038"/>
    <n v="126519.82"/>
    <m/>
    <m/>
  </r>
  <r>
    <x v="1191"/>
    <x v="2"/>
    <s v="A99304"/>
    <s v="Police Department "/>
    <d v="2005-08-11T00:00:00"/>
    <n v="14.142465753424657"/>
    <n v="71454"/>
    <n v="95871.07"/>
    <m/>
    <m/>
  </r>
  <r>
    <x v="1192"/>
    <x v="0"/>
    <s v="A99093"/>
    <s v="Police Department "/>
    <d v="2017-03-17T00:00:00"/>
    <n v="2.536986301369863"/>
    <n v="50561"/>
    <n v="55048.5"/>
    <m/>
    <m/>
  </r>
  <r>
    <x v="1193"/>
    <x v="2"/>
    <s v="A99127"/>
    <s v="Police Department "/>
    <d v="2009-09-28T00:00:00"/>
    <n v="10.008219178082191"/>
    <n v="72153"/>
    <n v="92433.44"/>
    <m/>
    <m/>
  </r>
  <r>
    <x v="1194"/>
    <x v="2"/>
    <s v="A99094"/>
    <s v="Police Department "/>
    <d v="2010-11-30T00:00:00"/>
    <n v="8.8356164383561637"/>
    <n v="71454"/>
    <n v="106641.95"/>
    <m/>
    <m/>
  </r>
  <r>
    <x v="1195"/>
    <x v="0"/>
    <s v="A99416"/>
    <s v="Police Department "/>
    <d v="2017-11-29T00:00:00"/>
    <n v="1.832876712328767"/>
    <n v="50440"/>
    <n v="31068.9"/>
    <m/>
    <m/>
  </r>
  <r>
    <x v="1196"/>
    <x v="1"/>
    <s v="A99224"/>
    <s v="Police Department "/>
    <d v="2008-06-18T00:00:00"/>
    <n v="11.287671232876713"/>
    <n v="84444"/>
    <n v="107550.41"/>
    <m/>
    <m/>
  </r>
  <r>
    <x v="1197"/>
    <x v="2"/>
    <s v="A99330"/>
    <s v="Police Department "/>
    <d v="1997-04-07T00:00:00"/>
    <n v="22.493150684931507"/>
    <n v="83519"/>
    <n v="123250.19"/>
    <m/>
    <m/>
  </r>
  <r>
    <x v="1198"/>
    <x v="2"/>
    <s v="A99265"/>
    <s v="Police Department "/>
    <d v="2011-11-28T00:00:00"/>
    <n v="7.8410958904109593"/>
    <n v="68788"/>
    <n v="94908.4"/>
    <m/>
    <m/>
  </r>
  <r>
    <x v="1199"/>
    <x v="10"/>
    <s v="A99394"/>
    <s v="Police Department "/>
    <d v="2000-04-20T00:00:00"/>
    <n v="19.454794520547946"/>
    <n v="95616"/>
    <n v="136009.99"/>
    <m/>
    <m/>
  </r>
  <r>
    <x v="1200"/>
    <x v="2"/>
    <s v="A99223"/>
    <s v="Police Department "/>
    <d v="2005-06-22T00:00:00"/>
    <n v="14.27945205479452"/>
    <n v="75658"/>
    <n v="116563.79"/>
    <m/>
    <m/>
  </r>
  <r>
    <x v="1201"/>
    <x v="0"/>
    <s v="A99123"/>
    <s v="Police Department "/>
    <d v="2017-03-17T00:00:00"/>
    <n v="2.536986301369863"/>
    <n v="50561"/>
    <n v="57069.05"/>
    <m/>
    <m/>
  </r>
  <r>
    <x v="1202"/>
    <x v="2"/>
    <s v="A99302"/>
    <s v="Police Department "/>
    <d v="2000-08-30T00:00:00"/>
    <n v="19.093150684931508"/>
    <n v="80638"/>
    <n v="86237.82"/>
    <m/>
    <m/>
  </r>
  <r>
    <x v="1203"/>
    <x v="2"/>
    <s v="A99170"/>
    <s v="Police Department "/>
    <d v="1982-11-04T00:00:00"/>
    <n v="36.926027397260277"/>
    <n v="86397"/>
    <n v="156592.04999999999"/>
    <m/>
    <m/>
  </r>
  <r>
    <x v="1204"/>
    <x v="2"/>
    <s v="A99347"/>
    <s v="Police Department "/>
    <d v="2007-05-09T00:00:00"/>
    <n v="12.4"/>
    <n v="82080"/>
    <n v="113931.8"/>
    <m/>
    <m/>
  </r>
  <r>
    <x v="1205"/>
    <x v="2"/>
    <s v="A99305"/>
    <s v="Police Department "/>
    <d v="2003-07-31T00:00:00"/>
    <n v="16.175342465753424"/>
    <n v="76358"/>
    <n v="115069.97"/>
    <m/>
    <m/>
  </r>
  <r>
    <x v="1206"/>
    <x v="2"/>
    <s v="A99408"/>
    <s v="Police Department "/>
    <d v="2012-06-06T00:00:00"/>
    <n v="7.3178082191780822"/>
    <n v="68788"/>
    <n v="96907.520000000004"/>
    <m/>
    <m/>
  </r>
  <r>
    <x v="1207"/>
    <x v="1"/>
    <s v="A99162"/>
    <s v="Police Department "/>
    <d v="2002-06-05T00:00:00"/>
    <n v="17.328767123287673"/>
    <n v="87084"/>
    <n v="96934.86"/>
    <m/>
    <m/>
  </r>
  <r>
    <x v="1208"/>
    <x v="2"/>
    <s v="A99408"/>
    <s v="Police Department "/>
    <d v="2006-10-13T00:00:00"/>
    <n v="12.96986301369863"/>
    <n v="79919"/>
    <n v="87360.87"/>
    <m/>
    <m/>
  </r>
  <r>
    <x v="1209"/>
    <x v="2"/>
    <s v="A99161"/>
    <s v="Police Department "/>
    <d v="2014-03-25T00:00:00"/>
    <n v="5.5178082191780824"/>
    <n v="72857"/>
    <n v="84007.11"/>
    <m/>
    <m/>
  </r>
  <r>
    <x v="1210"/>
    <x v="1"/>
    <s v="A99123"/>
    <s v="Police Department "/>
    <d v="1995-08-08T00:00:00"/>
    <n v="24.158904109589042"/>
    <n v="97693"/>
    <n v="119549.2"/>
    <m/>
    <m/>
  </r>
  <r>
    <x v="1211"/>
    <x v="1"/>
    <s v="A99033"/>
    <s v="Police Department "/>
    <d v="2002-08-29T00:00:00"/>
    <n v="17.095890410958905"/>
    <n v="91853"/>
    <n v="108943.55"/>
    <m/>
    <m/>
  </r>
  <r>
    <x v="1212"/>
    <x v="12"/>
    <s v="A99406"/>
    <s v="Police Department "/>
    <d v="2012-06-27T00:00:00"/>
    <n v="7.2602739726027394"/>
    <n v="41995"/>
    <n v="29371.22"/>
    <m/>
    <m/>
  </r>
  <r>
    <x v="1213"/>
    <x v="0"/>
    <s v="A99095"/>
    <s v="Police Department "/>
    <d v="2017-03-09T00:00:00"/>
    <n v="2.558904109589041"/>
    <n v="50561"/>
    <n v="62587.85"/>
    <m/>
    <m/>
  </r>
  <r>
    <x v="1214"/>
    <x v="38"/>
    <s v="A99333"/>
    <s v="Police Department "/>
    <d v="2007-06-26T00:00:00"/>
    <n v="12.268493150684931"/>
    <n v="119544"/>
    <n v="120099.24"/>
    <m/>
    <m/>
  </r>
  <r>
    <x v="1215"/>
    <x v="2"/>
    <s v="A99062"/>
    <s v="Police Department "/>
    <d v="2003-09-16T00:00:00"/>
    <n v="16.046575342465754"/>
    <n v="76358"/>
    <n v="103010.86"/>
    <m/>
    <m/>
  </r>
  <r>
    <x v="1216"/>
    <x v="2"/>
    <s v="A99334"/>
    <s v="Police Department "/>
    <d v="1986-02-11T00:00:00"/>
    <n v="33.652054794520545"/>
    <n v="86397"/>
    <n v="132027.54999999999"/>
    <m/>
    <m/>
  </r>
  <r>
    <x v="1217"/>
    <x v="18"/>
    <s v="A99372"/>
    <s v="Police Department "/>
    <d v="1991-01-14T00:00:00"/>
    <n v="28.726027397260275"/>
    <n v="62088"/>
    <n v="63791.1"/>
    <m/>
    <m/>
  </r>
  <r>
    <x v="1218"/>
    <x v="12"/>
    <s v="A99365"/>
    <s v="Police Department "/>
    <d v="1996-04-25T00:00:00"/>
    <n v="23.443835616438356"/>
    <n v="41995"/>
    <n v="25125.91"/>
    <m/>
    <m/>
  </r>
  <r>
    <x v="1219"/>
    <x v="2"/>
    <s v="A99194"/>
    <s v="Police Department "/>
    <d v="2015-01-16T00:00:00"/>
    <n v="4.7041095890410958"/>
    <n v="60732"/>
    <n v="61099.16"/>
    <m/>
    <m/>
  </r>
  <r>
    <x v="1220"/>
    <x v="2"/>
    <s v="A99261"/>
    <s v="Police Department "/>
    <d v="2006-03-23T00:00:00"/>
    <n v="13.528767123287672"/>
    <n v="74958"/>
    <n v="89136.58"/>
    <m/>
    <m/>
  </r>
  <r>
    <x v="1221"/>
    <x v="3"/>
    <s v="A99033"/>
    <s v="Police Department "/>
    <d v="2000-04-20T00:00:00"/>
    <n v="19.454794520547946"/>
    <n v="83323"/>
    <n v="104503.94"/>
    <m/>
    <m/>
  </r>
  <r>
    <x v="1222"/>
    <x v="63"/>
    <s v="A99363"/>
    <s v="Police Department "/>
    <d v="1979-11-01T00:00:00"/>
    <n v="39.936986301369863"/>
    <n v="56161"/>
    <n v="92409.51"/>
    <m/>
    <m/>
  </r>
  <r>
    <x v="1223"/>
    <x v="2"/>
    <s v="A99062"/>
    <s v="Police Department "/>
    <d v="2006-08-28T00:00:00"/>
    <n v="13.095890410958905"/>
    <n v="74257"/>
    <n v="106377.7"/>
    <m/>
    <m/>
  </r>
  <r>
    <x v="1224"/>
    <x v="3"/>
    <s v="A99335"/>
    <s v="Police Department "/>
    <d v="1993-06-01T00:00:00"/>
    <n v="26.345205479452055"/>
    <n v="88483"/>
    <n v="134192.32999999999"/>
    <m/>
    <m/>
  </r>
  <r>
    <x v="1225"/>
    <x v="2"/>
    <s v="A99124"/>
    <s v="Police Department "/>
    <d v="2008-06-21T00:00:00"/>
    <n v="11.27945205479452"/>
    <n v="50561"/>
    <n v="69885.36"/>
    <m/>
    <m/>
  </r>
  <r>
    <x v="1226"/>
    <x v="1"/>
    <s v="A99296"/>
    <s v="Police Department "/>
    <d v="2007-04-25T00:00:00"/>
    <n v="12.438356164383562"/>
    <n v="86902"/>
    <n v="112602.92"/>
    <m/>
    <m/>
  </r>
  <r>
    <x v="1227"/>
    <x v="2"/>
    <s v="A99062"/>
    <s v="Police Department "/>
    <d v="2015-03-02T00:00:00"/>
    <n v="4.580821917808219"/>
    <n v="60732"/>
    <n v="68644.990000000005"/>
    <m/>
    <m/>
  </r>
  <r>
    <x v="1228"/>
    <x v="2"/>
    <s v="A99304"/>
    <s v="Police Department "/>
    <d v="2006-08-04T00:00:00"/>
    <n v="13.161643835616438"/>
    <n v="74257"/>
    <n v="110557.99"/>
    <m/>
    <m/>
  </r>
  <r>
    <x v="1229"/>
    <x v="2"/>
    <s v="A99313"/>
    <s v="Police Department "/>
    <d v="2007-01-22T00:00:00"/>
    <n v="12.693150684931506"/>
    <n v="74257"/>
    <n v="80155.100000000006"/>
    <m/>
    <m/>
  </r>
  <r>
    <x v="1230"/>
    <x v="2"/>
    <s v="A99337"/>
    <s v="Police Department "/>
    <d v="1996-12-10T00:00:00"/>
    <n v="22.816438356164383"/>
    <n v="83519"/>
    <n v="117274.94"/>
    <m/>
    <m/>
  </r>
  <r>
    <x v="1231"/>
    <x v="3"/>
    <s v="A99120"/>
    <s v="Police Department "/>
    <d v="2007-01-09T00:00:00"/>
    <n v="12.728767123287671"/>
    <n v="76049"/>
    <n v="131900.22"/>
    <m/>
    <m/>
  </r>
  <r>
    <x v="1232"/>
    <x v="2"/>
    <s v="A99261"/>
    <s v="Police Department "/>
    <d v="1988-02-22T00:00:00"/>
    <n v="31.621917808219177"/>
    <n v="86397"/>
    <n v="87093.88"/>
    <m/>
    <m/>
  </r>
  <r>
    <x v="1233"/>
    <x v="4"/>
    <s v="A99372"/>
    <s v="Police Department "/>
    <d v="2004-05-24T00:00:00"/>
    <n v="15.358904109589041"/>
    <n v="52456"/>
    <n v="68342.39"/>
    <m/>
    <m/>
  </r>
  <r>
    <x v="1234"/>
    <x v="2"/>
    <s v="A99004"/>
    <s v="Police Department "/>
    <d v="2014-07-14T00:00:00"/>
    <n v="5.2136986301369861"/>
    <n v="64556"/>
    <n v="82604.73"/>
    <m/>
    <m/>
  </r>
  <r>
    <x v="1235"/>
    <x v="4"/>
    <s v="A99372"/>
    <s v="Police Department "/>
    <d v="2007-08-16T00:00:00"/>
    <n v="12.128767123287671"/>
    <n v="52456"/>
    <n v="62654.36"/>
    <m/>
    <m/>
  </r>
  <r>
    <x v="1236"/>
    <x v="2"/>
    <s v="A99190"/>
    <s v="Police Department "/>
    <d v="2012-08-15T00:00:00"/>
    <n v="7.1260273972602741"/>
    <n v="68106"/>
    <n v="72206.19"/>
    <m/>
    <m/>
  </r>
  <r>
    <x v="1237"/>
    <x v="2"/>
    <s v="A99002"/>
    <s v="Police Department "/>
    <d v="2008-02-25T00:00:00"/>
    <n v="11.6"/>
    <n v="72857"/>
    <n v="103675.17"/>
    <m/>
    <m/>
  </r>
  <r>
    <x v="1238"/>
    <x v="64"/>
    <s v="A99390"/>
    <s v="Police Department "/>
    <d v="1981-09-15T00:00:00"/>
    <n v="38.063013698630137"/>
    <n v="63751"/>
    <n v="64822.73"/>
    <m/>
    <m/>
  </r>
  <r>
    <x v="1239"/>
    <x v="2"/>
    <s v="A99034"/>
    <s v="Police Department "/>
    <d v="2016-09-12T00:00:00"/>
    <n v="3.0465753424657533"/>
    <n v="50561"/>
    <n v="59068.639999999999"/>
    <m/>
    <m/>
  </r>
  <r>
    <x v="1240"/>
    <x v="1"/>
    <s v="A99304"/>
    <s v="Police Department "/>
    <d v="2000-06-01T00:00:00"/>
    <n v="19.339726027397262"/>
    <n v="94316"/>
    <n v="105068.16"/>
    <m/>
    <m/>
  </r>
  <r>
    <x v="1241"/>
    <x v="3"/>
    <s v="A99165"/>
    <s v="Police Department "/>
    <d v="1990-08-20T00:00:00"/>
    <n v="29.12876712328767"/>
    <n v="88483"/>
    <n v="165991.44"/>
    <m/>
    <m/>
  </r>
  <r>
    <x v="1242"/>
    <x v="2"/>
    <s v="A99093"/>
    <s v="Police Department "/>
    <d v="2014-07-01T00:00:00"/>
    <n v="5.2493150684931509"/>
    <n v="64556"/>
    <n v="84544.42"/>
    <m/>
    <m/>
  </r>
  <r>
    <x v="1243"/>
    <x v="1"/>
    <s v="A99032"/>
    <s v="Police Department "/>
    <d v="2007-12-26T00:00:00"/>
    <n v="11.767123287671232"/>
    <n v="86083"/>
    <n v="139602.07"/>
    <m/>
    <m/>
  </r>
  <r>
    <x v="1244"/>
    <x v="2"/>
    <s v="A99193"/>
    <s v="Police Department "/>
    <d v="2015-11-18T00:00:00"/>
    <n v="3.8657534246575342"/>
    <n v="51328"/>
    <n v="64027.14"/>
    <m/>
    <m/>
  </r>
  <r>
    <x v="1245"/>
    <x v="2"/>
    <s v="A99408"/>
    <s v="Police Department "/>
    <d v="2007-02-20T00:00:00"/>
    <n v="12.613698630136986"/>
    <n v="74257"/>
    <n v="81733.149999999994"/>
    <m/>
    <m/>
  </r>
  <r>
    <x v="1246"/>
    <x v="2"/>
    <s v="A99408"/>
    <s v="Police Department "/>
    <d v="2010-04-28T00:00:00"/>
    <n v="9.4273972602739722"/>
    <n v="72153"/>
    <n v="68264.61"/>
    <m/>
    <m/>
  </r>
  <r>
    <x v="1247"/>
    <x v="2"/>
    <s v="A99335"/>
    <s v="Police Department "/>
    <d v="2006-08-23T00:00:00"/>
    <n v="13.109589041095891"/>
    <n v="74257"/>
    <n v="149556.12"/>
    <m/>
    <m/>
  </r>
  <r>
    <x v="1248"/>
    <x v="1"/>
    <s v="A99321"/>
    <s v="Police Department "/>
    <d v="2004-09-07T00:00:00"/>
    <n v="15.068493150684931"/>
    <n v="87968"/>
    <n v="192127.43"/>
    <m/>
    <m/>
  </r>
  <r>
    <x v="1249"/>
    <x v="1"/>
    <s v="A99004"/>
    <s v="Police Department "/>
    <d v="1988-02-22T00:00:00"/>
    <n v="31.621917808219177"/>
    <n v="100228"/>
    <n v="176308.41"/>
    <m/>
    <m/>
  </r>
  <r>
    <x v="1250"/>
    <x v="2"/>
    <s v="A99002"/>
    <s v="Police Department "/>
    <d v="2000-03-29T00:00:00"/>
    <n v="19.515068493150686"/>
    <n v="81358"/>
    <n v="86559.87"/>
    <m/>
    <m/>
  </r>
  <r>
    <x v="1251"/>
    <x v="10"/>
    <s v="A99350"/>
    <s v="Police Department "/>
    <d v="2008-02-25T00:00:00"/>
    <n v="11.6"/>
    <n v="87348"/>
    <n v="88363.28"/>
    <m/>
    <m/>
  </r>
  <r>
    <x v="1252"/>
    <x v="2"/>
    <s v="A99265"/>
    <s v="Police Department "/>
    <d v="2010-07-06T00:00:00"/>
    <n v="9.2383561643835623"/>
    <n v="72153"/>
    <n v="91867.94"/>
    <m/>
    <m/>
  </r>
  <r>
    <x v="1253"/>
    <x v="0"/>
    <s v="A99416"/>
    <s v="Police Department "/>
    <d v="2017-11-27T00:00:00"/>
    <n v="1.8383561643835618"/>
    <n v="50440"/>
    <n v="31456.95"/>
    <m/>
    <m/>
  </r>
  <r>
    <x v="1254"/>
    <x v="10"/>
    <s v="A99297"/>
    <s v="Police Department "/>
    <d v="1999-02-13T00:00:00"/>
    <n v="20.638356164383563"/>
    <n v="95616"/>
    <n v="124796.3"/>
    <m/>
    <m/>
  </r>
  <r>
    <x v="1255"/>
    <x v="2"/>
    <s v="A99061"/>
    <s v="Police Department "/>
    <d v="2013-01-22T00:00:00"/>
    <n v="6.6876712328767125"/>
    <n v="68106"/>
    <n v="97276.18"/>
    <m/>
    <m/>
  </r>
  <r>
    <x v="1256"/>
    <x v="2"/>
    <s v="A99330"/>
    <s v="Police Department "/>
    <d v="1999-05-21T00:00:00"/>
    <n v="20.372602739726027"/>
    <n v="81358"/>
    <n v="120333.97"/>
    <m/>
    <m/>
  </r>
  <r>
    <x v="1257"/>
    <x v="0"/>
    <s v="A99093"/>
    <s v="Police Department "/>
    <d v="2017-03-27T00:00:00"/>
    <n v="2.5095890410958903"/>
    <n v="50561"/>
    <n v="53416.52"/>
    <m/>
    <m/>
  </r>
  <r>
    <x v="1258"/>
    <x v="0"/>
    <s v="A99416"/>
    <s v="Police Department "/>
    <d v="2017-12-28T00:00:00"/>
    <n v="1.7534246575342465"/>
    <n v="50440"/>
    <n v="26928.959999999999"/>
    <m/>
    <m/>
  </r>
  <r>
    <x v="1259"/>
    <x v="38"/>
    <s v="A99329"/>
    <s v="Police Department "/>
    <d v="1999-10-28T00:00:00"/>
    <n v="19.934246575342467"/>
    <n v="119544"/>
    <n v="123934.66"/>
    <m/>
    <m/>
  </r>
  <r>
    <x v="1260"/>
    <x v="0"/>
    <s v="A99416"/>
    <s v="Police Department "/>
    <d v="2018-04-18T00:00:00"/>
    <n v="1.4493150684931506"/>
    <n v="50440"/>
    <n v="11980.29"/>
    <m/>
    <m/>
  </r>
  <r>
    <x v="1261"/>
    <x v="2"/>
    <s v="A99061"/>
    <s v="Police Department "/>
    <d v="2014-02-12T00:00:00"/>
    <n v="5.6301369863013697"/>
    <n v="64556"/>
    <n v="74996.89"/>
    <m/>
    <m/>
  </r>
  <r>
    <x v="1262"/>
    <x v="6"/>
    <s v="A99324"/>
    <s v="Police Department "/>
    <d v="1988-08-16T00:00:00"/>
    <n v="31.139726027397259"/>
    <n v="50448"/>
    <n v="73014.37"/>
    <m/>
    <m/>
  </r>
  <r>
    <x v="1263"/>
    <x v="3"/>
    <s v="A99304"/>
    <s v="Police Department "/>
    <d v="2001-04-26T00:00:00"/>
    <n v="18.438356164383563"/>
    <n v="82584"/>
    <n v="97280.45"/>
    <m/>
    <m/>
  </r>
  <r>
    <x v="1264"/>
    <x v="25"/>
    <s v="A99364"/>
    <s v="Police Department "/>
    <d v="1996-02-15T00:00:00"/>
    <n v="23.635616438356163"/>
    <n v="39579"/>
    <n v="48178.47"/>
    <m/>
    <m/>
  </r>
  <r>
    <x v="1265"/>
    <x v="0"/>
    <s v="A99416"/>
    <s v="Police Department "/>
    <d v="2017-08-01T00:00:00"/>
    <n v="2.1616438356164385"/>
    <n v="50440"/>
    <n v="47972.480000000003"/>
    <m/>
    <m/>
  </r>
  <r>
    <x v="1266"/>
    <x v="38"/>
    <s v="A99347"/>
    <s v="Police Department "/>
    <d v="1995-04-04T00:00:00"/>
    <n v="24.504109589041096"/>
    <n v="112038"/>
    <n v="142686.62"/>
    <m/>
    <m/>
  </r>
  <r>
    <x v="1267"/>
    <x v="2"/>
    <s v="A99260"/>
    <s v="Police Department "/>
    <d v="2005-12-20T00:00:00"/>
    <n v="13.783561643835617"/>
    <n v="74958"/>
    <n v="153413.87"/>
    <m/>
    <m/>
  </r>
  <r>
    <x v="1268"/>
    <x v="1"/>
    <s v="A99195"/>
    <s v="Police Department "/>
    <d v="2012-06-26T00:00:00"/>
    <n v="7.2630136986301368"/>
    <n v="80504"/>
    <n v="72798.66"/>
    <m/>
    <m/>
  </r>
  <r>
    <x v="1269"/>
    <x v="2"/>
    <s v="A99425"/>
    <s v="Police Department "/>
    <d v="2007-10-24T00:00:00"/>
    <n v="11.93972602739726"/>
    <n v="73554"/>
    <n v="90673.36"/>
    <m/>
    <m/>
  </r>
  <r>
    <x v="1270"/>
    <x v="2"/>
    <s v="A99297"/>
    <s v="Police Department "/>
    <d v="2010-07-19T00:00:00"/>
    <n v="9.2027397260273975"/>
    <n v="72153"/>
    <n v="93854.71"/>
    <m/>
    <m/>
  </r>
  <r>
    <x v="1271"/>
    <x v="2"/>
    <s v="A99030"/>
    <s v="Police Department "/>
    <d v="2002-10-08T00:00:00"/>
    <n v="16.986301369863014"/>
    <n v="79199"/>
    <n v="93813.95"/>
    <m/>
    <m/>
  </r>
  <r>
    <x v="1272"/>
    <x v="1"/>
    <s v="A99330"/>
    <s v="Police Department "/>
    <d v="1995-07-11T00:00:00"/>
    <n v="24.235616438356164"/>
    <n v="98560"/>
    <n v="182928.31"/>
    <m/>
    <m/>
  </r>
  <r>
    <x v="1273"/>
    <x v="23"/>
    <s v="A99220"/>
    <s v="Police Department "/>
    <d v="1997-09-29T00:00:00"/>
    <n v="22.013698630136986"/>
    <n v="110472"/>
    <n v="121395.74"/>
    <m/>
    <m/>
  </r>
  <r>
    <x v="1274"/>
    <x v="2"/>
    <s v="A99161"/>
    <s v="Police Department "/>
    <d v="2009-09-23T00:00:00"/>
    <n v="10.021917808219179"/>
    <n v="72153"/>
    <n v="79350.570000000007"/>
    <m/>
    <m/>
  </r>
  <r>
    <x v="1275"/>
    <x v="1"/>
    <s v="A99297"/>
    <s v="Police Department "/>
    <d v="1981-11-19T00:00:00"/>
    <n v="37.884931506849313"/>
    <n v="100228"/>
    <n v="100956.33"/>
    <m/>
    <m/>
  </r>
  <r>
    <x v="1276"/>
    <x v="2"/>
    <s v="A99295"/>
    <s v="Police Department "/>
    <d v="2001-04-26T00:00:00"/>
    <n v="18.438356164383563"/>
    <n v="81358"/>
    <n v="124564.54"/>
    <m/>
    <m/>
  </r>
  <r>
    <x v="1277"/>
    <x v="2"/>
    <s v="A99061"/>
    <s v="Police Department "/>
    <d v="2014-11-18T00:00:00"/>
    <n v="4.8657534246575347"/>
    <n v="60732"/>
    <n v="63452.94"/>
    <m/>
    <m/>
  </r>
  <r>
    <x v="1278"/>
    <x v="2"/>
    <s v="A99324"/>
    <s v="Police Department "/>
    <d v="1994-08-01T00:00:00"/>
    <n v="25.17808219178082"/>
    <n v="84959"/>
    <n v="138438.28"/>
    <m/>
    <m/>
  </r>
  <r>
    <x v="1279"/>
    <x v="2"/>
    <s v="A99415"/>
    <s v="Police Department "/>
    <d v="2011-01-05T00:00:00"/>
    <n v="8.7369863013698623"/>
    <n v="71454"/>
    <n v="134022.42000000001"/>
    <m/>
    <m/>
  </r>
  <r>
    <x v="1280"/>
    <x v="2"/>
    <s v="A99408"/>
    <s v="Police Department "/>
    <d v="2010-04-12T00:00:00"/>
    <n v="9.4712328767123282"/>
    <n v="72153"/>
    <n v="69167.59"/>
    <m/>
    <m/>
  </r>
  <r>
    <x v="1281"/>
    <x v="2"/>
    <s v="A99004"/>
    <s v="Police Department "/>
    <d v="2015-01-21T00:00:00"/>
    <n v="4.6904109589041099"/>
    <n v="60732"/>
    <n v="90795.96"/>
    <m/>
    <m/>
  </r>
  <r>
    <x v="1282"/>
    <x v="1"/>
    <s v="A99415"/>
    <s v="Police Department "/>
    <d v="1992-09-18T00:00:00"/>
    <n v="27.046575342465754"/>
    <n v="100228"/>
    <n v="194897.25"/>
    <m/>
    <m/>
  </r>
  <r>
    <x v="1283"/>
    <x v="2"/>
    <s v="A99396"/>
    <s v="Police Department "/>
    <d v="2003-02-24T00:00:00"/>
    <n v="16.605479452054794"/>
    <n v="76358"/>
    <n v="116244.13"/>
    <m/>
    <m/>
  </r>
  <r>
    <x v="1284"/>
    <x v="3"/>
    <s v="A99164"/>
    <s v="Police Department "/>
    <d v="2002-02-21T00:00:00"/>
    <n v="17.613698630136987"/>
    <n v="81846"/>
    <n v="87047.21"/>
    <m/>
    <m/>
  </r>
  <r>
    <x v="1285"/>
    <x v="2"/>
    <s v="A99320"/>
    <s v="Police Department "/>
    <d v="2000-05-17T00:00:00"/>
    <n v="19.38082191780822"/>
    <n v="81358"/>
    <n v="122260.13"/>
    <m/>
    <m/>
  </r>
  <r>
    <x v="1286"/>
    <x v="2"/>
    <s v="A99408"/>
    <s v="Police Department "/>
    <d v="2003-12-08T00:00:00"/>
    <n v="15.819178082191781"/>
    <n v="76358"/>
    <n v="80544.259999999995"/>
    <m/>
    <m/>
  </r>
  <r>
    <x v="1287"/>
    <x v="10"/>
    <s v="A99425"/>
    <s v="Police Department "/>
    <d v="1996-01-11T00:00:00"/>
    <n v="23.731506849315068"/>
    <n v="98991"/>
    <n v="126202.12"/>
    <m/>
    <m/>
  </r>
  <r>
    <x v="1288"/>
    <x v="2"/>
    <s v="A99261"/>
    <s v="Police Department "/>
    <d v="2014-01-27T00:00:00"/>
    <n v="5.6739726027397257"/>
    <n v="51328"/>
    <n v="78507.75"/>
    <m/>
    <m/>
  </r>
  <r>
    <x v="1289"/>
    <x v="0"/>
    <s v="A99MIL"/>
    <s v="Police Department "/>
    <d v="2015-01-20T00:00:00"/>
    <n v="4.6931506849315072"/>
    <n v="60732"/>
    <n v="0"/>
    <m/>
    <m/>
  </r>
  <r>
    <x v="1290"/>
    <x v="38"/>
    <s v="A99370"/>
    <s v="Police Department "/>
    <d v="1980-03-03T00:00:00"/>
    <n v="39.6"/>
    <n v="126378"/>
    <n v="126473.24"/>
    <m/>
    <m/>
  </r>
  <r>
    <x v="1291"/>
    <x v="2"/>
    <s v="A99193"/>
    <s v="Police Department "/>
    <d v="2000-08-15T00:00:00"/>
    <n v="19.134246575342466"/>
    <n v="80638"/>
    <n v="89414.67"/>
    <m/>
    <m/>
  </r>
  <r>
    <x v="1292"/>
    <x v="1"/>
    <s v="A99193"/>
    <s v="Police Department "/>
    <d v="2000-02-17T00:00:00"/>
    <n v="19.627397260273973"/>
    <n v="94316"/>
    <n v="100841.35"/>
    <m/>
    <m/>
  </r>
  <r>
    <x v="1293"/>
    <x v="2"/>
    <s v="A99262"/>
    <s v="Police Department "/>
    <d v="2009-12-02T00:00:00"/>
    <n v="9.830136986301369"/>
    <n v="72153"/>
    <n v="125136.83"/>
    <m/>
    <m/>
  </r>
  <r>
    <x v="1294"/>
    <x v="2"/>
    <s v="A99001"/>
    <s v="Police Department "/>
    <d v="2005-08-25T00:00:00"/>
    <n v="14.104109589041096"/>
    <n v="72857"/>
    <n v="92273.73"/>
    <m/>
    <m/>
  </r>
  <r>
    <x v="1295"/>
    <x v="10"/>
    <s v="A99220"/>
    <s v="Police Department "/>
    <d v="1996-12-19T00:00:00"/>
    <n v="22.791780821917808"/>
    <n v="98121"/>
    <n v="117499.28"/>
    <m/>
    <m/>
  </r>
  <r>
    <x v="1296"/>
    <x v="2"/>
    <s v="A99124"/>
    <s v="Police Department "/>
    <d v="2009-12-15T00:00:00"/>
    <n v="9.794520547945206"/>
    <n v="72153"/>
    <n v="100778.26"/>
    <m/>
    <m/>
  </r>
  <r>
    <x v="1297"/>
    <x v="1"/>
    <s v="A99395"/>
    <s v="Police Department "/>
    <d v="1991-02-10T00:00:00"/>
    <n v="28.652054794520549"/>
    <n v="100228"/>
    <n v="149724.47"/>
    <m/>
    <m/>
  </r>
  <r>
    <x v="1298"/>
    <x v="2"/>
    <s v="A99322"/>
    <s v="Police Department "/>
    <d v="1991-03-14T00:00:00"/>
    <n v="28.564383561643837"/>
    <n v="86397"/>
    <n v="140221.42000000001"/>
    <m/>
    <m/>
  </r>
  <r>
    <x v="1299"/>
    <x v="10"/>
    <s v="A99408"/>
    <s v="Police Department "/>
    <d v="2008-02-20T00:00:00"/>
    <n v="11.613698630136986"/>
    <n v="87348"/>
    <n v="97536.51"/>
    <m/>
    <m/>
  </r>
  <r>
    <x v="1300"/>
    <x v="14"/>
    <s v="A99386"/>
    <s v="Police Department "/>
    <d v="2007-01-29T00:00:00"/>
    <n v="12.673972602739726"/>
    <n v="72300"/>
    <n v="71180.62"/>
    <m/>
    <m/>
  </r>
  <r>
    <x v="1301"/>
    <x v="2"/>
    <s v="A99408"/>
    <s v="Police Department "/>
    <d v="2008-02-14T00:00:00"/>
    <n v="11.63013698630137"/>
    <n v="73554"/>
    <n v="80015.95"/>
    <m/>
    <m/>
  </r>
  <r>
    <x v="1302"/>
    <x v="2"/>
    <s v="A99093"/>
    <s v="Police Department "/>
    <d v="2013-10-03T00:00:00"/>
    <n v="5.9917808219178079"/>
    <n v="60732"/>
    <n v="48538.16"/>
    <m/>
    <m/>
  </r>
  <r>
    <x v="1303"/>
    <x v="2"/>
    <s v="A99305"/>
    <s v="Police Department "/>
    <d v="2006-01-19T00:00:00"/>
    <n v="13.701369863013699"/>
    <n v="74958"/>
    <n v="96964.65"/>
    <m/>
    <m/>
  </r>
  <r>
    <x v="1304"/>
    <x v="1"/>
    <s v="A99091"/>
    <s v="Police Department "/>
    <d v="2006-05-04T00:00:00"/>
    <n v="13.413698630136986"/>
    <n v="88776"/>
    <n v="114516.31"/>
    <m/>
    <m/>
  </r>
  <r>
    <x v="1305"/>
    <x v="0"/>
    <s v="A99416"/>
    <s v="Police Department "/>
    <d v="2017-11-30T00:00:00"/>
    <n v="1.8301369863013699"/>
    <n v="50440"/>
    <n v="30591.24"/>
    <m/>
    <m/>
  </r>
  <r>
    <x v="1306"/>
    <x v="8"/>
    <s v="A99386"/>
    <s v="Police Department "/>
    <d v="2018-03-19T00:00:00"/>
    <n v="1.5315068493150685"/>
    <n v="40487"/>
    <n v="13110"/>
    <m/>
    <m/>
  </r>
  <r>
    <x v="1307"/>
    <x v="12"/>
    <s v="A99356"/>
    <s v="Police Department "/>
    <d v="2017-09-18T00:00:00"/>
    <n v="2.0301369863013701"/>
    <n v="29994"/>
    <n v="21918.74"/>
    <m/>
    <m/>
  </r>
  <r>
    <x v="1308"/>
    <x v="14"/>
    <s v="A99386"/>
    <s v="Police Department "/>
    <d v="2007-08-30T00:00:00"/>
    <n v="12.09041095890411"/>
    <n v="75900"/>
    <n v="80138.77"/>
    <m/>
    <m/>
  </r>
  <r>
    <x v="1309"/>
    <x v="65"/>
    <s v="A99391"/>
    <s v="Police Department "/>
    <d v="2006-09-28T00:00:00"/>
    <n v="13.010958904109589"/>
    <n v="62600"/>
    <n v="60340.95"/>
    <m/>
    <m/>
  </r>
  <r>
    <x v="1310"/>
    <x v="2"/>
    <s v="A99408"/>
    <s v="Police Department "/>
    <d v="2006-10-19T00:00:00"/>
    <n v="12.953424657534246"/>
    <n v="79919"/>
    <n v="82833.83"/>
    <m/>
    <m/>
  </r>
  <r>
    <x v="1311"/>
    <x v="0"/>
    <s v="A99416"/>
    <s v="Police Department "/>
    <d v="2017-07-13T00:00:00"/>
    <n v="2.2136986301369861"/>
    <n v="80638"/>
    <n v="79636.97"/>
    <m/>
    <m/>
  </r>
  <r>
    <x v="1312"/>
    <x v="10"/>
    <s v="A99265"/>
    <s v="Police Department "/>
    <d v="1999-09-08T00:00:00"/>
    <n v="20.07123287671233"/>
    <n v="95616"/>
    <n v="134372.82"/>
    <m/>
    <m/>
  </r>
  <r>
    <x v="1313"/>
    <x v="2"/>
    <s v="A99312"/>
    <s v="Police Department "/>
    <d v="1996-07-17T00:00:00"/>
    <n v="23.216438356164385"/>
    <n v="83519"/>
    <n v="134522.56"/>
    <m/>
    <m/>
  </r>
  <r>
    <x v="1314"/>
    <x v="23"/>
    <s v="A99005"/>
    <s v="Police Department "/>
    <d v="1991-03-14T00:00:00"/>
    <n v="28.564383561643837"/>
    <n v="115236"/>
    <n v="160704.51999999999"/>
    <m/>
    <m/>
  </r>
  <r>
    <x v="1315"/>
    <x v="1"/>
    <s v="A99395"/>
    <s v="Police Department "/>
    <d v="2003-12-17T00:00:00"/>
    <n v="15.794520547945206"/>
    <n v="88776"/>
    <n v="140067.76"/>
    <m/>
    <m/>
  </r>
  <r>
    <x v="1316"/>
    <x v="2"/>
    <s v="A99195"/>
    <s v="Police Department "/>
    <d v="2012-09-05T00:00:00"/>
    <n v="7.0684931506849313"/>
    <n v="68106"/>
    <n v="92377.279999999999"/>
    <m/>
    <m/>
  </r>
  <r>
    <x v="1317"/>
    <x v="2"/>
    <s v="A99095"/>
    <s v="Police Department "/>
    <d v="2000-02-22T00:00:00"/>
    <n v="19.613698630136987"/>
    <n v="81358"/>
    <n v="124733.95"/>
    <m/>
    <m/>
  </r>
  <r>
    <x v="1318"/>
    <x v="1"/>
    <s v="A99370"/>
    <s v="Police Department "/>
    <d v="1986-11-20T00:00:00"/>
    <n v="32.87945205479452"/>
    <n v="100228"/>
    <n v="123612.51"/>
    <m/>
    <m/>
  </r>
  <r>
    <x v="1319"/>
    <x v="10"/>
    <s v="A99034"/>
    <s v="Police Department "/>
    <d v="1991-04-03T00:00:00"/>
    <n v="28.509589041095889"/>
    <n v="101526"/>
    <n v="132891.51"/>
    <m/>
    <m/>
  </r>
  <r>
    <x v="1320"/>
    <x v="1"/>
    <s v="A99093"/>
    <s v="Police Department "/>
    <d v="2006-09-20T00:00:00"/>
    <n v="13.032876712328767"/>
    <n v="86902"/>
    <n v="112744.59"/>
    <m/>
    <m/>
  </r>
  <r>
    <x v="1321"/>
    <x v="1"/>
    <s v="A99422"/>
    <s v="Police Department "/>
    <d v="1996-12-12T00:00:00"/>
    <n v="22.81095890410959"/>
    <n v="96823"/>
    <n v="115739.29"/>
    <m/>
    <m/>
  </r>
  <r>
    <x v="1322"/>
    <x v="0"/>
    <s v="A99416"/>
    <s v="Police Department "/>
    <d v="2018-03-13T00:00:00"/>
    <n v="1.547945205479452"/>
    <n v="50440"/>
    <n v="17026.71"/>
    <m/>
    <m/>
  </r>
  <r>
    <x v="1323"/>
    <x v="37"/>
    <s v="A99391"/>
    <s v="Police Department "/>
    <d v="2002-08-19T00:00:00"/>
    <n v="17.123287671232877"/>
    <n v="119544"/>
    <n v="117740.92"/>
    <m/>
    <m/>
  </r>
  <r>
    <x v="1324"/>
    <x v="2"/>
    <s v="A99005"/>
    <s v="Police Department "/>
    <d v="2017-05-09T00:00:00"/>
    <n v="2.3917808219178083"/>
    <n v="50561"/>
    <n v="76380.460000000006"/>
    <m/>
    <m/>
  </r>
  <r>
    <x v="1325"/>
    <x v="1"/>
    <s v="A99266"/>
    <s v="Police Department "/>
    <d v="1995-06-19T00:00:00"/>
    <n v="24.295890410958904"/>
    <n v="98560"/>
    <n v="122885.77"/>
    <m/>
    <m/>
  </r>
  <r>
    <x v="1326"/>
    <x v="44"/>
    <s v="A99386"/>
    <s v="Police Department "/>
    <d v="2006-09-28T00:00:00"/>
    <n v="13.010958904109589"/>
    <n v="96500"/>
    <n v="95411.36"/>
    <m/>
    <m/>
  </r>
  <r>
    <x v="1327"/>
    <x v="21"/>
    <s v="A99386"/>
    <s v="Police Department "/>
    <d v="2014-08-07T00:00:00"/>
    <n v="5.1479452054794521"/>
    <n v="52043"/>
    <n v="58185.45"/>
    <m/>
    <m/>
  </r>
  <r>
    <x v="1328"/>
    <x v="38"/>
    <s v="A99220"/>
    <s v="Police Department "/>
    <d v="1993-07-13T00:00:00"/>
    <n v="26.230136986301371"/>
    <n v="126378"/>
    <n v="130503.84"/>
    <m/>
    <m/>
  </r>
  <r>
    <x v="1329"/>
    <x v="15"/>
    <s v="A99362"/>
    <s v="Police Department "/>
    <d v="1998-01-05T00:00:00"/>
    <n v="21.745205479452054"/>
    <n v="42374"/>
    <n v="52502.43"/>
    <m/>
    <m/>
  </r>
  <r>
    <x v="1330"/>
    <x v="1"/>
    <s v="A99194"/>
    <s v="Police Department "/>
    <d v="1998-03-17T00:00:00"/>
    <n v="21.550684931506851"/>
    <n v="96041"/>
    <n v="164999.07999999999"/>
    <m/>
    <m/>
  </r>
  <r>
    <x v="1331"/>
    <x v="3"/>
    <s v="A99395"/>
    <s v="Police Department "/>
    <d v="2008-07-01T00:00:00"/>
    <n v="11.252054794520548"/>
    <n v="75332"/>
    <n v="115532.24"/>
    <m/>
    <m/>
  </r>
  <r>
    <x v="1332"/>
    <x v="2"/>
    <s v="A99395"/>
    <s v="Police Department "/>
    <d v="2009-09-29T00:00:00"/>
    <n v="10.005479452054795"/>
    <n v="72153"/>
    <n v="77906.58"/>
    <m/>
    <m/>
  </r>
  <r>
    <x v="1333"/>
    <x v="9"/>
    <s v="A99395"/>
    <s v="Police Department "/>
    <d v="1992-11-06T00:00:00"/>
    <n v="26.912328767123288"/>
    <n v="113937"/>
    <n v="141605.72"/>
    <m/>
    <m/>
  </r>
  <r>
    <x v="1334"/>
    <x v="2"/>
    <s v="A99095"/>
    <s v="Police Department "/>
    <d v="2007-03-15T00:00:00"/>
    <n v="12.550684931506849"/>
    <n v="74257"/>
    <n v="97058.49"/>
    <m/>
    <m/>
  </r>
  <r>
    <x v="1335"/>
    <x v="5"/>
    <s v="A99416"/>
    <s v="Police Department "/>
    <d v="2017-11-16T00:00:00"/>
    <n v="1.8684931506849316"/>
    <n v="31388"/>
    <n v="20316.61"/>
    <m/>
    <m/>
  </r>
  <r>
    <x v="1336"/>
    <x v="2"/>
    <s v="A99262"/>
    <s v="Police Department "/>
    <d v="1997-08-04T00:00:00"/>
    <n v="22.167123287671235"/>
    <n v="82799"/>
    <n v="87482.4"/>
    <m/>
    <m/>
  </r>
  <r>
    <x v="1337"/>
    <x v="1"/>
    <s v="A99095"/>
    <s v="Police Department "/>
    <d v="2006-02-21T00:00:00"/>
    <n v="13.610958904109589"/>
    <n v="87084"/>
    <n v="116517.56"/>
    <m/>
    <m/>
  </r>
  <r>
    <x v="1338"/>
    <x v="2"/>
    <s v="A99394"/>
    <s v="Police Department "/>
    <d v="1997-04-02T00:00:00"/>
    <n v="22.506849315068493"/>
    <n v="83519"/>
    <n v="107611.63"/>
    <m/>
    <m/>
  </r>
  <r>
    <x v="1339"/>
    <x v="2"/>
    <s v="A99095"/>
    <s v="Police Department "/>
    <d v="2007-08-16T00:00:00"/>
    <n v="12.128767123287671"/>
    <n v="73554"/>
    <n v="166756.44"/>
    <m/>
    <m/>
  </r>
  <r>
    <x v="1340"/>
    <x v="2"/>
    <s v="A99093"/>
    <s v="Police Department "/>
    <d v="2011-03-11T00:00:00"/>
    <n v="8.5589041095890419"/>
    <n v="71454"/>
    <n v="98237.74"/>
    <m/>
    <m/>
  </r>
  <r>
    <x v="1341"/>
    <x v="12"/>
    <s v="A99337"/>
    <s v="Police Department "/>
    <d v="2006-01-05T00:00:00"/>
    <n v="13.739726027397261"/>
    <n v="29994"/>
    <n v="26417.79"/>
    <m/>
    <m/>
  </r>
  <r>
    <x v="1342"/>
    <x v="2"/>
    <s v="A99330"/>
    <s v="Police Department "/>
    <d v="1999-10-12T00:00:00"/>
    <n v="19.978082191780821"/>
    <n v="81358"/>
    <n v="84817.2"/>
    <m/>
    <m/>
  </r>
  <r>
    <x v="1343"/>
    <x v="2"/>
    <s v="A99094"/>
    <s v="Police Department "/>
    <d v="2014-06-03T00:00:00"/>
    <n v="5.3260273972602743"/>
    <n v="64556"/>
    <n v="74806.240000000005"/>
    <m/>
    <m/>
  </r>
  <r>
    <x v="1344"/>
    <x v="2"/>
    <s v="A99124"/>
    <s v="Police Department "/>
    <d v="2016-10-03T00:00:00"/>
    <n v="2.989041095890411"/>
    <n v="50561"/>
    <n v="65934.399999999994"/>
    <m/>
    <m/>
  </r>
  <r>
    <x v="1345"/>
    <x v="1"/>
    <s v="A99035"/>
    <s v="Police Department "/>
    <d v="2003-08-01T00:00:00"/>
    <n v="16.172602739726027"/>
    <n v="92700"/>
    <n v="127453.99"/>
    <m/>
    <m/>
  </r>
  <r>
    <x v="1346"/>
    <x v="3"/>
    <s v="A99334"/>
    <s v="Police Department "/>
    <d v="1991-08-12T00:00:00"/>
    <n v="28.150684931506849"/>
    <n v="88483"/>
    <n v="119607.91"/>
    <m/>
    <m/>
  </r>
  <r>
    <x v="1347"/>
    <x v="2"/>
    <s v="A99093"/>
    <s v="Police Department "/>
    <d v="1999-04-29T00:00:00"/>
    <n v="20.432876712328767"/>
    <n v="82080"/>
    <n v="130791.21"/>
    <m/>
    <m/>
  </r>
  <r>
    <x v="1348"/>
    <x v="9"/>
    <s v="A99160"/>
    <s v="Police Department "/>
    <d v="1993-08-31T00:00:00"/>
    <n v="26.095890410958905"/>
    <n v="112929"/>
    <n v="113294.2"/>
    <m/>
    <m/>
  </r>
  <r>
    <x v="1349"/>
    <x v="10"/>
    <s v="A99164"/>
    <s v="Police Department "/>
    <d v="2011-03-31T00:00:00"/>
    <n v="8.5041095890410965"/>
    <n v="84886"/>
    <n v="90358.39"/>
    <m/>
    <m/>
  </r>
  <r>
    <x v="1350"/>
    <x v="2"/>
    <s v="A99335"/>
    <s v="Police Department "/>
    <d v="2013-07-24T00:00:00"/>
    <n v="6.1863013698630134"/>
    <n v="68106"/>
    <n v="83704.25"/>
    <m/>
    <m/>
  </r>
  <r>
    <x v="1351"/>
    <x v="2"/>
    <s v="A99093"/>
    <s v="Police Department "/>
    <d v="2015-08-26T00:00:00"/>
    <n v="4.095890410958904"/>
    <n v="51328"/>
    <n v="67234.570000000007"/>
    <m/>
    <m/>
  </r>
  <r>
    <x v="1352"/>
    <x v="2"/>
    <s v="A99390"/>
    <s v="Police Department "/>
    <d v="1991-01-28T00:00:00"/>
    <n v="28.687671232876713"/>
    <n v="86397"/>
    <n v="101706.08"/>
    <m/>
    <m/>
  </r>
  <r>
    <x v="1353"/>
    <x v="0"/>
    <s v="A99124"/>
    <s v="Police Department "/>
    <d v="2017-01-31T00:00:00"/>
    <n v="2.6602739726027398"/>
    <n v="50561"/>
    <n v="57403.16"/>
    <m/>
    <m/>
  </r>
  <r>
    <x v="1354"/>
    <x v="3"/>
    <s v="A99334"/>
    <s v="Police Department "/>
    <d v="2001-04-23T00:00:00"/>
    <n v="18.446575342465753"/>
    <n v="83323"/>
    <n v="136322.39000000001"/>
    <m/>
    <m/>
  </r>
  <r>
    <x v="1355"/>
    <x v="0"/>
    <s v="A99416"/>
    <s v="Police Department "/>
    <d v="2018-06-19T00:00:00"/>
    <n v="1.2794520547945205"/>
    <n v="50440"/>
    <n v="2715.86"/>
    <m/>
    <m/>
  </r>
  <r>
    <x v="1356"/>
    <x v="0"/>
    <s v="A99416"/>
    <s v="Police Department "/>
    <d v="2018-04-10T00:00:00"/>
    <n v="1.4712328767123288"/>
    <n v="50440"/>
    <n v="13144.19"/>
    <m/>
    <m/>
  </r>
  <r>
    <x v="1357"/>
    <x v="2"/>
    <s v="A99064"/>
    <s v="Police Department "/>
    <d v="2016-03-28T00:00:00"/>
    <n v="3.506849315068493"/>
    <n v="51328"/>
    <n v="57188.73"/>
    <m/>
    <m/>
  </r>
  <r>
    <x v="1358"/>
    <x v="41"/>
    <s v="A99396"/>
    <s v="Police Department "/>
    <d v="2015-01-14T00:00:00"/>
    <n v="4.7095890410958905"/>
    <n v="65500"/>
    <n v="57898.12"/>
    <m/>
    <m/>
  </r>
  <r>
    <x v="1359"/>
    <x v="2"/>
    <s v="A99062"/>
    <s v="Police Department "/>
    <d v="2007-12-12T00:00:00"/>
    <n v="11.805479452054794"/>
    <n v="79199"/>
    <n v="88997.28"/>
    <m/>
    <m/>
  </r>
  <r>
    <x v="1360"/>
    <x v="2"/>
    <s v="A99409"/>
    <s v="Police Department "/>
    <d v="1985-11-25T00:00:00"/>
    <n v="33.865753424657534"/>
    <n v="86397"/>
    <n v="100036.1"/>
    <m/>
    <m/>
  </r>
  <r>
    <x v="1361"/>
    <x v="2"/>
    <s v="A99063"/>
    <s v="Police Department "/>
    <d v="1999-09-16T00:00:00"/>
    <n v="20.049315068493151"/>
    <n v="81358"/>
    <n v="142680.51"/>
    <m/>
    <m/>
  </r>
  <r>
    <x v="1362"/>
    <x v="2"/>
    <s v="A99161"/>
    <s v="Police Department "/>
    <d v="2006-05-02T00:00:00"/>
    <n v="13.419178082191781"/>
    <n v="74958"/>
    <n v="125481.77"/>
    <m/>
    <m/>
  </r>
  <r>
    <x v="1363"/>
    <x v="2"/>
    <s v="A99425"/>
    <s v="Police Department "/>
    <d v="2009-04-02T00:00:00"/>
    <n v="10.498630136986302"/>
    <n v="72857"/>
    <n v="113825.68"/>
    <m/>
    <m/>
  </r>
  <r>
    <x v="1364"/>
    <x v="3"/>
    <s v="A99425"/>
    <s v="Police Department "/>
    <d v="2008-02-13T00:00:00"/>
    <n v="11.632876712328768"/>
    <n v="75332"/>
    <n v="113908.05"/>
    <m/>
    <m/>
  </r>
  <r>
    <x v="1365"/>
    <x v="10"/>
    <s v="A99425"/>
    <s v="Police Department "/>
    <d v="1999-11-21T00:00:00"/>
    <n v="19.86849315068493"/>
    <n v="95616"/>
    <n v="169619.02"/>
    <m/>
    <m/>
  </r>
  <r>
    <x v="1366"/>
    <x v="2"/>
    <s v="A99164"/>
    <s v="Police Department "/>
    <d v="1993-10-13T00:00:00"/>
    <n v="25.978082191780821"/>
    <n v="85680"/>
    <n v="92365.82"/>
    <m/>
    <m/>
  </r>
  <r>
    <x v="1367"/>
    <x v="2"/>
    <s v="A99399"/>
    <s v="Police Department "/>
    <d v="1992-08-06T00:00:00"/>
    <n v="27.164383561643834"/>
    <n v="86397"/>
    <n v="114521.2"/>
    <m/>
    <m/>
  </r>
  <r>
    <x v="1368"/>
    <x v="25"/>
    <s v="A99190"/>
    <s v="Police Department "/>
    <d v="1989-10-24T00:00:00"/>
    <n v="29.950684931506849"/>
    <n v="40668"/>
    <n v="46963.98"/>
    <m/>
    <m/>
  </r>
  <r>
    <x v="1369"/>
    <x v="9"/>
    <s v="A99389"/>
    <s v="Police Department "/>
    <d v="2001-03-12T00:00:00"/>
    <n v="18.561643835616437"/>
    <n v="106344"/>
    <n v="107516.73"/>
    <m/>
    <m/>
  </r>
  <r>
    <x v="1370"/>
    <x v="0"/>
    <s v="A99416"/>
    <s v="Police Department "/>
    <d v="2017-12-29T00:00:00"/>
    <n v="1.7506849315068493"/>
    <n v="50440"/>
    <n v="26735.05"/>
    <m/>
    <m/>
  </r>
  <r>
    <x v="1371"/>
    <x v="14"/>
    <s v="A99386"/>
    <s v="Police Department "/>
    <d v="2006-09-28T00:00:00"/>
    <n v="13.010958904109589"/>
    <n v="71900"/>
    <n v="72739.820000000007"/>
    <m/>
    <m/>
  </r>
  <r>
    <x v="1372"/>
    <x v="2"/>
    <s v="A99220"/>
    <s v="Police Department "/>
    <d v="2006-04-13T00:00:00"/>
    <n v="13.471232876712328"/>
    <n v="73554"/>
    <n v="92740.24"/>
    <m/>
    <m/>
  </r>
  <r>
    <x v="1373"/>
    <x v="3"/>
    <s v="A99341"/>
    <s v="Police Department "/>
    <d v="1992-06-08T00:00:00"/>
    <n v="27.326027397260273"/>
    <n v="88483"/>
    <n v="147844.07"/>
    <m/>
    <m/>
  </r>
  <r>
    <x v="1374"/>
    <x v="2"/>
    <s v="A99330"/>
    <s v="Police Department "/>
    <d v="1996-05-09T00:00:00"/>
    <n v="23.405479452054795"/>
    <n v="84238"/>
    <n v="113208.61"/>
    <m/>
    <m/>
  </r>
  <r>
    <x v="1375"/>
    <x v="2"/>
    <s v="A99094"/>
    <s v="Police Department "/>
    <d v="2001-01-09T00:00:00"/>
    <n v="18.731506849315068"/>
    <n v="79919"/>
    <n v="118570.39"/>
    <m/>
    <m/>
  </r>
  <r>
    <x v="1376"/>
    <x v="1"/>
    <s v="A99162"/>
    <s v="Police Department "/>
    <d v="2006-07-25T00:00:00"/>
    <n v="13.189041095890412"/>
    <n v="87968"/>
    <n v="152270.39999999999"/>
    <m/>
    <m/>
  </r>
  <r>
    <x v="1377"/>
    <x v="2"/>
    <s v="A99263"/>
    <s v="Police Department "/>
    <d v="1994-08-22T00:00:00"/>
    <n v="25.12054794520548"/>
    <n v="83519"/>
    <n v="92549.72"/>
    <m/>
    <m/>
  </r>
  <r>
    <x v="1378"/>
    <x v="2"/>
    <s v="A99334"/>
    <s v="Police Department "/>
    <d v="2000-06-19T00:00:00"/>
    <n v="19.290410958904111"/>
    <n v="81358"/>
    <n v="165947.29999999999"/>
    <m/>
    <m/>
  </r>
  <r>
    <x v="1379"/>
    <x v="2"/>
    <s v="A99064"/>
    <s v="Police Department "/>
    <d v="2008-08-20T00:00:00"/>
    <n v="11.115068493150686"/>
    <n v="72857"/>
    <n v="98206.95"/>
    <m/>
    <m/>
  </r>
  <r>
    <x v="1380"/>
    <x v="2"/>
    <s v="A99297"/>
    <s v="Police Department "/>
    <d v="2010-07-08T00:00:00"/>
    <n v="9.2328767123287676"/>
    <n v="72153"/>
    <n v="86552.85"/>
    <m/>
    <m/>
  </r>
  <r>
    <x v="1381"/>
    <x v="3"/>
    <s v="A99408"/>
    <s v="Police Department "/>
    <d v="1998-10-13T00:00:00"/>
    <n v="20.975342465753425"/>
    <n v="84057"/>
    <n v="88563.29"/>
    <m/>
    <m/>
  </r>
  <r>
    <x v="1382"/>
    <x v="3"/>
    <s v="A99336"/>
    <s v="Police Department "/>
    <d v="1996-07-25T00:00:00"/>
    <n v="23.194520547945206"/>
    <n v="87006"/>
    <n v="125997.06"/>
    <m/>
    <m/>
  </r>
  <r>
    <x v="1383"/>
    <x v="15"/>
    <s v="A99420"/>
    <s v="Police Department "/>
    <d v="1997-11-12T00:00:00"/>
    <n v="21.893150684931506"/>
    <n v="42374"/>
    <n v="60225.71"/>
    <m/>
    <m/>
  </r>
  <r>
    <x v="1384"/>
    <x v="2"/>
    <s v="A99161"/>
    <s v="Police Department "/>
    <d v="2014-02-10T00:00:00"/>
    <n v="5.6356164383561644"/>
    <n v="64556"/>
    <n v="93460.800000000003"/>
    <m/>
    <m/>
  </r>
  <r>
    <x v="1385"/>
    <x v="2"/>
    <s v="A99162"/>
    <s v="Police Department "/>
    <d v="1971-06-28T00:00:00"/>
    <n v="48.287671232876711"/>
    <n v="83519"/>
    <n v="95720.39"/>
    <m/>
    <m/>
  </r>
  <r>
    <x v="1386"/>
    <x v="25"/>
    <s v="A99365"/>
    <s v="Police Department "/>
    <d v="2005-11-01T00:00:00"/>
    <n v="13.917808219178083"/>
    <n v="37401"/>
    <n v="43951.57"/>
    <m/>
    <m/>
  </r>
  <r>
    <x v="1387"/>
    <x v="1"/>
    <s v="A99323"/>
    <s v="Police Department "/>
    <d v="2009-04-02T00:00:00"/>
    <n v="10.498630136986302"/>
    <n v="85263"/>
    <n v="129365.23"/>
    <m/>
    <m/>
  </r>
  <r>
    <x v="1388"/>
    <x v="1"/>
    <s v="A99361"/>
    <s v="Police Department "/>
    <d v="1996-12-10T00:00:00"/>
    <n v="22.816438356164383"/>
    <n v="96041"/>
    <n v="137885.35999999999"/>
    <m/>
    <m/>
  </r>
  <r>
    <x v="1389"/>
    <x v="2"/>
    <s v="A99425"/>
    <s v="Police Department "/>
    <d v="2008-12-22T00:00:00"/>
    <n v="10.775342465753425"/>
    <n v="72857"/>
    <n v="122319.47"/>
    <m/>
    <m/>
  </r>
  <r>
    <x v="1390"/>
    <x v="2"/>
    <s v="A99224"/>
    <s v="Police Department "/>
    <d v="2016-06-06T00:00:00"/>
    <n v="3.3150684931506849"/>
    <n v="51328"/>
    <n v="69367.58"/>
    <m/>
    <m/>
  </r>
  <r>
    <x v="1391"/>
    <x v="0"/>
    <s v="A99416"/>
    <s v="Police Department "/>
    <d v="2008-06-21T00:00:00"/>
    <n v="11.27945205479452"/>
    <n v="50440"/>
    <n v="775.86"/>
    <m/>
    <m/>
  </r>
  <r>
    <x v="1392"/>
    <x v="3"/>
    <s v="A99061"/>
    <s v="Police Department "/>
    <d v="2000-06-03T00:00:00"/>
    <n v="19.334246575342465"/>
    <n v="75332"/>
    <n v="106288.92"/>
    <m/>
    <m/>
  </r>
  <r>
    <x v="1393"/>
    <x v="2"/>
    <s v="A99425"/>
    <s v="Police Department "/>
    <d v="2002-06-18T00:00:00"/>
    <n v="17.293150684931508"/>
    <n v="79919"/>
    <n v="126823.61"/>
    <m/>
    <m/>
  </r>
  <r>
    <x v="1394"/>
    <x v="2"/>
    <s v="A99365"/>
    <s v="Police Department "/>
    <d v="1998-11-23T00:00:00"/>
    <n v="20.863013698630137"/>
    <n v="80638"/>
    <n v="81132.759999999995"/>
    <m/>
    <m/>
  </r>
  <r>
    <x v="1395"/>
    <x v="10"/>
    <s v="A99094"/>
    <s v="Police Department "/>
    <d v="2001-07-19T00:00:00"/>
    <n v="18.208219178082192"/>
    <n v="94849"/>
    <n v="125551.87"/>
    <m/>
    <m/>
  </r>
  <r>
    <x v="1396"/>
    <x v="2"/>
    <s v="A99002"/>
    <s v="Police Department "/>
    <d v="1983-09-29T00:00:00"/>
    <n v="36.024657534246572"/>
    <n v="86397"/>
    <n v="174959.95"/>
    <m/>
    <m/>
  </r>
  <r>
    <x v="1397"/>
    <x v="37"/>
    <s v="A99260"/>
    <s v="Police Department "/>
    <d v="1995-03-01T00:00:00"/>
    <n v="24.597260273972601"/>
    <n v="113337"/>
    <n v="136762.16"/>
    <m/>
    <m/>
  </r>
  <r>
    <x v="1398"/>
    <x v="2"/>
    <s v="A99263"/>
    <s v="Police Department "/>
    <d v="1994-03-28T00:00:00"/>
    <n v="25.523287671232875"/>
    <n v="85680"/>
    <n v="119503.67"/>
    <m/>
    <m/>
  </r>
  <r>
    <x v="1399"/>
    <x v="2"/>
    <s v="A99061"/>
    <s v="Police Department "/>
    <d v="2013-12-09T00:00:00"/>
    <n v="5.8082191780821919"/>
    <n v="64556"/>
    <n v="84311.94"/>
    <m/>
    <m/>
  </r>
  <r>
    <x v="1400"/>
    <x v="2"/>
    <s v="A99334"/>
    <s v="Police Department "/>
    <d v="2000-02-10T00:00:00"/>
    <n v="19.646575342465752"/>
    <n v="81358"/>
    <n v="98960.33"/>
    <m/>
    <m/>
  </r>
  <r>
    <x v="1401"/>
    <x v="2"/>
    <s v="A99033"/>
    <s v="Police Department "/>
    <d v="2006-07-26T00:00:00"/>
    <n v="13.186301369863013"/>
    <n v="72857"/>
    <n v="85430.38"/>
    <m/>
    <m/>
  </r>
  <r>
    <x v="1402"/>
    <x v="66"/>
    <s v="A99362"/>
    <s v="Police Department "/>
    <d v="1976-02-27T00:00:00"/>
    <n v="43.61643835616438"/>
    <n v="50646"/>
    <n v="60192.36"/>
    <m/>
    <m/>
  </r>
  <r>
    <x v="1403"/>
    <x v="2"/>
    <s v="A99196"/>
    <s v="Police Department "/>
    <d v="2007-12-19T00:00:00"/>
    <n v="11.786301369863013"/>
    <n v="73554"/>
    <n v="89997.47"/>
    <m/>
    <m/>
  </r>
  <r>
    <x v="1404"/>
    <x v="38"/>
    <s v="A99322"/>
    <s v="Police Department "/>
    <d v="1997-01-07T00:00:00"/>
    <n v="22.739726027397261"/>
    <n v="126378"/>
    <n v="127923.26"/>
    <m/>
    <m/>
  </r>
  <r>
    <x v="1405"/>
    <x v="1"/>
    <s v="A99422"/>
    <s v="Police Department "/>
    <d v="2002-05-06T00:00:00"/>
    <n v="17.410958904109588"/>
    <n v="92700"/>
    <n v="110005.53"/>
    <m/>
    <m/>
  </r>
  <r>
    <x v="1406"/>
    <x v="2"/>
    <s v="A99125"/>
    <s v="Police Department "/>
    <d v="2006-06-24T00:00:00"/>
    <n v="13.273972602739725"/>
    <n v="68788"/>
    <n v="129857.31"/>
    <m/>
    <m/>
  </r>
  <r>
    <x v="1407"/>
    <x v="2"/>
    <s v="A99064"/>
    <s v="Police Department "/>
    <d v="2015-04-22T00:00:00"/>
    <n v="4.441095890410959"/>
    <n v="60732"/>
    <n v="77451.45"/>
    <m/>
    <m/>
  </r>
  <r>
    <x v="1408"/>
    <x v="2"/>
    <s v="A99330"/>
    <s v="Police Department "/>
    <d v="1991-09-23T00:00:00"/>
    <n v="28.035616438356165"/>
    <n v="86397"/>
    <n v="124279.89"/>
    <m/>
    <m/>
  </r>
  <r>
    <x v="1409"/>
    <x v="3"/>
    <s v="A99322"/>
    <s v="Police Department "/>
    <d v="2000-05-09T00:00:00"/>
    <n v="19.402739726027399"/>
    <n v="83323"/>
    <n v="128274.67"/>
    <m/>
    <m/>
  </r>
  <r>
    <x v="1410"/>
    <x v="0"/>
    <s v="A99416"/>
    <s v="Police Department "/>
    <d v="2018-06-20T00:00:00"/>
    <n v="1.2767123287671234"/>
    <n v="50440"/>
    <n v="2521.9499999999998"/>
    <m/>
    <m/>
  </r>
  <r>
    <x v="1411"/>
    <x v="38"/>
    <s v="A99299"/>
    <s v="Police Department "/>
    <d v="1994-01-13T00:00:00"/>
    <n v="25.726027397260275"/>
    <n v="126378"/>
    <n v="130295.25"/>
    <m/>
    <m/>
  </r>
  <r>
    <x v="1412"/>
    <x v="2"/>
    <s v="A99347"/>
    <s v="Police Department "/>
    <d v="1996-07-15T00:00:00"/>
    <n v="23.221917808219178"/>
    <n v="84959"/>
    <n v="199910.58"/>
    <m/>
    <m/>
  </r>
  <r>
    <x v="1413"/>
    <x v="2"/>
    <s v="A99337"/>
    <s v="Police Department "/>
    <d v="2000-11-08T00:00:00"/>
    <n v="18.901369863013699"/>
    <n v="79919"/>
    <n v="104909.1"/>
    <m/>
    <m/>
  </r>
  <r>
    <x v="1414"/>
    <x v="10"/>
    <s v="A99260"/>
    <s v="Police Department "/>
    <d v="2009-06-17T00:00:00"/>
    <n v="10.29041095890411"/>
    <n v="90040"/>
    <n v="159126.13"/>
    <m/>
    <m/>
  </r>
  <r>
    <x v="1415"/>
    <x v="3"/>
    <s v="A99062"/>
    <s v="Police Department "/>
    <d v="1997-12-21T00:00:00"/>
    <n v="21.786301369863015"/>
    <n v="84796"/>
    <n v="129165.6"/>
    <m/>
    <m/>
  </r>
  <r>
    <x v="1416"/>
    <x v="2"/>
    <s v="A99093"/>
    <s v="Police Department "/>
    <d v="2014-07-22T00:00:00"/>
    <n v="5.1917808219178081"/>
    <n v="64556"/>
    <n v="87925.6"/>
    <m/>
    <m/>
  </r>
  <r>
    <x v="1417"/>
    <x v="0"/>
    <s v="A99416"/>
    <s v="Police Department "/>
    <d v="2017-12-27T00:00:00"/>
    <n v="1.7561643835616438"/>
    <n v="50440"/>
    <n v="27698.21"/>
    <m/>
    <m/>
  </r>
  <r>
    <x v="1418"/>
    <x v="0"/>
    <s v="A99094"/>
    <s v="Police Department "/>
    <d v="2009-06-11T00:00:00"/>
    <n v="10.306849315068494"/>
    <n v="50561"/>
    <n v="53514.8"/>
    <m/>
    <m/>
  </r>
  <r>
    <x v="1419"/>
    <x v="4"/>
    <s v="A99372"/>
    <s v="Police Department "/>
    <d v="1996-07-29T00:00:00"/>
    <n v="23.183561643835617"/>
    <n v="55512"/>
    <n v="59544.26"/>
    <m/>
    <m/>
  </r>
  <r>
    <x v="1420"/>
    <x v="14"/>
    <s v="A99386"/>
    <s v="Police Department "/>
    <d v="2006-06-28T00:00:00"/>
    <n v="13.263013698630138"/>
    <n v="98100"/>
    <n v="99008.68"/>
    <m/>
    <m/>
  </r>
  <r>
    <x v="1421"/>
    <x v="1"/>
    <s v="A99322"/>
    <s v="Police Department "/>
    <d v="1991-09-11T00:00:00"/>
    <n v="28.068493150684933"/>
    <n v="100228"/>
    <n v="166169.19"/>
    <m/>
    <m/>
  </r>
  <r>
    <x v="1422"/>
    <x v="3"/>
    <s v="A99124"/>
    <s v="Police Department "/>
    <d v="2014-07-01T00:00:00"/>
    <n v="5.2493150684931509"/>
    <n v="66258"/>
    <n v="122004.87"/>
    <m/>
    <m/>
  </r>
  <r>
    <x v="1423"/>
    <x v="29"/>
    <s v="A99120"/>
    <s v="Police Department "/>
    <d v="1998-11-02T00:00:00"/>
    <n v="20.920547945205481"/>
    <n v="47746"/>
    <n v="55503.12"/>
    <m/>
    <m/>
  </r>
  <r>
    <x v="1424"/>
    <x v="1"/>
    <s v="A99399"/>
    <s v="Police Department "/>
    <d v="1989-08-16T00:00:00"/>
    <n v="30.139726027397259"/>
    <n v="100228"/>
    <n v="127762.93"/>
    <m/>
    <m/>
  </r>
  <r>
    <x v="1425"/>
    <x v="4"/>
    <s v="A99372"/>
    <s v="Police Department "/>
    <d v="1989-12-15T00:00:00"/>
    <n v="29.80821917808219"/>
    <n v="57040"/>
    <n v="62428.04"/>
    <m/>
    <m/>
  </r>
  <r>
    <x v="1426"/>
    <x v="1"/>
    <s v="A99033"/>
    <s v="Police Department "/>
    <d v="2009-05-18T00:00:00"/>
    <n v="10.372602739726027"/>
    <n v="85263"/>
    <n v="114275.87"/>
    <m/>
    <m/>
  </r>
  <r>
    <x v="1427"/>
    <x v="3"/>
    <s v="A99166"/>
    <s v="Police Department "/>
    <d v="2012-10-31T00:00:00"/>
    <n v="6.9150684931506845"/>
    <n v="69751"/>
    <n v="81479.39"/>
    <m/>
    <m/>
  </r>
  <r>
    <x v="1428"/>
    <x v="2"/>
    <s v="A99425"/>
    <s v="Police Department "/>
    <d v="1998-07-27T00:00:00"/>
    <n v="21.18904109589041"/>
    <n v="82080"/>
    <n v="142998.01"/>
    <m/>
    <m/>
  </r>
  <r>
    <x v="1429"/>
    <x v="2"/>
    <s v="A99300"/>
    <s v="Police Department "/>
    <d v="1999-10-25T00:00:00"/>
    <n v="19.942465753424656"/>
    <n v="81358"/>
    <n v="100672.09"/>
    <m/>
    <m/>
  </r>
  <r>
    <x v="1430"/>
    <x v="3"/>
    <s v="A99164"/>
    <s v="Police Department "/>
    <d v="2010-06-28T00:00:00"/>
    <n v="9.2602739726027394"/>
    <n v="73894"/>
    <n v="81098.399999999994"/>
    <m/>
    <m/>
  </r>
  <r>
    <x v="1431"/>
    <x v="2"/>
    <s v="A99064"/>
    <s v="Police Department "/>
    <d v="2012-10-31T00:00:00"/>
    <n v="6.9150684931506845"/>
    <n v="68106"/>
    <n v="75144.38"/>
    <m/>
    <m/>
  </r>
  <r>
    <x v="1432"/>
    <x v="2"/>
    <s v="A99415"/>
    <s v="Police Department "/>
    <d v="2013-01-03T00:00:00"/>
    <n v="6.7397260273972606"/>
    <n v="68106"/>
    <n v="92329.74"/>
    <m/>
    <m/>
  </r>
  <r>
    <x v="1433"/>
    <x v="1"/>
    <s v="A99004"/>
    <s v="Police Department "/>
    <d v="2002-05-06T00:00:00"/>
    <n v="17.410958904109588"/>
    <n v="100228"/>
    <n v="132117.87"/>
    <m/>
    <m/>
  </r>
  <r>
    <x v="1434"/>
    <x v="2"/>
    <s v="A99033"/>
    <s v="Police Department "/>
    <d v="2001-11-26T00:00:00"/>
    <n v="17.852054794520548"/>
    <n v="79919"/>
    <n v="143024.12"/>
    <m/>
    <m/>
  </r>
  <r>
    <x v="1435"/>
    <x v="67"/>
    <s v="A99397"/>
    <s v="Police Department "/>
    <d v="2012-06-04T00:00:00"/>
    <n v="7.3232876712328769"/>
    <n v="64505"/>
    <n v="60693.86"/>
    <m/>
    <m/>
  </r>
  <r>
    <x v="1436"/>
    <x v="2"/>
    <s v="A99395"/>
    <s v="Police Department "/>
    <d v="2001-02-20T00:00:00"/>
    <n v="18.616438356164384"/>
    <n v="80638"/>
    <n v="103465.89"/>
    <m/>
    <m/>
  </r>
  <r>
    <x v="1437"/>
    <x v="68"/>
    <s v="A99397"/>
    <s v="Police Department "/>
    <d v="1982-03-08T00:00:00"/>
    <n v="37.586301369863016"/>
    <n v="56161"/>
    <n v="57637.96"/>
    <m/>
    <m/>
  </r>
  <r>
    <x v="1438"/>
    <x v="0"/>
    <s v="A99093"/>
    <s v="Police Department "/>
    <d v="2017-04-17T00:00:00"/>
    <n v="2.452054794520548"/>
    <n v="50561"/>
    <n v="54173.81"/>
    <m/>
    <m/>
  </r>
  <r>
    <x v="1439"/>
    <x v="2"/>
    <s v="A99005"/>
    <s v="Police Department "/>
    <d v="2006-10-10T00:00:00"/>
    <n v="12.978082191780821"/>
    <n v="74257"/>
    <n v="85021.29"/>
    <m/>
    <m/>
  </r>
  <r>
    <x v="1440"/>
    <x v="2"/>
    <s v="A99034"/>
    <s v="Police Department "/>
    <d v="1991-07-10T00:00:00"/>
    <n v="28.241095890410961"/>
    <n v="86397"/>
    <n v="148539.92000000001"/>
    <m/>
    <m/>
  </r>
  <r>
    <x v="1441"/>
    <x v="0"/>
    <s v="A99093"/>
    <s v="Police Department "/>
    <d v="2006-06-24T00:00:00"/>
    <n v="13.273972602739725"/>
    <n v="50561"/>
    <n v="57647"/>
    <m/>
    <m/>
  </r>
  <r>
    <x v="1442"/>
    <x v="15"/>
    <s v="A99362"/>
    <s v="Police Department "/>
    <d v="1997-08-04T00:00:00"/>
    <n v="22.167123287671235"/>
    <n v="42374"/>
    <n v="66549.570000000007"/>
    <m/>
    <m/>
  </r>
  <r>
    <x v="1443"/>
    <x v="0"/>
    <s v="A99416"/>
    <s v="Police Department "/>
    <d v="2018-05-22T00:00:00"/>
    <n v="1.3561643835616439"/>
    <n v="50440"/>
    <n v="6595.86"/>
    <m/>
    <m/>
  </r>
  <r>
    <x v="1444"/>
    <x v="3"/>
    <s v="A99322"/>
    <s v="Police Department "/>
    <d v="1998-03-17T00:00:00"/>
    <n v="21.550684931506851"/>
    <n v="84057"/>
    <n v="117916.2"/>
    <m/>
    <m/>
  </r>
  <r>
    <x v="1445"/>
    <x v="3"/>
    <s v="A99415"/>
    <s v="Police Department "/>
    <d v="1997-03-03T00:00:00"/>
    <n v="22.589041095890412"/>
    <n v="84057"/>
    <n v="25666.78"/>
    <m/>
    <m/>
  </r>
  <r>
    <x v="1446"/>
    <x v="2"/>
    <s v="A99408"/>
    <s v="Police Department "/>
    <d v="2001-04-16T00:00:00"/>
    <n v="18.465753424657535"/>
    <n v="80638"/>
    <n v="81168.27"/>
    <m/>
    <m/>
  </r>
  <r>
    <x v="1447"/>
    <x v="2"/>
    <s v="A99263"/>
    <s v="Police Department "/>
    <d v="2001-04-25T00:00:00"/>
    <n v="18.44109589041096"/>
    <n v="80638"/>
    <n v="80756.320000000007"/>
    <m/>
    <m/>
  </r>
  <r>
    <x v="1448"/>
    <x v="0"/>
    <s v="A99416"/>
    <s v="Police Department "/>
    <d v="2017-09-05T00:00:00"/>
    <n v="2.0657534246575344"/>
    <n v="50440"/>
    <n v="42896.04"/>
    <m/>
    <m/>
  </r>
  <r>
    <x v="1449"/>
    <x v="2"/>
    <s v="A99322"/>
    <s v="Police Department "/>
    <d v="2001-01-04T00:00:00"/>
    <n v="18.745205479452054"/>
    <n v="80638"/>
    <n v="128784.03"/>
    <m/>
    <m/>
  </r>
  <r>
    <x v="1450"/>
    <x v="2"/>
    <s v="A99035"/>
    <s v="Police Department "/>
    <d v="2016-03-23T00:00:00"/>
    <n v="3.5205479452054793"/>
    <n v="51328"/>
    <n v="70037.25"/>
    <m/>
    <m/>
  </r>
  <r>
    <x v="1451"/>
    <x v="14"/>
    <s v="A99386"/>
    <s v="Police Department "/>
    <d v="2010-04-13T00:00:00"/>
    <n v="9.4684931506849317"/>
    <n v="68900"/>
    <n v="70762.880000000005"/>
    <m/>
    <m/>
  </r>
  <r>
    <x v="1452"/>
    <x v="2"/>
    <s v="A99165"/>
    <s v="Police Department "/>
    <d v="2006-03-30T00:00:00"/>
    <n v="13.509589041095891"/>
    <n v="74958"/>
    <n v="120582.76"/>
    <m/>
    <m/>
  </r>
  <r>
    <x v="1453"/>
    <x v="0"/>
    <s v="A99416"/>
    <s v="Police Department "/>
    <d v="2017-11-28T00:00:00"/>
    <n v="1.8356164383561644"/>
    <n v="50440"/>
    <n v="31255.98"/>
    <m/>
    <m/>
  </r>
  <r>
    <x v="1454"/>
    <x v="0"/>
    <s v="A99094"/>
    <s v="Police Department "/>
    <d v="2017-05-30T00:00:00"/>
    <n v="2.3342465753424659"/>
    <n v="50561"/>
    <n v="56147.14"/>
    <m/>
    <m/>
  </r>
  <r>
    <x v="1455"/>
    <x v="2"/>
    <s v="A99002"/>
    <s v="Police Department "/>
    <d v="2000-02-07T00:00:00"/>
    <n v="19.654794520547945"/>
    <n v="81358"/>
    <n v="89553.75"/>
    <m/>
    <m/>
  </r>
  <r>
    <x v="1456"/>
    <x v="2"/>
    <s v="A99094"/>
    <s v="Police Department "/>
    <d v="2006-05-16T00:00:00"/>
    <n v="13.38082191780822"/>
    <n v="74958"/>
    <n v="81258.320000000007"/>
    <m/>
    <m/>
  </r>
  <r>
    <x v="1457"/>
    <x v="3"/>
    <s v="A99335"/>
    <s v="Police Department "/>
    <d v="2010-04-26T00:00:00"/>
    <n v="9.4328767123287669"/>
    <n v="73894"/>
    <n v="82727.11"/>
    <m/>
    <m/>
  </r>
  <r>
    <x v="1458"/>
    <x v="12"/>
    <s v="A99351"/>
    <s v="Police Department "/>
    <d v="2006-09-27T00:00:00"/>
    <n v="13.013698630136986"/>
    <n v="29994"/>
    <n v="28840.47"/>
    <m/>
    <m/>
  </r>
  <r>
    <x v="1459"/>
    <x v="2"/>
    <s v="A99322"/>
    <s v="Police Department "/>
    <d v="2000-07-20T00:00:00"/>
    <n v="19.205479452054796"/>
    <n v="81358"/>
    <n v="116196.35"/>
    <m/>
    <m/>
  </r>
  <r>
    <x v="1460"/>
    <x v="0"/>
    <s v="A99416"/>
    <s v="Police Department "/>
    <d v="2018-03-27T00:00:00"/>
    <n v="1.5095890410958903"/>
    <n v="50440"/>
    <n v="14416.59"/>
    <m/>
    <m/>
  </r>
  <r>
    <x v="1461"/>
    <x v="1"/>
    <s v="A99335"/>
    <s v="Police Department "/>
    <d v="2005-03-15T00:00:00"/>
    <n v="14.550684931506849"/>
    <n v="87968"/>
    <n v="100050.43"/>
    <m/>
    <m/>
  </r>
  <r>
    <x v="1462"/>
    <x v="23"/>
    <s v="A99389"/>
    <s v="Police Department "/>
    <d v="2003-07-24T00:00:00"/>
    <n v="16.194520547945206"/>
    <n v="105712"/>
    <n v="128642.55"/>
    <m/>
    <m/>
  </r>
  <r>
    <x v="1463"/>
    <x v="2"/>
    <s v="A99095"/>
    <s v="Police Department "/>
    <d v="2014-04-09T00:00:00"/>
    <n v="5.4767123287671229"/>
    <n v="64556"/>
    <n v="72573.289999999994"/>
    <m/>
    <m/>
  </r>
  <r>
    <x v="1464"/>
    <x v="2"/>
    <s v="A99330"/>
    <s v="Police Department "/>
    <d v="2001-09-24T00:00:00"/>
    <n v="18.024657534246575"/>
    <n v="79919"/>
    <n v="170340.53"/>
    <m/>
    <m/>
  </r>
  <r>
    <x v="1465"/>
    <x v="2"/>
    <s v="A99425"/>
    <s v="Police Department "/>
    <d v="2011-02-16T00:00:00"/>
    <n v="8.6219178082191785"/>
    <n v="71454"/>
    <n v="95497.57"/>
    <m/>
    <m/>
  </r>
  <r>
    <x v="1466"/>
    <x v="0"/>
    <s v="A99416"/>
    <s v="Police Department "/>
    <d v="2017-12-21T00:00:00"/>
    <n v="1.7726027397260273"/>
    <n v="50440"/>
    <n v="28484.07"/>
    <m/>
    <m/>
  </r>
  <r>
    <x v="1467"/>
    <x v="4"/>
    <s v="A99372"/>
    <s v="Police Department "/>
    <d v="1990-03-22T00:00:00"/>
    <n v="29.542465753424658"/>
    <n v="57040"/>
    <n v="59533.75"/>
    <m/>
    <m/>
  </r>
  <r>
    <x v="1468"/>
    <x v="2"/>
    <s v="A99193"/>
    <s v="Police Department "/>
    <d v="2015-12-07T00:00:00"/>
    <n v="3.8136986301369862"/>
    <n v="51328"/>
    <n v="58957.51"/>
    <m/>
    <m/>
  </r>
  <r>
    <x v="1469"/>
    <x v="2"/>
    <s v="A99123"/>
    <s v="Police Department "/>
    <d v="2012-02-07T00:00:00"/>
    <n v="7.646575342465753"/>
    <n v="68788"/>
    <n v="105529.02"/>
    <m/>
    <m/>
  </r>
  <r>
    <x v="1470"/>
    <x v="2"/>
    <s v="A99002"/>
    <s v="Police Department "/>
    <d v="2013-04-16T00:00:00"/>
    <n v="6.4575342465753423"/>
    <n v="64556"/>
    <n v="79578"/>
    <m/>
    <m/>
  </r>
  <r>
    <x v="1471"/>
    <x v="1"/>
    <s v="A99336"/>
    <s v="Police Department "/>
    <d v="1990-12-04T00:00:00"/>
    <n v="28.838356164383562"/>
    <n v="100228"/>
    <n v="133080.42000000001"/>
    <m/>
    <m/>
  </r>
  <r>
    <x v="1472"/>
    <x v="3"/>
    <s v="A99422"/>
    <s v="Police Department "/>
    <d v="2003-07-17T00:00:00"/>
    <n v="16.213698630136985"/>
    <n v="81109"/>
    <n v="102315.01"/>
    <m/>
    <m/>
  </r>
  <r>
    <x v="1473"/>
    <x v="2"/>
    <s v="A99124"/>
    <s v="Police Department "/>
    <d v="2008-07-01T00:00:00"/>
    <n v="11.252054794520548"/>
    <n v="73554"/>
    <n v="115572.63"/>
    <m/>
    <m/>
  </r>
  <r>
    <x v="1474"/>
    <x v="1"/>
    <s v="A99062"/>
    <s v="Police Department "/>
    <d v="1991-09-03T00:00:00"/>
    <n v="28.090410958904108"/>
    <n v="100228"/>
    <n v="145064.29999999999"/>
    <m/>
    <m/>
  </r>
  <r>
    <x v="1475"/>
    <x v="2"/>
    <s v="A99091"/>
    <s v="Police Department "/>
    <d v="2012-06-18T00:00:00"/>
    <n v="7.2849315068493148"/>
    <n v="68106"/>
    <n v="87145.14"/>
    <m/>
    <m/>
  </r>
  <r>
    <x v="1476"/>
    <x v="5"/>
    <s v="A99416"/>
    <s v="Police Department "/>
    <d v="2018-01-16T00:00:00"/>
    <n v="1.7013698630136986"/>
    <n v="31388"/>
    <n v="14682.88"/>
    <m/>
    <m/>
  </r>
  <r>
    <x v="1477"/>
    <x v="9"/>
    <s v="A99193"/>
    <s v="Police Department "/>
    <d v="2007-12-20T00:00:00"/>
    <n v="11.783561643835617"/>
    <n v="86083"/>
    <n v="108489.47"/>
    <m/>
    <m/>
  </r>
  <r>
    <x v="1478"/>
    <x v="12"/>
    <s v="A99422"/>
    <s v="Police Department "/>
    <d v="1985-04-18T00:00:00"/>
    <n v="34.471232876712328"/>
    <n v="29994"/>
    <n v="27425.47"/>
    <m/>
    <m/>
  </r>
  <r>
    <x v="1479"/>
    <x v="2"/>
    <s v="A99091"/>
    <s v="Police Department "/>
    <d v="2013-01-15T00:00:00"/>
    <n v="6.7068493150684931"/>
    <n v="68106"/>
    <n v="104064.47"/>
    <m/>
    <m/>
  </r>
  <r>
    <x v="1480"/>
    <x v="2"/>
    <s v="A99090"/>
    <s v="Police Department "/>
    <d v="1999-09-07T00:00:00"/>
    <n v="20.073972602739726"/>
    <n v="81358"/>
    <n v="114972.9"/>
    <m/>
    <m/>
  </r>
  <r>
    <x v="1481"/>
    <x v="0"/>
    <s v="A99125"/>
    <s v="Police Department "/>
    <d v="2010-11-10T00:00:00"/>
    <n v="8.8904109589041092"/>
    <n v="68106"/>
    <n v="80366.42"/>
    <m/>
    <m/>
  </r>
  <r>
    <x v="1482"/>
    <x v="2"/>
    <s v="A99408"/>
    <s v="Police Department "/>
    <d v="2008-04-23T00:00:00"/>
    <n v="11.441095890410958"/>
    <n v="73554"/>
    <n v="63756.27"/>
    <m/>
    <m/>
  </r>
  <r>
    <x v="1483"/>
    <x v="2"/>
    <s v="A99120"/>
    <s v="Police Department "/>
    <d v="1994-04-23T00:00:00"/>
    <n v="25.452054794520549"/>
    <n v="85680"/>
    <n v="93987.56"/>
    <m/>
    <m/>
  </r>
  <r>
    <x v="1484"/>
    <x v="1"/>
    <s v="A99295"/>
    <s v="Police Department "/>
    <d v="1991-01-03T00:00:00"/>
    <n v="28.756164383561643"/>
    <n v="100228"/>
    <n v="124766.74"/>
    <m/>
    <m/>
  </r>
  <r>
    <x v="1485"/>
    <x v="2"/>
    <s v="A99265"/>
    <s v="Police Department "/>
    <d v="2014-07-23T00:00:00"/>
    <n v="5.1890410958904107"/>
    <n v="64556"/>
    <n v="65708.87"/>
    <m/>
    <m/>
  </r>
  <r>
    <x v="1486"/>
    <x v="2"/>
    <s v="A99125"/>
    <s v="Police Department "/>
    <d v="2012-09-05T00:00:00"/>
    <n v="7.0684931506849313"/>
    <n v="68106"/>
    <n v="102619.88"/>
    <m/>
    <m/>
  </r>
  <r>
    <x v="1487"/>
    <x v="1"/>
    <s v="A99090"/>
    <s v="Police Department "/>
    <d v="2004-11-29T00:00:00"/>
    <n v="14.841095890410958"/>
    <n v="87968"/>
    <n v="131799.32999999999"/>
    <m/>
    <m/>
  </r>
  <r>
    <x v="1488"/>
    <x v="2"/>
    <s v="A99064"/>
    <s v="Police Department "/>
    <d v="2007-12-26T00:00:00"/>
    <n v="11.767123287671232"/>
    <n v="73554"/>
    <n v="93394.09"/>
    <m/>
    <m/>
  </r>
  <r>
    <x v="1489"/>
    <x v="2"/>
    <s v="A99408"/>
    <s v="Police Department "/>
    <d v="2000-06-19T00:00:00"/>
    <n v="19.290410958904111"/>
    <n v="81358"/>
    <n v="78215.850000000006"/>
    <m/>
    <m/>
  </r>
  <r>
    <x v="1490"/>
    <x v="14"/>
    <s v="A99386"/>
    <s v="Police Department "/>
    <d v="2005-06-07T00:00:00"/>
    <n v="14.32054794520548"/>
    <n v="67000"/>
    <n v="66483.62"/>
    <m/>
    <m/>
  </r>
  <r>
    <x v="1491"/>
    <x v="2"/>
    <s v="A99425"/>
    <s v="Police Department "/>
    <d v="2012-09-05T00:00:00"/>
    <n v="7.0684931506849313"/>
    <n v="68106"/>
    <n v="102022.98"/>
    <m/>
    <m/>
  </r>
  <r>
    <x v="1492"/>
    <x v="2"/>
    <s v="A99224"/>
    <s v="Police Department "/>
    <d v="2010-07-21T00:00:00"/>
    <n v="9.1972602739726028"/>
    <n v="72153"/>
    <n v="127408.14"/>
    <m/>
    <m/>
  </r>
  <r>
    <x v="1493"/>
    <x v="2"/>
    <s v="A99002"/>
    <s v="Police Department "/>
    <d v="2011-09-13T00:00:00"/>
    <n v="8.0493150684931507"/>
    <n v="68106"/>
    <n v="88586.19"/>
    <m/>
    <m/>
  </r>
  <r>
    <x v="1494"/>
    <x v="1"/>
    <s v="A99004"/>
    <s v="Police Department "/>
    <d v="2011-11-21T00:00:00"/>
    <n v="7.86027397260274"/>
    <n v="80504"/>
    <n v="96230.46"/>
    <m/>
    <m/>
  </r>
  <r>
    <x v="1495"/>
    <x v="2"/>
    <s v="A99001"/>
    <s v="Police Department "/>
    <d v="1991-05-28T00:00:00"/>
    <n v="28.358904109589041"/>
    <n v="86397"/>
    <n v="124473.12"/>
    <m/>
    <m/>
  </r>
  <r>
    <x v="1496"/>
    <x v="26"/>
    <s v="A99380"/>
    <s v="Police Department "/>
    <d v="2007-03-19T00:00:00"/>
    <n v="12.53972602739726"/>
    <n v="64505"/>
    <n v="32592.73"/>
    <m/>
    <m/>
  </r>
  <r>
    <x v="1497"/>
    <x v="12"/>
    <s v="A99415"/>
    <s v="Police Department "/>
    <d v="2006-06-30T00:00:00"/>
    <n v="13.257534246575343"/>
    <n v="41995"/>
    <n v="25523.82"/>
    <m/>
    <m/>
  </r>
  <r>
    <x v="1498"/>
    <x v="10"/>
    <s v="A99005"/>
    <s v="Police Department "/>
    <d v="1996-09-30T00:00:00"/>
    <n v="23.010958904109589"/>
    <n v="98121"/>
    <n v="170476.4"/>
    <m/>
    <m/>
  </r>
  <r>
    <x v="1499"/>
    <x v="2"/>
    <s v="A99195"/>
    <s v="Police Department "/>
    <d v="2006-03-29T00:00:00"/>
    <n v="13.512328767123288"/>
    <n v="74958"/>
    <n v="97069.88"/>
    <m/>
    <m/>
  </r>
  <r>
    <x v="1500"/>
    <x v="3"/>
    <s v="A99162"/>
    <s v="Police Department "/>
    <d v="2014-07-21T00:00:00"/>
    <n v="5.1945205479452055"/>
    <n v="66258"/>
    <n v="94586.12"/>
    <m/>
    <m/>
  </r>
  <r>
    <x v="1501"/>
    <x v="2"/>
    <s v="A99033"/>
    <s v="Police Department "/>
    <d v="1998-07-20T00:00:00"/>
    <n v="21.208219178082192"/>
    <n v="82799"/>
    <n v="90161.68"/>
    <m/>
    <m/>
  </r>
  <r>
    <x v="1502"/>
    <x v="0"/>
    <s v="A99416"/>
    <s v="Police Department "/>
    <d v="2017-07-26T00:00:00"/>
    <n v="2.1780821917808217"/>
    <n v="50561"/>
    <n v="49954.86"/>
    <m/>
    <m/>
  </r>
  <r>
    <x v="1503"/>
    <x v="21"/>
    <s v="A99386"/>
    <s v="Police Department "/>
    <d v="2014-08-07T00:00:00"/>
    <n v="5.1479452054794521"/>
    <n v="52043"/>
    <n v="69861.98"/>
    <m/>
    <m/>
  </r>
  <r>
    <x v="1504"/>
    <x v="2"/>
    <s v="A99166"/>
    <s v="Police Department "/>
    <d v="2014-06-03T00:00:00"/>
    <n v="5.3260273972602743"/>
    <n v="64556"/>
    <n v="76420.03"/>
    <m/>
    <m/>
  </r>
  <r>
    <x v="1505"/>
    <x v="3"/>
    <s v="A99162"/>
    <s v="Police Department "/>
    <d v="2013-01-22T00:00:00"/>
    <n v="6.6876712328767125"/>
    <n v="69751"/>
    <n v="92619.69"/>
    <m/>
    <m/>
  </r>
  <r>
    <x v="1506"/>
    <x v="2"/>
    <s v="A99195"/>
    <s v="Police Department "/>
    <d v="1995-07-11T00:00:00"/>
    <n v="24.235616438356164"/>
    <n v="85680"/>
    <n v="101111.22"/>
    <m/>
    <m/>
  </r>
  <r>
    <x v="1507"/>
    <x v="2"/>
    <s v="A99162"/>
    <s v="Police Department "/>
    <d v="2011-09-14T00:00:00"/>
    <n v="8.0465753424657542"/>
    <n v="68788"/>
    <n v="74936.13"/>
    <m/>
    <m/>
  </r>
  <r>
    <x v="1508"/>
    <x v="14"/>
    <s v="A99386"/>
    <s v="Police Department "/>
    <d v="2001-12-03T00:00:00"/>
    <n v="17.832876712328765"/>
    <n v="70700"/>
    <n v="73209.39"/>
    <m/>
    <m/>
  </r>
  <r>
    <x v="1509"/>
    <x v="2"/>
    <s v="A99164"/>
    <s v="Police Department "/>
    <d v="2007-04-25T00:00:00"/>
    <n v="12.438356164383562"/>
    <n v="74257"/>
    <n v="94825.39"/>
    <m/>
    <m/>
  </r>
  <r>
    <x v="1510"/>
    <x v="21"/>
    <s v="A99386"/>
    <s v="Police Department "/>
    <d v="2010-03-22T00:00:00"/>
    <n v="9.5287671232876718"/>
    <n v="60412"/>
    <n v="63936.57"/>
    <m/>
    <m/>
  </r>
  <r>
    <x v="1511"/>
    <x v="2"/>
    <s v="A99093"/>
    <s v="Police Department "/>
    <d v="2014-07-23T00:00:00"/>
    <n v="5.1890410958904107"/>
    <n v="64556"/>
    <n v="70471.77"/>
    <m/>
    <m/>
  </r>
  <r>
    <x v="1512"/>
    <x v="2"/>
    <s v="A99192"/>
    <s v="Police Department "/>
    <d v="2008-07-07T00:00:00"/>
    <n v="11.235616438356164"/>
    <n v="73554"/>
    <n v="164701.98000000001"/>
    <m/>
    <m/>
  </r>
  <r>
    <x v="1513"/>
    <x v="3"/>
    <s v="A99125"/>
    <s v="Police Department "/>
    <d v="2008-11-05T00:00:00"/>
    <n v="10.904109589041095"/>
    <n v="74611"/>
    <n v="116806.34"/>
    <m/>
    <m/>
  </r>
  <r>
    <x v="1514"/>
    <x v="14"/>
    <s v="A99386"/>
    <s v="Police Department "/>
    <d v="2005-06-07T00:00:00"/>
    <n v="14.32054794520548"/>
    <n v="91000"/>
    <n v="119181.3"/>
    <m/>
    <m/>
  </r>
  <r>
    <x v="1515"/>
    <x v="2"/>
    <s v="A99034"/>
    <s v="Police Department "/>
    <d v="2011-08-18T00:00:00"/>
    <n v="8.1205479452054803"/>
    <n v="68788"/>
    <n v="80850.02"/>
    <m/>
    <m/>
  </r>
  <r>
    <x v="1516"/>
    <x v="3"/>
    <s v="A99123"/>
    <s v="Police Department "/>
    <d v="2013-01-07T00:00:00"/>
    <n v="6.7287671232876711"/>
    <n v="69751"/>
    <n v="102282.96"/>
    <m/>
    <m/>
  </r>
  <r>
    <x v="1517"/>
    <x v="30"/>
    <s v="A99362"/>
    <s v="Police Department "/>
    <d v="2008-11-17T00:00:00"/>
    <n v="10.871232876712329"/>
    <n v="38876"/>
    <n v="41491.089999999997"/>
    <m/>
    <m/>
  </r>
  <r>
    <x v="1518"/>
    <x v="2"/>
    <s v="A99334"/>
    <s v="Police Department "/>
    <d v="1996-07-31T00:00:00"/>
    <n v="23.17808219178082"/>
    <n v="83519"/>
    <n v="145288.31"/>
    <m/>
    <m/>
  </r>
  <r>
    <x v="1519"/>
    <x v="1"/>
    <s v="A99170"/>
    <s v="Police Department "/>
    <d v="2001-07-01T00:00:00"/>
    <n v="18.257534246575343"/>
    <n v="91853"/>
    <n v="98510.25"/>
    <m/>
    <m/>
  </r>
  <r>
    <x v="1520"/>
    <x v="4"/>
    <s v="A99372"/>
    <s v="Police Department "/>
    <d v="2011-11-17T00:00:00"/>
    <n v="7.8712328767123285"/>
    <n v="50928"/>
    <n v="53577.38"/>
    <m/>
    <m/>
  </r>
  <r>
    <x v="1521"/>
    <x v="2"/>
    <s v="A99224"/>
    <s v="Police Department "/>
    <d v="2002-07-30T00:00:00"/>
    <n v="17.17808219178082"/>
    <n v="79199"/>
    <n v="103208.64"/>
    <m/>
    <m/>
  </r>
  <r>
    <x v="1522"/>
    <x v="2"/>
    <s v="A99395"/>
    <s v="Police Department "/>
    <d v="2011-02-28T00:00:00"/>
    <n v="8.5890410958904102"/>
    <n v="71454"/>
    <n v="91445.43"/>
    <m/>
    <m/>
  </r>
  <r>
    <x v="1523"/>
    <x v="2"/>
    <s v="A99125"/>
    <s v="Police Department "/>
    <d v="1994-05-23T00:00:00"/>
    <n v="25.36986301369863"/>
    <n v="85680"/>
    <n v="128483.15"/>
    <m/>
    <m/>
  </r>
  <r>
    <x v="1524"/>
    <x v="2"/>
    <s v="A99093"/>
    <s v="Police Department "/>
    <d v="2010-04-26T00:00:00"/>
    <n v="9.4328767123287669"/>
    <n v="72153"/>
    <n v="77373.429999999993"/>
    <m/>
    <m/>
  </r>
  <r>
    <x v="1525"/>
    <x v="2"/>
    <s v="A99330"/>
    <s v="Police Department "/>
    <d v="1993-02-22T00:00:00"/>
    <n v="26.616438356164384"/>
    <n v="86397"/>
    <n v="188194.47"/>
    <m/>
    <m/>
  </r>
  <r>
    <x v="1526"/>
    <x v="14"/>
    <s v="A99386"/>
    <s v="Police Department "/>
    <d v="1983-08-22T00:00:00"/>
    <n v="36.128767123287673"/>
    <n v="103100"/>
    <n v="101818.92"/>
    <m/>
    <m/>
  </r>
  <r>
    <x v="1527"/>
    <x v="38"/>
    <s v="A99422"/>
    <s v="Police Department "/>
    <d v="2000-06-01T00:00:00"/>
    <n v="19.339726027397262"/>
    <n v="126378"/>
    <n v="132823.1"/>
    <m/>
    <m/>
  </r>
  <r>
    <x v="1528"/>
    <x v="2"/>
    <s v="A99265"/>
    <s v="Police Department "/>
    <d v="2013-12-04T00:00:00"/>
    <n v="5.8219178082191778"/>
    <n v="64556"/>
    <n v="89337.56"/>
    <m/>
    <m/>
  </r>
  <r>
    <x v="1529"/>
    <x v="2"/>
    <s v="A99123"/>
    <s v="Police Department "/>
    <d v="2007-08-16T00:00:00"/>
    <n v="12.128767123287671"/>
    <n v="73554"/>
    <n v="99521.93"/>
    <m/>
    <m/>
  </r>
  <r>
    <x v="1530"/>
    <x v="2"/>
    <s v="A99322"/>
    <s v="Police Department "/>
    <d v="2007-02-13T00:00:00"/>
    <n v="12.632876712328768"/>
    <n v="74257"/>
    <n v="133069.31"/>
    <m/>
    <m/>
  </r>
  <r>
    <x v="1531"/>
    <x v="69"/>
    <s v="A99386"/>
    <s v="Police Department "/>
    <d v="1994-09-19T00:00:00"/>
    <n v="25.043835616438358"/>
    <n v="82500"/>
    <n v="81177.41"/>
    <m/>
    <m/>
  </r>
  <r>
    <x v="1532"/>
    <x v="0"/>
    <s v="A99416"/>
    <s v="Police Department "/>
    <d v="2018-03-26T00:00:00"/>
    <n v="1.5123287671232877"/>
    <n v="50440"/>
    <n v="15280.84"/>
    <m/>
    <m/>
  </r>
  <r>
    <x v="1533"/>
    <x v="3"/>
    <s v="A99323"/>
    <s v="Police Department "/>
    <d v="1999-11-21T00:00:00"/>
    <n v="19.86849315068493"/>
    <n v="83323"/>
    <n v="97784.49"/>
    <m/>
    <m/>
  </r>
  <r>
    <x v="1534"/>
    <x v="70"/>
    <s v="A99405"/>
    <s v="Police Department "/>
    <d v="2008-06-18T00:00:00"/>
    <n v="11.287671232876713"/>
    <n v="70200"/>
    <n v="67025.279999999999"/>
    <m/>
    <m/>
  </r>
  <r>
    <x v="1535"/>
    <x v="25"/>
    <s v="A99333"/>
    <s v="Police Department "/>
    <d v="1985-02-05T00:00:00"/>
    <n v="34.668493150684931"/>
    <n v="41757"/>
    <n v="48223.47"/>
    <m/>
    <m/>
  </r>
  <r>
    <x v="1536"/>
    <x v="10"/>
    <s v="A99035"/>
    <s v="Police Department "/>
    <d v="2004-12-07T00:00:00"/>
    <n v="14.819178082191781"/>
    <n v="88165"/>
    <n v="112217.18"/>
    <m/>
    <m/>
  </r>
  <r>
    <x v="1537"/>
    <x v="2"/>
    <s v="A99195"/>
    <s v="Police Department "/>
    <d v="2008-08-21T00:00:00"/>
    <n v="11.112328767123287"/>
    <n v="71454"/>
    <n v="87997.35"/>
    <m/>
    <m/>
  </r>
  <r>
    <x v="1538"/>
    <x v="69"/>
    <s v="A99386"/>
    <s v="Police Department "/>
    <d v="1975-06-09T00:00:00"/>
    <n v="44.336986301369862"/>
    <n v="84100"/>
    <n v="83346.25"/>
    <m/>
    <m/>
  </r>
  <r>
    <x v="1539"/>
    <x v="15"/>
    <s v="A99370"/>
    <s v="Police Department "/>
    <d v="1997-08-04T00:00:00"/>
    <n v="22.167123287671235"/>
    <n v="42374"/>
    <n v="43371.69"/>
    <m/>
    <m/>
  </r>
  <r>
    <x v="1540"/>
    <x v="3"/>
    <s v="A99307"/>
    <s v="Police Department "/>
    <d v="1998-07-22T00:00:00"/>
    <n v="21.202739726027396"/>
    <n v="84796"/>
    <n v="96049.65"/>
    <m/>
    <m/>
  </r>
  <r>
    <x v="1541"/>
    <x v="2"/>
    <s v="A99262"/>
    <s v="Police Department "/>
    <d v="2007-02-13T00:00:00"/>
    <n v="12.632876712328768"/>
    <n v="74257"/>
    <n v="140830.34"/>
    <m/>
    <m/>
  </r>
  <r>
    <x v="1542"/>
    <x v="14"/>
    <s v="A99386"/>
    <s v="Police Department "/>
    <d v="2015-04-16T00:00:00"/>
    <n v="4.4575342465753423"/>
    <n v="72000"/>
    <n v="69232.240000000005"/>
    <m/>
    <m/>
  </r>
  <r>
    <x v="1543"/>
    <x v="25"/>
    <s v="A99001"/>
    <s v="Police Department "/>
    <d v="2015-01-12T00:00:00"/>
    <n v="4.7150684931506852"/>
    <n v="35750"/>
    <n v="43675.16"/>
    <m/>
    <m/>
  </r>
  <r>
    <x v="1544"/>
    <x v="3"/>
    <s v="A99125"/>
    <s v="Police Department "/>
    <d v="1999-11-21T00:00:00"/>
    <n v="19.86849315068493"/>
    <n v="83323"/>
    <n v="87330.85"/>
    <m/>
    <m/>
  </r>
  <r>
    <x v="1545"/>
    <x v="4"/>
    <s v="A99372"/>
    <s v="Police Department "/>
    <d v="2016-08-01T00:00:00"/>
    <n v="3.1616438356164385"/>
    <n v="50103"/>
    <n v="35589.18"/>
    <m/>
    <m/>
  </r>
  <r>
    <x v="1546"/>
    <x v="0"/>
    <s v="A99125"/>
    <s v="Police Department "/>
    <d v="2017-02-15T00:00:00"/>
    <n v="2.6191780821917807"/>
    <n v="50561"/>
    <n v="62148.800000000003"/>
    <m/>
    <m/>
  </r>
  <r>
    <x v="1547"/>
    <x v="2"/>
    <s v="A99310"/>
    <s v="Police Department "/>
    <d v="1992-07-01T00:00:00"/>
    <n v="27.263013698630136"/>
    <n v="86397"/>
    <n v="149197.13"/>
    <m/>
    <m/>
  </r>
  <r>
    <x v="1548"/>
    <x v="2"/>
    <s v="A99408"/>
    <s v="Police Department "/>
    <d v="2007-06-19T00:00:00"/>
    <n v="12.287671232876713"/>
    <n v="74257"/>
    <n v="74881.75"/>
    <m/>
    <m/>
  </r>
  <r>
    <x v="1549"/>
    <x v="2"/>
    <s v="A99408"/>
    <s v="Police Department "/>
    <d v="2001-06-27T00:00:00"/>
    <n v="18.268493150684932"/>
    <n v="80638"/>
    <n v="87614.79"/>
    <m/>
    <m/>
  </r>
  <r>
    <x v="1550"/>
    <x v="10"/>
    <s v="A99262"/>
    <s v="Police Department "/>
    <d v="1995-06-26T00:00:00"/>
    <n v="24.276712328767122"/>
    <n v="99860"/>
    <n v="128047.49"/>
    <m/>
    <m/>
  </r>
  <r>
    <x v="1551"/>
    <x v="2"/>
    <s v="A99095"/>
    <s v="Police Department "/>
    <d v="2009-10-01T00:00:00"/>
    <n v="10"/>
    <n v="72153"/>
    <n v="93022.51"/>
    <m/>
    <m/>
  </r>
  <r>
    <x v="1552"/>
    <x v="10"/>
    <s v="A99396"/>
    <s v="Police Department "/>
    <d v="1996-09-10T00:00:00"/>
    <n v="23.065753424657533"/>
    <n v="98121"/>
    <n v="108643.98"/>
    <m/>
    <m/>
  </r>
  <r>
    <x v="1553"/>
    <x v="25"/>
    <s v="A99120"/>
    <s v="Police Department "/>
    <d v="2002-02-14T00:00:00"/>
    <n v="17.632876712328766"/>
    <n v="38490"/>
    <n v="41078.379999999997"/>
    <m/>
    <m/>
  </r>
  <r>
    <x v="1554"/>
    <x v="2"/>
    <s v="A99002"/>
    <s v="Police Department "/>
    <d v="1993-10-14T00:00:00"/>
    <n v="25.975342465753425"/>
    <n v="86397"/>
    <n v="168384.94"/>
    <m/>
    <m/>
  </r>
  <r>
    <x v="1555"/>
    <x v="12"/>
    <s v="A99397"/>
    <s v="Police Department "/>
    <d v="1991-03-12T00:00:00"/>
    <n v="28.56986301369863"/>
    <n v="41995"/>
    <n v="22426.01"/>
    <m/>
    <m/>
  </r>
  <r>
    <x v="1556"/>
    <x v="2"/>
    <s v="A99123"/>
    <s v="Police Department "/>
    <d v="2001-10-09T00:00:00"/>
    <n v="17.983561643835618"/>
    <n v="79919"/>
    <n v="151046.65"/>
    <m/>
    <m/>
  </r>
  <r>
    <x v="1557"/>
    <x v="3"/>
    <s v="A99323"/>
    <s v="Police Department "/>
    <d v="2006-06-24T00:00:00"/>
    <n v="13.273972602739725"/>
    <n v="70447"/>
    <n v="120536.36"/>
    <m/>
    <m/>
  </r>
  <r>
    <x v="1558"/>
    <x v="1"/>
    <s v="A99030"/>
    <s v="Police Department "/>
    <d v="2008-05-21T00:00:00"/>
    <n v="11.364383561643836"/>
    <n v="84444"/>
    <n v="101714.67"/>
    <m/>
    <m/>
  </r>
  <r>
    <x v="1559"/>
    <x v="66"/>
    <s v="A99362"/>
    <s v="Police Department "/>
    <d v="2004-09-02T00:00:00"/>
    <n v="15.082191780821917"/>
    <n v="44584"/>
    <n v="59306.71"/>
    <m/>
    <m/>
  </r>
  <r>
    <x v="1560"/>
    <x v="2"/>
    <s v="A99160"/>
    <s v="Police Department "/>
    <d v="2014-06-09T00:00:00"/>
    <n v="5.3095890410958901"/>
    <n v="64556"/>
    <n v="83482.45"/>
    <m/>
    <m/>
  </r>
  <r>
    <x v="1561"/>
    <x v="2"/>
    <s v="A99312"/>
    <s v="Police Department "/>
    <d v="1986-04-04T00:00:00"/>
    <n v="33.509589041095893"/>
    <n v="86397"/>
    <n v="107921.29"/>
    <m/>
    <m/>
  </r>
  <r>
    <x v="1562"/>
    <x v="2"/>
    <s v="A99032"/>
    <s v="Police Department "/>
    <d v="2005-12-22T00:00:00"/>
    <n v="13.778082191780822"/>
    <n v="74958"/>
    <n v="118415.03"/>
    <m/>
    <m/>
  </r>
  <r>
    <x v="1563"/>
    <x v="2"/>
    <s v="A99063"/>
    <s v="Police Department "/>
    <d v="1997-10-28T00:00:00"/>
    <n v="21.934246575342467"/>
    <n v="82799"/>
    <n v="126462.79"/>
    <m/>
    <m/>
  </r>
  <r>
    <x v="1564"/>
    <x v="0"/>
    <s v="A99416"/>
    <s v="Police Department "/>
    <d v="2018-02-06T00:00:00"/>
    <n v="1.6438356164383561"/>
    <n v="50440"/>
    <n v="21496.98"/>
    <m/>
    <m/>
  </r>
  <r>
    <x v="1565"/>
    <x v="9"/>
    <s v="A99265"/>
    <s v="Police Department "/>
    <d v="2000-02-10T00:00:00"/>
    <n v="19.646575342465752"/>
    <n v="107214"/>
    <n v="166346.92000000001"/>
    <m/>
    <m/>
  </r>
  <r>
    <x v="1566"/>
    <x v="23"/>
    <s v="A99370"/>
    <s v="Police Department "/>
    <d v="2007-06-20T00:00:00"/>
    <n v="12.284931506849315"/>
    <n v="99336"/>
    <n v="101067.92"/>
    <m/>
    <m/>
  </r>
  <r>
    <x v="1567"/>
    <x v="25"/>
    <s v="A99090"/>
    <s v="Police Department "/>
    <d v="1977-02-15T00:00:00"/>
    <n v="42.646575342465752"/>
    <n v="42483"/>
    <n v="42317.67"/>
    <m/>
    <m/>
  </r>
  <r>
    <x v="1568"/>
    <x v="2"/>
    <s v="A99408"/>
    <s v="Police Department "/>
    <d v="2013-04-17T00:00:00"/>
    <n v="6.4547945205479449"/>
    <n v="68106"/>
    <n v="71487.240000000005"/>
    <m/>
    <m/>
  </r>
  <r>
    <x v="1569"/>
    <x v="30"/>
    <s v="A99362"/>
    <s v="Police Department "/>
    <d v="2012-10-24T00:00:00"/>
    <n v="6.934246575342466"/>
    <n v="34192"/>
    <n v="38292.29"/>
    <m/>
    <m/>
  </r>
  <r>
    <x v="1570"/>
    <x v="71"/>
    <s v="A99356"/>
    <s v="Police Department "/>
    <d v="1988-09-08T00:00:00"/>
    <n v="31.076712328767123"/>
    <n v="39534"/>
    <n v="40067.75"/>
    <m/>
    <m/>
  </r>
  <r>
    <x v="1571"/>
    <x v="0"/>
    <s v="A99416"/>
    <s v="Police Department "/>
    <d v="2018-02-12T00:00:00"/>
    <n v="1.6273972602739726"/>
    <n v="50440"/>
    <n v="20721.11"/>
    <m/>
    <m/>
  </r>
  <r>
    <x v="1572"/>
    <x v="0"/>
    <s v="A99416"/>
    <s v="Police Department "/>
    <d v="2018-02-06T00:00:00"/>
    <n v="1.6438356164383561"/>
    <n v="50440"/>
    <n v="21496.98"/>
    <m/>
    <m/>
  </r>
  <r>
    <x v="1573"/>
    <x v="4"/>
    <s v="A99372"/>
    <s v="Police Department "/>
    <d v="1985-02-19T00:00:00"/>
    <n v="34.630136986301373"/>
    <n v="58568"/>
    <n v="64590.63"/>
    <m/>
    <m/>
  </r>
  <r>
    <x v="1574"/>
    <x v="2"/>
    <s v="A99334"/>
    <s v="Police Department "/>
    <d v="2002-01-29T00:00:00"/>
    <n v="17.676712328767124"/>
    <n v="79919"/>
    <n v="95018.68"/>
    <m/>
    <m/>
  </r>
  <r>
    <x v="1575"/>
    <x v="8"/>
    <s v="A99386"/>
    <s v="Police Department "/>
    <d v="2016-09-22T00:00:00"/>
    <n v="3.0191780821917806"/>
    <n v="42328"/>
    <n v="49767.61"/>
    <m/>
    <m/>
  </r>
  <r>
    <x v="1576"/>
    <x v="2"/>
    <s v="A99193"/>
    <s v="Police Department "/>
    <d v="2015-06-08T00:00:00"/>
    <n v="4.3123287671232875"/>
    <n v="60732"/>
    <n v="60149.91"/>
    <m/>
    <m/>
  </r>
  <r>
    <x v="1577"/>
    <x v="2"/>
    <s v="A99222"/>
    <s v="Police Department "/>
    <d v="2011-06-27T00:00:00"/>
    <n v="8.2630136986301377"/>
    <n v="71454"/>
    <n v="83197.61"/>
    <m/>
    <m/>
  </r>
  <r>
    <x v="1578"/>
    <x v="2"/>
    <s v="A99034"/>
    <s v="Police Department "/>
    <d v="2016-06-06T00:00:00"/>
    <n v="3.3150684931506849"/>
    <n v="51328"/>
    <n v="97601.57"/>
    <m/>
    <m/>
  </r>
  <r>
    <x v="1579"/>
    <x v="4"/>
    <s v="A99372"/>
    <s v="Police Department "/>
    <d v="2000-04-13T00:00:00"/>
    <n v="19.473972602739725"/>
    <n v="42131"/>
    <n v="43998.21"/>
    <m/>
    <m/>
  </r>
  <r>
    <x v="1580"/>
    <x v="1"/>
    <s v="A99225"/>
    <s v="Police Department "/>
    <d v="2008-06-23T00:00:00"/>
    <n v="11.273972602739725"/>
    <n v="85263"/>
    <n v="96792.42"/>
    <m/>
    <m/>
  </r>
  <r>
    <x v="1581"/>
    <x v="25"/>
    <s v="A99220"/>
    <s v="Police Department "/>
    <d v="2017-10-16T00:00:00"/>
    <n v="1.9534246575342467"/>
    <n v="31488"/>
    <n v="24445.15"/>
    <m/>
    <m/>
  </r>
  <r>
    <x v="1582"/>
    <x v="2"/>
    <s v="A99322"/>
    <s v="Police Department "/>
    <d v="1998-04-20T00:00:00"/>
    <n v="21.457534246575342"/>
    <n v="82799"/>
    <n v="126743.44"/>
    <m/>
    <m/>
  </r>
  <r>
    <x v="1583"/>
    <x v="2"/>
    <s v="A99035"/>
    <s v="Police Department "/>
    <d v="2012-10-30T00:00:00"/>
    <n v="6.9178082191780819"/>
    <n v="68106"/>
    <n v="101580.97"/>
    <m/>
    <m/>
  </r>
  <r>
    <x v="1584"/>
    <x v="2"/>
    <s v="A99005"/>
    <s v="Police Department "/>
    <d v="2011-07-27T00:00:00"/>
    <n v="8.1808219178082187"/>
    <n v="68788"/>
    <n v="99980.2"/>
    <m/>
    <m/>
  </r>
  <r>
    <x v="1585"/>
    <x v="4"/>
    <s v="A99372"/>
    <s v="Police Department "/>
    <d v="1997-03-12T00:00:00"/>
    <n v="22.564383561643837"/>
    <n v="55512"/>
    <n v="57065.29"/>
    <m/>
    <m/>
  </r>
  <r>
    <x v="1586"/>
    <x v="2"/>
    <s v="A99356"/>
    <s v="Police Department "/>
    <d v="2007-07-18T00:00:00"/>
    <n v="12.208219178082192"/>
    <n v="74257"/>
    <n v="91966.85"/>
    <m/>
    <m/>
  </r>
  <r>
    <x v="1587"/>
    <x v="2"/>
    <s v="A99297"/>
    <s v="Police Department "/>
    <d v="1996-09-18T00:00:00"/>
    <n v="23.043835616438358"/>
    <n v="83519"/>
    <n v="97111.08"/>
    <m/>
    <m/>
  </r>
  <r>
    <x v="1588"/>
    <x v="24"/>
    <s v="A99308"/>
    <s v="Police Department "/>
    <d v="1994-03-31T00:00:00"/>
    <n v="25.515068493150686"/>
    <n v="126378"/>
    <n v="128609.25"/>
    <m/>
    <m/>
  </r>
  <r>
    <x v="1589"/>
    <x v="0"/>
    <s v="A99416"/>
    <s v="Police Department "/>
    <d v="2018-05-22T00:00:00"/>
    <n v="1.3561643835616439"/>
    <n v="50440"/>
    <n v="6595.86"/>
    <m/>
    <m/>
  </r>
  <r>
    <x v="1590"/>
    <x v="25"/>
    <s v="A99365"/>
    <s v="Police Department "/>
    <d v="2006-05-25T00:00:00"/>
    <n v="13.356164383561644"/>
    <n v="37401"/>
    <n v="44096.1"/>
    <m/>
    <m/>
  </r>
  <r>
    <x v="1591"/>
    <x v="58"/>
    <s v="A99002"/>
    <s v="Police Department "/>
    <d v="2016-11-28T00:00:00"/>
    <n v="2.8356164383561642"/>
    <n v="78002"/>
    <n v="84246.63"/>
    <m/>
    <m/>
  </r>
  <r>
    <x v="1592"/>
    <x v="2"/>
    <s v="A99170"/>
    <s v="Police Department "/>
    <d v="2004-11-18T00:00:00"/>
    <n v="14.871232876712329"/>
    <n v="74257"/>
    <n v="98061.68"/>
    <m/>
    <m/>
  </r>
  <r>
    <x v="1593"/>
    <x v="2"/>
    <s v="A99193"/>
    <s v="Police Department "/>
    <d v="1997-04-03T00:00:00"/>
    <n v="22.504109589041096"/>
    <n v="83519"/>
    <n v="89275.22"/>
    <m/>
    <m/>
  </r>
  <r>
    <x v="1594"/>
    <x v="2"/>
    <s v="A99297"/>
    <s v="Police Department "/>
    <d v="1988-09-13T00:00:00"/>
    <n v="31.063013698630137"/>
    <n v="86397"/>
    <n v="103885.61"/>
    <m/>
    <m/>
  </r>
  <r>
    <x v="1595"/>
    <x v="2"/>
    <s v="A99193"/>
    <s v="Police Department "/>
    <d v="2015-08-03T00:00:00"/>
    <n v="4.1589041095890407"/>
    <n v="51328"/>
    <n v="82617.399999999994"/>
    <m/>
    <m/>
  </r>
  <r>
    <x v="1596"/>
    <x v="14"/>
    <s v="A99386"/>
    <s v="Police Department "/>
    <d v="1988-04-18T00:00:00"/>
    <n v="31.468493150684932"/>
    <n v="99600"/>
    <n v="57879.96"/>
    <m/>
    <m/>
  </r>
  <r>
    <x v="1597"/>
    <x v="8"/>
    <s v="A99386"/>
    <s v="Police Department "/>
    <d v="2017-02-21T00:00:00"/>
    <n v="2.6027397260273974"/>
    <n v="40487"/>
    <n v="52552.2"/>
    <m/>
    <m/>
  </r>
  <r>
    <x v="1598"/>
    <x v="2"/>
    <s v="A99124"/>
    <s v="Police Department "/>
    <d v="2009-09-03T00:00:00"/>
    <n v="10.076712328767123"/>
    <n v="72153"/>
    <n v="79897.5"/>
    <m/>
    <m/>
  </r>
  <r>
    <x v="1599"/>
    <x v="1"/>
    <s v="A99415"/>
    <s v="Police Department "/>
    <d v="1999-09-09T00:00:00"/>
    <n v="20.068493150684933"/>
    <n v="94316"/>
    <n v="112825.59"/>
    <m/>
    <m/>
  </r>
  <r>
    <x v="1600"/>
    <x v="2"/>
    <s v="A99090"/>
    <s v="Police Department "/>
    <d v="2001-01-04T00:00:00"/>
    <n v="18.745205479452054"/>
    <n v="80638"/>
    <n v="123038.21"/>
    <m/>
    <m/>
  </r>
  <r>
    <x v="1601"/>
    <x v="1"/>
    <s v="A99322"/>
    <s v="Police Department "/>
    <d v="2000-06-26T00:00:00"/>
    <n v="19.271232876712329"/>
    <n v="93550"/>
    <n v="144263.93"/>
    <m/>
    <m/>
  </r>
  <r>
    <x v="1602"/>
    <x v="10"/>
    <s v="A99394"/>
    <s v="Police Department "/>
    <d v="2002-12-17T00:00:00"/>
    <n v="16.794520547945204"/>
    <n v="93152"/>
    <n v="132656.89000000001"/>
    <m/>
    <m/>
  </r>
  <r>
    <x v="1603"/>
    <x v="0"/>
    <s v="A99416"/>
    <s v="Police Department "/>
    <d v="2018-06-25T00:00:00"/>
    <n v="1.263013698630137"/>
    <n v="50440"/>
    <n v="1940"/>
    <m/>
    <m/>
  </r>
  <r>
    <x v="1604"/>
    <x v="23"/>
    <s v="A99161"/>
    <s v="Police Department "/>
    <d v="2006-11-28T00:00:00"/>
    <n v="12.843835616438357"/>
    <n v="99336"/>
    <n v="119854.86"/>
    <m/>
    <m/>
  </r>
  <r>
    <x v="1605"/>
    <x v="1"/>
    <s v="A99190"/>
    <s v="Police Department "/>
    <d v="1998-02-05T00:00:00"/>
    <n v="21.660273972602738"/>
    <n v="93550"/>
    <n v="110955.03"/>
    <m/>
    <m/>
  </r>
  <r>
    <x v="1606"/>
    <x v="2"/>
    <s v="A99396"/>
    <s v="Police Department "/>
    <d v="2001-08-16T00:00:00"/>
    <n v="18.13150684931507"/>
    <n v="79919"/>
    <n v="109109.63"/>
    <m/>
    <m/>
  </r>
  <r>
    <x v="1607"/>
    <x v="30"/>
    <s v="A99362"/>
    <s v="Police Department "/>
    <d v="2007-10-25T00:00:00"/>
    <n v="11.936986301369863"/>
    <n v="40042"/>
    <n v="47848.37"/>
    <m/>
    <m/>
  </r>
  <r>
    <x v="1608"/>
    <x v="10"/>
    <s v="A99035"/>
    <s v="Police Department "/>
    <d v="1999-11-21T00:00:00"/>
    <n v="19.86849315068493"/>
    <n v="95616"/>
    <n v="96571.01"/>
    <m/>
    <m/>
  </r>
  <r>
    <x v="1609"/>
    <x v="3"/>
    <s v="A99304"/>
    <s v="Police Department "/>
    <d v="2010-04-28T00:00:00"/>
    <n v="9.4273972602739722"/>
    <n v="73894"/>
    <n v="104343.65"/>
    <m/>
    <m/>
  </r>
  <r>
    <x v="1610"/>
    <x v="21"/>
    <s v="A99386"/>
    <s v="Police Department "/>
    <d v="2016-07-21T00:00:00"/>
    <n v="3.1917808219178081"/>
    <n v="49651"/>
    <n v="49847.42"/>
    <m/>
    <m/>
  </r>
  <r>
    <x v="1611"/>
    <x v="2"/>
    <s v="A99091"/>
    <s v="Police Department "/>
    <d v="2008-05-08T00:00:00"/>
    <n v="11.4"/>
    <n v="71454"/>
    <n v="110226.83"/>
    <m/>
    <m/>
  </r>
  <r>
    <x v="1612"/>
    <x v="2"/>
    <s v="A99004"/>
    <s v="Police Department "/>
    <d v="2008-07-01T00:00:00"/>
    <n v="11.252054794520548"/>
    <n v="73554"/>
    <n v="93964.76"/>
    <m/>
    <m/>
  </r>
  <r>
    <x v="1613"/>
    <x v="2"/>
    <s v="A99415"/>
    <s v="Police Department "/>
    <d v="2001-04-25T00:00:00"/>
    <n v="18.44109589041096"/>
    <n v="80638"/>
    <n v="94372.36"/>
    <m/>
    <m/>
  </r>
  <r>
    <x v="1614"/>
    <x v="23"/>
    <s v="A99422"/>
    <s v="Police Department "/>
    <d v="1984-09-21T00:00:00"/>
    <n v="35.043835616438358"/>
    <n v="115236"/>
    <n v="151816.48000000001"/>
    <m/>
    <m/>
  </r>
  <r>
    <x v="1615"/>
    <x v="15"/>
    <s v="A99405"/>
    <s v="Police Department "/>
    <d v="1997-02-18T00:00:00"/>
    <n v="22.624657534246577"/>
    <n v="42374"/>
    <n v="47698.21"/>
    <m/>
    <m/>
  </r>
  <r>
    <x v="1616"/>
    <x v="0"/>
    <s v="A99416"/>
    <s v="Police Department "/>
    <d v="2017-12-27T00:00:00"/>
    <n v="1.7561643835616438"/>
    <n v="50440"/>
    <n v="27427.53"/>
    <m/>
    <m/>
  </r>
  <r>
    <x v="1617"/>
    <x v="2"/>
    <s v="A99002"/>
    <s v="Police Department "/>
    <d v="2002-01-09T00:00:00"/>
    <n v="17.731506849315068"/>
    <n v="79919"/>
    <n v="130307.98"/>
    <m/>
    <m/>
  </r>
  <r>
    <x v="1618"/>
    <x v="4"/>
    <s v="A99372"/>
    <s v="Police Department "/>
    <d v="2004-05-24T00:00:00"/>
    <n v="15.358904109589041"/>
    <n v="52456"/>
    <n v="59951.56"/>
    <m/>
    <m/>
  </r>
  <r>
    <x v="1619"/>
    <x v="2"/>
    <s v="A99408"/>
    <s v="Police Department "/>
    <d v="1996-06-19T00:00:00"/>
    <n v="23.293150684931508"/>
    <n v="84238"/>
    <n v="84361.18"/>
    <m/>
    <m/>
  </r>
  <r>
    <x v="1620"/>
    <x v="2"/>
    <s v="A99161"/>
    <s v="Police Department "/>
    <d v="2012-11-29T00:00:00"/>
    <n v="6.8356164383561646"/>
    <n v="68106"/>
    <n v="72834.12"/>
    <m/>
    <m/>
  </r>
  <r>
    <x v="1621"/>
    <x v="0"/>
    <s v="A99095"/>
    <s v="Police Department "/>
    <d v="2016-06-06T00:00:00"/>
    <n v="3.3150684931506849"/>
    <n v="51328"/>
    <n v="67729.279999999999"/>
    <m/>
    <m/>
  </r>
  <r>
    <x v="1622"/>
    <x v="0"/>
    <s v="A99416"/>
    <s v="Police Department "/>
    <d v="2018-04-27T00:00:00"/>
    <n v="1.4246575342465753"/>
    <n v="50440"/>
    <n v="2938.88"/>
    <m/>
    <m/>
  </r>
  <r>
    <x v="1623"/>
    <x v="0"/>
    <s v="A99416"/>
    <s v="Police Department "/>
    <d v="2017-07-25T00:00:00"/>
    <n v="2.1808219178082191"/>
    <n v="50561"/>
    <n v="49075.39"/>
    <m/>
    <m/>
  </r>
  <r>
    <x v="1624"/>
    <x v="0"/>
    <s v="A99416"/>
    <s v="Police Department "/>
    <d v="2017-12-18T00:00:00"/>
    <n v="1.7808219178082192"/>
    <n v="50440"/>
    <n v="28481.15"/>
    <m/>
    <m/>
  </r>
  <r>
    <x v="1625"/>
    <x v="0"/>
    <s v="A99416"/>
    <s v="Police Department "/>
    <d v="2017-09-07T00:00:00"/>
    <n v="2.0602739726027397"/>
    <n v="50440"/>
    <n v="42548.72"/>
    <m/>
    <m/>
  </r>
  <r>
    <x v="1626"/>
    <x v="3"/>
    <s v="A99295"/>
    <s v="Police Department "/>
    <d v="1999-11-21T00:00:00"/>
    <n v="19.86849315068493"/>
    <n v="83323"/>
    <n v="157196.16"/>
    <m/>
    <m/>
  </r>
  <r>
    <x v="1627"/>
    <x v="2"/>
    <s v="A99356"/>
    <s v="Police Department "/>
    <d v="1999-10-25T00:00:00"/>
    <n v="19.942465753424656"/>
    <n v="81358"/>
    <n v="99888.11"/>
    <m/>
    <m/>
  </r>
  <r>
    <x v="1628"/>
    <x v="2"/>
    <s v="A99220"/>
    <s v="Police Department "/>
    <d v="2001-04-24T00:00:00"/>
    <n v="18.443835616438356"/>
    <n v="80638"/>
    <n v="82072.600000000006"/>
    <m/>
    <m/>
  </r>
  <r>
    <x v="1629"/>
    <x v="2"/>
    <s v="A99407"/>
    <s v="Police Department "/>
    <d v="1993-09-29T00:00:00"/>
    <n v="26.016438356164382"/>
    <n v="85680"/>
    <n v="86418.85"/>
    <m/>
    <m/>
  </r>
  <r>
    <x v="1630"/>
    <x v="72"/>
    <s v="A99362"/>
    <s v="Police Department "/>
    <d v="2005-11-10T00:00:00"/>
    <n v="13.893150684931507"/>
    <n v="50301"/>
    <n v="53601.94"/>
    <m/>
    <m/>
  </r>
  <r>
    <x v="1631"/>
    <x v="0"/>
    <s v="A99262"/>
    <s v="Police Department "/>
    <d v="2017-05-16T00:00:00"/>
    <n v="2.3726027397260272"/>
    <n v="50561"/>
    <n v="61160.15"/>
    <m/>
    <m/>
  </r>
  <r>
    <x v="1632"/>
    <x v="2"/>
    <s v="A99034"/>
    <s v="Police Department "/>
    <d v="2016-07-25T00:00:00"/>
    <n v="3.1808219178082191"/>
    <n v="51328"/>
    <n v="57719.27"/>
    <m/>
    <m/>
  </r>
  <r>
    <x v="1633"/>
    <x v="32"/>
    <s v="A99386"/>
    <s v="Police Department "/>
    <d v="2003-02-06T00:00:00"/>
    <n v="16.654794520547945"/>
    <n v="82500"/>
    <n v="82782.2"/>
    <m/>
    <m/>
  </r>
  <r>
    <x v="1634"/>
    <x v="10"/>
    <s v="A99299"/>
    <s v="Police Department "/>
    <d v="2004-11-23T00:00:00"/>
    <n v="14.857534246575343"/>
    <n v="89233"/>
    <n v="100215.84"/>
    <m/>
    <m/>
  </r>
  <r>
    <x v="1635"/>
    <x v="2"/>
    <s v="A99194"/>
    <s v="Police Department "/>
    <d v="2012-08-20T00:00:00"/>
    <n v="7.1123287671232873"/>
    <n v="68106"/>
    <n v="73595.87"/>
    <m/>
    <m/>
  </r>
  <r>
    <x v="1636"/>
    <x v="10"/>
    <s v="A99221"/>
    <s v="Police Department "/>
    <d v="1999-05-21T00:00:00"/>
    <n v="20.372602739726027"/>
    <n v="96463"/>
    <n v="147875.92000000001"/>
    <m/>
    <m/>
  </r>
  <r>
    <x v="1637"/>
    <x v="2"/>
    <s v="A99220"/>
    <s v="Police Department "/>
    <d v="2001-06-11T00:00:00"/>
    <n v="18.312328767123287"/>
    <n v="80638"/>
    <n v="101073.15"/>
    <m/>
    <m/>
  </r>
  <r>
    <x v="1638"/>
    <x v="3"/>
    <s v="A99337"/>
    <s v="Police Department "/>
    <d v="2014-07-18T00:00:00"/>
    <n v="5.2027397260273975"/>
    <n v="66258"/>
    <n v="73623.16"/>
    <m/>
    <m/>
  </r>
  <r>
    <x v="1639"/>
    <x v="23"/>
    <s v="A99297"/>
    <s v="Police Department "/>
    <d v="1987-09-09T00:00:00"/>
    <n v="32.076712328767123"/>
    <n v="115236"/>
    <n v="138805.79999999999"/>
    <m/>
    <m/>
  </r>
  <r>
    <x v="1640"/>
    <x v="0"/>
    <s v="A99416"/>
    <s v="Police Department "/>
    <d v="2018-05-15T00:00:00"/>
    <n v="1.3753424657534246"/>
    <n v="50440"/>
    <n v="7618.24"/>
    <m/>
    <m/>
  </r>
  <r>
    <x v="1641"/>
    <x v="2"/>
    <s v="A99395"/>
    <s v="Police Department "/>
    <d v="2011-06-28T00:00:00"/>
    <n v="8.2602739726027394"/>
    <n v="71454"/>
    <n v="86585.89"/>
    <m/>
    <m/>
  </r>
  <r>
    <x v="1642"/>
    <x v="2"/>
    <s v="A99194"/>
    <s v="Police Department "/>
    <d v="2007-06-23T00:00:00"/>
    <n v="12.276712328767124"/>
    <n v="51328"/>
    <n v="70589.2"/>
    <m/>
    <m/>
  </r>
  <r>
    <x v="1643"/>
    <x v="2"/>
    <s v="A99395"/>
    <s v="Police Department "/>
    <d v="1993-08-23T00:00:00"/>
    <n v="26.117808219178084"/>
    <n v="83519"/>
    <n v="146692.67000000001"/>
    <m/>
    <m/>
  </r>
  <r>
    <x v="1644"/>
    <x v="2"/>
    <s v="A99409"/>
    <s v="Police Department "/>
    <d v="1994-04-13T00:00:00"/>
    <n v="25.479452054794521"/>
    <n v="85680"/>
    <n v="95928.99"/>
    <m/>
    <m/>
  </r>
  <r>
    <x v="1645"/>
    <x v="73"/>
    <s v="A99302"/>
    <s v="Police Department "/>
    <d v="2013-01-28T00:00:00"/>
    <n v="6.6712328767123283"/>
    <n v="68833"/>
    <n v="103653.45"/>
    <m/>
    <m/>
  </r>
  <r>
    <x v="1646"/>
    <x v="0"/>
    <s v="A99416"/>
    <s v="Police Department "/>
    <d v="2017-10-05T00:00:00"/>
    <n v="1.9835616438356165"/>
    <n v="50440"/>
    <n v="38655.040000000001"/>
    <m/>
    <m/>
  </r>
  <r>
    <x v="1647"/>
    <x v="1"/>
    <s v="A99396"/>
    <s v="Police Department "/>
    <d v="1992-10-27T00:00:00"/>
    <n v="26.93972602739726"/>
    <n v="100228"/>
    <n v="153444.75"/>
    <m/>
    <m/>
  </r>
  <r>
    <x v="1648"/>
    <x v="0"/>
    <s v="A99416"/>
    <s v="Police Department "/>
    <d v="2017-03-22T00:00:00"/>
    <n v="2.5232876712328767"/>
    <n v="50561"/>
    <n v="51293.65"/>
    <m/>
    <m/>
  </r>
  <r>
    <x v="1649"/>
    <x v="2"/>
    <s v="A99224"/>
    <s v="Police Department "/>
    <d v="2009-12-08T00:00:00"/>
    <n v="9.8136986301369866"/>
    <n v="72153"/>
    <n v="91438.55"/>
    <m/>
    <m/>
  </r>
  <r>
    <x v="1650"/>
    <x v="4"/>
    <s v="A99372"/>
    <s v="Police Department "/>
    <d v="2016-08-01T00:00:00"/>
    <n v="3.1616438356164385"/>
    <n v="50103"/>
    <n v="43982.54"/>
    <m/>
    <m/>
  </r>
  <r>
    <x v="1651"/>
    <x v="2"/>
    <s v="A99395"/>
    <s v="Police Department "/>
    <d v="2013-07-16T00:00:00"/>
    <n v="6.2082191780821914"/>
    <n v="68106"/>
    <n v="88425.53"/>
    <m/>
    <m/>
  </r>
  <r>
    <x v="1652"/>
    <x v="2"/>
    <s v="A99263"/>
    <s v="Police Department "/>
    <d v="2009-12-21T00:00:00"/>
    <n v="9.7780821917808218"/>
    <n v="74257"/>
    <n v="93828.82"/>
    <m/>
    <m/>
  </r>
  <r>
    <x v="1653"/>
    <x v="2"/>
    <s v="A99194"/>
    <s v="Police Department "/>
    <d v="2015-08-26T00:00:00"/>
    <n v="4.095890410958904"/>
    <n v="51328"/>
    <n v="62043.14"/>
    <m/>
    <m/>
  </r>
  <r>
    <x v="1654"/>
    <x v="2"/>
    <s v="A99060"/>
    <s v="Police Department "/>
    <d v="2005-03-31T00:00:00"/>
    <n v="14.506849315068493"/>
    <n v="75658"/>
    <n v="80675.02"/>
    <m/>
    <m/>
  </r>
  <r>
    <x v="1655"/>
    <x v="3"/>
    <s v="A99330"/>
    <s v="Police Department "/>
    <d v="1986-01-10T00:00:00"/>
    <n v="33.739726027397261"/>
    <n v="88483"/>
    <n v="164192.79999999999"/>
    <m/>
    <m/>
  </r>
  <r>
    <x v="1656"/>
    <x v="1"/>
    <s v="A99061"/>
    <s v="Police Department "/>
    <d v="1999-09-08T00:00:00"/>
    <n v="20.07123287671233"/>
    <n v="94316"/>
    <n v="124203.32"/>
    <m/>
    <m/>
  </r>
  <r>
    <x v="1657"/>
    <x v="2"/>
    <s v="A99002"/>
    <s v="Police Department "/>
    <d v="2005-02-24T00:00:00"/>
    <n v="14.602739726027398"/>
    <n v="75658"/>
    <n v="86733.43"/>
    <m/>
    <m/>
  </r>
  <r>
    <x v="1658"/>
    <x v="2"/>
    <s v="A99335"/>
    <s v="Police Department "/>
    <d v="1995-07-10T00:00:00"/>
    <n v="24.238356164383561"/>
    <n v="84959"/>
    <n v="176683.63"/>
    <m/>
    <m/>
  </r>
  <r>
    <x v="1659"/>
    <x v="23"/>
    <s v="A99127"/>
    <s v="Police Department "/>
    <d v="1993-04-19T00:00:00"/>
    <n v="26.463013698630139"/>
    <n v="113937"/>
    <n v="153615.26"/>
    <m/>
    <m/>
  </r>
  <r>
    <x v="1660"/>
    <x v="3"/>
    <s v="A99408"/>
    <s v="Police Department "/>
    <d v="2008-04-15T00:00:00"/>
    <n v="11.463013698630137"/>
    <n v="75332"/>
    <n v="96789.18"/>
    <m/>
    <m/>
  </r>
  <r>
    <x v="1661"/>
    <x v="0"/>
    <s v="A99416"/>
    <s v="Police Department "/>
    <d v="2018-04-03T00:00:00"/>
    <n v="1.4904109589041097"/>
    <n v="50440"/>
    <n v="14114.2"/>
    <m/>
    <m/>
  </r>
  <r>
    <x v="1662"/>
    <x v="14"/>
    <s v="A99386"/>
    <s v="Police Department "/>
    <d v="2002-07-01T00:00:00"/>
    <n v="17.257534246575343"/>
    <n v="75700"/>
    <n v="74495.539999999994"/>
    <m/>
    <m/>
  </r>
  <r>
    <x v="1663"/>
    <x v="3"/>
    <s v="A99062"/>
    <s v="Police Department "/>
    <d v="1997-07-30T00:00:00"/>
    <n v="22.18082191780822"/>
    <n v="84796"/>
    <n v="212171.92"/>
    <m/>
    <m/>
  </r>
  <r>
    <x v="1664"/>
    <x v="2"/>
    <s v="A99194"/>
    <s v="Police Department "/>
    <d v="2015-12-09T00:00:00"/>
    <n v="3.8082191780821919"/>
    <n v="51328"/>
    <n v="62596.51"/>
    <m/>
    <m/>
  </r>
  <r>
    <x v="1665"/>
    <x v="2"/>
    <s v="A99193"/>
    <s v="Police Department "/>
    <d v="2011-09-26T00:00:00"/>
    <n v="8.0136986301369859"/>
    <n v="68788"/>
    <n v="79719.3"/>
    <m/>
    <m/>
  </r>
  <r>
    <x v="1666"/>
    <x v="0"/>
    <s v="A99035"/>
    <s v="Police Department "/>
    <d v="2017-05-31T00:00:00"/>
    <n v="2.3315068493150686"/>
    <n v="50561"/>
    <n v="55945.9"/>
    <m/>
    <m/>
  </r>
  <r>
    <x v="1667"/>
    <x v="23"/>
    <s v="A99337"/>
    <s v="Police Department "/>
    <d v="1995-05-31T00:00:00"/>
    <n v="24.347945205479451"/>
    <n v="113337"/>
    <n v="151977.28"/>
    <m/>
    <m/>
  </r>
  <r>
    <x v="1668"/>
    <x v="10"/>
    <s v="A99322"/>
    <s v="Police Department "/>
    <d v="1988-05-05T00:00:00"/>
    <n v="31.421917808219177"/>
    <n v="101526"/>
    <n v="163331.20000000001"/>
    <m/>
    <m/>
  </r>
  <r>
    <x v="1669"/>
    <x v="2"/>
    <s v="A99408"/>
    <s v="Police Department "/>
    <d v="2007-04-03T00:00:00"/>
    <n v="12.498630136986302"/>
    <n v="74257"/>
    <n v="65879.83"/>
    <m/>
    <m/>
  </r>
  <r>
    <x v="1670"/>
    <x v="0"/>
    <s v="A99408"/>
    <s v="Police Department "/>
    <d v="2013-01-22T00:00:00"/>
    <n v="6.6876712328767125"/>
    <n v="68106"/>
    <n v="23.83"/>
    <m/>
    <m/>
  </r>
  <r>
    <x v="1671"/>
    <x v="10"/>
    <s v="A99330"/>
    <s v="Police Department "/>
    <d v="2000-03-26T00:00:00"/>
    <n v="19.523287671232875"/>
    <n v="95616"/>
    <n v="101934.04"/>
    <m/>
    <m/>
  </r>
  <r>
    <x v="1672"/>
    <x v="2"/>
    <s v="A99060"/>
    <s v="Police Department "/>
    <d v="2002-10-29T00:00:00"/>
    <n v="16.92876712328767"/>
    <n v="79199"/>
    <n v="129117.27"/>
    <m/>
    <m/>
  </r>
  <r>
    <x v="1673"/>
    <x v="2"/>
    <s v="A99321"/>
    <s v="Police Department "/>
    <d v="1992-05-19T00:00:00"/>
    <n v="27.38082191780822"/>
    <n v="86397"/>
    <n v="172007.49"/>
    <m/>
    <m/>
  </r>
  <r>
    <x v="1674"/>
    <x v="2"/>
    <s v="A99415"/>
    <s v="Police Department "/>
    <d v="2003-09-17T00:00:00"/>
    <n v="16.043835616438358"/>
    <n v="79199"/>
    <n v="122329.63"/>
    <m/>
    <m/>
  </r>
  <r>
    <x v="1675"/>
    <x v="2"/>
    <s v="A99262"/>
    <s v="Police Department "/>
    <d v="1996-08-05T00:00:00"/>
    <n v="23.164383561643834"/>
    <n v="83519"/>
    <n v="135006.60999999999"/>
    <m/>
    <m/>
  </r>
  <r>
    <x v="1676"/>
    <x v="41"/>
    <s v="A99396"/>
    <s v="Police Department "/>
    <d v="2015-02-09T00:00:00"/>
    <n v="4.6383561643835618"/>
    <n v="65500"/>
    <n v="64923.73"/>
    <m/>
    <m/>
  </r>
  <r>
    <x v="1677"/>
    <x v="0"/>
    <s v="A99416"/>
    <s v="Police Department "/>
    <d v="2008-08-04T00:00:00"/>
    <n v="11.158904109589042"/>
    <n v="50440"/>
    <n v="26882.92"/>
    <m/>
    <m/>
  </r>
  <r>
    <x v="1678"/>
    <x v="2"/>
    <s v="A99422"/>
    <s v="Police Department "/>
    <d v="1991-08-21T00:00:00"/>
    <n v="28.126027397260273"/>
    <n v="73554"/>
    <n v="108723.14"/>
    <m/>
    <m/>
  </r>
  <r>
    <x v="1679"/>
    <x v="2"/>
    <s v="A99194"/>
    <s v="Police Department "/>
    <d v="2009-01-26T00:00:00"/>
    <n v="10.67945205479452"/>
    <n v="72857"/>
    <n v="125206.42"/>
    <m/>
    <m/>
  </r>
  <r>
    <x v="1680"/>
    <x v="2"/>
    <s v="A99094"/>
    <s v="Police Department "/>
    <d v="1996-09-10T00:00:00"/>
    <n v="23.065753424657533"/>
    <n v="83519"/>
    <n v="94926.94"/>
    <m/>
    <m/>
  </r>
  <r>
    <x v="1681"/>
    <x v="12"/>
    <s v="A99363"/>
    <s v="Police Department "/>
    <d v="2006-05-11T00:00:00"/>
    <n v="13.394520547945206"/>
    <n v="41995"/>
    <n v="29308.03"/>
    <m/>
    <m/>
  </r>
  <r>
    <x v="1682"/>
    <x v="2"/>
    <s v="A99262"/>
    <s v="Police Department "/>
    <d v="2014-11-18T00:00:00"/>
    <n v="4.8657534246575347"/>
    <n v="60732"/>
    <n v="66763.570000000007"/>
    <m/>
    <m/>
  </r>
  <r>
    <x v="1683"/>
    <x v="3"/>
    <s v="A99094"/>
    <s v="Police Department "/>
    <d v="2012-01-03T00:00:00"/>
    <n v="7.7424657534246579"/>
    <n v="70447"/>
    <n v="76957.61"/>
    <m/>
    <m/>
  </r>
  <r>
    <x v="1684"/>
    <x v="3"/>
    <s v="A99124"/>
    <s v="Police Department "/>
    <d v="2007-01-29T00:00:00"/>
    <n v="12.673972602739726"/>
    <n v="81109"/>
    <n v="104120.66"/>
    <m/>
    <m/>
  </r>
  <r>
    <x v="1685"/>
    <x v="2"/>
    <s v="A99094"/>
    <s v="Police Department "/>
    <d v="1993-03-30T00:00:00"/>
    <n v="26.517808219178082"/>
    <n v="86397"/>
    <n v="89235"/>
    <m/>
    <m/>
  </r>
  <r>
    <x v="1686"/>
    <x v="25"/>
    <s v="A99300"/>
    <s v="Police Department "/>
    <d v="1991-06-03T00:00:00"/>
    <n v="28.342465753424658"/>
    <n v="40668"/>
    <n v="41221.980000000003"/>
    <m/>
    <m/>
  </r>
  <r>
    <x v="1687"/>
    <x v="0"/>
    <s v="A99004"/>
    <s v="Police Department "/>
    <d v="2016-09-26T00:00:00"/>
    <n v="3.0082191780821916"/>
    <n v="50561"/>
    <n v="55149.65"/>
    <m/>
    <m/>
  </r>
  <r>
    <x v="1688"/>
    <x v="2"/>
    <s v="A99396"/>
    <s v="Police Department "/>
    <d v="1997-01-23T00:00:00"/>
    <n v="22.695890410958903"/>
    <n v="83519"/>
    <n v="117996.22"/>
    <m/>
    <m/>
  </r>
  <r>
    <x v="1689"/>
    <x v="2"/>
    <s v="A99161"/>
    <s v="Police Department "/>
    <d v="2014-02-07T00:00:00"/>
    <n v="5.6438356164383565"/>
    <n v="64556"/>
    <n v="114628.47"/>
    <m/>
    <m/>
  </r>
  <r>
    <x v="1690"/>
    <x v="2"/>
    <s v="A99222"/>
    <s v="Police Department "/>
    <d v="1994-10-25T00:00:00"/>
    <n v="24.945205479452056"/>
    <n v="83519"/>
    <n v="89488.97"/>
    <m/>
    <m/>
  </r>
  <r>
    <x v="1691"/>
    <x v="1"/>
    <s v="A99033"/>
    <s v="Police Department "/>
    <d v="2001-04-26T00:00:00"/>
    <n v="18.438356164383563"/>
    <n v="93550"/>
    <n v="129395.97"/>
    <m/>
    <m/>
  </r>
  <r>
    <x v="1692"/>
    <x v="2"/>
    <s v="A99262"/>
    <s v="Police Department "/>
    <d v="2004-11-10T00:00:00"/>
    <n v="14.893150684931507"/>
    <n v="75658"/>
    <n v="103001.13"/>
    <m/>
    <m/>
  </r>
  <r>
    <x v="1693"/>
    <x v="2"/>
    <s v="A99002"/>
    <s v="Police Department "/>
    <d v="2005-07-01T00:00:00"/>
    <n v="14.254794520547945"/>
    <n v="74257"/>
    <n v="88594.69"/>
    <m/>
    <m/>
  </r>
  <r>
    <x v="1694"/>
    <x v="44"/>
    <s v="A99399"/>
    <s v="Police Department "/>
    <d v="2018-05-14T00:00:00"/>
    <n v="1.3780821917808219"/>
    <n v="86700"/>
    <n v="12423"/>
    <m/>
    <m/>
  </r>
  <r>
    <x v="1695"/>
    <x v="2"/>
    <s v="A99322"/>
    <s v="Police Department "/>
    <d v="1989-08-04T00:00:00"/>
    <n v="30.172602739726027"/>
    <n v="86397"/>
    <n v="92028.17"/>
    <m/>
    <m/>
  </r>
  <r>
    <x v="1696"/>
    <x v="2"/>
    <s v="A99225"/>
    <s v="Police Department "/>
    <d v="2006-10-17T00:00:00"/>
    <n v="12.95890410958904"/>
    <n v="79919"/>
    <n v="88765.39"/>
    <m/>
    <m/>
  </r>
  <r>
    <x v="1697"/>
    <x v="2"/>
    <s v="A99002"/>
    <s v="Police Department "/>
    <d v="2006-03-30T00:00:00"/>
    <n v="13.509589041095891"/>
    <n v="80638"/>
    <n v="112432.99"/>
    <m/>
    <m/>
  </r>
  <r>
    <x v="1698"/>
    <x v="2"/>
    <s v="A99225"/>
    <s v="Police Department "/>
    <d v="2009-07-21T00:00:00"/>
    <n v="10.197260273972603"/>
    <n v="72857"/>
    <n v="81692.240000000005"/>
    <m/>
    <m/>
  </r>
  <r>
    <x v="1699"/>
    <x v="2"/>
    <s v="A99225"/>
    <s v="Police Department "/>
    <d v="2012-01-17T00:00:00"/>
    <n v="7.7041095890410958"/>
    <n v="68788"/>
    <n v="80369.919999999998"/>
    <m/>
    <m/>
  </r>
  <r>
    <x v="1700"/>
    <x v="41"/>
    <s v="A99396"/>
    <s v="Police Department "/>
    <d v="2010-07-15T00:00:00"/>
    <n v="9.213698630136987"/>
    <n v="65500"/>
    <n v="65900.5"/>
    <m/>
    <m/>
  </r>
  <r>
    <x v="1701"/>
    <x v="2"/>
    <s v="A99415"/>
    <s v="Police Department "/>
    <d v="2000-07-18T00:00:00"/>
    <n v="19.210958904109589"/>
    <n v="81358"/>
    <n v="111965.68"/>
    <m/>
    <m/>
  </r>
  <r>
    <x v="1702"/>
    <x v="0"/>
    <s v="A99416"/>
    <s v="Police Department "/>
    <d v="2018-04-23T00:00:00"/>
    <n v="1.4356164383561645"/>
    <n v="50440"/>
    <n v="11398.32"/>
    <m/>
    <m/>
  </r>
  <r>
    <x v="1703"/>
    <x v="74"/>
    <s v="A99410"/>
    <s v="Police Department "/>
    <d v="1965-07-08T00:00:00"/>
    <n v="54.263013698630139"/>
    <n v="52700"/>
    <n v="57835.05"/>
    <m/>
    <m/>
  </r>
  <r>
    <x v="1704"/>
    <x v="21"/>
    <s v="A99386"/>
    <s v="Police Department "/>
    <d v="2016-06-23T00:00:00"/>
    <n v="3.2684931506849315"/>
    <n v="49651"/>
    <n v="50715.71"/>
    <m/>
    <m/>
  </r>
  <r>
    <x v="1705"/>
    <x v="2"/>
    <s v="A99347"/>
    <s v="Police Department "/>
    <d v="1995-05-09T00:00:00"/>
    <n v="24.408219178082192"/>
    <n v="84959"/>
    <n v="94251.67"/>
    <m/>
    <m/>
  </r>
  <r>
    <x v="1706"/>
    <x v="2"/>
    <s v="A99394"/>
    <s v="Police Department "/>
    <d v="1997-05-15T00:00:00"/>
    <n v="22.389041095890413"/>
    <n v="80638"/>
    <n v="113696.23"/>
    <m/>
    <m/>
  </r>
  <r>
    <x v="1707"/>
    <x v="3"/>
    <s v="A99425"/>
    <s v="Police Department "/>
    <d v="2008-04-15T00:00:00"/>
    <n v="11.463013698630137"/>
    <n v="75332"/>
    <n v="92110.44"/>
    <m/>
    <m/>
  </r>
  <r>
    <x v="1708"/>
    <x v="3"/>
    <s v="A99347"/>
    <s v="Police Department "/>
    <d v="1997-08-05T00:00:00"/>
    <n v="22.164383561643834"/>
    <n v="84796"/>
    <n v="116881.3"/>
    <m/>
    <m/>
  </r>
  <r>
    <x v="1709"/>
    <x v="2"/>
    <s v="A99323"/>
    <s v="Police Department "/>
    <d v="2005-12-28T00:00:00"/>
    <n v="13.761643835616438"/>
    <n v="74958"/>
    <n v="85497.39"/>
    <m/>
    <m/>
  </r>
  <r>
    <x v="1710"/>
    <x v="0"/>
    <s v="A99416"/>
    <s v="Police Department "/>
    <d v="2018-05-08T00:00:00"/>
    <n v="1.3945205479452054"/>
    <n v="50440"/>
    <n v="8619.06"/>
    <m/>
    <m/>
  </r>
  <r>
    <x v="1711"/>
    <x v="3"/>
    <s v="A99162"/>
    <s v="Police Department "/>
    <d v="2008-11-19T00:00:00"/>
    <n v="10.865753424657534"/>
    <n v="74611"/>
    <n v="139312.04"/>
    <m/>
    <m/>
  </r>
  <r>
    <x v="1712"/>
    <x v="23"/>
    <s v="A99330"/>
    <s v="Police Department "/>
    <d v="1987-08-10T00:00:00"/>
    <n v="32.158904109589038"/>
    <n v="115236"/>
    <n v="135391.32"/>
    <m/>
    <m/>
  </r>
  <r>
    <x v="1713"/>
    <x v="15"/>
    <s v="A99370"/>
    <s v="Police Department "/>
    <d v="1997-06-16T00:00:00"/>
    <n v="22.301369863013697"/>
    <n v="42374"/>
    <n v="43824.13"/>
    <m/>
    <m/>
  </r>
  <r>
    <x v="1714"/>
    <x v="0"/>
    <s v="A99094"/>
    <s v="Police Department "/>
    <d v="2017-05-30T00:00:00"/>
    <n v="2.3342465753424659"/>
    <n v="50561"/>
    <n v="53304.59"/>
    <m/>
    <m/>
  </r>
  <r>
    <x v="1715"/>
    <x v="2"/>
    <s v="A99225"/>
    <s v="Police Department "/>
    <d v="2015-11-20T00:00:00"/>
    <n v="3.8602739726027395"/>
    <n v="51328"/>
    <n v="59510.29"/>
    <m/>
    <m/>
  </r>
  <r>
    <x v="1716"/>
    <x v="2"/>
    <s v="A99120"/>
    <s v="Police Department "/>
    <d v="2003-02-06T00:00:00"/>
    <n v="16.654794520547945"/>
    <n v="79199"/>
    <n v="94184.45"/>
    <m/>
    <m/>
  </r>
  <r>
    <x v="1717"/>
    <x v="3"/>
    <s v="A99093"/>
    <s v="Police Department "/>
    <d v="2009-12-03T00:00:00"/>
    <n v="9.8273972602739725"/>
    <n v="73894"/>
    <n v="90548.02"/>
    <m/>
    <m/>
  </r>
  <r>
    <x v="1718"/>
    <x v="1"/>
    <s v="A99162"/>
    <s v="Police Department "/>
    <d v="1986-12-15T00:00:00"/>
    <n v="32.81095890410959"/>
    <n v="100228"/>
    <n v="167240.45000000001"/>
    <m/>
    <m/>
  </r>
  <r>
    <x v="1719"/>
    <x v="2"/>
    <s v="A99005"/>
    <s v="Police Department "/>
    <d v="1997-10-28T00:00:00"/>
    <n v="21.934246575342467"/>
    <n v="82799"/>
    <n v="93642.19"/>
    <m/>
    <m/>
  </r>
  <r>
    <x v="1720"/>
    <x v="10"/>
    <s v="A99122"/>
    <s v="Police Department "/>
    <d v="2004-08-24T00:00:00"/>
    <n v="15.106849315068493"/>
    <n v="89233"/>
    <n v="141218.71"/>
    <m/>
    <m/>
  </r>
  <r>
    <x v="1721"/>
    <x v="2"/>
    <s v="A99060"/>
    <s v="Police Department "/>
    <d v="1995-06-20T00:00:00"/>
    <n v="24.293150684931508"/>
    <n v="84959"/>
    <n v="97548.52"/>
    <m/>
    <m/>
  </r>
  <r>
    <x v="1722"/>
    <x v="3"/>
    <s v="A99005"/>
    <s v="Police Department "/>
    <d v="2008-11-17T00:00:00"/>
    <n v="10.871232876712329"/>
    <n v="74611"/>
    <n v="88872.04"/>
    <m/>
    <m/>
  </r>
  <r>
    <x v="1723"/>
    <x v="2"/>
    <s v="A99225"/>
    <s v="Police Department "/>
    <d v="2007-09-18T00:00:00"/>
    <n v="12.038356164383561"/>
    <n v="72153"/>
    <n v="126278.7"/>
    <m/>
    <m/>
  </r>
  <r>
    <x v="1724"/>
    <x v="0"/>
    <s v="A99416"/>
    <s v="Police Department "/>
    <d v="2018-04-25T00:00:00"/>
    <n v="1.4301369863013698"/>
    <n v="50440"/>
    <n v="11010.28"/>
    <m/>
    <m/>
  </r>
  <r>
    <x v="1725"/>
    <x v="2"/>
    <s v="A99425"/>
    <s v="Police Department "/>
    <d v="2008-09-09T00:00:00"/>
    <n v="11.06027397260274"/>
    <n v="72857"/>
    <n v="115866.69"/>
    <m/>
    <m/>
  </r>
  <r>
    <x v="1726"/>
    <x v="2"/>
    <s v="A99124"/>
    <s v="Police Department "/>
    <d v="2012-06-19T00:00:00"/>
    <n v="7.2821917808219174"/>
    <n v="68788"/>
    <n v="99085.11"/>
    <m/>
    <m/>
  </r>
  <r>
    <x v="1727"/>
    <x v="2"/>
    <s v="A99312"/>
    <s v="Police Department "/>
    <d v="1985-04-23T00:00:00"/>
    <n v="34.457534246575342"/>
    <n v="86397"/>
    <n v="127838.78"/>
    <m/>
    <m/>
  </r>
  <r>
    <x v="1728"/>
    <x v="2"/>
    <s v="A99002"/>
    <s v="Police Department "/>
    <d v="1992-11-16T00:00:00"/>
    <n v="26.884931506849316"/>
    <n v="86397"/>
    <n v="108117.59"/>
    <m/>
    <m/>
  </r>
  <r>
    <x v="1729"/>
    <x v="3"/>
    <s v="A99120"/>
    <s v="Police Department "/>
    <d v="1999-02-13T00:00:00"/>
    <n v="20.638356164383563"/>
    <n v="84057"/>
    <n v="142097.49"/>
    <m/>
    <m/>
  </r>
  <r>
    <x v="1730"/>
    <x v="10"/>
    <s v="A99336"/>
    <s v="Police Department "/>
    <d v="1987-04-14T00:00:00"/>
    <n v="32.482191780821921"/>
    <n v="101526"/>
    <n v="170497.26"/>
    <m/>
    <m/>
  </r>
  <r>
    <x v="1731"/>
    <x v="2"/>
    <s v="A99408"/>
    <s v="Police Department "/>
    <d v="2009-01-07T00:00:00"/>
    <n v="10.731506849315069"/>
    <n v="72857"/>
    <n v="74937.539999999994"/>
    <m/>
    <m/>
  </r>
  <r>
    <x v="1732"/>
    <x v="12"/>
    <s v="A99303"/>
    <s v="Police Department "/>
    <d v="1980-05-14T00:00:00"/>
    <n v="39.402739726027399"/>
    <n v="29994"/>
    <n v="25442.3"/>
    <m/>
    <m/>
  </r>
  <r>
    <x v="1733"/>
    <x v="2"/>
    <s v="A99422"/>
    <s v="Police Department "/>
    <d v="1988-04-25T00:00:00"/>
    <n v="31.449315068493149"/>
    <n v="86397"/>
    <n v="151315"/>
    <m/>
    <m/>
  </r>
  <r>
    <x v="1734"/>
    <x v="2"/>
    <s v="A99002"/>
    <s v="Police Department "/>
    <d v="1994-03-28T00:00:00"/>
    <n v="25.523287671232875"/>
    <n v="85680"/>
    <n v="113121.49"/>
    <m/>
    <m/>
  </r>
  <r>
    <x v="1735"/>
    <x v="2"/>
    <s v="A99194"/>
    <s v="Police Department "/>
    <d v="2012-10-09T00:00:00"/>
    <n v="6.9753424657534246"/>
    <n v="60732"/>
    <n v="70861.62"/>
    <m/>
    <m/>
  </r>
  <r>
    <x v="1736"/>
    <x v="1"/>
    <s v="A99415"/>
    <s v="Police Department "/>
    <d v="1995-02-27T00:00:00"/>
    <n v="24.602739726027398"/>
    <n v="98560"/>
    <n v="125722.83"/>
    <m/>
    <m/>
  </r>
  <r>
    <x v="1737"/>
    <x v="38"/>
    <s v="A99399"/>
    <s v="Police Department "/>
    <d v="1992-06-15T00:00:00"/>
    <n v="27.306849315068494"/>
    <n v="119544"/>
    <n v="114860.46"/>
    <m/>
    <m/>
  </r>
  <r>
    <x v="1738"/>
    <x v="2"/>
    <s v="A99322"/>
    <s v="Police Department "/>
    <d v="2004-07-20T00:00:00"/>
    <n v="15.202739726027398"/>
    <n v="79199"/>
    <n v="111986.41"/>
    <m/>
    <m/>
  </r>
  <r>
    <x v="1739"/>
    <x v="2"/>
    <s v="A99407"/>
    <s v="Police Department "/>
    <d v="2009-11-18T00:00:00"/>
    <n v="9.868493150684932"/>
    <n v="72153"/>
    <n v="78139.94"/>
    <m/>
    <m/>
  </r>
  <r>
    <x v="1740"/>
    <x v="12"/>
    <s v="A99407"/>
    <s v="Police Department "/>
    <d v="1986-01-17T00:00:00"/>
    <n v="33.720547945205482"/>
    <n v="41995"/>
    <n v="28775.52"/>
    <m/>
    <m/>
  </r>
  <r>
    <x v="1741"/>
    <x v="9"/>
    <s v="A99223"/>
    <s v="Police Department "/>
    <d v="1995-03-02T00:00:00"/>
    <n v="24.594520547945205"/>
    <n v="96823"/>
    <n v="160089.35999999999"/>
    <m/>
    <m/>
  </r>
  <r>
    <x v="1742"/>
    <x v="2"/>
    <s v="A99060"/>
    <s v="Police Department "/>
    <d v="2007-08-16T00:00:00"/>
    <n v="12.128767123287671"/>
    <n v="73554"/>
    <n v="108365.56"/>
    <m/>
    <m/>
  </r>
  <r>
    <x v="1743"/>
    <x v="2"/>
    <s v="A99395"/>
    <s v="Police Department "/>
    <d v="2007-05-09T00:00:00"/>
    <n v="12.4"/>
    <n v="74257"/>
    <n v="96467.88"/>
    <m/>
    <m/>
  </r>
  <r>
    <x v="1744"/>
    <x v="75"/>
    <s v="A99322"/>
    <s v="Police Department "/>
    <d v="2018-03-19T00:00:00"/>
    <n v="1.5315068493150685"/>
    <n v="65300"/>
    <n v="19687.93"/>
    <m/>
    <m/>
  </r>
  <r>
    <x v="1745"/>
    <x v="3"/>
    <s v="A99322"/>
    <s v="Police Department "/>
    <d v="2002-06-18T00:00:00"/>
    <n v="17.293150684931508"/>
    <n v="81846"/>
    <n v="131822.93"/>
    <m/>
    <m/>
  </r>
  <r>
    <x v="1746"/>
    <x v="2"/>
    <s v="A99064"/>
    <s v="Police Department "/>
    <d v="2005-03-22T00:00:00"/>
    <n v="14.531506849315068"/>
    <n v="75658"/>
    <n v="168115.9"/>
    <m/>
    <m/>
  </r>
  <r>
    <x v="1747"/>
    <x v="25"/>
    <s v="A99333"/>
    <s v="Police Department "/>
    <d v="1982-09-15T00:00:00"/>
    <n v="37.063013698630137"/>
    <n v="41757"/>
    <n v="45415.43"/>
    <m/>
    <m/>
  </r>
  <r>
    <x v="1748"/>
    <x v="2"/>
    <s v="A99001"/>
    <s v="Police Department "/>
    <d v="1993-09-22T00:00:00"/>
    <n v="26.035616438356165"/>
    <n v="85680"/>
    <n v="147524.72"/>
    <m/>
    <m/>
  </r>
  <r>
    <x v="1749"/>
    <x v="1"/>
    <s v="A99308"/>
    <s v="Police Department "/>
    <d v="1990-07-05T00:00:00"/>
    <n v="29.254794520547946"/>
    <n v="100228"/>
    <n v="204208.63"/>
    <m/>
    <m/>
  </r>
  <r>
    <x v="1750"/>
    <x v="2"/>
    <s v="A99166"/>
    <s v="Police Department "/>
    <d v="2013-01-23T00:00:00"/>
    <n v="6.6849315068493151"/>
    <n v="68106"/>
    <n v="110527.95"/>
    <m/>
    <m/>
  </r>
  <r>
    <x v="1751"/>
    <x v="23"/>
    <s v="A99006"/>
    <s v="Police Department "/>
    <d v="1995-04-06T00:00:00"/>
    <n v="24.4986301369863"/>
    <n v="115236"/>
    <n v="142960.56"/>
    <m/>
    <m/>
  </r>
  <r>
    <x v="1752"/>
    <x v="23"/>
    <s v="A99323"/>
    <s v="Police Department "/>
    <d v="1999-02-13T00:00:00"/>
    <n v="20.638356164383563"/>
    <n v="109478"/>
    <n v="127694.52"/>
    <m/>
    <m/>
  </r>
  <r>
    <x v="1753"/>
    <x v="2"/>
    <s v="A99127"/>
    <s v="Police Department "/>
    <d v="2000-10-16T00:00:00"/>
    <n v="18.964383561643835"/>
    <n v="80638"/>
    <n v="121494.06"/>
    <m/>
    <m/>
  </r>
  <r>
    <x v="1754"/>
    <x v="0"/>
    <s v="A99263"/>
    <s v="Police Department "/>
    <d v="2017-05-01T00:00:00"/>
    <n v="2.4136986301369863"/>
    <n v="50561"/>
    <n v="63319.7"/>
    <m/>
    <m/>
  </r>
  <r>
    <x v="1755"/>
    <x v="2"/>
    <s v="A99091"/>
    <s v="Police Department "/>
    <d v="2002-08-13T00:00:00"/>
    <n v="17.139726027397259"/>
    <n v="79199"/>
    <n v="92491.3"/>
    <m/>
    <m/>
  </r>
  <r>
    <x v="1756"/>
    <x v="1"/>
    <s v="A99034"/>
    <s v="Police Department "/>
    <d v="1999-08-05T00:00:00"/>
    <n v="20.164383561643834"/>
    <n v="94316"/>
    <n v="105249.77"/>
    <m/>
    <m/>
  </r>
  <r>
    <x v="1757"/>
    <x v="2"/>
    <s v="A99002"/>
    <s v="Police Department "/>
    <d v="2009-12-08T00:00:00"/>
    <n v="9.8136986301369866"/>
    <n v="72153"/>
    <n v="75528.259999999995"/>
    <m/>
    <m/>
  </r>
  <r>
    <x v="1758"/>
    <x v="10"/>
    <s v="A99124"/>
    <s v="Police Department "/>
    <d v="1993-12-22T00:00:00"/>
    <n v="25.786301369863015"/>
    <n v="100641"/>
    <n v="158473.17000000001"/>
    <m/>
    <m/>
  </r>
  <r>
    <x v="1759"/>
    <x v="2"/>
    <s v="A99034"/>
    <s v="Police Department "/>
    <d v="2016-10-24T00:00:00"/>
    <n v="2.9315068493150687"/>
    <n v="50561"/>
    <n v="70421.539999999994"/>
    <m/>
    <m/>
  </r>
  <r>
    <x v="1760"/>
    <x v="2"/>
    <s v="A99062"/>
    <s v="Police Department "/>
    <d v="2011-09-19T00:00:00"/>
    <n v="8.0328767123287665"/>
    <n v="68788"/>
    <n v="79540.5"/>
    <m/>
    <m/>
  </r>
  <r>
    <x v="1761"/>
    <x v="2"/>
    <s v="A99062"/>
    <s v="Police Department "/>
    <d v="2003-02-06T00:00:00"/>
    <n v="16.654794520547945"/>
    <n v="79199"/>
    <n v="81978.559999999998"/>
    <m/>
    <m/>
  </r>
  <r>
    <x v="1762"/>
    <x v="0"/>
    <s v="A99125"/>
    <s v="Police Department "/>
    <d v="2017-02-21T00:00:00"/>
    <n v="2.6027397260273974"/>
    <n v="50561"/>
    <n v="57773.72"/>
    <m/>
    <m/>
  </r>
  <r>
    <x v="1763"/>
    <x v="2"/>
    <s v="A99331"/>
    <s v="Police Department "/>
    <d v="1994-08-08T00:00:00"/>
    <n v="25.158904109589042"/>
    <n v="84959"/>
    <n v="85547.44"/>
    <m/>
    <m/>
  </r>
  <r>
    <x v="1764"/>
    <x v="2"/>
    <s v="A99220"/>
    <s v="Police Department "/>
    <d v="2003-09-16T00:00:00"/>
    <n v="16.046575342465754"/>
    <n v="76358"/>
    <n v="105741.57"/>
    <m/>
    <m/>
  </r>
  <r>
    <x v="1765"/>
    <x v="2"/>
    <s v="A99193"/>
    <s v="Police Department "/>
    <d v="1992-11-16T00:00:00"/>
    <n v="26.884931506849316"/>
    <n v="86397"/>
    <n v="158255.29"/>
    <m/>
    <m/>
  </r>
  <r>
    <x v="1766"/>
    <x v="4"/>
    <s v="A99372"/>
    <s v="Police Department "/>
    <d v="2005-08-22T00:00:00"/>
    <n v="14.112328767123287"/>
    <n v="52456"/>
    <n v="55577.15"/>
    <m/>
    <m/>
  </r>
  <r>
    <x v="1767"/>
    <x v="23"/>
    <s v="A99322"/>
    <s v="Police Department "/>
    <d v="1976-08-29T00:00:00"/>
    <n v="43.112328767123287"/>
    <n v="115236"/>
    <n v="119674.32"/>
    <m/>
    <m/>
  </r>
  <r>
    <x v="1768"/>
    <x v="2"/>
    <s v="A99033"/>
    <s v="Police Department "/>
    <d v="2005-12-20T00:00:00"/>
    <n v="13.783561643835617"/>
    <n v="74958"/>
    <n v="110148.67"/>
    <m/>
    <m/>
  </r>
  <r>
    <x v="1769"/>
    <x v="0"/>
    <s v="A99416"/>
    <s v="Police Department "/>
    <d v="2015-01-10T00:00:00"/>
    <n v="4.720547945205479"/>
    <n v="50561"/>
    <n v="51595.56"/>
    <m/>
    <m/>
  </r>
  <r>
    <x v="1770"/>
    <x v="2"/>
    <s v="A99194"/>
    <s v="Police Department "/>
    <d v="2014-07-21T00:00:00"/>
    <n v="5.1945205479452055"/>
    <n v="64556"/>
    <n v="73075.460000000006"/>
    <m/>
    <m/>
  </r>
  <r>
    <x v="1771"/>
    <x v="2"/>
    <s v="A99167"/>
    <s v="Police Department "/>
    <d v="2001-11-28T00:00:00"/>
    <n v="17.846575342465755"/>
    <n v="79919"/>
    <n v="117187.54"/>
    <m/>
    <m/>
  </r>
  <r>
    <x v="1772"/>
    <x v="2"/>
    <s v="A99127"/>
    <s v="Police Department "/>
    <d v="1999-01-21T00:00:00"/>
    <n v="20.701369863013699"/>
    <n v="82080"/>
    <n v="107488.81"/>
    <m/>
    <m/>
  </r>
  <r>
    <x v="1773"/>
    <x v="12"/>
    <s v="A99356"/>
    <s v="Police Department "/>
    <d v="2006-10-12T00:00:00"/>
    <n v="12.972602739726028"/>
    <n v="29994"/>
    <n v="28955.82"/>
    <m/>
    <m/>
  </r>
  <r>
    <x v="1774"/>
    <x v="2"/>
    <s v="A99408"/>
    <s v="Police Department "/>
    <d v="2000-05-15T00:00:00"/>
    <n v="19.386301369863013"/>
    <n v="81358"/>
    <n v="500"/>
    <m/>
    <m/>
  </r>
  <r>
    <x v="1775"/>
    <x v="10"/>
    <s v="A99312"/>
    <s v="Police Department "/>
    <d v="2000-10-25T00:00:00"/>
    <n v="18.93972602739726"/>
    <n v="94849"/>
    <n v="196092.93"/>
    <m/>
    <m/>
  </r>
  <r>
    <x v="1776"/>
    <x v="2"/>
    <s v="A99064"/>
    <s v="Police Department "/>
    <d v="2012-01-17T00:00:00"/>
    <n v="7.7041095890410958"/>
    <n v="68788"/>
    <n v="88050.32"/>
    <m/>
    <m/>
  </r>
  <r>
    <x v="1777"/>
    <x v="2"/>
    <s v="A99322"/>
    <s v="Police Department "/>
    <d v="2006-07-25T00:00:00"/>
    <n v="13.189041095890412"/>
    <n v="75658"/>
    <n v="164540.84"/>
    <m/>
    <m/>
  </r>
  <r>
    <x v="1778"/>
    <x v="2"/>
    <s v="A99409"/>
    <s v="Police Department "/>
    <d v="2004-12-09T00:00:00"/>
    <n v="14.813698630136987"/>
    <n v="75658"/>
    <n v="86452.64"/>
    <m/>
    <m/>
  </r>
  <r>
    <x v="1779"/>
    <x v="10"/>
    <s v="A99093"/>
    <s v="Police Department "/>
    <d v="2004-02-09T00:00:00"/>
    <n v="15.646575342465754"/>
    <n v="90040"/>
    <n v="156473.32999999999"/>
    <m/>
    <m/>
  </r>
  <r>
    <x v="1780"/>
    <x v="1"/>
    <s v="A99060"/>
    <s v="Police Department "/>
    <d v="1994-12-12T00:00:00"/>
    <n v="24.813698630136987"/>
    <n v="98560"/>
    <n v="98916.33"/>
    <m/>
    <m/>
  </r>
  <r>
    <x v="1781"/>
    <x v="4"/>
    <s v="A99372"/>
    <s v="Police Department "/>
    <d v="1993-05-24T00:00:00"/>
    <n v="26.367123287671234"/>
    <n v="57040"/>
    <n v="57630.57"/>
    <m/>
    <m/>
  </r>
  <r>
    <x v="1782"/>
    <x v="41"/>
    <s v="A99396"/>
    <s v="Police Department "/>
    <d v="2018-04-30T00:00:00"/>
    <n v="1.4164383561643836"/>
    <n v="64505"/>
    <n v="12161.55"/>
    <m/>
    <m/>
  </r>
  <r>
    <x v="1783"/>
    <x v="3"/>
    <s v="A99398"/>
    <s v="Police Department "/>
    <d v="2005-03-29T00:00:00"/>
    <n v="14.512328767123288"/>
    <n v="77482"/>
    <n v="130502.05"/>
    <m/>
    <m/>
  </r>
  <r>
    <x v="1784"/>
    <x v="3"/>
    <s v="A99347"/>
    <s v="Police Department "/>
    <d v="2001-11-08T00:00:00"/>
    <n v="17.901369863013699"/>
    <n v="81846"/>
    <n v="90896.15"/>
    <m/>
    <m/>
  </r>
  <r>
    <x v="1785"/>
    <x v="2"/>
    <s v="A99006"/>
    <s v="Police Department "/>
    <d v="1997-08-06T00:00:00"/>
    <n v="22.161643835616438"/>
    <n v="82799"/>
    <n v="102429.53"/>
    <m/>
    <m/>
  </r>
  <r>
    <x v="1786"/>
    <x v="2"/>
    <s v="A99003"/>
    <s v="Police Department "/>
    <d v="2005-12-27T00:00:00"/>
    <n v="13.764383561643836"/>
    <n v="74958"/>
    <n v="109515.49"/>
    <m/>
    <m/>
  </r>
  <r>
    <x v="1787"/>
    <x v="3"/>
    <s v="A99305"/>
    <s v="Police Department "/>
    <d v="1979-06-05T00:00:00"/>
    <n v="40.345205479452055"/>
    <n v="88483"/>
    <n v="121499.29"/>
    <m/>
    <m/>
  </r>
  <r>
    <x v="1788"/>
    <x v="2"/>
    <s v="A99415"/>
    <s v="Police Department "/>
    <d v="1994-11-07T00:00:00"/>
    <n v="24.909589041095892"/>
    <n v="84959"/>
    <n v="109263.15"/>
    <m/>
    <m/>
  </r>
  <r>
    <x v="1789"/>
    <x v="2"/>
    <s v="A99307"/>
    <s v="Police Department "/>
    <d v="2002-06-03T00:00:00"/>
    <n v="17.334246575342465"/>
    <n v="79919"/>
    <n v="83498.070000000007"/>
    <m/>
    <m/>
  </r>
  <r>
    <x v="1790"/>
    <x v="2"/>
    <s v="A99304"/>
    <s v="Police Department "/>
    <d v="2001-05-22T00:00:00"/>
    <n v="18.367123287671234"/>
    <n v="80638"/>
    <n v="131837.76999999999"/>
    <m/>
    <m/>
  </r>
  <r>
    <x v="1791"/>
    <x v="2"/>
    <s v="A99162"/>
    <s v="Police Department "/>
    <d v="2011-09-19T00:00:00"/>
    <n v="8.0328767123287665"/>
    <n v="68788"/>
    <n v="118806.49"/>
    <m/>
    <m/>
  </r>
  <r>
    <x v="1792"/>
    <x v="0"/>
    <s v="A99416"/>
    <s v="Police Department "/>
    <d v="2018-06-25T00:00:00"/>
    <n v="1.263013698630137"/>
    <n v="50440"/>
    <n v="1940"/>
    <m/>
    <m/>
  </r>
  <r>
    <x v="1793"/>
    <x v="2"/>
    <s v="A99395"/>
    <s v="Police Department "/>
    <d v="2004-03-01T00:00:00"/>
    <n v="15.58904109589041"/>
    <n v="76358"/>
    <n v="116742.73"/>
    <m/>
    <m/>
  </r>
  <r>
    <x v="1794"/>
    <x v="2"/>
    <s v="A99064"/>
    <s v="Police Department "/>
    <d v="2013-01-23T00:00:00"/>
    <n v="6.6849315068493151"/>
    <n v="68106"/>
    <n v="86118.080000000002"/>
    <m/>
    <m/>
  </r>
  <r>
    <x v="1795"/>
    <x v="14"/>
    <s v="A99386"/>
    <s v="Police Department "/>
    <d v="1991-08-19T00:00:00"/>
    <n v="28.13150684931507"/>
    <n v="91000"/>
    <n v="117776.92"/>
    <m/>
    <m/>
  </r>
  <r>
    <x v="1796"/>
    <x v="2"/>
    <s v="A99408"/>
    <s v="Police Department "/>
    <d v="2013-09-25T00:00:00"/>
    <n v="6.0136986301369859"/>
    <n v="64556"/>
    <n v="67627.12"/>
    <m/>
    <m/>
  </r>
  <r>
    <x v="1797"/>
    <x v="21"/>
    <s v="A99386"/>
    <s v="Police Department "/>
    <d v="2011-04-11T00:00:00"/>
    <n v="8.4739726027397264"/>
    <n v="60412"/>
    <n v="62705.42"/>
    <m/>
    <m/>
  </r>
  <r>
    <x v="1798"/>
    <x v="61"/>
    <s v="A99370"/>
    <s v="Police Department "/>
    <d v="1974-08-19T00:00:00"/>
    <n v="45.142465753424659"/>
    <n v="71900"/>
    <n v="71675.23"/>
    <m/>
    <m/>
  </r>
  <r>
    <x v="1799"/>
    <x v="2"/>
    <s v="A99300"/>
    <s v="Police Department "/>
    <d v="2007-06-06T00:00:00"/>
    <n v="12.323287671232876"/>
    <n v="79919"/>
    <n v="105118.26"/>
    <m/>
    <m/>
  </r>
  <r>
    <x v="1800"/>
    <x v="2"/>
    <s v="A99064"/>
    <s v="Police Department "/>
    <d v="2006-03-28T00:00:00"/>
    <n v="13.515068493150684"/>
    <n v="74958"/>
    <n v="117253.5"/>
    <m/>
    <m/>
  </r>
  <r>
    <x v="1801"/>
    <x v="0"/>
    <s v="A99094"/>
    <s v="Police Department "/>
    <d v="2017-03-27T00:00:00"/>
    <n v="2.5095890410958903"/>
    <n v="71454"/>
    <n v="75134.89"/>
    <m/>
    <m/>
  </r>
  <r>
    <x v="1802"/>
    <x v="0"/>
    <s v="A99095"/>
    <s v="Police Department "/>
    <d v="2017-02-15T00:00:00"/>
    <n v="2.6191780821917807"/>
    <n v="50561"/>
    <n v="64353.01"/>
    <m/>
    <m/>
  </r>
  <r>
    <x v="1803"/>
    <x v="25"/>
    <s v="A99260"/>
    <s v="Police Department "/>
    <d v="1996-11-06T00:00:00"/>
    <n v="22.909589041095892"/>
    <n v="39579"/>
    <n v="41426.31"/>
    <m/>
    <m/>
  </r>
  <r>
    <x v="1804"/>
    <x v="2"/>
    <s v="A99337"/>
    <s v="Police Department "/>
    <d v="2008-02-14T00:00:00"/>
    <n v="11.63013698630137"/>
    <n v="73554"/>
    <n v="101427.94"/>
    <m/>
    <m/>
  </r>
  <r>
    <x v="1805"/>
    <x v="3"/>
    <s v="A99200"/>
    <s v="Police Department "/>
    <d v="2011-09-14T00:00:00"/>
    <n v="8.0465753424657542"/>
    <n v="70447"/>
    <n v="75301.990000000005"/>
    <m/>
    <m/>
  </r>
  <r>
    <x v="1806"/>
    <x v="14"/>
    <s v="A99386"/>
    <s v="Police Department "/>
    <d v="2017-05-30T00:00:00"/>
    <n v="2.3342465753424659"/>
    <n v="64505"/>
    <n v="54601.34"/>
    <m/>
    <m/>
  </r>
  <r>
    <x v="1807"/>
    <x v="2"/>
    <s v="A99193"/>
    <s v="Police Department "/>
    <d v="2015-03-30T00:00:00"/>
    <n v="4.5041095890410956"/>
    <n v="60732"/>
    <n v="64115.6"/>
    <m/>
    <m/>
  </r>
  <r>
    <x v="1808"/>
    <x v="0"/>
    <s v="A99416"/>
    <s v="Police Department "/>
    <d v="2018-03-26T00:00:00"/>
    <n v="1.5123287671232877"/>
    <n v="50440"/>
    <n v="4855.0200000000004"/>
    <m/>
    <m/>
  </r>
  <r>
    <x v="1809"/>
    <x v="2"/>
    <s v="A99062"/>
    <s v="Police Department "/>
    <d v="1999-09-07T00:00:00"/>
    <n v="20.073972602739726"/>
    <n v="81358"/>
    <n v="112481.97"/>
    <m/>
    <m/>
  </r>
  <r>
    <x v="1810"/>
    <x v="3"/>
    <s v="A99002"/>
    <s v="Police Department "/>
    <d v="2006-10-03T00:00:00"/>
    <n v="12.997260273972604"/>
    <n v="81846"/>
    <n v="110423.07"/>
    <m/>
    <m/>
  </r>
  <r>
    <x v="1811"/>
    <x v="2"/>
    <s v="A99224"/>
    <s v="Police Department "/>
    <d v="2012-06-26T00:00:00"/>
    <n v="7.2630136986301368"/>
    <n v="68788"/>
    <n v="94304.58"/>
    <m/>
    <m/>
  </r>
  <r>
    <x v="1812"/>
    <x v="2"/>
    <s v="A99312"/>
    <s v="Police Department "/>
    <d v="2006-08-15T00:00:00"/>
    <n v="13.131506849315068"/>
    <n v="74257"/>
    <n v="117864.2"/>
    <m/>
    <m/>
  </r>
  <r>
    <x v="1813"/>
    <x v="1"/>
    <s v="A99127"/>
    <s v="Police Department "/>
    <d v="2010-12-13T00:00:00"/>
    <n v="8.8000000000000007"/>
    <n v="83622"/>
    <n v="123716.09"/>
    <m/>
    <m/>
  </r>
  <r>
    <x v="1814"/>
    <x v="10"/>
    <s v="A99034"/>
    <s v="Police Department "/>
    <d v="2004-02-19T00:00:00"/>
    <n v="15.61917808219178"/>
    <n v="90040"/>
    <n v="33912.839999999997"/>
    <m/>
    <m/>
  </r>
  <r>
    <x v="1815"/>
    <x v="23"/>
    <s v="A99425"/>
    <s v="Police Department "/>
    <d v="1994-05-10T00:00:00"/>
    <n v="25.405479452054795"/>
    <n v="114228"/>
    <n v="225219.5"/>
    <m/>
    <m/>
  </r>
  <r>
    <x v="1816"/>
    <x v="3"/>
    <s v="A99304"/>
    <s v="Police Department "/>
    <d v="2005-10-27T00:00:00"/>
    <n v="13.931506849315069"/>
    <n v="76734"/>
    <n v="93830.38"/>
    <m/>
    <m/>
  </r>
  <r>
    <x v="1817"/>
    <x v="2"/>
    <s v="A99035"/>
    <s v="Police Department "/>
    <d v="2016-04-18T00:00:00"/>
    <n v="3.4493150684931506"/>
    <n v="51328"/>
    <n v="78521.759999999995"/>
    <m/>
    <m/>
  </r>
  <r>
    <x v="1818"/>
    <x v="2"/>
    <s v="A99399"/>
    <s v="Police Department "/>
    <d v="2006-06-22T00:00:00"/>
    <n v="13.27945205479452"/>
    <n v="74958"/>
    <n v="148127.81"/>
    <m/>
    <m/>
  </r>
  <r>
    <x v="1819"/>
    <x v="2"/>
    <s v="A99161"/>
    <s v="Police Department "/>
    <d v="1990-05-30T00:00:00"/>
    <n v="29.353424657534248"/>
    <n v="86397"/>
    <n v="128809.71"/>
    <m/>
    <m/>
  </r>
  <r>
    <x v="1820"/>
    <x v="6"/>
    <s v="A99390"/>
    <s v="Police Department "/>
    <d v="1980-02-21T00:00:00"/>
    <n v="39.630136986301373"/>
    <n v="51799"/>
    <n v="71270.48"/>
    <m/>
    <m/>
  </r>
  <r>
    <x v="1821"/>
    <x v="25"/>
    <s v="A99365"/>
    <s v="Police Department "/>
    <d v="2005-11-01T00:00:00"/>
    <n v="13.917808219178083"/>
    <n v="37401"/>
    <n v="41379.99"/>
    <m/>
    <m/>
  </r>
  <r>
    <x v="1822"/>
    <x v="2"/>
    <s v="A99125"/>
    <s v="Police Department "/>
    <d v="2016-11-21T00:00:00"/>
    <n v="2.8547945205479452"/>
    <n v="50561"/>
    <n v="69428.160000000003"/>
    <m/>
    <m/>
  </r>
  <r>
    <x v="1823"/>
    <x v="2"/>
    <s v="A99225"/>
    <s v="Police Department "/>
    <d v="2005-10-04T00:00:00"/>
    <n v="13.994520547945205"/>
    <n v="74958"/>
    <n v="109388.53"/>
    <m/>
    <m/>
  </r>
  <r>
    <x v="1824"/>
    <x v="2"/>
    <s v="A99322"/>
    <s v="Police Department "/>
    <d v="1994-01-12T00:00:00"/>
    <n v="25.728767123287671"/>
    <n v="85680"/>
    <n v="165553.43"/>
    <m/>
    <m/>
  </r>
  <r>
    <x v="1825"/>
    <x v="2"/>
    <s v="A99307"/>
    <s v="Police Department "/>
    <d v="2012-04-09T00:00:00"/>
    <n v="7.4767123287671229"/>
    <n v="68788"/>
    <n v="79820.22"/>
    <m/>
    <m/>
  </r>
  <r>
    <x v="1826"/>
    <x v="3"/>
    <s v="A99330"/>
    <s v="Police Department "/>
    <d v="1998-11-30T00:00:00"/>
    <n v="20.843835616438355"/>
    <n v="81846"/>
    <n v="147898.79999999999"/>
    <m/>
    <m/>
  </r>
  <r>
    <x v="1827"/>
    <x v="2"/>
    <s v="A99200"/>
    <s v="Police Department "/>
    <d v="2002-06-20T00:00:00"/>
    <n v="17.287671232876711"/>
    <n v="79919"/>
    <n v="88330.66"/>
    <m/>
    <m/>
  </r>
  <r>
    <x v="1828"/>
    <x v="0"/>
    <s v="A99062"/>
    <s v="Police Department "/>
    <d v="2017-01-09T00:00:00"/>
    <n v="2.7205479452054795"/>
    <n v="50561"/>
    <n v="68747.009999999995"/>
    <m/>
    <m/>
  </r>
  <r>
    <x v="1829"/>
    <x v="9"/>
    <s v="A99262"/>
    <s v="Police Department "/>
    <d v="1996-08-01T00:00:00"/>
    <n v="23.175342465753424"/>
    <n v="113937"/>
    <n v="196716.03"/>
    <m/>
    <m/>
  </r>
  <r>
    <x v="1830"/>
    <x v="3"/>
    <s v="A99333"/>
    <s v="Police Department "/>
    <d v="2010-10-07T00:00:00"/>
    <n v="8.9835616438356158"/>
    <n v="73178"/>
    <n v="100086.24"/>
    <m/>
    <m/>
  </r>
  <r>
    <x v="1831"/>
    <x v="4"/>
    <s v="A99372"/>
    <s v="Police Department "/>
    <d v="1997-02-06T00:00:00"/>
    <n v="22.657534246575342"/>
    <n v="55512"/>
    <n v="58779.1"/>
    <m/>
    <m/>
  </r>
  <r>
    <x v="1832"/>
    <x v="2"/>
    <s v="A99194"/>
    <s v="Police Department "/>
    <d v="2014-05-30T00:00:00"/>
    <n v="5.3369863013698629"/>
    <n v="64556"/>
    <n v="64786.11"/>
    <m/>
    <m/>
  </r>
  <r>
    <x v="1833"/>
    <x v="3"/>
    <s v="A99034"/>
    <s v="Police Department "/>
    <d v="2013-03-19T00:00:00"/>
    <n v="6.5342465753424657"/>
    <n v="69751"/>
    <n v="76177.289999999994"/>
    <m/>
    <m/>
  </r>
  <r>
    <x v="1834"/>
    <x v="3"/>
    <s v="A99322"/>
    <s v="Police Department "/>
    <d v="2000-12-20T00:00:00"/>
    <n v="18.786301369863015"/>
    <n v="82584"/>
    <n v="139406.23000000001"/>
    <m/>
    <m/>
  </r>
  <r>
    <x v="1835"/>
    <x v="3"/>
    <s v="A99032"/>
    <s v="Police Department "/>
    <d v="2007-10-04T00:00:00"/>
    <n v="11.994520547945205"/>
    <n v="74611"/>
    <n v="115770.96"/>
    <m/>
    <m/>
  </r>
  <r>
    <x v="1836"/>
    <x v="52"/>
    <s v="A99380"/>
    <s v="Police Department "/>
    <d v="2018-01-29T00:00:00"/>
    <n v="1.6657534246575343"/>
    <n v="71400"/>
    <n v="30961.45"/>
    <m/>
    <m/>
  </r>
  <r>
    <x v="1837"/>
    <x v="2"/>
    <s v="A99408"/>
    <s v="Police Department "/>
    <d v="2000-05-03T00:00:00"/>
    <n v="19.419178082191781"/>
    <n v="81358"/>
    <n v="69821.75"/>
    <m/>
    <m/>
  </r>
  <r>
    <x v="1838"/>
    <x v="0"/>
    <s v="A99416"/>
    <s v="Police Department "/>
    <d v="2018-06-20T00:00:00"/>
    <n v="1.2767123287671234"/>
    <n v="50440"/>
    <n v="2521.9499999999998"/>
    <m/>
    <m/>
  </r>
  <r>
    <x v="1839"/>
    <x v="9"/>
    <s v="A99225"/>
    <s v="Police Department "/>
    <d v="1990-05-22T00:00:00"/>
    <n v="29.375342465753423"/>
    <n v="113937"/>
    <n v="204422"/>
    <m/>
    <m/>
  </r>
  <r>
    <x v="1840"/>
    <x v="2"/>
    <s v="A99091"/>
    <s v="Police Department "/>
    <d v="2014-03-20T00:00:00"/>
    <n v="5.5315068493150683"/>
    <n v="64556"/>
    <n v="94068.68"/>
    <m/>
    <m/>
  </r>
  <r>
    <x v="1841"/>
    <x v="12"/>
    <s v="A99338"/>
    <s v="Police Department "/>
    <d v="2005-10-03T00:00:00"/>
    <n v="13.997260273972604"/>
    <n v="29994"/>
    <n v="26360.14"/>
    <m/>
    <m/>
  </r>
  <r>
    <x v="1842"/>
    <x v="2"/>
    <s v="A99194"/>
    <s v="Police Department "/>
    <d v="2001-10-11T00:00:00"/>
    <n v="17.978082191780821"/>
    <n v="79919"/>
    <n v="116652"/>
    <m/>
    <m/>
  </r>
  <r>
    <x v="1843"/>
    <x v="3"/>
    <s v="A99221"/>
    <s v="Police Department "/>
    <d v="2005-08-11T00:00:00"/>
    <n v="14.142465753424657"/>
    <n v="76734"/>
    <n v="107090.98"/>
    <m/>
    <m/>
  </r>
  <r>
    <x v="1844"/>
    <x v="2"/>
    <s v="A99194"/>
    <s v="Police Department "/>
    <d v="2015-03-16T00:00:00"/>
    <n v="4.5424657534246577"/>
    <n v="60732"/>
    <n v="61302.63"/>
    <m/>
    <m/>
  </r>
  <r>
    <x v="1845"/>
    <x v="1"/>
    <s v="A99094"/>
    <s v="Police Department "/>
    <d v="1999-07-27T00:00:00"/>
    <n v="20.18904109589041"/>
    <n v="94316"/>
    <n v="110746.59"/>
    <m/>
    <m/>
  </r>
  <r>
    <x v="1846"/>
    <x v="2"/>
    <s v="A99425"/>
    <s v="Police Department "/>
    <d v="2011-07-13T00:00:00"/>
    <n v="8.2191780821917817"/>
    <n v="71454"/>
    <n v="148121.13"/>
    <m/>
    <m/>
  </r>
  <r>
    <x v="1847"/>
    <x v="2"/>
    <s v="A99164"/>
    <s v="Police Department "/>
    <d v="2013-12-27T00:00:00"/>
    <n v="5.7589041095890412"/>
    <n v="64556"/>
    <n v="82027.92"/>
    <m/>
    <m/>
  </r>
  <r>
    <x v="1848"/>
    <x v="2"/>
    <s v="A99200"/>
    <s v="Police Department "/>
    <d v="1995-08-17T00:00:00"/>
    <n v="24.134246575342466"/>
    <n v="84238"/>
    <n v="181926.12"/>
    <m/>
    <m/>
  </r>
  <r>
    <x v="1849"/>
    <x v="2"/>
    <s v="A99164"/>
    <s v="Police Department "/>
    <d v="2006-02-21T00:00:00"/>
    <n v="13.610958904109589"/>
    <n v="74958"/>
    <n v="102434.69"/>
    <m/>
    <m/>
  </r>
  <r>
    <x v="1850"/>
    <x v="2"/>
    <s v="A99262"/>
    <s v="Police Department "/>
    <d v="2003-10-03T00:00:00"/>
    <n v="16"/>
    <n v="76358"/>
    <n v="500"/>
    <m/>
    <m/>
  </r>
  <r>
    <x v="1851"/>
    <x v="14"/>
    <s v="A99386"/>
    <s v="Police Department "/>
    <d v="2018-01-02T00:00:00"/>
    <n v="1.7397260273972603"/>
    <n v="83900"/>
    <n v="42496.67"/>
    <m/>
    <m/>
  </r>
  <r>
    <x v="1852"/>
    <x v="10"/>
    <s v="A99302"/>
    <s v="Police Department "/>
    <d v="1993-11-12T00:00:00"/>
    <n v="25.895890410958906"/>
    <n v="100641"/>
    <n v="156323.38"/>
    <m/>
    <m/>
  </r>
  <r>
    <x v="1853"/>
    <x v="2"/>
    <s v="A99391"/>
    <s v="Police Department "/>
    <d v="1994-07-12T00:00:00"/>
    <n v="25.232876712328768"/>
    <n v="85680"/>
    <n v="103099.66"/>
    <m/>
    <m/>
  </r>
  <r>
    <x v="1854"/>
    <x v="41"/>
    <s v="A99396"/>
    <s v="Police Department "/>
    <d v="2015-02-09T00:00:00"/>
    <n v="4.6383561643835618"/>
    <n v="65500"/>
    <n v="64193.35"/>
    <m/>
    <m/>
  </r>
  <r>
    <x v="1855"/>
    <x v="29"/>
    <s v="A99389"/>
    <s v="Police Department "/>
    <d v="1988-05-23T00:00:00"/>
    <n v="31.372602739726027"/>
    <n v="51799"/>
    <n v="58406.65"/>
    <m/>
    <m/>
  </r>
  <r>
    <x v="1856"/>
    <x v="0"/>
    <s v="A99416"/>
    <s v="Police Department "/>
    <d v="2017-08-16T00:00:00"/>
    <n v="2.1205479452054794"/>
    <n v="50440"/>
    <n v="45679.32"/>
    <m/>
    <m/>
  </r>
  <r>
    <x v="1857"/>
    <x v="2"/>
    <s v="A99164"/>
    <s v="Police Department "/>
    <d v="2014-01-27T00:00:00"/>
    <n v="5.6739726027397257"/>
    <n v="64556"/>
    <n v="64050.34"/>
    <m/>
    <m/>
  </r>
  <r>
    <x v="1858"/>
    <x v="11"/>
    <s v="A99386"/>
    <s v="Police Department "/>
    <d v="2009-08-03T00:00:00"/>
    <n v="10.161643835616438"/>
    <n v="57200"/>
    <n v="64656.4"/>
    <m/>
    <m/>
  </r>
  <r>
    <x v="1859"/>
    <x v="0"/>
    <s v="A99416"/>
    <s v="Police Department "/>
    <d v="2018-06-25T00:00:00"/>
    <n v="1.263013698630137"/>
    <n v="50440"/>
    <n v="1940"/>
    <m/>
    <m/>
  </r>
  <r>
    <x v="1860"/>
    <x v="3"/>
    <s v="A99395"/>
    <s v="Police Department "/>
    <d v="2010-12-28T00:00:00"/>
    <n v="8.7589041095890412"/>
    <n v="73178"/>
    <n v="153907.23000000001"/>
    <m/>
    <m/>
  </r>
  <r>
    <x v="1861"/>
    <x v="0"/>
    <s v="A99416"/>
    <s v="Police Department "/>
    <d v="2007-06-23T00:00:00"/>
    <n v="12.276712328767124"/>
    <n v="50440"/>
    <n v="16097.7"/>
    <m/>
    <m/>
  </r>
  <r>
    <x v="1862"/>
    <x v="0"/>
    <s v="A99416"/>
    <s v="Police Department "/>
    <d v="2013-06-10T00:00:00"/>
    <n v="6.3068493150684928"/>
    <n v="50561"/>
    <n v="50925.05"/>
    <m/>
    <m/>
  </r>
  <r>
    <x v="1863"/>
    <x v="2"/>
    <s v="A99395"/>
    <s v="Police Department "/>
    <d v="2005-09-27T00:00:00"/>
    <n v="14.013698630136986"/>
    <n v="74257"/>
    <n v="96073.21"/>
    <m/>
    <m/>
  </r>
  <r>
    <x v="1864"/>
    <x v="2"/>
    <s v="A99347"/>
    <s v="Police Department "/>
    <d v="1998-10-13T00:00:00"/>
    <n v="20.975342465753425"/>
    <n v="82080"/>
    <n v="101975.83"/>
    <m/>
    <m/>
  </r>
  <r>
    <x v="1865"/>
    <x v="0"/>
    <s v="A99416"/>
    <s v="Police Department "/>
    <d v="2018-05-22T00:00:00"/>
    <n v="1.3561643835616439"/>
    <n v="50440"/>
    <n v="6595.86"/>
    <m/>
    <m/>
  </r>
  <r>
    <x v="1866"/>
    <x v="22"/>
    <s v="A99363"/>
    <s v="Police Department "/>
    <d v="2005-02-17T00:00:00"/>
    <n v="14.621917808219179"/>
    <n v="34701"/>
    <n v="35511.58"/>
    <m/>
    <m/>
  </r>
  <r>
    <x v="1867"/>
    <x v="9"/>
    <s v="A99334"/>
    <s v="Police Department "/>
    <d v="1992-09-18T00:00:00"/>
    <n v="27.046575342465754"/>
    <n v="113937"/>
    <n v="133184.53"/>
    <m/>
    <m/>
  </r>
  <r>
    <x v="1868"/>
    <x v="2"/>
    <s v="A99408"/>
    <s v="Police Department "/>
    <d v="2002-08-19T00:00:00"/>
    <n v="17.123287671232877"/>
    <n v="79199"/>
    <n v="79028.42"/>
    <m/>
    <m/>
  </r>
  <r>
    <x v="1869"/>
    <x v="2"/>
    <s v="A99004"/>
    <s v="Police Department "/>
    <d v="2007-06-23T00:00:00"/>
    <n v="12.276712328767124"/>
    <n v="68106"/>
    <n v="98195.6"/>
    <m/>
    <m/>
  </r>
  <r>
    <x v="1870"/>
    <x v="2"/>
    <s v="A99337"/>
    <s v="Police Department "/>
    <d v="1986-02-25T00:00:00"/>
    <n v="33.613698630136987"/>
    <n v="86397"/>
    <n v="97069.37"/>
    <m/>
    <m/>
  </r>
  <r>
    <x v="1871"/>
    <x v="1"/>
    <s v="A99265"/>
    <s v="Police Department "/>
    <d v="2008-06-18T00:00:00"/>
    <n v="11.287671232876713"/>
    <n v="86083"/>
    <n v="133354.73000000001"/>
    <m/>
    <m/>
  </r>
  <r>
    <x v="1872"/>
    <x v="2"/>
    <s v="A99330"/>
    <s v="Police Department "/>
    <d v="1987-05-15T00:00:00"/>
    <n v="32.397260273972606"/>
    <n v="84959"/>
    <n v="136206.22"/>
    <m/>
    <m/>
  </r>
  <r>
    <x v="1873"/>
    <x v="2"/>
    <s v="A99322"/>
    <s v="Police Department "/>
    <d v="1990-09-28T00:00:00"/>
    <n v="29.021917808219179"/>
    <n v="86397"/>
    <n v="148153.94"/>
    <m/>
    <m/>
  </r>
  <r>
    <x v="1874"/>
    <x v="2"/>
    <s v="A99162"/>
    <s v="Police Department "/>
    <d v="2004-11-29T00:00:00"/>
    <n v="14.841095890410958"/>
    <n v="75658"/>
    <n v="83816.490000000005"/>
    <m/>
    <m/>
  </r>
  <r>
    <x v="1875"/>
    <x v="1"/>
    <s v="A99322"/>
    <s v="Police Department "/>
    <d v="1987-08-03T00:00:00"/>
    <n v="32.178082191780824"/>
    <n v="100228"/>
    <n v="154739.85"/>
    <m/>
    <m/>
  </r>
  <r>
    <x v="1876"/>
    <x v="76"/>
    <s v="A99397"/>
    <s v="Police Department "/>
    <d v="1994-10-13T00:00:00"/>
    <n v="24.978082191780821"/>
    <n v="68751"/>
    <n v="69159.350000000006"/>
    <m/>
    <m/>
  </r>
  <r>
    <x v="1877"/>
    <x v="2"/>
    <s v="A99160"/>
    <s v="Police Department "/>
    <d v="2004-11-29T00:00:00"/>
    <n v="14.841095890410958"/>
    <n v="75658"/>
    <n v="85940.160000000003"/>
    <m/>
    <m/>
  </r>
  <r>
    <x v="1878"/>
    <x v="2"/>
    <s v="A99330"/>
    <s v="Police Department "/>
    <d v="1991-07-15T00:00:00"/>
    <n v="28.227397260273971"/>
    <n v="86397"/>
    <n v="153181.22"/>
    <m/>
    <m/>
  </r>
  <r>
    <x v="1879"/>
    <x v="3"/>
    <s v="A99061"/>
    <s v="Police Department "/>
    <d v="2013-01-22T00:00:00"/>
    <n v="6.6876712328767125"/>
    <n v="69751"/>
    <n v="102121.97"/>
    <m/>
    <m/>
  </r>
  <r>
    <x v="1880"/>
    <x v="1"/>
    <s v="A99352"/>
    <s v="Police Department "/>
    <d v="1990-07-30T00:00:00"/>
    <n v="29.186301369863013"/>
    <n v="100228"/>
    <n v="128349.22"/>
    <m/>
    <m/>
  </r>
  <r>
    <x v="1881"/>
    <x v="2"/>
    <s v="A99193"/>
    <s v="Police Department "/>
    <d v="2007-03-15T00:00:00"/>
    <n v="12.550684931506849"/>
    <n v="74257"/>
    <n v="111772.59"/>
    <m/>
    <m/>
  </r>
  <r>
    <x v="1882"/>
    <x v="0"/>
    <s v="A99416"/>
    <s v="Police Department "/>
    <d v="2016-11-21T00:00:00"/>
    <n v="2.8547945205479452"/>
    <n v="50561"/>
    <n v="51251.17"/>
    <m/>
    <m/>
  </r>
  <r>
    <x v="1883"/>
    <x v="27"/>
    <s v="A99386"/>
    <s v="Police Department "/>
    <d v="2018-07-09T00:00:00"/>
    <n v="1.2246575342465753"/>
    <n v="45000"/>
    <m/>
    <m/>
    <m/>
  </r>
  <r>
    <x v="1884"/>
    <x v="0"/>
    <s v="A99095"/>
    <s v="Police Department "/>
    <d v="2017-06-05T00:00:00"/>
    <n v="2.3178082191780822"/>
    <n v="50561"/>
    <n v="53383.17"/>
    <m/>
    <m/>
  </r>
  <r>
    <x v="1885"/>
    <x v="2"/>
    <s v="A99322"/>
    <s v="Police Department "/>
    <d v="1992-07-20T00:00:00"/>
    <n v="27.210958904109589"/>
    <n v="86397"/>
    <n v="128051.67"/>
    <m/>
    <m/>
  </r>
  <r>
    <x v="1886"/>
    <x v="2"/>
    <s v="A99395"/>
    <s v="Police Department "/>
    <d v="2006-11-30T00:00:00"/>
    <n v="12.838356164383562"/>
    <n v="74257"/>
    <n v="118368.16"/>
    <m/>
    <m/>
  </r>
  <r>
    <x v="1887"/>
    <x v="2"/>
    <s v="A99094"/>
    <s v="Police Department "/>
    <d v="2012-07-31T00:00:00"/>
    <n v="7.1671232876712327"/>
    <n v="68106"/>
    <n v="31673.59"/>
    <m/>
    <m/>
  </r>
  <r>
    <x v="1888"/>
    <x v="2"/>
    <s v="A99261"/>
    <s v="Police Department "/>
    <d v="1996-07-24T00:00:00"/>
    <n v="23.197260273972603"/>
    <n v="84959"/>
    <n v="122377.52"/>
    <m/>
    <m/>
  </r>
  <r>
    <x v="1889"/>
    <x v="23"/>
    <s v="A99347"/>
    <s v="Police Department "/>
    <d v="1993-10-14T00:00:00"/>
    <n v="25.975342465753425"/>
    <n v="114228"/>
    <n v="132474.53"/>
    <m/>
    <m/>
  </r>
  <r>
    <x v="1890"/>
    <x v="30"/>
    <s v="A99362"/>
    <s v="Police Department "/>
    <d v="1997-07-07T00:00:00"/>
    <n v="22.243835616438357"/>
    <n v="34192"/>
    <n v="35570.15"/>
    <m/>
    <m/>
  </r>
  <r>
    <x v="1891"/>
    <x v="3"/>
    <s v="A99193"/>
    <s v="Police Department "/>
    <d v="1995-08-23T00:00:00"/>
    <n v="24.117808219178084"/>
    <n v="86272"/>
    <n v="112482.82"/>
    <m/>
    <m/>
  </r>
  <r>
    <x v="1892"/>
    <x v="69"/>
    <s v="A99386"/>
    <s v="Police Department "/>
    <d v="2006-09-28T00:00:00"/>
    <n v="13.010958904109589"/>
    <n v="81300"/>
    <n v="84295.47"/>
    <m/>
    <m/>
  </r>
  <r>
    <x v="1893"/>
    <x v="21"/>
    <s v="A99386"/>
    <s v="Police Department "/>
    <d v="2003-09-18T00:00:00"/>
    <n v="16.041095890410958"/>
    <n v="62224"/>
    <n v="65625.279999999999"/>
    <m/>
    <m/>
  </r>
  <r>
    <x v="1894"/>
    <x v="0"/>
    <s v="A99416"/>
    <s v="Police Department "/>
    <d v="2018-05-10T00:00:00"/>
    <n v="1.3890410958904109"/>
    <n v="50440"/>
    <n v="8206.25"/>
    <m/>
    <m/>
  </r>
  <r>
    <x v="1895"/>
    <x v="2"/>
    <s v="A99095"/>
    <s v="Police Department "/>
    <d v="2004-09-07T00:00:00"/>
    <n v="15.068493150684931"/>
    <n v="75658"/>
    <n v="96773.42"/>
    <m/>
    <m/>
  </r>
  <r>
    <x v="1896"/>
    <x v="2"/>
    <s v="A99124"/>
    <s v="Police Department "/>
    <d v="2011-07-20T00:00:00"/>
    <n v="8.1999999999999993"/>
    <n v="71454"/>
    <n v="71410.52"/>
    <m/>
    <m/>
  </r>
  <r>
    <x v="1897"/>
    <x v="3"/>
    <s v="A99391"/>
    <s v="Police Department "/>
    <d v="1995-07-05T00:00:00"/>
    <n v="24.252054794520546"/>
    <n v="87006"/>
    <n v="116811.01"/>
    <m/>
    <m/>
  </r>
  <r>
    <x v="1898"/>
    <x v="2"/>
    <s v="A99335"/>
    <s v="Police Department "/>
    <d v="2004-02-25T00:00:00"/>
    <n v="15.602739726027398"/>
    <n v="76358"/>
    <n v="114553.95"/>
    <m/>
    <m/>
  </r>
  <r>
    <x v="1899"/>
    <x v="77"/>
    <s v="A99324"/>
    <s v="Police Department "/>
    <d v="2010-03-17T00:00:00"/>
    <n v="9.5424657534246577"/>
    <n v="64500"/>
    <n v="59312.73"/>
    <m/>
    <m/>
  </r>
  <r>
    <x v="1900"/>
    <x v="41"/>
    <s v="A99396"/>
    <s v="Police Department "/>
    <d v="2007-06-23T00:00:00"/>
    <n v="12.276712328767124"/>
    <n v="70400"/>
    <n v="13268.48"/>
    <m/>
    <m/>
  </r>
  <r>
    <x v="1901"/>
    <x v="0"/>
    <s v="A99416"/>
    <s v="Police Department "/>
    <d v="2010-06-03T00:00:00"/>
    <n v="9.3287671232876708"/>
    <n v="50440"/>
    <n v="7953.67"/>
    <m/>
    <m/>
  </r>
  <r>
    <x v="1902"/>
    <x v="10"/>
    <s v="A99064"/>
    <s v="Police Department "/>
    <d v="2012-08-20T00:00:00"/>
    <n v="7.1123287671232873"/>
    <n v="80934"/>
    <n v="80611.62"/>
    <m/>
    <m/>
  </r>
  <r>
    <x v="1903"/>
    <x v="2"/>
    <s v="A99311"/>
    <s v="Police Department "/>
    <d v="2008-11-19T00:00:00"/>
    <n v="10.865753424657534"/>
    <n v="72857"/>
    <n v="133202.45000000001"/>
    <m/>
    <m/>
  </r>
  <r>
    <x v="1904"/>
    <x v="2"/>
    <s v="A99322"/>
    <s v="Police Department "/>
    <d v="1993-12-21T00:00:00"/>
    <n v="25.789041095890411"/>
    <n v="85680"/>
    <n v="135335.09"/>
    <m/>
    <m/>
  </r>
  <r>
    <x v="1905"/>
    <x v="2"/>
    <s v="A99408"/>
    <s v="Police Department "/>
    <d v="2007-02-05T00:00:00"/>
    <n v="12.654794520547945"/>
    <n v="74257"/>
    <n v="81295.33"/>
    <m/>
    <m/>
  </r>
  <r>
    <x v="1906"/>
    <x v="2"/>
    <s v="A99334"/>
    <s v="Police Department "/>
    <d v="2003-12-09T00:00:00"/>
    <n v="15.816438356164383"/>
    <n v="76358"/>
    <n v="124940.32"/>
    <m/>
    <m/>
  </r>
  <r>
    <x v="1907"/>
    <x v="49"/>
    <s v="A99302"/>
    <s v="Police Department "/>
    <d v="1995-08-09T00:00:00"/>
    <n v="24.156164383561645"/>
    <n v="100249"/>
    <n v="116434.88"/>
    <m/>
    <m/>
  </r>
  <r>
    <x v="1908"/>
    <x v="2"/>
    <s v="A99061"/>
    <s v="Police Department "/>
    <d v="2012-09-17T00:00:00"/>
    <n v="7.0356164383561648"/>
    <n v="68106"/>
    <n v="83328.100000000006"/>
    <m/>
    <m/>
  </r>
  <r>
    <x v="1909"/>
    <x v="3"/>
    <s v="A99262"/>
    <s v="Police Department "/>
    <d v="1999-02-13T00:00:00"/>
    <n v="20.638356164383563"/>
    <n v="84057"/>
    <n v="108655.06"/>
    <m/>
    <m/>
  </r>
  <r>
    <x v="1910"/>
    <x v="2"/>
    <s v="A99125"/>
    <s v="Police Department "/>
    <d v="2001-10-10T00:00:00"/>
    <n v="17.980821917808218"/>
    <n v="79919"/>
    <n v="86741.38"/>
    <m/>
    <m/>
  </r>
  <r>
    <x v="1911"/>
    <x v="2"/>
    <s v="A99415"/>
    <s v="Police Department "/>
    <d v="2004-11-09T00:00:00"/>
    <n v="14.895890410958904"/>
    <n v="75658"/>
    <n v="92576.52"/>
    <m/>
    <m/>
  </r>
  <r>
    <x v="1912"/>
    <x v="3"/>
    <s v="A99261"/>
    <s v="Police Department "/>
    <d v="1992-01-06T00:00:00"/>
    <n v="27.747945205479454"/>
    <n v="88483"/>
    <n v="161991.14000000001"/>
    <m/>
    <m/>
  </r>
  <r>
    <x v="1913"/>
    <x v="2"/>
    <s v="A99311"/>
    <s v="Police Department "/>
    <d v="2001-02-21T00:00:00"/>
    <n v="18.613698630136987"/>
    <n v="80638"/>
    <n v="106660.84"/>
    <m/>
    <m/>
  </r>
  <r>
    <x v="1914"/>
    <x v="9"/>
    <s v="A99190"/>
    <s v="Police Department "/>
    <d v="1996-12-10T00:00:00"/>
    <n v="22.816438356164383"/>
    <n v="110065"/>
    <n v="131233.47"/>
    <m/>
    <m/>
  </r>
  <r>
    <x v="1915"/>
    <x v="2"/>
    <s v="A99035"/>
    <s v="Police Department "/>
    <d v="1999-05-10T00:00:00"/>
    <n v="20.402739726027399"/>
    <n v="82080"/>
    <n v="109500.45"/>
    <m/>
    <m/>
  </r>
  <r>
    <x v="1916"/>
    <x v="1"/>
    <s v="A99196"/>
    <s v="Police Department "/>
    <d v="2009-04-01T00:00:00"/>
    <n v="10.501369863013698"/>
    <n v="85263"/>
    <n v="99794.51"/>
    <m/>
    <m/>
  </r>
  <r>
    <x v="1917"/>
    <x v="2"/>
    <s v="A99226"/>
    <s v="Police Department "/>
    <d v="2006-10-31T00:00:00"/>
    <n v="12.920547945205479"/>
    <n v="74257"/>
    <n v="90422.79"/>
    <m/>
    <m/>
  </r>
  <r>
    <x v="1918"/>
    <x v="2"/>
    <s v="A99062"/>
    <s v="Police Department "/>
    <d v="2007-02-13T00:00:00"/>
    <n v="12.632876712328768"/>
    <n v="74257"/>
    <n v="80155.88"/>
    <m/>
    <m/>
  </r>
  <r>
    <x v="1919"/>
    <x v="2"/>
    <s v="A99408"/>
    <s v="Police Department "/>
    <d v="1999-09-27T00:00:00"/>
    <n v="20.019178082191782"/>
    <n v="81358"/>
    <n v="83158.48"/>
    <m/>
    <m/>
  </r>
  <r>
    <x v="1920"/>
    <x v="2"/>
    <s v="A99162"/>
    <s v="Police Department "/>
    <d v="2008-03-27T00:00:00"/>
    <n v="11.515068493150684"/>
    <n v="73554"/>
    <n v="128089.77"/>
    <m/>
    <m/>
  </r>
  <r>
    <x v="1921"/>
    <x v="0"/>
    <s v="A99416"/>
    <s v="Police Department "/>
    <d v="2017-09-05T00:00:00"/>
    <n v="2.0657534246575344"/>
    <n v="50440"/>
    <n v="42619.35"/>
    <m/>
    <m/>
  </r>
  <r>
    <x v="1922"/>
    <x v="78"/>
    <s v="A99302"/>
    <s v="Police Department "/>
    <d v="2002-07-18T00:00:00"/>
    <n v="17.210958904109589"/>
    <n v="96200"/>
    <n v="95388.45"/>
    <m/>
    <m/>
  </r>
  <r>
    <x v="1923"/>
    <x v="0"/>
    <s v="A99416"/>
    <s v="Police Department "/>
    <d v="2015-06-03T00:00:00"/>
    <n v="4.3260273972602743"/>
    <n v="50440"/>
    <n v="58395.26"/>
    <m/>
    <m/>
  </r>
  <r>
    <x v="1924"/>
    <x v="2"/>
    <s v="A99094"/>
    <s v="Police Department "/>
    <d v="2014-04-07T00:00:00"/>
    <n v="5.4821917808219176"/>
    <n v="64556"/>
    <n v="72673.77"/>
    <m/>
    <m/>
  </r>
  <r>
    <x v="1925"/>
    <x v="0"/>
    <s v="A99416"/>
    <s v="Police Department "/>
    <d v="2018-05-30T00:00:00"/>
    <n v="1.3342465753424657"/>
    <n v="50440"/>
    <n v="5431.95"/>
    <m/>
    <m/>
  </r>
  <r>
    <x v="1926"/>
    <x v="0"/>
    <s v="A99416"/>
    <s v="Police Department "/>
    <d v="2018-06-25T00:00:00"/>
    <n v="1.263013698630137"/>
    <n v="50440"/>
    <n v="1940"/>
    <m/>
    <m/>
  </r>
  <r>
    <x v="1927"/>
    <x v="2"/>
    <s v="A99194"/>
    <s v="Police Department "/>
    <d v="2012-08-20T00:00:00"/>
    <n v="7.1123287671232873"/>
    <n v="68106"/>
    <n v="77329.09"/>
    <m/>
    <m/>
  </r>
  <r>
    <x v="1928"/>
    <x v="2"/>
    <s v="A99065"/>
    <s v="Police Department "/>
    <d v="2003-02-27T00:00:00"/>
    <n v="16.597260273972601"/>
    <n v="79199"/>
    <n v="101911.78"/>
    <m/>
    <m/>
  </r>
  <r>
    <x v="1929"/>
    <x v="3"/>
    <s v="A99415"/>
    <s v="Police Department "/>
    <d v="1997-12-21T00:00:00"/>
    <n v="21.786301369863015"/>
    <n v="84796"/>
    <n v="96695.94"/>
    <m/>
    <m/>
  </r>
  <r>
    <x v="1930"/>
    <x v="0"/>
    <s v="A99416"/>
    <s v="Police Department "/>
    <d v="2018-05-23T00:00:00"/>
    <n v="1.3534246575342466"/>
    <n v="50440"/>
    <n v="6401.95"/>
    <m/>
    <m/>
  </r>
  <r>
    <x v="1931"/>
    <x v="2"/>
    <s v="A99394"/>
    <s v="Police Department "/>
    <d v="1983-12-16T00:00:00"/>
    <n v="35.81095890410959"/>
    <n v="86397"/>
    <n v="105319.91"/>
    <m/>
    <m/>
  </r>
  <r>
    <x v="1932"/>
    <x v="3"/>
    <s v="A99321"/>
    <s v="Police Department "/>
    <d v="2002-07-30T00:00:00"/>
    <n v="17.17808219178082"/>
    <n v="81109"/>
    <n v="159949.65"/>
    <m/>
    <m/>
  </r>
  <r>
    <x v="1933"/>
    <x v="2"/>
    <s v="A99422"/>
    <s v="Police Department "/>
    <d v="2001-05-24T00:00:00"/>
    <n v="18.361643835616437"/>
    <n v="80638"/>
    <n v="110567.63"/>
    <m/>
    <m/>
  </r>
  <r>
    <x v="1934"/>
    <x v="2"/>
    <s v="A99399"/>
    <s v="Police Department "/>
    <d v="2001-02-20T00:00:00"/>
    <n v="18.616438356164384"/>
    <n v="80638"/>
    <n v="101142.75"/>
    <m/>
    <m/>
  </r>
  <r>
    <x v="1935"/>
    <x v="2"/>
    <s v="A99194"/>
    <s v="Police Department "/>
    <d v="1997-10-21T00:00:00"/>
    <n v="21.953424657534246"/>
    <n v="82799"/>
    <n v="100903.62"/>
    <m/>
    <m/>
  </r>
  <r>
    <x v="1936"/>
    <x v="2"/>
    <s v="A99060"/>
    <s v="Police Department "/>
    <d v="2004-02-19T00:00:00"/>
    <n v="15.61917808219178"/>
    <n v="76358"/>
    <n v="106979.36"/>
    <m/>
    <m/>
  </r>
  <r>
    <x v="1937"/>
    <x v="0"/>
    <s v="A99416"/>
    <s v="Police Department "/>
    <d v="2018-02-05T00:00:00"/>
    <n v="1.6465753424657534"/>
    <n v="50440"/>
    <n v="21691.119999999999"/>
    <m/>
    <m/>
  </r>
  <r>
    <x v="1938"/>
    <x v="0"/>
    <s v="A99161"/>
    <s v="Police Department "/>
    <d v="2017-05-23T00:00:00"/>
    <n v="2.3534246575342466"/>
    <n v="50561"/>
    <n v="54450.8"/>
    <m/>
    <m/>
  </r>
  <r>
    <x v="1939"/>
    <x v="2"/>
    <s v="A99263"/>
    <s v="Police Department "/>
    <d v="2012-11-28T00:00:00"/>
    <n v="6.838356164383562"/>
    <n v="60732"/>
    <n v="61121.48"/>
    <m/>
    <m/>
  </r>
  <r>
    <x v="1940"/>
    <x v="2"/>
    <s v="A99224"/>
    <s v="Police Department "/>
    <d v="2008-06-25T00:00:00"/>
    <n v="11.268493150684931"/>
    <n v="73554"/>
    <n v="142005.9"/>
    <m/>
    <m/>
  </r>
  <r>
    <x v="1941"/>
    <x v="2"/>
    <s v="A99422"/>
    <s v="Police Department "/>
    <d v="2002-05-28T00:00:00"/>
    <n v="17.350684931506848"/>
    <n v="79919"/>
    <n v="86561.62"/>
    <m/>
    <m/>
  </r>
  <r>
    <x v="1942"/>
    <x v="3"/>
    <s v="A99065"/>
    <s v="Police Department "/>
    <d v="1998-04-07T00:00:00"/>
    <n v="21.493150684931507"/>
    <n v="84796"/>
    <n v="154283.78"/>
    <m/>
    <m/>
  </r>
  <r>
    <x v="1943"/>
    <x v="4"/>
    <s v="A99372"/>
    <s v="Police Department "/>
    <d v="2016-01-21T00:00:00"/>
    <n v="3.6904109589041094"/>
    <n v="44061"/>
    <n v="47226.77"/>
    <m/>
    <m/>
  </r>
  <r>
    <x v="1944"/>
    <x v="2"/>
    <s v="A99004"/>
    <s v="Police Department "/>
    <d v="2008-06-18T00:00:00"/>
    <n v="11.287671232876713"/>
    <n v="73554"/>
    <n v="85452.41"/>
    <m/>
    <m/>
  </r>
  <r>
    <x v="1945"/>
    <x v="3"/>
    <s v="A99170"/>
    <s v="Police Department "/>
    <d v="2008-09-02T00:00:00"/>
    <n v="11.079452054794521"/>
    <n v="74611"/>
    <n v="106024.05"/>
    <m/>
    <m/>
  </r>
  <r>
    <x v="1946"/>
    <x v="3"/>
    <s v="A99302"/>
    <s v="Police Department "/>
    <d v="2012-06-26T00:00:00"/>
    <n v="7.2630136986301368"/>
    <n v="70447"/>
    <n v="89129.19"/>
    <m/>
    <m/>
  </r>
  <r>
    <x v="1947"/>
    <x v="2"/>
    <s v="A99035"/>
    <s v="Police Department "/>
    <d v="2009-04-01T00:00:00"/>
    <n v="10.501369863013698"/>
    <n v="72857"/>
    <n v="76341.929999999993"/>
    <m/>
    <m/>
  </r>
  <r>
    <x v="1948"/>
    <x v="2"/>
    <s v="A99330"/>
    <s v="Police Department "/>
    <d v="1996-07-22T00:00:00"/>
    <n v="23.202739726027396"/>
    <n v="84959"/>
    <n v="131145.26"/>
    <m/>
    <m/>
  </r>
  <r>
    <x v="1949"/>
    <x v="12"/>
    <s v="A99356"/>
    <s v="Police Department "/>
    <d v="2014-11-26T00:00:00"/>
    <n v="4.8438356164383558"/>
    <n v="29994"/>
    <n v="27111.64"/>
    <m/>
    <m/>
  </r>
  <r>
    <x v="1950"/>
    <x v="10"/>
    <s v="A99341"/>
    <s v="Police Department "/>
    <d v="1995-06-26T00:00:00"/>
    <n v="24.276712328767122"/>
    <n v="99860"/>
    <n v="243132.32"/>
    <m/>
    <m/>
  </r>
  <r>
    <x v="1951"/>
    <x v="2"/>
    <s v="A99002"/>
    <s v="Police Department "/>
    <d v="1993-05-17T00:00:00"/>
    <n v="26.386301369863013"/>
    <n v="86397"/>
    <n v="105968.72"/>
    <m/>
    <m/>
  </r>
  <r>
    <x v="1952"/>
    <x v="3"/>
    <s v="A99095"/>
    <s v="Police Department "/>
    <d v="2003-12-09T00:00:00"/>
    <n v="15.816438356164383"/>
    <n v="78202"/>
    <n v="84336.83"/>
    <m/>
    <m/>
  </r>
  <r>
    <x v="1953"/>
    <x v="9"/>
    <s v="A99322"/>
    <s v="Police Department "/>
    <d v="1980-01-03T00:00:00"/>
    <n v="39.764383561643832"/>
    <n v="113937"/>
    <n v="190903.85"/>
    <m/>
    <m/>
  </r>
  <r>
    <x v="1954"/>
    <x v="3"/>
    <s v="A99408"/>
    <s v="Police Department "/>
    <d v="1996-07-26T00:00:00"/>
    <n v="23.19178082191781"/>
    <n v="86272"/>
    <n v="86315.51"/>
    <m/>
    <m/>
  </r>
  <r>
    <x v="1955"/>
    <x v="1"/>
    <s v="A99300"/>
    <s v="Police Department "/>
    <d v="1993-08-19T00:00:00"/>
    <n v="26.12876712328767"/>
    <n v="99342"/>
    <n v="121463.14"/>
    <m/>
    <m/>
  </r>
  <r>
    <x v="1956"/>
    <x v="2"/>
    <s v="A99297"/>
    <s v="Police Department "/>
    <d v="1986-12-29T00:00:00"/>
    <n v="32.772602739726025"/>
    <n v="86397"/>
    <n v="90451.46"/>
    <m/>
    <m/>
  </r>
  <r>
    <x v="1957"/>
    <x v="2"/>
    <s v="A99193"/>
    <s v="Police Department "/>
    <d v="2007-05-23T00:00:00"/>
    <n v="12.361643835616439"/>
    <n v="72857"/>
    <n v="114133.5"/>
    <m/>
    <m/>
  </r>
  <r>
    <x v="1958"/>
    <x v="2"/>
    <s v="A99321"/>
    <s v="Police Department "/>
    <d v="1994-10-31T00:00:00"/>
    <n v="24.92876712328767"/>
    <n v="84959"/>
    <n v="155565.57"/>
    <m/>
    <m/>
  </r>
  <r>
    <x v="1959"/>
    <x v="2"/>
    <s v="A99120"/>
    <s v="Police Department "/>
    <d v="1999-04-20T00:00:00"/>
    <n v="20.457534246575342"/>
    <n v="82080"/>
    <n v="96074.7"/>
    <m/>
    <m/>
  </r>
  <r>
    <x v="1960"/>
    <x v="9"/>
    <s v="A99296"/>
    <s v="Police Department "/>
    <d v="1995-07-10T00:00:00"/>
    <n v="24.238356164383561"/>
    <n v="112038"/>
    <n v="147291.17000000001"/>
    <m/>
    <m/>
  </r>
  <r>
    <x v="1961"/>
    <x v="2"/>
    <s v="A99322"/>
    <s v="Police Department "/>
    <d v="1996-09-24T00:00:00"/>
    <n v="23.027397260273972"/>
    <n v="83519"/>
    <n v="159636.97"/>
    <m/>
    <m/>
  </r>
  <r>
    <x v="1962"/>
    <x v="3"/>
    <s v="A99311"/>
    <s v="Police Department "/>
    <d v="2006-08-28T00:00:00"/>
    <n v="13.095890410958905"/>
    <n v="81846"/>
    <n v="96859.08"/>
    <m/>
    <m/>
  </r>
  <r>
    <x v="1963"/>
    <x v="79"/>
    <s v="A99353"/>
    <s v="Police Department "/>
    <d v="1991-09-16T00:00:00"/>
    <n v="28.054794520547944"/>
    <n v="36255"/>
    <n v="37283.800000000003"/>
    <m/>
    <m/>
  </r>
  <r>
    <x v="1964"/>
    <x v="4"/>
    <s v="A99372"/>
    <s v="Police Department "/>
    <d v="2007-01-25T00:00:00"/>
    <n v="12.684931506849315"/>
    <n v="52456"/>
    <n v="49606.09"/>
    <m/>
    <m/>
  </r>
  <r>
    <x v="1965"/>
    <x v="2"/>
    <s v="A99002"/>
    <s v="Police Department "/>
    <d v="2014-03-19T00:00:00"/>
    <n v="5.5342465753424657"/>
    <n v="64556"/>
    <n v="89325.95"/>
    <m/>
    <m/>
  </r>
  <r>
    <x v="1966"/>
    <x v="3"/>
    <s v="A99350"/>
    <s v="Police Department "/>
    <d v="1976-12-20T00:00:00"/>
    <n v="42.802739726027397"/>
    <n v="88483"/>
    <n v="89184.39"/>
    <m/>
    <m/>
  </r>
  <r>
    <x v="1967"/>
    <x v="2"/>
    <s v="A99001"/>
    <s v="Police Department "/>
    <d v="1992-07-10T00:00:00"/>
    <n v="27.238356164383561"/>
    <n v="86397"/>
    <n v="130726.41"/>
    <m/>
    <m/>
  </r>
  <r>
    <x v="1968"/>
    <x v="2"/>
    <s v="A99032"/>
    <s v="Police Department "/>
    <d v="2014-02-04T00:00:00"/>
    <n v="5.6520547945205477"/>
    <n v="64556"/>
    <n v="89435.77"/>
    <m/>
    <m/>
  </r>
  <r>
    <x v="1969"/>
    <x v="2"/>
    <s v="A99123"/>
    <s v="Police Department "/>
    <d v="1995-05-16T00:00:00"/>
    <n v="24.389041095890413"/>
    <n v="84959"/>
    <n v="177114.3"/>
    <m/>
    <m/>
  </r>
  <r>
    <x v="1970"/>
    <x v="23"/>
    <s v="A99422"/>
    <s v="Police Department "/>
    <d v="1990-12-06T00:00:00"/>
    <n v="28.832876712328765"/>
    <n v="115236"/>
    <n v="166793.24"/>
    <m/>
    <m/>
  </r>
  <r>
    <x v="1971"/>
    <x v="3"/>
    <s v="A99196"/>
    <s v="Police Department "/>
    <d v="2012-05-22T00:00:00"/>
    <n v="7.3589041095890408"/>
    <n v="70447"/>
    <n v="73426.25"/>
    <m/>
    <m/>
  </r>
  <r>
    <x v="1972"/>
    <x v="2"/>
    <s v="A99062"/>
    <s v="Police Department "/>
    <d v="2008-02-25T00:00:00"/>
    <n v="11.6"/>
    <n v="73554"/>
    <n v="111932.7"/>
    <m/>
    <m/>
  </r>
  <r>
    <x v="1973"/>
    <x v="2"/>
    <s v="A99125"/>
    <s v="Police Department "/>
    <d v="2006-05-31T00:00:00"/>
    <n v="13.33972602739726"/>
    <n v="74958"/>
    <n v="118116.57"/>
    <m/>
    <m/>
  </r>
  <r>
    <x v="1974"/>
    <x v="2"/>
    <s v="A99161"/>
    <s v="Police Department "/>
    <d v="2013-01-23T00:00:00"/>
    <n v="6.6849315068493151"/>
    <n v="68106"/>
    <n v="92942.61"/>
    <m/>
    <m/>
  </r>
  <r>
    <x v="1975"/>
    <x v="23"/>
    <s v="A99409"/>
    <s v="Police Department "/>
    <d v="1996-01-11T00:00:00"/>
    <n v="23.731506849315068"/>
    <n v="111363"/>
    <n v="114551.83"/>
    <m/>
    <m/>
  </r>
  <r>
    <x v="1976"/>
    <x v="14"/>
    <s v="A99386"/>
    <s v="Police Department "/>
    <d v="1994-11-21T00:00:00"/>
    <n v="24.87123287671233"/>
    <n v="75700"/>
    <n v="87335.07"/>
    <m/>
    <m/>
  </r>
  <r>
    <x v="1977"/>
    <x v="4"/>
    <s v="A99372"/>
    <s v="Police Department "/>
    <d v="1996-03-14T00:00:00"/>
    <n v="23.55890410958904"/>
    <n v="55512"/>
    <n v="67524.759999999995"/>
    <m/>
    <m/>
  </r>
  <r>
    <x v="1978"/>
    <x v="2"/>
    <s v="A99263"/>
    <s v="Police Department "/>
    <d v="2010-10-19T00:00:00"/>
    <n v="8.9506849315068493"/>
    <n v="71454"/>
    <n v="77531.83"/>
    <m/>
    <m/>
  </r>
  <r>
    <x v="1979"/>
    <x v="2"/>
    <s v="A99322"/>
    <s v="Police Department "/>
    <d v="2009-04-07T00:00:00"/>
    <n v="10.484931506849316"/>
    <n v="72857"/>
    <n v="106171.96"/>
    <m/>
    <m/>
  </r>
  <r>
    <x v="1980"/>
    <x v="0"/>
    <s v="A99416"/>
    <s v="Police Department "/>
    <d v="2017-10-11T00:00:00"/>
    <n v="1.9671232876712328"/>
    <n v="50440"/>
    <n v="38272.519999999997"/>
    <m/>
    <m/>
  </r>
  <r>
    <x v="1981"/>
    <x v="2"/>
    <s v="A99302"/>
    <s v="Police Department "/>
    <d v="1995-08-24T00:00:00"/>
    <n v="24.115068493150684"/>
    <n v="84238"/>
    <n v="100333.74"/>
    <m/>
    <m/>
  </r>
  <r>
    <x v="1982"/>
    <x v="2"/>
    <s v="A99120"/>
    <s v="Police Department "/>
    <d v="1976-10-07T00:00:00"/>
    <n v="43.005479452054793"/>
    <n v="79919"/>
    <n v="140552.69"/>
    <m/>
    <m/>
  </r>
  <r>
    <x v="1983"/>
    <x v="0"/>
    <s v="A99060"/>
    <s v="Police Department "/>
    <d v="2017-05-03T00:00:00"/>
    <n v="2.408219178082192"/>
    <n v="50561"/>
    <n v="59843.31"/>
    <m/>
    <m/>
  </r>
  <r>
    <x v="1984"/>
    <x v="2"/>
    <s v="A99337"/>
    <s v="Police Department "/>
    <d v="1993-08-19T00:00:00"/>
    <n v="26.12876712328767"/>
    <n v="85680"/>
    <n v="95253.23"/>
    <m/>
    <m/>
  </r>
  <r>
    <x v="1985"/>
    <x v="2"/>
    <s v="A99262"/>
    <s v="Police Department "/>
    <d v="2012-04-16T00:00:00"/>
    <n v="7.4575342465753423"/>
    <n v="68788"/>
    <n v="79504.05"/>
    <m/>
    <m/>
  </r>
  <r>
    <x v="1986"/>
    <x v="2"/>
    <s v="A99322"/>
    <s v="Police Department "/>
    <d v="2011-11-30T00:00:00"/>
    <n v="7.8356164383561646"/>
    <n v="68788"/>
    <n v="100260.08"/>
    <m/>
    <m/>
  </r>
  <r>
    <x v="1987"/>
    <x v="2"/>
    <s v="A99222"/>
    <s v="Police Department "/>
    <d v="2010-10-27T00:00:00"/>
    <n v="8.9287671232876704"/>
    <n v="71454"/>
    <n v="120411.55"/>
    <m/>
    <m/>
  </r>
  <r>
    <x v="1988"/>
    <x v="3"/>
    <s v="A99296"/>
    <s v="Police Department "/>
    <d v="1999-08-16T00:00:00"/>
    <n v="20.134246575342466"/>
    <n v="83323"/>
    <n v="113377.71"/>
    <m/>
    <m/>
  </r>
  <r>
    <x v="1989"/>
    <x v="2"/>
    <s v="A99263"/>
    <s v="Police Department "/>
    <d v="2011-07-12T00:00:00"/>
    <n v="8.2219178082191782"/>
    <n v="71454"/>
    <n v="76447.98"/>
    <m/>
    <m/>
  </r>
  <r>
    <x v="1990"/>
    <x v="1"/>
    <s v="A99307"/>
    <s v="Police Department "/>
    <d v="1990-05-31T00:00:00"/>
    <n v="29.350684931506848"/>
    <n v="97693"/>
    <n v="48528.08"/>
    <m/>
    <m/>
  </r>
  <r>
    <x v="1991"/>
    <x v="2"/>
    <s v="A99415"/>
    <s v="Police Department "/>
    <d v="2006-10-31T00:00:00"/>
    <n v="12.920547945205479"/>
    <n v="74257"/>
    <n v="91218.15"/>
    <m/>
    <m/>
  </r>
  <r>
    <x v="1992"/>
    <x v="2"/>
    <s v="A99034"/>
    <s v="Police Department "/>
    <d v="2016-03-28T00:00:00"/>
    <n v="3.506849315068493"/>
    <n v="51328"/>
    <n v="72962.91"/>
    <m/>
    <m/>
  </r>
  <r>
    <x v="1993"/>
    <x v="2"/>
    <s v="A99224"/>
    <s v="Police Department "/>
    <d v="2009-04-01T00:00:00"/>
    <n v="10.501369863013698"/>
    <n v="72857"/>
    <n v="77757.539999999994"/>
    <m/>
    <m/>
  </r>
  <r>
    <x v="1994"/>
    <x v="12"/>
    <s v="A99363"/>
    <s v="Police Department "/>
    <d v="1992-03-20T00:00:00"/>
    <n v="27.545205479452054"/>
    <n v="41995"/>
    <n v="21745.87"/>
    <m/>
    <m/>
  </r>
  <r>
    <x v="1995"/>
    <x v="0"/>
    <s v="A99416"/>
    <s v="Police Department "/>
    <d v="2017-09-20T00:00:00"/>
    <n v="2.0246575342465754"/>
    <n v="50440"/>
    <n v="40772.35"/>
    <m/>
    <m/>
  </r>
  <r>
    <x v="1996"/>
    <x v="2"/>
    <s v="A99034"/>
    <s v="Police Department "/>
    <d v="2000-05-18T00:00:00"/>
    <n v="19.378082191780823"/>
    <n v="81358"/>
    <n v="154278.06"/>
    <m/>
    <m/>
  </r>
  <r>
    <x v="1997"/>
    <x v="3"/>
    <s v="A99408"/>
    <s v="Police Department "/>
    <d v="2006-07-25T00:00:00"/>
    <n v="13.189041095890412"/>
    <n v="81846"/>
    <n v="81693.05"/>
    <m/>
    <m/>
  </r>
  <r>
    <x v="1998"/>
    <x v="23"/>
    <s v="A99002"/>
    <s v="Police Department "/>
    <d v="1999-02-13T00:00:00"/>
    <n v="20.638356164383563"/>
    <n v="109478"/>
    <n v="136839.84"/>
    <m/>
    <m/>
  </r>
  <r>
    <x v="1999"/>
    <x v="2"/>
    <s v="A99330"/>
    <s v="Police Department "/>
    <d v="1993-11-12T00:00:00"/>
    <n v="25.895890410958906"/>
    <n v="85680"/>
    <n v="89078.81"/>
    <m/>
    <m/>
  </r>
  <r>
    <x v="2000"/>
    <x v="39"/>
    <s v="A99361"/>
    <s v="Police Department "/>
    <d v="2006-08-07T00:00:00"/>
    <n v="13.153424657534247"/>
    <n v="41537"/>
    <n v="49325"/>
    <m/>
    <m/>
  </r>
  <r>
    <x v="2001"/>
    <x v="2"/>
    <s v="A99352"/>
    <s v="Police Department "/>
    <d v="2003-09-03T00:00:00"/>
    <n v="16.082191780821919"/>
    <n v="76358"/>
    <n v="79567.19"/>
    <m/>
    <m/>
  </r>
  <r>
    <x v="2002"/>
    <x v="29"/>
    <s v="A99001"/>
    <s v="Police Department "/>
    <d v="1996-12-16T00:00:00"/>
    <n v="22.8"/>
    <n v="49097"/>
    <n v="53647.19"/>
    <m/>
    <m/>
  </r>
  <r>
    <x v="2003"/>
    <x v="9"/>
    <s v="A99002"/>
    <s v="Police Department "/>
    <d v="1996-08-06T00:00:00"/>
    <n v="23.161643835616438"/>
    <n v="110065"/>
    <n v="140446.72"/>
    <m/>
    <m/>
  </r>
  <r>
    <x v="2004"/>
    <x v="0"/>
    <s v="A99416"/>
    <s v="Police Department "/>
    <d v="2018-06-19T00:00:00"/>
    <n v="1.2794520547945205"/>
    <n v="50440"/>
    <n v="2715.86"/>
    <m/>
    <m/>
  </r>
  <r>
    <x v="2005"/>
    <x v="3"/>
    <s v="A99415"/>
    <s v="Police Department "/>
    <d v="2001-02-22T00:00:00"/>
    <n v="18.610958904109587"/>
    <n v="82584"/>
    <n v="105790.91"/>
    <m/>
    <m/>
  </r>
  <r>
    <x v="2006"/>
    <x v="0"/>
    <s v="A99095"/>
    <s v="Police Department "/>
    <d v="2017-05-01T00:00:00"/>
    <n v="2.4136986301369863"/>
    <n v="79919"/>
    <n v="89416.36"/>
    <m/>
    <m/>
  </r>
  <r>
    <x v="2007"/>
    <x v="2"/>
    <s v="A99005"/>
    <s v="Police Department "/>
    <d v="2014-04-08T00:00:00"/>
    <n v="5.4794520547945202"/>
    <n v="64556"/>
    <n v="87534.85"/>
    <m/>
    <m/>
  </r>
  <r>
    <x v="2008"/>
    <x v="2"/>
    <s v="A99409"/>
    <s v="Police Department "/>
    <d v="2007-11-19T00:00:00"/>
    <n v="11.868493150684932"/>
    <n v="79199"/>
    <n v="94438.75"/>
    <m/>
    <m/>
  </r>
  <r>
    <x v="2009"/>
    <x v="5"/>
    <s v="A99416"/>
    <s v="Police Department "/>
    <d v="2018-05-17T00:00:00"/>
    <n v="1.3698630136986301"/>
    <n v="31388"/>
    <n v="4379.1099999999997"/>
    <m/>
    <m/>
  </r>
  <r>
    <x v="2010"/>
    <x v="2"/>
    <s v="A99094"/>
    <s v="Police Department "/>
    <d v="2014-02-24T00:00:00"/>
    <n v="5.5972602739726032"/>
    <n v="64556"/>
    <n v="51491.99"/>
    <m/>
    <m/>
  </r>
  <r>
    <x v="2011"/>
    <x v="3"/>
    <s v="A99225"/>
    <s v="Police Department "/>
    <d v="2006-10-17T00:00:00"/>
    <n v="12.95890410958904"/>
    <n v="76049"/>
    <n v="95980.85"/>
    <m/>
    <m/>
  </r>
  <r>
    <x v="2012"/>
    <x v="10"/>
    <s v="A99006"/>
    <s v="Police Department "/>
    <d v="2005-12-22T00:00:00"/>
    <n v="13.778082191780822"/>
    <n v="88165"/>
    <n v="143994.35999999999"/>
    <m/>
    <m/>
  </r>
  <r>
    <x v="2013"/>
    <x v="2"/>
    <s v="A99347"/>
    <s v="Police Department "/>
    <d v="1993-07-19T00:00:00"/>
    <n v="26.213698630136985"/>
    <n v="86397"/>
    <n v="95508.82"/>
    <m/>
    <m/>
  </r>
  <r>
    <x v="2014"/>
    <x v="3"/>
    <s v="A99127"/>
    <s v="Police Department "/>
    <d v="2000-11-20T00:00:00"/>
    <n v="18.86849315068493"/>
    <n v="82584"/>
    <n v="122432.57"/>
    <m/>
    <m/>
  </r>
  <r>
    <x v="2015"/>
    <x v="2"/>
    <s v="A99304"/>
    <s v="Police Department "/>
    <d v="1996-12-12T00:00:00"/>
    <n v="22.81095890410959"/>
    <n v="83519"/>
    <n v="128360.46"/>
    <m/>
    <m/>
  </r>
  <r>
    <x v="2016"/>
    <x v="2"/>
    <s v="A99005"/>
    <s v="Police Department "/>
    <d v="2001-02-22T00:00:00"/>
    <n v="18.610958904109587"/>
    <n v="82799"/>
    <n v="93445.04"/>
    <m/>
    <m/>
  </r>
  <r>
    <x v="2017"/>
    <x v="2"/>
    <s v="A99122"/>
    <s v="Police Department "/>
    <d v="1998-07-23T00:00:00"/>
    <n v="21.2"/>
    <n v="80638"/>
    <n v="108766.2"/>
    <m/>
    <m/>
  </r>
  <r>
    <x v="2018"/>
    <x v="2"/>
    <s v="A99263"/>
    <s v="Police Department "/>
    <d v="2011-06-28T00:00:00"/>
    <n v="8.2602739726027394"/>
    <n v="50561"/>
    <n v="55562.69"/>
    <m/>
    <m/>
  </r>
  <r>
    <x v="2019"/>
    <x v="9"/>
    <s v="A99162"/>
    <s v="Police Department "/>
    <d v="1999-12-13T00:00:00"/>
    <n v="19.80821917808219"/>
    <n v="107214"/>
    <n v="157410.29"/>
    <m/>
    <m/>
  </r>
  <r>
    <x v="2020"/>
    <x v="0"/>
    <s v="A99095"/>
    <s v="Police Department "/>
    <d v="2017-06-06T00:00:00"/>
    <n v="2.3150684931506849"/>
    <n v="50561"/>
    <n v="55502.76"/>
    <m/>
    <m/>
  </r>
  <r>
    <x v="2021"/>
    <x v="0"/>
    <s v="A99095"/>
    <s v="Police Department "/>
    <d v="2017-06-05T00:00:00"/>
    <n v="2.3178082191780822"/>
    <n v="50561"/>
    <n v="53194.07"/>
    <m/>
    <m/>
  </r>
  <r>
    <x v="2022"/>
    <x v="0"/>
    <s v="A99125"/>
    <s v="Police Department "/>
    <d v="2017-02-15T00:00:00"/>
    <n v="2.6191780821917807"/>
    <n v="50561"/>
    <n v="62804.54"/>
    <m/>
    <m/>
  </r>
  <r>
    <x v="2023"/>
    <x v="2"/>
    <s v="A99261"/>
    <s v="Police Department "/>
    <d v="2006-10-13T00:00:00"/>
    <n v="12.96986301369863"/>
    <n v="79919"/>
    <n v="108171.93"/>
    <m/>
    <m/>
  </r>
  <r>
    <x v="2024"/>
    <x v="1"/>
    <s v="A99194"/>
    <s v="Police Department "/>
    <d v="1994-07-19T00:00:00"/>
    <n v="25.213698630136985"/>
    <n v="100228"/>
    <n v="119392.11"/>
    <m/>
    <m/>
  </r>
  <r>
    <x v="2025"/>
    <x v="15"/>
    <s v="A99329"/>
    <s v="Police Department "/>
    <d v="1996-06-03T00:00:00"/>
    <n v="23.336986301369862"/>
    <n v="42374"/>
    <n v="43292.3"/>
    <m/>
    <m/>
  </r>
  <r>
    <x v="2026"/>
    <x v="2"/>
    <s v="A99399"/>
    <s v="Police Department "/>
    <d v="2002-08-20T00:00:00"/>
    <n v="17.12054794520548"/>
    <n v="79199"/>
    <n v="101821.67"/>
    <m/>
    <m/>
  </r>
  <r>
    <x v="2027"/>
    <x v="15"/>
    <s v="A99338"/>
    <s v="Police Department "/>
    <d v="1996-11-06T00:00:00"/>
    <n v="22.909589041095892"/>
    <n v="42374"/>
    <n v="58095.17"/>
    <m/>
    <m/>
  </r>
  <r>
    <x v="2028"/>
    <x v="1"/>
    <s v="A99304"/>
    <s v="Police Department "/>
    <d v="1994-09-26T00:00:00"/>
    <n v="25.024657534246575"/>
    <n v="98560"/>
    <n v="112814.71"/>
    <m/>
    <m/>
  </r>
  <r>
    <x v="2029"/>
    <x v="3"/>
    <s v="A99347"/>
    <s v="Police Department "/>
    <d v="2010-11-30T00:00:00"/>
    <n v="8.8356164383561637"/>
    <n v="73178"/>
    <n v="89206.61"/>
    <m/>
    <m/>
  </r>
  <r>
    <x v="2030"/>
    <x v="14"/>
    <s v="A99386"/>
    <s v="Police Department "/>
    <d v="2003-07-18T00:00:00"/>
    <n v="16.210958904109589"/>
    <n v="75700"/>
    <n v="95218.18"/>
    <m/>
    <m/>
  </r>
  <r>
    <x v="2031"/>
    <x v="2"/>
    <s v="A99034"/>
    <s v="Police Department "/>
    <d v="2016-03-16T00:00:00"/>
    <n v="3.5397260273972604"/>
    <n v="51328"/>
    <n v="93338.43"/>
    <m/>
    <m/>
  </r>
  <r>
    <x v="2032"/>
    <x v="0"/>
    <s v="A99416"/>
    <s v="Police Department "/>
    <d v="2018-04-02T00:00:00"/>
    <n v="1.4931506849315068"/>
    <n v="50440"/>
    <n v="14310.84"/>
    <m/>
    <m/>
  </r>
  <r>
    <x v="2033"/>
    <x v="23"/>
    <s v="A99396"/>
    <s v="Police Department "/>
    <d v="1994-03-28T00:00:00"/>
    <n v="25.523287671232875"/>
    <n v="114228"/>
    <n v="149891.75"/>
    <m/>
    <m/>
  </r>
  <r>
    <x v="2034"/>
    <x v="2"/>
    <s v="A99034"/>
    <s v="Police Department "/>
    <d v="2016-04-11T00:00:00"/>
    <n v="3.4684931506849317"/>
    <n v="51328"/>
    <n v="69620.77"/>
    <m/>
    <m/>
  </r>
  <r>
    <x v="2035"/>
    <x v="12"/>
    <s v="A99394"/>
    <s v="Police Department "/>
    <d v="2006-11-09T00:00:00"/>
    <n v="12.895890410958904"/>
    <n v="29994"/>
    <n v="25408.37"/>
    <m/>
    <m/>
  </r>
  <r>
    <x v="2036"/>
    <x v="2"/>
    <s v="A99425"/>
    <s v="Police Department "/>
    <d v="2010-07-20T00:00:00"/>
    <n v="9.1999999999999993"/>
    <n v="72153"/>
    <n v="95600.38"/>
    <m/>
    <m/>
  </r>
  <r>
    <x v="2037"/>
    <x v="1"/>
    <s v="A99425"/>
    <s v="Police Department "/>
    <d v="1992-05-05T00:00:00"/>
    <n v="27.419178082191781"/>
    <n v="100228"/>
    <n v="119202.19"/>
    <m/>
    <m/>
  </r>
  <r>
    <x v="2038"/>
    <x v="2"/>
    <s v="A99127"/>
    <s v="Police Department "/>
    <d v="1996-06-20T00:00:00"/>
    <n v="23.290410958904111"/>
    <n v="84238"/>
    <n v="117127.54"/>
    <m/>
    <m/>
  </r>
  <r>
    <x v="2039"/>
    <x v="2"/>
    <s v="A99263"/>
    <s v="Police Department "/>
    <d v="2012-04-09T00:00:00"/>
    <n v="7.4767123287671229"/>
    <n v="68788"/>
    <n v="99832.44"/>
    <m/>
    <m/>
  </r>
  <r>
    <x v="2040"/>
    <x v="2"/>
    <s v="A99296"/>
    <s v="Police Department "/>
    <d v="1990-08-24T00:00:00"/>
    <n v="29.117808219178084"/>
    <n v="86397"/>
    <n v="158719.43"/>
    <m/>
    <m/>
  </r>
  <r>
    <x v="2041"/>
    <x v="2"/>
    <s v="A99091"/>
    <s v="Police Department "/>
    <d v="2006-06-21T00:00:00"/>
    <n v="13.282191780821918"/>
    <n v="74958"/>
    <n v="102655.35"/>
    <m/>
    <m/>
  </r>
  <r>
    <x v="2042"/>
    <x v="2"/>
    <s v="A99406"/>
    <s v="Police Department "/>
    <d v="1999-10-26T00:00:00"/>
    <n v="19.93972602739726"/>
    <n v="81358"/>
    <n v="94411.49"/>
    <m/>
    <m/>
  </r>
  <r>
    <x v="2043"/>
    <x v="0"/>
    <s v="A99416"/>
    <s v="Police Department "/>
    <d v="2017-07-19T00:00:00"/>
    <n v="2.1972602739726028"/>
    <n v="50561"/>
    <n v="49769.65"/>
    <m/>
    <m/>
  </r>
  <r>
    <x v="2044"/>
    <x v="12"/>
    <s v="A99422"/>
    <s v="Police Department "/>
    <d v="2017-05-15T00:00:00"/>
    <n v="2.3753424657534246"/>
    <n v="41995"/>
    <n v="30617.48"/>
    <m/>
    <m/>
  </r>
  <r>
    <x v="2045"/>
    <x v="2"/>
    <s v="A99415"/>
    <s v="Police Department "/>
    <d v="2008-10-16T00:00:00"/>
    <n v="10.95890410958904"/>
    <n v="72857"/>
    <n v="81060.63"/>
    <m/>
    <m/>
  </r>
  <r>
    <x v="2046"/>
    <x v="80"/>
    <s v="A99410"/>
    <s v="Police Department "/>
    <d v="2006-07-06T00:00:00"/>
    <n v="13.241095890410959"/>
    <n v="93500"/>
    <n v="93165.58"/>
    <m/>
    <m/>
  </r>
  <r>
    <x v="2047"/>
    <x v="3"/>
    <s v="A99308"/>
    <s v="Police Department "/>
    <d v="2000-10-04T00:00:00"/>
    <n v="18.997260273972604"/>
    <n v="82584"/>
    <n v="115726.25"/>
    <m/>
    <m/>
  </r>
  <r>
    <x v="2048"/>
    <x v="2"/>
    <s v="A99194"/>
    <s v="Police Department "/>
    <d v="2014-07-18T00:00:00"/>
    <n v="5.2027397260273975"/>
    <n v="64556"/>
    <n v="73882.55"/>
    <m/>
    <m/>
  </r>
  <r>
    <x v="2049"/>
    <x v="4"/>
    <s v="A99372"/>
    <s v="Police Department "/>
    <d v="1998-01-22T00:00:00"/>
    <n v="21.698630136986303"/>
    <n v="55512"/>
    <n v="61211.54"/>
    <m/>
    <m/>
  </r>
  <r>
    <x v="2050"/>
    <x v="81"/>
    <s v="A99351"/>
    <s v="Police Department "/>
    <d v="2018-03-26T00:00:00"/>
    <n v="1.5123287671232877"/>
    <n v="79000"/>
    <n v="22332.15"/>
    <m/>
    <m/>
  </r>
  <r>
    <x v="2051"/>
    <x v="38"/>
    <s v="A99415"/>
    <s v="Police Department "/>
    <d v="1996-09-17T00:00:00"/>
    <n v="23.046575342465754"/>
    <n v="126378"/>
    <n v="126473.25"/>
    <m/>
    <m/>
  </r>
  <r>
    <x v="2052"/>
    <x v="14"/>
    <s v="A99386"/>
    <s v="Police Department "/>
    <d v="2009-07-20T00:00:00"/>
    <n v="10.199999999999999"/>
    <n v="66100"/>
    <n v="72895.17"/>
    <m/>
    <m/>
  </r>
  <r>
    <x v="2053"/>
    <x v="2"/>
    <s v="A99034"/>
    <s v="Police Department "/>
    <d v="2008-09-09T00:00:00"/>
    <n v="11.06027397260274"/>
    <n v="72857"/>
    <n v="79534.67"/>
    <m/>
    <m/>
  </r>
  <r>
    <x v="2054"/>
    <x v="3"/>
    <s v="A99061"/>
    <s v="Police Department "/>
    <d v="2014-04-02T00:00:00"/>
    <n v="5.4958904109589044"/>
    <n v="66258"/>
    <n v="84914.72"/>
    <m/>
    <m/>
  </r>
  <r>
    <x v="2055"/>
    <x v="2"/>
    <s v="A99220"/>
    <s v="Police Department "/>
    <d v="1991-06-28T00:00:00"/>
    <n v="28.273972602739725"/>
    <n v="86397"/>
    <n v="93977.67"/>
    <m/>
    <m/>
  </r>
  <r>
    <x v="2056"/>
    <x v="0"/>
    <s v="A99416"/>
    <s v="Police Department "/>
    <d v="2018-07-19T00:00:00"/>
    <n v="1.1972602739726028"/>
    <n v="50440"/>
    <m/>
    <m/>
    <m/>
  </r>
  <r>
    <x v="2057"/>
    <x v="0"/>
    <s v="A99416"/>
    <s v="Police Department "/>
    <d v="2017-12-28T00:00:00"/>
    <n v="1.7534246575342465"/>
    <n v="50440"/>
    <n v="26965.21"/>
    <m/>
    <m/>
  </r>
  <r>
    <x v="2058"/>
    <x v="1"/>
    <s v="A99335"/>
    <s v="Police Department "/>
    <d v="2007-04-25T00:00:00"/>
    <n v="12.438356164383562"/>
    <n v="86902"/>
    <n v="127298.64"/>
    <m/>
    <m/>
  </r>
  <r>
    <x v="2059"/>
    <x v="82"/>
    <s v="A99410"/>
    <s v="Police Department "/>
    <d v="1987-02-23T00:00:00"/>
    <n v="32.61917808219178"/>
    <n v="69600"/>
    <n v="68213.649999999994"/>
    <m/>
    <m/>
  </r>
  <r>
    <x v="2060"/>
    <x v="2"/>
    <s v="A99305"/>
    <s v="Police Department "/>
    <d v="1996-01-05T00:00:00"/>
    <n v="23.747945205479454"/>
    <n v="84238"/>
    <n v="134385.17000000001"/>
    <m/>
    <m/>
  </r>
  <r>
    <x v="2061"/>
    <x v="2"/>
    <s v="A99223"/>
    <s v="Police Department "/>
    <d v="2009-09-28T00:00:00"/>
    <n v="10.008219178082191"/>
    <n v="72153"/>
    <n v="78293.78"/>
    <m/>
    <m/>
  </r>
  <r>
    <x v="2062"/>
    <x v="3"/>
    <s v="A99163"/>
    <s v="Police Department "/>
    <d v="2014-04-07T00:00:00"/>
    <n v="5.4821917808219176"/>
    <n v="66258"/>
    <n v="65410.87"/>
    <m/>
    <m/>
  </r>
  <r>
    <x v="2063"/>
    <x v="83"/>
    <s v="A99410"/>
    <s v="Police Department "/>
    <d v="2007-04-19T00:00:00"/>
    <n v="12.454794520547946"/>
    <n v="81900"/>
    <n v="81505.53"/>
    <m/>
    <m/>
  </r>
  <r>
    <x v="2064"/>
    <x v="3"/>
    <s v="A99310"/>
    <s v="Police Department "/>
    <d v="1987-04-02T00:00:00"/>
    <n v="32.515068493150686"/>
    <n v="88483"/>
    <n v="117958.15"/>
    <m/>
    <m/>
  </r>
  <r>
    <x v="2065"/>
    <x v="2"/>
    <s v="A99002"/>
    <s v="Police Department "/>
    <d v="1993-03-23T00:00:00"/>
    <n v="26.536986301369861"/>
    <n v="86397"/>
    <n v="100211.86"/>
    <m/>
    <m/>
  </r>
  <r>
    <x v="2065"/>
    <x v="2"/>
    <s v="A99224"/>
    <s v="Police Department "/>
    <d v="2011-05-05T00:00:00"/>
    <n v="8.4082191780821915"/>
    <n v="71454"/>
    <n v="75638.289999999994"/>
    <m/>
    <m/>
  </r>
  <r>
    <x v="2066"/>
    <x v="2"/>
    <s v="A99033"/>
    <s v="Police Department "/>
    <d v="2007-08-01T00:00:00"/>
    <n v="12.169863013698631"/>
    <n v="73554"/>
    <n v="114458.32"/>
    <m/>
    <m/>
  </r>
  <r>
    <x v="2067"/>
    <x v="2"/>
    <s v="A99195"/>
    <s v="Police Department "/>
    <d v="2014-04-07T00:00:00"/>
    <n v="5.4821917808219176"/>
    <n v="60732"/>
    <n v="66720.98"/>
    <m/>
    <m/>
  </r>
  <r>
    <x v="2068"/>
    <x v="2"/>
    <s v="A99093"/>
    <s v="Police Department "/>
    <d v="2016-11-01T00:00:00"/>
    <n v="2.9095890410958902"/>
    <n v="73554"/>
    <n v="105667.19"/>
    <m/>
    <m/>
  </r>
  <r>
    <x v="2069"/>
    <x v="23"/>
    <s v="A99351"/>
    <s v="Police Department "/>
    <d v="1997-12-21T00:00:00"/>
    <n v="21.786301369863015"/>
    <n v="109478"/>
    <n v="163844.26999999999"/>
    <m/>
    <m/>
  </r>
  <r>
    <x v="2070"/>
    <x v="2"/>
    <s v="A99304"/>
    <s v="Police Department "/>
    <d v="2006-08-08T00:00:00"/>
    <n v="13.150684931506849"/>
    <n v="74257"/>
    <n v="83705.39"/>
    <m/>
    <m/>
  </r>
  <r>
    <x v="2071"/>
    <x v="2"/>
    <s v="A99332"/>
    <s v="Police Department "/>
    <d v="1991-07-22T00:00:00"/>
    <n v="28.208219178082192"/>
    <n v="86397"/>
    <n v="113011.75"/>
    <m/>
    <m/>
  </r>
  <r>
    <x v="2072"/>
    <x v="2"/>
    <s v="A99260"/>
    <s v="Police Department "/>
    <d v="1997-09-30T00:00:00"/>
    <n v="22.010958904109589"/>
    <n v="82799"/>
    <n v="131300.76999999999"/>
    <m/>
    <m/>
  </r>
  <r>
    <x v="2073"/>
    <x v="66"/>
    <s v="A99362"/>
    <s v="Police Department "/>
    <d v="1997-08-04T00:00:00"/>
    <n v="22.167123287671235"/>
    <n v="47182"/>
    <n v="53083.76"/>
    <m/>
    <m/>
  </r>
  <r>
    <x v="2074"/>
    <x v="2"/>
    <s v="A99261"/>
    <s v="Police Department "/>
    <d v="1997-07-07T00:00:00"/>
    <n v="22.243835616438357"/>
    <n v="80638"/>
    <n v="87728.16"/>
    <m/>
    <m/>
  </r>
  <r>
    <x v="2075"/>
    <x v="3"/>
    <s v="A99262"/>
    <s v="Police Department "/>
    <d v="2004-12-07T00:00:00"/>
    <n v="14.819178082191781"/>
    <n v="83323"/>
    <n v="96769.26"/>
    <m/>
    <m/>
  </r>
  <r>
    <x v="2076"/>
    <x v="2"/>
    <s v="A99062"/>
    <s v="Police Department "/>
    <d v="2008-12-23T00:00:00"/>
    <n v="10.772602739726027"/>
    <n v="72857"/>
    <n v="77809.490000000005"/>
    <m/>
    <m/>
  </r>
  <r>
    <x v="2077"/>
    <x v="2"/>
    <s v="A99408"/>
    <s v="Police Department "/>
    <d v="2003-10-28T00:00:00"/>
    <n v="15.931506849315069"/>
    <n v="76358"/>
    <n v="84342.15"/>
    <m/>
    <m/>
  </r>
  <r>
    <x v="2078"/>
    <x v="0"/>
    <s v="A99416"/>
    <s v="Police Department "/>
    <d v="2017-08-01T00:00:00"/>
    <n v="2.1616438356164385"/>
    <n v="50440"/>
    <n v="48062.35"/>
    <m/>
    <m/>
  </r>
  <r>
    <x v="2079"/>
    <x v="0"/>
    <s v="A99416"/>
    <s v="Police Department "/>
    <d v="2017-05-11T00:00:00"/>
    <n v="2.3863013698630136"/>
    <n v="50561"/>
    <n v="50853.9"/>
    <m/>
    <m/>
  </r>
  <r>
    <x v="2080"/>
    <x v="0"/>
    <s v="A99094"/>
    <s v="Police Department "/>
    <d v="2017-05-17T00:00:00"/>
    <n v="2.3698630136986303"/>
    <n v="50561"/>
    <n v="55736.21"/>
    <m/>
    <m/>
  </r>
  <r>
    <x v="2081"/>
    <x v="2"/>
    <s v="A99322"/>
    <s v="Police Department "/>
    <d v="2001-05-24T00:00:00"/>
    <n v="18.361643835616437"/>
    <n v="80638"/>
    <n v="162872.54"/>
    <m/>
    <m/>
  </r>
  <r>
    <x v="2082"/>
    <x v="2"/>
    <s v="A99408"/>
    <s v="Police Department "/>
    <d v="2006-09-19T00:00:00"/>
    <n v="13.035616438356165"/>
    <n v="79199"/>
    <n v="68209.320000000007"/>
    <m/>
    <m/>
  </r>
  <r>
    <x v="2083"/>
    <x v="3"/>
    <s v="A99123"/>
    <s v="Police Department "/>
    <d v="2006-10-24T00:00:00"/>
    <n v="12.93972602739726"/>
    <n v="76049"/>
    <n v="143894.69"/>
    <m/>
    <m/>
  </r>
  <r>
    <x v="2084"/>
    <x v="0"/>
    <s v="A99416"/>
    <s v="Police Department "/>
    <d v="2017-10-23T00:00:00"/>
    <n v="1.9342465753424658"/>
    <n v="50440"/>
    <n v="36310.370000000003"/>
    <m/>
    <m/>
  </r>
  <r>
    <x v="2085"/>
    <x v="3"/>
    <s v="A99160"/>
    <s v="Police Department "/>
    <d v="1995-05-16T00:00:00"/>
    <n v="24.389041095890413"/>
    <n v="87006"/>
    <n v="93017.73"/>
    <m/>
    <m/>
  </r>
  <r>
    <x v="2086"/>
    <x v="0"/>
    <s v="A99094"/>
    <s v="Police Department "/>
    <d v="2017-06-02T00:00:00"/>
    <n v="2.3260273972602739"/>
    <n v="50561"/>
    <n v="53145.66"/>
    <m/>
    <m/>
  </r>
  <r>
    <x v="2087"/>
    <x v="0"/>
    <s v="A99416"/>
    <s v="Police Department "/>
    <d v="2017-06-19T00:00:00"/>
    <n v="2.2794520547945205"/>
    <n v="50561"/>
    <n v="51164.81"/>
    <m/>
    <m/>
  </r>
  <r>
    <x v="2088"/>
    <x v="2"/>
    <s v="A99261"/>
    <s v="Police Department "/>
    <d v="2005-08-11T00:00:00"/>
    <n v="14.142465753424657"/>
    <n v="74958"/>
    <n v="96647.38"/>
    <m/>
    <m/>
  </r>
  <r>
    <x v="2089"/>
    <x v="2"/>
    <s v="A99064"/>
    <s v="Police Department "/>
    <d v="1989-09-27T00:00:00"/>
    <n v="30.024657534246575"/>
    <n v="86397"/>
    <n v="167185.1"/>
    <m/>
    <m/>
  </r>
  <r>
    <x v="2090"/>
    <x v="2"/>
    <s v="A99262"/>
    <s v="Police Department "/>
    <d v="2013-03-18T00:00:00"/>
    <n v="6.536986301369863"/>
    <n v="60732"/>
    <n v="62018.6"/>
    <m/>
    <m/>
  </r>
  <r>
    <x v="2091"/>
    <x v="2"/>
    <s v="A99265"/>
    <s v="Police Department "/>
    <d v="2014-06-09T00:00:00"/>
    <n v="5.3095890410958901"/>
    <n v="64556"/>
    <n v="101799.36"/>
    <m/>
    <m/>
  </r>
  <r>
    <x v="2092"/>
    <x v="2"/>
    <s v="A99260"/>
    <s v="Police Department "/>
    <d v="2010-09-28T00:00:00"/>
    <n v="9.0082191780821912"/>
    <n v="71454"/>
    <n v="80527.02"/>
    <m/>
    <m/>
  </r>
  <r>
    <x v="2093"/>
    <x v="2"/>
    <s v="A99195"/>
    <s v="Police Department "/>
    <d v="2011-09-13T00:00:00"/>
    <n v="8.0493150684931507"/>
    <n v="68788"/>
    <n v="109856.53"/>
    <m/>
    <m/>
  </r>
  <r>
    <x v="2094"/>
    <x v="2"/>
    <s v="A99034"/>
    <s v="Police Department "/>
    <d v="2006-05-23T00:00:00"/>
    <n v="13.361643835616439"/>
    <n v="74958"/>
    <n v="66230.69"/>
    <m/>
    <m/>
  </r>
  <r>
    <x v="2095"/>
    <x v="2"/>
    <s v="A99397"/>
    <s v="Police Department "/>
    <d v="1999-05-17T00:00:00"/>
    <n v="20.383561643835616"/>
    <n v="82080"/>
    <n v="137315.71"/>
    <m/>
    <m/>
  </r>
  <r>
    <x v="2096"/>
    <x v="25"/>
    <s v="A99322"/>
    <s v="Police Department "/>
    <d v="1999-07-12T00:00:00"/>
    <n v="20.230136986301371"/>
    <n v="38490"/>
    <n v="39064.57"/>
    <m/>
    <m/>
  </r>
  <r>
    <x v="2097"/>
    <x v="12"/>
    <s v="A99363"/>
    <s v="Police Department "/>
    <d v="2006-02-02T00:00:00"/>
    <n v="13.663013698630136"/>
    <n v="29994"/>
    <n v="28508.79"/>
    <m/>
    <m/>
  </r>
  <r>
    <x v="2098"/>
    <x v="2"/>
    <s v="A99094"/>
    <s v="Police Department "/>
    <d v="1996-08-19T00:00:00"/>
    <n v="23.126027397260273"/>
    <n v="83519"/>
    <n v="119051.47"/>
    <m/>
    <m/>
  </r>
  <r>
    <x v="2099"/>
    <x v="0"/>
    <s v="A99416"/>
    <s v="Police Department "/>
    <d v="2010-06-03T00:00:00"/>
    <n v="9.3287671232876708"/>
    <n v="50561"/>
    <n v="49371.38"/>
    <m/>
    <m/>
  </r>
  <r>
    <x v="2100"/>
    <x v="2"/>
    <s v="A99061"/>
    <s v="Police Department "/>
    <d v="2014-01-24T00:00:00"/>
    <n v="5.6821917808219178"/>
    <n v="64556"/>
    <n v="76785.09"/>
    <m/>
    <m/>
  </r>
  <r>
    <x v="2101"/>
    <x v="2"/>
    <s v="A99160"/>
    <s v="Police Department "/>
    <d v="1996-01-04T00:00:00"/>
    <n v="23.75068493150685"/>
    <n v="84238"/>
    <n v="95935.98"/>
    <m/>
    <m/>
  </r>
  <r>
    <x v="2102"/>
    <x v="3"/>
    <s v="A99332"/>
    <s v="Police Department "/>
    <d v="2010-06-03T00:00:00"/>
    <n v="9.3287671232876708"/>
    <n v="73894"/>
    <n v="94794.36"/>
    <m/>
    <m/>
  </r>
  <r>
    <x v="2103"/>
    <x v="32"/>
    <s v="A99386"/>
    <s v="Police Department "/>
    <d v="2017-09-18T00:00:00"/>
    <n v="2.0301369863013701"/>
    <n v="112200"/>
    <n v="87600.35"/>
    <m/>
    <m/>
  </r>
  <r>
    <x v="2104"/>
    <x v="2"/>
    <s v="A99004"/>
    <s v="Police Department "/>
    <d v="2009-12-16T00:00:00"/>
    <n v="9.7917808219178077"/>
    <n v="72153"/>
    <n v="89585.2"/>
    <m/>
    <m/>
  </r>
  <r>
    <x v="2105"/>
    <x v="2"/>
    <s v="A99223"/>
    <s v="Police Department "/>
    <d v="2013-01-22T00:00:00"/>
    <n v="6.6876712328767125"/>
    <n v="68106"/>
    <n v="85329.5"/>
    <m/>
    <m/>
  </r>
  <r>
    <x v="2106"/>
    <x v="2"/>
    <s v="A99295"/>
    <s v="Police Department "/>
    <d v="2007-02-20T00:00:00"/>
    <n v="12.613698630136986"/>
    <n v="74257"/>
    <n v="98624.12"/>
    <m/>
    <m/>
  </r>
  <r>
    <x v="2107"/>
    <x v="2"/>
    <s v="A99094"/>
    <s v="Police Department "/>
    <d v="2008-08-13T00:00:00"/>
    <n v="11.134246575342466"/>
    <n v="72153"/>
    <n v="74639.7"/>
    <m/>
    <m/>
  </r>
  <r>
    <x v="2108"/>
    <x v="0"/>
    <s v="A99416"/>
    <s v="Police Department "/>
    <d v="2018-02-05T00:00:00"/>
    <n v="1.6465753424657534"/>
    <n v="50440"/>
    <n v="21691.119999999999"/>
    <m/>
    <m/>
  </r>
  <r>
    <x v="2109"/>
    <x v="2"/>
    <s v="A99220"/>
    <s v="Police Department "/>
    <d v="2011-03-31T00:00:00"/>
    <n v="8.5041095890410965"/>
    <n v="68788"/>
    <n v="71194.850000000006"/>
    <m/>
    <m/>
  </r>
  <r>
    <x v="2110"/>
    <x v="39"/>
    <s v="A99361"/>
    <s v="Police Department "/>
    <d v="2007-02-26T00:00:00"/>
    <n v="12.597260273972603"/>
    <n v="41537"/>
    <n v="48364.94"/>
    <m/>
    <m/>
  </r>
  <r>
    <x v="2111"/>
    <x v="2"/>
    <s v="A99322"/>
    <s v="Police Department "/>
    <d v="1990-05-29T00:00:00"/>
    <n v="29.356164383561644"/>
    <n v="86397"/>
    <n v="101788.29"/>
    <m/>
    <m/>
  </r>
  <r>
    <x v="2112"/>
    <x v="2"/>
    <s v="A99033"/>
    <s v="Police Department "/>
    <d v="2016-04-05T00:00:00"/>
    <n v="3.484931506849315"/>
    <n v="51328"/>
    <n v="60215.02"/>
    <m/>
    <m/>
  </r>
  <r>
    <x v="2113"/>
    <x v="3"/>
    <s v="A99200"/>
    <s v="Police Department "/>
    <d v="1994-10-03T00:00:00"/>
    <n v="25.005479452054793"/>
    <n v="87006"/>
    <n v="198285.58"/>
    <m/>
    <m/>
  </r>
  <r>
    <x v="2114"/>
    <x v="2"/>
    <s v="A99422"/>
    <s v="Police Department "/>
    <d v="2002-05-16T00:00:00"/>
    <n v="17.383561643835616"/>
    <n v="79199"/>
    <n v="97402.48"/>
    <m/>
    <m/>
  </r>
  <r>
    <x v="2115"/>
    <x v="10"/>
    <s v="A99123"/>
    <s v="Police Department "/>
    <d v="1987-03-20T00:00:00"/>
    <n v="32.550684931506851"/>
    <n v="101526"/>
    <n v="103511.49"/>
    <m/>
    <m/>
  </r>
  <r>
    <x v="2116"/>
    <x v="32"/>
    <s v="A99386"/>
    <s v="Police Department "/>
    <d v="1999-08-17T00:00:00"/>
    <n v="20.13150684931507"/>
    <n v="80800"/>
    <n v="88837.56"/>
    <m/>
    <m/>
  </r>
  <r>
    <x v="2117"/>
    <x v="0"/>
    <s v="A99416"/>
    <s v="Police Department "/>
    <d v="2017-11-20T00:00:00"/>
    <n v="1.8575342465753424"/>
    <n v="50440"/>
    <n v="32126.35"/>
    <m/>
    <m/>
  </r>
  <r>
    <x v="2118"/>
    <x v="2"/>
    <s v="A99120"/>
    <s v="Police Department "/>
    <d v="1985-04-12T00:00:00"/>
    <n v="34.487671232876714"/>
    <n v="86397"/>
    <n v="117009.54"/>
    <m/>
    <m/>
  </r>
  <r>
    <x v="2119"/>
    <x v="0"/>
    <s v="A99005"/>
    <s v="Police Department "/>
    <d v="2017-05-01T00:00:00"/>
    <n v="2.4136986301369863"/>
    <n v="50561"/>
    <n v="57516.95"/>
    <m/>
    <m/>
  </r>
  <r>
    <x v="2120"/>
    <x v="2"/>
    <s v="A99322"/>
    <s v="Police Department "/>
    <d v="2008-03-20T00:00:00"/>
    <n v="11.534246575342467"/>
    <n v="73554"/>
    <n v="101433.43"/>
    <m/>
    <m/>
  </r>
  <r>
    <x v="2121"/>
    <x v="25"/>
    <s v="A99060"/>
    <s v="Police Department "/>
    <d v="2015-03-05T00:00:00"/>
    <n v="4.5726027397260278"/>
    <n v="31488"/>
    <n v="31097.5"/>
    <m/>
    <m/>
  </r>
  <r>
    <x v="2122"/>
    <x v="0"/>
    <s v="A99416"/>
    <s v="Police Department "/>
    <d v="2018-05-22T00:00:00"/>
    <n v="1.3561643835616439"/>
    <n v="50440"/>
    <n v="6595.86"/>
    <m/>
    <m/>
  </r>
  <r>
    <x v="2123"/>
    <x v="2"/>
    <s v="A99006"/>
    <s v="Police Department "/>
    <d v="2014-02-12T00:00:00"/>
    <n v="5.6301369863013697"/>
    <n v="64556"/>
    <n v="93642.32"/>
    <m/>
    <m/>
  </r>
  <r>
    <x v="2124"/>
    <x v="0"/>
    <s v="A99416"/>
    <s v="Police Department "/>
    <d v="2017-12-18T00:00:00"/>
    <n v="1.7808219178082192"/>
    <n v="50440"/>
    <n v="28481.15"/>
    <m/>
    <m/>
  </r>
  <r>
    <x v="2125"/>
    <x v="81"/>
    <s v="A99351"/>
    <s v="Police Department "/>
    <d v="2017-06-26T00:00:00"/>
    <n v="2.2602739726027399"/>
    <n v="78900"/>
    <n v="78456.38"/>
    <m/>
    <m/>
  </r>
  <r>
    <x v="2126"/>
    <x v="23"/>
    <s v="A99389"/>
    <s v="Police Department "/>
    <d v="2001-11-26T00:00:00"/>
    <n v="17.852054794520548"/>
    <n v="106679"/>
    <n v="140155.37"/>
    <m/>
    <m/>
  </r>
  <r>
    <x v="2127"/>
    <x v="2"/>
    <s v="A99307"/>
    <s v="Police Department "/>
    <d v="1987-11-23T00:00:00"/>
    <n v="31.87123287671233"/>
    <n v="86397"/>
    <n v="112775.14"/>
    <m/>
    <m/>
  </r>
  <r>
    <x v="2128"/>
    <x v="3"/>
    <s v="A99193"/>
    <s v="Police Department "/>
    <d v="2012-06-27T00:00:00"/>
    <n v="7.2602739726027394"/>
    <n v="70447"/>
    <n v="125270.5"/>
    <m/>
    <m/>
  </r>
  <r>
    <x v="2129"/>
    <x v="23"/>
    <s v="A99335"/>
    <s v="Police Department "/>
    <d v="1996-08-21T00:00:00"/>
    <n v="23.12054794520548"/>
    <n v="111363"/>
    <n v="138104.47"/>
    <m/>
    <m/>
  </r>
  <r>
    <x v="2130"/>
    <x v="0"/>
    <s v="A99416"/>
    <s v="Police Department "/>
    <d v="2018-05-10T00:00:00"/>
    <n v="1.3890410958904109"/>
    <n v="50440"/>
    <n v="8241.25"/>
    <m/>
    <m/>
  </r>
  <r>
    <x v="2131"/>
    <x v="2"/>
    <s v="A99422"/>
    <s v="Police Department "/>
    <d v="1993-07-12T00:00:00"/>
    <n v="26.232876712328768"/>
    <n v="86397"/>
    <n v="101831.54"/>
    <m/>
    <m/>
  </r>
  <r>
    <x v="2132"/>
    <x v="14"/>
    <s v="A99386"/>
    <s v="Police Department "/>
    <d v="2017-06-12T00:00:00"/>
    <n v="2.2986301369863016"/>
    <n v="64505"/>
    <n v="64570.14"/>
    <m/>
    <m/>
  </r>
  <r>
    <x v="2133"/>
    <x v="0"/>
    <s v="A99416"/>
    <s v="Police Department "/>
    <d v="2018-06-21T00:00:00"/>
    <n v="1.273972602739726"/>
    <n v="50440"/>
    <n v="2328.0500000000002"/>
    <m/>
    <m/>
  </r>
  <r>
    <x v="2134"/>
    <x v="2"/>
    <s v="A99396"/>
    <s v="Police Department "/>
    <d v="2012-07-23T00:00:00"/>
    <n v="7.1890410958904107"/>
    <n v="68788"/>
    <n v="72053.45"/>
    <m/>
    <m/>
  </r>
  <r>
    <x v="2135"/>
    <x v="2"/>
    <s v="A99335"/>
    <s v="Police Department "/>
    <d v="2013-07-15T00:00:00"/>
    <n v="6.2109589041095887"/>
    <n v="68106"/>
    <n v="92392.13"/>
    <m/>
    <m/>
  </r>
  <r>
    <x v="2136"/>
    <x v="20"/>
    <s v="A99415"/>
    <s v="Police Department "/>
    <d v="2018-01-08T00:00:00"/>
    <n v="1.7232876712328766"/>
    <n v="96900"/>
    <n v="47724.92"/>
    <m/>
    <m/>
  </r>
  <r>
    <x v="2137"/>
    <x v="2"/>
    <s v="A99313"/>
    <s v="Police Department "/>
    <d v="2006-11-09T00:00:00"/>
    <n v="12.895890410958904"/>
    <n v="74257"/>
    <n v="111112.19"/>
    <m/>
    <m/>
  </r>
  <r>
    <x v="2138"/>
    <x v="3"/>
    <s v="A99063"/>
    <s v="Police Department "/>
    <d v="1996-01-04T00:00:00"/>
    <n v="23.75068493150685"/>
    <n v="86272"/>
    <n v="88978.45"/>
    <m/>
    <m/>
  </r>
  <r>
    <x v="2139"/>
    <x v="3"/>
    <s v="A99225"/>
    <s v="Police Department "/>
    <d v="2015-08-26T00:00:00"/>
    <n v="4.095890410958904"/>
    <n v="52339"/>
    <n v="68785.149999999994"/>
    <m/>
    <m/>
  </r>
  <r>
    <x v="2140"/>
    <x v="3"/>
    <s v="A99322"/>
    <s v="Police Department "/>
    <d v="2007-07-18T00:00:00"/>
    <n v="12.208219178082192"/>
    <n v="76049"/>
    <n v="110215.2"/>
    <m/>
    <m/>
  </r>
  <r>
    <x v="2141"/>
    <x v="3"/>
    <s v="A99425"/>
    <s v="Police Department "/>
    <d v="2011-03-01T00:00:00"/>
    <n v="8.5863013698630137"/>
    <n v="73178"/>
    <n v="110148.16"/>
    <m/>
    <m/>
  </r>
  <r>
    <x v="2142"/>
    <x v="15"/>
    <s v="A99341"/>
    <s v="Police Department "/>
    <d v="1997-03-31T00:00:00"/>
    <n v="22.512328767123286"/>
    <n v="42374"/>
    <n v="43309.87"/>
    <m/>
    <m/>
  </r>
  <r>
    <x v="2143"/>
    <x v="2"/>
    <s v="A99162"/>
    <s v="Police Department "/>
    <d v="2012-04-18T00:00:00"/>
    <n v="7.4520547945205475"/>
    <n v="68788"/>
    <n v="91719.18"/>
    <m/>
    <m/>
  </r>
  <r>
    <x v="2144"/>
    <x v="2"/>
    <s v="A99125"/>
    <s v="Police Department "/>
    <d v="2009-09-23T00:00:00"/>
    <n v="10.021917808219179"/>
    <n v="72153"/>
    <n v="82843.87"/>
    <m/>
    <m/>
  </r>
  <r>
    <x v="2145"/>
    <x v="2"/>
    <s v="A99324"/>
    <s v="Police Department "/>
    <d v="2008-08-20T00:00:00"/>
    <n v="11.115068493150686"/>
    <n v="72857"/>
    <n v="107305.31"/>
    <m/>
    <m/>
  </r>
  <r>
    <x v="2146"/>
    <x v="2"/>
    <s v="A99002"/>
    <s v="Police Department "/>
    <d v="2000-10-02T00:00:00"/>
    <n v="19.002739726027396"/>
    <n v="80638"/>
    <n v="97824.69"/>
    <m/>
    <m/>
  </r>
  <r>
    <x v="2147"/>
    <x v="2"/>
    <s v="A99063"/>
    <s v="Police Department "/>
    <d v="2000-05-11T00:00:00"/>
    <n v="19.397260273972602"/>
    <n v="81358"/>
    <n v="119194.99"/>
    <m/>
    <m/>
  </r>
  <r>
    <x v="2148"/>
    <x v="37"/>
    <s v="A99090"/>
    <s v="Police Department "/>
    <d v="2000-07-06T00:00:00"/>
    <n v="19.243835616438357"/>
    <n v="108512"/>
    <n v="122083.08"/>
    <m/>
    <m/>
  </r>
  <r>
    <x v="2149"/>
    <x v="2"/>
    <s v="A99032"/>
    <s v="Police Department "/>
    <d v="2007-01-09T00:00:00"/>
    <n v="12.728767123287671"/>
    <n v="74257"/>
    <n v="75309.490000000005"/>
    <m/>
    <m/>
  </r>
  <r>
    <x v="2150"/>
    <x v="46"/>
    <s v="A99361"/>
    <s v="Police Department "/>
    <d v="1997-07-07T00:00:00"/>
    <n v="22.243835616438357"/>
    <n v="59530"/>
    <n v="62564.86"/>
    <m/>
    <m/>
  </r>
  <r>
    <x v="2151"/>
    <x v="12"/>
    <s v="A99356"/>
    <s v="Police Department "/>
    <d v="2005-05-24T00:00:00"/>
    <n v="14.358904109589041"/>
    <n v="41995"/>
    <n v="29994.12"/>
    <m/>
    <m/>
  </r>
  <r>
    <x v="2152"/>
    <x v="12"/>
    <s v="A99361"/>
    <s v="Police Department "/>
    <d v="1990-06-25T00:00:00"/>
    <n v="29.282191780821918"/>
    <n v="29994"/>
    <n v="19784.509999999998"/>
    <m/>
    <m/>
  </r>
  <r>
    <x v="2153"/>
    <x v="2"/>
    <s v="A99312"/>
    <s v="Police Department "/>
    <d v="1995-07-11T00:00:00"/>
    <n v="24.235616438356164"/>
    <n v="84959"/>
    <n v="107223.83"/>
    <m/>
    <m/>
  </r>
  <r>
    <x v="2154"/>
    <x v="2"/>
    <s v="A99336"/>
    <s v="Police Department "/>
    <d v="2006-06-24T00:00:00"/>
    <n v="13.273972602739725"/>
    <n v="72153"/>
    <n v="115334.76"/>
    <m/>
    <m/>
  </r>
  <r>
    <x v="2155"/>
    <x v="1"/>
    <s v="A99330"/>
    <s v="Police Department "/>
    <d v="1995-02-22T00:00:00"/>
    <n v="24.616438356164384"/>
    <n v="97693"/>
    <n v="149744.54999999999"/>
    <m/>
    <m/>
  </r>
  <r>
    <x v="2156"/>
    <x v="10"/>
    <s v="A99005"/>
    <s v="Police Department "/>
    <d v="2002-05-21T00:00:00"/>
    <n v="17.36986301369863"/>
    <n v="93152"/>
    <n v="92673.919999999998"/>
    <m/>
    <m/>
  </r>
  <r>
    <x v="2157"/>
    <x v="2"/>
    <s v="A99330"/>
    <s v="Police Department "/>
    <d v="2000-08-30T00:00:00"/>
    <n v="19.093150684931508"/>
    <n v="79919"/>
    <n v="150518.03"/>
    <m/>
    <m/>
  </r>
  <r>
    <x v="2158"/>
    <x v="2"/>
    <s v="A99330"/>
    <s v="Police Department "/>
    <d v="1997-09-29T00:00:00"/>
    <n v="22.013698630136986"/>
    <n v="82799"/>
    <n v="158269.6"/>
    <m/>
    <m/>
  </r>
  <r>
    <x v="2159"/>
    <x v="2"/>
    <s v="A99262"/>
    <s v="Police Department "/>
    <d v="2007-11-26T00:00:00"/>
    <n v="11.849315068493151"/>
    <n v="73554"/>
    <n v="82345.36"/>
    <m/>
    <m/>
  </r>
  <r>
    <x v="2160"/>
    <x v="2"/>
    <s v="A99195"/>
    <s v="Police Department "/>
    <d v="2011-09-20T00:00:00"/>
    <n v="8.0301369863013701"/>
    <n v="68788"/>
    <n v="113671.66"/>
    <m/>
    <m/>
  </r>
  <r>
    <x v="2161"/>
    <x v="0"/>
    <s v="A99004"/>
    <s v="Police Department "/>
    <d v="2016-08-29T00:00:00"/>
    <n v="3.0849315068493151"/>
    <n v="50561"/>
    <n v="59827.25"/>
    <m/>
    <m/>
  </r>
  <r>
    <x v="2162"/>
    <x v="2"/>
    <s v="A99193"/>
    <s v="Police Department "/>
    <d v="2015-11-12T00:00:00"/>
    <n v="3.882191780821918"/>
    <n v="51328"/>
    <n v="66935.55"/>
    <m/>
    <m/>
  </r>
  <r>
    <x v="2163"/>
    <x v="25"/>
    <s v="A99060"/>
    <s v="Police Department "/>
    <d v="2005-11-01T00:00:00"/>
    <n v="13.917808219178083"/>
    <n v="37401"/>
    <n v="39615.800000000003"/>
    <m/>
    <m/>
  </r>
  <r>
    <x v="2164"/>
    <x v="3"/>
    <s v="A99408"/>
    <s v="Police Department "/>
    <d v="2001-04-26T00:00:00"/>
    <n v="18.438356164383563"/>
    <n v="83323"/>
    <n v="94949.79"/>
    <m/>
    <m/>
  </r>
  <r>
    <x v="2165"/>
    <x v="10"/>
    <s v="A99322"/>
    <s v="Police Department "/>
    <d v="1993-04-20T00:00:00"/>
    <n v="26.460273972602739"/>
    <n v="100641"/>
    <n v="153700.65"/>
    <m/>
    <m/>
  </r>
  <r>
    <x v="2166"/>
    <x v="2"/>
    <s v="A99034"/>
    <s v="Police Department "/>
    <d v="2007-03-29T00:00:00"/>
    <n v="12.512328767123288"/>
    <n v="74257"/>
    <n v="103079.77"/>
    <m/>
    <m/>
  </r>
  <r>
    <x v="2167"/>
    <x v="1"/>
    <s v="A99312"/>
    <s v="Police Department "/>
    <d v="2007-06-14T00:00:00"/>
    <n v="12.301369863013699"/>
    <n v="86083"/>
    <n v="103065.42"/>
    <m/>
    <m/>
  </r>
  <r>
    <x v="2168"/>
    <x v="2"/>
    <s v="A99035"/>
    <s v="Police Department "/>
    <d v="2016-06-08T00:00:00"/>
    <n v="3.3095890410958906"/>
    <n v="51328"/>
    <n v="67618.009999999995"/>
    <m/>
    <m/>
  </r>
  <r>
    <x v="2169"/>
    <x v="2"/>
    <s v="A99335"/>
    <s v="Police Department "/>
    <d v="2005-09-27T00:00:00"/>
    <n v="14.013698630136986"/>
    <n v="74958"/>
    <n v="129484.72"/>
    <m/>
    <m/>
  </r>
  <r>
    <x v="2170"/>
    <x v="3"/>
    <s v="A99033"/>
    <s v="Police Department "/>
    <d v="2007-10-09T00:00:00"/>
    <n v="11.980821917808219"/>
    <n v="75332"/>
    <n v="96206.81"/>
    <m/>
    <m/>
  </r>
  <r>
    <x v="2171"/>
    <x v="25"/>
    <s v="A99405"/>
    <s v="Police Department "/>
    <d v="2017-10-16T00:00:00"/>
    <n v="1.9534246575342467"/>
    <n v="31488"/>
    <n v="17165.11"/>
    <m/>
    <m/>
  </r>
  <r>
    <x v="2172"/>
    <x v="9"/>
    <s v="A99380"/>
    <s v="Police Department "/>
    <d v="1995-03-02T00:00:00"/>
    <n v="24.594520547945205"/>
    <n v="113937"/>
    <n v="170997.13"/>
    <m/>
    <m/>
  </r>
  <r>
    <x v="2173"/>
    <x v="2"/>
    <s v="A99195"/>
    <s v="Police Department "/>
    <d v="2011-10-19T00:00:00"/>
    <n v="7.9506849315068493"/>
    <n v="68788"/>
    <n v="69817.88"/>
    <m/>
    <m/>
  </r>
  <r>
    <x v="2174"/>
    <x v="0"/>
    <s v="A99416"/>
    <s v="Police Department "/>
    <d v="2017-11-29T00:00:00"/>
    <n v="1.832876712328767"/>
    <n v="50440"/>
    <n v="31065.49"/>
    <m/>
    <m/>
  </r>
  <r>
    <x v="2175"/>
    <x v="0"/>
    <s v="A99416"/>
    <s v="Police Department "/>
    <d v="2018-05-31T00:00:00"/>
    <n v="1.3315068493150686"/>
    <n v="71454"/>
    <n v="7419.96"/>
    <m/>
    <m/>
  </r>
  <r>
    <x v="2176"/>
    <x v="2"/>
    <s v="A99329"/>
    <s v="Police Department "/>
    <d v="1999-11-15T00:00:00"/>
    <n v="19.884931506849316"/>
    <n v="81358"/>
    <n v="97019.65"/>
    <m/>
    <m/>
  </r>
  <r>
    <x v="2177"/>
    <x v="41"/>
    <s v="A99347"/>
    <s v="Police Department "/>
    <d v="2002-10-31T00:00:00"/>
    <n v="16.923287671232877"/>
    <n v="65500"/>
    <n v="64923.72"/>
    <m/>
    <m/>
  </r>
  <r>
    <x v="2178"/>
    <x v="41"/>
    <s v="A99396"/>
    <s v="Police Department "/>
    <d v="2015-04-30T00:00:00"/>
    <n v="4.419178082191781"/>
    <n v="65500"/>
    <n v="65577.55"/>
    <m/>
    <m/>
  </r>
  <r>
    <x v="2179"/>
    <x v="25"/>
    <s v="A99380"/>
    <s v="Police Department "/>
    <d v="2006-06-24T00:00:00"/>
    <n v="13.273972602739725"/>
    <n v="36312"/>
    <n v="39761.29"/>
    <m/>
    <m/>
  </r>
  <r>
    <x v="2180"/>
    <x v="3"/>
    <s v="A99310"/>
    <s v="Police Department "/>
    <d v="1998-08-03T00:00:00"/>
    <n v="21.169863013698631"/>
    <n v="84057"/>
    <n v="110520.21"/>
    <m/>
    <m/>
  </r>
  <r>
    <x v="2181"/>
    <x v="2"/>
    <s v="A99222"/>
    <s v="Police Department "/>
    <d v="2007-02-21T00:00:00"/>
    <n v="12.610958904109589"/>
    <n v="74257"/>
    <n v="90281.97"/>
    <m/>
    <m/>
  </r>
  <r>
    <x v="2182"/>
    <x v="3"/>
    <s v="A99322"/>
    <s v="Police Department "/>
    <d v="1996-08-05T00:00:00"/>
    <n v="23.164383561643834"/>
    <n v="85535"/>
    <n v="132570.74"/>
    <m/>
    <m/>
  </r>
  <r>
    <x v="2183"/>
    <x v="0"/>
    <s v="A99194"/>
    <s v="Police Department "/>
    <d v="2017-01-03T00:00:00"/>
    <n v="2.7369863013698632"/>
    <n v="50561"/>
    <n v="66955.8"/>
    <m/>
    <m/>
  </r>
  <r>
    <x v="2184"/>
    <x v="2"/>
    <s v="A99002"/>
    <s v="Police Department "/>
    <d v="2005-10-13T00:00:00"/>
    <n v="13.96986301369863"/>
    <n v="72857"/>
    <n v="77466.81"/>
    <m/>
    <m/>
  </r>
  <r>
    <x v="2185"/>
    <x v="2"/>
    <s v="A99120"/>
    <s v="Police Department "/>
    <d v="1998-06-19T00:00:00"/>
    <n v="21.293150684931508"/>
    <n v="82799"/>
    <n v="97412.95"/>
    <m/>
    <m/>
  </r>
  <r>
    <x v="2186"/>
    <x v="2"/>
    <s v="A99310"/>
    <s v="Police Department "/>
    <d v="1998-03-26T00:00:00"/>
    <n v="21.526027397260275"/>
    <n v="82799"/>
    <n v="123648.52"/>
    <m/>
    <m/>
  </r>
  <r>
    <x v="2187"/>
    <x v="1"/>
    <s v="A99166"/>
    <s v="Police Department "/>
    <d v="1994-10-06T00:00:00"/>
    <n v="24.997260273972604"/>
    <n v="98560"/>
    <n v="167011.21"/>
    <m/>
    <m/>
  </r>
  <r>
    <x v="2188"/>
    <x v="0"/>
    <s v="A99416"/>
    <s v="Police Department "/>
    <d v="2017-08-11T00:00:00"/>
    <n v="2.1342465753424658"/>
    <n v="50440"/>
    <n v="46569.81"/>
    <m/>
    <m/>
  </r>
  <r>
    <x v="2189"/>
    <x v="2"/>
    <s v="A99263"/>
    <s v="Police Department "/>
    <d v="1996-09-25T00:00:00"/>
    <n v="23.024657534246575"/>
    <n v="83519"/>
    <n v="119043.24"/>
    <m/>
    <m/>
  </r>
  <r>
    <x v="2190"/>
    <x v="2"/>
    <s v="A99167"/>
    <s v="Police Department "/>
    <d v="2007-06-06T00:00:00"/>
    <n v="12.323287671232876"/>
    <n v="79919"/>
    <n v="81855.37"/>
    <m/>
    <m/>
  </r>
  <r>
    <x v="2191"/>
    <x v="0"/>
    <s v="A99416"/>
    <s v="Police Department "/>
    <d v="2018-03-09T00:00:00"/>
    <n v="1.558904109589041"/>
    <n v="50440"/>
    <n v="17414.759999999998"/>
    <m/>
    <m/>
  </r>
  <r>
    <x v="2192"/>
    <x v="2"/>
    <s v="A99337"/>
    <s v="Police Department "/>
    <d v="2007-09-18T00:00:00"/>
    <n v="12.038356164383561"/>
    <n v="73554"/>
    <n v="136184.18"/>
    <m/>
    <m/>
  </r>
  <r>
    <x v="2193"/>
    <x v="3"/>
    <s v="A99061"/>
    <s v="Police Department "/>
    <d v="1998-05-07T00:00:00"/>
    <n v="21.410958904109588"/>
    <n v="84796"/>
    <n v="155126.78"/>
    <m/>
    <m/>
  </r>
  <r>
    <x v="2194"/>
    <x v="2"/>
    <s v="A99190"/>
    <s v="Police Department "/>
    <d v="1995-03-23T00:00:00"/>
    <n v="24.536986301369861"/>
    <n v="84959"/>
    <n v="89694.93"/>
    <m/>
    <m/>
  </r>
  <r>
    <x v="2195"/>
    <x v="2"/>
    <s v="A99002"/>
    <s v="Police Department "/>
    <d v="2010-07-21T00:00:00"/>
    <n v="9.1972602739726028"/>
    <n v="72153"/>
    <n v="89764.35"/>
    <m/>
    <m/>
  </r>
  <r>
    <x v="2196"/>
    <x v="2"/>
    <s v="A99322"/>
    <s v="Police Department "/>
    <d v="2001-10-09T00:00:00"/>
    <n v="17.983561643835618"/>
    <n v="79919"/>
    <n v="143962.09"/>
    <m/>
    <m/>
  </r>
  <r>
    <x v="2197"/>
    <x v="4"/>
    <s v="A99372"/>
    <s v="Police Department "/>
    <d v="2003-01-06T00:00:00"/>
    <n v="16.739726027397261"/>
    <n v="53984"/>
    <n v="74219.86"/>
    <m/>
    <m/>
  </r>
  <r>
    <x v="2198"/>
    <x v="2"/>
    <s v="A99330"/>
    <s v="Police Department "/>
    <d v="1996-12-18T00:00:00"/>
    <n v="22.794520547945204"/>
    <n v="83519"/>
    <n v="90247.87"/>
    <m/>
    <m/>
  </r>
  <r>
    <x v="2199"/>
    <x v="3"/>
    <s v="A99095"/>
    <s v="Police Department "/>
    <d v="1996-08-20T00:00:00"/>
    <n v="23.123287671232877"/>
    <n v="85535"/>
    <n v="96340.52"/>
    <m/>
    <m/>
  </r>
  <r>
    <x v="2200"/>
    <x v="2"/>
    <s v="A99305"/>
    <s v="Police Department "/>
    <d v="1999-09-02T00:00:00"/>
    <n v="20.087671232876712"/>
    <n v="81358"/>
    <n v="92754.26"/>
    <m/>
    <m/>
  </r>
  <r>
    <x v="2201"/>
    <x v="14"/>
    <s v="A99386"/>
    <s v="Police Department "/>
    <d v="2001-12-03T00:00:00"/>
    <n v="17.832876712328765"/>
    <n v="73900"/>
    <n v="77383.03"/>
    <m/>
    <m/>
  </r>
  <r>
    <x v="2202"/>
    <x v="4"/>
    <s v="A99372"/>
    <s v="Police Department "/>
    <d v="2016-08-01T00:00:00"/>
    <n v="3.1616438356164385"/>
    <n v="50103"/>
    <n v="44086.14"/>
    <m/>
    <m/>
  </r>
  <r>
    <x v="2203"/>
    <x v="2"/>
    <s v="A99322"/>
    <s v="Police Department "/>
    <d v="2001-11-29T00:00:00"/>
    <n v="17.843835616438355"/>
    <n v="79919"/>
    <n v="104605.22"/>
    <m/>
    <m/>
  </r>
  <r>
    <x v="2204"/>
    <x v="2"/>
    <s v="A99161"/>
    <s v="Police Department "/>
    <d v="2013-12-09T00:00:00"/>
    <n v="5.8082191780821919"/>
    <n v="64556"/>
    <n v="70870.05"/>
    <m/>
    <m/>
  </r>
  <r>
    <x v="2205"/>
    <x v="2"/>
    <s v="A99MIL"/>
    <s v="Police Department "/>
    <d v="1999-12-10T00:00:00"/>
    <n v="19.816438356164383"/>
    <n v="81358"/>
    <n v="500"/>
    <m/>
    <m/>
  </r>
  <r>
    <x v="2206"/>
    <x v="2"/>
    <s v="A99035"/>
    <s v="Police Department "/>
    <d v="2012-02-07T00:00:00"/>
    <n v="7.646575342465753"/>
    <n v="68788"/>
    <n v="82000.710000000006"/>
    <m/>
    <m/>
  </r>
  <r>
    <x v="2207"/>
    <x v="4"/>
    <s v="A99372"/>
    <s v="Police Department "/>
    <d v="1992-09-14T00:00:00"/>
    <n v="27.057534246575344"/>
    <n v="57040"/>
    <n v="60634.63"/>
    <m/>
    <m/>
  </r>
  <r>
    <x v="2208"/>
    <x v="62"/>
    <s v="A99397"/>
    <s v="Police Department "/>
    <d v="1996-01-02T00:00:00"/>
    <n v="23.756164383561643"/>
    <n v="57916"/>
    <n v="58632.98"/>
    <m/>
    <m/>
  </r>
  <r>
    <x v="2209"/>
    <x v="2"/>
    <s v="A99033"/>
    <s v="Police Department "/>
    <d v="2005-12-28T00:00:00"/>
    <n v="13.761643835616438"/>
    <n v="74958"/>
    <n v="103856.7"/>
    <m/>
    <m/>
  </r>
  <r>
    <x v="2210"/>
    <x v="10"/>
    <s v="A99223"/>
    <s v="Police Department "/>
    <d v="2003-07-03T00:00:00"/>
    <n v="16.252054794520546"/>
    <n v="89233"/>
    <n v="104494.76"/>
    <m/>
    <m/>
  </r>
  <r>
    <x v="2211"/>
    <x v="1"/>
    <s v="A99261"/>
    <s v="Police Department "/>
    <d v="1995-07-05T00:00:00"/>
    <n v="24.252054794520546"/>
    <n v="97693"/>
    <n v="102423.99"/>
    <m/>
    <m/>
  </r>
  <r>
    <x v="2212"/>
    <x v="4"/>
    <s v="A99372"/>
    <s v="Police Department "/>
    <d v="2008-11-20T00:00:00"/>
    <n v="10.863013698630137"/>
    <n v="50928"/>
    <n v="69034.009999999995"/>
    <m/>
    <m/>
  </r>
  <r>
    <x v="2213"/>
    <x v="2"/>
    <s v="A99224"/>
    <s v="Police Department "/>
    <d v="2007-05-09T00:00:00"/>
    <n v="12.4"/>
    <n v="72857"/>
    <n v="140133.03"/>
    <m/>
    <m/>
  </r>
  <r>
    <x v="2214"/>
    <x v="2"/>
    <s v="A99200"/>
    <s v="Police Department "/>
    <d v="2007-10-04T00:00:00"/>
    <n v="11.994520547945205"/>
    <n v="73554"/>
    <n v="74767.81"/>
    <m/>
    <m/>
  </r>
  <r>
    <x v="2215"/>
    <x v="2"/>
    <s v="A99064"/>
    <s v="Police Department "/>
    <d v="2009-12-10T00:00:00"/>
    <n v="9.8082191780821919"/>
    <n v="72153"/>
    <n v="78151.899999999994"/>
    <m/>
    <m/>
  </r>
  <r>
    <x v="2216"/>
    <x v="2"/>
    <s v="A99123"/>
    <s v="Police Department "/>
    <d v="2012-12-20T00:00:00"/>
    <n v="6.7780821917808218"/>
    <n v="68106"/>
    <n v="86280.08"/>
    <m/>
    <m/>
  </r>
  <r>
    <x v="2217"/>
    <x v="15"/>
    <s v="A99364"/>
    <s v="Police Department "/>
    <d v="1996-06-03T00:00:00"/>
    <n v="23.336986301369862"/>
    <n v="42374"/>
    <n v="42797.22"/>
    <m/>
    <m/>
  </r>
  <r>
    <x v="2218"/>
    <x v="2"/>
    <s v="A99322"/>
    <s v="Police Department "/>
    <d v="1993-09-09T00:00:00"/>
    <n v="26.07123287671233"/>
    <n v="85680"/>
    <n v="126288.23"/>
    <m/>
    <m/>
  </r>
  <r>
    <x v="2219"/>
    <x v="2"/>
    <s v="A99305"/>
    <s v="Police Department "/>
    <d v="2007-08-02T00:00:00"/>
    <n v="12.167123287671233"/>
    <n v="73554"/>
    <n v="90381.65"/>
    <m/>
    <m/>
  </r>
  <r>
    <x v="2220"/>
    <x v="2"/>
    <s v="A99408"/>
    <s v="Police Department "/>
    <d v="2006-10-24T00:00:00"/>
    <n v="12.93972602739726"/>
    <n v="79919"/>
    <n v="69704.7"/>
    <m/>
    <m/>
  </r>
  <r>
    <x v="2221"/>
    <x v="23"/>
    <s v="A99300"/>
    <s v="Police Department "/>
    <d v="1981-08-31T00:00:00"/>
    <n v="38.104109589041094"/>
    <n v="115236"/>
    <n v="149909.76000000001"/>
    <m/>
    <m/>
  </r>
  <r>
    <x v="2222"/>
    <x v="69"/>
    <s v="A99386"/>
    <s v="Police Department "/>
    <d v="2006-09-28T00:00:00"/>
    <n v="13.010958904109589"/>
    <n v="78400"/>
    <n v="81998.720000000001"/>
    <m/>
    <m/>
  </r>
  <r>
    <x v="2223"/>
    <x v="2"/>
    <s v="A99336"/>
    <s v="Police Department "/>
    <d v="1994-04-25T00:00:00"/>
    <n v="25.446575342465753"/>
    <n v="86397"/>
    <n v="112743.24"/>
    <m/>
    <m/>
  </r>
  <r>
    <x v="2224"/>
    <x v="2"/>
    <s v="A99165"/>
    <s v="Police Department "/>
    <d v="2001-07-10T00:00:00"/>
    <n v="18.232876712328768"/>
    <n v="81358"/>
    <n v="193617.93"/>
    <m/>
    <m/>
  </r>
  <r>
    <x v="2225"/>
    <x v="2"/>
    <s v="A99221"/>
    <s v="Police Department "/>
    <d v="2003-01-13T00:00:00"/>
    <n v="16.720547945205478"/>
    <n v="79199"/>
    <n v="107369.82"/>
    <m/>
    <m/>
  </r>
  <r>
    <x v="2226"/>
    <x v="38"/>
    <s v="A99399"/>
    <s v="Police Department "/>
    <d v="1992-07-23T00:00:00"/>
    <n v="27.202739726027396"/>
    <n v="119544"/>
    <n v="120732.25"/>
    <m/>
    <m/>
  </r>
  <r>
    <x v="2227"/>
    <x v="0"/>
    <s v="A99416"/>
    <s v="Police Department "/>
    <d v="2018-02-14T00:00:00"/>
    <n v="1.6219178082191781"/>
    <n v="50440"/>
    <n v="20333.07"/>
    <m/>
    <m/>
  </r>
  <r>
    <x v="2228"/>
    <x v="23"/>
    <s v="A99386"/>
    <s v="Police Department "/>
    <d v="1997-12-21T00:00:00"/>
    <n v="21.786301369863015"/>
    <n v="110472"/>
    <n v="111365.31"/>
    <m/>
    <m/>
  </r>
  <r>
    <x v="2229"/>
    <x v="3"/>
    <s v="A99261"/>
    <s v="Police Department "/>
    <d v="2011-05-11T00:00:00"/>
    <n v="8.3917808219178074"/>
    <n v="73178"/>
    <n v="68980.44"/>
    <m/>
    <m/>
  </r>
  <r>
    <x v="2230"/>
    <x v="2"/>
    <s v="A99164"/>
    <s v="Police Department "/>
    <d v="2005-01-03T00:00:00"/>
    <n v="14.745205479452055"/>
    <n v="76358"/>
    <n v="137956.93"/>
    <m/>
    <m/>
  </r>
  <r>
    <x v="2231"/>
    <x v="3"/>
    <s v="A99064"/>
    <s v="Police Department "/>
    <d v="2012-06-18T00:00:00"/>
    <n v="7.2849315068493148"/>
    <n v="70447"/>
    <n v="82523.19"/>
    <m/>
    <m/>
  </r>
  <r>
    <x v="2232"/>
    <x v="2"/>
    <s v="A99093"/>
    <s v="Police Department "/>
    <d v="2006-12-05T00:00:00"/>
    <n v="12.824657534246576"/>
    <n v="73554"/>
    <n v="109809.1"/>
    <m/>
    <m/>
  </r>
  <r>
    <x v="2233"/>
    <x v="10"/>
    <s v="A99406"/>
    <s v="Police Department "/>
    <d v="1997-07-30T00:00:00"/>
    <n v="22.18082191780822"/>
    <n v="97340"/>
    <n v="134480.41"/>
    <m/>
    <m/>
  </r>
  <r>
    <x v="2234"/>
    <x v="2"/>
    <s v="A99361"/>
    <s v="Police Department "/>
    <d v="2004-03-01T00:00:00"/>
    <n v="15.58904109589041"/>
    <n v="76358"/>
    <n v="77099.58"/>
    <m/>
    <m/>
  </r>
  <r>
    <x v="2235"/>
    <x v="2"/>
    <s v="A99223"/>
    <s v="Police Department "/>
    <d v="2016-06-08T00:00:00"/>
    <n v="3.3095890410958906"/>
    <n v="51328"/>
    <n v="61412.62"/>
    <m/>
    <m/>
  </r>
  <r>
    <x v="2236"/>
    <x v="2"/>
    <s v="A99223"/>
    <s v="Police Department "/>
    <d v="2010-10-19T00:00:00"/>
    <n v="8.9506849315068493"/>
    <n v="71454"/>
    <n v="78541.929999999993"/>
    <m/>
    <m/>
  </r>
  <r>
    <x v="2237"/>
    <x v="17"/>
    <s v="A99298"/>
    <s v="Police Department "/>
    <d v="2013-08-26T00:00:00"/>
    <n v="6.095890410958904"/>
    <n v="61984"/>
    <n v="35092.800000000003"/>
    <m/>
    <m/>
  </r>
  <r>
    <x v="2238"/>
    <x v="9"/>
    <s v="A99006"/>
    <s v="Police Department "/>
    <d v="1991-03-28T00:00:00"/>
    <n v="28.526027397260275"/>
    <n v="113937"/>
    <n v="121757.13"/>
    <m/>
    <m/>
  </r>
  <r>
    <x v="2239"/>
    <x v="2"/>
    <s v="A99033"/>
    <s v="Police Department "/>
    <d v="2013-04-15T00:00:00"/>
    <n v="6.4602739726027396"/>
    <n v="68106"/>
    <n v="98862.79"/>
    <m/>
    <m/>
  </r>
  <r>
    <x v="2240"/>
    <x v="2"/>
    <s v="A99064"/>
    <s v="Police Department "/>
    <d v="1994-04-25T00:00:00"/>
    <n v="25.446575342465753"/>
    <n v="85680"/>
    <n v="99021.37"/>
    <m/>
    <m/>
  </r>
  <r>
    <x v="2241"/>
    <x v="2"/>
    <s v="A99350"/>
    <s v="Police Department "/>
    <d v="1995-07-06T00:00:00"/>
    <n v="24.24931506849315"/>
    <n v="84959"/>
    <n v="117466.89"/>
    <m/>
    <m/>
  </r>
  <r>
    <x v="2242"/>
    <x v="3"/>
    <s v="A99322"/>
    <s v="Police Department "/>
    <d v="2004-03-11T00:00:00"/>
    <n v="15.561643835616438"/>
    <n v="78202"/>
    <n v="134746.68"/>
    <m/>
    <m/>
  </r>
  <r>
    <x v="2243"/>
    <x v="2"/>
    <s v="A99261"/>
    <s v="Police Department "/>
    <d v="1999-08-02T00:00:00"/>
    <n v="20.172602739726027"/>
    <n v="81358"/>
    <n v="122127.21"/>
    <m/>
    <m/>
  </r>
  <r>
    <x v="2244"/>
    <x v="2"/>
    <s v="A99265"/>
    <s v="Police Department "/>
    <d v="2012-08-27T00:00:00"/>
    <n v="7.0931506849315067"/>
    <n v="68106"/>
    <n v="110650.09"/>
    <m/>
    <m/>
  </r>
  <r>
    <x v="2245"/>
    <x v="2"/>
    <s v="A99408"/>
    <s v="Police Department "/>
    <d v="2005-10-21T00:00:00"/>
    <n v="13.947945205479453"/>
    <n v="74958"/>
    <n v="82626.8"/>
    <m/>
    <m/>
  </r>
  <r>
    <x v="2246"/>
    <x v="2"/>
    <s v="A99123"/>
    <s v="Police Department "/>
    <d v="1999-07-14T00:00:00"/>
    <n v="20.224657534246575"/>
    <n v="82080"/>
    <n v="178708.14"/>
    <m/>
    <m/>
  </r>
  <r>
    <x v="2247"/>
    <x v="2"/>
    <s v="A99415"/>
    <s v="Police Department "/>
    <d v="1995-02-22T00:00:00"/>
    <n v="24.616438356164384"/>
    <n v="83519"/>
    <n v="90392.9"/>
    <m/>
    <m/>
  </r>
  <r>
    <x v="2248"/>
    <x v="0"/>
    <s v="A99416"/>
    <s v="Police Department "/>
    <d v="2017-08-07T00:00:00"/>
    <n v="2.1452054794520548"/>
    <n v="50440"/>
    <n v="47036.09"/>
    <m/>
    <m/>
  </r>
  <r>
    <x v="2249"/>
    <x v="2"/>
    <s v="A99223"/>
    <s v="Police Department "/>
    <d v="2000-07-17T00:00:00"/>
    <n v="19.213698630136985"/>
    <n v="82080"/>
    <n v="91202.49"/>
    <m/>
    <m/>
  </r>
  <r>
    <x v="2250"/>
    <x v="0"/>
    <s v="A99005"/>
    <s v="Police Department "/>
    <d v="2016-11-21T00:00:00"/>
    <n v="2.8547945205479452"/>
    <n v="50561"/>
    <n v="55864.49"/>
    <m/>
    <m/>
  </r>
  <r>
    <x v="2251"/>
    <x v="0"/>
    <s v="A99416"/>
    <s v="Police Department "/>
    <d v="2017-12-29T00:00:00"/>
    <n v="1.7506849315068493"/>
    <n v="85680"/>
    <n v="45411.39"/>
    <m/>
    <m/>
  </r>
  <r>
    <x v="2252"/>
    <x v="2"/>
    <s v="A99331"/>
    <s v="Police Department "/>
    <d v="1994-07-11T00:00:00"/>
    <n v="25.235616438356164"/>
    <n v="85680"/>
    <n v="141395.16"/>
    <m/>
    <m/>
  </r>
  <r>
    <x v="2253"/>
    <x v="2"/>
    <s v="A99323"/>
    <s v="Police Department "/>
    <d v="2002-07-30T00:00:00"/>
    <n v="17.17808219178082"/>
    <n v="79199"/>
    <n v="88904.66"/>
    <m/>
    <m/>
  </r>
  <r>
    <x v="2254"/>
    <x v="2"/>
    <s v="A99356"/>
    <s v="Police Department "/>
    <d v="1998-03-17T00:00:00"/>
    <n v="21.550684931506851"/>
    <n v="82799"/>
    <n v="181308.7"/>
    <m/>
    <m/>
  </r>
  <r>
    <x v="2255"/>
    <x v="2"/>
    <s v="A99409"/>
    <s v="Police Department "/>
    <d v="2001-08-20T00:00:00"/>
    <n v="18.12054794520548"/>
    <n v="79919"/>
    <n v="83311.820000000007"/>
    <m/>
    <m/>
  </r>
  <r>
    <x v="2256"/>
    <x v="3"/>
    <s v="A99220"/>
    <s v="Police Department "/>
    <d v="2006-08-21T00:00:00"/>
    <n v="13.115068493150686"/>
    <n v="81846"/>
    <n v="97695.98"/>
    <m/>
    <m/>
  </r>
  <r>
    <x v="2257"/>
    <x v="1"/>
    <s v="A99335"/>
    <s v="Police Department "/>
    <d v="2000-04-20T00:00:00"/>
    <n v="19.454794520547946"/>
    <n v="94316"/>
    <n v="161566.79"/>
    <m/>
    <m/>
  </r>
  <r>
    <x v="2258"/>
    <x v="0"/>
    <s v="A99416"/>
    <s v="Police Department "/>
    <d v="2018-04-18T00:00:00"/>
    <n v="1.4493150684931506"/>
    <n v="50440"/>
    <n v="11980.28"/>
    <m/>
    <m/>
  </r>
  <r>
    <x v="2259"/>
    <x v="0"/>
    <s v="A99063"/>
    <s v="Police Department "/>
    <d v="2017-01-09T00:00:00"/>
    <n v="2.7205479452054795"/>
    <n v="50561"/>
    <n v="55216.14"/>
    <m/>
    <m/>
  </r>
  <r>
    <x v="2260"/>
    <x v="2"/>
    <s v="A99195"/>
    <s v="Police Department "/>
    <d v="2016-01-04T00:00:00"/>
    <n v="3.7369863013698632"/>
    <n v="51328"/>
    <n v="63110.239999999998"/>
    <m/>
    <m/>
  </r>
  <r>
    <x v="2261"/>
    <x v="2"/>
    <s v="A99034"/>
    <s v="Police Department "/>
    <d v="2006-11-14T00:00:00"/>
    <n v="12.882191780821918"/>
    <n v="76358"/>
    <n v="85383.59"/>
    <m/>
    <m/>
  </r>
  <r>
    <x v="2262"/>
    <x v="2"/>
    <s v="A99004"/>
    <s v="Police Department "/>
    <d v="2002-01-30T00:00:00"/>
    <n v="17.673972602739727"/>
    <n v="76358"/>
    <n v="92011.61"/>
    <m/>
    <m/>
  </r>
  <r>
    <x v="2263"/>
    <x v="0"/>
    <s v="A99064"/>
    <s v="Police Department "/>
    <d v="2017-02-01T00:00:00"/>
    <n v="2.6575342465753424"/>
    <n v="64556"/>
    <n v="79338.990000000005"/>
    <m/>
    <m/>
  </r>
  <r>
    <x v="2264"/>
    <x v="2"/>
    <s v="A99004"/>
    <s v="Police Department "/>
    <d v="2010-06-23T00:00:00"/>
    <n v="9.2739726027397253"/>
    <n v="72153"/>
    <n v="84573.71"/>
    <m/>
    <m/>
  </r>
  <r>
    <x v="2265"/>
    <x v="0"/>
    <s v="A99416"/>
    <s v="Police Department "/>
    <d v="2017-11-28T00:00:00"/>
    <n v="1.8356164383561644"/>
    <n v="50440"/>
    <n v="31269.64"/>
    <m/>
    <m/>
  </r>
  <r>
    <x v="2266"/>
    <x v="2"/>
    <s v="A99MIL"/>
    <s v="Police Department "/>
    <d v="2013-03-12T00:00:00"/>
    <n v="6.5534246575342463"/>
    <n v="68106"/>
    <n v="69169.27"/>
    <m/>
    <m/>
  </r>
  <r>
    <x v="2267"/>
    <x v="1"/>
    <s v="A99313"/>
    <s v="Police Department "/>
    <d v="1999-08-06T00:00:00"/>
    <n v="20.161643835616438"/>
    <n v="94316"/>
    <n v="153483.60999999999"/>
    <m/>
    <m/>
  </r>
  <r>
    <x v="2268"/>
    <x v="2"/>
    <s v="A99408"/>
    <s v="Police Department "/>
    <d v="1998-04-07T00:00:00"/>
    <n v="21.493150684931507"/>
    <n v="82799"/>
    <n v="93046.93"/>
    <m/>
    <m/>
  </r>
  <r>
    <x v="2269"/>
    <x v="2"/>
    <s v="A99094"/>
    <s v="Police Department "/>
    <d v="2002-09-19T00:00:00"/>
    <n v="17.038356164383561"/>
    <n v="79199"/>
    <n v="89875.81"/>
    <m/>
    <m/>
  </r>
  <r>
    <x v="2270"/>
    <x v="84"/>
    <s v="A99353"/>
    <s v="Police Department "/>
    <d v="2015-06-11T00:00:00"/>
    <n v="4.3041095890410963"/>
    <n v="32666"/>
    <n v="33301.730000000003"/>
    <m/>
    <m/>
  </r>
  <r>
    <x v="2271"/>
    <x v="3"/>
    <s v="A99323"/>
    <s v="Police Department "/>
    <d v="2013-04-15T00:00:00"/>
    <n v="6.4602739726027396"/>
    <n v="69751"/>
    <n v="82709.399999999994"/>
    <m/>
    <m/>
  </r>
  <r>
    <x v="2272"/>
    <x v="2"/>
    <s v="A99262"/>
    <s v="Police Department "/>
    <d v="2009-04-28T00:00:00"/>
    <n v="10.427397260273972"/>
    <n v="72857"/>
    <n v="101874.74"/>
    <m/>
    <m/>
  </r>
  <r>
    <x v="2273"/>
    <x v="2"/>
    <s v="A99160"/>
    <s v="Police Department "/>
    <d v="2002-09-12T00:00:00"/>
    <n v="17.057534246575344"/>
    <n v="79199"/>
    <n v="92986.16"/>
    <m/>
    <m/>
  </r>
  <r>
    <x v="2274"/>
    <x v="36"/>
    <s v="A99299"/>
    <s v="Police Department "/>
    <d v="1993-09-23T00:00:00"/>
    <n v="26.032876712328768"/>
    <n v="140964"/>
    <n v="141232.25"/>
    <m/>
    <m/>
  </r>
  <r>
    <x v="2275"/>
    <x v="1"/>
    <s v="A99394"/>
    <s v="Police Department "/>
    <d v="1995-07-12T00:00:00"/>
    <n v="24.232876712328768"/>
    <n v="98560"/>
    <n v="120646.64"/>
    <m/>
    <m/>
  </r>
  <r>
    <x v="2276"/>
    <x v="2"/>
    <s v="A99094"/>
    <s v="Police Department "/>
    <d v="1994-01-25T00:00:00"/>
    <n v="25.693150684931506"/>
    <n v="85680"/>
    <n v="133837.60999999999"/>
    <m/>
    <m/>
  </r>
  <r>
    <x v="2277"/>
    <x v="2"/>
    <s v="A99063"/>
    <s v="Police Department "/>
    <d v="2001-10-09T00:00:00"/>
    <n v="17.983561643835618"/>
    <n v="76358"/>
    <n v="80224.59"/>
    <m/>
    <m/>
  </r>
  <r>
    <x v="2278"/>
    <x v="2"/>
    <s v="A99303"/>
    <s v="Police Department "/>
    <d v="1992-06-22T00:00:00"/>
    <n v="27.287671232876711"/>
    <n v="86397"/>
    <n v="98781.2"/>
    <m/>
    <m/>
  </r>
  <r>
    <x v="2279"/>
    <x v="2"/>
    <s v="A99320"/>
    <s v="Police Department "/>
    <d v="1992-06-08T00:00:00"/>
    <n v="27.326027397260273"/>
    <n v="86397"/>
    <n v="161245.89000000001"/>
    <m/>
    <m/>
  </r>
  <r>
    <x v="2280"/>
    <x v="37"/>
    <s v="A99060"/>
    <s v="Police Department "/>
    <d v="1997-10-06T00:00:00"/>
    <n v="21.994520547945207"/>
    <n v="109174"/>
    <n v="126341.25"/>
    <m/>
    <m/>
  </r>
  <r>
    <x v="2281"/>
    <x v="2"/>
    <s v="A99094"/>
    <s v="Police Department "/>
    <d v="2009-11-18T00:00:00"/>
    <n v="9.868493150684932"/>
    <n v="72153"/>
    <n v="84807.88"/>
    <m/>
    <m/>
  </r>
  <r>
    <x v="2282"/>
    <x v="22"/>
    <s v="A99364"/>
    <s v="Police Department "/>
    <d v="2017-01-30T00:00:00"/>
    <n v="2.6630136986301371"/>
    <n v="29638"/>
    <n v="31345.1"/>
    <m/>
    <m/>
  </r>
  <r>
    <x v="2283"/>
    <x v="3"/>
    <s v="A99307"/>
    <s v="Police Department "/>
    <d v="2005-07-28T00:00:00"/>
    <n v="14.180821917808219"/>
    <n v="76734"/>
    <n v="93551.05"/>
    <m/>
    <m/>
  </r>
  <r>
    <x v="2284"/>
    <x v="76"/>
    <s v="A99397"/>
    <s v="Police Department "/>
    <d v="1979-10-08T00:00:00"/>
    <n v="40.0027397260274"/>
    <n v="72535"/>
    <n v="73687"/>
    <m/>
    <m/>
  </r>
  <r>
    <x v="2285"/>
    <x v="2"/>
    <s v="A99006"/>
    <s v="Police Department "/>
    <d v="2011-02-24T00:00:00"/>
    <n v="8.6"/>
    <n v="71454"/>
    <n v="102239.46"/>
    <m/>
    <m/>
  </r>
  <r>
    <x v="2286"/>
    <x v="2"/>
    <s v="A99225"/>
    <s v="Police Department "/>
    <d v="2010-10-27T00:00:00"/>
    <n v="8.9287671232876704"/>
    <n v="71454"/>
    <n v="91167.5"/>
    <m/>
    <m/>
  </r>
  <r>
    <x v="2287"/>
    <x v="0"/>
    <s v="A99416"/>
    <s v="Police Department "/>
    <d v="2017-10-05T00:00:00"/>
    <n v="1.9835616438356165"/>
    <n v="72857"/>
    <n v="57246.12"/>
    <m/>
    <m/>
  </r>
  <r>
    <x v="2288"/>
    <x v="2"/>
    <s v="A99002"/>
    <s v="Police Department "/>
    <d v="2011-07-27T00:00:00"/>
    <n v="8.1808219178082187"/>
    <n v="68788"/>
    <n v="80940.66"/>
    <m/>
    <m/>
  </r>
  <r>
    <x v="2289"/>
    <x v="2"/>
    <s v="A99064"/>
    <s v="Police Department "/>
    <d v="2008-04-16T00:00:00"/>
    <n v="11.46027397260274"/>
    <n v="73554"/>
    <n v="76617.490000000005"/>
    <m/>
    <m/>
  </r>
  <r>
    <x v="2290"/>
    <x v="85"/>
    <s v="A99410"/>
    <s v="Police Department "/>
    <d v="2016-03-17T00:00:00"/>
    <n v="3.536986301369863"/>
    <n v="30315"/>
    <n v="31719.05"/>
    <m/>
    <m/>
  </r>
  <r>
    <x v="2291"/>
    <x v="0"/>
    <s v="A99416"/>
    <s v="Police Department "/>
    <d v="2018-04-27T00:00:00"/>
    <n v="1.4246575342465753"/>
    <n v="50440"/>
    <n v="9990.44"/>
    <m/>
    <m/>
  </r>
  <r>
    <x v="2292"/>
    <x v="2"/>
    <s v="A99300"/>
    <s v="Police Department "/>
    <d v="2001-10-12T00:00:00"/>
    <n v="17.975342465753425"/>
    <n v="79919"/>
    <n v="127727.59"/>
    <m/>
    <m/>
  </r>
  <r>
    <x v="2293"/>
    <x v="2"/>
    <s v="A99222"/>
    <s v="Police Department "/>
    <d v="2012-02-07T00:00:00"/>
    <n v="7.646575342465753"/>
    <n v="68788"/>
    <n v="83553.8"/>
    <m/>
    <m/>
  </r>
  <r>
    <x v="2294"/>
    <x v="2"/>
    <s v="A99192"/>
    <s v="Police Department "/>
    <d v="2006-03-14T00:00:00"/>
    <n v="13.553424657534247"/>
    <n v="74958"/>
    <n v="80853.320000000007"/>
    <m/>
    <m/>
  </r>
  <r>
    <x v="2295"/>
    <x v="9"/>
    <s v="A99399"/>
    <s v="Police Department "/>
    <d v="1977-10-10T00:00:00"/>
    <n v="41.9972602739726"/>
    <n v="113937"/>
    <n v="120045.88"/>
    <m/>
    <m/>
  </r>
  <r>
    <x v="2296"/>
    <x v="3"/>
    <s v="A99063"/>
    <s v="Police Department "/>
    <d v="2007-08-24T00:00:00"/>
    <n v="12.106849315068493"/>
    <n v="75332"/>
    <n v="106238.63"/>
    <m/>
    <m/>
  </r>
  <r>
    <x v="2297"/>
    <x v="2"/>
    <s v="A99320"/>
    <s v="Police Department "/>
    <d v="2006-10-31T00:00:00"/>
    <n v="12.920547945205479"/>
    <n v="79919"/>
    <n v="107177.42"/>
    <m/>
    <m/>
  </r>
  <r>
    <x v="2298"/>
    <x v="2"/>
    <s v="A99095"/>
    <s v="Police Department "/>
    <d v="2014-04-10T00:00:00"/>
    <n v="5.4739726027397264"/>
    <n v="64556"/>
    <n v="64937.99"/>
    <m/>
    <m/>
  </r>
  <r>
    <x v="2299"/>
    <x v="0"/>
    <s v="A99416"/>
    <s v="Police Department "/>
    <d v="2016-12-19T00:00:00"/>
    <n v="2.7780821917808218"/>
    <n v="50440"/>
    <n v="14187.21"/>
    <m/>
    <m/>
  </r>
  <r>
    <x v="2300"/>
    <x v="0"/>
    <s v="A99416"/>
    <s v="Police Department "/>
    <d v="2017-10-23T00:00:00"/>
    <n v="1.9342465753424658"/>
    <n v="50440"/>
    <n v="36306.97"/>
    <m/>
    <m/>
  </r>
  <r>
    <x v="2301"/>
    <x v="0"/>
    <s v="A99416"/>
    <s v="Police Department "/>
    <d v="2017-11-30T00:00:00"/>
    <n v="1.8301369863013699"/>
    <n v="50440"/>
    <n v="30881.59"/>
    <m/>
    <m/>
  </r>
  <r>
    <x v="2302"/>
    <x v="1"/>
    <s v="A99309"/>
    <s v="Police Department "/>
    <d v="1995-07-12T00:00:00"/>
    <n v="24.232876712328768"/>
    <n v="98560"/>
    <n v="134766.78"/>
    <m/>
    <m/>
  </r>
  <r>
    <x v="2303"/>
    <x v="10"/>
    <s v="A99415"/>
    <s v="Police Department "/>
    <d v="2006-03-28T00:00:00"/>
    <n v="13.515068493150684"/>
    <n v="88347"/>
    <n v="94500.81"/>
    <m/>
    <m/>
  </r>
  <r>
    <x v="2304"/>
    <x v="2"/>
    <s v="A99424"/>
    <s v="Police Department "/>
    <d v="2000-08-07T00:00:00"/>
    <n v="19.156164383561645"/>
    <n v="80638"/>
    <n v="80395.8"/>
    <m/>
    <m/>
  </r>
  <r>
    <x v="2305"/>
    <x v="3"/>
    <s v="A99061"/>
    <s v="Police Department "/>
    <d v="2011-11-17T00:00:00"/>
    <n v="7.8712328767123285"/>
    <n v="70447"/>
    <n v="85121.07"/>
    <m/>
    <m/>
  </r>
  <r>
    <x v="2306"/>
    <x v="2"/>
    <s v="A99060"/>
    <s v="Police Department "/>
    <d v="2014-05-08T00:00:00"/>
    <n v="5.397260273972603"/>
    <n v="64556"/>
    <n v="75204.67"/>
    <m/>
    <m/>
  </r>
  <r>
    <x v="2307"/>
    <x v="0"/>
    <s v="A99006"/>
    <s v="Police Department "/>
    <d v="2016-02-16T00:00:00"/>
    <n v="3.6191780821917807"/>
    <n v="51328"/>
    <n v="58305.66"/>
    <m/>
    <m/>
  </r>
  <r>
    <x v="2308"/>
    <x v="0"/>
    <s v="A99416"/>
    <s v="Police Department "/>
    <d v="2018-06-12T00:00:00"/>
    <n v="1.2986301369863014"/>
    <n v="50440"/>
    <n v="3685.86"/>
    <m/>
    <m/>
  </r>
  <r>
    <x v="2309"/>
    <x v="22"/>
    <s v="A99330"/>
    <s v="Police Department "/>
    <d v="1996-02-15T00:00:00"/>
    <n v="23.635616438356163"/>
    <n v="36723"/>
    <n v="37554.120000000003"/>
    <m/>
    <m/>
  </r>
  <r>
    <x v="2310"/>
    <x v="2"/>
    <s v="A99323"/>
    <s v="Police Department "/>
    <d v="1997-10-21T00:00:00"/>
    <n v="21.953424657534246"/>
    <n v="82799"/>
    <n v="90015.11"/>
    <m/>
    <m/>
  </r>
  <r>
    <x v="2311"/>
    <x v="1"/>
    <s v="A99120"/>
    <s v="Police Department "/>
    <d v="2001-04-23T00:00:00"/>
    <n v="18.446575342465753"/>
    <n v="93550"/>
    <n v="121110.9"/>
    <m/>
    <m/>
  </r>
  <r>
    <x v="2312"/>
    <x v="25"/>
    <s v="A99160"/>
    <s v="Police Department "/>
    <d v="2010-04-22T00:00:00"/>
    <n v="9.4438356164383563"/>
    <n v="31488"/>
    <n v="22830.71"/>
    <m/>
    <m/>
  </r>
  <r>
    <x v="2313"/>
    <x v="2"/>
    <s v="A99263"/>
    <s v="Police Department "/>
    <d v="2001-10-29T00:00:00"/>
    <n v="17.92876712328767"/>
    <n v="79199"/>
    <n v="136050.35999999999"/>
    <m/>
    <m/>
  </r>
  <r>
    <x v="2314"/>
    <x v="70"/>
    <s v="A99405"/>
    <s v="Police Department "/>
    <d v="2017-10-16T00:00:00"/>
    <n v="1.9534246575342467"/>
    <n v="60700"/>
    <n v="43455.85"/>
    <m/>
    <m/>
  </r>
  <r>
    <x v="2315"/>
    <x v="2"/>
    <s v="A99408"/>
    <s v="Police Department "/>
    <d v="2006-10-19T00:00:00"/>
    <n v="12.953424657534246"/>
    <n v="79919"/>
    <n v="80733.899999999994"/>
    <m/>
    <m/>
  </r>
  <r>
    <x v="2316"/>
    <x v="0"/>
    <s v="A99006"/>
    <s v="Police Department "/>
    <d v="2017-01-09T00:00:00"/>
    <n v="2.7205479452054795"/>
    <n v="50561"/>
    <n v="60507.92"/>
    <m/>
    <m/>
  </r>
  <r>
    <x v="2317"/>
    <x v="3"/>
    <s v="A99194"/>
    <s v="Police Department "/>
    <d v="2014-04-08T00:00:00"/>
    <n v="5.4794520547945202"/>
    <n v="66258"/>
    <n v="68658.87"/>
    <m/>
    <m/>
  </r>
  <r>
    <x v="2318"/>
    <x v="2"/>
    <s v="A99061"/>
    <s v="Police Department "/>
    <d v="2009-01-08T00:00:00"/>
    <n v="10.728767123287671"/>
    <n v="72857"/>
    <n v="94174.39"/>
    <m/>
    <m/>
  </r>
  <r>
    <x v="2319"/>
    <x v="2"/>
    <s v="A99093"/>
    <s v="Police Department "/>
    <d v="1998-10-13T00:00:00"/>
    <n v="20.975342465753425"/>
    <n v="82080"/>
    <n v="112997.22"/>
    <m/>
    <m/>
  </r>
  <r>
    <x v="2320"/>
    <x v="2"/>
    <s v="A99400"/>
    <s v="Police Department "/>
    <d v="2006-08-08T00:00:00"/>
    <n v="13.150684931506849"/>
    <n v="74257"/>
    <n v="75850.91"/>
    <m/>
    <m/>
  </r>
  <r>
    <x v="2321"/>
    <x v="2"/>
    <s v="A99415"/>
    <s v="Police Department "/>
    <d v="2006-07-26T00:00:00"/>
    <n v="13.186301369863013"/>
    <n v="74958"/>
    <n v="85885.42"/>
    <m/>
    <m/>
  </r>
  <r>
    <x v="2322"/>
    <x v="0"/>
    <s v="A99416"/>
    <s v="Police Department "/>
    <d v="2018-02-09T00:00:00"/>
    <n v="1.6356164383561644"/>
    <n v="50440"/>
    <n v="20915.02"/>
    <m/>
    <m/>
  </r>
  <r>
    <x v="2323"/>
    <x v="2"/>
    <s v="A99224"/>
    <s v="Police Department "/>
    <d v="2006-10-10T00:00:00"/>
    <n v="12.978082191780821"/>
    <n v="74257"/>
    <n v="72764.84"/>
    <m/>
    <m/>
  </r>
  <r>
    <x v="2324"/>
    <x v="3"/>
    <s v="A99425"/>
    <s v="Police Department "/>
    <d v="2010-07-02T00:00:00"/>
    <n v="9.24931506849315"/>
    <n v="73894"/>
    <n v="97454.34"/>
    <m/>
    <m/>
  </r>
  <r>
    <x v="2325"/>
    <x v="2"/>
    <s v="A99425"/>
    <s v="Police Department "/>
    <d v="1996-09-03T00:00:00"/>
    <n v="23.084931506849315"/>
    <n v="83519"/>
    <n v="153000.74"/>
    <m/>
    <m/>
  </r>
  <r>
    <x v="2326"/>
    <x v="2"/>
    <s v="A99334"/>
    <s v="Police Department "/>
    <d v="1997-04-07T00:00:00"/>
    <n v="22.493150684931507"/>
    <n v="83519"/>
    <n v="110888.27"/>
    <m/>
    <m/>
  </r>
  <r>
    <x v="2327"/>
    <x v="3"/>
    <s v="A99195"/>
    <s v="Police Department "/>
    <d v="2014-04-02T00:00:00"/>
    <n v="5.4958904109589044"/>
    <n v="66258"/>
    <n v="95097.27"/>
    <m/>
    <m/>
  </r>
  <r>
    <x v="2328"/>
    <x v="1"/>
    <s v="A99415"/>
    <s v="Police Department "/>
    <d v="2007-01-27T00:00:00"/>
    <n v="12.67945205479452"/>
    <n v="79156"/>
    <n v="97677.13"/>
    <m/>
    <m/>
  </r>
  <r>
    <x v="2329"/>
    <x v="2"/>
    <s v="A99223"/>
    <s v="Police Department "/>
    <d v="2016-03-30T00:00:00"/>
    <n v="3.5013698630136987"/>
    <n v="51328"/>
    <n v="63218.82"/>
    <m/>
    <m/>
  </r>
  <r>
    <x v="2330"/>
    <x v="2"/>
    <s v="A99408"/>
    <s v="Police Department "/>
    <d v="2009-09-28T00:00:00"/>
    <n v="10.008219178082191"/>
    <n v="72153"/>
    <n v="73855.47"/>
    <m/>
    <m/>
  </r>
  <r>
    <x v="2331"/>
    <x v="86"/>
    <s v="A99405"/>
    <s v="Police Department "/>
    <d v="2004-10-25T00:00:00"/>
    <n v="14.936986301369863"/>
    <n v="92800"/>
    <n v="91657.59"/>
    <m/>
    <m/>
  </r>
  <r>
    <x v="2332"/>
    <x v="2"/>
    <s v="A99337"/>
    <s v="Police Department "/>
    <d v="1997-11-13T00:00:00"/>
    <n v="21.890410958904109"/>
    <n v="82080"/>
    <n v="89264.63"/>
    <m/>
    <m/>
  </r>
  <r>
    <x v="2333"/>
    <x v="0"/>
    <s v="A99194"/>
    <s v="Police Department "/>
    <d v="2017-02-15T00:00:00"/>
    <n v="2.6191780821917807"/>
    <n v="50561"/>
    <n v="52865.02"/>
    <m/>
    <m/>
  </r>
  <r>
    <x v="2334"/>
    <x v="1"/>
    <s v="A99322"/>
    <s v="Police Department "/>
    <d v="2002-02-14T00:00:00"/>
    <n v="17.632876712328766"/>
    <n v="99342"/>
    <n v="146728.56"/>
    <m/>
    <m/>
  </r>
  <r>
    <x v="2335"/>
    <x v="3"/>
    <s v="A99006"/>
    <s v="Police Department "/>
    <d v="1998-11-12T00:00:00"/>
    <n v="20.893150684931506"/>
    <n v="84057"/>
    <n v="87740.31"/>
    <m/>
    <m/>
  </r>
  <r>
    <x v="2336"/>
    <x v="10"/>
    <s v="A99162"/>
    <s v="Police Department "/>
    <d v="2002-01-15T00:00:00"/>
    <n v="17.715068493150685"/>
    <n v="94000"/>
    <n v="152541.89000000001"/>
    <m/>
    <m/>
  </r>
  <r>
    <x v="2337"/>
    <x v="2"/>
    <s v="A99120"/>
    <s v="Police Department "/>
    <d v="2001-07-31T00:00:00"/>
    <n v="18.175342465753424"/>
    <n v="79919"/>
    <n v="82263.899999999994"/>
    <m/>
    <m/>
  </r>
  <r>
    <x v="2338"/>
    <x v="2"/>
    <s v="A99322"/>
    <s v="Police Department "/>
    <d v="1996-01-02T00:00:00"/>
    <n v="23.756164383561643"/>
    <n v="82080"/>
    <n v="146853.54999999999"/>
    <m/>
    <m/>
  </r>
  <r>
    <x v="2339"/>
    <x v="1"/>
    <s v="A99005"/>
    <s v="Police Department "/>
    <d v="2006-06-24T00:00:00"/>
    <n v="13.273972602739725"/>
    <n v="84444"/>
    <n v="70570.91"/>
    <m/>
    <m/>
  </r>
  <r>
    <x v="2340"/>
    <x v="0"/>
    <s v="A99416"/>
    <s v="Police Department "/>
    <d v="2017-12-19T00:00:00"/>
    <n v="1.7780821917808218"/>
    <n v="50440"/>
    <n v="28287.01"/>
    <m/>
    <m/>
  </r>
  <r>
    <x v="2341"/>
    <x v="67"/>
    <s v="A99397"/>
    <s v="Police Department "/>
    <d v="2006-08-17T00:00:00"/>
    <n v="13.126027397260273"/>
    <n v="94900"/>
    <n v="81717.52"/>
    <m/>
    <m/>
  </r>
  <r>
    <x v="2342"/>
    <x v="18"/>
    <s v="A99372"/>
    <s v="Police Department "/>
    <d v="1987-12-09T00:00:00"/>
    <n v="31.827397260273973"/>
    <n v="63751"/>
    <n v="89869.42"/>
    <m/>
    <m/>
  </r>
  <r>
    <x v="2343"/>
    <x v="2"/>
    <s v="A99097"/>
    <s v="Police Department "/>
    <d v="1994-07-14T00:00:00"/>
    <n v="25.227397260273971"/>
    <n v="85680"/>
    <n v="103572.07"/>
    <m/>
    <m/>
  </r>
  <r>
    <x v="2344"/>
    <x v="0"/>
    <s v="A99416"/>
    <s v="Police Department "/>
    <d v="2018-07-18T00:00:00"/>
    <n v="1.2"/>
    <n v="50440"/>
    <m/>
    <m/>
    <m/>
  </r>
  <r>
    <x v="2345"/>
    <x v="0"/>
    <s v="A99005"/>
    <s v="Police Department "/>
    <d v="2017-03-30T00:00:00"/>
    <n v="2.5013698630136987"/>
    <n v="50561"/>
    <n v="54551.66"/>
    <m/>
    <m/>
  </r>
  <r>
    <x v="2346"/>
    <x v="1"/>
    <s v="A99002"/>
    <s v="Police Department "/>
    <d v="2001-11-13T00:00:00"/>
    <n v="17.887671232876713"/>
    <n v="92700"/>
    <n v="124433.48"/>
    <m/>
    <m/>
  </r>
  <r>
    <x v="2347"/>
    <x v="14"/>
    <s v="A99386"/>
    <s v="Police Department "/>
    <d v="1990-04-10T00:00:00"/>
    <n v="29.490410958904111"/>
    <n v="77500"/>
    <n v="77127.14"/>
    <m/>
    <m/>
  </r>
  <r>
    <x v="2348"/>
    <x v="0"/>
    <s v="A99416"/>
    <s v="Police Department "/>
    <d v="2018-03-19T00:00:00"/>
    <n v="1.5315068493150685"/>
    <n v="50440"/>
    <n v="16423.349999999999"/>
    <m/>
    <m/>
  </r>
  <r>
    <x v="2349"/>
    <x v="2"/>
    <s v="A99304"/>
    <s v="Police Department "/>
    <d v="1995-05-16T00:00:00"/>
    <n v="24.389041095890413"/>
    <n v="84959"/>
    <n v="114445.44"/>
    <m/>
    <m/>
  </r>
  <r>
    <x v="2350"/>
    <x v="2"/>
    <s v="A99223"/>
    <s v="Police Department "/>
    <d v="1999-12-09T00:00:00"/>
    <n v="19.81917808219178"/>
    <n v="81358"/>
    <n v="94669.6"/>
    <m/>
    <m/>
  </r>
  <r>
    <x v="2351"/>
    <x v="36"/>
    <s v="A99324"/>
    <s v="Police Department "/>
    <d v="1979-10-08T00:00:00"/>
    <n v="40.0027397260274"/>
    <n v="140964"/>
    <n v="141142.24"/>
    <m/>
    <m/>
  </r>
  <r>
    <x v="2352"/>
    <x v="49"/>
    <s v="A99302"/>
    <s v="Police Department "/>
    <d v="2002-06-06T00:00:00"/>
    <n v="17.326027397260273"/>
    <n v="96096"/>
    <n v="108338.18"/>
    <m/>
    <m/>
  </r>
  <r>
    <x v="2353"/>
    <x v="1"/>
    <s v="A99194"/>
    <s v="Police Department "/>
    <d v="2001-04-16T00:00:00"/>
    <n v="18.465753424657535"/>
    <n v="92700"/>
    <n v="137990.62"/>
    <m/>
    <m/>
  </r>
  <r>
    <x v="2354"/>
    <x v="2"/>
    <s v="A99002"/>
    <s v="Police Department "/>
    <d v="2014-12-01T00:00:00"/>
    <n v="4.8301369863013699"/>
    <n v="60732"/>
    <n v="83711.17"/>
    <m/>
    <m/>
  </r>
  <r>
    <x v="2355"/>
    <x v="30"/>
    <s v="A99362"/>
    <s v="Police Department "/>
    <d v="1997-08-04T00:00:00"/>
    <n v="22.167123287671235"/>
    <n v="42374"/>
    <n v="42838.85"/>
    <m/>
    <m/>
  </r>
  <r>
    <x v="2356"/>
    <x v="9"/>
    <s v="A99350"/>
    <s v="Police Department "/>
    <d v="1983-03-11T00:00:00"/>
    <n v="36.578082191780823"/>
    <n v="113937"/>
    <n v="114695.83"/>
    <m/>
    <m/>
  </r>
  <r>
    <x v="2357"/>
    <x v="3"/>
    <s v="A99307"/>
    <s v="Police Department "/>
    <d v="2003-02-13T00:00:00"/>
    <n v="16.635616438356163"/>
    <n v="81109"/>
    <n v="88746.76"/>
    <m/>
    <m/>
  </r>
  <r>
    <x v="2358"/>
    <x v="2"/>
    <s v="A99322"/>
    <s v="Police Department "/>
    <d v="2001-02-22T00:00:00"/>
    <n v="18.610958904109587"/>
    <n v="80638"/>
    <n v="129966.02"/>
    <m/>
    <m/>
  </r>
  <r>
    <x v="2359"/>
    <x v="2"/>
    <s v="A99164"/>
    <s v="Police Department "/>
    <d v="2008-11-03T00:00:00"/>
    <n v="10.90958904109589"/>
    <n v="72857"/>
    <n v="82028.75"/>
    <m/>
    <m/>
  </r>
  <r>
    <x v="2360"/>
    <x v="10"/>
    <s v="A99408"/>
    <s v="Police Department "/>
    <d v="1994-05-10T00:00:00"/>
    <n v="25.405479452054795"/>
    <n v="100641"/>
    <n v="100781.79"/>
    <m/>
    <m/>
  </r>
  <r>
    <x v="2361"/>
    <x v="41"/>
    <s v="A99396"/>
    <s v="Police Department "/>
    <d v="2015-09-20T00:00:00"/>
    <n v="4.0273972602739727"/>
    <n v="65500"/>
    <n v="64923.7"/>
    <m/>
    <m/>
  </r>
  <r>
    <x v="2362"/>
    <x v="2"/>
    <s v="A99004"/>
    <s v="Police Department "/>
    <d v="2005-07-19T00:00:00"/>
    <n v="14.205479452054794"/>
    <n v="73554"/>
    <n v="105804.45"/>
    <m/>
    <m/>
  </r>
  <r>
    <x v="2363"/>
    <x v="2"/>
    <s v="A99006"/>
    <s v="Police Department "/>
    <d v="2006-08-21T00:00:00"/>
    <n v="13.115068493150686"/>
    <n v="74257"/>
    <n v="91110.23"/>
    <m/>
    <m/>
  </r>
  <r>
    <x v="2364"/>
    <x v="2"/>
    <s v="A99125"/>
    <s v="Police Department "/>
    <d v="2000-01-31T00:00:00"/>
    <n v="19.673972602739727"/>
    <n v="81358"/>
    <n v="86853.69"/>
    <m/>
    <m/>
  </r>
  <r>
    <x v="2365"/>
    <x v="0"/>
    <s v="A99035"/>
    <s v="Police Department "/>
    <d v="2017-01-23T00:00:00"/>
    <n v="2.6821917808219178"/>
    <n v="50561"/>
    <n v="59052.7"/>
    <m/>
    <m/>
  </r>
  <r>
    <x v="2366"/>
    <x v="3"/>
    <s v="A99225"/>
    <s v="Police Department "/>
    <d v="2016-05-09T00:00:00"/>
    <n v="3.3917808219178083"/>
    <n v="52339"/>
    <n v="63248.59"/>
    <m/>
    <m/>
  </r>
  <r>
    <x v="2367"/>
    <x v="1"/>
    <s v="A99193"/>
    <s v="Police Department "/>
    <d v="1990-09-10T00:00:00"/>
    <n v="29.07123287671233"/>
    <n v="100228"/>
    <n v="157516.63"/>
    <m/>
    <m/>
  </r>
  <r>
    <x v="2368"/>
    <x v="3"/>
    <s v="A99195"/>
    <s v="Police Department "/>
    <d v="2013-12-09T00:00:00"/>
    <n v="5.8082191780821919"/>
    <n v="66258"/>
    <n v="110178.51"/>
    <m/>
    <m/>
  </r>
  <r>
    <x v="2369"/>
    <x v="2"/>
    <s v="A99265"/>
    <s v="Police Department "/>
    <d v="2011-06-29T00:00:00"/>
    <n v="8.257534246575343"/>
    <n v="71454"/>
    <n v="96444.73"/>
    <m/>
    <m/>
  </r>
  <r>
    <x v="2370"/>
    <x v="2"/>
    <s v="A99409"/>
    <s v="Police Department "/>
    <d v="2002-08-15T00:00:00"/>
    <n v="17.134246575342466"/>
    <n v="79199"/>
    <n v="112427.38"/>
    <m/>
    <m/>
  </r>
  <r>
    <x v="2371"/>
    <x v="0"/>
    <s v="A99035"/>
    <s v="Police Department "/>
    <d v="2014-07-14T00:00:00"/>
    <n v="5.2136986301369861"/>
    <n v="50561"/>
    <n v="55517.56"/>
    <m/>
    <m/>
  </r>
  <r>
    <x v="2372"/>
    <x v="2"/>
    <s v="A99195"/>
    <s v="Police Department "/>
    <d v="2001-12-05T00:00:00"/>
    <n v="17.827397260273973"/>
    <n v="79919"/>
    <n v="87570.91"/>
    <m/>
    <m/>
  </r>
  <r>
    <x v="2373"/>
    <x v="0"/>
    <s v="A99004"/>
    <s v="Police Department "/>
    <d v="2017-02-01T00:00:00"/>
    <n v="2.6575342465753424"/>
    <n v="50561"/>
    <n v="65990.31"/>
    <m/>
    <m/>
  </r>
  <r>
    <x v="2374"/>
    <x v="6"/>
    <s v="A99420"/>
    <s v="Police Department "/>
    <d v="2013-08-22T00:00:00"/>
    <n v="6.1068493150684935"/>
    <n v="45044"/>
    <n v="56215.01"/>
    <m/>
    <m/>
  </r>
  <r>
    <x v="2375"/>
    <x v="2"/>
    <s v="A99093"/>
    <s v="Police Department "/>
    <d v="2013-09-26T00:00:00"/>
    <n v="6.0109589041095894"/>
    <n v="64556"/>
    <n v="85032.27"/>
    <m/>
    <m/>
  </r>
  <r>
    <x v="2376"/>
    <x v="2"/>
    <s v="A99095"/>
    <s v="Police Department "/>
    <d v="1994-07-19T00:00:00"/>
    <n v="25.213698630136985"/>
    <n v="85680"/>
    <n v="87065.24"/>
    <m/>
    <m/>
  </r>
  <r>
    <x v="2377"/>
    <x v="2"/>
    <s v="A99196"/>
    <s v="Police Department "/>
    <d v="2011-11-14T00:00:00"/>
    <n v="7.8794520547945206"/>
    <n v="68788"/>
    <n v="105967.03"/>
    <m/>
    <m/>
  </r>
  <r>
    <x v="2378"/>
    <x v="2"/>
    <s v="A99195"/>
    <s v="Police Department "/>
    <d v="2015-04-22T00:00:00"/>
    <n v="4.441095890410959"/>
    <n v="60732"/>
    <n v="65788.39"/>
    <m/>
    <m/>
  </r>
  <r>
    <x v="2379"/>
    <x v="2"/>
    <s v="A99061"/>
    <s v="Police Department "/>
    <d v="2012-06-26T00:00:00"/>
    <n v="7.2630136986301368"/>
    <n v="68788"/>
    <n v="96531.17"/>
    <m/>
    <m/>
  </r>
  <r>
    <x v="2380"/>
    <x v="2"/>
    <s v="A99225"/>
    <s v="Police Department "/>
    <d v="2016-02-29T00:00:00"/>
    <n v="3.5835616438356164"/>
    <n v="51328"/>
    <n v="58711.87"/>
    <m/>
    <m/>
  </r>
  <r>
    <x v="2381"/>
    <x v="21"/>
    <s v="A99386"/>
    <s v="Police Department "/>
    <d v="1997-08-18T00:00:00"/>
    <n v="22.12876712328767"/>
    <n v="65848"/>
    <n v="85566.97"/>
    <m/>
    <m/>
  </r>
  <r>
    <x v="2382"/>
    <x v="2"/>
    <s v="A99425"/>
    <s v="Police Department "/>
    <d v="2009-07-08T00:00:00"/>
    <n v="10.232876712328768"/>
    <n v="72153"/>
    <n v="124387.64"/>
    <m/>
    <m/>
  </r>
  <r>
    <x v="2383"/>
    <x v="2"/>
    <s v="A99365"/>
    <s v="Police Department "/>
    <d v="2002-08-15T00:00:00"/>
    <n v="17.134246575342466"/>
    <n v="79199"/>
    <n v="103253.66"/>
    <m/>
    <m/>
  </r>
  <r>
    <x v="2384"/>
    <x v="0"/>
    <s v="A99416"/>
    <s v="Police Department "/>
    <d v="2017-11-29T00:00:00"/>
    <n v="1.832876712328767"/>
    <n v="84238"/>
    <n v="51897.440000000002"/>
    <m/>
    <m/>
  </r>
  <r>
    <x v="2385"/>
    <x v="0"/>
    <s v="A99004"/>
    <s v="Police Department "/>
    <d v="2017-02-16T00:00:00"/>
    <n v="2.6164383561643834"/>
    <n v="50561"/>
    <n v="52170.67"/>
    <m/>
    <m/>
  </r>
  <r>
    <x v="2386"/>
    <x v="3"/>
    <s v="A99033"/>
    <s v="Police Department "/>
    <d v="2012-02-03T00:00:00"/>
    <n v="7.6575342465753424"/>
    <n v="70447"/>
    <n v="173211"/>
    <m/>
    <m/>
  </r>
  <r>
    <x v="2387"/>
    <x v="0"/>
    <s v="A99416"/>
    <s v="Police Department "/>
    <d v="2017-11-30T00:00:00"/>
    <n v="1.8301369863013699"/>
    <n v="50440"/>
    <n v="30881.59"/>
    <m/>
    <m/>
  </r>
  <r>
    <x v="2388"/>
    <x v="2"/>
    <s v="A99220"/>
    <s v="Police Department "/>
    <d v="2016-01-04T00:00:00"/>
    <n v="3.7369863013698632"/>
    <n v="51328"/>
    <n v="56931.97"/>
    <m/>
    <m/>
  </r>
  <r>
    <x v="2389"/>
    <x v="10"/>
    <s v="A99161"/>
    <s v="Police Department "/>
    <d v="2006-10-12T00:00:00"/>
    <n v="12.972602739726028"/>
    <n v="94000"/>
    <n v="143610.73000000001"/>
    <m/>
    <m/>
  </r>
  <r>
    <x v="2390"/>
    <x v="2"/>
    <s v="A99162"/>
    <s v="Police Department "/>
    <d v="2007-08-17T00:00:00"/>
    <n v="12.126027397260273"/>
    <n v="79199"/>
    <n v="114114.33"/>
    <m/>
    <m/>
  </r>
  <r>
    <x v="2391"/>
    <x v="2"/>
    <s v="A99260"/>
    <s v="Police Department "/>
    <d v="2003-02-25T00:00:00"/>
    <n v="16.602739726027398"/>
    <n v="79199"/>
    <n v="172423.3"/>
    <m/>
    <m/>
  </r>
  <r>
    <x v="2392"/>
    <x v="2"/>
    <s v="A99195"/>
    <s v="Police Department "/>
    <d v="2015-08-21T00:00:00"/>
    <n v="4.1095890410958908"/>
    <n v="71454"/>
    <n v="73647.13"/>
    <m/>
    <m/>
  </r>
  <r>
    <x v="2393"/>
    <x v="12"/>
    <s v="A99356"/>
    <s v="Police Department "/>
    <d v="2006-12-19T00:00:00"/>
    <n v="12.786301369863013"/>
    <n v="41995"/>
    <n v="6299.24"/>
    <m/>
    <m/>
  </r>
  <r>
    <x v="2394"/>
    <x v="39"/>
    <s v="A99361"/>
    <s v="Police Department "/>
    <d v="2005-10-13T00:00:00"/>
    <n v="13.96986301369863"/>
    <n v="41537"/>
    <n v="45859.81"/>
    <m/>
    <m/>
  </r>
  <r>
    <x v="2395"/>
    <x v="0"/>
    <s v="A99416"/>
    <s v="Police Department "/>
    <d v="2017-08-11T00:00:00"/>
    <n v="2.1342465753424658"/>
    <n v="50440"/>
    <n v="47346.82"/>
    <m/>
    <m/>
  </r>
  <r>
    <x v="2396"/>
    <x v="1"/>
    <s v="A99322"/>
    <s v="Police Department "/>
    <d v="1994-09-13T00:00:00"/>
    <n v="25.06027397260274"/>
    <n v="98560"/>
    <n v="150352.66"/>
    <m/>
    <m/>
  </r>
  <r>
    <x v="2397"/>
    <x v="2"/>
    <s v="A99225"/>
    <s v="Police Department "/>
    <d v="2010-11-30T00:00:00"/>
    <n v="8.8356164383561637"/>
    <n v="71454"/>
    <n v="80000.600000000006"/>
    <m/>
    <m/>
  </r>
  <r>
    <x v="2398"/>
    <x v="2"/>
    <s v="A99223"/>
    <s v="Police Department "/>
    <d v="2016-05-02T00:00:00"/>
    <n v="3.4109589041095889"/>
    <n v="51328"/>
    <n v="68075.12"/>
    <m/>
    <m/>
  </r>
  <r>
    <x v="2399"/>
    <x v="1"/>
    <s v="A99356"/>
    <s v="Police Department "/>
    <d v="1993-08-31T00:00:00"/>
    <n v="26.095890410958905"/>
    <n v="99342"/>
    <n v="174506.72"/>
    <m/>
    <m/>
  </r>
  <r>
    <x v="2400"/>
    <x v="2"/>
    <s v="A99405"/>
    <s v="Police Department "/>
    <d v="2009-01-06T00:00:00"/>
    <n v="10.734246575342466"/>
    <n v="72857"/>
    <n v="80258.009999999995"/>
    <m/>
    <m/>
  </r>
  <r>
    <x v="2401"/>
    <x v="25"/>
    <s v="A99407"/>
    <s v="Police Department "/>
    <d v="1979-07-31T00:00:00"/>
    <n v="40.19178082191781"/>
    <n v="41757"/>
    <n v="42192.14"/>
    <m/>
    <m/>
  </r>
  <r>
    <x v="2402"/>
    <x v="2"/>
    <s v="A99127"/>
    <s v="Police Department "/>
    <d v="2012-12-20T00:00:00"/>
    <n v="6.7780821917808218"/>
    <n v="68106"/>
    <n v="97124.88"/>
    <m/>
    <m/>
  </r>
  <r>
    <x v="2403"/>
    <x v="2"/>
    <s v="A99335"/>
    <s v="Police Department "/>
    <d v="2006-02-28T00:00:00"/>
    <n v="13.591780821917808"/>
    <n v="73554"/>
    <n v="150123.39000000001"/>
    <m/>
    <m/>
  </r>
  <r>
    <x v="2404"/>
    <x v="3"/>
    <s v="A99120"/>
    <s v="Police Department "/>
    <d v="2009-07-21T00:00:00"/>
    <n v="10.197260273972603"/>
    <n v="74611"/>
    <n v="107814.63"/>
    <m/>
    <m/>
  </r>
  <r>
    <x v="2405"/>
    <x v="23"/>
    <s v="A99220"/>
    <s v="Police Department "/>
    <d v="2001-06-28T00:00:00"/>
    <n v="18.265753424657536"/>
    <n v="107641"/>
    <n v="116433.99"/>
    <m/>
    <m/>
  </r>
  <r>
    <x v="2406"/>
    <x v="3"/>
    <s v="A99036"/>
    <s v="Police Department "/>
    <d v="2008-01-24T00:00:00"/>
    <n v="11.687671232876712"/>
    <n v="75332"/>
    <n v="121384.25"/>
    <m/>
    <m/>
  </r>
  <r>
    <x v="2407"/>
    <x v="55"/>
    <s v="A99298"/>
    <s v="Police Department "/>
    <d v="2012-03-08T00:00:00"/>
    <n v="7.5643835616438357"/>
    <n v="65897"/>
    <n v="66258.039999999994"/>
    <m/>
    <m/>
  </r>
  <r>
    <x v="2408"/>
    <x v="10"/>
    <s v="A99415"/>
    <s v="Police Department "/>
    <d v="1994-10-03T00:00:00"/>
    <n v="25.005479452054793"/>
    <n v="99860"/>
    <n v="104219.65"/>
    <m/>
    <m/>
  </r>
  <r>
    <x v="2409"/>
    <x v="2"/>
    <s v="A99395"/>
    <s v="Police Department "/>
    <d v="2000-10-26T00:00:00"/>
    <n v="18.936986301369863"/>
    <n v="80638"/>
    <n v="128571.93"/>
    <m/>
    <m/>
  </r>
  <r>
    <x v="2410"/>
    <x v="4"/>
    <s v="A99372"/>
    <s v="Police Department "/>
    <d v="2013-07-22T00:00:00"/>
    <n v="6.1917808219178081"/>
    <n v="50928"/>
    <n v="52124.69"/>
    <m/>
    <m/>
  </r>
  <r>
    <x v="2411"/>
    <x v="3"/>
    <s v="A99395"/>
    <s v="Police Department "/>
    <d v="2000-04-19T00:00:00"/>
    <n v="19.457534246575342"/>
    <n v="83323"/>
    <n v="103553.34"/>
    <m/>
    <m/>
  </r>
  <r>
    <x v="2412"/>
    <x v="2"/>
    <s v="A99261"/>
    <s v="Police Department "/>
    <d v="2007-09-04T00:00:00"/>
    <n v="12.076712328767123"/>
    <n v="73554"/>
    <n v="81950.240000000005"/>
    <m/>
    <m/>
  </r>
  <r>
    <x v="2413"/>
    <x v="2"/>
    <s v="A99304"/>
    <s v="Police Department "/>
    <d v="1997-08-06T00:00:00"/>
    <n v="22.161643835616438"/>
    <n v="82799"/>
    <n v="91069.5"/>
    <m/>
    <m/>
  </r>
  <r>
    <x v="2414"/>
    <x v="87"/>
    <s v="A99386"/>
    <s v="Police Department "/>
    <d v="2010-11-29T00:00:00"/>
    <n v="8.838356164383562"/>
    <n v="71500"/>
    <n v="66447.02"/>
    <m/>
    <m/>
  </r>
  <r>
    <x v="2415"/>
    <x v="0"/>
    <s v="A99416"/>
    <s v="Police Department "/>
    <d v="2017-06-09T00:00:00"/>
    <n v="2.3068493150684932"/>
    <n v="50561"/>
    <n v="49564.17"/>
    <m/>
    <m/>
  </r>
  <r>
    <x v="2416"/>
    <x v="10"/>
    <s v="A99398"/>
    <s v="Police Department "/>
    <d v="1993-03-23T00:00:00"/>
    <n v="26.536986301369861"/>
    <n v="101526"/>
    <n v="185236.95"/>
    <m/>
    <m/>
  </r>
  <r>
    <x v="2417"/>
    <x v="1"/>
    <s v="A99335"/>
    <s v="Police Department "/>
    <d v="1996-09-04T00:00:00"/>
    <n v="23.082191780821919"/>
    <n v="96823"/>
    <n v="122464.21"/>
    <m/>
    <m/>
  </r>
  <r>
    <x v="2418"/>
    <x v="8"/>
    <s v="A99386"/>
    <s v="Police Department "/>
    <d v="2016-12-13T00:00:00"/>
    <n v="2.7945205479452055"/>
    <n v="42328"/>
    <n v="44302.33"/>
    <m/>
    <m/>
  </r>
  <r>
    <x v="2419"/>
    <x v="2"/>
    <s v="A99035"/>
    <s v="Police Department "/>
    <d v="2008-09-09T00:00:00"/>
    <n v="11.06027397260274"/>
    <n v="72857"/>
    <n v="76954.259999999995"/>
    <m/>
    <m/>
  </r>
  <r>
    <x v="2420"/>
    <x v="2"/>
    <s v="A99304"/>
    <s v="Police Department "/>
    <d v="1997-08-07T00:00:00"/>
    <n v="22.158904109589042"/>
    <n v="82799"/>
    <n v="97906.41"/>
    <m/>
    <m/>
  </r>
  <r>
    <x v="2421"/>
    <x v="2"/>
    <s v="A99035"/>
    <s v="Police Department "/>
    <d v="1997-11-17T00:00:00"/>
    <n v="21.87945205479452"/>
    <n v="80638"/>
    <n v="82182.880000000005"/>
    <m/>
    <m/>
  </r>
  <r>
    <x v="2422"/>
    <x v="2"/>
    <s v="A99004"/>
    <s v="Police Department "/>
    <d v="2001-06-25T00:00:00"/>
    <n v="18.273972602739725"/>
    <n v="80638"/>
    <n v="96892.21"/>
    <m/>
    <m/>
  </r>
  <r>
    <x v="2423"/>
    <x v="2"/>
    <s v="A99262"/>
    <s v="Police Department "/>
    <d v="2011-06-07T00:00:00"/>
    <n v="8.3178082191780813"/>
    <n v="50561"/>
    <n v="60122.97"/>
    <m/>
    <m/>
  </r>
  <r>
    <x v="2424"/>
    <x v="3"/>
    <s v="A99330"/>
    <s v="Police Department "/>
    <d v="1998-12-17T00:00:00"/>
    <n v="20.797260273972604"/>
    <n v="84057"/>
    <n v="98257.47"/>
    <m/>
    <m/>
  </r>
  <r>
    <x v="2425"/>
    <x v="2"/>
    <s v="A99408"/>
    <s v="Police Department "/>
    <d v="2007-12-17T00:00:00"/>
    <n v="11.791780821917808"/>
    <n v="73554"/>
    <n v="97028.160000000003"/>
    <m/>
    <m/>
  </r>
  <r>
    <x v="2426"/>
    <x v="2"/>
    <s v="A99005"/>
    <s v="Police Department "/>
    <d v="2011-06-27T00:00:00"/>
    <n v="8.2630136986301377"/>
    <n v="71454"/>
    <n v="87694.47"/>
    <m/>
    <m/>
  </r>
  <r>
    <x v="2427"/>
    <x v="2"/>
    <s v="A99336"/>
    <s v="Police Department "/>
    <d v="2012-01-31T00:00:00"/>
    <n v="7.6657534246575345"/>
    <n v="68788"/>
    <n v="89635.57"/>
    <m/>
    <m/>
  </r>
  <r>
    <x v="2428"/>
    <x v="2"/>
    <s v="A99064"/>
    <s v="Police Department "/>
    <d v="2009-04-07T00:00:00"/>
    <n v="10.484931506849316"/>
    <n v="72857"/>
    <n v="128097.36"/>
    <m/>
    <m/>
  </r>
  <r>
    <x v="2429"/>
    <x v="3"/>
    <s v="A99166"/>
    <s v="Police Department "/>
    <d v="2011-06-20T00:00:00"/>
    <n v="8.2821917808219183"/>
    <n v="73178"/>
    <n v="85835.06"/>
    <m/>
    <m/>
  </r>
  <r>
    <x v="2430"/>
    <x v="21"/>
    <s v="A99386"/>
    <s v="Police Department "/>
    <d v="2005-02-18T00:00:00"/>
    <n v="14.61917808219178"/>
    <n v="62224"/>
    <n v="71518.259999999995"/>
    <m/>
    <m/>
  </r>
  <r>
    <x v="2431"/>
    <x v="2"/>
    <s v="A99224"/>
    <s v="Police Department "/>
    <d v="2016-06-10T00:00:00"/>
    <n v="3.3041095890410959"/>
    <n v="51328"/>
    <n v="77236.539999999994"/>
    <m/>
    <m/>
  </r>
  <r>
    <x v="2432"/>
    <x v="2"/>
    <s v="A99034"/>
    <s v="Police Department "/>
    <d v="2000-02-04T00:00:00"/>
    <n v="19.663013698630138"/>
    <n v="81358"/>
    <n v="94959.54"/>
    <m/>
    <m/>
  </r>
  <r>
    <x v="2433"/>
    <x v="2"/>
    <s v="A99323"/>
    <s v="Police Department "/>
    <d v="2003-07-22T00:00:00"/>
    <n v="16.2"/>
    <n v="79199"/>
    <n v="105183.87"/>
    <m/>
    <m/>
  </r>
  <r>
    <x v="2434"/>
    <x v="2"/>
    <s v="A99408"/>
    <s v="Police Department "/>
    <d v="1992-03-16T00:00:00"/>
    <n v="27.556164383561644"/>
    <n v="86397"/>
    <n v="98969.7"/>
    <m/>
    <m/>
  </r>
  <r>
    <x v="2435"/>
    <x v="2"/>
    <s v="A99004"/>
    <s v="Police Department "/>
    <d v="2014-06-16T00:00:00"/>
    <n v="5.2904109589041095"/>
    <n v="64556"/>
    <n v="80343.460000000006"/>
    <m/>
    <m/>
  </r>
  <r>
    <x v="2436"/>
    <x v="2"/>
    <s v="A99395"/>
    <s v="Police Department "/>
    <d v="2005-10-04T00:00:00"/>
    <n v="13.994520547945205"/>
    <n v="74958"/>
    <n v="115672.49"/>
    <m/>
    <m/>
  </r>
  <r>
    <x v="2437"/>
    <x v="2"/>
    <s v="A99164"/>
    <s v="Police Department "/>
    <d v="1992-07-02T00:00:00"/>
    <n v="27.260273972602739"/>
    <n v="86397"/>
    <n v="100662.67"/>
    <m/>
    <m/>
  </r>
  <r>
    <x v="2438"/>
    <x v="2"/>
    <s v="A99337"/>
    <s v="Police Department "/>
    <d v="2003-12-16T00:00:00"/>
    <n v="15.797260273972602"/>
    <n v="76358"/>
    <n v="92805.2"/>
    <m/>
    <m/>
  </r>
  <r>
    <x v="2439"/>
    <x v="4"/>
    <s v="A99372"/>
    <s v="Police Department "/>
    <d v="2015-01-10T00:00:00"/>
    <n v="4.720547945205479"/>
    <n v="50103"/>
    <n v="54056.72"/>
    <m/>
    <m/>
  </r>
  <r>
    <x v="2440"/>
    <x v="1"/>
    <s v="A99422"/>
    <s v="Police Department "/>
    <d v="2000-12-28T00:00:00"/>
    <n v="18.764383561643836"/>
    <n v="93550"/>
    <n v="109836.09"/>
    <m/>
    <m/>
  </r>
  <r>
    <x v="2441"/>
    <x v="2"/>
    <s v="A99006"/>
    <s v="Police Department "/>
    <d v="2014-07-02T00:00:00"/>
    <n v="5.2465753424657535"/>
    <n v="64556"/>
    <n v="84552.52"/>
    <m/>
    <m/>
  </r>
  <r>
    <x v="2442"/>
    <x v="1"/>
    <s v="A99223"/>
    <s v="Police Department "/>
    <d v="1997-08-05T00:00:00"/>
    <n v="22.164383561643834"/>
    <n v="96041"/>
    <n v="111493.49"/>
    <m/>
    <m/>
  </r>
  <r>
    <x v="2443"/>
    <x v="1"/>
    <s v="A99415"/>
    <s v="Police Department "/>
    <d v="1980-09-29T00:00:00"/>
    <n v="39.024657534246572"/>
    <n v="100228"/>
    <n v="105190.65"/>
    <m/>
    <m/>
  </r>
  <r>
    <x v="2444"/>
    <x v="2"/>
    <s v="A99063"/>
    <s v="Police Department "/>
    <d v="2003-10-23T00:00:00"/>
    <n v="15.945205479452055"/>
    <n v="76358"/>
    <n v="105872.45"/>
    <m/>
    <m/>
  </r>
  <r>
    <x v="2445"/>
    <x v="19"/>
    <s v="A99386"/>
    <s v="Police Department "/>
    <d v="2015-05-01T00:00:00"/>
    <n v="4.4164383561643836"/>
    <n v="59428"/>
    <n v="54681.120000000003"/>
    <m/>
    <m/>
  </r>
  <r>
    <x v="2446"/>
    <x v="1"/>
    <s v="A99261"/>
    <s v="Police Department "/>
    <d v="1990-02-01T00:00:00"/>
    <n v="29.676712328767124"/>
    <n v="100228"/>
    <n v="137539.21"/>
    <m/>
    <m/>
  </r>
  <r>
    <x v="2447"/>
    <x v="2"/>
    <s v="A99295"/>
    <s v="Police Department "/>
    <d v="1999-04-08T00:00:00"/>
    <n v="20.490410958904111"/>
    <n v="82080"/>
    <n v="101867.82"/>
    <m/>
    <m/>
  </r>
  <r>
    <x v="2448"/>
    <x v="3"/>
    <s v="A99196"/>
    <s v="Police Department "/>
    <d v="2008-08-27T00:00:00"/>
    <n v="11.095890410958905"/>
    <n v="74611"/>
    <n v="86658.44"/>
    <m/>
    <m/>
  </r>
  <r>
    <x v="2449"/>
    <x v="3"/>
    <s v="A99124"/>
    <s v="Police Department "/>
    <d v="2002-10-08T00:00:00"/>
    <n v="16.986301369863014"/>
    <n v="81109"/>
    <n v="96250.74"/>
    <m/>
    <m/>
  </r>
  <r>
    <x v="2450"/>
    <x v="3"/>
    <s v="A99190"/>
    <s v="Police Department "/>
    <d v="2006-08-02T00:00:00"/>
    <n v="13.167123287671233"/>
    <n v="76049"/>
    <n v="91364.41"/>
    <m/>
    <m/>
  </r>
  <r>
    <x v="2451"/>
    <x v="2"/>
    <s v="A99224"/>
    <s v="Police Department "/>
    <d v="2011-06-20T00:00:00"/>
    <n v="8.2821917808219183"/>
    <n v="71454"/>
    <n v="105091.56"/>
    <m/>
    <m/>
  </r>
  <r>
    <x v="2452"/>
    <x v="0"/>
    <s v="A99416"/>
    <s v="Police Department "/>
    <d v="2011-06-07T00:00:00"/>
    <n v="8.3178082191780813"/>
    <n v="50440"/>
    <n v="28208.34"/>
    <m/>
    <m/>
  </r>
  <r>
    <x v="2453"/>
    <x v="2"/>
    <s v="A99002"/>
    <s v="Police Department "/>
    <d v="2008-08-18T00:00:00"/>
    <n v="11.12054794520548"/>
    <n v="72857"/>
    <n v="78431.48"/>
    <m/>
    <m/>
  </r>
  <r>
    <x v="2454"/>
    <x v="2"/>
    <s v="A99125"/>
    <s v="Police Department "/>
    <d v="1983-12-21T00:00:00"/>
    <n v="35.797260273972604"/>
    <n v="86397"/>
    <n v="103797.96"/>
    <m/>
    <m/>
  </r>
  <r>
    <x v="2455"/>
    <x v="2"/>
    <s v="A99261"/>
    <s v="Police Department "/>
    <d v="1988-08-01T00:00:00"/>
    <n v="31.18082191780822"/>
    <n v="86397"/>
    <n v="105723.57"/>
    <m/>
    <m/>
  </r>
  <r>
    <x v="2456"/>
    <x v="1"/>
    <s v="A99006"/>
    <s v="Police Department "/>
    <d v="2001-02-20T00:00:00"/>
    <n v="18.616438356164384"/>
    <n v="93550"/>
    <n v="105199.5"/>
    <m/>
    <m/>
  </r>
  <r>
    <x v="2457"/>
    <x v="2"/>
    <s v="A99225"/>
    <s v="Police Department "/>
    <d v="2012-10-30T00:00:00"/>
    <n v="6.9178082191780819"/>
    <n v="68106"/>
    <n v="116811.54"/>
    <m/>
    <m/>
  </r>
  <r>
    <x v="2458"/>
    <x v="2"/>
    <s v="A99222"/>
    <s v="Police Department "/>
    <d v="2013-07-08T00:00:00"/>
    <n v="6.2301369863013702"/>
    <n v="68106"/>
    <n v="98390.99"/>
    <m/>
    <m/>
  </r>
  <r>
    <x v="2459"/>
    <x v="2"/>
    <s v="A99161"/>
    <s v="Police Department "/>
    <d v="2014-02-12T00:00:00"/>
    <n v="5.6301369863013697"/>
    <n v="64556"/>
    <n v="73952.2"/>
    <m/>
    <m/>
  </r>
  <r>
    <x v="2460"/>
    <x v="2"/>
    <s v="A99195"/>
    <s v="Police Department "/>
    <d v="1992-06-29T00:00:00"/>
    <n v="27.268493150684932"/>
    <n v="86397"/>
    <n v="151584"/>
    <m/>
    <m/>
  </r>
  <r>
    <x v="2461"/>
    <x v="88"/>
    <s v="A99386"/>
    <s v="Police Department "/>
    <d v="1978-05-29T00:00:00"/>
    <n v="41.364383561643834"/>
    <n v="85900"/>
    <n v="85559.21"/>
    <m/>
    <m/>
  </r>
  <r>
    <x v="2462"/>
    <x v="2"/>
    <s v="A99162"/>
    <s v="Police Department "/>
    <d v="2004-07-22T00:00:00"/>
    <n v="15.197260273972603"/>
    <n v="76358"/>
    <n v="107304.93"/>
    <m/>
    <m/>
  </r>
  <r>
    <x v="2463"/>
    <x v="2"/>
    <s v="A99194"/>
    <s v="Police Department "/>
    <d v="2016-02-01T00:00:00"/>
    <n v="3.6602739726027398"/>
    <n v="51328"/>
    <n v="64044.75"/>
    <m/>
    <m/>
  </r>
  <r>
    <x v="2464"/>
    <x v="2"/>
    <s v="A99161"/>
    <s v="Police Department "/>
    <d v="2003-02-27T00:00:00"/>
    <n v="16.597260273972601"/>
    <n v="79199"/>
    <n v="134240.57999999999"/>
    <m/>
    <m/>
  </r>
  <r>
    <x v="2465"/>
    <x v="25"/>
    <s v="A99365"/>
    <s v="Police Department "/>
    <d v="2015-09-04T00:00:00"/>
    <n v="4.0712328767123287"/>
    <n v="32271"/>
    <n v="38027.68"/>
    <m/>
    <m/>
  </r>
  <r>
    <x v="2466"/>
    <x v="15"/>
    <s v="A99356"/>
    <s v="Police Department "/>
    <d v="1996-11-06T00:00:00"/>
    <n v="22.909589041095892"/>
    <n v="42374"/>
    <n v="43803.4"/>
    <m/>
    <m/>
  </r>
  <r>
    <x v="2467"/>
    <x v="2"/>
    <s v="A99030"/>
    <s v="Police Department "/>
    <d v="2009-05-18T00:00:00"/>
    <n v="10.372602739726027"/>
    <n v="79919"/>
    <n v="97704.65"/>
    <m/>
    <m/>
  </r>
  <r>
    <x v="2468"/>
    <x v="1"/>
    <s v="A99262"/>
    <s v="Police Department "/>
    <d v="2000-10-26T00:00:00"/>
    <n v="18.936986301369863"/>
    <n v="93550"/>
    <n v="100277.62"/>
    <m/>
    <m/>
  </r>
  <r>
    <x v="2469"/>
    <x v="2"/>
    <s v="A99334"/>
    <s v="Police Department "/>
    <d v="1999-06-21T00:00:00"/>
    <n v="20.287671232876711"/>
    <n v="82080"/>
    <n v="121087.57"/>
    <m/>
    <m/>
  </r>
  <r>
    <x v="2470"/>
    <x v="10"/>
    <s v="A99123"/>
    <s v="Police Department "/>
    <d v="1994-07-06T00:00:00"/>
    <n v="25.24931506849315"/>
    <n v="100641"/>
    <n v="172519.89"/>
    <m/>
    <m/>
  </r>
  <r>
    <x v="2471"/>
    <x v="4"/>
    <s v="A99372"/>
    <s v="Police Department "/>
    <d v="2014-01-06T00:00:00"/>
    <n v="5.7315068493150685"/>
    <n v="50928"/>
    <n v="52385.75"/>
    <m/>
    <m/>
  </r>
  <r>
    <x v="2472"/>
    <x v="2"/>
    <s v="A99308"/>
    <s v="Police Department "/>
    <d v="1992-11-02T00:00:00"/>
    <n v="26.923287671232877"/>
    <n v="86397"/>
    <n v="91470.76"/>
    <m/>
    <m/>
  </r>
  <r>
    <x v="2473"/>
    <x v="2"/>
    <s v="A99408"/>
    <s v="Police Department "/>
    <d v="2011-09-20T00:00:00"/>
    <n v="8.0301369863013701"/>
    <n v="68788"/>
    <n v="62668.99"/>
    <m/>
    <m/>
  </r>
  <r>
    <x v="2474"/>
    <x v="41"/>
    <s v="A99396"/>
    <s v="Police Department "/>
    <d v="2018-03-05T00:00:00"/>
    <n v="1.5698630136986302"/>
    <n v="64505"/>
    <n v="22040.79"/>
    <m/>
    <m/>
  </r>
  <r>
    <x v="2475"/>
    <x v="0"/>
    <s v="A99220"/>
    <s v="Police Department "/>
    <d v="2016-10-24T00:00:00"/>
    <n v="2.9315068493150687"/>
    <n v="50561"/>
    <n v="51866.7"/>
    <m/>
    <m/>
  </r>
  <r>
    <x v="2476"/>
    <x v="38"/>
    <s v="A99090"/>
    <s v="Police Department "/>
    <d v="1994-10-01T00:00:00"/>
    <n v="25.010958904109589"/>
    <n v="119544"/>
    <n v="124954.51"/>
    <m/>
    <m/>
  </r>
  <r>
    <x v="2477"/>
    <x v="23"/>
    <s v="A99094"/>
    <s v="Police Department "/>
    <d v="2000-01-10T00:00:00"/>
    <n v="19.731506849315068"/>
    <n v="108512"/>
    <n v="115840.89"/>
    <m/>
    <m/>
  </r>
  <r>
    <x v="2478"/>
    <x v="0"/>
    <s v="A99220"/>
    <s v="Police Department "/>
    <d v="2017-05-16T00:00:00"/>
    <n v="2.3726027397260272"/>
    <n v="50561"/>
    <n v="55126"/>
    <m/>
    <m/>
  </r>
  <r>
    <x v="2479"/>
    <x v="2"/>
    <s v="A99263"/>
    <s v="Police Department "/>
    <d v="2016-11-01T00:00:00"/>
    <n v="2.9095890410958902"/>
    <n v="50561"/>
    <n v="62920.68"/>
    <m/>
    <m/>
  </r>
  <r>
    <x v="2480"/>
    <x v="2"/>
    <s v="A99334"/>
    <s v="Police Department "/>
    <d v="2002-06-20T00:00:00"/>
    <n v="17.287671232876711"/>
    <n v="79919"/>
    <n v="103248.31"/>
    <m/>
    <m/>
  </r>
  <r>
    <x v="2481"/>
    <x v="1"/>
    <s v="A99222"/>
    <s v="Police Department "/>
    <d v="2005-01-25T00:00:00"/>
    <n v="14.684931506849315"/>
    <n v="87968"/>
    <n v="116415.64"/>
    <m/>
    <m/>
  </r>
  <r>
    <x v="2482"/>
    <x v="14"/>
    <s v="A99386"/>
    <s v="Police Department "/>
    <d v="2011-07-07T00:00:00"/>
    <n v="8.2356164383561641"/>
    <n v="68900"/>
    <n v="68089.899999999994"/>
    <m/>
    <m/>
  </r>
  <r>
    <x v="2483"/>
    <x v="0"/>
    <s v="A99416"/>
    <s v="Police Department "/>
    <d v="2015-08-26T00:00:00"/>
    <n v="4.095890410958904"/>
    <n v="50561"/>
    <n v="49885.599999999999"/>
    <m/>
    <m/>
  </r>
  <r>
    <x v="2484"/>
    <x v="2"/>
    <s v="A99333"/>
    <s v="Police Department "/>
    <d v="1987-12-10T00:00:00"/>
    <n v="31.824657534246576"/>
    <n v="86397"/>
    <n v="88567.41"/>
    <m/>
    <m/>
  </r>
  <r>
    <x v="2485"/>
    <x v="1"/>
    <s v="A99422"/>
    <s v="Police Department "/>
    <d v="1992-09-14T00:00:00"/>
    <n v="27.057534246575344"/>
    <n v="100228"/>
    <n v="126512.01"/>
    <m/>
    <m/>
  </r>
  <r>
    <x v="2486"/>
    <x v="2"/>
    <s v="A99167"/>
    <s v="Police Department "/>
    <d v="2001-11-19T00:00:00"/>
    <n v="17.87123287671233"/>
    <n v="79919"/>
    <n v="108771.49"/>
    <m/>
    <m/>
  </r>
  <r>
    <x v="2487"/>
    <x v="14"/>
    <s v="A99386"/>
    <s v="Police Department "/>
    <d v="2003-09-18T00:00:00"/>
    <n v="16.041095890410958"/>
    <n v="70700"/>
    <n v="85766.79"/>
    <m/>
    <m/>
  </r>
  <r>
    <x v="2488"/>
    <x v="2"/>
    <s v="A99391"/>
    <s v="Police Department "/>
    <d v="2000-07-18T00:00:00"/>
    <n v="19.210958904109589"/>
    <n v="79919"/>
    <n v="95326.01"/>
    <m/>
    <m/>
  </r>
  <r>
    <x v="2489"/>
    <x v="2"/>
    <s v="A99262"/>
    <s v="Police Department "/>
    <d v="2010-12-21T00:00:00"/>
    <n v="8.7780821917808218"/>
    <n v="71454"/>
    <n v="81248.88"/>
    <m/>
    <m/>
  </r>
  <r>
    <x v="2490"/>
    <x v="3"/>
    <s v="A99095"/>
    <s v="Police Department "/>
    <d v="2014-04-09T00:00:00"/>
    <n v="5.4767123287671229"/>
    <n v="66258"/>
    <n v="110301.75999999999"/>
    <m/>
    <m/>
  </r>
  <r>
    <x v="2491"/>
    <x v="2"/>
    <s v="A99035"/>
    <s v="Police Department "/>
    <d v="1999-03-16T00:00:00"/>
    <n v="20.553424657534247"/>
    <n v="82080"/>
    <n v="59652.05"/>
    <m/>
    <m/>
  </r>
  <r>
    <x v="2492"/>
    <x v="3"/>
    <s v="A99303"/>
    <s v="Police Department "/>
    <d v="1980-01-24T00:00:00"/>
    <n v="39.706849315068496"/>
    <n v="88483"/>
    <n v="90290.51"/>
    <m/>
    <m/>
  </r>
  <r>
    <x v="2493"/>
    <x v="2"/>
    <s v="A99162"/>
    <s v="Police Department "/>
    <d v="2004-08-10T00:00:00"/>
    <n v="15.145205479452056"/>
    <n v="75658"/>
    <n v="89054.73"/>
    <m/>
    <m/>
  </r>
  <r>
    <x v="2494"/>
    <x v="23"/>
    <s v="A99425"/>
    <s v="Police Department "/>
    <d v="1997-12-21T00:00:00"/>
    <n v="21.786301369863015"/>
    <n v="110472"/>
    <n v="175807.68"/>
    <m/>
    <m/>
  </r>
  <r>
    <x v="2495"/>
    <x v="2"/>
    <s v="A99395"/>
    <s v="Police Department "/>
    <d v="2015-08-26T00:00:00"/>
    <n v="4.095890410958904"/>
    <n v="51328"/>
    <n v="97721.63"/>
    <m/>
    <m/>
  </r>
  <r>
    <x v="2496"/>
    <x v="39"/>
    <s v="A99361"/>
    <s v="Police Department "/>
    <d v="1996-01-02T00:00:00"/>
    <n v="23.756164383561643"/>
    <n v="43957"/>
    <n v="46209.63"/>
    <m/>
    <m/>
  </r>
  <r>
    <x v="2497"/>
    <x v="3"/>
    <s v="A99222"/>
    <s v="Police Department "/>
    <d v="2012-04-03T00:00:00"/>
    <n v="7.493150684931507"/>
    <n v="70447"/>
    <n v="107474.19"/>
    <m/>
    <m/>
  </r>
  <r>
    <x v="2498"/>
    <x v="0"/>
    <s v="A99005"/>
    <s v="Police Department "/>
    <d v="2017-06-09T00:00:00"/>
    <n v="2.3068493150684932"/>
    <n v="50561"/>
    <n v="53015.61"/>
    <m/>
    <m/>
  </r>
  <r>
    <x v="2499"/>
    <x v="1"/>
    <s v="A99260"/>
    <s v="Police Department "/>
    <d v="2001-02-06T00:00:00"/>
    <n v="18.654794520547945"/>
    <n v="93550"/>
    <n v="148511.26"/>
    <m/>
    <m/>
  </r>
  <r>
    <x v="2500"/>
    <x v="2"/>
    <s v="A99394"/>
    <s v="Police Department "/>
    <d v="1992-12-08T00:00:00"/>
    <n v="26.824657534246576"/>
    <n v="86397"/>
    <n v="128527.82"/>
    <m/>
    <m/>
  </r>
  <r>
    <x v="2501"/>
    <x v="10"/>
    <s v="A99307"/>
    <s v="Police Department "/>
    <d v="2008-09-02T00:00:00"/>
    <n v="11.079452054794521"/>
    <n v="86526"/>
    <n v="117440.75"/>
    <m/>
    <m/>
  </r>
  <r>
    <x v="2502"/>
    <x v="2"/>
    <s v="A99004"/>
    <s v="Police Department "/>
    <d v="2013-01-23T00:00:00"/>
    <n v="6.6849315068493151"/>
    <n v="68106"/>
    <n v="94717.45"/>
    <m/>
    <m/>
  </r>
  <r>
    <x v="2503"/>
    <x v="2"/>
    <s v="A99322"/>
    <s v="Police Department "/>
    <d v="2014-04-08T00:00:00"/>
    <n v="5.4794520547945202"/>
    <n v="64556"/>
    <n v="95110.69"/>
    <m/>
    <m/>
  </r>
  <r>
    <x v="2504"/>
    <x v="55"/>
    <s v="A99410"/>
    <s v="Police Department "/>
    <d v="2002-05-06T00:00:00"/>
    <n v="17.410958904109588"/>
    <n v="56322"/>
    <n v="56690.239999999998"/>
    <m/>
    <m/>
  </r>
  <r>
    <x v="2505"/>
    <x v="25"/>
    <s v="A99365"/>
    <s v="Police Department "/>
    <d v="2007-04-02T00:00:00"/>
    <n v="12.501369863013698"/>
    <n v="37401"/>
    <n v="31121.32"/>
    <m/>
    <m/>
  </r>
  <r>
    <x v="2506"/>
    <x v="3"/>
    <s v="A99224"/>
    <s v="Police Department "/>
    <d v="1994-12-14T00:00:00"/>
    <n v="24.80821917808219"/>
    <n v="87006"/>
    <n v="173272.75"/>
    <m/>
    <m/>
  </r>
  <r>
    <x v="2507"/>
    <x v="2"/>
    <s v="A99MIL"/>
    <s v="Police Department "/>
    <d v="2012-08-20T00:00:00"/>
    <n v="7.1123287671232873"/>
    <n v="68106"/>
    <n v="500"/>
    <m/>
    <m/>
  </r>
  <r>
    <x v="2508"/>
    <x v="3"/>
    <s v="A99224"/>
    <s v="Police Department "/>
    <d v="2010-12-28T00:00:00"/>
    <n v="8.7589041095890412"/>
    <n v="73178"/>
    <n v="80119.399999999994"/>
    <m/>
    <m/>
  </r>
  <r>
    <x v="2509"/>
    <x v="2"/>
    <s v="A99063"/>
    <s v="Police Department "/>
    <d v="1995-04-05T00:00:00"/>
    <n v="24.5013698630137"/>
    <n v="84959"/>
    <n v="120994.63"/>
    <m/>
    <m/>
  </r>
  <r>
    <x v="2510"/>
    <x v="2"/>
    <s v="A99225"/>
    <s v="Police Department "/>
    <d v="2006-03-30T00:00:00"/>
    <n v="13.509589041095891"/>
    <n v="74958"/>
    <n v="98953.27"/>
    <m/>
    <m/>
  </r>
  <r>
    <x v="2511"/>
    <x v="2"/>
    <s v="A99415"/>
    <s v="Police Department "/>
    <d v="1994-08-15T00:00:00"/>
    <n v="25.139726027397259"/>
    <n v="84959"/>
    <n v="90535.37"/>
    <m/>
    <m/>
  </r>
  <r>
    <x v="2512"/>
    <x v="2"/>
    <s v="A99223"/>
    <s v="Police Department "/>
    <d v="2006-09-21T00:00:00"/>
    <n v="13.03013698630137"/>
    <n v="73554"/>
    <n v="84257.1"/>
    <m/>
    <m/>
  </r>
  <r>
    <x v="2513"/>
    <x v="14"/>
    <s v="A99386"/>
    <s v="Police Department "/>
    <d v="2011-07-07T00:00:00"/>
    <n v="8.2356164383561641"/>
    <n v="65400"/>
    <n v="85277.95"/>
    <m/>
    <m/>
  </r>
  <r>
    <x v="2514"/>
    <x v="2"/>
    <s v="A99261"/>
    <s v="Police Department "/>
    <d v="2003-03-17T00:00:00"/>
    <n v="16.547945205479451"/>
    <n v="84959"/>
    <n v="123730.88"/>
    <m/>
    <m/>
  </r>
  <r>
    <x v="2515"/>
    <x v="2"/>
    <s v="A99062"/>
    <s v="Police Department "/>
    <d v="2000-09-18T00:00:00"/>
    <n v="19.041095890410958"/>
    <n v="80638"/>
    <n v="91827.7"/>
    <m/>
    <m/>
  </r>
  <r>
    <x v="2516"/>
    <x v="10"/>
    <s v="A99415"/>
    <s v="Police Department "/>
    <d v="2001-02-22T00:00:00"/>
    <n v="18.610958904109587"/>
    <n v="94849"/>
    <n v="112957.88"/>
    <m/>
    <m/>
  </r>
  <r>
    <x v="2517"/>
    <x v="8"/>
    <s v="A99386"/>
    <s v="Police Department "/>
    <d v="2018-03-26T00:00:00"/>
    <n v="1.5123287671232877"/>
    <n v="40487"/>
    <n v="12158.26"/>
    <m/>
    <m/>
  </r>
  <r>
    <x v="2518"/>
    <x v="2"/>
    <s v="A99396"/>
    <s v="Police Department "/>
    <d v="2006-05-30T00:00:00"/>
    <n v="13.342465753424657"/>
    <n v="74958"/>
    <n v="119087.53"/>
    <m/>
    <m/>
  </r>
  <r>
    <x v="2519"/>
    <x v="2"/>
    <s v="A99090"/>
    <s v="Police Department "/>
    <d v="2006-05-30T00:00:00"/>
    <n v="13.342465753424657"/>
    <n v="74958"/>
    <n v="87561.56"/>
    <m/>
    <m/>
  </r>
  <r>
    <x v="2520"/>
    <x v="0"/>
    <s v="A99161"/>
    <s v="Police Department "/>
    <d v="2006-06-24T00:00:00"/>
    <n v="13.273972602739725"/>
    <n v="50561"/>
    <n v="54825.23"/>
    <m/>
    <m/>
  </r>
  <r>
    <x v="2521"/>
    <x v="23"/>
    <s v="A99300"/>
    <s v="Police Department "/>
    <d v="2006-09-19T00:00:00"/>
    <n v="13.035616438356165"/>
    <n v="99336"/>
    <n v="154668.79999999999"/>
    <m/>
    <m/>
  </r>
  <r>
    <x v="2522"/>
    <x v="2"/>
    <s v="A99400"/>
    <s v="Police Department "/>
    <d v="1992-05-19T00:00:00"/>
    <n v="27.38082191780822"/>
    <n v="86397"/>
    <n v="132154.16"/>
    <m/>
    <m/>
  </r>
  <r>
    <x v="2523"/>
    <x v="2"/>
    <s v="A99302"/>
    <s v="Police Department "/>
    <d v="2005-09-07T00:00:00"/>
    <n v="14.068493150684931"/>
    <n v="73554"/>
    <n v="118142.64"/>
    <m/>
    <m/>
  </r>
  <r>
    <x v="2524"/>
    <x v="2"/>
    <s v="A99034"/>
    <s v="Police Department "/>
    <d v="2009-06-11T00:00:00"/>
    <n v="10.306849315068494"/>
    <n v="51328"/>
    <n v="71755.31"/>
    <m/>
    <m/>
  </r>
  <r>
    <x v="2525"/>
    <x v="53"/>
    <s v="A99313"/>
    <s v="Police Department "/>
    <d v="2014-01-23T00:00:00"/>
    <n v="5.6849315068493151"/>
    <n v="32371"/>
    <n v="42420.58"/>
    <m/>
    <m/>
  </r>
  <r>
    <x v="2526"/>
    <x v="23"/>
    <s v="A99390"/>
    <s v="Police Department "/>
    <d v="1999-10-13T00:00:00"/>
    <n v="19.975342465753425"/>
    <n v="108512"/>
    <n v="121719.33"/>
    <m/>
    <m/>
  </r>
  <r>
    <x v="2527"/>
    <x v="2"/>
    <s v="A99060"/>
    <s v="Police Department "/>
    <d v="2004-08-17T00:00:00"/>
    <n v="15.126027397260273"/>
    <n v="75658"/>
    <n v="108097.63"/>
    <m/>
    <m/>
  </r>
  <r>
    <x v="2528"/>
    <x v="1"/>
    <s v="A99161"/>
    <s v="Police Department "/>
    <d v="2012-06-06T00:00:00"/>
    <n v="7.3178082191780822"/>
    <n v="80504"/>
    <n v="120986.63"/>
    <m/>
    <m/>
  </r>
  <r>
    <x v="2529"/>
    <x v="10"/>
    <s v="A99164"/>
    <s v="Police Department "/>
    <d v="1994-08-24T00:00:00"/>
    <n v="25.115068493150684"/>
    <n v="99860"/>
    <n v="108578.44"/>
    <m/>
    <m/>
  </r>
  <r>
    <x v="2530"/>
    <x v="22"/>
    <s v="A99363"/>
    <s v="Police Department "/>
    <d v="2007-02-21T00:00:00"/>
    <n v="12.610958904109589"/>
    <n v="34701"/>
    <n v="35437.480000000003"/>
    <m/>
    <m/>
  </r>
  <r>
    <x v="2531"/>
    <x v="2"/>
    <s v="A99295"/>
    <s v="Police Department "/>
    <d v="2001-09-05T00:00:00"/>
    <n v="18.076712328767123"/>
    <n v="80638"/>
    <n v="94048.98"/>
    <m/>
    <m/>
  </r>
  <r>
    <x v="2532"/>
    <x v="2"/>
    <s v="A99004"/>
    <s v="Police Department "/>
    <d v="2013-01-22T00:00:00"/>
    <n v="6.6876712328767125"/>
    <n v="68106"/>
    <n v="87531.86"/>
    <m/>
    <m/>
  </r>
  <r>
    <x v="2533"/>
    <x v="3"/>
    <s v="A99166"/>
    <s v="Police Department "/>
    <d v="2011-09-13T00:00:00"/>
    <n v="8.0493150684931507"/>
    <n v="70447"/>
    <n v="100166.81"/>
    <m/>
    <m/>
  </r>
  <r>
    <x v="2534"/>
    <x v="2"/>
    <s v="A99063"/>
    <s v="Police Department "/>
    <d v="2013-09-11T00:00:00"/>
    <n v="6.0520547945205481"/>
    <n v="64556"/>
    <n v="67110.42"/>
    <m/>
    <m/>
  </r>
  <r>
    <x v="2535"/>
    <x v="2"/>
    <s v="A99312"/>
    <s v="Police Department "/>
    <d v="1996-09-23T00:00:00"/>
    <n v="23.030136986301368"/>
    <n v="82080"/>
    <n v="96351.98"/>
    <m/>
    <m/>
  </r>
  <r>
    <x v="2536"/>
    <x v="2"/>
    <s v="A99124"/>
    <s v="Police Department "/>
    <d v="2006-03-23T00:00:00"/>
    <n v="13.528767123287672"/>
    <n v="74958"/>
    <n v="112544.76"/>
    <m/>
    <m/>
  </r>
  <r>
    <x v="2537"/>
    <x v="2"/>
    <s v="A99063"/>
    <s v="Police Department "/>
    <d v="2008-07-02T00:00:00"/>
    <n v="11.24931506849315"/>
    <n v="73554"/>
    <n v="180471.89"/>
    <m/>
    <m/>
  </r>
  <r>
    <x v="2538"/>
    <x v="4"/>
    <s v="A99372"/>
    <s v="Police Department "/>
    <d v="2016-01-21T00:00:00"/>
    <n v="3.6904109589041094"/>
    <n v="44061"/>
    <n v="55055.53"/>
    <m/>
    <m/>
  </r>
  <r>
    <x v="2539"/>
    <x v="10"/>
    <s v="A99311"/>
    <s v="Police Department "/>
    <d v="1999-01-07T00:00:00"/>
    <n v="20.739726027397261"/>
    <n v="96463"/>
    <n v="181854.03"/>
    <m/>
    <m/>
  </r>
  <r>
    <x v="2540"/>
    <x v="0"/>
    <s v="A99416"/>
    <s v="Police Department "/>
    <d v="2017-11-27T00:00:00"/>
    <n v="1.8383561643835618"/>
    <n v="50440"/>
    <n v="31422.81"/>
    <m/>
    <m/>
  </r>
  <r>
    <x v="2541"/>
    <x v="1"/>
    <s v="A99330"/>
    <s v="Police Department "/>
    <d v="1995-07-11T00:00:00"/>
    <n v="24.235616438356164"/>
    <n v="97693"/>
    <n v="160068.64000000001"/>
    <m/>
    <m/>
  </r>
  <r>
    <x v="2542"/>
    <x v="0"/>
    <s v="A99416"/>
    <s v="Police Department "/>
    <d v="2017-11-29T00:00:00"/>
    <n v="1.832876712328767"/>
    <n v="50440"/>
    <n v="31003.119999999999"/>
    <m/>
    <m/>
  </r>
  <r>
    <x v="2543"/>
    <x v="15"/>
    <s v="A99386"/>
    <s v="Police Department "/>
    <d v="1998-07-27T00:00:00"/>
    <n v="21.18904109589041"/>
    <n v="41208"/>
    <n v="41788.959999999999"/>
    <m/>
    <m/>
  </r>
  <r>
    <x v="2544"/>
    <x v="2"/>
    <s v="A99200"/>
    <s v="Police Department "/>
    <d v="2011-03-24T00:00:00"/>
    <n v="8.5232876712328771"/>
    <n v="71454"/>
    <n v="79313.37"/>
    <m/>
    <m/>
  </r>
  <r>
    <x v="2545"/>
    <x v="36"/>
    <s v="A99300"/>
    <s v="Police Department "/>
    <d v="2000-09-12T00:00:00"/>
    <n v="19.057534246575344"/>
    <n v="140964"/>
    <n v="54956.160000000003"/>
    <m/>
    <m/>
  </r>
  <r>
    <x v="2546"/>
    <x v="2"/>
    <s v="A99347"/>
    <s v="Police Department "/>
    <d v="2000-04-20T00:00:00"/>
    <n v="19.454794520547946"/>
    <n v="81358"/>
    <n v="162763.6"/>
    <m/>
    <m/>
  </r>
  <r>
    <x v="2547"/>
    <x v="1"/>
    <s v="A99389"/>
    <s v="Police Department "/>
    <d v="2004-07-27T00:00:00"/>
    <n v="15.183561643835617"/>
    <n v="87968"/>
    <n v="93884.18"/>
    <m/>
    <m/>
  </r>
  <r>
    <x v="2548"/>
    <x v="4"/>
    <s v="A99372"/>
    <s v="Police Department "/>
    <d v="2004-08-05T00:00:00"/>
    <n v="15.158904109589042"/>
    <n v="52456"/>
    <n v="54330.79"/>
    <m/>
    <m/>
  </r>
  <r>
    <x v="2549"/>
    <x v="25"/>
    <s v="A99410"/>
    <s v="Police Department "/>
    <d v="2005-01-03T00:00:00"/>
    <n v="14.745205479452055"/>
    <n v="31488"/>
    <n v="20393.66"/>
    <m/>
    <m/>
  </r>
  <r>
    <x v="2550"/>
    <x v="2"/>
    <s v="A99311"/>
    <s v="Police Department "/>
    <d v="2002-08-15T00:00:00"/>
    <n v="17.134246575342466"/>
    <n v="79199"/>
    <n v="107125.91"/>
    <m/>
    <m/>
  </r>
  <r>
    <x v="2551"/>
    <x v="1"/>
    <s v="A99338"/>
    <s v="Police Department "/>
    <d v="2002-07-19T00:00:00"/>
    <n v="17.208219178082192"/>
    <n v="88776"/>
    <n v="136038.18"/>
    <m/>
    <m/>
  </r>
  <r>
    <x v="2552"/>
    <x v="3"/>
    <s v="A99335"/>
    <s v="Police Department "/>
    <d v="2010-05-24T00:00:00"/>
    <n v="9.3561643835616444"/>
    <n v="73894"/>
    <n v="145885.76999999999"/>
    <m/>
    <m/>
  </r>
  <r>
    <x v="2553"/>
    <x v="38"/>
    <s v="A99425"/>
    <s v="Police Department "/>
    <d v="1997-07-07T00:00:00"/>
    <n v="22.243835616438357"/>
    <n v="126378"/>
    <n v="130359.24"/>
    <m/>
    <m/>
  </r>
  <r>
    <x v="2554"/>
    <x v="5"/>
    <s v="A99416"/>
    <s v="Police Department "/>
    <d v="2017-11-16T00:00:00"/>
    <n v="1.8684931506849316"/>
    <n v="31388"/>
    <n v="20170.09"/>
    <m/>
    <m/>
  </r>
  <r>
    <x v="2555"/>
    <x v="10"/>
    <s v="A99323"/>
    <s v="Police Department "/>
    <d v="1994-11-28T00:00:00"/>
    <n v="24.852054794520548"/>
    <n v="99860"/>
    <n v="143244.28"/>
    <m/>
    <m/>
  </r>
  <r>
    <x v="2556"/>
    <x v="37"/>
    <s v="A99330"/>
    <s v="Police Department "/>
    <d v="1994-11-21T00:00:00"/>
    <n v="24.87123287671233"/>
    <n v="119544"/>
    <n v="119634.23"/>
    <m/>
    <m/>
  </r>
  <r>
    <x v="2557"/>
    <x v="2"/>
    <s v="A99225"/>
    <s v="Police Department "/>
    <d v="2015-04-22T00:00:00"/>
    <n v="4.441095890410959"/>
    <n v="60732"/>
    <n v="67962.52"/>
    <m/>
    <m/>
  </r>
  <r>
    <x v="2558"/>
    <x v="3"/>
    <s v="A99415"/>
    <s v="Police Department "/>
    <d v="1999-02-13T00:00:00"/>
    <n v="20.638356164383563"/>
    <n v="84057"/>
    <n v="86553.38"/>
    <m/>
    <m/>
  </r>
  <r>
    <x v="2559"/>
    <x v="2"/>
    <s v="A99334"/>
    <s v="Police Department "/>
    <d v="1996-06-26T00:00:00"/>
    <n v="23.273972602739725"/>
    <n v="84238"/>
    <n v="118749.51"/>
    <m/>
    <m/>
  </r>
  <r>
    <x v="2560"/>
    <x v="25"/>
    <s v="A99120"/>
    <s v="Police Department "/>
    <d v="2017-04-13T00:00:00"/>
    <n v="2.463013698630137"/>
    <n v="31488"/>
    <n v="19355.7"/>
    <m/>
    <m/>
  </r>
  <r>
    <x v="2561"/>
    <x v="2"/>
    <s v="A99415"/>
    <s v="Police Department "/>
    <d v="1998-08-13T00:00:00"/>
    <n v="21.142465753424659"/>
    <n v="82080"/>
    <n v="136693.31"/>
    <m/>
    <m/>
  </r>
  <r>
    <x v="2562"/>
    <x v="89"/>
    <s v="A99410"/>
    <s v="Police Department "/>
    <d v="2017-04-03T00:00:00"/>
    <n v="2.4904109589041097"/>
    <n v="34039"/>
    <n v="34262.78"/>
    <m/>
    <m/>
  </r>
  <r>
    <x v="2563"/>
    <x v="58"/>
    <s v="A99416"/>
    <s v="Police Department "/>
    <d v="2017-07-28T00:00:00"/>
    <n v="2.1726027397260275"/>
    <n v="73358"/>
    <n v="71906.13"/>
    <m/>
    <m/>
  </r>
  <r>
    <x v="2564"/>
    <x v="2"/>
    <s v="A99063"/>
    <s v="Police Department "/>
    <d v="2008-09-09T00:00:00"/>
    <n v="11.06027397260274"/>
    <n v="72857"/>
    <n v="153942.62"/>
    <m/>
    <m/>
  </r>
  <r>
    <x v="2565"/>
    <x v="39"/>
    <s v="A99361"/>
    <s v="Police Department "/>
    <d v="2005-09-02T00:00:00"/>
    <n v="14.082191780821917"/>
    <n v="41537"/>
    <n v="45252.95"/>
    <m/>
    <m/>
  </r>
  <r>
    <x v="2566"/>
    <x v="90"/>
    <s v="A99364"/>
    <s v="Police Department "/>
    <d v="1984-04-09T00:00:00"/>
    <n v="35.495890410958907"/>
    <n v="51799"/>
    <n v="52766.07"/>
    <m/>
    <m/>
  </r>
  <r>
    <x v="2567"/>
    <x v="2"/>
    <s v="A99120"/>
    <s v="Police Department "/>
    <d v="2001-03-01T00:00:00"/>
    <n v="18.591780821917808"/>
    <n v="80638"/>
    <n v="152286.25"/>
    <m/>
    <m/>
  </r>
  <r>
    <x v="2568"/>
    <x v="87"/>
    <s v="A99399"/>
    <s v="Police Department "/>
    <d v="2018-05-14T00:00:00"/>
    <n v="1.3780821917808219"/>
    <n v="64505"/>
    <n v="9729.24"/>
    <m/>
    <m/>
  </r>
  <r>
    <x v="2569"/>
    <x v="3"/>
    <s v="A99333"/>
    <s v="Police Department "/>
    <d v="2005-06-14T00:00:00"/>
    <n v="14.301369863013699"/>
    <n v="77482"/>
    <n v="143262.38"/>
    <m/>
    <m/>
  </r>
  <r>
    <x v="2570"/>
    <x v="2"/>
    <s v="A99330"/>
    <s v="Police Department "/>
    <d v="2001-08-27T00:00:00"/>
    <n v="18.101369863013698"/>
    <n v="76358"/>
    <n v="110361.77"/>
    <m/>
    <m/>
  </r>
  <r>
    <x v="2571"/>
    <x v="2"/>
    <s v="A99341"/>
    <s v="Police Department "/>
    <d v="1985-08-12T00:00:00"/>
    <n v="34.153424657534245"/>
    <n v="86397"/>
    <n v="140051.79"/>
    <m/>
    <m/>
  </r>
  <r>
    <x v="2572"/>
    <x v="2"/>
    <s v="A99394"/>
    <s v="Police Department "/>
    <d v="1981-01-12T00:00:00"/>
    <n v="38.736986301369861"/>
    <n v="86397"/>
    <n v="169879.89"/>
    <m/>
    <m/>
  </r>
  <r>
    <x v="2573"/>
    <x v="2"/>
    <s v="A99308"/>
    <s v="Police Department "/>
    <d v="1989-10-02T00:00:00"/>
    <n v="30.010958904109589"/>
    <n v="86397"/>
    <n v="122443.28"/>
    <m/>
    <m/>
  </r>
  <r>
    <x v="2574"/>
    <x v="87"/>
    <s v="A99399"/>
    <s v="Police Department "/>
    <d v="2006-06-24T00:00:00"/>
    <n v="13.273972602739725"/>
    <n v="64505"/>
    <n v="9803.56"/>
    <m/>
    <m/>
  </r>
  <r>
    <x v="2575"/>
    <x v="87"/>
    <s v="A99399"/>
    <s v="Police Department "/>
    <d v="2018-05-14T00:00:00"/>
    <n v="1.3780821917808219"/>
    <n v="64505"/>
    <n v="9729.24"/>
    <m/>
    <m/>
  </r>
  <r>
    <x v="2576"/>
    <x v="2"/>
    <s v="A99304"/>
    <s v="Police Department "/>
    <d v="2007-09-13T00:00:00"/>
    <n v="12.052054794520547"/>
    <n v="73554"/>
    <n v="100914.58"/>
    <m/>
    <m/>
  </r>
  <r>
    <x v="2577"/>
    <x v="2"/>
    <s v="A99224"/>
    <s v="Police Department "/>
    <d v="2016-05-02T00:00:00"/>
    <n v="3.4109589041095889"/>
    <n v="68106"/>
    <n v="87630"/>
    <m/>
    <m/>
  </r>
  <r>
    <x v="2578"/>
    <x v="3"/>
    <s v="A99094"/>
    <s v="Police Department "/>
    <d v="2014-03-19T00:00:00"/>
    <n v="5.5342465753424657"/>
    <n v="66258"/>
    <n v="82698"/>
    <m/>
    <m/>
  </r>
  <r>
    <x v="2579"/>
    <x v="36"/>
    <s v="A99299"/>
    <s v="Police Department "/>
    <d v="1984-02-27T00:00:00"/>
    <n v="35.610958904109587"/>
    <n v="140964"/>
    <n v="56291.96"/>
    <m/>
    <m/>
  </r>
  <r>
    <x v="2580"/>
    <x v="23"/>
    <s v="A99224"/>
    <s v="Police Department "/>
    <d v="1991-09-30T00:00:00"/>
    <n v="28.016438356164382"/>
    <n v="115236"/>
    <n v="116839.38"/>
    <m/>
    <m/>
  </r>
  <r>
    <x v="2581"/>
    <x v="2"/>
    <s v="A99408"/>
    <s v="Police Department "/>
    <d v="1997-04-03T00:00:00"/>
    <n v="22.504109589041096"/>
    <n v="83519"/>
    <n v="88407.16"/>
    <m/>
    <m/>
  </r>
  <r>
    <x v="2582"/>
    <x v="10"/>
    <s v="A99390"/>
    <s v="Police Department "/>
    <d v="1995-08-28T00:00:00"/>
    <n v="24.104109589041094"/>
    <n v="98991"/>
    <n v="113582.38"/>
    <m/>
    <m/>
  </r>
  <r>
    <x v="2583"/>
    <x v="10"/>
    <s v="A99399"/>
    <s v="Police Department "/>
    <d v="2009-11-09T00:00:00"/>
    <n v="9.8931506849315074"/>
    <n v="85706"/>
    <n v="152121.96"/>
    <m/>
    <m/>
  </r>
  <r>
    <x v="2584"/>
    <x v="2"/>
    <s v="A99333"/>
    <s v="Police Department "/>
    <d v="1998-08-18T00:00:00"/>
    <n v="21.12876712328767"/>
    <n v="82080"/>
    <n v="114858.65"/>
    <m/>
    <m/>
  </r>
  <r>
    <x v="2585"/>
    <x v="2"/>
    <s v="A99167"/>
    <s v="Police Department "/>
    <d v="1999-10-20T00:00:00"/>
    <n v="19.956164383561642"/>
    <n v="81358"/>
    <n v="83506.960000000006"/>
    <m/>
    <m/>
  </r>
  <r>
    <x v="2586"/>
    <x v="2"/>
    <s v="A99125"/>
    <s v="Police Department "/>
    <d v="1995-02-21T00:00:00"/>
    <n v="24.61917808219178"/>
    <n v="84959"/>
    <n v="121728.14"/>
    <m/>
    <m/>
  </r>
  <r>
    <x v="2587"/>
    <x v="2"/>
    <s v="A99262"/>
    <s v="Police Department "/>
    <d v="2006-11-14T00:00:00"/>
    <n v="12.882191780821918"/>
    <n v="74257"/>
    <n v="84956.82"/>
    <m/>
    <m/>
  </r>
  <r>
    <x v="2588"/>
    <x v="2"/>
    <s v="A99305"/>
    <s v="Police Department "/>
    <d v="1994-09-22T00:00:00"/>
    <n v="25.035616438356165"/>
    <n v="84959"/>
    <n v="98752.66"/>
    <m/>
    <m/>
  </r>
  <r>
    <x v="2589"/>
    <x v="4"/>
    <s v="A99372"/>
    <s v="Police Department "/>
    <d v="2008-09-25T00:00:00"/>
    <n v="11.016438356164384"/>
    <n v="50928"/>
    <n v="53718.32"/>
    <m/>
    <m/>
  </r>
  <r>
    <x v="2590"/>
    <x v="25"/>
    <s v="A99365"/>
    <s v="Police Department "/>
    <d v="2005-08-18T00:00:00"/>
    <n v="14.123287671232877"/>
    <n v="37401"/>
    <n v="42302.720000000001"/>
    <m/>
    <m/>
  </r>
  <r>
    <x v="2591"/>
    <x v="29"/>
    <s v="A99160"/>
    <s v="Police Department "/>
    <d v="1997-03-10T00:00:00"/>
    <n v="22.56986301369863"/>
    <n v="49097"/>
    <n v="67089.64"/>
    <m/>
    <m/>
  </r>
  <r>
    <x v="2592"/>
    <x v="3"/>
    <s v="A99422"/>
    <s v="Police Department "/>
    <d v="2006-03-30T00:00:00"/>
    <n v="13.509589041095891"/>
    <n v="76734"/>
    <n v="93253.93"/>
    <m/>
    <m/>
  </r>
  <r>
    <x v="2593"/>
    <x v="2"/>
    <s v="A99415"/>
    <s v="Police Department "/>
    <d v="2005-02-24T00:00:00"/>
    <n v="14.602739726027398"/>
    <n v="75658"/>
    <n v="90866.05"/>
    <m/>
    <m/>
  </r>
  <r>
    <x v="2594"/>
    <x v="2"/>
    <s v="A99303"/>
    <s v="Police Department "/>
    <d v="1978-03-03T00:00:00"/>
    <n v="41.602739726027394"/>
    <n v="86397"/>
    <n v="126149.49"/>
    <m/>
    <m/>
  </r>
  <r>
    <x v="2595"/>
    <x v="91"/>
    <s v="A99324"/>
    <s v="Police Department "/>
    <d v="2017-11-13T00:00:00"/>
    <n v="1.8767123287671232"/>
    <n v="64505"/>
    <n v="39403.15"/>
    <m/>
    <m/>
  </r>
  <r>
    <x v="2596"/>
    <x v="4"/>
    <s v="A99372"/>
    <s v="Police Department "/>
    <d v="2011-12-16T00:00:00"/>
    <n v="7.7917808219178086"/>
    <n v="50103"/>
    <n v="59079.7"/>
    <m/>
    <m/>
  </r>
  <r>
    <x v="2597"/>
    <x v="37"/>
    <s v="A99405"/>
    <s v="Police Department "/>
    <d v="1994-08-08T00:00:00"/>
    <n v="25.158904109589042"/>
    <n v="115236"/>
    <n v="127480.14"/>
    <m/>
    <m/>
  </r>
  <r>
    <x v="2598"/>
    <x v="21"/>
    <s v="A99386"/>
    <s v="Police Department "/>
    <d v="1979-12-13T00:00:00"/>
    <n v="39.821917808219176"/>
    <n v="69472"/>
    <n v="73596.12"/>
    <m/>
    <m/>
  </r>
  <r>
    <x v="2599"/>
    <x v="1"/>
    <s v="A99422"/>
    <s v="Police Department "/>
    <d v="1995-03-01T00:00:00"/>
    <n v="24.597260273972601"/>
    <n v="98560"/>
    <n v="103551.09"/>
    <m/>
    <m/>
  </r>
  <r>
    <x v="2600"/>
    <x v="2"/>
    <s v="A99262"/>
    <s v="Police Department "/>
    <d v="2010-04-27T00:00:00"/>
    <n v="9.4301369863013704"/>
    <n v="72153"/>
    <n v="114148.44"/>
    <m/>
    <m/>
  </r>
  <r>
    <x v="2601"/>
    <x v="2"/>
    <s v="A99323"/>
    <s v="Police Department "/>
    <d v="2003-12-16T00:00:00"/>
    <n v="15.797260273972602"/>
    <n v="76358"/>
    <n v="98033.34"/>
    <m/>
    <m/>
  </r>
  <r>
    <x v="2602"/>
    <x v="3"/>
    <s v="A99225"/>
    <s v="Police Department "/>
    <d v="1998-03-17T00:00:00"/>
    <n v="21.550684931506851"/>
    <n v="84796"/>
    <n v="120235.58"/>
    <m/>
    <m/>
  </r>
  <r>
    <x v="2603"/>
    <x v="3"/>
    <s v="A99322"/>
    <s v="Police Department "/>
    <d v="2011-11-28T00:00:00"/>
    <n v="7.8410958904109593"/>
    <n v="70447"/>
    <n v="101815.86"/>
    <m/>
    <m/>
  </r>
  <r>
    <x v="2604"/>
    <x v="2"/>
    <s v="A99422"/>
    <s v="Police Department "/>
    <d v="2002-08-13T00:00:00"/>
    <n v="17.139726027397259"/>
    <n v="79199"/>
    <n v="100002.94"/>
    <m/>
    <m/>
  </r>
  <r>
    <x v="2605"/>
    <x v="1"/>
    <s v="A99127"/>
    <s v="Police Department "/>
    <d v="2003-12-15T00:00:00"/>
    <n v="15.8"/>
    <n v="88776"/>
    <n v="129312.1"/>
    <m/>
    <m/>
  </r>
  <r>
    <x v="2606"/>
    <x v="1"/>
    <s v="A99295"/>
    <s v="Police Department "/>
    <d v="2000-05-01T00:00:00"/>
    <n v="19.424657534246574"/>
    <n v="95165"/>
    <n v="102437.59"/>
    <m/>
    <m/>
  </r>
  <r>
    <x v="2607"/>
    <x v="3"/>
    <s v="A99197"/>
    <s v="Police Department "/>
    <d v="2009-09-08T00:00:00"/>
    <n v="10.063013698630137"/>
    <n v="73894"/>
    <n v="73770.7"/>
    <m/>
    <m/>
  </r>
  <r>
    <x v="2608"/>
    <x v="2"/>
    <s v="A99063"/>
    <s v="Police Department "/>
    <d v="2007-02-08T00:00:00"/>
    <n v="12.646575342465754"/>
    <n v="74257"/>
    <n v="118443.48"/>
    <m/>
    <m/>
  </r>
  <r>
    <x v="2609"/>
    <x v="2"/>
    <s v="A99400"/>
    <s v="Police Department "/>
    <d v="2007-06-06T00:00:00"/>
    <n v="12.323287671232876"/>
    <n v="73554"/>
    <n v="144516.35"/>
    <m/>
    <m/>
  </r>
  <r>
    <x v="2610"/>
    <x v="2"/>
    <s v="A99261"/>
    <s v="Police Department "/>
    <d v="2006-10-17T00:00:00"/>
    <n v="12.95890410958904"/>
    <n v="74257"/>
    <n v="68920.05"/>
    <m/>
    <m/>
  </r>
  <r>
    <x v="2611"/>
    <x v="9"/>
    <s v="A99035"/>
    <s v="Police Department "/>
    <d v="1994-01-03T00:00:00"/>
    <n v="25.753424657534246"/>
    <n v="112929"/>
    <n v="115566.52"/>
    <m/>
    <m/>
  </r>
  <r>
    <x v="2612"/>
    <x v="2"/>
    <s v="A99305"/>
    <s v="Police Department "/>
    <d v="1986-01-06T00:00:00"/>
    <n v="33.750684931506846"/>
    <n v="86397"/>
    <n v="103338.16"/>
    <m/>
    <m/>
  </r>
  <r>
    <x v="2613"/>
    <x v="1"/>
    <s v="A99330"/>
    <s v="Police Department "/>
    <d v="2001-06-28T00:00:00"/>
    <n v="18.265753424657536"/>
    <n v="93550"/>
    <n v="127839.44"/>
    <m/>
    <m/>
  </r>
  <r>
    <x v="2614"/>
    <x v="2"/>
    <s v="A99123"/>
    <s v="Police Department "/>
    <d v="2001-04-25T00:00:00"/>
    <n v="18.44109589041096"/>
    <n v="80638"/>
    <n v="171828.9"/>
    <m/>
    <m/>
  </r>
  <r>
    <x v="2615"/>
    <x v="10"/>
    <s v="A99407"/>
    <s v="Police Department "/>
    <d v="2009-12-15T00:00:00"/>
    <n v="9.794520547945206"/>
    <n v="85706"/>
    <n v="92714.35"/>
    <m/>
    <m/>
  </r>
  <r>
    <x v="2616"/>
    <x v="92"/>
    <s v="A99380"/>
    <s v="Police Department "/>
    <d v="2013-10-22T00:00:00"/>
    <n v="5.9397260273972599"/>
    <n v="83800"/>
    <n v="82837.31"/>
    <m/>
    <m/>
  </r>
  <r>
    <x v="2617"/>
    <x v="3"/>
    <s v="A99323"/>
    <s v="Police Department "/>
    <d v="1998-07-22T00:00:00"/>
    <n v="21.202739726027396"/>
    <n v="84796"/>
    <n v="93809.8"/>
    <m/>
    <m/>
  </r>
  <r>
    <x v="2618"/>
    <x v="2"/>
    <s v="A99164"/>
    <s v="Police Department "/>
    <d v="2005-12-22T00:00:00"/>
    <n v="13.778082191780822"/>
    <n v="74958"/>
    <n v="103299.43"/>
    <m/>
    <m/>
  </r>
  <r>
    <x v="2619"/>
    <x v="2"/>
    <s v="A99262"/>
    <s v="Police Department "/>
    <d v="2016-07-25T00:00:00"/>
    <n v="3.1808219178082191"/>
    <n v="51328"/>
    <n v="61685.55"/>
    <m/>
    <m/>
  </r>
  <r>
    <x v="2620"/>
    <x v="3"/>
    <s v="A99304"/>
    <s v="Police Department "/>
    <d v="2001-11-20T00:00:00"/>
    <n v="17.86849315068493"/>
    <n v="81846"/>
    <n v="88266.19"/>
    <m/>
    <m/>
  </r>
  <r>
    <x v="2621"/>
    <x v="3"/>
    <s v="A99164"/>
    <s v="Police Department "/>
    <d v="1992-05-20T00:00:00"/>
    <n v="27.378082191780823"/>
    <n v="88483"/>
    <n v="121944.26"/>
    <m/>
    <m/>
  </r>
  <r>
    <x v="2622"/>
    <x v="10"/>
    <s v="A99415"/>
    <s v="Police Department "/>
    <d v="2001-11-26T00:00:00"/>
    <n v="17.852054794520548"/>
    <n v="94000"/>
    <n v="114227.02"/>
    <m/>
    <m/>
  </r>
  <r>
    <x v="2623"/>
    <x v="2"/>
    <s v="A99302"/>
    <s v="Police Department "/>
    <d v="2005-12-28T00:00:00"/>
    <n v="13.761643835616438"/>
    <n v="74958"/>
    <n v="79962.3"/>
    <m/>
    <m/>
  </r>
  <r>
    <x v="2624"/>
    <x v="23"/>
    <s v="A99220"/>
    <s v="Police Department "/>
    <d v="1990-10-23T00:00:00"/>
    <n v="28.953424657534246"/>
    <n v="115236"/>
    <n v="176896.8"/>
    <m/>
    <m/>
  </r>
  <r>
    <x v="2625"/>
    <x v="1"/>
    <s v="A99356"/>
    <s v="Police Department "/>
    <d v="1994-02-10T00:00:00"/>
    <n v="25.649315068493152"/>
    <n v="99342"/>
    <n v="212919.93"/>
    <m/>
    <m/>
  </r>
  <r>
    <x v="2626"/>
    <x v="2"/>
    <s v="A99262"/>
    <s v="Police Department "/>
    <d v="2016-09-14T00:00:00"/>
    <n v="3.0410958904109591"/>
    <n v="50561"/>
    <n v="60003.89"/>
    <m/>
    <m/>
  </r>
  <r>
    <x v="2627"/>
    <x v="3"/>
    <s v="A99399"/>
    <s v="Police Department "/>
    <d v="2006-11-14T00:00:00"/>
    <n v="12.882191780821918"/>
    <n v="76049"/>
    <n v="93106.47"/>
    <m/>
    <m/>
  </r>
  <r>
    <x v="2628"/>
    <x v="25"/>
    <s v="A99320"/>
    <s v="Police Department "/>
    <d v="2007-08-27T00:00:00"/>
    <n v="12.098630136986301"/>
    <n v="32271"/>
    <n v="25337.01"/>
    <m/>
    <m/>
  </r>
  <r>
    <x v="2629"/>
    <x v="0"/>
    <s v="A99416"/>
    <s v="Police Department "/>
    <d v="2010-06-03T00:00:00"/>
    <n v="9.3287671232876708"/>
    <n v="50440"/>
    <n v="42494.400000000001"/>
    <m/>
    <m/>
  </r>
  <r>
    <x v="2630"/>
    <x v="0"/>
    <s v="A99416"/>
    <s v="Police Department "/>
    <d v="2018-04-27T00:00:00"/>
    <n v="1.4246575342465753"/>
    <n v="50440"/>
    <n v="10628.05"/>
    <m/>
    <m/>
  </r>
  <r>
    <x v="2631"/>
    <x v="2"/>
    <s v="A99035"/>
    <s v="Police Department "/>
    <d v="1991-08-05T00:00:00"/>
    <n v="28.169863013698631"/>
    <n v="86397"/>
    <n v="94284.44"/>
    <m/>
    <m/>
  </r>
  <r>
    <x v="2632"/>
    <x v="2"/>
    <s v="A99224"/>
    <s v="Police Department "/>
    <d v="2015-04-22T00:00:00"/>
    <n v="4.441095890410959"/>
    <n v="60732"/>
    <n v="68573.48"/>
    <m/>
    <m/>
  </r>
  <r>
    <x v="2633"/>
    <x v="2"/>
    <s v="A99061"/>
    <s v="Police Department "/>
    <d v="2012-04-17T00:00:00"/>
    <n v="7.4547945205479449"/>
    <n v="68106"/>
    <n v="75545.72"/>
    <m/>
    <m/>
  </r>
  <r>
    <x v="2634"/>
    <x v="0"/>
    <s v="A99416"/>
    <s v="Police Department "/>
    <d v="2017-12-28T00:00:00"/>
    <n v="1.7534246575342465"/>
    <n v="50440"/>
    <n v="26928.959999999999"/>
    <m/>
    <m/>
  </r>
  <r>
    <x v="2635"/>
    <x v="0"/>
    <s v="A99416"/>
    <s v="Police Department "/>
    <d v="2018-02-09T00:00:00"/>
    <n v="1.6356164383561644"/>
    <n v="50440"/>
    <n v="20915.02"/>
    <m/>
    <m/>
  </r>
  <r>
    <x v="2636"/>
    <x v="2"/>
    <s v="A99063"/>
    <s v="Police Department "/>
    <d v="2015-11-02T00:00:00"/>
    <n v="3.9095890410958902"/>
    <n v="51328"/>
    <n v="62340.58"/>
    <m/>
    <m/>
  </r>
  <r>
    <x v="2637"/>
    <x v="10"/>
    <s v="A99200"/>
    <s v="Police Department "/>
    <d v="1999-02-17T00:00:00"/>
    <n v="20.627397260273973"/>
    <n v="95616"/>
    <n v="131961.51"/>
    <m/>
    <m/>
  </r>
  <r>
    <x v="2638"/>
    <x v="2"/>
    <s v="A99322"/>
    <s v="Police Department "/>
    <d v="1999-08-09T00:00:00"/>
    <n v="20.153424657534245"/>
    <n v="81358"/>
    <n v="184260.74"/>
    <m/>
    <m/>
  </r>
  <r>
    <x v="2639"/>
    <x v="1"/>
    <s v="A99330"/>
    <s v="Police Department "/>
    <d v="2001-02-28T00:00:00"/>
    <n v="18.594520547945205"/>
    <n v="93550"/>
    <n v="122996.7"/>
    <m/>
    <m/>
  </r>
  <r>
    <x v="2640"/>
    <x v="2"/>
    <s v="A99265"/>
    <s v="Police Department "/>
    <d v="2011-03-02T00:00:00"/>
    <n v="8.5835616438356173"/>
    <n v="71454"/>
    <n v="90224.38"/>
    <m/>
    <m/>
  </r>
  <r>
    <x v="2641"/>
    <x v="2"/>
    <s v="A99161"/>
    <s v="Police Department "/>
    <d v="2006-01-26T00:00:00"/>
    <n v="13.682191780821919"/>
    <n v="73554"/>
    <n v="94176.960000000006"/>
    <m/>
    <m/>
  </r>
  <r>
    <x v="2642"/>
    <x v="2"/>
    <s v="A99415"/>
    <s v="Police Department "/>
    <d v="1992-09-10T00:00:00"/>
    <n v="27.068493150684933"/>
    <n v="86397"/>
    <n v="103937.62"/>
    <m/>
    <m/>
  </r>
  <r>
    <x v="2643"/>
    <x v="2"/>
    <s v="A99415"/>
    <s v="Police Department "/>
    <d v="2004-03-25T00:00:00"/>
    <n v="15.523287671232877"/>
    <n v="74257"/>
    <n v="81969.279999999999"/>
    <m/>
    <m/>
  </r>
  <r>
    <x v="2644"/>
    <x v="3"/>
    <s v="A99070"/>
    <s v="Police Department "/>
    <d v="2008-04-23T00:00:00"/>
    <n v="11.441095890410958"/>
    <n v="75332"/>
    <n v="94543.3"/>
    <m/>
    <m/>
  </r>
  <r>
    <x v="2645"/>
    <x v="2"/>
    <s v="A99425"/>
    <s v="Police Department "/>
    <d v="2008-07-09T00:00:00"/>
    <n v="11.230136986301369"/>
    <n v="73554"/>
    <n v="118639.28"/>
    <m/>
    <m/>
  </r>
  <r>
    <x v="2646"/>
    <x v="2"/>
    <s v="A99222"/>
    <s v="Police Department "/>
    <d v="2015-04-20T00:00:00"/>
    <n v="4.4465753424657537"/>
    <n v="60732"/>
    <n v="71055.22"/>
    <m/>
    <m/>
  </r>
  <r>
    <x v="2647"/>
    <x v="25"/>
    <s v="A99391"/>
    <s v="Police Department "/>
    <d v="1975-10-22T00:00:00"/>
    <n v="43.967123287671235"/>
    <n v="42483"/>
    <n v="50449.33"/>
    <m/>
    <m/>
  </r>
  <r>
    <x v="2648"/>
    <x v="29"/>
    <s v="A99299"/>
    <s v="Police Department "/>
    <d v="1987-12-14T00:00:00"/>
    <n v="31.813698630136987"/>
    <n v="51799"/>
    <n v="67875.63"/>
    <m/>
    <m/>
  </r>
  <r>
    <x v="2649"/>
    <x v="11"/>
    <s v="A99386"/>
    <s v="Police Department "/>
    <d v="2006-07-13T00:00:00"/>
    <n v="13.221917808219178"/>
    <n v="67700"/>
    <n v="87645.98"/>
    <m/>
    <m/>
  </r>
  <r>
    <x v="2650"/>
    <x v="2"/>
    <s v="A99035"/>
    <s v="Police Department "/>
    <d v="2005-12-13T00:00:00"/>
    <n v="13.802739726027397"/>
    <n v="74257"/>
    <n v="78991.78"/>
    <m/>
    <m/>
  </r>
  <r>
    <x v="2651"/>
    <x v="25"/>
    <s v="A99001"/>
    <s v="Police Department "/>
    <d v="2017-11-27T00:00:00"/>
    <n v="1.8383561643835618"/>
    <n v="31488"/>
    <n v="19610.849999999999"/>
    <m/>
    <m/>
  </r>
  <r>
    <x v="2652"/>
    <x v="1"/>
    <s v="A99005"/>
    <s v="Police Department "/>
    <d v="2003-12-08T00:00:00"/>
    <n v="15.819178082191781"/>
    <n v="86902"/>
    <n v="108895.72"/>
    <m/>
    <m/>
  </r>
  <r>
    <x v="2653"/>
    <x v="2"/>
    <s v="A99408"/>
    <s v="Police Department "/>
    <d v="2001-03-01T00:00:00"/>
    <n v="18.591780821917808"/>
    <n v="80638"/>
    <n v="80526.570000000007"/>
    <m/>
    <m/>
  </r>
  <r>
    <x v="2654"/>
    <x v="2"/>
    <s v="A99299"/>
    <s v="Police Department "/>
    <d v="1993-06-01T00:00:00"/>
    <n v="26.345205479452055"/>
    <n v="86397"/>
    <n v="112114.46"/>
    <m/>
    <m/>
  </r>
  <r>
    <x v="2655"/>
    <x v="2"/>
    <s v="A99309"/>
    <s v="Police Department "/>
    <d v="2000-10-23T00:00:00"/>
    <n v="18.945205479452056"/>
    <n v="80638"/>
    <n v="81444.429999999993"/>
    <m/>
    <m/>
  </r>
  <r>
    <x v="2656"/>
    <x v="8"/>
    <s v="A99386"/>
    <s v="Police Department "/>
    <d v="2010-06-03T00:00:00"/>
    <n v="9.3287671232876708"/>
    <n v="40487"/>
    <n v="43243.63"/>
    <m/>
    <m/>
  </r>
  <r>
    <x v="2657"/>
    <x v="1"/>
    <s v="A99200"/>
    <s v="Police Department "/>
    <d v="1991-04-04T00:00:00"/>
    <n v="28.506849315068493"/>
    <n v="100228"/>
    <n v="101468.83"/>
    <m/>
    <m/>
  </r>
  <r>
    <x v="2658"/>
    <x v="1"/>
    <s v="A99335"/>
    <s v="Police Department "/>
    <d v="2001-03-01T00:00:00"/>
    <n v="18.591780821917808"/>
    <n v="93550"/>
    <n v="198694.58"/>
    <m/>
    <m/>
  </r>
  <r>
    <x v="2659"/>
    <x v="2"/>
    <s v="A99398"/>
    <s v="Police Department "/>
    <d v="2009-05-18T00:00:00"/>
    <n v="10.372602739726027"/>
    <n v="72153"/>
    <n v="500"/>
    <m/>
    <m/>
  </r>
  <r>
    <x v="2660"/>
    <x v="9"/>
    <s v="A99399"/>
    <s v="Police Department "/>
    <d v="1999-05-12T00:00:00"/>
    <n v="20.397260273972602"/>
    <n v="108179"/>
    <n v="111813.46"/>
    <m/>
    <m/>
  </r>
  <r>
    <x v="2661"/>
    <x v="3"/>
    <s v="A99004"/>
    <s v="Police Department "/>
    <d v="1992-11-13T00:00:00"/>
    <n v="26.893150684931506"/>
    <n v="88483"/>
    <n v="127904.66"/>
    <m/>
    <m/>
  </r>
  <r>
    <x v="2662"/>
    <x v="4"/>
    <s v="A99372"/>
    <s v="Police Department "/>
    <d v="2003-03-13T00:00:00"/>
    <n v="16.55890410958904"/>
    <n v="53984"/>
    <n v="62865.15"/>
    <m/>
    <m/>
  </r>
  <r>
    <x v="2663"/>
    <x v="2"/>
    <s v="A99034"/>
    <s v="Police Department "/>
    <d v="2016-11-29T00:00:00"/>
    <n v="2.8328767123287673"/>
    <n v="50561"/>
    <n v="58323.4"/>
    <m/>
    <m/>
  </r>
  <r>
    <x v="2664"/>
    <x v="2"/>
    <s v="A99322"/>
    <s v="Police Department "/>
    <d v="1995-05-09T00:00:00"/>
    <n v="24.408219178082192"/>
    <n v="84959"/>
    <n v="133626.99"/>
    <m/>
    <m/>
  </r>
  <r>
    <x v="2665"/>
    <x v="2"/>
    <s v="A99335"/>
    <s v="Police Department "/>
    <d v="1996-12-12T00:00:00"/>
    <n v="22.81095890410959"/>
    <n v="83519"/>
    <n v="98320.18"/>
    <m/>
    <m/>
  </r>
  <r>
    <x v="2666"/>
    <x v="2"/>
    <s v="A99164"/>
    <s v="Police Department "/>
    <d v="2013-12-30T00:00:00"/>
    <n v="5.7506849315068491"/>
    <n v="64556"/>
    <n v="84009.45"/>
    <m/>
    <m/>
  </r>
  <r>
    <x v="2667"/>
    <x v="81"/>
    <s v="A99390"/>
    <s v="Police Department "/>
    <d v="2016-01-13T00:00:00"/>
    <n v="3.7123287671232879"/>
    <n v="60700"/>
    <n v="59534.57"/>
    <m/>
    <m/>
  </r>
  <r>
    <x v="2668"/>
    <x v="2"/>
    <s v="A99195"/>
    <s v="Police Department "/>
    <d v="2015-08-26T00:00:00"/>
    <n v="4.095890410958904"/>
    <n v="51328"/>
    <n v="86784.79"/>
    <m/>
    <m/>
  </r>
  <r>
    <x v="2669"/>
    <x v="22"/>
    <s v="A99364"/>
    <s v="Police Department "/>
    <d v="2017-08-14T00:00:00"/>
    <n v="2.1260273972602741"/>
    <n v="29638"/>
    <n v="30020.39"/>
    <m/>
    <m/>
  </r>
  <r>
    <x v="2670"/>
    <x v="27"/>
    <s v="A99386"/>
    <s v="Police Department "/>
    <d v="2018-05-29T00:00:00"/>
    <n v="1.3369863013698631"/>
    <n v="47940"/>
    <n v="5036.59"/>
    <m/>
    <m/>
  </r>
  <r>
    <x v="2671"/>
    <x v="2"/>
    <s v="A99094"/>
    <s v="Police Department "/>
    <d v="2010-07-21T00:00:00"/>
    <n v="9.1972602739726028"/>
    <n v="72153"/>
    <n v="80020.81"/>
    <m/>
    <m/>
  </r>
  <r>
    <x v="2672"/>
    <x v="10"/>
    <s v="A99304"/>
    <s v="Police Department "/>
    <d v="1992-09-28T00:00:00"/>
    <n v="27.019178082191782"/>
    <n v="101526"/>
    <n v="136620.04"/>
    <m/>
    <m/>
  </r>
  <r>
    <x v="2673"/>
    <x v="80"/>
    <s v="A99410"/>
    <s v="Police Department "/>
    <d v="2001-10-04T00:00:00"/>
    <n v="17.997260273972604"/>
    <n v="61600"/>
    <n v="60745.96"/>
    <m/>
    <m/>
  </r>
  <r>
    <x v="2674"/>
    <x v="2"/>
    <s v="A99093"/>
    <s v="Police Department "/>
    <d v="2004-07-22T00:00:00"/>
    <n v="15.197260273972603"/>
    <n v="76358"/>
    <n v="106423.67"/>
    <m/>
    <m/>
  </r>
  <r>
    <x v="2675"/>
    <x v="2"/>
    <s v="A99035"/>
    <s v="Police Department "/>
    <d v="1988-04-27T00:00:00"/>
    <n v="31.443835616438356"/>
    <n v="86397"/>
    <n v="93103.24"/>
    <m/>
    <m/>
  </r>
  <r>
    <x v="2676"/>
    <x v="2"/>
    <s v="A99397"/>
    <s v="Police Department "/>
    <d v="2006-08-15T00:00:00"/>
    <n v="13.131506849315068"/>
    <n v="74257"/>
    <n v="77437.67"/>
    <m/>
    <m/>
  </r>
  <r>
    <x v="2677"/>
    <x v="2"/>
    <s v="A99090"/>
    <s v="Police Department "/>
    <d v="2008-12-17T00:00:00"/>
    <n v="10.789041095890411"/>
    <n v="72857"/>
    <n v="72458.34"/>
    <m/>
    <m/>
  </r>
  <r>
    <x v="2678"/>
    <x v="0"/>
    <s v="A99416"/>
    <s v="Police Department "/>
    <d v="2017-08-01T00:00:00"/>
    <n v="2.1616438356164385"/>
    <n v="50440"/>
    <n v="40844.559999999998"/>
    <m/>
    <m/>
  </r>
  <r>
    <x v="2679"/>
    <x v="2"/>
    <s v="A99335"/>
    <s v="Police Department "/>
    <d v="2009-12-08T00:00:00"/>
    <n v="9.8136986301369866"/>
    <n v="72153"/>
    <n v="82926.25"/>
    <m/>
    <m/>
  </r>
  <r>
    <x v="2680"/>
    <x v="1"/>
    <s v="A99224"/>
    <s v="Police Department "/>
    <d v="1999-04-20T00:00:00"/>
    <n v="20.457534246575342"/>
    <n v="95165"/>
    <n v="116182.12"/>
    <m/>
    <m/>
  </r>
  <r>
    <x v="2681"/>
    <x v="2"/>
    <s v="A99330"/>
    <s v="Police Department "/>
    <d v="1995-08-24T00:00:00"/>
    <n v="24.115068493150684"/>
    <n v="84238"/>
    <n v="128534.27"/>
    <m/>
    <m/>
  </r>
  <r>
    <x v="2682"/>
    <x v="2"/>
    <s v="A99263"/>
    <s v="Police Department "/>
    <d v="1996-05-07T00:00:00"/>
    <n v="23.410958904109588"/>
    <n v="84238"/>
    <n v="94273.4"/>
    <m/>
    <m/>
  </r>
  <r>
    <x v="2683"/>
    <x v="1"/>
    <s v="A99408"/>
    <s v="Police Department "/>
    <d v="1994-12-19T00:00:00"/>
    <n v="24.794520547945204"/>
    <n v="98560"/>
    <n v="93411.01"/>
    <m/>
    <m/>
  </r>
  <r>
    <x v="2684"/>
    <x v="2"/>
    <s v="A99422"/>
    <s v="Police Department "/>
    <d v="2008-07-09T00:00:00"/>
    <n v="11.230136986301369"/>
    <n v="72857"/>
    <n v="79117.649999999994"/>
    <m/>
    <m/>
  </r>
  <r>
    <x v="2685"/>
    <x v="10"/>
    <s v="A99160"/>
    <s v="Police Department "/>
    <d v="2005-09-20T00:00:00"/>
    <n v="14.032876712328767"/>
    <n v="88347"/>
    <n v="167413.54999999999"/>
    <m/>
    <m/>
  </r>
  <r>
    <x v="2686"/>
    <x v="2"/>
    <s v="A99330"/>
    <s v="Police Department "/>
    <d v="2004-01-04T00:00:00"/>
    <n v="15.745205479452055"/>
    <n v="76358"/>
    <n v="105525.32"/>
    <m/>
    <m/>
  </r>
  <r>
    <x v="2687"/>
    <x v="3"/>
    <s v="A99298"/>
    <s v="Police Department "/>
    <d v="1996-09-12T00:00:00"/>
    <n v="23.06027397260274"/>
    <n v="85535"/>
    <n v="110688.11"/>
    <m/>
    <m/>
  </r>
  <r>
    <x v="2688"/>
    <x v="2"/>
    <s v="A99330"/>
    <s v="Police Department "/>
    <d v="1996-09-04T00:00:00"/>
    <n v="23.082191780821919"/>
    <n v="83519"/>
    <n v="140107.9"/>
    <m/>
    <m/>
  </r>
  <r>
    <x v="2689"/>
    <x v="37"/>
    <s v="A99300"/>
    <s v="Police Department "/>
    <d v="1988-02-01T00:00:00"/>
    <n v="31.67945205479452"/>
    <n v="119544"/>
    <n v="120600.48"/>
    <m/>
    <m/>
  </r>
  <r>
    <x v="2690"/>
    <x v="1"/>
    <s v="A99195"/>
    <s v="Police Department "/>
    <d v="1998-11-23T00:00:00"/>
    <n v="20.863013698630137"/>
    <n v="95165"/>
    <n v="134420.57"/>
    <m/>
    <m/>
  </r>
  <r>
    <x v="2691"/>
    <x v="0"/>
    <s v="A99416"/>
    <s v="Police Department "/>
    <d v="2018-04-17T00:00:00"/>
    <n v="1.452054794520548"/>
    <n v="50440"/>
    <n v="12174.19"/>
    <m/>
    <m/>
  </r>
  <r>
    <x v="2692"/>
    <x v="3"/>
    <s v="A99200"/>
    <s v="Police Department "/>
    <d v="2007-12-20T00:00:00"/>
    <n v="11.783561643835617"/>
    <n v="75332"/>
    <n v="78347.210000000006"/>
    <m/>
    <m/>
  </r>
  <r>
    <x v="2693"/>
    <x v="0"/>
    <s v="A99194"/>
    <s v="Police Department "/>
    <d v="2007-06-23T00:00:00"/>
    <n v="12.276712328767124"/>
    <n v="50561"/>
    <n v="59777.14"/>
    <m/>
    <m/>
  </r>
  <r>
    <x v="2694"/>
    <x v="93"/>
    <s v="A99399"/>
    <s v="Police Department "/>
    <d v="2007-01-08T00:00:00"/>
    <n v="12.731506849315069"/>
    <n v="78900"/>
    <n v="77831.710000000006"/>
    <m/>
    <m/>
  </r>
  <r>
    <x v="2695"/>
    <x v="2"/>
    <s v="A99304"/>
    <s v="Police Department "/>
    <d v="1990-11-21T00:00:00"/>
    <n v="28.873972602739727"/>
    <n v="86397"/>
    <n v="153800.31"/>
    <m/>
    <m/>
  </r>
  <r>
    <x v="2696"/>
    <x v="2"/>
    <s v="A99060"/>
    <s v="Police Department "/>
    <d v="2001-10-20T00:00:00"/>
    <n v="17.953424657534246"/>
    <n v="79199"/>
    <n v="138908.57"/>
    <m/>
    <m/>
  </r>
  <r>
    <x v="2697"/>
    <x v="3"/>
    <s v="A99395"/>
    <s v="Police Department "/>
    <d v="2014-12-08T00:00:00"/>
    <n v="4.8109589041095893"/>
    <n v="62436"/>
    <n v="99067.82"/>
    <m/>
    <m/>
  </r>
  <r>
    <x v="2698"/>
    <x v="1"/>
    <s v="A99395"/>
    <s v="Police Department "/>
    <d v="2005-12-27T00:00:00"/>
    <n v="13.764383561643836"/>
    <n v="87084"/>
    <n v="140566.64000000001"/>
    <m/>
    <m/>
  </r>
  <r>
    <x v="2699"/>
    <x v="0"/>
    <s v="A99416"/>
    <s v="Police Department "/>
    <d v="2017-08-11T00:00:00"/>
    <n v="2.1342465753424658"/>
    <n v="50440"/>
    <n v="45854.05"/>
    <m/>
    <m/>
  </r>
  <r>
    <x v="2700"/>
    <x v="10"/>
    <s v="A99296"/>
    <s v="Police Department "/>
    <d v="1999-07-21T00:00:00"/>
    <n v="20.205479452054796"/>
    <n v="96463"/>
    <n v="138567.76"/>
    <m/>
    <m/>
  </r>
  <r>
    <x v="2701"/>
    <x v="2"/>
    <s v="A99262"/>
    <s v="Police Department "/>
    <d v="1989-04-03T00:00:00"/>
    <n v="30.509589041095889"/>
    <n v="86397"/>
    <n v="159825.54"/>
    <m/>
    <m/>
  </r>
  <r>
    <x v="2702"/>
    <x v="1"/>
    <s v="A99002"/>
    <s v="Police Department "/>
    <d v="2010-09-21T00:00:00"/>
    <n v="9.0273972602739718"/>
    <n v="83622"/>
    <n v="115550.58"/>
    <m/>
    <m/>
  </r>
  <r>
    <x v="2703"/>
    <x v="2"/>
    <s v="A99335"/>
    <s v="Police Department "/>
    <d v="2013-09-25T00:00:00"/>
    <n v="6.0136986301369859"/>
    <n v="72857"/>
    <n v="98479.87"/>
    <m/>
    <m/>
  </r>
  <r>
    <x v="2704"/>
    <x v="3"/>
    <s v="A99220"/>
    <s v="Police Department "/>
    <d v="2012-08-29T00:00:00"/>
    <n v="7.087671232876712"/>
    <n v="69751"/>
    <n v="95119.83"/>
    <m/>
    <m/>
  </r>
  <r>
    <x v="2705"/>
    <x v="3"/>
    <s v="A99425"/>
    <s v="Police Department "/>
    <d v="2012-06-18T00:00:00"/>
    <n v="7.2849315068493148"/>
    <n v="70447"/>
    <n v="100786.53"/>
    <m/>
    <m/>
  </r>
  <r>
    <x v="2706"/>
    <x v="2"/>
    <s v="A99033"/>
    <s v="Police Department "/>
    <d v="2009-05-20T00:00:00"/>
    <n v="10.367123287671232"/>
    <n v="72857"/>
    <n v="84023.79"/>
    <m/>
    <m/>
  </r>
  <r>
    <x v="2707"/>
    <x v="2"/>
    <s v="A99005"/>
    <s v="Police Department "/>
    <d v="1994-08-22T00:00:00"/>
    <n v="25.12054794520548"/>
    <n v="68106"/>
    <n v="91280.87"/>
    <m/>
    <m/>
  </r>
  <r>
    <x v="2708"/>
    <x v="0"/>
    <s v="A99416"/>
    <s v="Police Department "/>
    <d v="2017-12-29T00:00:00"/>
    <n v="1.7506849315068493"/>
    <n v="68106"/>
    <n v="36099.94"/>
    <m/>
    <m/>
  </r>
  <r>
    <x v="2709"/>
    <x v="2"/>
    <s v="A99262"/>
    <s v="Police Department "/>
    <d v="2001-11-08T00:00:00"/>
    <n v="17.901369863013699"/>
    <n v="79919"/>
    <n v="131946.32"/>
    <m/>
    <m/>
  </r>
  <r>
    <x v="2710"/>
    <x v="2"/>
    <s v="A99263"/>
    <s v="Police Department "/>
    <d v="2006-12-07T00:00:00"/>
    <n v="12.819178082191781"/>
    <n v="79919"/>
    <n v="93544.9"/>
    <m/>
    <m/>
  </r>
  <r>
    <x v="2711"/>
    <x v="0"/>
    <s v="A99416"/>
    <s v="Police Department "/>
    <d v="2018-07-18T00:00:00"/>
    <n v="1.2"/>
    <n v="50440"/>
    <m/>
    <m/>
    <m/>
  </r>
  <r>
    <x v="2712"/>
    <x v="2"/>
    <s v="A99034"/>
    <s v="Police Department "/>
    <d v="2007-10-24T00:00:00"/>
    <n v="11.93972602739726"/>
    <n v="79199"/>
    <n v="97580.49"/>
    <m/>
    <m/>
  </r>
  <r>
    <x v="2713"/>
    <x v="0"/>
    <s v="A99416"/>
    <s v="Police Department "/>
    <d v="2017-07-13T00:00:00"/>
    <n v="2.2136986301369861"/>
    <n v="75658"/>
    <n v="77664.89"/>
    <m/>
    <m/>
  </r>
  <r>
    <x v="2714"/>
    <x v="1"/>
    <s v="A99415"/>
    <s v="Police Department "/>
    <d v="2008-02-25T00:00:00"/>
    <n v="11.6"/>
    <n v="86083"/>
    <n v="133162.99"/>
    <m/>
    <m/>
  </r>
  <r>
    <x v="2715"/>
    <x v="52"/>
    <s v="A99349"/>
    <s v="Police Department "/>
    <d v="2017-08-09T00:00:00"/>
    <n v="2.1397260273972605"/>
    <n v="79000"/>
    <n v="70867.27"/>
    <m/>
    <m/>
  </r>
  <r>
    <x v="2716"/>
    <x v="2"/>
    <s v="A99395"/>
    <s v="Police Department "/>
    <d v="2014-04-02T00:00:00"/>
    <n v="5.4958904109589044"/>
    <n v="64556"/>
    <n v="74370.97"/>
    <m/>
    <m/>
  </r>
  <r>
    <x v="2717"/>
    <x v="2"/>
    <s v="A99006"/>
    <s v="Police Department "/>
    <d v="2003-07-22T00:00:00"/>
    <n v="16.2"/>
    <n v="79199"/>
    <n v="97251.839999999997"/>
    <m/>
    <m/>
  </r>
  <r>
    <x v="2718"/>
    <x v="29"/>
    <s v="A99338"/>
    <s v="Police Department "/>
    <d v="1987-01-26T00:00:00"/>
    <n v="32.695890410958903"/>
    <n v="45857"/>
    <n v="65833.62"/>
    <m/>
    <m/>
  </r>
  <r>
    <x v="2719"/>
    <x v="15"/>
    <s v="A99362"/>
    <s v="Police Department "/>
    <d v="1997-08-04T00:00:00"/>
    <n v="22.167123287671235"/>
    <n v="42374"/>
    <n v="43519.69"/>
    <m/>
    <m/>
  </r>
  <r>
    <x v="2720"/>
    <x v="1"/>
    <s v="A99321"/>
    <s v="Police Department "/>
    <d v="1997-06-16T00:00:00"/>
    <n v="22.301369863013697"/>
    <n v="96041"/>
    <n v="167494.17000000001"/>
    <m/>
    <m/>
  </r>
  <r>
    <x v="2721"/>
    <x v="2"/>
    <s v="A99002"/>
    <s v="Police Department "/>
    <d v="2000-07-13T00:00:00"/>
    <n v="19.224657534246575"/>
    <n v="81358"/>
    <n v="89789.04"/>
    <m/>
    <m/>
  </r>
  <r>
    <x v="2722"/>
    <x v="33"/>
    <s v="A99390"/>
    <s v="Police Department "/>
    <d v="2018-03-12T00:00:00"/>
    <n v="1.5506849315068494"/>
    <n v="189000"/>
    <n v="61036.13"/>
    <m/>
    <m/>
  </r>
  <r>
    <x v="2723"/>
    <x v="1"/>
    <s v="A99408"/>
    <s v="Police Department "/>
    <d v="1996-07-26T00:00:00"/>
    <n v="23.19178082191781"/>
    <n v="96823"/>
    <n v="97547.13"/>
    <m/>
    <m/>
  </r>
  <r>
    <x v="2724"/>
    <x v="2"/>
    <s v="A99307"/>
    <s v="Police Department "/>
    <d v="1995-08-23T00:00:00"/>
    <n v="24.117808219178084"/>
    <n v="84238"/>
    <n v="500"/>
    <m/>
    <m/>
  </r>
  <r>
    <x v="2725"/>
    <x v="1"/>
    <s v="A99093"/>
    <s v="Police Department "/>
    <d v="1995-03-28T00:00:00"/>
    <n v="24.523287671232875"/>
    <n v="98560"/>
    <n v="177217.47"/>
    <m/>
    <m/>
  </r>
  <r>
    <x v="2726"/>
    <x v="21"/>
    <s v="A99386"/>
    <s v="Police Department "/>
    <d v="2014-08-07T00:00:00"/>
    <n v="5.1479452054794521"/>
    <n v="52043"/>
    <n v="62776.23"/>
    <m/>
    <m/>
  </r>
  <r>
    <x v="2727"/>
    <x v="2"/>
    <s v="A99308"/>
    <s v="Police Department "/>
    <d v="1993-09-27T00:00:00"/>
    <n v="26.021917808219179"/>
    <n v="85680"/>
    <n v="86750.49"/>
    <m/>
    <m/>
  </r>
  <r>
    <x v="2728"/>
    <x v="2"/>
    <s v="A99194"/>
    <s v="Police Department "/>
    <d v="2001-07-16T00:00:00"/>
    <n v="18.216438356164385"/>
    <n v="79199"/>
    <n v="143769.99"/>
    <m/>
    <m/>
  </r>
  <r>
    <x v="2729"/>
    <x v="2"/>
    <s v="A99006"/>
    <s v="Police Department "/>
    <d v="2011-11-07T00:00:00"/>
    <n v="7.8986301369863012"/>
    <n v="68788"/>
    <n v="79312.95"/>
    <m/>
    <m/>
  </r>
  <r>
    <x v="2730"/>
    <x v="91"/>
    <s v="A99324"/>
    <s v="Police Department "/>
    <d v="2016-04-28T00:00:00"/>
    <n v="3.4219178082191779"/>
    <n v="65500"/>
    <n v="64680.23"/>
    <m/>
    <m/>
  </r>
  <r>
    <x v="2731"/>
    <x v="2"/>
    <s v="A99347"/>
    <s v="Police Department "/>
    <d v="1996-08-05T00:00:00"/>
    <n v="23.164383561643834"/>
    <n v="83519"/>
    <n v="106124.87"/>
    <m/>
    <m/>
  </r>
  <r>
    <x v="2732"/>
    <x v="2"/>
    <s v="A99337"/>
    <s v="Police Department "/>
    <d v="1996-11-06T00:00:00"/>
    <n v="22.909589041095892"/>
    <n v="80638"/>
    <n v="103496.91"/>
    <m/>
    <m/>
  </r>
  <r>
    <x v="2733"/>
    <x v="2"/>
    <s v="A99304"/>
    <s v="Police Department "/>
    <d v="2010-07-21T00:00:00"/>
    <n v="9.1972602739726028"/>
    <n v="72153"/>
    <n v="113919.34"/>
    <m/>
    <m/>
  </r>
  <r>
    <x v="2734"/>
    <x v="2"/>
    <s v="A99223"/>
    <s v="Police Department "/>
    <d v="2007-03-15T00:00:00"/>
    <n v="12.550684931506849"/>
    <n v="74257"/>
    <n v="134880.12"/>
    <m/>
    <m/>
  </r>
  <r>
    <x v="2735"/>
    <x v="94"/>
    <s v="A99362"/>
    <s v="Police Department "/>
    <d v="1990-04-24T00:00:00"/>
    <n v="29.452054794520549"/>
    <n v="46591"/>
    <n v="55534.38"/>
    <m/>
    <m/>
  </r>
  <r>
    <x v="2736"/>
    <x v="2"/>
    <s v="A99338"/>
    <s v="Police Department "/>
    <d v="2008-12-23T00:00:00"/>
    <n v="10.772602739726027"/>
    <n v="72857"/>
    <n v="116631.52"/>
    <m/>
    <m/>
  </r>
  <r>
    <x v="2737"/>
    <x v="95"/>
    <s v="A99380"/>
    <s v="Police Department "/>
    <d v="2017-12-11T00:00:00"/>
    <n v="1.8"/>
    <n v="58700"/>
    <n v="33464.300000000003"/>
    <m/>
    <m/>
  </r>
  <r>
    <x v="2738"/>
    <x v="1"/>
    <s v="A99335"/>
    <s v="Police Department "/>
    <d v="1993-04-13T00:00:00"/>
    <n v="26.479452054794521"/>
    <n v="100228"/>
    <n v="160226.44"/>
    <m/>
    <m/>
  </r>
  <r>
    <x v="2739"/>
    <x v="2"/>
    <s v="A99225"/>
    <s v="Police Department "/>
    <d v="2013-09-09T00:00:00"/>
    <n v="6.0575342465753428"/>
    <n v="51328"/>
    <n v="63806.82"/>
    <m/>
    <m/>
  </r>
  <r>
    <x v="2740"/>
    <x v="0"/>
    <s v="A99416"/>
    <s v="Police Department "/>
    <d v="2017-11-13T00:00:00"/>
    <n v="1.8767123287671232"/>
    <n v="50440"/>
    <n v="33386.71"/>
    <m/>
    <m/>
  </r>
  <r>
    <x v="2741"/>
    <x v="2"/>
    <s v="A99224"/>
    <s v="Police Department "/>
    <d v="2016-05-09T00:00:00"/>
    <n v="3.3917808219178083"/>
    <n v="51328"/>
    <n v="69153.39"/>
    <m/>
    <m/>
  </r>
  <r>
    <x v="2742"/>
    <x v="3"/>
    <s v="A99035"/>
    <s v="Police Department "/>
    <d v="2014-04-07T00:00:00"/>
    <n v="5.4821917808219176"/>
    <n v="66258"/>
    <n v="69086.679999999993"/>
    <m/>
    <m/>
  </r>
  <r>
    <x v="2743"/>
    <x v="0"/>
    <s v="A99416"/>
    <s v="Police Department "/>
    <d v="2018-04-25T00:00:00"/>
    <n v="1.4301369863013698"/>
    <n v="68106"/>
    <n v="9625.75"/>
    <m/>
    <m/>
  </r>
  <r>
    <x v="2744"/>
    <x v="1"/>
    <s v="A99330"/>
    <s v="Police Department "/>
    <d v="1995-03-28T00:00:00"/>
    <n v="24.523287671232875"/>
    <n v="98560"/>
    <n v="118398.11"/>
    <m/>
    <m/>
  </r>
  <r>
    <x v="2745"/>
    <x v="2"/>
    <s v="A99225"/>
    <s v="Police Department "/>
    <d v="2015-04-13T00:00:00"/>
    <n v="4.4657534246575343"/>
    <n v="60732"/>
    <n v="65034.98"/>
    <m/>
    <m/>
  </r>
  <r>
    <x v="2746"/>
    <x v="2"/>
    <s v="A99313"/>
    <s v="Police Department "/>
    <d v="2008-10-14T00:00:00"/>
    <n v="10.964383561643835"/>
    <n v="72857"/>
    <n v="83319.94"/>
    <m/>
    <m/>
  </r>
  <r>
    <x v="2747"/>
    <x v="1"/>
    <s v="A99322"/>
    <s v="Police Department "/>
    <d v="2003-02-27T00:00:00"/>
    <n v="16.597260273972601"/>
    <n v="91853"/>
    <n v="133945.21"/>
    <m/>
    <m/>
  </r>
  <r>
    <x v="2748"/>
    <x v="2"/>
    <s v="A99395"/>
    <s v="Police Department "/>
    <d v="2014-07-21T00:00:00"/>
    <n v="5.1945205479452055"/>
    <n v="64556"/>
    <n v="81421.78"/>
    <m/>
    <m/>
  </r>
  <r>
    <x v="2749"/>
    <x v="32"/>
    <s v="A99386"/>
    <s v="Police Department "/>
    <d v="2017-02-21T00:00:00"/>
    <n v="2.6027397260273974"/>
    <n v="93600"/>
    <n v="94082.51"/>
    <m/>
    <m/>
  </r>
  <r>
    <x v="2750"/>
    <x v="2"/>
    <s v="A99170"/>
    <s v="Police Department "/>
    <d v="1999-06-10T00:00:00"/>
    <n v="20.317808219178083"/>
    <n v="82080"/>
    <n v="90221.74"/>
    <m/>
    <m/>
  </r>
  <r>
    <x v="2751"/>
    <x v="2"/>
    <s v="A99330"/>
    <s v="Police Department "/>
    <d v="2001-05-10T00:00:00"/>
    <n v="18.399999999999999"/>
    <n v="76358"/>
    <n v="97291.32"/>
    <m/>
    <m/>
  </r>
  <r>
    <x v="2752"/>
    <x v="2"/>
    <s v="A99193"/>
    <s v="Police Department "/>
    <d v="2015-02-19T00:00:00"/>
    <n v="4.6109589041095891"/>
    <n v="60732"/>
    <n v="94183.61"/>
    <m/>
    <m/>
  </r>
  <r>
    <x v="2753"/>
    <x v="15"/>
    <s v="A99415"/>
    <s v="Police Department "/>
    <d v="1996-06-03T00:00:00"/>
    <n v="23.336986301369862"/>
    <n v="42374"/>
    <n v="45513.41"/>
    <m/>
    <m/>
  </r>
  <r>
    <x v="2754"/>
    <x v="10"/>
    <s v="A99124"/>
    <s v="Police Department "/>
    <d v="1997-12-21T00:00:00"/>
    <n v="21.786301369863015"/>
    <n v="97340"/>
    <n v="101622.91"/>
    <m/>
    <m/>
  </r>
  <r>
    <x v="2755"/>
    <x v="2"/>
    <s v="A99322"/>
    <s v="Police Department "/>
    <d v="1990-03-07T00:00:00"/>
    <n v="29.583561643835615"/>
    <n v="86397"/>
    <n v="148652.09"/>
    <m/>
    <m/>
  </r>
  <r>
    <x v="2756"/>
    <x v="2"/>
    <s v="A99416"/>
    <s v="Police Department "/>
    <d v="2013-01-23T00:00:00"/>
    <n v="6.6849315068493151"/>
    <n v="60732"/>
    <n v="6306.57"/>
    <m/>
    <m/>
  </r>
  <r>
    <x v="2757"/>
    <x v="2"/>
    <s v="A99164"/>
    <s v="Police Department "/>
    <d v="2001-06-07T00:00:00"/>
    <n v="18.323287671232876"/>
    <n v="80638"/>
    <n v="92700.61"/>
    <m/>
    <m/>
  </r>
  <r>
    <x v="2758"/>
    <x v="0"/>
    <s v="A99416"/>
    <s v="Police Department "/>
    <d v="2017-07-17T00:00:00"/>
    <n v="2.2027397260273971"/>
    <n v="82080"/>
    <n v="82659.289999999994"/>
    <m/>
    <m/>
  </r>
  <r>
    <x v="2759"/>
    <x v="3"/>
    <s v="A99335"/>
    <s v="Police Department "/>
    <d v="2006-10-24T00:00:00"/>
    <n v="12.93972602739726"/>
    <n v="81846"/>
    <n v="118457.04"/>
    <m/>
    <m/>
  </r>
  <r>
    <x v="2760"/>
    <x v="2"/>
    <s v="A99120"/>
    <s v="Police Department "/>
    <d v="2007-02-20T00:00:00"/>
    <n v="12.613698630136986"/>
    <n v="79919"/>
    <n v="144151.23000000001"/>
    <m/>
    <m/>
  </r>
  <r>
    <x v="2761"/>
    <x v="1"/>
    <s v="A99390"/>
    <s v="Police Department "/>
    <d v="2011-03-01T00:00:00"/>
    <n v="8.5863013698630137"/>
    <n v="83622"/>
    <n v="89972.75"/>
    <m/>
    <m/>
  </r>
  <r>
    <x v="2762"/>
    <x v="0"/>
    <s v="A99416"/>
    <s v="Police Department "/>
    <d v="2017-11-29T00:00:00"/>
    <n v="1.832876712328767"/>
    <n v="82080"/>
    <n v="50568.11"/>
    <m/>
    <m/>
  </r>
  <r>
    <x v="2763"/>
    <x v="96"/>
    <s v="A99397"/>
    <s v="Police Department "/>
    <d v="1997-06-16T00:00:00"/>
    <n v="22.301369863013697"/>
    <n v="55512"/>
    <n v="56062.59"/>
    <m/>
    <m/>
  </r>
  <r>
    <x v="2764"/>
    <x v="2"/>
    <s v="A99322"/>
    <s v="Police Department "/>
    <d v="1990-05-18T00:00:00"/>
    <n v="29.386301369863013"/>
    <n v="86397"/>
    <n v="160980.72"/>
    <m/>
    <m/>
  </r>
  <r>
    <x v="2765"/>
    <x v="2"/>
    <s v="A99361"/>
    <s v="Police Department "/>
    <d v="2000-11-28T00:00:00"/>
    <n v="18.846575342465755"/>
    <n v="80638"/>
    <n v="82909.25"/>
    <m/>
    <m/>
  </r>
  <r>
    <x v="2766"/>
    <x v="14"/>
    <s v="A99386"/>
    <s v="Police Department "/>
    <d v="1971-08-12T00:00:00"/>
    <n v="48.164383561643838"/>
    <n v="79600"/>
    <n v="78252.72"/>
    <m/>
    <m/>
  </r>
  <r>
    <x v="2767"/>
    <x v="2"/>
    <s v="A99223"/>
    <s v="Police Department "/>
    <d v="2007-03-20T00:00:00"/>
    <n v="12.536986301369863"/>
    <n v="74257"/>
    <n v="131017.89"/>
    <m/>
    <m/>
  </r>
  <r>
    <x v="2768"/>
    <x v="14"/>
    <s v="A99386"/>
    <s v="Police Department "/>
    <d v="1989-08-28T00:00:00"/>
    <n v="30.106849315068494"/>
    <n v="79600"/>
    <n v="97677.06"/>
    <m/>
    <m/>
  </r>
  <r>
    <x v="2769"/>
    <x v="2"/>
    <s v="A99262"/>
    <s v="Police Department "/>
    <d v="2014-01-15T00:00:00"/>
    <n v="5.7068493150684931"/>
    <n v="64556"/>
    <n v="74583.12"/>
    <m/>
    <m/>
  </r>
  <r>
    <x v="2770"/>
    <x v="2"/>
    <s v="A99061"/>
    <s v="Police Department "/>
    <d v="2014-04-08T00:00:00"/>
    <n v="5.4794520547945202"/>
    <n v="64556"/>
    <n v="95008.62"/>
    <m/>
    <m/>
  </r>
  <r>
    <x v="2771"/>
    <x v="2"/>
    <s v="A99295"/>
    <s v="Police Department "/>
    <d v="2007-09-04T00:00:00"/>
    <n v="12.076712328767123"/>
    <n v="73554"/>
    <n v="84348.18"/>
    <m/>
    <m/>
  </r>
  <r>
    <x v="2772"/>
    <x v="2"/>
    <s v="A99334"/>
    <s v="Police Department "/>
    <d v="1995-08-08T00:00:00"/>
    <n v="24.158904109589042"/>
    <n v="84238"/>
    <n v="132866.41"/>
    <m/>
    <m/>
  </r>
  <r>
    <x v="2773"/>
    <x v="2"/>
    <s v="A99062"/>
    <s v="Police Department "/>
    <d v="2015-03-16T00:00:00"/>
    <n v="4.5424657534246577"/>
    <n v="60732"/>
    <n v="91730.71"/>
    <m/>
    <m/>
  </r>
  <r>
    <x v="2774"/>
    <x v="2"/>
    <s v="A99222"/>
    <s v="Police Department "/>
    <d v="2011-11-14T00:00:00"/>
    <n v="7.8794520547945206"/>
    <n v="68788"/>
    <n v="96204.26"/>
    <m/>
    <m/>
  </r>
  <r>
    <x v="2775"/>
    <x v="0"/>
    <s v="A99035"/>
    <s v="Police Department "/>
    <d v="2017-06-02T00:00:00"/>
    <n v="2.3260273972602739"/>
    <n v="74958"/>
    <n v="83334.7"/>
    <m/>
    <m/>
  </r>
  <r>
    <x v="2776"/>
    <x v="0"/>
    <s v="A99416"/>
    <s v="Police Department "/>
    <d v="1990-11-19T00:00:00"/>
    <n v="28.87945205479452"/>
    <n v="85680"/>
    <n v="55750.879999999997"/>
    <m/>
    <m/>
  </r>
  <r>
    <x v="2777"/>
    <x v="2"/>
    <s v="A99004"/>
    <s v="Police Department "/>
    <d v="2009-01-27T00:00:00"/>
    <n v="10.676712328767124"/>
    <n v="72857"/>
    <n v="115216.41"/>
    <m/>
    <m/>
  </r>
  <r>
    <x v="2778"/>
    <x v="2"/>
    <s v="A99406"/>
    <s v="Police Department "/>
    <d v="2012-03-20T00:00:00"/>
    <n v="7.5315068493150683"/>
    <n v="68788"/>
    <n v="82006.720000000001"/>
    <m/>
    <m/>
  </r>
  <r>
    <x v="2779"/>
    <x v="2"/>
    <s v="A99304"/>
    <s v="Police Department "/>
    <d v="2006-10-17T00:00:00"/>
    <n v="12.95890410958904"/>
    <n v="74257"/>
    <n v="123472.23"/>
    <m/>
    <m/>
  </r>
  <r>
    <x v="2780"/>
    <x v="17"/>
    <s v="A99170"/>
    <s v="Police Department "/>
    <d v="2014-12-01T00:00:00"/>
    <n v="4.8301369863013699"/>
    <n v="40934"/>
    <m/>
    <m/>
    <m/>
  </r>
  <r>
    <x v="2781"/>
    <x v="2"/>
    <s v="A99006"/>
    <s v="Police Department "/>
    <d v="2014-02-12T00:00:00"/>
    <n v="5.6301369863013697"/>
    <n v="64556"/>
    <n v="76007.13"/>
    <m/>
    <m/>
  </r>
  <r>
    <x v="2782"/>
    <x v="2"/>
    <s v="A99033"/>
    <s v="Police Department "/>
    <d v="2010-07-21T00:00:00"/>
    <n v="9.1972602739726028"/>
    <n v="72153"/>
    <n v="77717.919999999998"/>
    <m/>
    <m/>
  </r>
  <r>
    <x v="2783"/>
    <x v="14"/>
    <s v="A99386"/>
    <s v="Police Department "/>
    <d v="2006-10-01T00:00:00"/>
    <n v="13.002739726027396"/>
    <n v="64505"/>
    <n v="60844.15"/>
    <m/>
    <m/>
  </r>
  <r>
    <x v="2784"/>
    <x v="2"/>
    <s v="A99322"/>
    <s v="Police Department "/>
    <d v="2005-08-16T00:00:00"/>
    <n v="14.128767123287671"/>
    <n v="74958"/>
    <n v="125948.7"/>
    <m/>
    <m/>
  </r>
  <r>
    <x v="2785"/>
    <x v="2"/>
    <s v="A99335"/>
    <s v="Police Department "/>
    <d v="1999-06-14T00:00:00"/>
    <n v="20.306849315068494"/>
    <n v="82080"/>
    <n v="98053.39"/>
    <m/>
    <m/>
  </r>
  <r>
    <x v="2786"/>
    <x v="25"/>
    <s v="A99365"/>
    <s v="Police Department "/>
    <d v="2015-05-11T00:00:00"/>
    <n v="4.3890410958904109"/>
    <n v="32271"/>
    <n v="39771.19"/>
    <m/>
    <m/>
  </r>
  <r>
    <x v="2787"/>
    <x v="2"/>
    <s v="A99399"/>
    <s v="Police Department "/>
    <d v="1987-01-08T00:00:00"/>
    <n v="32.745205479452054"/>
    <n v="86397"/>
    <n v="121302.57"/>
    <m/>
    <m/>
  </r>
  <r>
    <x v="2788"/>
    <x v="0"/>
    <s v="A99416"/>
    <s v="Police Department "/>
    <d v="2017-09-07T00:00:00"/>
    <n v="2.0602739726027397"/>
    <n v="50440"/>
    <n v="42511.41"/>
    <m/>
    <m/>
  </r>
  <r>
    <x v="2789"/>
    <x v="0"/>
    <s v="A99416"/>
    <s v="Police Department "/>
    <d v="2018-06-20T00:00:00"/>
    <n v="1.2767123287671234"/>
    <n v="50440"/>
    <n v="2521.9499999999998"/>
    <m/>
    <m/>
  </r>
  <r>
    <x v="2790"/>
    <x v="2"/>
    <s v="A99337"/>
    <s v="Police Department "/>
    <d v="1996-07-23T00:00:00"/>
    <n v="23.2"/>
    <n v="84238"/>
    <n v="167101.91"/>
    <m/>
    <m/>
  </r>
  <r>
    <x v="2791"/>
    <x v="14"/>
    <s v="A99386"/>
    <s v="Police Department "/>
    <d v="1992-09-14T00:00:00"/>
    <n v="27.057534246575344"/>
    <n v="100400"/>
    <n v="128502.92"/>
    <m/>
    <m/>
  </r>
  <r>
    <x v="2792"/>
    <x v="2"/>
    <s v="A99032"/>
    <s v="Police Department "/>
    <d v="2014-04-02T00:00:00"/>
    <n v="5.4958904109589044"/>
    <n v="64556"/>
    <n v="86488.05"/>
    <m/>
    <m/>
  </r>
  <r>
    <x v="2793"/>
    <x v="1"/>
    <s v="A99095"/>
    <s v="Police Department "/>
    <d v="1993-09-09T00:00:00"/>
    <n v="26.07123287671233"/>
    <n v="99342"/>
    <n v="122626.13"/>
    <m/>
    <m/>
  </r>
  <r>
    <x v="2794"/>
    <x v="2"/>
    <s v="A99262"/>
    <s v="Police Department "/>
    <d v="1982-08-05T00:00:00"/>
    <n v="37.175342465753424"/>
    <n v="86397"/>
    <n v="101443.8"/>
    <m/>
    <m/>
  </r>
  <r>
    <x v="2795"/>
    <x v="31"/>
    <s v="A99364"/>
    <s v="Police Department "/>
    <d v="1996-02-15T00:00:00"/>
    <n v="23.635616438356163"/>
    <n v="43957"/>
    <n v="52960.04"/>
    <m/>
    <m/>
  </r>
  <r>
    <x v="2796"/>
    <x v="2"/>
    <s v="A99304"/>
    <s v="Police Department "/>
    <d v="2008-02-07T00:00:00"/>
    <n v="11.64931506849315"/>
    <n v="73554"/>
    <n v="105148.22"/>
    <m/>
    <m/>
  </r>
  <r>
    <x v="2797"/>
    <x v="2"/>
    <s v="A99062"/>
    <s v="Police Department "/>
    <d v="1996-01-05T00:00:00"/>
    <n v="23.747945205479454"/>
    <n v="84238"/>
    <n v="105082.89"/>
    <m/>
    <m/>
  </r>
  <r>
    <x v="2798"/>
    <x v="1"/>
    <s v="A99065"/>
    <s v="Police Department "/>
    <d v="1983-06-02T00:00:00"/>
    <n v="36.350684931506848"/>
    <n v="100228"/>
    <n v="103606.41"/>
    <m/>
    <m/>
  </r>
  <r>
    <x v="2799"/>
    <x v="1"/>
    <s v="A99299"/>
    <s v="Police Department "/>
    <d v="1997-07-07T00:00:00"/>
    <n v="22.243835616438357"/>
    <n v="93550"/>
    <n v="175479.53"/>
    <m/>
    <m/>
  </r>
  <r>
    <x v="2800"/>
    <x v="0"/>
    <s v="A99416"/>
    <s v="Police Department "/>
    <d v="2018-06-19T00:00:00"/>
    <n v="1.2794520547945205"/>
    <n v="50440"/>
    <n v="2715.86"/>
    <m/>
    <m/>
  </r>
  <r>
    <x v="2801"/>
    <x v="2"/>
    <s v="A99330"/>
    <s v="Police Department "/>
    <d v="1983-03-10T00:00:00"/>
    <n v="36.580821917808223"/>
    <n v="86397"/>
    <n v="105924.22"/>
    <m/>
    <m/>
  </r>
  <r>
    <x v="2802"/>
    <x v="2"/>
    <s v="A99064"/>
    <s v="Police Department "/>
    <d v="2015-11-17T00:00:00"/>
    <n v="3.8684931506849316"/>
    <n v="51328"/>
    <n v="71487.48"/>
    <m/>
    <m/>
  </r>
  <r>
    <x v="2803"/>
    <x v="23"/>
    <s v="A99425"/>
    <s v="Police Department "/>
    <d v="1992-05-05T00:00:00"/>
    <n v="27.419178082191781"/>
    <n v="115236"/>
    <n v="203947.64"/>
    <m/>
    <m/>
  </r>
  <r>
    <x v="2804"/>
    <x v="97"/>
    <s v="A99352"/>
    <s v="Police Department "/>
    <d v="2015-05-14T00:00:00"/>
    <n v="4.3808219178082188"/>
    <n v="38254"/>
    <n v="36960.25"/>
    <m/>
    <m/>
  </r>
  <r>
    <x v="2805"/>
    <x v="23"/>
    <s v="A99063"/>
    <s v="Police Department "/>
    <d v="1996-12-11T00:00:00"/>
    <n v="22.813698630136987"/>
    <n v="111363"/>
    <n v="129024.49"/>
    <m/>
    <m/>
  </r>
  <r>
    <x v="2806"/>
    <x v="2"/>
    <s v="A99296"/>
    <s v="Police Department "/>
    <d v="2011-12-30T00:00:00"/>
    <n v="7.7534246575342465"/>
    <n v="68106"/>
    <n v="76014.83"/>
    <m/>
    <m/>
  </r>
  <r>
    <x v="2807"/>
    <x v="22"/>
    <s v="A99364"/>
    <s v="Police Department "/>
    <d v="2006-06-19T00:00:00"/>
    <n v="13.287671232876713"/>
    <n v="34701"/>
    <n v="35904.839999999997"/>
    <m/>
    <m/>
  </r>
  <r>
    <x v="2808"/>
    <x v="24"/>
    <s v="A99299"/>
    <s v="Police Department "/>
    <d v="1999-05-04T00:00:00"/>
    <n v="20.419178082191781"/>
    <n v="126378"/>
    <n v="128753.24"/>
    <m/>
    <m/>
  </r>
  <r>
    <x v="2809"/>
    <x v="0"/>
    <s v="A99416"/>
    <s v="Police Department "/>
    <d v="2017-11-17T00:00:00"/>
    <n v="1.8657534246575342"/>
    <n v="50440"/>
    <n v="32637.93"/>
    <m/>
    <m/>
  </r>
  <r>
    <x v="2810"/>
    <x v="1"/>
    <s v="A99395"/>
    <s v="Police Department "/>
    <d v="1998-03-25T00:00:00"/>
    <n v="21.528767123287672"/>
    <n v="96041"/>
    <n v="145307.88"/>
    <m/>
    <m/>
  </r>
  <r>
    <x v="2811"/>
    <x v="2"/>
    <s v="A99004"/>
    <s v="Police Department "/>
    <d v="2014-07-07T00:00:00"/>
    <n v="5.2328767123287667"/>
    <n v="64556"/>
    <n v="79866.8"/>
    <m/>
    <m/>
  </r>
  <r>
    <x v="2812"/>
    <x v="48"/>
    <s v="A99410"/>
    <s v="Police Department "/>
    <d v="2018-04-03T00:00:00"/>
    <n v="1.4904109589041097"/>
    <n v="32271"/>
    <n v="8423.48"/>
    <m/>
    <m/>
  </r>
  <r>
    <x v="2813"/>
    <x v="19"/>
    <s v="A99386"/>
    <s v="Police Department "/>
    <d v="2003-01-08T00:00:00"/>
    <n v="16.734246575342464"/>
    <n v="64036"/>
    <n v="64192.23"/>
    <m/>
    <m/>
  </r>
  <r>
    <x v="2814"/>
    <x v="2"/>
    <s v="A99167"/>
    <s v="Police Department "/>
    <d v="1993-12-28T00:00:00"/>
    <n v="25.769863013698629"/>
    <n v="85680"/>
    <n v="149827.63"/>
    <m/>
    <m/>
  </r>
  <r>
    <x v="2815"/>
    <x v="1"/>
    <s v="A99061"/>
    <s v="Police Department "/>
    <d v="1993-10-27T00:00:00"/>
    <n v="25.93972602739726"/>
    <n v="96041"/>
    <n v="104570.2"/>
    <m/>
    <m/>
  </r>
  <r>
    <x v="2816"/>
    <x v="3"/>
    <s v="A99123"/>
    <s v="Police Department "/>
    <d v="2012-10-30T00:00:00"/>
    <n v="6.9178082191780819"/>
    <n v="69751"/>
    <n v="75254.23"/>
    <m/>
    <m/>
  </r>
  <r>
    <x v="2817"/>
    <x v="2"/>
    <s v="A99399"/>
    <s v="Police Department "/>
    <d v="2003-11-10T00:00:00"/>
    <n v="15.895890410958904"/>
    <n v="76358"/>
    <n v="103130.37"/>
    <m/>
    <m/>
  </r>
  <r>
    <x v="2818"/>
    <x v="2"/>
    <s v="A99265"/>
    <s v="Police Department "/>
    <d v="2011-09-26T00:00:00"/>
    <n v="8.0136986301369859"/>
    <n v="68788"/>
    <n v="88794.93"/>
    <m/>
    <m/>
  </r>
  <r>
    <x v="2819"/>
    <x v="2"/>
    <s v="A99309"/>
    <s v="Police Department "/>
    <d v="2001-04-02T00:00:00"/>
    <n v="18.504109589041096"/>
    <n v="80638"/>
    <n v="86125.759999999995"/>
    <m/>
    <m/>
  </r>
  <r>
    <x v="2820"/>
    <x v="2"/>
    <s v="A99095"/>
    <s v="Police Department "/>
    <d v="2006-10-12T00:00:00"/>
    <n v="12.972602739726028"/>
    <n v="74257"/>
    <n v="107547.3"/>
    <m/>
    <m/>
  </r>
  <r>
    <x v="2821"/>
    <x v="2"/>
    <s v="A99394"/>
    <s v="Police Department "/>
    <d v="1995-02-06T00:00:00"/>
    <n v="24.660273972602738"/>
    <n v="84959"/>
    <n v="125497.34"/>
    <m/>
    <m/>
  </r>
  <r>
    <x v="2822"/>
    <x v="2"/>
    <s v="A99225"/>
    <s v="Police Department "/>
    <d v="2008-08-27T00:00:00"/>
    <n v="11.095890410958905"/>
    <n v="72857"/>
    <n v="92859.91"/>
    <m/>
    <m/>
  </r>
  <r>
    <x v="2823"/>
    <x v="2"/>
    <s v="A99262"/>
    <s v="Police Department "/>
    <d v="2011-12-19T00:00:00"/>
    <n v="7.7835616438356166"/>
    <n v="68788"/>
    <n v="87297.53"/>
    <m/>
    <m/>
  </r>
  <r>
    <x v="2824"/>
    <x v="2"/>
    <s v="A99265"/>
    <s v="Police Department "/>
    <d v="2012-06-26T00:00:00"/>
    <n v="7.2630136986301368"/>
    <n v="68788"/>
    <n v="113702.13"/>
    <m/>
    <m/>
  </r>
  <r>
    <x v="2825"/>
    <x v="2"/>
    <s v="A99123"/>
    <s v="Police Department "/>
    <d v="2016-11-29T00:00:00"/>
    <n v="2.8328767123287673"/>
    <n v="50561"/>
    <n v="67613.09"/>
    <m/>
    <m/>
  </r>
  <r>
    <x v="2826"/>
    <x v="21"/>
    <s v="A99386"/>
    <s v="Police Department "/>
    <d v="2016-04-21T00:00:00"/>
    <n v="3.441095890410959"/>
    <n v="49651"/>
    <n v="49080.17"/>
    <m/>
    <m/>
  </r>
  <r>
    <x v="2827"/>
    <x v="1"/>
    <s v="A99033"/>
    <s v="Police Department "/>
    <d v="1999-09-30T00:00:00"/>
    <n v="20.010958904109589"/>
    <n v="94316"/>
    <n v="138716.64000000001"/>
    <m/>
    <m/>
  </r>
  <r>
    <x v="2828"/>
    <x v="12"/>
    <s v="A99356"/>
    <s v="Police Department "/>
    <d v="2006-01-05T00:00:00"/>
    <n v="13.739726027397261"/>
    <n v="29994"/>
    <n v="29878.74"/>
    <m/>
    <m/>
  </r>
  <r>
    <x v="2829"/>
    <x v="2"/>
    <s v="A99035"/>
    <s v="Police Department "/>
    <d v="2003-02-09T00:00:00"/>
    <n v="16.646575342465752"/>
    <n v="76358"/>
    <n v="105193.69"/>
    <m/>
    <m/>
  </r>
  <r>
    <x v="2830"/>
    <x v="37"/>
    <s v="A99190"/>
    <s v="Police Department "/>
    <d v="1992-05-08T00:00:00"/>
    <n v="27.410958904109588"/>
    <n v="119544"/>
    <n v="143842.82999999999"/>
    <m/>
    <m/>
  </r>
  <r>
    <x v="2831"/>
    <x v="2"/>
    <s v="A99004"/>
    <s v="Police Department "/>
    <d v="1994-05-12T00:00:00"/>
    <n v="25.4"/>
    <n v="85680"/>
    <n v="105067.78"/>
    <m/>
    <m/>
  </r>
  <r>
    <x v="2832"/>
    <x v="2"/>
    <s v="A99263"/>
    <s v="Police Department "/>
    <d v="2008-06-25T00:00:00"/>
    <n v="11.268493150684931"/>
    <n v="73554"/>
    <n v="99018.5"/>
    <m/>
    <m/>
  </r>
  <r>
    <x v="2833"/>
    <x v="2"/>
    <s v="A99261"/>
    <s v="Police Department "/>
    <d v="2001-07-12T00:00:00"/>
    <n v="18.227397260273971"/>
    <n v="80638"/>
    <n v="88439.360000000001"/>
    <m/>
    <m/>
  </r>
  <r>
    <x v="2834"/>
    <x v="3"/>
    <s v="A99304"/>
    <s v="Police Department "/>
    <d v="2003-02-25T00:00:00"/>
    <n v="16.602739726027398"/>
    <n v="81109"/>
    <n v="102556.55"/>
    <m/>
    <m/>
  </r>
  <r>
    <x v="2835"/>
    <x v="95"/>
    <s v="A99350"/>
    <s v="Police Department "/>
    <d v="1988-03-05T00:00:00"/>
    <n v="31.589041095890412"/>
    <n v="54400"/>
    <n v="53956.69"/>
    <m/>
    <m/>
  </r>
  <r>
    <x v="2836"/>
    <x v="3"/>
    <s v="A99097"/>
    <s v="Police Department "/>
    <d v="2014-04-10T00:00:00"/>
    <n v="5.4739726027397264"/>
    <n v="66258"/>
    <n v="75047.45"/>
    <m/>
    <m/>
  </r>
  <r>
    <x v="2837"/>
    <x v="2"/>
    <s v="A99422"/>
    <s v="Police Department "/>
    <d v="1997-11-18T00:00:00"/>
    <n v="21.876712328767123"/>
    <n v="80638"/>
    <n v="94919.039999999994"/>
    <m/>
    <m/>
  </r>
  <r>
    <x v="2838"/>
    <x v="38"/>
    <s v="A99060"/>
    <s v="Police Department "/>
    <d v="1995-08-17T00:00:00"/>
    <n v="24.134246575342466"/>
    <n v="119544"/>
    <n v="121134.22"/>
    <m/>
    <m/>
  </r>
  <r>
    <x v="2839"/>
    <x v="1"/>
    <s v="A99261"/>
    <s v="Police Department "/>
    <d v="1994-08-01T00:00:00"/>
    <n v="25.17808219178082"/>
    <n v="98560"/>
    <n v="124978.65"/>
    <m/>
    <m/>
  </r>
  <r>
    <x v="2840"/>
    <x v="2"/>
    <s v="A99334"/>
    <s v="Police Department "/>
    <d v="2014-01-27T00:00:00"/>
    <n v="5.6739726027397257"/>
    <n v="64556"/>
    <n v="107681.07"/>
    <m/>
    <m/>
  </r>
  <r>
    <x v="2841"/>
    <x v="49"/>
    <s v="A99302"/>
    <s v="Police Department "/>
    <d v="2002-01-24T00:00:00"/>
    <n v="17.69041095890411"/>
    <n v="96096"/>
    <n v="102830.3"/>
    <m/>
    <m/>
  </r>
  <r>
    <x v="2842"/>
    <x v="12"/>
    <s v="A99365"/>
    <s v="Police Department "/>
    <d v="2006-08-24T00:00:00"/>
    <n v="13.106849315068493"/>
    <n v="29994"/>
    <n v="27903.08"/>
    <m/>
    <m/>
  </r>
  <r>
    <x v="2843"/>
    <x v="4"/>
    <s v="A99372"/>
    <s v="Police Department "/>
    <d v="2016-10-19T00:00:00"/>
    <n v="2.9452054794520546"/>
    <n v="42131"/>
    <n v="13018.88"/>
    <m/>
    <m/>
  </r>
  <r>
    <x v="2844"/>
    <x v="0"/>
    <s v="A99416"/>
    <s v="Police Department "/>
    <d v="2018-02-06T00:00:00"/>
    <n v="1.6438356164383561"/>
    <n v="50440"/>
    <n v="21496.98"/>
    <m/>
    <m/>
  </r>
  <r>
    <x v="2845"/>
    <x v="2"/>
    <s v="A99261"/>
    <s v="Police Department "/>
    <d v="2006-05-04T00:00:00"/>
    <n v="13.413698630136986"/>
    <n v="74958"/>
    <n v="122006.76"/>
    <m/>
    <m/>
  </r>
  <r>
    <x v="2846"/>
    <x v="2"/>
    <s v="A99091"/>
    <s v="Police Department "/>
    <d v="2004-12-07T00:00:00"/>
    <n v="14.819178082191781"/>
    <n v="75658"/>
    <n v="93597.33"/>
    <m/>
    <m/>
  </r>
  <r>
    <x v="2847"/>
    <x v="2"/>
    <s v="A99304"/>
    <s v="Police Department "/>
    <d v="1995-03-28T00:00:00"/>
    <n v="24.523287671232875"/>
    <n v="84959"/>
    <n v="124333.55"/>
    <m/>
    <m/>
  </r>
  <r>
    <x v="2848"/>
    <x v="2"/>
    <s v="A99329"/>
    <s v="Police Department "/>
    <d v="2001-11-27T00:00:00"/>
    <n v="17.849315068493151"/>
    <n v="79919"/>
    <n v="130676.44"/>
    <m/>
    <m/>
  </r>
  <r>
    <x v="2849"/>
    <x v="39"/>
    <s v="A99361"/>
    <s v="Police Department "/>
    <d v="1997-06-16T00:00:00"/>
    <n v="22.301369863013697"/>
    <n v="43957"/>
    <n v="48211.27"/>
    <m/>
    <m/>
  </r>
  <r>
    <x v="2850"/>
    <x v="84"/>
    <s v="A99353"/>
    <s v="Police Department "/>
    <d v="1997-07-30T00:00:00"/>
    <n v="22.18082191780822"/>
    <n v="38439"/>
    <n v="39352.83"/>
    <m/>
    <m/>
  </r>
  <r>
    <x v="2851"/>
    <x v="2"/>
    <s v="A99194"/>
    <s v="Police Department "/>
    <d v="2004-12-07T00:00:00"/>
    <n v="14.819178082191781"/>
    <n v="75658"/>
    <n v="100878.58"/>
    <m/>
    <m/>
  </r>
  <r>
    <x v="2852"/>
    <x v="29"/>
    <s v="A99360"/>
    <s v="Police Department "/>
    <d v="1996-06-03T00:00:00"/>
    <n v="23.336986301369862"/>
    <n v="48376"/>
    <n v="58110.91"/>
    <m/>
    <m/>
  </r>
  <r>
    <x v="2853"/>
    <x v="10"/>
    <s v="A99300"/>
    <s v="Police Department "/>
    <d v="2007-02-08T00:00:00"/>
    <n v="12.646575342465754"/>
    <n v="88165"/>
    <n v="92382.59"/>
    <m/>
    <m/>
  </r>
  <r>
    <x v="2854"/>
    <x v="3"/>
    <s v="A99309"/>
    <s v="Police Department "/>
    <d v="1994-07-26T00:00:00"/>
    <n v="25.194520547945206"/>
    <n v="87746"/>
    <n v="95258.28"/>
    <m/>
    <m/>
  </r>
  <r>
    <x v="2855"/>
    <x v="10"/>
    <s v="A99380"/>
    <s v="Police Department "/>
    <d v="2010-04-26T00:00:00"/>
    <n v="9.4328767123287669"/>
    <n v="85706"/>
    <n v="132821.54999999999"/>
    <m/>
    <m/>
  </r>
  <r>
    <x v="2856"/>
    <x v="10"/>
    <s v="A99297"/>
    <s v="Police Department "/>
    <d v="1998-03-19T00:00:00"/>
    <n v="21.545205479452054"/>
    <n v="97340"/>
    <n v="107135.93"/>
    <m/>
    <m/>
  </r>
  <r>
    <x v="2857"/>
    <x v="2"/>
    <s v="A99220"/>
    <s v="Police Department "/>
    <d v="2008-10-23T00:00:00"/>
    <n v="10.93972602739726"/>
    <n v="72857"/>
    <n v="73520.53"/>
    <m/>
    <m/>
  </r>
  <r>
    <x v="2858"/>
    <x v="2"/>
    <s v="A99220"/>
    <s v="Police Department "/>
    <d v="2006-12-13T00:00:00"/>
    <n v="12.802739726027397"/>
    <n v="74257"/>
    <n v="89472.69"/>
    <m/>
    <m/>
  </r>
  <r>
    <x v="2859"/>
    <x v="2"/>
    <s v="A99194"/>
    <s v="Police Department "/>
    <d v="1998-11-30T00:00:00"/>
    <n v="20.843835616438355"/>
    <n v="82080"/>
    <n v="126101.18"/>
    <m/>
    <m/>
  </r>
  <r>
    <x v="2860"/>
    <x v="39"/>
    <s v="A99361"/>
    <s v="Police Department "/>
    <d v="1987-07-27T00:00:00"/>
    <n v="32.197260273972603"/>
    <n v="46377"/>
    <n v="46760.43"/>
    <m/>
    <m/>
  </r>
  <r>
    <x v="2861"/>
    <x v="3"/>
    <s v="A99299"/>
    <s v="Police Department "/>
    <d v="1997-09-30T00:00:00"/>
    <n v="22.010958904109589"/>
    <n v="84796"/>
    <n v="89171.58"/>
    <m/>
    <m/>
  </r>
  <r>
    <x v="2862"/>
    <x v="14"/>
    <s v="A99386"/>
    <s v="Police Department "/>
    <d v="1977-04-18T00:00:00"/>
    <n v="42.476712328767121"/>
    <n v="79600"/>
    <n v="78227.460000000006"/>
    <m/>
    <m/>
  </r>
  <r>
    <x v="2863"/>
    <x v="22"/>
    <s v="A99363"/>
    <s v="Police Department "/>
    <d v="2006-06-05T00:00:00"/>
    <n v="13.326027397260274"/>
    <n v="34701"/>
    <n v="35366.32"/>
    <m/>
    <m/>
  </r>
  <r>
    <x v="2864"/>
    <x v="15"/>
    <s v="A99300"/>
    <s v="Police Department "/>
    <d v="1996-01-02T00:00:00"/>
    <n v="23.756164383561643"/>
    <n v="42374"/>
    <n v="43309.58"/>
    <m/>
    <m/>
  </r>
  <r>
    <x v="2865"/>
    <x v="2"/>
    <s v="A99124"/>
    <s v="Police Department "/>
    <d v="2005-12-13T00:00:00"/>
    <n v="13.802739726027397"/>
    <n v="74257"/>
    <n v="125182.27"/>
    <m/>
    <m/>
  </r>
  <r>
    <x v="2866"/>
    <x v="2"/>
    <s v="A99321"/>
    <s v="Police Department "/>
    <d v="2002-10-31T00:00:00"/>
    <n v="16.923287671232877"/>
    <n v="79199"/>
    <n v="175871"/>
    <m/>
    <m/>
  </r>
  <r>
    <x v="2867"/>
    <x v="2"/>
    <s v="A99389"/>
    <s v="Police Department "/>
    <d v="1996-06-19T00:00:00"/>
    <n v="23.293150684931508"/>
    <n v="82799"/>
    <n v="104024.84"/>
    <m/>
    <m/>
  </r>
  <r>
    <x v="2868"/>
    <x v="3"/>
    <s v="A99262"/>
    <s v="Police Department "/>
    <d v="2014-02-03T00:00:00"/>
    <n v="5.6547945205479451"/>
    <n v="66258"/>
    <n v="109136.39"/>
    <m/>
    <m/>
  </r>
  <r>
    <x v="2869"/>
    <x v="2"/>
    <s v="A99356"/>
    <s v="Police Department "/>
    <d v="2002-09-19T00:00:00"/>
    <n v="17.038356164383561"/>
    <n v="79199"/>
    <n v="146407.67000000001"/>
    <m/>
    <m/>
  </r>
  <r>
    <x v="2870"/>
    <x v="2"/>
    <s v="A99223"/>
    <s v="Police Department "/>
    <d v="2011-04-20T00:00:00"/>
    <n v="8.4493150684931511"/>
    <n v="71454"/>
    <n v="87761.34"/>
    <m/>
    <m/>
  </r>
  <r>
    <x v="2871"/>
    <x v="2"/>
    <s v="A99032"/>
    <s v="Police Department "/>
    <d v="2014-03-19T00:00:00"/>
    <n v="5.5342465753424657"/>
    <n v="64556"/>
    <n v="82410.720000000001"/>
    <m/>
    <m/>
  </r>
  <r>
    <x v="2872"/>
    <x v="2"/>
    <s v="A99061"/>
    <s v="Police Department "/>
    <d v="2001-10-09T00:00:00"/>
    <n v="17.983561643835618"/>
    <n v="79919"/>
    <n v="104105.16"/>
    <m/>
    <m/>
  </r>
  <r>
    <x v="2873"/>
    <x v="2"/>
    <s v="A99002"/>
    <s v="Police Department "/>
    <d v="1992-08-17T00:00:00"/>
    <n v="27.134246575342466"/>
    <n v="86397"/>
    <n v="140009.56"/>
    <m/>
    <m/>
  </r>
  <r>
    <x v="2874"/>
    <x v="0"/>
    <s v="A99416"/>
    <s v="Police Department "/>
    <d v="2017-07-31T00:00:00"/>
    <n v="2.1643835616438358"/>
    <n v="50440"/>
    <n v="49659.96"/>
    <m/>
    <m/>
  </r>
  <r>
    <x v="2875"/>
    <x v="1"/>
    <s v="A99061"/>
    <s v="Police Department "/>
    <d v="2007-12-05T00:00:00"/>
    <n v="11.824657534246576"/>
    <n v="86083"/>
    <n v="101652.17"/>
    <m/>
    <m/>
  </r>
  <r>
    <x v="2876"/>
    <x v="39"/>
    <s v="A99361"/>
    <s v="Police Department "/>
    <d v="1975-04-28T00:00:00"/>
    <n v="44.452054794520549"/>
    <n v="47184"/>
    <n v="56809.26"/>
    <m/>
    <m/>
  </r>
  <r>
    <x v="2877"/>
    <x v="2"/>
    <s v="A99323"/>
    <s v="Police Department "/>
    <d v="2005-03-07T00:00:00"/>
    <n v="14.572602739726028"/>
    <n v="73554"/>
    <n v="120358.13"/>
    <m/>
    <m/>
  </r>
  <r>
    <x v="2878"/>
    <x v="2"/>
    <s v="A99299"/>
    <s v="Police Department "/>
    <d v="2000-01-06T00:00:00"/>
    <n v="19.742465753424657"/>
    <n v="81358"/>
    <n v="104113.13"/>
    <m/>
    <m/>
  </r>
  <r>
    <x v="2879"/>
    <x v="1"/>
    <s v="A99295"/>
    <s v="Police Department "/>
    <d v="1992-11-24T00:00:00"/>
    <n v="26.863013698630137"/>
    <n v="100228"/>
    <n v="121717.22"/>
    <m/>
    <m/>
  </r>
  <r>
    <x v="2880"/>
    <x v="4"/>
    <s v="A99372"/>
    <s v="Police Department "/>
    <d v="1988-03-28T00:00:00"/>
    <n v="31.526027397260275"/>
    <n v="58568"/>
    <n v="70803.44"/>
    <m/>
    <m/>
  </r>
  <r>
    <x v="2881"/>
    <x v="2"/>
    <s v="A99330"/>
    <s v="Police Department "/>
    <d v="1993-09-27T00:00:00"/>
    <n v="26.021917808219179"/>
    <n v="85680"/>
    <n v="122499.13"/>
    <m/>
    <m/>
  </r>
  <r>
    <x v="2882"/>
    <x v="1"/>
    <s v="A99334"/>
    <s v="Police Department "/>
    <d v="1991-04-02T00:00:00"/>
    <n v="28.512328767123286"/>
    <n v="100228"/>
    <n v="133586.14000000001"/>
    <m/>
    <m/>
  </r>
  <r>
    <x v="2883"/>
    <x v="1"/>
    <s v="A99260"/>
    <s v="Police Department "/>
    <d v="1993-03-01T00:00:00"/>
    <n v="26.597260273972601"/>
    <n v="100228"/>
    <n v="132595.54"/>
    <m/>
    <m/>
  </r>
  <r>
    <x v="2884"/>
    <x v="55"/>
    <s v="A99410"/>
    <s v="Police Department "/>
    <d v="1986-03-24T00:00:00"/>
    <n v="33.539726027397258"/>
    <n v="61104"/>
    <n v="63774"/>
    <m/>
    <m/>
  </r>
  <r>
    <x v="2885"/>
    <x v="2"/>
    <s v="A99356"/>
    <s v="Police Department "/>
    <d v="1995-02-27T00:00:00"/>
    <n v="24.602739726027398"/>
    <n v="84959"/>
    <n v="154526.71"/>
    <m/>
    <m/>
  </r>
  <r>
    <x v="2886"/>
    <x v="0"/>
    <s v="A99064"/>
    <s v="Police Department "/>
    <d v="2017-05-22T00:00:00"/>
    <n v="2.3561643835616439"/>
    <n v="50561"/>
    <n v="57028.44"/>
    <m/>
    <m/>
  </r>
  <r>
    <x v="2887"/>
    <x v="2"/>
    <s v="A99261"/>
    <s v="Police Department "/>
    <d v="2016-10-28T00:00:00"/>
    <n v="2.9205479452054797"/>
    <n v="50561"/>
    <n v="54917.08"/>
    <m/>
    <m/>
  </r>
  <r>
    <x v="2888"/>
    <x v="2"/>
    <s v="A99330"/>
    <s v="Police Department "/>
    <d v="1992-10-14T00:00:00"/>
    <n v="26.975342465753425"/>
    <n v="86397"/>
    <n v="128558.24"/>
    <m/>
    <m/>
  </r>
  <r>
    <x v="2889"/>
    <x v="2"/>
    <s v="A99195"/>
    <s v="Police Department "/>
    <d v="2001-01-25T00:00:00"/>
    <n v="18.687671232876713"/>
    <n v="80638"/>
    <n v="91101.16"/>
    <m/>
    <m/>
  </r>
  <r>
    <x v="2890"/>
    <x v="2"/>
    <s v="A99094"/>
    <s v="Police Department "/>
    <d v="2004-09-21T00:00:00"/>
    <n v="15.03013698630137"/>
    <n v="75658"/>
    <n v="81024.039999999994"/>
    <m/>
    <m/>
  </r>
  <r>
    <x v="2891"/>
    <x v="2"/>
    <s v="A99338"/>
    <s v="Police Department "/>
    <d v="2000-07-21T00:00:00"/>
    <n v="19.202739726027396"/>
    <n v="81358"/>
    <n v="93291.87"/>
    <m/>
    <m/>
  </r>
  <r>
    <x v="2892"/>
    <x v="29"/>
    <s v="A99090"/>
    <s v="Police Department "/>
    <d v="1984-05-31T00:00:00"/>
    <n v="35.353424657534248"/>
    <n v="51799"/>
    <n v="63861.63"/>
    <m/>
    <m/>
  </r>
  <r>
    <x v="2893"/>
    <x v="1"/>
    <s v="A99422"/>
    <s v="Police Department "/>
    <d v="2000-02-03T00:00:00"/>
    <n v="19.665753424657535"/>
    <n v="94316"/>
    <n v="98597.25"/>
    <m/>
    <m/>
  </r>
  <r>
    <x v="2894"/>
    <x v="18"/>
    <s v="A99372"/>
    <s v="Police Department "/>
    <d v="1994-07-07T00:00:00"/>
    <n v="25.246575342465754"/>
    <n v="60425"/>
    <n v="77240.44"/>
    <m/>
    <m/>
  </r>
  <r>
    <x v="2895"/>
    <x v="10"/>
    <s v="A99004"/>
    <s v="Police Department "/>
    <d v="1995-07-10T00:00:00"/>
    <n v="24.238356164383561"/>
    <n v="99860"/>
    <n v="178050.72"/>
    <m/>
    <m/>
  </r>
  <r>
    <x v="2896"/>
    <x v="19"/>
    <s v="A99386"/>
    <s v="Police Department "/>
    <d v="2015-05-18T00:00:00"/>
    <n v="4.3698630136986303"/>
    <n v="49651"/>
    <n v="51385.14"/>
    <m/>
    <m/>
  </r>
  <r>
    <x v="2897"/>
    <x v="2"/>
    <s v="A99200"/>
    <s v="Police Department "/>
    <d v="2002-02-11T00:00:00"/>
    <n v="17.641095890410959"/>
    <n v="79919"/>
    <n v="123315.45"/>
    <m/>
    <m/>
  </r>
  <r>
    <x v="2898"/>
    <x v="2"/>
    <s v="A99164"/>
    <s v="Police Department "/>
    <d v="2008-04-23T00:00:00"/>
    <n v="11.441095890410958"/>
    <n v="73554"/>
    <n v="86097.04"/>
    <m/>
    <m/>
  </r>
  <r>
    <x v="2899"/>
    <x v="25"/>
    <s v="A99365"/>
    <s v="Police Department "/>
    <d v="2007-02-20T00:00:00"/>
    <n v="12.613698630136986"/>
    <n v="37401"/>
    <n v="44885.05"/>
    <m/>
    <m/>
  </r>
  <r>
    <x v="2900"/>
    <x v="2"/>
    <s v="A99125"/>
    <s v="Police Department "/>
    <d v="2005-02-08T00:00:00"/>
    <n v="14.646575342465754"/>
    <n v="75658"/>
    <n v="92933.11"/>
    <m/>
    <m/>
  </r>
  <r>
    <x v="2901"/>
    <x v="2"/>
    <s v="A99162"/>
    <s v="Police Department "/>
    <d v="2004-07-20T00:00:00"/>
    <n v="15.202739726027398"/>
    <n v="74958"/>
    <n v="90945.06"/>
    <m/>
    <m/>
  </r>
  <r>
    <x v="2902"/>
    <x v="60"/>
    <s v="A99386"/>
    <s v="Police Department "/>
    <d v="2016-02-18T00:00:00"/>
    <n v="3.6136986301369864"/>
    <n v="45872"/>
    <n v="47411.59"/>
    <m/>
    <m/>
  </r>
  <r>
    <x v="2903"/>
    <x v="2"/>
    <s v="A99396"/>
    <s v="Police Department "/>
    <d v="1990-09-28T00:00:00"/>
    <n v="29.021917808219179"/>
    <n v="86397"/>
    <n v="123430.2"/>
    <m/>
    <m/>
  </r>
  <r>
    <x v="2904"/>
    <x v="12"/>
    <s v="A99364"/>
    <s v="Police Department "/>
    <d v="2006-07-13T00:00:00"/>
    <n v="13.221917808219178"/>
    <n v="41995"/>
    <n v="26389.03"/>
    <m/>
    <m/>
  </r>
  <r>
    <x v="2905"/>
    <x v="2"/>
    <s v="A99035"/>
    <s v="Police Department "/>
    <d v="2006-02-14T00:00:00"/>
    <n v="13.63013698630137"/>
    <n v="73554"/>
    <n v="105429.3"/>
    <m/>
    <m/>
  </r>
  <r>
    <x v="2906"/>
    <x v="29"/>
    <s v="A99190"/>
    <s v="Police Department "/>
    <d v="1995-02-02T00:00:00"/>
    <n v="24.671232876712327"/>
    <n v="48376"/>
    <n v="59889.49"/>
    <m/>
    <m/>
  </r>
  <r>
    <x v="2907"/>
    <x v="2"/>
    <s v="A99408"/>
    <s v="Police Department "/>
    <d v="2006-12-13T00:00:00"/>
    <n v="12.802739726027397"/>
    <n v="72857"/>
    <n v="66388.67"/>
    <m/>
    <m/>
  </r>
  <r>
    <x v="2908"/>
    <x v="2"/>
    <s v="A99396"/>
    <s v="Police Department "/>
    <d v="1997-11-20T00:00:00"/>
    <n v="21.87123287671233"/>
    <n v="80638"/>
    <n v="86406.76"/>
    <m/>
    <m/>
  </r>
  <r>
    <x v="2909"/>
    <x v="2"/>
    <s v="A99394"/>
    <s v="Police Department "/>
    <d v="2002-08-22T00:00:00"/>
    <n v="17.115068493150684"/>
    <n v="79199"/>
    <n v="87324.65"/>
    <m/>
    <m/>
  </r>
  <r>
    <x v="2910"/>
    <x v="1"/>
    <s v="A99420"/>
    <s v="Police Department "/>
    <d v="1991-10-07T00:00:00"/>
    <n v="27.997260273972604"/>
    <n v="100228"/>
    <n v="168635.83"/>
    <m/>
    <m/>
  </r>
  <r>
    <x v="2911"/>
    <x v="2"/>
    <s v="A99193"/>
    <s v="Police Department "/>
    <d v="1997-11-12T00:00:00"/>
    <n v="21.893150684931506"/>
    <n v="72857"/>
    <n v="77153.039999999994"/>
    <m/>
    <m/>
  </r>
  <r>
    <x v="2912"/>
    <x v="46"/>
    <s v="A99365"/>
    <s v="Police Department "/>
    <d v="2005-12-08T00:00:00"/>
    <n v="13.816438356164383"/>
    <n v="49491"/>
    <n v="53914.44"/>
    <m/>
    <m/>
  </r>
  <r>
    <x v="2913"/>
    <x v="6"/>
    <s v="A99299"/>
    <s v="Police Department "/>
    <d v="1986-04-18T00:00:00"/>
    <n v="33.471232876712328"/>
    <n v="51799"/>
    <n v="53016.12"/>
    <m/>
    <m/>
  </r>
  <r>
    <x v="2914"/>
    <x v="10"/>
    <s v="A99322"/>
    <s v="Police Department "/>
    <d v="2002-08-13T00:00:00"/>
    <n v="17.139726027397259"/>
    <n v="98991"/>
    <n v="100670.85"/>
    <m/>
    <m/>
  </r>
  <r>
    <x v="2915"/>
    <x v="2"/>
    <s v="A99408"/>
    <s v="Police Department "/>
    <d v="2001-01-09T00:00:00"/>
    <n v="18.731506849315068"/>
    <n v="79199"/>
    <n v="79900.7"/>
    <m/>
    <m/>
  </r>
  <r>
    <x v="2916"/>
    <x v="2"/>
    <s v="A99415"/>
    <s v="Police Department "/>
    <d v="1996-01-02T00:00:00"/>
    <n v="23.756164383561643"/>
    <n v="82799"/>
    <n v="98265.32"/>
    <m/>
    <m/>
  </r>
  <r>
    <x v="2917"/>
    <x v="25"/>
    <s v="A99386"/>
    <s v="Police Department "/>
    <d v="1972-10-24T00:00:00"/>
    <n v="46.961643835616435"/>
    <n v="42483"/>
    <n v="46731.92"/>
    <m/>
    <m/>
  </r>
  <r>
    <x v="2918"/>
    <x v="18"/>
    <s v="A99372"/>
    <s v="Police Department "/>
    <d v="1989-08-16T00:00:00"/>
    <n v="30.139726027397259"/>
    <n v="62088"/>
    <n v="77641.2"/>
    <m/>
    <m/>
  </r>
  <r>
    <x v="2919"/>
    <x v="0"/>
    <s v="A99095"/>
    <s v="Police Department "/>
    <d v="2016-11-21T00:00:00"/>
    <n v="2.8547945205479452"/>
    <n v="50561"/>
    <n v="55128.49"/>
    <m/>
    <m/>
  </r>
  <r>
    <x v="2920"/>
    <x v="1"/>
    <s v="A99063"/>
    <s v="Police Department "/>
    <d v="1980-12-12T00:00:00"/>
    <n v="38.821917808219176"/>
    <n v="100228"/>
    <n v="138771.25"/>
    <m/>
    <m/>
  </r>
  <r>
    <x v="2921"/>
    <x v="2"/>
    <s v="A99262"/>
    <s v="Police Department "/>
    <d v="2016-11-14T00:00:00"/>
    <n v="2.8739726027397259"/>
    <n v="50561"/>
    <n v="70434.91"/>
    <m/>
    <m/>
  </r>
  <r>
    <x v="2922"/>
    <x v="2"/>
    <s v="A99065"/>
    <s v="Police Department "/>
    <d v="2000-08-07T00:00:00"/>
    <n v="19.156164383561645"/>
    <n v="80638"/>
    <n v="75368.69"/>
    <m/>
    <m/>
  </r>
  <r>
    <x v="2923"/>
    <x v="25"/>
    <s v="A99260"/>
    <s v="Police Department "/>
    <d v="2017-11-27T00:00:00"/>
    <n v="1.8383561643835618"/>
    <n v="31488"/>
    <n v="18992.099999999999"/>
    <m/>
    <m/>
  </r>
  <r>
    <x v="2924"/>
    <x v="23"/>
    <s v="A99033"/>
    <s v="Police Department "/>
    <d v="2004-02-03T00:00:00"/>
    <n v="15.663013698630136"/>
    <n v="102177"/>
    <n v="113124.13"/>
    <m/>
    <m/>
  </r>
  <r>
    <x v="2925"/>
    <x v="2"/>
    <s v="A99223"/>
    <s v="Police Department "/>
    <d v="2000-12-28T00:00:00"/>
    <n v="18.764383561643836"/>
    <n v="80638"/>
    <n v="146782.18"/>
    <m/>
    <m/>
  </r>
  <r>
    <x v="2926"/>
    <x v="23"/>
    <s v="A99295"/>
    <s v="Police Department "/>
    <d v="1999-05-17T00:00:00"/>
    <n v="20.383561643835616"/>
    <n v="109478"/>
    <n v="113614.13"/>
    <m/>
    <m/>
  </r>
  <r>
    <x v="2927"/>
    <x v="2"/>
    <s v="A99162"/>
    <s v="Police Department "/>
    <d v="1999-06-10T00:00:00"/>
    <n v="20.317808219178083"/>
    <n v="82080"/>
    <n v="129782.08"/>
    <m/>
    <m/>
  </r>
  <r>
    <x v="2928"/>
    <x v="21"/>
    <s v="A99386"/>
    <s v="Police Department "/>
    <d v="2008-06-30T00:00:00"/>
    <n v="11.254794520547945"/>
    <n v="60412"/>
    <n v="65303.07"/>
    <m/>
    <m/>
  </r>
  <r>
    <x v="2929"/>
    <x v="4"/>
    <s v="A99372"/>
    <s v="Police Department "/>
    <d v="2009-06-11T00:00:00"/>
    <n v="10.306849315068494"/>
    <n v="50103"/>
    <n v="43614.77"/>
    <m/>
    <m/>
  </r>
  <r>
    <x v="2930"/>
    <x v="2"/>
    <s v="A99347"/>
    <s v="Police Department "/>
    <d v="1994-08-23T00:00:00"/>
    <n v="25.117808219178084"/>
    <n v="84959"/>
    <n v="142886.85999999999"/>
    <m/>
    <m/>
  </r>
  <r>
    <x v="2931"/>
    <x v="0"/>
    <s v="A99416"/>
    <s v="Police Department "/>
    <d v="2017-07-28T00:00:00"/>
    <n v="2.1726027397260275"/>
    <n v="50440"/>
    <n v="48269.59"/>
    <m/>
    <m/>
  </r>
  <r>
    <x v="2932"/>
    <x v="0"/>
    <s v="A99004"/>
    <s v="Police Department "/>
    <d v="2017-03-20T00:00:00"/>
    <n v="2.5287671232876714"/>
    <n v="50561"/>
    <n v="57814.38"/>
    <m/>
    <m/>
  </r>
  <r>
    <x v="2933"/>
    <x v="2"/>
    <s v="A99265"/>
    <s v="Police Department "/>
    <d v="2013-04-04T00:00:00"/>
    <n v="6.4904109589041097"/>
    <n v="60732"/>
    <n v="72505.03"/>
    <m/>
    <m/>
  </r>
  <r>
    <x v="2934"/>
    <x v="98"/>
    <s v="A99380"/>
    <s v="Police Department "/>
    <d v="2010-02-17T00:00:00"/>
    <n v="9.6191780821917803"/>
    <n v="96900"/>
    <n v="55082.6"/>
    <m/>
    <m/>
  </r>
  <r>
    <x v="2935"/>
    <x v="2"/>
    <s v="A99124"/>
    <s v="Police Department "/>
    <d v="2016-08-08T00:00:00"/>
    <n v="3.1424657534246574"/>
    <n v="50561"/>
    <n v="58436.21"/>
    <m/>
    <m/>
  </r>
  <r>
    <x v="2936"/>
    <x v="11"/>
    <s v="A99386"/>
    <s v="Police Department "/>
    <d v="2011-05-23T00:00:00"/>
    <n v="8.3589041095890408"/>
    <n v="64600"/>
    <n v="69483.350000000006"/>
    <m/>
    <m/>
  </r>
  <r>
    <x v="2937"/>
    <x v="1"/>
    <s v="A99164"/>
    <s v="Police Department "/>
    <d v="2008-09-08T00:00:00"/>
    <n v="11.063013698630137"/>
    <n v="85263"/>
    <n v="97986.98"/>
    <m/>
    <m/>
  </r>
  <r>
    <x v="2938"/>
    <x v="2"/>
    <s v="A99164"/>
    <s v="Police Department "/>
    <d v="2007-06-19T00:00:00"/>
    <n v="12.287671232876713"/>
    <n v="74257"/>
    <n v="80028.36"/>
    <m/>
    <m/>
  </r>
  <r>
    <x v="2939"/>
    <x v="2"/>
    <s v="A99005"/>
    <s v="Police Department "/>
    <d v="2001-02-14T00:00:00"/>
    <n v="18.632876712328766"/>
    <n v="80638"/>
    <n v="100793.54"/>
    <m/>
    <m/>
  </r>
  <r>
    <x v="2940"/>
    <x v="2"/>
    <s v="A99335"/>
    <s v="Police Department "/>
    <d v="1995-05-18T00:00:00"/>
    <n v="24.383561643835616"/>
    <n v="84959"/>
    <n v="115493.89"/>
    <m/>
    <m/>
  </r>
  <r>
    <x v="2941"/>
    <x v="2"/>
    <s v="A99335"/>
    <s v="Police Department "/>
    <d v="2002-04-22T00:00:00"/>
    <n v="17.449315068493149"/>
    <n v="79919"/>
    <n v="88130.75"/>
    <m/>
    <m/>
  </r>
  <r>
    <x v="2942"/>
    <x v="2"/>
    <s v="A99304"/>
    <s v="Police Department "/>
    <d v="1992-07-27T00:00:00"/>
    <n v="27.19178082191781"/>
    <n v="86397"/>
    <n v="107159.19"/>
    <m/>
    <m/>
  </r>
  <r>
    <x v="2943"/>
    <x v="2"/>
    <s v="A99323"/>
    <s v="Police Department "/>
    <d v="1979-12-20T00:00:00"/>
    <n v="39.802739726027397"/>
    <n v="86397"/>
    <n v="102749.77"/>
    <m/>
    <m/>
  </r>
  <r>
    <x v="2944"/>
    <x v="5"/>
    <s v="A99416"/>
    <s v="Police Department "/>
    <d v="2018-07-17T00:00:00"/>
    <n v="1.2027397260273973"/>
    <n v="31389"/>
    <m/>
    <m/>
    <m/>
  </r>
  <r>
    <x v="2945"/>
    <x v="4"/>
    <s v="A99372"/>
    <s v="Police Department "/>
    <d v="2005-03-28T00:00:00"/>
    <n v="14.515068493150684"/>
    <n v="52456"/>
    <n v="54157.52"/>
    <m/>
    <m/>
  </r>
  <r>
    <x v="2946"/>
    <x v="2"/>
    <s v="A99225"/>
    <s v="Police Department "/>
    <d v="2016-05-16T00:00:00"/>
    <n v="3.3726027397260272"/>
    <n v="51328"/>
    <n v="59144.71"/>
    <m/>
    <m/>
  </r>
  <r>
    <x v="2947"/>
    <x v="1"/>
    <s v="A99347"/>
    <s v="Police Department "/>
    <d v="2008-02-21T00:00:00"/>
    <n v="11.610958904109589"/>
    <n v="86083"/>
    <n v="95839.21"/>
    <m/>
    <m/>
  </r>
  <r>
    <x v="2948"/>
    <x v="4"/>
    <s v="A99372"/>
    <s v="Police Department "/>
    <d v="2001-10-18T00:00:00"/>
    <n v="17.958904109589042"/>
    <n v="53984"/>
    <n v="54932.21"/>
    <m/>
    <m/>
  </r>
  <r>
    <x v="2949"/>
    <x v="2"/>
    <s v="A99124"/>
    <s v="Police Department "/>
    <d v="2016-06-08T00:00:00"/>
    <n v="3.3095890410958906"/>
    <n v="51328"/>
    <n v="63503.55"/>
    <m/>
    <m/>
  </r>
  <r>
    <x v="2950"/>
    <x v="24"/>
    <s v="A99299"/>
    <s v="Police Department "/>
    <d v="1998-08-11T00:00:00"/>
    <n v="21.147945205479452"/>
    <n v="133110"/>
    <n v="133570.49"/>
    <m/>
    <m/>
  </r>
  <r>
    <x v="2951"/>
    <x v="2"/>
    <s v="A99093"/>
    <s v="Police Department "/>
    <d v="2001-08-16T00:00:00"/>
    <n v="18.13150684931507"/>
    <n v="79919"/>
    <n v="97392.89"/>
    <m/>
    <m/>
  </r>
  <r>
    <x v="2952"/>
    <x v="1"/>
    <s v="A99395"/>
    <s v="Police Department "/>
    <d v="2003-07-31T00:00:00"/>
    <n v="16.175342465753424"/>
    <n v="88776"/>
    <n v="117562.14"/>
    <m/>
    <m/>
  </r>
  <r>
    <x v="2953"/>
    <x v="2"/>
    <s v="A99260"/>
    <s v="Police Department "/>
    <d v="2006-02-09T00:00:00"/>
    <n v="13.643835616438356"/>
    <n v="73554"/>
    <n v="139094.15"/>
    <m/>
    <m/>
  </r>
  <r>
    <x v="2954"/>
    <x v="9"/>
    <s v="A99263"/>
    <s v="Police Department "/>
    <d v="1999-12-13T00:00:00"/>
    <n v="19.80821917808219"/>
    <n v="107214"/>
    <n v="128457.79"/>
    <m/>
    <m/>
  </r>
  <r>
    <x v="2955"/>
    <x v="25"/>
    <s v="A99365"/>
    <s v="Police Department "/>
    <d v="1980-06-24T00:00:00"/>
    <n v="39.290410958904111"/>
    <n v="41757"/>
    <n v="49354.82"/>
    <m/>
    <m/>
  </r>
  <r>
    <x v="2956"/>
    <x v="2"/>
    <s v="A99408"/>
    <s v="Police Department "/>
    <d v="2000-07-20T00:00:00"/>
    <n v="19.205479452054796"/>
    <n v="79919"/>
    <n v="88401.19"/>
    <m/>
    <m/>
  </r>
  <r>
    <x v="2957"/>
    <x v="2"/>
    <s v="A99265"/>
    <s v="Police Department "/>
    <d v="2011-09-13T00:00:00"/>
    <n v="8.0493150684931507"/>
    <n v="68788"/>
    <n v="128418.43"/>
    <m/>
    <m/>
  </r>
  <r>
    <x v="2958"/>
    <x v="2"/>
    <s v="A99094"/>
    <s v="Police Department "/>
    <d v="1993-12-30T00:00:00"/>
    <n v="25.764383561643836"/>
    <n v="82080"/>
    <n v="107002.29"/>
    <m/>
    <m/>
  </r>
  <r>
    <x v="2959"/>
    <x v="12"/>
    <s v="A99386"/>
    <s v="Police Department "/>
    <d v="2005-05-13T00:00:00"/>
    <n v="14.389041095890411"/>
    <n v="41995"/>
    <n v="29994.12"/>
    <m/>
    <m/>
  </r>
  <r>
    <x v="2960"/>
    <x v="2"/>
    <s v="A99394"/>
    <s v="Police Department "/>
    <d v="2005-12-22T00:00:00"/>
    <n v="13.778082191780822"/>
    <n v="74958"/>
    <n v="80683.5"/>
    <m/>
    <m/>
  </r>
  <r>
    <x v="2961"/>
    <x v="2"/>
    <s v="A99030"/>
    <s v="Police Department "/>
    <d v="1998-01-05T00:00:00"/>
    <n v="21.745205479452054"/>
    <n v="82080"/>
    <n v="110191.05"/>
    <m/>
    <m/>
  </r>
  <r>
    <x v="2962"/>
    <x v="29"/>
    <s v="A99030"/>
    <s v="Police Department "/>
    <d v="1987-09-30T00:00:00"/>
    <n v="32.019178082191779"/>
    <n v="51799"/>
    <n v="91743.21"/>
    <m/>
    <m/>
  </r>
  <r>
    <x v="2963"/>
    <x v="2"/>
    <s v="A99094"/>
    <s v="Police Department "/>
    <d v="2007-06-20T00:00:00"/>
    <n v="12.284931506849315"/>
    <n v="74257"/>
    <n v="85853.96"/>
    <m/>
    <m/>
  </r>
  <r>
    <x v="2964"/>
    <x v="2"/>
    <s v="A99224"/>
    <s v="Police Department "/>
    <d v="2012-10-30T00:00:00"/>
    <n v="6.9178082191780819"/>
    <n v="68106"/>
    <n v="123467.8"/>
    <m/>
    <m/>
  </r>
  <r>
    <x v="2965"/>
    <x v="10"/>
    <s v="A99308"/>
    <s v="Police Department "/>
    <d v="2006-08-15T00:00:00"/>
    <n v="13.131506849315068"/>
    <n v="88165"/>
    <n v="125588.34"/>
    <m/>
    <m/>
  </r>
  <r>
    <x v="2966"/>
    <x v="3"/>
    <s v="A99194"/>
    <s v="Police Department "/>
    <d v="2009-12-16T00:00:00"/>
    <n v="9.7917808219178077"/>
    <n v="73894"/>
    <n v="107213.28"/>
    <m/>
    <m/>
  </r>
  <r>
    <x v="2967"/>
    <x v="0"/>
    <s v="A99064"/>
    <s v="Police Department "/>
    <d v="2017-03-01T00:00:00"/>
    <n v="2.580821917808219"/>
    <n v="50561"/>
    <n v="73640.5"/>
    <m/>
    <m/>
  </r>
  <r>
    <x v="2968"/>
    <x v="2"/>
    <s v="A99062"/>
    <s v="Police Department "/>
    <d v="2003-07-31T00:00:00"/>
    <n v="16.175342465753424"/>
    <n v="76358"/>
    <n v="79278.149999999994"/>
    <m/>
    <m/>
  </r>
  <r>
    <x v="2969"/>
    <x v="2"/>
    <s v="A99303"/>
    <s v="Police Department "/>
    <d v="2000-04-20T00:00:00"/>
    <n v="19.454794520547946"/>
    <n v="81358"/>
    <n v="149830.35"/>
    <m/>
    <m/>
  </r>
  <r>
    <x v="2970"/>
    <x v="2"/>
    <s v="A99032"/>
    <s v="Police Department "/>
    <d v="2001-08-23T00:00:00"/>
    <n v="18.112328767123287"/>
    <n v="79919"/>
    <n v="109632.13"/>
    <m/>
    <m/>
  </r>
  <r>
    <x v="2971"/>
    <x v="41"/>
    <s v="A99396"/>
    <s v="Police Department "/>
    <d v="2011-02-15T00:00:00"/>
    <n v="8.624657534246575"/>
    <n v="64505"/>
    <n v="63287.73"/>
    <m/>
    <m/>
  </r>
  <r>
    <x v="2972"/>
    <x v="2"/>
    <s v="A99261"/>
    <s v="Police Department "/>
    <d v="2012-11-29T00:00:00"/>
    <n v="6.8356164383561646"/>
    <n v="68106"/>
    <n v="20962.900000000001"/>
    <m/>
    <m/>
  </r>
  <r>
    <x v="2973"/>
    <x v="23"/>
    <s v="A99396"/>
    <s v="Police Department "/>
    <d v="1999-03-16T00:00:00"/>
    <n v="20.553424657534247"/>
    <n v="113337"/>
    <n v="135466.98000000001"/>
    <m/>
    <m/>
  </r>
  <r>
    <x v="2974"/>
    <x v="2"/>
    <s v="A99002"/>
    <s v="Police Department "/>
    <d v="2013-09-09T00:00:00"/>
    <n v="6.0575342465753428"/>
    <n v="64556"/>
    <n v="71366.350000000006"/>
    <m/>
    <m/>
  </r>
  <r>
    <x v="2975"/>
    <x v="2"/>
    <s v="A99225"/>
    <s v="Police Department "/>
    <d v="2016-03-23T00:00:00"/>
    <n v="3.5205479452054793"/>
    <n v="51328"/>
    <n v="60704.79"/>
    <m/>
    <m/>
  </r>
  <r>
    <x v="2976"/>
    <x v="2"/>
    <s v="A99322"/>
    <s v="Police Department "/>
    <d v="1993-07-12T00:00:00"/>
    <n v="26.232876712328768"/>
    <n v="86397"/>
    <n v="149206.96"/>
    <m/>
    <m/>
  </r>
  <r>
    <x v="2977"/>
    <x v="55"/>
    <s v="A99298"/>
    <s v="Police Department "/>
    <d v="2014-03-31T00:00:00"/>
    <n v="5.5013698630136982"/>
    <n v="52268"/>
    <n v="52415.83"/>
    <m/>
    <m/>
  </r>
  <r>
    <x v="2978"/>
    <x v="0"/>
    <s v="A99416"/>
    <s v="Police Department "/>
    <d v="2017-07-07T00:00:00"/>
    <n v="2.2301369863013698"/>
    <n v="50561"/>
    <n v="50779.68"/>
    <m/>
    <m/>
  </r>
  <r>
    <x v="2979"/>
    <x v="2"/>
    <s v="A99299"/>
    <s v="Police Department "/>
    <d v="2006-01-24T00:00:00"/>
    <n v="13.687671232876712"/>
    <n v="81358"/>
    <n v="97403.14"/>
    <m/>
    <m/>
  </r>
  <r>
    <x v="2980"/>
    <x v="1"/>
    <s v="A99415"/>
    <s v="Police Department "/>
    <d v="1996-12-13T00:00:00"/>
    <n v="22.80821917808219"/>
    <n v="96823"/>
    <n v="108518.35"/>
    <m/>
    <m/>
  </r>
  <r>
    <x v="2981"/>
    <x v="2"/>
    <s v="A99160"/>
    <s v="Police Department "/>
    <d v="2007-10-04T00:00:00"/>
    <n v="11.994520547945205"/>
    <n v="73554"/>
    <n v="105931.75"/>
    <m/>
    <m/>
  </r>
  <r>
    <x v="2982"/>
    <x v="3"/>
    <s v="A99335"/>
    <s v="Police Department "/>
    <d v="2010-10-13T00:00:00"/>
    <n v="8.9671232876712335"/>
    <n v="73178"/>
    <n v="103403.94"/>
    <m/>
    <m/>
  </r>
  <r>
    <x v="2983"/>
    <x v="1"/>
    <s v="A99194"/>
    <s v="Police Department "/>
    <d v="2009-11-18T00:00:00"/>
    <n v="9.868493150684932"/>
    <n v="84444"/>
    <n v="124217.54"/>
    <m/>
    <m/>
  </r>
  <r>
    <x v="2984"/>
    <x v="2"/>
    <s v="A99033"/>
    <s v="Police Department "/>
    <d v="2003-07-31T00:00:00"/>
    <n v="16.175342465753424"/>
    <n v="76358"/>
    <n v="121622.57"/>
    <m/>
    <m/>
  </r>
  <r>
    <x v="2985"/>
    <x v="2"/>
    <s v="A99160"/>
    <s v="Police Department "/>
    <d v="2003-01-13T00:00:00"/>
    <n v="16.720547945205478"/>
    <n v="79199"/>
    <n v="127843.2"/>
    <m/>
    <m/>
  </r>
  <r>
    <x v="2986"/>
    <x v="0"/>
    <s v="A99095"/>
    <s v="Police Department "/>
    <d v="2017-05-08T00:00:00"/>
    <n v="2.3945205479452056"/>
    <n v="50561"/>
    <n v="51023.839999999997"/>
    <m/>
    <m/>
  </r>
  <r>
    <x v="2987"/>
    <x v="2"/>
    <s v="A99390"/>
    <s v="Police Department "/>
    <d v="2000-02-03T00:00:00"/>
    <n v="19.665753424657535"/>
    <n v="81358"/>
    <n v="106471.52"/>
    <m/>
    <m/>
  </r>
  <r>
    <x v="2988"/>
    <x v="0"/>
    <s v="A99416"/>
    <s v="Police Department "/>
    <d v="2017-02-27T00:00:00"/>
    <n v="2.5863013698630137"/>
    <n v="50561"/>
    <n v="51348.99"/>
    <m/>
    <m/>
  </r>
  <r>
    <x v="2989"/>
    <x v="2"/>
    <s v="A99348"/>
    <s v="Police Department "/>
    <d v="2006-08-22T00:00:00"/>
    <n v="13.112328767123287"/>
    <n v="73554"/>
    <n v="98211.96"/>
    <m/>
    <m/>
  </r>
  <r>
    <x v="2990"/>
    <x v="0"/>
    <s v="A99194"/>
    <s v="Police Department "/>
    <d v="2016-11-14T00:00:00"/>
    <n v="2.8739726027397259"/>
    <n v="50561"/>
    <n v="55703.77"/>
    <m/>
    <m/>
  </r>
  <r>
    <x v="2991"/>
    <x v="1"/>
    <s v="A99303"/>
    <s v="Police Department "/>
    <d v="2009-09-25T00:00:00"/>
    <n v="10.016438356164384"/>
    <n v="84444"/>
    <n v="121373.97"/>
    <m/>
    <m/>
  </r>
  <r>
    <x v="2992"/>
    <x v="2"/>
    <s v="A99033"/>
    <s v="Police Department "/>
    <d v="2014-03-31T00:00:00"/>
    <n v="5.5013698630136982"/>
    <n v="64556"/>
    <n v="100003.65"/>
    <m/>
    <m/>
  </r>
  <r>
    <x v="2993"/>
    <x v="3"/>
    <s v="A99261"/>
    <s v="Police Department "/>
    <d v="2011-12-02T00:00:00"/>
    <n v="7.8301369863013699"/>
    <n v="70447"/>
    <n v="500"/>
    <m/>
    <m/>
  </r>
  <r>
    <x v="2994"/>
    <x v="2"/>
    <s v="A99265"/>
    <s v="Police Department "/>
    <d v="2014-07-01T00:00:00"/>
    <n v="5.2493150684931509"/>
    <n v="64556"/>
    <n v="79374.929999999993"/>
    <m/>
    <m/>
  </r>
  <r>
    <x v="2995"/>
    <x v="3"/>
    <s v="A99124"/>
    <s v="Police Department "/>
    <d v="2011-03-02T00:00:00"/>
    <n v="8.5835616438356173"/>
    <n v="73178"/>
    <n v="79532.77"/>
    <m/>
    <m/>
  </r>
  <r>
    <x v="2996"/>
    <x v="10"/>
    <s v="A99312"/>
    <s v="Police Department "/>
    <d v="1998-04-20T00:00:00"/>
    <n v="21.457534246575342"/>
    <n v="97340"/>
    <n v="135234.82"/>
    <m/>
    <m/>
  </r>
  <r>
    <x v="2997"/>
    <x v="2"/>
    <s v="A99064"/>
    <s v="Police Department "/>
    <d v="2014-02-19T00:00:00"/>
    <n v="5.6109589041095891"/>
    <n v="51328"/>
    <n v="57859.85"/>
    <m/>
    <m/>
  </r>
  <r>
    <x v="2998"/>
    <x v="2"/>
    <s v="A99127"/>
    <s v="Police Department "/>
    <d v="2013-04-15T00:00:00"/>
    <n v="6.4602739726027396"/>
    <n v="68106"/>
    <n v="89059.72"/>
    <m/>
    <m/>
  </r>
  <r>
    <x v="2999"/>
    <x v="3"/>
    <s v="A99266"/>
    <s v="Police Department "/>
    <d v="2013-03-12T00:00:00"/>
    <n v="6.5534246575342463"/>
    <n v="69751"/>
    <n v="114298.81"/>
    <m/>
    <m/>
  </r>
  <r>
    <x v="3000"/>
    <x v="2"/>
    <s v="A99225"/>
    <s v="Police Department "/>
    <d v="2012-05-02T00:00:00"/>
    <n v="7.4136986301369863"/>
    <n v="68106"/>
    <n v="78750.67"/>
    <m/>
    <m/>
  </r>
  <r>
    <x v="3001"/>
    <x v="5"/>
    <s v="A99416"/>
    <s v="Police Department "/>
    <d v="2018-04-11T00:00:00"/>
    <n v="1.4684931506849315"/>
    <n v="31388"/>
    <n v="7650.19"/>
    <m/>
    <m/>
  </r>
  <r>
    <x v="3002"/>
    <x v="2"/>
    <s v="A99006"/>
    <s v="Police Department "/>
    <d v="2013-12-17T00:00:00"/>
    <n v="5.7863013698630139"/>
    <n v="64556"/>
    <n v="75743.78"/>
    <m/>
    <m/>
  </r>
  <r>
    <x v="3003"/>
    <x v="0"/>
    <s v="A99261"/>
    <s v="Police Department "/>
    <d v="2017-01-31T00:00:00"/>
    <n v="2.6602739726027398"/>
    <n v="50561"/>
    <n v="60078.3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700-000000000000}" name="PivotTable3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3" firstHeaderRow="1" firstDataRow="1" firstDataCol="1"/>
  <pivotFields count="10">
    <pivotField dataField="1" showAll="0">
      <items count="30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21"/>
        <item x="13"/>
        <item x="14"/>
        <item x="15"/>
        <item x="16"/>
        <item x="17"/>
        <item x="18"/>
        <item x="19"/>
        <item x="20"/>
        <item x="21"/>
        <item x="42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8"/>
        <item x="89"/>
        <item x="91"/>
        <item x="92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7"/>
        <item x="105"/>
        <item x="106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414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897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2568"/>
        <item x="395"/>
        <item x="396"/>
        <item x="397"/>
        <item x="398"/>
        <item x="399"/>
        <item x="400"/>
        <item x="401"/>
        <item x="402"/>
        <item x="403"/>
        <item x="2667"/>
        <item x="404"/>
        <item x="405"/>
        <item x="407"/>
        <item x="408"/>
        <item x="409"/>
        <item x="410"/>
        <item x="411"/>
        <item x="412"/>
        <item x="413"/>
        <item x="414"/>
        <item x="406"/>
        <item x="415"/>
        <item x="416"/>
        <item x="417"/>
        <item x="8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9"/>
        <item x="432"/>
        <item x="450"/>
        <item x="451"/>
        <item x="452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911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5"/>
        <item x="591"/>
        <item x="592"/>
        <item x="593"/>
        <item x="594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7"/>
        <item x="612"/>
        <item x="613"/>
        <item x="614"/>
        <item x="615"/>
        <item x="616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95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2"/>
        <item x="711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6"/>
        <item x="932"/>
        <item x="933"/>
        <item x="934"/>
        <item x="935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317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26"/>
        <item x="1018"/>
        <item x="1019"/>
        <item x="1020"/>
        <item x="1021"/>
        <item x="1022"/>
        <item x="1023"/>
        <item x="1024"/>
        <item x="1025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9"/>
        <item x="1046"/>
        <item x="1047"/>
        <item x="1048"/>
        <item x="2050"/>
        <item x="1050"/>
        <item x="1051"/>
        <item x="1052"/>
        <item x="1053"/>
        <item x="1054"/>
        <item x="1055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06"/>
        <item x="1207"/>
        <item x="1208"/>
        <item x="1210"/>
        <item x="1211"/>
        <item x="1212"/>
        <item x="868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1"/>
        <item x="1310"/>
        <item x="1312"/>
        <item x="1313"/>
        <item x="108"/>
        <item x="1314"/>
        <item x="1315"/>
        <item x="1316"/>
        <item x="1317"/>
        <item x="1318"/>
        <item x="1319"/>
        <item x="90"/>
        <item x="1320"/>
        <item x="1321"/>
        <item x="1322"/>
        <item x="1323"/>
        <item x="1324"/>
        <item x="1325"/>
        <item x="1327"/>
        <item x="1328"/>
        <item x="1329"/>
        <item x="1330"/>
        <item x="1331"/>
        <item x="797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326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694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23"/>
        <item x="1619"/>
        <item x="1620"/>
        <item x="1621"/>
        <item x="1622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5"/>
        <item x="1698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801"/>
        <item x="1802"/>
        <item x="1799"/>
        <item x="1800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056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4"/>
        <item x="1881"/>
        <item x="1882"/>
        <item x="1883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2574"/>
        <item x="1897"/>
        <item x="1899"/>
        <item x="1898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7"/>
        <item x="1936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8"/>
        <item x="1966"/>
        <item x="1967"/>
        <item x="1969"/>
        <item x="1970"/>
        <item x="1971"/>
        <item x="1972"/>
        <item x="1973"/>
        <item x="1974"/>
        <item x="1975"/>
        <item x="1978"/>
        <item x="1979"/>
        <item x="1980"/>
        <item x="93"/>
        <item x="1989"/>
        <item x="2001"/>
        <item x="2010"/>
        <item x="2014"/>
        <item x="1976"/>
        <item x="1977"/>
        <item x="1981"/>
        <item x="1982"/>
        <item x="1983"/>
        <item x="1984"/>
        <item x="1985"/>
        <item x="1986"/>
        <item x="1987"/>
        <item x="1988"/>
        <item x="1990"/>
        <item x="1991"/>
        <item x="1992"/>
        <item x="1993"/>
        <item x="1995"/>
        <item x="1994"/>
        <item x="1996"/>
        <item x="1997"/>
        <item x="1998"/>
        <item x="1999"/>
        <item x="2000"/>
        <item x="2002"/>
        <item x="2003"/>
        <item x="2004"/>
        <item x="2005"/>
        <item x="2006"/>
        <item x="2007"/>
        <item x="2009"/>
        <item x="2008"/>
        <item x="2011"/>
        <item x="2012"/>
        <item x="2013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84"/>
        <item x="2078"/>
        <item x="2079"/>
        <item x="2080"/>
        <item x="2081"/>
        <item x="2082"/>
        <item x="2083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125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63"/>
        <item x="2264"/>
        <item x="2265"/>
        <item x="2266"/>
        <item x="2253"/>
        <item x="2254"/>
        <item x="2255"/>
        <item x="2256"/>
        <item x="2257"/>
        <item x="2258"/>
        <item x="2259"/>
        <item x="2260"/>
        <item x="2261"/>
        <item x="2262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7"/>
        <item x="2286"/>
        <item x="2288"/>
        <item x="2289"/>
        <item x="2290"/>
        <item x="2291"/>
        <item x="2300"/>
        <item x="2301"/>
        <item x="2292"/>
        <item x="2293"/>
        <item x="2294"/>
        <item x="2295"/>
        <item x="2296"/>
        <item x="2297"/>
        <item x="2298"/>
        <item x="2299"/>
        <item x="2302"/>
        <item x="2303"/>
        <item x="2306"/>
        <item x="2304"/>
        <item x="2305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8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51"/>
        <item x="2525"/>
        <item x="2526"/>
        <item x="2737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75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9"/>
        <item x="2570"/>
        <item x="2571"/>
        <item x="2572"/>
        <item x="2573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8"/>
        <item x="2669"/>
        <item x="2670"/>
        <item x="2671"/>
        <item x="2672"/>
        <item x="2673"/>
        <item x="2674"/>
        <item x="2675"/>
        <item x="2676"/>
        <item x="2687"/>
        <item x="2677"/>
        <item x="2678"/>
        <item x="2679"/>
        <item x="2680"/>
        <item x="2681"/>
        <item x="2682"/>
        <item x="2683"/>
        <item x="2684"/>
        <item x="2685"/>
        <item x="2686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13"/>
        <item x="2709"/>
        <item x="2710"/>
        <item x="2711"/>
        <item x="2712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448"/>
        <item x="2731"/>
        <item x="2732"/>
        <item x="2733"/>
        <item x="2734"/>
        <item x="2735"/>
        <item x="2736"/>
        <item x="2738"/>
        <item x="2739"/>
        <item x="2740"/>
        <item x="2741"/>
        <item x="2743"/>
        <item x="2742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62"/>
        <item x="2759"/>
        <item x="2760"/>
        <item x="2761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6"/>
        <item x="2837"/>
        <item x="2838"/>
        <item x="2839"/>
        <item x="2840"/>
        <item x="2841"/>
        <item x="2842"/>
        <item x="2843"/>
        <item x="2849"/>
        <item x="2844"/>
        <item x="2845"/>
        <item x="2846"/>
        <item x="2847"/>
        <item x="2848"/>
        <item x="2850"/>
        <item x="2851"/>
        <item x="2852"/>
        <item x="2853"/>
        <item x="2854"/>
        <item x="2868"/>
        <item x="2869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453"/>
        <item x="2901"/>
        <item x="2902"/>
        <item x="2903"/>
        <item x="2904"/>
        <item x="2905"/>
        <item x="2906"/>
        <item x="2907"/>
        <item x="2908"/>
        <item x="2909"/>
        <item x="2911"/>
        <item x="2910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t="default"/>
      </items>
    </pivotField>
    <pivotField axis="axisRow" showAll="0" sortType="descending">
      <items count="100">
        <item x="80"/>
        <item x="7"/>
        <item x="85"/>
        <item x="48"/>
        <item x="74"/>
        <item x="52"/>
        <item x="67"/>
        <item x="42"/>
        <item x="76"/>
        <item x="78"/>
        <item x="73"/>
        <item x="43"/>
        <item x="35"/>
        <item x="51"/>
        <item x="59"/>
        <item x="46"/>
        <item x="83"/>
        <item x="96"/>
        <item x="15"/>
        <item x="68"/>
        <item x="62"/>
        <item x="12"/>
        <item x="17"/>
        <item x="34"/>
        <item x="60"/>
        <item x="8"/>
        <item x="21"/>
        <item x="11"/>
        <item x="31"/>
        <item x="56"/>
        <item x="28"/>
        <item x="33"/>
        <item x="18"/>
        <item x="4"/>
        <item x="94"/>
        <item x="63"/>
        <item x="55"/>
        <item x="19"/>
        <item x="14"/>
        <item x="69"/>
        <item x="88"/>
        <item x="32"/>
        <item x="27"/>
        <item x="75"/>
        <item x="53"/>
        <item x="57"/>
        <item x="86"/>
        <item x="47"/>
        <item x="70"/>
        <item x="90"/>
        <item x="65"/>
        <item x="79"/>
        <item x="84"/>
        <item x="29"/>
        <item x="22"/>
        <item x="25"/>
        <item x="95"/>
        <item x="45"/>
        <item x="16"/>
        <item x="81"/>
        <item x="87"/>
        <item x="54"/>
        <item x="44"/>
        <item x="5"/>
        <item x="37"/>
        <item x="36"/>
        <item x="50"/>
        <item x="58"/>
        <item x="49"/>
        <item x="66"/>
        <item x="72"/>
        <item x="30"/>
        <item x="9"/>
        <item x="24"/>
        <item x="23"/>
        <item x="38"/>
        <item x="2"/>
        <item x="3"/>
        <item x="0"/>
        <item x="39"/>
        <item x="13"/>
        <item x="1"/>
        <item x="10"/>
        <item x="82"/>
        <item x="92"/>
        <item x="26"/>
        <item x="98"/>
        <item x="93"/>
        <item x="89"/>
        <item x="40"/>
        <item x="61"/>
        <item x="41"/>
        <item x="6"/>
        <item x="91"/>
        <item x="64"/>
        <item x="77"/>
        <item x="71"/>
        <item x="9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2" showAll="0"/>
    <pivotField numFmtId="2" showAll="0"/>
    <pivotField numFmtId="4" showAll="0"/>
    <pivotField showAll="0"/>
    <pivotField showAll="0"/>
    <pivotField showAll="0"/>
  </pivotFields>
  <rowFields count="1">
    <field x="1"/>
  </rowFields>
  <rowItems count="100">
    <i>
      <x v="76"/>
    </i>
    <i>
      <x v="78"/>
    </i>
    <i>
      <x v="77"/>
    </i>
    <i>
      <x v="81"/>
    </i>
    <i>
      <x v="82"/>
    </i>
    <i>
      <x v="33"/>
    </i>
    <i>
      <x v="55"/>
    </i>
    <i>
      <x v="74"/>
    </i>
    <i>
      <x v="21"/>
    </i>
    <i>
      <x v="72"/>
    </i>
    <i>
      <x v="38"/>
    </i>
    <i>
      <x v="12"/>
    </i>
    <i>
      <x v="75"/>
    </i>
    <i>
      <x v="26"/>
    </i>
    <i>
      <x v="18"/>
    </i>
    <i>
      <x v="53"/>
    </i>
    <i>
      <x v="25"/>
    </i>
    <i>
      <x v="91"/>
    </i>
    <i>
      <x v="64"/>
    </i>
    <i>
      <x v="54"/>
    </i>
    <i>
      <x v="63"/>
    </i>
    <i>
      <x v="79"/>
    </i>
    <i>
      <x v="32"/>
    </i>
    <i>
      <x v="41"/>
    </i>
    <i>
      <x v="71"/>
    </i>
    <i>
      <x v="22"/>
    </i>
    <i>
      <x v="62"/>
    </i>
    <i>
      <x v="65"/>
    </i>
    <i>
      <x v="42"/>
    </i>
    <i>
      <x v="73"/>
    </i>
    <i>
      <x v="58"/>
    </i>
    <i>
      <x v="36"/>
    </i>
    <i>
      <x v="92"/>
    </i>
    <i>
      <x v="27"/>
    </i>
    <i>
      <x v="37"/>
    </i>
    <i>
      <x v="39"/>
    </i>
    <i>
      <x v="60"/>
    </i>
    <i>
      <x v="15"/>
    </i>
    <i>
      <x v="68"/>
    </i>
    <i>
      <x v="59"/>
    </i>
    <i>
      <x v="85"/>
    </i>
    <i>
      <x v="5"/>
    </i>
    <i>
      <x v="67"/>
    </i>
    <i>
      <x v="69"/>
    </i>
    <i>
      <x v="98"/>
    </i>
    <i>
      <x v="44"/>
    </i>
    <i>
      <x v="20"/>
    </i>
    <i>
      <x v="28"/>
    </i>
    <i>
      <x/>
    </i>
    <i>
      <x v="8"/>
    </i>
    <i>
      <x v="90"/>
    </i>
    <i>
      <x v="31"/>
    </i>
    <i>
      <x v="57"/>
    </i>
    <i>
      <x v="93"/>
    </i>
    <i>
      <x v="24"/>
    </i>
    <i>
      <x v="52"/>
    </i>
    <i>
      <x v="6"/>
    </i>
    <i>
      <x v="56"/>
    </i>
    <i>
      <x v="3"/>
    </i>
    <i>
      <x v="48"/>
    </i>
    <i>
      <x v="7"/>
    </i>
    <i>
      <x v="83"/>
    </i>
    <i>
      <x v="1"/>
    </i>
    <i>
      <x v="61"/>
    </i>
    <i>
      <x v="87"/>
    </i>
    <i>
      <x v="4"/>
    </i>
    <i>
      <x v="95"/>
    </i>
    <i>
      <x v="9"/>
    </i>
    <i>
      <x v="29"/>
    </i>
    <i>
      <x v="10"/>
    </i>
    <i>
      <x v="16"/>
    </i>
    <i>
      <x v="40"/>
    </i>
    <i>
      <x v="89"/>
    </i>
    <i>
      <x v="66"/>
    </i>
    <i>
      <x v="35"/>
    </i>
    <i>
      <x v="23"/>
    </i>
    <i>
      <x v="97"/>
    </i>
    <i>
      <x v="11"/>
    </i>
    <i>
      <x v="80"/>
    </i>
    <i>
      <x v="43"/>
    </i>
    <i>
      <x v="30"/>
    </i>
    <i>
      <x v="70"/>
    </i>
    <i>
      <x v="84"/>
    </i>
    <i>
      <x v="2"/>
    </i>
    <i>
      <x v="86"/>
    </i>
    <i>
      <x v="45"/>
    </i>
    <i>
      <x v="88"/>
    </i>
    <i>
      <x v="46"/>
    </i>
    <i>
      <x v="17"/>
    </i>
    <i>
      <x v="47"/>
    </i>
    <i>
      <x v="34"/>
    </i>
    <i>
      <x v="13"/>
    </i>
    <i>
      <x v="94"/>
    </i>
    <i>
      <x v="14"/>
    </i>
    <i>
      <x v="96"/>
    </i>
    <i>
      <x v="50"/>
    </i>
    <i>
      <x v="19"/>
    </i>
    <i>
      <x v="51"/>
    </i>
    <i>
      <x v="49"/>
    </i>
    <i t="grand">
      <x/>
    </i>
  </rowItems>
  <colItems count="1">
    <i/>
  </colItems>
  <dataFields count="1">
    <dataField name="Count of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3684"/>
  <sheetViews>
    <sheetView workbookViewId="0">
      <selection sqref="A1:XFD1048576"/>
    </sheetView>
  </sheetViews>
  <sheetFormatPr baseColWidth="10" defaultRowHeight="16" x14ac:dyDescent="0.2"/>
  <cols>
    <col min="1" max="1" width="29.6640625" bestFit="1" customWidth="1"/>
    <col min="2" max="2" width="29.83203125" bestFit="1" customWidth="1"/>
    <col min="3" max="3" width="8.1640625" bestFit="1" customWidth="1"/>
    <col min="4" max="4" width="29.6640625" bestFit="1" customWidth="1"/>
    <col min="5" max="5" width="12.83203125" bestFit="1" customWidth="1"/>
    <col min="6" max="6" width="12.83203125" style="3" customWidth="1"/>
    <col min="7" max="7" width="11.5" bestFit="1" customWidth="1"/>
    <col min="8" max="8" width="10.1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15231</v>
      </c>
      <c r="G1" t="s">
        <v>5</v>
      </c>
      <c r="H1" t="s">
        <v>6</v>
      </c>
    </row>
    <row r="2" spans="1:8" hidden="1" x14ac:dyDescent="0.2">
      <c r="A2" t="s">
        <v>7</v>
      </c>
      <c r="B2" t="s">
        <v>8</v>
      </c>
      <c r="C2" t="s">
        <v>9</v>
      </c>
      <c r="D2" t="s">
        <v>15181</v>
      </c>
      <c r="E2" s="1" t="d">
        <v>1979-10-24</v>
      </c>
      <c r="F2" s="3">
        <f ca="1">(TODAY()-E2)/365</f>
        <v>39.969863013698628</v>
      </c>
      <c r="G2" s="2">
        <v>60200</v>
      </c>
      <c r="H2" s="2">
        <v>58480.46</v>
      </c>
    </row>
    <row r="3" spans="1:8" hidden="1" x14ac:dyDescent="0.2">
      <c r="A3" t="s">
        <v>10</v>
      </c>
      <c r="B3" t="s">
        <v>11</v>
      </c>
      <c r="C3" t="s">
        <v>12</v>
      </c>
      <c r="D3" t="s">
        <v>15182</v>
      </c>
      <c r="E3" s="1" t="d">
        <v>2006-09-25</v>
      </c>
      <c r="F3" s="3">
        <f t="shared" ref="F3:F66" ca="1" si="0">(TODAY()-E3)/365</f>
        <v>13.03013698630137</v>
      </c>
      <c r="G3" s="2">
        <v>81200</v>
      </c>
      <c r="H3" s="2">
        <v>79220.72</v>
      </c>
    </row>
    <row r="4" spans="1:8" hidden="1" x14ac:dyDescent="0.2">
      <c r="A4" t="s">
        <v>13</v>
      </c>
      <c r="B4" t="s">
        <v>14</v>
      </c>
      <c r="C4" t="s">
        <v>15</v>
      </c>
      <c r="D4" t="s">
        <v>15183</v>
      </c>
      <c r="E4" s="1" t="d">
        <v>2016-12-12</v>
      </c>
      <c r="F4" s="3">
        <f t="shared" ca="1" si="0"/>
        <v>2.8082191780821919</v>
      </c>
      <c r="G4" s="2">
        <v>64823</v>
      </c>
      <c r="H4" s="2">
        <v>57375.31</v>
      </c>
    </row>
    <row r="5" spans="1:8" x14ac:dyDescent="0.2">
      <c r="A5" t="s">
        <v>6611</v>
      </c>
      <c r="B5" t="s">
        <v>32</v>
      </c>
      <c r="C5" t="s">
        <v>153</v>
      </c>
      <c r="D5" t="s">
        <v>15184</v>
      </c>
      <c r="E5" s="1" t="d">
        <v>2000-10-24</v>
      </c>
      <c r="F5" s="3">
        <f t="shared" ca="1" si="0"/>
        <v>18.953424657534246</v>
      </c>
      <c r="G5" s="2">
        <v>100228</v>
      </c>
      <c r="H5" s="2">
        <v>250197.5</v>
      </c>
    </row>
    <row r="6" spans="1:8" hidden="1" x14ac:dyDescent="0.2">
      <c r="A6" t="s">
        <v>19</v>
      </c>
      <c r="B6" t="s">
        <v>20</v>
      </c>
      <c r="C6" t="s">
        <v>21</v>
      </c>
      <c r="D6" t="s">
        <v>15182</v>
      </c>
      <c r="E6" s="1" t="d">
        <v>2017-05-22</v>
      </c>
      <c r="F6" s="3">
        <f t="shared" ca="1" si="0"/>
        <v>2.3671232876712329</v>
      </c>
      <c r="G6" s="2">
        <v>38926</v>
      </c>
      <c r="H6" s="2">
        <v>35138.400000000001</v>
      </c>
    </row>
    <row r="7" spans="1:8" hidden="1" x14ac:dyDescent="0.2">
      <c r="A7" t="s">
        <v>22</v>
      </c>
      <c r="B7" t="s">
        <v>23</v>
      </c>
      <c r="C7" t="s">
        <v>24</v>
      </c>
      <c r="D7" t="s">
        <v>15185</v>
      </c>
      <c r="E7" s="1" t="d">
        <v>2018-04-11</v>
      </c>
      <c r="F7" s="3">
        <f t="shared" ca="1" si="0"/>
        <v>1.4794520547945205</v>
      </c>
      <c r="G7" s="2">
        <v>33280</v>
      </c>
      <c r="H7" s="2">
        <v>4642.72</v>
      </c>
    </row>
    <row r="8" spans="1:8" hidden="1" x14ac:dyDescent="0.2">
      <c r="A8" t="s">
        <v>8429</v>
      </c>
      <c r="B8" t="s">
        <v>2700</v>
      </c>
      <c r="C8" t="s">
        <v>768</v>
      </c>
      <c r="D8" t="s">
        <v>15186</v>
      </c>
      <c r="E8" s="1" t="d">
        <v>2003-09-18</v>
      </c>
      <c r="F8" s="3">
        <f t="shared" ca="1" si="0"/>
        <v>16.052054794520547</v>
      </c>
      <c r="G8" s="2">
        <v>168707</v>
      </c>
      <c r="H8" s="2">
        <v>167405.01999999999</v>
      </c>
    </row>
    <row r="9" spans="1:8" hidden="1" x14ac:dyDescent="0.2">
      <c r="A9" t="s">
        <v>5364</v>
      </c>
      <c r="B9" t="s">
        <v>2249</v>
      </c>
      <c r="C9" t="s">
        <v>548</v>
      </c>
      <c r="D9" t="s">
        <v>15187</v>
      </c>
      <c r="E9" s="1" t="d">
        <v>2014-01-15</v>
      </c>
      <c r="F9" s="3">
        <f t="shared" ca="1" si="0"/>
        <v>5.7178082191780826</v>
      </c>
      <c r="G9" s="2">
        <v>194718</v>
      </c>
      <c r="H9" s="2">
        <v>193393.55</v>
      </c>
    </row>
    <row r="10" spans="1:8" x14ac:dyDescent="0.2">
      <c r="A10" t="s">
        <v>10419</v>
      </c>
      <c r="B10" t="s">
        <v>648</v>
      </c>
      <c r="C10" t="s">
        <v>5093</v>
      </c>
      <c r="D10" t="s">
        <v>15184</v>
      </c>
      <c r="E10" s="1" t="d">
        <v>1995-06-26</v>
      </c>
      <c r="F10" s="3">
        <f t="shared" ca="1" si="0"/>
        <v>24.287671232876711</v>
      </c>
      <c r="G10" s="2">
        <v>99860</v>
      </c>
      <c r="H10" s="2">
        <v>243132.32</v>
      </c>
    </row>
    <row r="11" spans="1:8" hidden="1" x14ac:dyDescent="0.2">
      <c r="A11" t="s">
        <v>34</v>
      </c>
      <c r="B11" t="s">
        <v>35</v>
      </c>
      <c r="C11" t="s">
        <v>36</v>
      </c>
      <c r="D11" t="s">
        <v>15188</v>
      </c>
      <c r="E11" s="1" t="d">
        <v>1999-09-02</v>
      </c>
      <c r="F11" s="3">
        <f t="shared" ca="1" si="0"/>
        <v>20.098630136986301</v>
      </c>
      <c r="G11" s="2">
        <v>48701</v>
      </c>
      <c r="H11" s="2">
        <v>62065.45</v>
      </c>
    </row>
    <row r="12" spans="1:8" hidden="1" x14ac:dyDescent="0.2">
      <c r="A12" t="s">
        <v>37</v>
      </c>
      <c r="B12" t="s">
        <v>38</v>
      </c>
      <c r="C12" t="s">
        <v>39</v>
      </c>
      <c r="D12" t="s">
        <v>15189</v>
      </c>
      <c r="E12" s="1" t="d">
        <v>2017-06-01</v>
      </c>
      <c r="F12" s="3">
        <f t="shared" ca="1" si="0"/>
        <v>2.3397260273972602</v>
      </c>
      <c r="G12" s="2">
        <v>22464</v>
      </c>
      <c r="H12" s="2">
        <v>13003.2</v>
      </c>
    </row>
    <row r="13" spans="1:8" hidden="1" x14ac:dyDescent="0.2">
      <c r="A13" t="s">
        <v>40</v>
      </c>
      <c r="B13" t="s">
        <v>38</v>
      </c>
      <c r="C13" t="s">
        <v>39</v>
      </c>
      <c r="D13" t="s">
        <v>15189</v>
      </c>
      <c r="E13" s="1" t="d">
        <v>2017-06-01</v>
      </c>
      <c r="F13" s="3">
        <f t="shared" ca="1" si="0"/>
        <v>2.3397260273972602</v>
      </c>
      <c r="G13" s="2">
        <v>22464</v>
      </c>
      <c r="H13" s="2">
        <v>12495.6</v>
      </c>
    </row>
    <row r="14" spans="1:8" hidden="1" x14ac:dyDescent="0.2">
      <c r="A14" t="s">
        <v>41</v>
      </c>
      <c r="B14" t="s">
        <v>42</v>
      </c>
      <c r="C14" t="s">
        <v>43</v>
      </c>
      <c r="D14" t="s">
        <v>15190</v>
      </c>
      <c r="E14" s="1" t="d">
        <v>2017-07-17</v>
      </c>
      <c r="F14" s="3">
        <f t="shared" ca="1" si="0"/>
        <v>2.2136986301369861</v>
      </c>
      <c r="G14" s="2">
        <v>64505</v>
      </c>
      <c r="H14" s="2">
        <v>63463.71</v>
      </c>
    </row>
    <row r="15" spans="1:8" hidden="1" x14ac:dyDescent="0.2">
      <c r="A15" t="s">
        <v>44</v>
      </c>
      <c r="B15" t="s">
        <v>45</v>
      </c>
      <c r="C15" t="s">
        <v>46</v>
      </c>
      <c r="D15" t="s">
        <v>15191</v>
      </c>
      <c r="E15" s="1" t="d">
        <v>2017-08-16</v>
      </c>
      <c r="F15" s="3">
        <f t="shared" ca="1" si="0"/>
        <v>2.1315068493150684</v>
      </c>
      <c r="G15" s="2">
        <v>35383</v>
      </c>
      <c r="H15" s="2">
        <v>33951.9</v>
      </c>
    </row>
    <row r="16" spans="1:8" hidden="1" x14ac:dyDescent="0.2">
      <c r="A16" t="s">
        <v>47</v>
      </c>
      <c r="B16" t="s">
        <v>48</v>
      </c>
      <c r="C16" t="s">
        <v>49</v>
      </c>
      <c r="D16" t="s">
        <v>15192</v>
      </c>
      <c r="E16" s="1" t="d">
        <v>2008-04-14</v>
      </c>
      <c r="F16" s="3">
        <f t="shared" ca="1" si="0"/>
        <v>11.476712328767123</v>
      </c>
      <c r="G16" s="2">
        <v>46395</v>
      </c>
      <c r="H16" s="2">
        <v>46051.34</v>
      </c>
    </row>
    <row r="17" spans="1:8" hidden="1" x14ac:dyDescent="0.2">
      <c r="A17" t="s">
        <v>50</v>
      </c>
      <c r="B17" t="s">
        <v>51</v>
      </c>
      <c r="C17" t="s">
        <v>52</v>
      </c>
      <c r="D17" t="s">
        <v>15193</v>
      </c>
      <c r="E17" s="1" t="d">
        <v>1986-12-01</v>
      </c>
      <c r="F17" s="3">
        <f t="shared" ca="1" si="0"/>
        <v>32.860273972602741</v>
      </c>
      <c r="G17" s="2">
        <v>41757</v>
      </c>
      <c r="H17" s="2">
        <v>44099.02</v>
      </c>
    </row>
    <row r="18" spans="1:8" hidden="1" x14ac:dyDescent="0.2">
      <c r="A18" t="s">
        <v>12262</v>
      </c>
      <c r="B18" t="s">
        <v>645</v>
      </c>
      <c r="C18" t="s">
        <v>675</v>
      </c>
      <c r="D18" t="s">
        <v>15187</v>
      </c>
      <c r="E18" s="1" t="d">
        <v>1988-12-19</v>
      </c>
      <c r="F18" s="3">
        <f t="shared" ca="1" si="0"/>
        <v>30.80821917808219</v>
      </c>
      <c r="G18" s="2">
        <v>86677</v>
      </c>
      <c r="H18" s="2">
        <v>177221.07</v>
      </c>
    </row>
    <row r="19" spans="1:8" hidden="1" x14ac:dyDescent="0.2">
      <c r="A19" t="s">
        <v>56</v>
      </c>
      <c r="B19" t="s">
        <v>57</v>
      </c>
      <c r="C19" t="s">
        <v>58</v>
      </c>
      <c r="D19" t="s">
        <v>15194</v>
      </c>
      <c r="E19" s="1" t="d">
        <v>2009-07-27</v>
      </c>
      <c r="F19" s="3">
        <f t="shared" ca="1" si="0"/>
        <v>10.191780821917808</v>
      </c>
      <c r="G19" s="2">
        <v>42588</v>
      </c>
      <c r="H19" s="2">
        <v>40483.660000000003</v>
      </c>
    </row>
    <row r="20" spans="1:8" hidden="1" x14ac:dyDescent="0.2">
      <c r="A20" t="s">
        <v>59</v>
      </c>
      <c r="B20" t="s">
        <v>60</v>
      </c>
      <c r="C20" t="s">
        <v>61</v>
      </c>
      <c r="D20" t="s">
        <v>15181</v>
      </c>
      <c r="E20" s="1" t="d">
        <v>2017-03-27</v>
      </c>
      <c r="F20" s="3">
        <f t="shared" ca="1" si="0"/>
        <v>2.5205479452054793</v>
      </c>
      <c r="G20" s="2">
        <v>25363</v>
      </c>
      <c r="H20" s="2">
        <v>25525.5</v>
      </c>
    </row>
    <row r="21" spans="1:8" hidden="1" x14ac:dyDescent="0.2">
      <c r="A21" t="s">
        <v>62</v>
      </c>
      <c r="B21" t="s">
        <v>63</v>
      </c>
      <c r="C21" t="s">
        <v>64</v>
      </c>
      <c r="D21" t="s">
        <v>15195</v>
      </c>
      <c r="E21" s="1" t="d">
        <v>2012-02-06</v>
      </c>
      <c r="F21" s="3">
        <f t="shared" ca="1" si="0"/>
        <v>7.6602739726027398</v>
      </c>
      <c r="G21" s="2">
        <v>66242</v>
      </c>
      <c r="H21" s="2">
        <v>64974.6</v>
      </c>
    </row>
    <row r="22" spans="1:8" hidden="1" x14ac:dyDescent="0.2">
      <c r="A22" t="s">
        <v>65</v>
      </c>
      <c r="B22" t="s">
        <v>66</v>
      </c>
      <c r="C22" t="s">
        <v>67</v>
      </c>
      <c r="D22" t="s">
        <v>15196</v>
      </c>
      <c r="E22" s="1" t="d">
        <v>2017-01-05</v>
      </c>
      <c r="F22" s="3">
        <f t="shared" ca="1" si="0"/>
        <v>2.7424657534246575</v>
      </c>
      <c r="G22" s="2">
        <v>47828</v>
      </c>
      <c r="H22" s="2">
        <v>46044.6</v>
      </c>
    </row>
    <row r="23" spans="1:8" hidden="1" x14ac:dyDescent="0.2">
      <c r="A23" t="s">
        <v>68</v>
      </c>
      <c r="B23" t="s">
        <v>69</v>
      </c>
      <c r="C23" t="s">
        <v>70</v>
      </c>
      <c r="D23" t="s">
        <v>15197</v>
      </c>
      <c r="E23" s="1" t="d">
        <v>2013-12-02</v>
      </c>
      <c r="F23" s="3">
        <f t="shared" ca="1" si="0"/>
        <v>5.838356164383562</v>
      </c>
      <c r="G23" s="2">
        <v>71000</v>
      </c>
      <c r="H23" s="2">
        <v>70241.72</v>
      </c>
    </row>
    <row r="24" spans="1:8" hidden="1" x14ac:dyDescent="0.2">
      <c r="A24" t="s">
        <v>71</v>
      </c>
      <c r="B24" t="s">
        <v>23</v>
      </c>
      <c r="C24" t="s">
        <v>72</v>
      </c>
      <c r="D24" t="s">
        <v>15189</v>
      </c>
      <c r="E24" s="1" t="d">
        <v>2007-06-25</v>
      </c>
      <c r="F24" s="3">
        <f t="shared" ca="1" si="0"/>
        <v>12.282191780821918</v>
      </c>
      <c r="G24" s="2">
        <v>24960</v>
      </c>
      <c r="H24" s="2">
        <v>3049.92</v>
      </c>
    </row>
    <row r="25" spans="1:8" hidden="1" x14ac:dyDescent="0.2">
      <c r="A25" t="s">
        <v>73</v>
      </c>
      <c r="B25" t="s">
        <v>74</v>
      </c>
      <c r="C25" t="s">
        <v>75</v>
      </c>
      <c r="D25" t="s">
        <v>15191</v>
      </c>
      <c r="E25" s="1" t="d">
        <v>2000-10-16</v>
      </c>
      <c r="F25" s="3">
        <f t="shared" ca="1" si="0"/>
        <v>18.975342465753425</v>
      </c>
      <c r="G25" s="2">
        <v>34247</v>
      </c>
      <c r="H25" s="2">
        <v>50681.67</v>
      </c>
    </row>
    <row r="26" spans="1:8" hidden="1" x14ac:dyDescent="0.2">
      <c r="A26" t="s">
        <v>76</v>
      </c>
      <c r="B26" t="s">
        <v>77</v>
      </c>
      <c r="C26" t="s">
        <v>78</v>
      </c>
      <c r="D26" t="s">
        <v>15190</v>
      </c>
      <c r="E26" s="1" t="d">
        <v>2007-12-31</v>
      </c>
      <c r="F26" s="3">
        <f t="shared" ca="1" si="0"/>
        <v>11.764383561643836</v>
      </c>
      <c r="G26" s="2">
        <v>60700</v>
      </c>
      <c r="H26" s="2">
        <v>60033.09</v>
      </c>
    </row>
    <row r="27" spans="1:8" hidden="1" x14ac:dyDescent="0.2">
      <c r="A27" t="s">
        <v>79</v>
      </c>
      <c r="B27" t="s">
        <v>80</v>
      </c>
      <c r="C27" t="s">
        <v>81</v>
      </c>
      <c r="D27" t="s">
        <v>15193</v>
      </c>
      <c r="E27" s="1" t="d">
        <v>1997-12-15</v>
      </c>
      <c r="F27" s="3">
        <f t="shared" ca="1" si="0"/>
        <v>21.813698630136987</v>
      </c>
      <c r="G27" s="2">
        <v>55512</v>
      </c>
      <c r="H27" s="2">
        <v>55426.64</v>
      </c>
    </row>
    <row r="28" spans="1:8" hidden="1" x14ac:dyDescent="0.2">
      <c r="A28" t="s">
        <v>82</v>
      </c>
      <c r="B28" t="s">
        <v>83</v>
      </c>
      <c r="C28" t="s">
        <v>84</v>
      </c>
      <c r="D28" t="s">
        <v>15196</v>
      </c>
      <c r="E28" s="1" t="d">
        <v>2015-10-29</v>
      </c>
      <c r="F28" s="3">
        <f t="shared" ca="1" si="0"/>
        <v>3.9315068493150687</v>
      </c>
      <c r="G28" s="2">
        <v>73500</v>
      </c>
      <c r="H28" s="2">
        <v>71367.63</v>
      </c>
    </row>
    <row r="29" spans="1:8" x14ac:dyDescent="0.2">
      <c r="A29" t="s">
        <v>6147</v>
      </c>
      <c r="B29" t="s">
        <v>116</v>
      </c>
      <c r="C29" t="s">
        <v>394</v>
      </c>
      <c r="D29" t="s">
        <v>15184</v>
      </c>
      <c r="E29" s="1" t="d">
        <v>1998-05-07</v>
      </c>
      <c r="F29" s="3">
        <f t="shared" ca="1" si="0"/>
        <v>21.421917808219177</v>
      </c>
      <c r="G29" s="2">
        <v>84796</v>
      </c>
      <c r="H29" s="2">
        <v>227053.99</v>
      </c>
    </row>
    <row r="30" spans="1:8" hidden="1" x14ac:dyDescent="0.2">
      <c r="A30" t="s">
        <v>88</v>
      </c>
      <c r="B30" t="s">
        <v>89</v>
      </c>
      <c r="C30" t="s">
        <v>90</v>
      </c>
      <c r="D30" t="s">
        <v>15182</v>
      </c>
      <c r="E30" s="1" t="d">
        <v>2011-09-19</v>
      </c>
      <c r="F30" s="3">
        <f t="shared" ca="1" si="0"/>
        <v>8.043835616438356</v>
      </c>
      <c r="G30" s="2">
        <v>38876</v>
      </c>
      <c r="H30" s="2">
        <v>39288.629999999997</v>
      </c>
    </row>
    <row r="31" spans="1:8" hidden="1" x14ac:dyDescent="0.2">
      <c r="A31" t="s">
        <v>91</v>
      </c>
      <c r="B31" t="s">
        <v>92</v>
      </c>
      <c r="C31" t="s">
        <v>93</v>
      </c>
      <c r="D31" t="s">
        <v>15198</v>
      </c>
      <c r="E31" s="1" t="d">
        <v>2002-08-26</v>
      </c>
      <c r="F31" s="3">
        <f t="shared" ca="1" si="0"/>
        <v>17.115068493150684</v>
      </c>
      <c r="G31" s="2">
        <v>41208</v>
      </c>
      <c r="H31" s="2">
        <v>39058.49</v>
      </c>
    </row>
    <row r="32" spans="1:8" hidden="1" x14ac:dyDescent="0.2">
      <c r="A32" t="s">
        <v>94</v>
      </c>
      <c r="B32" t="s">
        <v>23</v>
      </c>
      <c r="C32" t="s">
        <v>95</v>
      </c>
      <c r="D32" t="s">
        <v>15189</v>
      </c>
      <c r="E32" s="1" t="d">
        <v>2014-06-19</v>
      </c>
      <c r="F32" s="3">
        <f t="shared" ca="1" si="0"/>
        <v>5.2931506849315069</v>
      </c>
      <c r="G32" s="2">
        <v>24960</v>
      </c>
      <c r="H32" s="2">
        <v>4914</v>
      </c>
    </row>
    <row r="33" spans="1:8" hidden="1" x14ac:dyDescent="0.2">
      <c r="A33" t="s">
        <v>96</v>
      </c>
      <c r="B33" t="s">
        <v>97</v>
      </c>
      <c r="C33" t="s">
        <v>98</v>
      </c>
      <c r="D33" t="s">
        <v>15199</v>
      </c>
      <c r="E33" s="1" t="d">
        <v>2018-04-09</v>
      </c>
      <c r="F33" s="3">
        <f t="shared" ca="1" si="0"/>
        <v>1.484931506849315</v>
      </c>
      <c r="G33" s="2">
        <v>20800</v>
      </c>
      <c r="H33">
        <v>298.3</v>
      </c>
    </row>
    <row r="34" spans="1:8" hidden="1" x14ac:dyDescent="0.2">
      <c r="A34" t="s">
        <v>99</v>
      </c>
      <c r="B34" t="s">
        <v>100</v>
      </c>
      <c r="C34" t="s">
        <v>101</v>
      </c>
      <c r="D34" t="s">
        <v>15192</v>
      </c>
      <c r="E34" s="1" t="d">
        <v>2003-08-27</v>
      </c>
      <c r="F34" s="3">
        <f t="shared" ca="1" si="0"/>
        <v>16.112328767123287</v>
      </c>
      <c r="G34" s="2">
        <v>62567</v>
      </c>
      <c r="H34" s="2">
        <v>62152.19</v>
      </c>
    </row>
    <row r="35" spans="1:8" hidden="1" x14ac:dyDescent="0.2">
      <c r="A35" t="s">
        <v>102</v>
      </c>
      <c r="B35" t="s">
        <v>103</v>
      </c>
      <c r="C35" t="s">
        <v>104</v>
      </c>
      <c r="D35" t="s">
        <v>15197</v>
      </c>
      <c r="E35" s="1" t="d">
        <v>2012-01-09</v>
      </c>
      <c r="F35" s="3">
        <f t="shared" ca="1" si="0"/>
        <v>7.7369863013698632</v>
      </c>
      <c r="G35" s="2">
        <v>64505</v>
      </c>
      <c r="H35" s="2">
        <v>74235.41</v>
      </c>
    </row>
    <row r="36" spans="1:8" hidden="1" x14ac:dyDescent="0.2">
      <c r="A36" t="s">
        <v>105</v>
      </c>
      <c r="B36" t="s">
        <v>106</v>
      </c>
      <c r="C36" t="s">
        <v>107</v>
      </c>
      <c r="D36" t="s">
        <v>15192</v>
      </c>
      <c r="E36" s="1" t="d">
        <v>2017-07-13</v>
      </c>
      <c r="F36" s="3">
        <f t="shared" ca="1" si="0"/>
        <v>2.2246575342465755</v>
      </c>
      <c r="G36" s="2">
        <v>34993</v>
      </c>
      <c r="H36" s="2">
        <v>29574.15</v>
      </c>
    </row>
    <row r="37" spans="1:8" hidden="1" x14ac:dyDescent="0.2">
      <c r="A37" t="s">
        <v>108</v>
      </c>
      <c r="B37" t="s">
        <v>109</v>
      </c>
      <c r="C37" t="s">
        <v>110</v>
      </c>
      <c r="D37" t="s">
        <v>15200</v>
      </c>
      <c r="E37" s="1" t="d">
        <v>2018-04-09</v>
      </c>
      <c r="F37" s="3">
        <f t="shared" ca="1" si="0"/>
        <v>1.484931506849315</v>
      </c>
      <c r="G37" s="2">
        <v>69992</v>
      </c>
      <c r="H37" s="2">
        <v>10767.34</v>
      </c>
    </row>
    <row r="38" spans="1:8" hidden="1" x14ac:dyDescent="0.2">
      <c r="A38" t="s">
        <v>111</v>
      </c>
      <c r="B38" t="s">
        <v>112</v>
      </c>
      <c r="C38" t="s">
        <v>113</v>
      </c>
      <c r="D38" t="s">
        <v>15194</v>
      </c>
      <c r="E38" s="1" t="d">
        <v>1992-02-19</v>
      </c>
      <c r="F38" s="3">
        <f t="shared" ca="1" si="0"/>
        <v>27.638356164383563</v>
      </c>
      <c r="G38" s="2">
        <v>21008</v>
      </c>
      <c r="H38" s="2">
        <v>5584</v>
      </c>
    </row>
    <row r="39" spans="1:8" hidden="1" x14ac:dyDescent="0.2">
      <c r="A39" t="s">
        <v>12736</v>
      </c>
      <c r="B39" t="s">
        <v>347</v>
      </c>
      <c r="C39" t="s">
        <v>750</v>
      </c>
      <c r="D39" t="s">
        <v>15187</v>
      </c>
      <c r="E39" s="1" t="d">
        <v>1994-09-28</v>
      </c>
      <c r="F39" s="3">
        <f t="shared" ca="1" si="0"/>
        <v>25.030136986301368</v>
      </c>
      <c r="G39" s="2">
        <v>75502</v>
      </c>
      <c r="H39" s="2">
        <v>173181.32</v>
      </c>
    </row>
    <row r="40" spans="1:8" x14ac:dyDescent="0.2">
      <c r="A40" t="s">
        <v>9795</v>
      </c>
      <c r="B40" t="s">
        <v>1212</v>
      </c>
      <c r="C40" t="s">
        <v>1650</v>
      </c>
      <c r="D40" t="s">
        <v>15184</v>
      </c>
      <c r="E40" s="1" t="d">
        <v>1994-05-10</v>
      </c>
      <c r="F40" s="3">
        <f t="shared" ca="1" si="0"/>
        <v>25.416438356164385</v>
      </c>
      <c r="G40" s="2">
        <v>114228</v>
      </c>
      <c r="H40" s="2">
        <v>225219.5</v>
      </c>
    </row>
    <row r="41" spans="1:8" x14ac:dyDescent="0.2">
      <c r="A41" t="s">
        <v>2974</v>
      </c>
      <c r="B41" t="s">
        <v>648</v>
      </c>
      <c r="C41" t="s">
        <v>191</v>
      </c>
      <c r="D41" t="s">
        <v>15184</v>
      </c>
      <c r="E41" s="1" t="d">
        <v>1996-10-03</v>
      </c>
      <c r="F41" s="3">
        <f t="shared" ca="1" si="0"/>
        <v>23.013698630136986</v>
      </c>
      <c r="G41" s="2">
        <v>97340</v>
      </c>
      <c r="H41" s="2">
        <v>213559.09</v>
      </c>
    </row>
    <row r="42" spans="1:8" x14ac:dyDescent="0.2">
      <c r="A42" t="s">
        <v>13296</v>
      </c>
      <c r="B42" t="s">
        <v>32</v>
      </c>
      <c r="C42" t="s">
        <v>719</v>
      </c>
      <c r="D42" t="s">
        <v>15184</v>
      </c>
      <c r="E42" s="1" t="d">
        <v>1994-02-10</v>
      </c>
      <c r="F42" s="3">
        <f t="shared" ca="1" si="0"/>
        <v>25.660273972602738</v>
      </c>
      <c r="G42" s="2">
        <v>99342</v>
      </c>
      <c r="H42" s="2">
        <v>212919.93</v>
      </c>
    </row>
    <row r="43" spans="1:8" hidden="1" x14ac:dyDescent="0.2">
      <c r="A43" t="s">
        <v>122</v>
      </c>
      <c r="B43" t="s">
        <v>11</v>
      </c>
      <c r="C43" t="s">
        <v>123</v>
      </c>
      <c r="D43" t="s">
        <v>15182</v>
      </c>
      <c r="E43" s="1" t="d">
        <v>2013-10-07</v>
      </c>
      <c r="F43" s="3">
        <f t="shared" ca="1" si="0"/>
        <v>5.9917808219178079</v>
      </c>
      <c r="G43" s="2">
        <v>71706</v>
      </c>
      <c r="H43" s="2">
        <v>70156.56</v>
      </c>
    </row>
    <row r="44" spans="1:8" hidden="1" x14ac:dyDescent="0.2">
      <c r="A44" t="s">
        <v>5926</v>
      </c>
      <c r="B44" t="s">
        <v>1480</v>
      </c>
      <c r="C44" t="s">
        <v>721</v>
      </c>
      <c r="D44" t="s">
        <v>15187</v>
      </c>
      <c r="E44" s="1" t="d">
        <v>1986-12-29</v>
      </c>
      <c r="F44" s="3">
        <f t="shared" ca="1" si="0"/>
        <v>32.783561643835618</v>
      </c>
      <c r="G44" s="2">
        <v>123642</v>
      </c>
      <c r="H44" s="2">
        <v>169151.61</v>
      </c>
    </row>
    <row r="45" spans="1:8" hidden="1" x14ac:dyDescent="0.2">
      <c r="A45" t="s">
        <v>127</v>
      </c>
      <c r="B45" t="s">
        <v>128</v>
      </c>
      <c r="C45" t="s">
        <v>129</v>
      </c>
      <c r="D45" t="s">
        <v>15201</v>
      </c>
      <c r="E45" s="1" t="d">
        <v>2017-05-30</v>
      </c>
      <c r="F45" s="3">
        <f t="shared" ca="1" si="0"/>
        <v>2.3452054794520549</v>
      </c>
      <c r="G45" s="2">
        <v>29638</v>
      </c>
      <c r="H45" s="2">
        <v>32270.49</v>
      </c>
    </row>
    <row r="46" spans="1:8" hidden="1" x14ac:dyDescent="0.2">
      <c r="A46" t="s">
        <v>130</v>
      </c>
      <c r="B46" t="s">
        <v>131</v>
      </c>
      <c r="C46" t="s">
        <v>132</v>
      </c>
      <c r="D46" t="s">
        <v>15197</v>
      </c>
      <c r="E46" s="1" t="d">
        <v>2006-06-24</v>
      </c>
      <c r="F46" s="3">
        <f t="shared" ca="1" si="0"/>
        <v>13.284931506849315</v>
      </c>
      <c r="G46" s="2">
        <v>31488</v>
      </c>
      <c r="H46" s="2">
        <v>35559.199999999997</v>
      </c>
    </row>
    <row r="47" spans="1:8" hidden="1" x14ac:dyDescent="0.2">
      <c r="A47" t="s">
        <v>3636</v>
      </c>
      <c r="B47" t="s">
        <v>134</v>
      </c>
      <c r="C47" t="s">
        <v>135</v>
      </c>
      <c r="D47" t="s">
        <v>15187</v>
      </c>
      <c r="E47" s="1" t="d">
        <v>1990-04-02</v>
      </c>
      <c r="F47" s="3">
        <f t="shared" ca="1" si="0"/>
        <v>29.523287671232875</v>
      </c>
      <c r="G47" s="2">
        <v>83121</v>
      </c>
      <c r="H47" s="2">
        <v>166284.14000000001</v>
      </c>
    </row>
    <row r="48" spans="1:8" x14ac:dyDescent="0.2">
      <c r="A48" t="s">
        <v>6120</v>
      </c>
      <c r="B48" t="s">
        <v>116</v>
      </c>
      <c r="C48" t="s">
        <v>142</v>
      </c>
      <c r="D48" t="s">
        <v>15184</v>
      </c>
      <c r="E48" s="1" t="d">
        <v>1996-07-23</v>
      </c>
      <c r="F48" s="3">
        <f t="shared" ca="1" si="0"/>
        <v>23.210958904109589</v>
      </c>
      <c r="G48" s="2">
        <v>87006</v>
      </c>
      <c r="H48" s="2">
        <v>212829.39</v>
      </c>
    </row>
    <row r="49" spans="1:8" hidden="1" x14ac:dyDescent="0.2">
      <c r="A49" t="s">
        <v>138</v>
      </c>
      <c r="B49" t="s">
        <v>139</v>
      </c>
      <c r="C49" t="s">
        <v>140</v>
      </c>
      <c r="D49" t="s">
        <v>15190</v>
      </c>
      <c r="E49" s="1" t="d">
        <v>2001-06-11</v>
      </c>
      <c r="F49" s="3">
        <f t="shared" ca="1" si="0"/>
        <v>18.323287671232876</v>
      </c>
      <c r="G49" s="2">
        <v>39102</v>
      </c>
      <c r="H49" s="2">
        <v>39114.519999999997</v>
      </c>
    </row>
    <row r="50" spans="1:8" x14ac:dyDescent="0.2">
      <c r="A50" t="s">
        <v>2623</v>
      </c>
      <c r="B50" t="s">
        <v>1212</v>
      </c>
      <c r="C50" t="s">
        <v>2490</v>
      </c>
      <c r="D50" t="s">
        <v>15184</v>
      </c>
      <c r="E50" s="1" t="d">
        <v>2005-10-04</v>
      </c>
      <c r="F50" s="3">
        <f t="shared" ca="1" si="0"/>
        <v>14.005479452054795</v>
      </c>
      <c r="G50" s="2">
        <v>100253</v>
      </c>
      <c r="H50" s="2">
        <v>212573.33</v>
      </c>
    </row>
    <row r="51" spans="1:8" hidden="1" x14ac:dyDescent="0.2">
      <c r="A51" t="s">
        <v>143</v>
      </c>
      <c r="B51" t="s">
        <v>144</v>
      </c>
      <c r="C51" t="s">
        <v>145</v>
      </c>
      <c r="D51" t="s">
        <v>15194</v>
      </c>
      <c r="E51" s="1" t="d">
        <v>2017-01-03</v>
      </c>
      <c r="F51" s="3">
        <f t="shared" ca="1" si="0"/>
        <v>2.7479452054794522</v>
      </c>
      <c r="G51" s="2">
        <v>29638</v>
      </c>
      <c r="H51" s="2">
        <v>20710.39</v>
      </c>
    </row>
    <row r="52" spans="1:8" hidden="1" x14ac:dyDescent="0.2">
      <c r="A52" t="s">
        <v>146</v>
      </c>
      <c r="B52" t="s">
        <v>147</v>
      </c>
      <c r="C52" t="s">
        <v>148</v>
      </c>
      <c r="D52" t="s">
        <v>15190</v>
      </c>
      <c r="E52" s="1" t="d">
        <v>2008-03-17</v>
      </c>
      <c r="F52" s="3">
        <f t="shared" ca="1" si="0"/>
        <v>11.553424657534247</v>
      </c>
      <c r="G52" s="2">
        <v>40042</v>
      </c>
      <c r="H52" s="2">
        <v>47911.46</v>
      </c>
    </row>
    <row r="53" spans="1:8" hidden="1" x14ac:dyDescent="0.2">
      <c r="A53" t="s">
        <v>149</v>
      </c>
      <c r="B53" t="s">
        <v>150</v>
      </c>
      <c r="C53" t="s">
        <v>151</v>
      </c>
      <c r="D53" t="s">
        <v>15202</v>
      </c>
      <c r="E53" s="1" t="d">
        <v>1995-01-30</v>
      </c>
      <c r="F53" s="3">
        <f t="shared" ca="1" si="0"/>
        <v>24.69041095890411</v>
      </c>
      <c r="G53" s="2">
        <v>63725</v>
      </c>
      <c r="H53" s="2">
        <v>63153.279999999999</v>
      </c>
    </row>
    <row r="54" spans="1:8" x14ac:dyDescent="0.2">
      <c r="A54" t="s">
        <v>9133</v>
      </c>
      <c r="B54" t="s">
        <v>116</v>
      </c>
      <c r="C54" t="s">
        <v>1291</v>
      </c>
      <c r="D54" t="s">
        <v>15184</v>
      </c>
      <c r="E54" s="1" t="d">
        <v>1997-07-30</v>
      </c>
      <c r="F54" s="3">
        <f t="shared" ca="1" si="0"/>
        <v>22.19178082191781</v>
      </c>
      <c r="G54" s="2">
        <v>84796</v>
      </c>
      <c r="H54" s="2">
        <v>212171.92</v>
      </c>
    </row>
    <row r="55" spans="1:8" hidden="1" x14ac:dyDescent="0.2">
      <c r="A55" t="s">
        <v>154</v>
      </c>
      <c r="B55" t="s">
        <v>51</v>
      </c>
      <c r="C55" t="s">
        <v>155</v>
      </c>
      <c r="D55" t="s">
        <v>15203</v>
      </c>
      <c r="E55" s="1" t="d">
        <v>2008-06-19</v>
      </c>
      <c r="F55" s="3">
        <f t="shared" ca="1" si="0"/>
        <v>11.295890410958904</v>
      </c>
      <c r="G55" s="2">
        <v>37401</v>
      </c>
      <c r="H55" s="2">
        <v>37117.49</v>
      </c>
    </row>
    <row r="56" spans="1:8" hidden="1" x14ac:dyDescent="0.2">
      <c r="A56" t="s">
        <v>156</v>
      </c>
      <c r="B56" t="s">
        <v>157</v>
      </c>
      <c r="C56" t="s">
        <v>158</v>
      </c>
      <c r="D56" t="s">
        <v>15190</v>
      </c>
      <c r="E56" s="1" t="d">
        <v>2005-11-07</v>
      </c>
      <c r="F56" s="3">
        <f t="shared" ca="1" si="0"/>
        <v>13.912328767123288</v>
      </c>
      <c r="G56" s="2">
        <v>42745</v>
      </c>
      <c r="H56" s="2">
        <v>41939.949999999997</v>
      </c>
    </row>
    <row r="57" spans="1:8" hidden="1" x14ac:dyDescent="0.2">
      <c r="A57" t="s">
        <v>159</v>
      </c>
      <c r="B57" t="s">
        <v>160</v>
      </c>
      <c r="C57" t="s">
        <v>148</v>
      </c>
      <c r="D57" t="s">
        <v>15190</v>
      </c>
      <c r="E57" s="1" t="d">
        <v>2000-12-26</v>
      </c>
      <c r="F57" s="3">
        <f t="shared" ca="1" si="0"/>
        <v>18.780821917808218</v>
      </c>
      <c r="G57" s="2">
        <v>38490</v>
      </c>
      <c r="H57" s="2">
        <v>40694.550000000003</v>
      </c>
    </row>
    <row r="58" spans="1:8" hidden="1" x14ac:dyDescent="0.2">
      <c r="A58" t="s">
        <v>161</v>
      </c>
      <c r="B58" t="s">
        <v>162</v>
      </c>
      <c r="C58" t="s">
        <v>163</v>
      </c>
      <c r="D58" t="s">
        <v>164</v>
      </c>
      <c r="E58" s="1" t="d">
        <v>1998-10-22</v>
      </c>
      <c r="F58" s="3">
        <f t="shared" ca="1" si="0"/>
        <v>20.961643835616439</v>
      </c>
      <c r="G58" s="2">
        <v>41208</v>
      </c>
      <c r="H58" s="2">
        <v>46467.58</v>
      </c>
    </row>
    <row r="59" spans="1:8" x14ac:dyDescent="0.2">
      <c r="A59" t="s">
        <v>9931</v>
      </c>
      <c r="B59" t="s">
        <v>599</v>
      </c>
      <c r="C59" t="s">
        <v>137</v>
      </c>
      <c r="D59" t="s">
        <v>15184</v>
      </c>
      <c r="E59" s="1" t="d">
        <v>1990-05-22</v>
      </c>
      <c r="F59" s="3">
        <f t="shared" ca="1" si="0"/>
        <v>29.386301369863013</v>
      </c>
      <c r="G59" s="2">
        <v>113937</v>
      </c>
      <c r="H59" s="2">
        <v>204422</v>
      </c>
    </row>
    <row r="60" spans="1:8" hidden="1" x14ac:dyDescent="0.2">
      <c r="A60" t="s">
        <v>168</v>
      </c>
      <c r="B60" t="s">
        <v>169</v>
      </c>
      <c r="C60" t="s">
        <v>170</v>
      </c>
      <c r="D60" t="s">
        <v>15204</v>
      </c>
      <c r="E60" s="1" t="d">
        <v>1990-06-02</v>
      </c>
      <c r="F60" s="3">
        <f t="shared" ca="1" si="0"/>
        <v>29.356164383561644</v>
      </c>
      <c r="G60" s="2">
        <v>12290</v>
      </c>
      <c r="H60" s="2">
        <v>12089.59</v>
      </c>
    </row>
    <row r="61" spans="1:8" hidden="1" x14ac:dyDescent="0.2">
      <c r="A61" t="s">
        <v>171</v>
      </c>
      <c r="B61" t="s">
        <v>139</v>
      </c>
      <c r="C61" t="s">
        <v>140</v>
      </c>
      <c r="D61" t="s">
        <v>15190</v>
      </c>
      <c r="E61" s="1" t="d">
        <v>2007-03-05</v>
      </c>
      <c r="F61" s="3">
        <f t="shared" ca="1" si="0"/>
        <v>12.58904109589041</v>
      </c>
      <c r="G61" s="2">
        <v>37741</v>
      </c>
      <c r="H61" s="2">
        <v>47534.64</v>
      </c>
    </row>
    <row r="62" spans="1:8" hidden="1" x14ac:dyDescent="0.2">
      <c r="A62" t="s">
        <v>172</v>
      </c>
      <c r="B62" t="s">
        <v>173</v>
      </c>
      <c r="C62" t="s">
        <v>174</v>
      </c>
      <c r="D62" t="s">
        <v>15205</v>
      </c>
      <c r="E62" s="1" t="d">
        <v>2017-01-26</v>
      </c>
      <c r="F62" s="3">
        <f t="shared" ca="1" si="0"/>
        <v>2.6849315068493151</v>
      </c>
      <c r="G62" s="2">
        <v>49651</v>
      </c>
      <c r="H62" s="2">
        <v>50084.14</v>
      </c>
    </row>
    <row r="63" spans="1:8" x14ac:dyDescent="0.2">
      <c r="A63" t="s">
        <v>9549</v>
      </c>
      <c r="B63" t="s">
        <v>32</v>
      </c>
      <c r="C63" t="s">
        <v>282</v>
      </c>
      <c r="D63" t="s">
        <v>15184</v>
      </c>
      <c r="E63" s="1" t="d">
        <v>1990-07-05</v>
      </c>
      <c r="F63" s="3">
        <f t="shared" ca="1" si="0"/>
        <v>29.265753424657536</v>
      </c>
      <c r="G63" s="2">
        <v>100228</v>
      </c>
      <c r="H63" s="2">
        <v>204208.63</v>
      </c>
    </row>
    <row r="64" spans="1:8" hidden="1" x14ac:dyDescent="0.2">
      <c r="A64" t="s">
        <v>177</v>
      </c>
      <c r="B64" t="s">
        <v>178</v>
      </c>
      <c r="C64" t="s">
        <v>179</v>
      </c>
      <c r="D64" t="s">
        <v>15192</v>
      </c>
      <c r="E64" s="1" t="d">
        <v>2008-05-05</v>
      </c>
      <c r="F64" s="3">
        <f t="shared" ca="1" si="0"/>
        <v>11.419178082191781</v>
      </c>
      <c r="G64" s="2">
        <v>40042</v>
      </c>
      <c r="H64" s="2">
        <v>39624.870000000003</v>
      </c>
    </row>
    <row r="65" spans="1:8" hidden="1" x14ac:dyDescent="0.2">
      <c r="A65" t="s">
        <v>180</v>
      </c>
      <c r="B65" t="s">
        <v>51</v>
      </c>
      <c r="C65" t="s">
        <v>181</v>
      </c>
      <c r="D65" t="s">
        <v>15193</v>
      </c>
      <c r="E65" s="1" t="d">
        <v>1977-11-14</v>
      </c>
      <c r="F65" s="3">
        <f t="shared" ca="1" si="0"/>
        <v>41.912328767123284</v>
      </c>
      <c r="G65" s="2">
        <v>42483</v>
      </c>
      <c r="H65" s="2">
        <v>43197.01</v>
      </c>
    </row>
    <row r="66" spans="1:8" hidden="1" x14ac:dyDescent="0.2">
      <c r="A66" t="s">
        <v>182</v>
      </c>
      <c r="B66" t="s">
        <v>183</v>
      </c>
      <c r="C66" t="s">
        <v>129</v>
      </c>
      <c r="D66" t="s">
        <v>15201</v>
      </c>
      <c r="E66" s="1" t="d">
        <v>2007-03-21</v>
      </c>
      <c r="F66" s="3">
        <f t="shared" ca="1" si="0"/>
        <v>12.545205479452054</v>
      </c>
      <c r="G66" s="2">
        <v>37401</v>
      </c>
      <c r="H66" s="2">
        <v>45459.12</v>
      </c>
    </row>
    <row r="67" spans="1:8" x14ac:dyDescent="0.2">
      <c r="A67" t="s">
        <v>14140</v>
      </c>
      <c r="B67" t="s">
        <v>1212</v>
      </c>
      <c r="C67" t="s">
        <v>1650</v>
      </c>
      <c r="D67" t="s">
        <v>15184</v>
      </c>
      <c r="E67" s="1" t="d">
        <v>1992-05-05</v>
      </c>
      <c r="F67" s="3">
        <f t="shared" ref="F67:F130" ca="1" si="1">(TODAY()-E67)/365</f>
        <v>27.43013698630137</v>
      </c>
      <c r="G67" s="2">
        <v>115236</v>
      </c>
      <c r="H67" s="2">
        <v>203947.64</v>
      </c>
    </row>
    <row r="68" spans="1:8" hidden="1" x14ac:dyDescent="0.2">
      <c r="A68" t="s">
        <v>186</v>
      </c>
      <c r="B68" t="s">
        <v>23</v>
      </c>
      <c r="C68" t="s">
        <v>95</v>
      </c>
      <c r="D68" t="s">
        <v>15189</v>
      </c>
      <c r="E68" s="1" t="d">
        <v>2015-07-08</v>
      </c>
      <c r="F68" s="3">
        <f t="shared" ca="1" si="1"/>
        <v>4.2410958904109588</v>
      </c>
      <c r="G68" s="2">
        <v>24960</v>
      </c>
      <c r="H68" s="2">
        <v>1529</v>
      </c>
    </row>
    <row r="69" spans="1:8" hidden="1" x14ac:dyDescent="0.2">
      <c r="A69" t="s">
        <v>8136</v>
      </c>
      <c r="B69" t="s">
        <v>5659</v>
      </c>
      <c r="C69" t="s">
        <v>1179</v>
      </c>
      <c r="D69" t="s">
        <v>15187</v>
      </c>
      <c r="E69" s="1" t="d">
        <v>1979-07-09</v>
      </c>
      <c r="F69" s="3">
        <f t="shared" ca="1" si="1"/>
        <v>40.263013698630139</v>
      </c>
      <c r="G69" s="2">
        <v>81045</v>
      </c>
      <c r="H69" s="2">
        <v>165446.03</v>
      </c>
    </row>
    <row r="70" spans="1:8" x14ac:dyDescent="0.2">
      <c r="A70" t="s">
        <v>4215</v>
      </c>
      <c r="B70" t="s">
        <v>32</v>
      </c>
      <c r="C70" t="s">
        <v>4216</v>
      </c>
      <c r="D70" t="s">
        <v>15184</v>
      </c>
      <c r="E70" s="1" t="d">
        <v>1999-09-09</v>
      </c>
      <c r="F70" s="3">
        <f t="shared" ca="1" si="1"/>
        <v>20.079452054794519</v>
      </c>
      <c r="G70" s="2">
        <v>94316</v>
      </c>
      <c r="H70" s="2">
        <v>203347.02</v>
      </c>
    </row>
    <row r="71" spans="1:8" hidden="1" x14ac:dyDescent="0.2">
      <c r="A71" t="s">
        <v>192</v>
      </c>
      <c r="B71" t="s">
        <v>193</v>
      </c>
      <c r="C71" t="s">
        <v>194</v>
      </c>
      <c r="D71" t="s">
        <v>15191</v>
      </c>
      <c r="E71" s="1" t="d">
        <v>2010-10-19</v>
      </c>
      <c r="F71" s="3">
        <f t="shared" ca="1" si="1"/>
        <v>8.9616438356164387</v>
      </c>
      <c r="G71" s="2">
        <v>33441</v>
      </c>
      <c r="H71" s="2">
        <v>29645.52</v>
      </c>
    </row>
    <row r="72" spans="1:8" hidden="1" x14ac:dyDescent="0.2">
      <c r="A72" t="s">
        <v>10821</v>
      </c>
      <c r="B72" t="s">
        <v>2700</v>
      </c>
      <c r="C72" t="s">
        <v>340</v>
      </c>
      <c r="D72" t="s">
        <v>15206</v>
      </c>
      <c r="E72" s="1" t="d">
        <v>2017-07-31</v>
      </c>
      <c r="F72" s="3">
        <f t="shared" ca="1" si="1"/>
        <v>2.1753424657534248</v>
      </c>
      <c r="G72" s="2">
        <v>168300</v>
      </c>
      <c r="H72" s="2">
        <v>158780.67000000001</v>
      </c>
    </row>
    <row r="73" spans="1:8" hidden="1" x14ac:dyDescent="0.2">
      <c r="A73" t="s">
        <v>198</v>
      </c>
      <c r="B73" t="s">
        <v>199</v>
      </c>
      <c r="C73" t="s">
        <v>140</v>
      </c>
      <c r="D73" t="s">
        <v>15190</v>
      </c>
      <c r="E73" s="1" t="d">
        <v>1985-02-25</v>
      </c>
      <c r="F73" s="3">
        <f t="shared" ca="1" si="1"/>
        <v>34.624657534246573</v>
      </c>
      <c r="G73" s="2">
        <v>72535</v>
      </c>
      <c r="H73" s="2">
        <v>78433.899999999994</v>
      </c>
    </row>
    <row r="74" spans="1:8" hidden="1" x14ac:dyDescent="0.2">
      <c r="A74" t="s">
        <v>200</v>
      </c>
      <c r="B74" t="s">
        <v>201</v>
      </c>
      <c r="C74" t="s">
        <v>155</v>
      </c>
      <c r="D74" t="s">
        <v>15203</v>
      </c>
      <c r="E74" s="1" t="d">
        <v>2013-06-13</v>
      </c>
      <c r="F74" s="3">
        <f t="shared" ca="1" si="1"/>
        <v>6.3095890410958901</v>
      </c>
      <c r="G74" s="2">
        <v>60412</v>
      </c>
      <c r="H74" s="2">
        <v>61091.59</v>
      </c>
    </row>
    <row r="75" spans="1:8" hidden="1" x14ac:dyDescent="0.2">
      <c r="A75" t="s">
        <v>14002</v>
      </c>
      <c r="B75" t="s">
        <v>2700</v>
      </c>
      <c r="C75" t="s">
        <v>340</v>
      </c>
      <c r="D75" t="s">
        <v>15206</v>
      </c>
      <c r="E75" s="1" t="d">
        <v>2005-06-27</v>
      </c>
      <c r="F75" s="3">
        <f t="shared" ca="1" si="1"/>
        <v>14.276712328767124</v>
      </c>
      <c r="G75" s="2">
        <v>168300</v>
      </c>
      <c r="H75" s="2">
        <v>167018.29999999999</v>
      </c>
    </row>
    <row r="76" spans="1:8" hidden="1" x14ac:dyDescent="0.2">
      <c r="A76" t="s">
        <v>205</v>
      </c>
      <c r="B76" t="s">
        <v>74</v>
      </c>
      <c r="C76" t="s">
        <v>206</v>
      </c>
      <c r="D76" t="s">
        <v>15191</v>
      </c>
      <c r="E76" s="1" t="d">
        <v>2015-08-29</v>
      </c>
      <c r="F76" s="3">
        <f t="shared" ca="1" si="1"/>
        <v>4.0986301369863014</v>
      </c>
      <c r="G76" s="2">
        <v>31256</v>
      </c>
      <c r="H76" s="2">
        <v>34131.230000000003</v>
      </c>
    </row>
    <row r="77" spans="1:8" hidden="1" x14ac:dyDescent="0.2">
      <c r="A77" t="s">
        <v>207</v>
      </c>
      <c r="B77" t="s">
        <v>74</v>
      </c>
      <c r="C77" t="s">
        <v>208</v>
      </c>
      <c r="D77" t="s">
        <v>15197</v>
      </c>
      <c r="E77" s="1" t="d">
        <v>1998-06-01</v>
      </c>
      <c r="F77" s="3">
        <f t="shared" ca="1" si="1"/>
        <v>21.353424657534248</v>
      </c>
      <c r="G77" s="2">
        <v>35225</v>
      </c>
      <c r="H77" s="2">
        <v>39291.64</v>
      </c>
    </row>
    <row r="78" spans="1:8" hidden="1" x14ac:dyDescent="0.2">
      <c r="A78" t="s">
        <v>209</v>
      </c>
      <c r="B78" t="s">
        <v>210</v>
      </c>
      <c r="C78" t="s">
        <v>211</v>
      </c>
      <c r="D78" t="s">
        <v>15207</v>
      </c>
      <c r="E78" s="1" t="d">
        <v>2004-02-02</v>
      </c>
      <c r="F78" s="3">
        <f t="shared" ca="1" si="1"/>
        <v>15.676712328767124</v>
      </c>
      <c r="G78" s="2">
        <v>52456</v>
      </c>
      <c r="H78" s="2">
        <v>52835.7</v>
      </c>
    </row>
    <row r="79" spans="1:8" hidden="1" x14ac:dyDescent="0.2">
      <c r="A79" t="s">
        <v>212</v>
      </c>
      <c r="B79" t="s">
        <v>213</v>
      </c>
      <c r="C79" t="s">
        <v>214</v>
      </c>
      <c r="D79" t="s">
        <v>15190</v>
      </c>
      <c r="E79" s="1" t="d">
        <v>1979-09-10</v>
      </c>
      <c r="F79" s="3">
        <f t="shared" ca="1" si="1"/>
        <v>40.090410958904108</v>
      </c>
      <c r="G79" s="2">
        <v>41786</v>
      </c>
      <c r="H79" s="2">
        <v>48140.32</v>
      </c>
    </row>
    <row r="80" spans="1:8" hidden="1" x14ac:dyDescent="0.2">
      <c r="A80" t="s">
        <v>215</v>
      </c>
      <c r="B80" t="s">
        <v>216</v>
      </c>
      <c r="C80" t="s">
        <v>217</v>
      </c>
      <c r="D80" t="s">
        <v>218</v>
      </c>
      <c r="E80" s="1" t="d">
        <v>2016-11-28</v>
      </c>
      <c r="F80" s="3">
        <f t="shared" ca="1" si="1"/>
        <v>2.8465753424657536</v>
      </c>
      <c r="G80" s="2">
        <v>64505</v>
      </c>
      <c r="H80" s="2">
        <v>63979.51</v>
      </c>
    </row>
    <row r="81" spans="1:8" hidden="1" x14ac:dyDescent="0.2">
      <c r="A81" t="s">
        <v>219</v>
      </c>
      <c r="B81" t="s">
        <v>220</v>
      </c>
      <c r="C81" t="s">
        <v>221</v>
      </c>
      <c r="D81" t="s">
        <v>15191</v>
      </c>
      <c r="E81" s="1" t="d">
        <v>2017-07-03</v>
      </c>
      <c r="F81" s="3">
        <f t="shared" ca="1" si="1"/>
        <v>2.2520547945205478</v>
      </c>
      <c r="G81" s="2">
        <v>60700</v>
      </c>
      <c r="H81" s="2">
        <v>59894.21</v>
      </c>
    </row>
    <row r="82" spans="1:8" hidden="1" x14ac:dyDescent="0.2">
      <c r="A82" t="s">
        <v>222</v>
      </c>
      <c r="B82" t="s">
        <v>42</v>
      </c>
      <c r="C82" t="s">
        <v>223</v>
      </c>
      <c r="D82" t="s">
        <v>15190</v>
      </c>
      <c r="E82" s="1" t="d">
        <v>2017-06-19</v>
      </c>
      <c r="F82" s="3">
        <f t="shared" ca="1" si="1"/>
        <v>2.2904109589041095</v>
      </c>
      <c r="G82" s="2">
        <v>65500</v>
      </c>
      <c r="H82" s="2">
        <v>64747.4</v>
      </c>
    </row>
    <row r="83" spans="1:8" hidden="1" x14ac:dyDescent="0.2">
      <c r="A83" t="s">
        <v>224</v>
      </c>
      <c r="B83" t="s">
        <v>225</v>
      </c>
      <c r="C83" t="s">
        <v>155</v>
      </c>
      <c r="D83" t="s">
        <v>15203</v>
      </c>
      <c r="E83" s="1" t="d">
        <v>2007-07-23</v>
      </c>
      <c r="F83" s="3">
        <f t="shared" ca="1" si="1"/>
        <v>12.205479452054794</v>
      </c>
      <c r="G83" s="2">
        <v>61900</v>
      </c>
      <c r="H83" s="2">
        <v>60721.22</v>
      </c>
    </row>
    <row r="84" spans="1:8" hidden="1" x14ac:dyDescent="0.2">
      <c r="A84" t="s">
        <v>226</v>
      </c>
      <c r="B84" t="s">
        <v>227</v>
      </c>
      <c r="C84" t="s">
        <v>228</v>
      </c>
      <c r="D84" t="s">
        <v>15192</v>
      </c>
      <c r="E84" s="1" t="d">
        <v>1988-07-02</v>
      </c>
      <c r="F84" s="3">
        <f t="shared" ca="1" si="1"/>
        <v>31.273972602739725</v>
      </c>
      <c r="G84" s="2">
        <v>98634</v>
      </c>
      <c r="H84" s="2">
        <v>98977.58</v>
      </c>
    </row>
    <row r="85" spans="1:8" hidden="1" x14ac:dyDescent="0.2">
      <c r="A85" t="s">
        <v>229</v>
      </c>
      <c r="B85" t="s">
        <v>230</v>
      </c>
      <c r="C85" t="s">
        <v>231</v>
      </c>
      <c r="D85" t="s">
        <v>15182</v>
      </c>
      <c r="E85" s="1" t="d">
        <v>2017-08-07</v>
      </c>
      <c r="F85" s="3">
        <f t="shared" ca="1" si="1"/>
        <v>2.1561643835616437</v>
      </c>
      <c r="G85" s="2">
        <v>58900</v>
      </c>
      <c r="H85" s="2">
        <v>54805.599999999999</v>
      </c>
    </row>
    <row r="86" spans="1:8" hidden="1" x14ac:dyDescent="0.2">
      <c r="A86" t="s">
        <v>232</v>
      </c>
      <c r="B86" t="s">
        <v>128</v>
      </c>
      <c r="C86" t="s">
        <v>233</v>
      </c>
      <c r="D86" t="s">
        <v>15197</v>
      </c>
      <c r="E86" s="1" t="d">
        <v>2017-06-26</v>
      </c>
      <c r="F86" s="3">
        <f t="shared" ca="1" si="1"/>
        <v>2.2712328767123289</v>
      </c>
      <c r="G86" s="2">
        <v>29638</v>
      </c>
      <c r="H86" s="2">
        <v>30282.07</v>
      </c>
    </row>
    <row r="87" spans="1:8" hidden="1" x14ac:dyDescent="0.2">
      <c r="A87" t="s">
        <v>234</v>
      </c>
      <c r="B87" t="s">
        <v>235</v>
      </c>
      <c r="C87" t="s">
        <v>140</v>
      </c>
      <c r="D87" t="s">
        <v>15190</v>
      </c>
      <c r="E87" s="1" t="d">
        <v>2015-06-22</v>
      </c>
      <c r="F87" s="3">
        <f t="shared" ca="1" si="1"/>
        <v>4.2849315068493148</v>
      </c>
      <c r="G87" s="2">
        <v>50103</v>
      </c>
      <c r="H87" s="2">
        <v>55596.86</v>
      </c>
    </row>
    <row r="88" spans="1:8" hidden="1" x14ac:dyDescent="0.2">
      <c r="A88" t="s">
        <v>2941</v>
      </c>
      <c r="B88" t="s">
        <v>2942</v>
      </c>
      <c r="C88" t="s">
        <v>548</v>
      </c>
      <c r="D88" t="s">
        <v>15187</v>
      </c>
      <c r="E88" s="1" t="d">
        <v>1996-03-06</v>
      </c>
      <c r="F88" s="3">
        <f t="shared" ca="1" si="1"/>
        <v>23.591780821917808</v>
      </c>
      <c r="G88" s="2">
        <v>142007</v>
      </c>
      <c r="H88" s="2">
        <v>165304.92000000001</v>
      </c>
    </row>
    <row r="89" spans="1:8" hidden="1" x14ac:dyDescent="0.2">
      <c r="A89" t="s">
        <v>238</v>
      </c>
      <c r="B89" t="s">
        <v>11</v>
      </c>
      <c r="C89" t="s">
        <v>239</v>
      </c>
      <c r="D89" t="s">
        <v>15182</v>
      </c>
      <c r="E89" s="1" t="d">
        <v>2015-07-27</v>
      </c>
      <c r="F89" s="3">
        <f t="shared" ca="1" si="1"/>
        <v>4.1890410958904107</v>
      </c>
      <c r="G89" s="2">
        <v>69600</v>
      </c>
      <c r="H89" s="2">
        <v>67821.17</v>
      </c>
    </row>
    <row r="90" spans="1:8" x14ac:dyDescent="0.2">
      <c r="A90" t="s">
        <v>647</v>
      </c>
      <c r="B90" t="s">
        <v>648</v>
      </c>
      <c r="C90" t="s">
        <v>137</v>
      </c>
      <c r="D90" t="s">
        <v>15184</v>
      </c>
      <c r="E90" s="1" t="d">
        <v>1997-09-30</v>
      </c>
      <c r="F90" s="3">
        <f t="shared" ca="1" si="1"/>
        <v>22.021917808219179</v>
      </c>
      <c r="G90" s="2">
        <v>97340</v>
      </c>
      <c r="H90" s="2">
        <v>202582.39</v>
      </c>
    </row>
    <row r="91" spans="1:8" hidden="1" x14ac:dyDescent="0.2">
      <c r="A91" t="s">
        <v>6204</v>
      </c>
      <c r="B91" t="s">
        <v>2700</v>
      </c>
      <c r="C91" t="s">
        <v>2250</v>
      </c>
      <c r="D91" t="s">
        <v>15193</v>
      </c>
      <c r="E91" s="1" t="d">
        <v>2018-03-06</v>
      </c>
      <c r="F91" s="3">
        <f t="shared" ca="1" si="1"/>
        <v>1.5780821917808219</v>
      </c>
      <c r="G91" s="2">
        <v>163200</v>
      </c>
      <c r="H91" s="2">
        <v>56122.77</v>
      </c>
    </row>
    <row r="92" spans="1:8" hidden="1" x14ac:dyDescent="0.2">
      <c r="A92" t="s">
        <v>245</v>
      </c>
      <c r="B92" t="s">
        <v>246</v>
      </c>
      <c r="C92" t="s">
        <v>158</v>
      </c>
      <c r="D92" t="s">
        <v>15190</v>
      </c>
      <c r="E92" s="1" t="d">
        <v>2004-02-02</v>
      </c>
      <c r="F92" s="3">
        <f t="shared" ca="1" si="1"/>
        <v>15.676712328767124</v>
      </c>
      <c r="G92" s="2">
        <v>47907</v>
      </c>
      <c r="H92" s="2">
        <v>50926.82</v>
      </c>
    </row>
    <row r="93" spans="1:8" hidden="1" x14ac:dyDescent="0.2">
      <c r="A93" t="s">
        <v>247</v>
      </c>
      <c r="B93" t="s">
        <v>248</v>
      </c>
      <c r="C93" t="s">
        <v>158</v>
      </c>
      <c r="D93" t="s">
        <v>15190</v>
      </c>
      <c r="E93" s="1" t="d">
        <v>1985-11-04</v>
      </c>
      <c r="F93" s="3">
        <f t="shared" ca="1" si="1"/>
        <v>33.934246575342463</v>
      </c>
      <c r="G93" s="2">
        <v>53487</v>
      </c>
      <c r="H93" s="2">
        <v>58773.19</v>
      </c>
    </row>
    <row r="94" spans="1:8" x14ac:dyDescent="0.2">
      <c r="A94" t="s">
        <v>8028</v>
      </c>
      <c r="B94" t="s">
        <v>86</v>
      </c>
      <c r="C94" t="s">
        <v>1586</v>
      </c>
      <c r="D94" t="s">
        <v>15184</v>
      </c>
      <c r="E94" s="1" t="d">
        <v>1996-07-15</v>
      </c>
      <c r="F94" s="3">
        <f t="shared" ca="1" si="1"/>
        <v>23.232876712328768</v>
      </c>
      <c r="G94" s="2">
        <v>84959</v>
      </c>
      <c r="H94" s="2">
        <v>199910.58</v>
      </c>
    </row>
    <row r="95" spans="1:8" x14ac:dyDescent="0.2">
      <c r="A95" t="s">
        <v>13422</v>
      </c>
      <c r="B95" t="s">
        <v>32</v>
      </c>
      <c r="C95" t="s">
        <v>394</v>
      </c>
      <c r="D95" t="s">
        <v>15184</v>
      </c>
      <c r="E95" s="1" t="d">
        <v>2001-03-01</v>
      </c>
      <c r="F95" s="3">
        <f t="shared" ca="1" si="1"/>
        <v>18.602739726027398</v>
      </c>
      <c r="G95" s="2">
        <v>93550</v>
      </c>
      <c r="H95" s="2">
        <v>198694.58</v>
      </c>
    </row>
    <row r="96" spans="1:8" hidden="1" x14ac:dyDescent="0.2">
      <c r="A96" t="s">
        <v>252</v>
      </c>
      <c r="B96" t="s">
        <v>69</v>
      </c>
      <c r="C96" t="s">
        <v>223</v>
      </c>
      <c r="D96" t="s">
        <v>15190</v>
      </c>
      <c r="E96" s="1" t="d">
        <v>2001-10-17</v>
      </c>
      <c r="F96" s="3">
        <f t="shared" ca="1" si="1"/>
        <v>17.972602739726028</v>
      </c>
      <c r="G96" s="2">
        <v>80700</v>
      </c>
      <c r="H96" s="2">
        <v>79470.990000000005</v>
      </c>
    </row>
    <row r="97" spans="1:8" x14ac:dyDescent="0.2">
      <c r="A97" t="s">
        <v>11108</v>
      </c>
      <c r="B97" t="s">
        <v>116</v>
      </c>
      <c r="C97" t="s">
        <v>297</v>
      </c>
      <c r="D97" t="s">
        <v>15184</v>
      </c>
      <c r="E97" s="1" t="d">
        <v>1994-10-03</v>
      </c>
      <c r="F97" s="3">
        <f t="shared" ca="1" si="1"/>
        <v>25.016438356164382</v>
      </c>
      <c r="G97" s="2">
        <v>87006</v>
      </c>
      <c r="H97" s="2">
        <v>198285.58</v>
      </c>
    </row>
    <row r="98" spans="1:8" x14ac:dyDescent="0.2">
      <c r="A98" t="s">
        <v>9884</v>
      </c>
      <c r="B98" t="s">
        <v>599</v>
      </c>
      <c r="C98" t="s">
        <v>1022</v>
      </c>
      <c r="D98" t="s">
        <v>15184</v>
      </c>
      <c r="E98" s="1" t="d">
        <v>1996-08-01</v>
      </c>
      <c r="F98" s="3">
        <f t="shared" ca="1" si="1"/>
        <v>23.186301369863013</v>
      </c>
      <c r="G98" s="2">
        <v>113937</v>
      </c>
      <c r="H98" s="2">
        <v>196716.03</v>
      </c>
    </row>
    <row r="99" spans="1:8" hidden="1" x14ac:dyDescent="0.2">
      <c r="A99" t="s">
        <v>256</v>
      </c>
      <c r="B99" t="s">
        <v>69</v>
      </c>
      <c r="C99" t="s">
        <v>257</v>
      </c>
      <c r="D99" t="s">
        <v>15193</v>
      </c>
      <c r="E99" s="1" t="d">
        <v>2007-03-19</v>
      </c>
      <c r="F99" s="3">
        <f t="shared" ca="1" si="1"/>
        <v>12.550684931506849</v>
      </c>
      <c r="G99" s="2">
        <v>76700</v>
      </c>
      <c r="H99" s="2">
        <v>75328.009999999995</v>
      </c>
    </row>
    <row r="100" spans="1:8" x14ac:dyDescent="0.2">
      <c r="A100" t="s">
        <v>4108</v>
      </c>
      <c r="B100" t="s">
        <v>648</v>
      </c>
      <c r="C100" t="s">
        <v>2110</v>
      </c>
      <c r="D100" t="s">
        <v>15184</v>
      </c>
      <c r="E100" s="1" t="d">
        <v>1994-12-19</v>
      </c>
      <c r="F100" s="3">
        <f t="shared" ca="1" si="1"/>
        <v>24.805479452054794</v>
      </c>
      <c r="G100" s="2">
        <v>98991</v>
      </c>
      <c r="H100" s="2">
        <v>196208.86</v>
      </c>
    </row>
    <row r="101" spans="1:8" hidden="1" x14ac:dyDescent="0.2">
      <c r="A101" t="s">
        <v>259</v>
      </c>
      <c r="B101" t="s">
        <v>42</v>
      </c>
      <c r="C101" t="s">
        <v>43</v>
      </c>
      <c r="D101" t="s">
        <v>15190</v>
      </c>
      <c r="E101" s="1" t="d">
        <v>2017-07-17</v>
      </c>
      <c r="F101" s="3">
        <f t="shared" ca="1" si="1"/>
        <v>2.2136986301369861</v>
      </c>
      <c r="G101" s="2">
        <v>67200</v>
      </c>
      <c r="H101" s="2">
        <v>66284.58</v>
      </c>
    </row>
    <row r="102" spans="1:8" hidden="1" x14ac:dyDescent="0.2">
      <c r="A102" t="s">
        <v>260</v>
      </c>
      <c r="B102" t="s">
        <v>261</v>
      </c>
      <c r="C102" t="s">
        <v>262</v>
      </c>
      <c r="D102" t="s">
        <v>15208</v>
      </c>
      <c r="E102" s="1" t="d">
        <v>2016-08-15</v>
      </c>
      <c r="F102" s="3">
        <f t="shared" ca="1" si="1"/>
        <v>3.1342465753424658</v>
      </c>
      <c r="G102" s="2">
        <v>84700</v>
      </c>
      <c r="H102" s="2">
        <v>71663.199999999997</v>
      </c>
    </row>
    <row r="103" spans="1:8" hidden="1" x14ac:dyDescent="0.2">
      <c r="A103" t="s">
        <v>263</v>
      </c>
      <c r="B103" t="s">
        <v>92</v>
      </c>
      <c r="C103" t="s">
        <v>93</v>
      </c>
      <c r="D103" t="s">
        <v>15198</v>
      </c>
      <c r="E103" s="1" t="d">
        <v>2015-02-19</v>
      </c>
      <c r="F103" s="3">
        <f t="shared" ca="1" si="1"/>
        <v>4.6219178082191785</v>
      </c>
      <c r="G103" s="2">
        <v>38254</v>
      </c>
      <c r="H103" s="2">
        <v>33937.32</v>
      </c>
    </row>
    <row r="104" spans="1:8" hidden="1" x14ac:dyDescent="0.2">
      <c r="A104" t="s">
        <v>264</v>
      </c>
      <c r="B104" t="s">
        <v>248</v>
      </c>
      <c r="C104" t="s">
        <v>265</v>
      </c>
      <c r="D104" t="s">
        <v>15190</v>
      </c>
      <c r="E104" s="1" t="d">
        <v>1988-12-12</v>
      </c>
      <c r="F104" s="3">
        <f t="shared" ca="1" si="1"/>
        <v>30.827397260273973</v>
      </c>
      <c r="G104" s="2">
        <v>52092</v>
      </c>
      <c r="H104" s="2">
        <v>53977.65</v>
      </c>
    </row>
    <row r="105" spans="1:8" hidden="1" x14ac:dyDescent="0.2">
      <c r="A105" t="s">
        <v>266</v>
      </c>
      <c r="B105" t="s">
        <v>267</v>
      </c>
      <c r="C105" t="s">
        <v>43</v>
      </c>
      <c r="D105" t="s">
        <v>15190</v>
      </c>
      <c r="E105" s="1" t="d">
        <v>2002-03-07</v>
      </c>
      <c r="F105" s="3">
        <f t="shared" ca="1" si="1"/>
        <v>17.586301369863012</v>
      </c>
      <c r="G105" s="2">
        <v>95700</v>
      </c>
      <c r="H105" s="2">
        <v>98200.57</v>
      </c>
    </row>
    <row r="106" spans="1:8" x14ac:dyDescent="0.2">
      <c r="A106" t="s">
        <v>9667</v>
      </c>
      <c r="B106" t="s">
        <v>648</v>
      </c>
      <c r="C106" t="s">
        <v>1559</v>
      </c>
      <c r="D106" t="s">
        <v>15184</v>
      </c>
      <c r="E106" s="1" t="d">
        <v>2000-10-25</v>
      </c>
      <c r="F106" s="3">
        <f t="shared" ca="1" si="1"/>
        <v>18.950684931506849</v>
      </c>
      <c r="G106" s="2">
        <v>94849</v>
      </c>
      <c r="H106" s="2">
        <v>196092.93</v>
      </c>
    </row>
    <row r="107" spans="1:8" hidden="1" x14ac:dyDescent="0.2">
      <c r="A107" t="s">
        <v>270</v>
      </c>
      <c r="B107" t="s">
        <v>42</v>
      </c>
      <c r="C107" t="s">
        <v>271</v>
      </c>
      <c r="D107" t="s">
        <v>15190</v>
      </c>
      <c r="E107" s="1" t="d">
        <v>2013-07-29</v>
      </c>
      <c r="F107" s="3">
        <f t="shared" ca="1" si="1"/>
        <v>6.183561643835616</v>
      </c>
      <c r="G107" s="2">
        <v>64600</v>
      </c>
      <c r="H107" s="2">
        <v>64774.12</v>
      </c>
    </row>
    <row r="108" spans="1:8" hidden="1" x14ac:dyDescent="0.2">
      <c r="A108" t="s">
        <v>272</v>
      </c>
      <c r="B108" t="s">
        <v>74</v>
      </c>
      <c r="C108" t="s">
        <v>273</v>
      </c>
      <c r="D108" t="s">
        <v>15191</v>
      </c>
      <c r="E108" s="1" t="d">
        <v>2006-11-27</v>
      </c>
      <c r="F108" s="3">
        <f t="shared" ca="1" si="1"/>
        <v>12.857534246575343</v>
      </c>
      <c r="G108" s="2">
        <v>33270</v>
      </c>
      <c r="H108" s="2">
        <v>48626.15</v>
      </c>
    </row>
    <row r="109" spans="1:8" hidden="1" x14ac:dyDescent="0.2">
      <c r="A109" t="s">
        <v>274</v>
      </c>
      <c r="B109" t="s">
        <v>275</v>
      </c>
      <c r="C109" t="s">
        <v>276</v>
      </c>
      <c r="D109" t="s">
        <v>15196</v>
      </c>
      <c r="E109" s="1" t="d">
        <v>1980-04-21</v>
      </c>
      <c r="F109" s="3">
        <f t="shared" ca="1" si="1"/>
        <v>39.476712328767121</v>
      </c>
      <c r="G109" s="2">
        <v>66537</v>
      </c>
      <c r="H109" s="2">
        <v>78784.89</v>
      </c>
    </row>
    <row r="110" spans="1:8" hidden="1" x14ac:dyDescent="0.2">
      <c r="A110" t="s">
        <v>277</v>
      </c>
      <c r="B110" t="s">
        <v>83</v>
      </c>
      <c r="C110" t="s">
        <v>140</v>
      </c>
      <c r="D110" t="s">
        <v>15190</v>
      </c>
      <c r="E110" s="1" t="d">
        <v>1988-10-17</v>
      </c>
      <c r="F110" s="3">
        <f t="shared" ca="1" si="1"/>
        <v>30.980821917808218</v>
      </c>
      <c r="G110" s="2">
        <v>89600</v>
      </c>
      <c r="H110" s="2">
        <v>89896.62</v>
      </c>
    </row>
    <row r="111" spans="1:8" hidden="1" x14ac:dyDescent="0.2">
      <c r="A111" t="s">
        <v>278</v>
      </c>
      <c r="B111" t="s">
        <v>279</v>
      </c>
      <c r="C111" t="s">
        <v>280</v>
      </c>
      <c r="D111" t="s">
        <v>15209</v>
      </c>
      <c r="E111" s="1" t="d">
        <v>1993-12-06</v>
      </c>
      <c r="F111" s="3">
        <f t="shared" ca="1" si="1"/>
        <v>25.841095890410958</v>
      </c>
      <c r="G111" s="2">
        <v>128200</v>
      </c>
      <c r="H111" s="2">
        <v>127591.39</v>
      </c>
    </row>
    <row r="112" spans="1:8" x14ac:dyDescent="0.2">
      <c r="A112" t="s">
        <v>5870</v>
      </c>
      <c r="B112" t="s">
        <v>648</v>
      </c>
      <c r="C112" t="s">
        <v>4068</v>
      </c>
      <c r="D112" t="s">
        <v>15184</v>
      </c>
      <c r="E112" s="1" t="d">
        <v>1997-01-14</v>
      </c>
      <c r="F112" s="3">
        <f t="shared" ca="1" si="1"/>
        <v>22.731506849315068</v>
      </c>
      <c r="G112" s="2">
        <v>98121</v>
      </c>
      <c r="H112" s="2">
        <v>195115.62</v>
      </c>
    </row>
    <row r="113" spans="1:8" hidden="1" x14ac:dyDescent="0.2">
      <c r="A113" t="s">
        <v>7871</v>
      </c>
      <c r="B113" t="s">
        <v>645</v>
      </c>
      <c r="C113" t="s">
        <v>933</v>
      </c>
      <c r="D113" t="s">
        <v>15187</v>
      </c>
      <c r="E113" s="1" t="d">
        <v>1990-06-18</v>
      </c>
      <c r="F113" s="3">
        <f t="shared" ca="1" si="1"/>
        <v>29.312328767123287</v>
      </c>
      <c r="G113" s="2">
        <v>86677</v>
      </c>
      <c r="H113" s="2">
        <v>162661.79</v>
      </c>
    </row>
    <row r="114" spans="1:8" hidden="1" x14ac:dyDescent="0.2">
      <c r="A114" t="s">
        <v>285</v>
      </c>
      <c r="B114" t="s">
        <v>11</v>
      </c>
      <c r="C114" t="s">
        <v>286</v>
      </c>
      <c r="D114" t="s">
        <v>15182</v>
      </c>
      <c r="E114" s="1" t="d">
        <v>2015-07-27</v>
      </c>
      <c r="F114" s="3">
        <f t="shared" ca="1" si="1"/>
        <v>4.1890410958904107</v>
      </c>
      <c r="G114" s="2">
        <v>69600</v>
      </c>
      <c r="H114" s="2">
        <v>67821.19</v>
      </c>
    </row>
    <row r="115" spans="1:8" hidden="1" x14ac:dyDescent="0.2">
      <c r="A115" t="s">
        <v>8254</v>
      </c>
      <c r="B115" t="s">
        <v>3265</v>
      </c>
      <c r="C115" t="s">
        <v>1132</v>
      </c>
      <c r="D115" t="s">
        <v>15197</v>
      </c>
      <c r="E115" s="1" t="d">
        <v>2017-09-18</v>
      </c>
      <c r="F115" s="3">
        <f t="shared" ca="1" si="1"/>
        <v>2.0410958904109591</v>
      </c>
      <c r="G115" s="2">
        <v>163200</v>
      </c>
      <c r="H115" s="2">
        <v>132430.84</v>
      </c>
    </row>
    <row r="116" spans="1:8" hidden="1" x14ac:dyDescent="0.2">
      <c r="A116" t="s">
        <v>290</v>
      </c>
      <c r="B116" t="s">
        <v>291</v>
      </c>
      <c r="C116" t="s">
        <v>292</v>
      </c>
      <c r="D116" t="s">
        <v>15197</v>
      </c>
      <c r="E116" s="1" t="d">
        <v>2002-11-25</v>
      </c>
      <c r="F116" s="3">
        <f t="shared" ca="1" si="1"/>
        <v>16.865753424657534</v>
      </c>
      <c r="G116" s="2">
        <v>42747</v>
      </c>
      <c r="H116" s="2">
        <v>44380.160000000003</v>
      </c>
    </row>
    <row r="117" spans="1:8" hidden="1" x14ac:dyDescent="0.2">
      <c r="A117" t="s">
        <v>293</v>
      </c>
      <c r="B117" t="s">
        <v>294</v>
      </c>
      <c r="C117" t="s">
        <v>295</v>
      </c>
      <c r="D117" t="s">
        <v>15192</v>
      </c>
      <c r="E117" s="1" t="d">
        <v>2016-08-11</v>
      </c>
      <c r="F117" s="3">
        <f t="shared" ca="1" si="1"/>
        <v>3.1452054794520548</v>
      </c>
      <c r="G117" s="2">
        <v>59429</v>
      </c>
      <c r="H117" s="2">
        <v>45941.98</v>
      </c>
    </row>
    <row r="118" spans="1:8" x14ac:dyDescent="0.2">
      <c r="A118" t="s">
        <v>7248</v>
      </c>
      <c r="B118" t="s">
        <v>32</v>
      </c>
      <c r="C118" t="s">
        <v>567</v>
      </c>
      <c r="D118" t="s">
        <v>15184</v>
      </c>
      <c r="E118" s="1" t="d">
        <v>1992-09-18</v>
      </c>
      <c r="F118" s="3">
        <f t="shared" ca="1" si="1"/>
        <v>27.057534246575344</v>
      </c>
      <c r="G118" s="2">
        <v>100228</v>
      </c>
      <c r="H118" s="2">
        <v>194897.25</v>
      </c>
    </row>
    <row r="119" spans="1:8" hidden="1" x14ac:dyDescent="0.2">
      <c r="A119" t="s">
        <v>298</v>
      </c>
      <c r="B119" t="s">
        <v>299</v>
      </c>
      <c r="C119" t="s">
        <v>49</v>
      </c>
      <c r="D119" t="s">
        <v>15192</v>
      </c>
      <c r="E119" s="1" t="d">
        <v>2015-02-12</v>
      </c>
      <c r="F119" s="3">
        <f t="shared" ca="1" si="1"/>
        <v>4.6410958904109592</v>
      </c>
      <c r="G119" s="2">
        <v>81708</v>
      </c>
      <c r="H119" s="2">
        <v>79707.039999999994</v>
      </c>
    </row>
    <row r="120" spans="1:8" hidden="1" x14ac:dyDescent="0.2">
      <c r="A120" t="s">
        <v>12263</v>
      </c>
      <c r="B120" t="s">
        <v>3265</v>
      </c>
      <c r="C120" t="s">
        <v>685</v>
      </c>
      <c r="D120" t="s">
        <v>15182</v>
      </c>
      <c r="E120" s="1" t="d">
        <v>2015-01-19</v>
      </c>
      <c r="F120" s="3">
        <f t="shared" ca="1" si="1"/>
        <v>4.7068493150684931</v>
      </c>
      <c r="G120" s="2">
        <v>161300</v>
      </c>
      <c r="H120" s="2">
        <v>158342.28</v>
      </c>
    </row>
    <row r="121" spans="1:8" hidden="1" x14ac:dyDescent="0.2">
      <c r="A121" t="s">
        <v>302</v>
      </c>
      <c r="B121" t="s">
        <v>63</v>
      </c>
      <c r="C121" t="s">
        <v>64</v>
      </c>
      <c r="D121" t="s">
        <v>15195</v>
      </c>
      <c r="E121" s="1" t="d">
        <v>2013-02-04</v>
      </c>
      <c r="F121" s="3">
        <f t="shared" ca="1" si="1"/>
        <v>6.6630136986301371</v>
      </c>
      <c r="G121" s="2">
        <v>68920</v>
      </c>
      <c r="H121" s="2">
        <v>67619.97</v>
      </c>
    </row>
    <row r="122" spans="1:8" hidden="1" x14ac:dyDescent="0.2">
      <c r="A122" t="s">
        <v>303</v>
      </c>
      <c r="B122" t="s">
        <v>100</v>
      </c>
      <c r="C122" t="s">
        <v>304</v>
      </c>
      <c r="D122" t="s">
        <v>15192</v>
      </c>
      <c r="E122" s="1" t="d">
        <v>2016-02-25</v>
      </c>
      <c r="F122" s="3">
        <f t="shared" ca="1" si="1"/>
        <v>3.6054794520547944</v>
      </c>
      <c r="G122" s="2">
        <v>57819</v>
      </c>
      <c r="H122" s="2">
        <v>58389.64</v>
      </c>
    </row>
    <row r="123" spans="1:8" hidden="1" x14ac:dyDescent="0.2">
      <c r="A123" t="s">
        <v>303</v>
      </c>
      <c r="B123" t="s">
        <v>305</v>
      </c>
      <c r="C123" t="s">
        <v>306</v>
      </c>
      <c r="D123" t="s">
        <v>307</v>
      </c>
      <c r="E123" s="1" t="d">
        <v>2017-06-21</v>
      </c>
      <c r="F123" s="3">
        <f t="shared" ca="1" si="1"/>
        <v>2.2849315068493152</v>
      </c>
      <c r="G123" s="2">
        <v>72966</v>
      </c>
      <c r="H123" s="2">
        <v>5974.39</v>
      </c>
    </row>
    <row r="124" spans="1:8" hidden="1" x14ac:dyDescent="0.2">
      <c r="A124" t="s">
        <v>308</v>
      </c>
      <c r="B124" t="s">
        <v>309</v>
      </c>
      <c r="C124" t="s">
        <v>310</v>
      </c>
      <c r="D124" t="s">
        <v>15182</v>
      </c>
      <c r="E124" s="1" t="d">
        <v>2016-04-04</v>
      </c>
      <c r="F124" s="3">
        <f t="shared" ca="1" si="1"/>
        <v>3.4986301369863013</v>
      </c>
      <c r="G124" s="2">
        <v>49884</v>
      </c>
      <c r="H124" s="2">
        <v>49697.279999999999</v>
      </c>
    </row>
    <row r="125" spans="1:8" hidden="1" x14ac:dyDescent="0.2">
      <c r="A125" t="s">
        <v>311</v>
      </c>
      <c r="B125" t="s">
        <v>23</v>
      </c>
      <c r="C125" t="s">
        <v>24</v>
      </c>
      <c r="D125" t="s">
        <v>15185</v>
      </c>
      <c r="E125" s="1" t="d">
        <v>2017-05-23</v>
      </c>
      <c r="F125" s="3">
        <f t="shared" ca="1" si="1"/>
        <v>2.3643835616438356</v>
      </c>
      <c r="G125" s="2">
        <v>24960</v>
      </c>
      <c r="H125" s="2">
        <v>3035.88</v>
      </c>
    </row>
    <row r="126" spans="1:8" x14ac:dyDescent="0.2">
      <c r="A126" t="s">
        <v>11566</v>
      </c>
      <c r="B126" t="s">
        <v>86</v>
      </c>
      <c r="C126" t="s">
        <v>4216</v>
      </c>
      <c r="D126" t="s">
        <v>15184</v>
      </c>
      <c r="E126" s="1" t="d">
        <v>2001-07-10</v>
      </c>
      <c r="F126" s="3">
        <f t="shared" ca="1" si="1"/>
        <v>18.243835616438357</v>
      </c>
      <c r="G126" s="2">
        <v>81358</v>
      </c>
      <c r="H126" s="2">
        <v>193617.93</v>
      </c>
    </row>
    <row r="127" spans="1:8" hidden="1" x14ac:dyDescent="0.2">
      <c r="A127" t="s">
        <v>313</v>
      </c>
      <c r="B127" t="s">
        <v>314</v>
      </c>
      <c r="C127" t="s">
        <v>84</v>
      </c>
      <c r="D127" t="s">
        <v>15196</v>
      </c>
      <c r="E127" s="1" t="d">
        <v>2014-09-25</v>
      </c>
      <c r="F127" s="3">
        <f t="shared" ca="1" si="1"/>
        <v>5.0246575342465754</v>
      </c>
      <c r="G127" s="2">
        <v>83232</v>
      </c>
      <c r="H127" s="2">
        <v>81962.09</v>
      </c>
    </row>
    <row r="128" spans="1:8" hidden="1" x14ac:dyDescent="0.2">
      <c r="A128" t="s">
        <v>315</v>
      </c>
      <c r="B128" t="s">
        <v>316</v>
      </c>
      <c r="C128" t="s">
        <v>317</v>
      </c>
      <c r="D128" t="s">
        <v>15198</v>
      </c>
      <c r="E128" s="1" t="d">
        <v>1997-11-20</v>
      </c>
      <c r="F128" s="3">
        <f t="shared" ca="1" si="1"/>
        <v>21.882191780821916</v>
      </c>
      <c r="G128" s="2">
        <v>55512</v>
      </c>
      <c r="H128" s="2">
        <v>65774.86</v>
      </c>
    </row>
    <row r="129" spans="1:8" hidden="1" x14ac:dyDescent="0.2">
      <c r="A129" t="s">
        <v>318</v>
      </c>
      <c r="B129" t="s">
        <v>42</v>
      </c>
      <c r="C129" t="s">
        <v>43</v>
      </c>
      <c r="D129" t="s">
        <v>15190</v>
      </c>
      <c r="E129" s="1" t="d">
        <v>1984-01-30</v>
      </c>
      <c r="F129" s="3">
        <f t="shared" ca="1" si="1"/>
        <v>35.698630136986303</v>
      </c>
      <c r="G129" s="2">
        <v>73440</v>
      </c>
      <c r="H129" s="2">
        <v>71703.520000000004</v>
      </c>
    </row>
    <row r="130" spans="1:8" x14ac:dyDescent="0.2">
      <c r="A130" t="s">
        <v>5285</v>
      </c>
      <c r="B130" t="s">
        <v>86</v>
      </c>
      <c r="C130" t="s">
        <v>1767</v>
      </c>
      <c r="D130" t="s">
        <v>15184</v>
      </c>
      <c r="E130" s="1" t="d">
        <v>2000-05-18</v>
      </c>
      <c r="F130" s="3">
        <f t="shared" ca="1" si="1"/>
        <v>19.389041095890413</v>
      </c>
      <c r="G130" s="2">
        <v>81358</v>
      </c>
      <c r="H130" s="2">
        <v>193501.04</v>
      </c>
    </row>
    <row r="131" spans="1:8" x14ac:dyDescent="0.2">
      <c r="A131" t="s">
        <v>7066</v>
      </c>
      <c r="B131" t="s">
        <v>32</v>
      </c>
      <c r="C131" t="s">
        <v>3146</v>
      </c>
      <c r="D131" t="s">
        <v>15184</v>
      </c>
      <c r="E131" s="1" t="d">
        <v>2004-09-07</v>
      </c>
      <c r="F131" s="3">
        <f t="shared" ref="F131:F194" ca="1" si="2">(TODAY()-E131)/365</f>
        <v>15.079452054794521</v>
      </c>
      <c r="G131" s="2">
        <v>87968</v>
      </c>
      <c r="H131" s="2">
        <v>192127.43</v>
      </c>
    </row>
    <row r="132" spans="1:8" hidden="1" x14ac:dyDescent="0.2">
      <c r="A132" t="s">
        <v>2644</v>
      </c>
      <c r="B132" t="s">
        <v>1480</v>
      </c>
      <c r="C132" t="s">
        <v>1085</v>
      </c>
      <c r="D132" t="s">
        <v>15187</v>
      </c>
      <c r="E132" s="1" t="d">
        <v>1970-07-20</v>
      </c>
      <c r="F132" s="3">
        <f t="shared" ca="1" si="2"/>
        <v>49.238356164383561</v>
      </c>
      <c r="G132" s="2">
        <v>123642</v>
      </c>
      <c r="H132" s="2">
        <v>161254.82</v>
      </c>
    </row>
    <row r="133" spans="1:8" hidden="1" x14ac:dyDescent="0.2">
      <c r="A133" t="s">
        <v>325</v>
      </c>
      <c r="B133" t="s">
        <v>128</v>
      </c>
      <c r="C133" t="s">
        <v>326</v>
      </c>
      <c r="D133" t="s">
        <v>15190</v>
      </c>
      <c r="E133" s="1" t="d">
        <v>2017-07-29</v>
      </c>
      <c r="F133" s="3">
        <f t="shared" ca="1" si="2"/>
        <v>2.1808219178082191</v>
      </c>
      <c r="G133" s="2">
        <v>29638</v>
      </c>
      <c r="H133" s="2">
        <v>28920.44</v>
      </c>
    </row>
    <row r="134" spans="1:8" hidden="1" x14ac:dyDescent="0.2">
      <c r="A134" t="s">
        <v>327</v>
      </c>
      <c r="B134" t="s">
        <v>328</v>
      </c>
      <c r="C134" t="s">
        <v>221</v>
      </c>
      <c r="D134" t="s">
        <v>15191</v>
      </c>
      <c r="E134" s="1" t="d">
        <v>2011-11-29</v>
      </c>
      <c r="F134" s="3">
        <f t="shared" ca="1" si="2"/>
        <v>7.8493150684931505</v>
      </c>
      <c r="G134" s="2">
        <v>45659</v>
      </c>
      <c r="H134" s="2">
        <v>46037.82</v>
      </c>
    </row>
    <row r="135" spans="1:8" hidden="1" x14ac:dyDescent="0.2">
      <c r="A135" t="s">
        <v>12520</v>
      </c>
      <c r="B135" t="s">
        <v>3341</v>
      </c>
      <c r="C135" t="s">
        <v>1563</v>
      </c>
      <c r="D135" t="s">
        <v>15187</v>
      </c>
      <c r="E135" s="1" t="d">
        <v>1983-01-31</v>
      </c>
      <c r="F135" s="3">
        <f t="shared" ca="1" si="2"/>
        <v>36.695890410958903</v>
      </c>
      <c r="G135" s="2">
        <v>119940</v>
      </c>
      <c r="H135" s="2">
        <v>160417.20000000001</v>
      </c>
    </row>
    <row r="136" spans="1:8" hidden="1" x14ac:dyDescent="0.2">
      <c r="A136" t="s">
        <v>5920</v>
      </c>
      <c r="B136" t="s">
        <v>4867</v>
      </c>
      <c r="C136" t="s">
        <v>1400</v>
      </c>
      <c r="D136" t="s">
        <v>15187</v>
      </c>
      <c r="E136" s="1" t="d">
        <v>1991-04-29</v>
      </c>
      <c r="F136" s="3">
        <f t="shared" ca="1" si="2"/>
        <v>28.449315068493149</v>
      </c>
      <c r="G136" s="2">
        <v>125952</v>
      </c>
      <c r="H136" s="2">
        <v>159878.72</v>
      </c>
    </row>
    <row r="137" spans="1:8" hidden="1" x14ac:dyDescent="0.2">
      <c r="A137" t="s">
        <v>333</v>
      </c>
      <c r="B137" t="s">
        <v>334</v>
      </c>
      <c r="C137" t="s">
        <v>335</v>
      </c>
      <c r="D137" t="s">
        <v>15192</v>
      </c>
      <c r="E137" s="1" t="d">
        <v>2014-04-02</v>
      </c>
      <c r="F137" s="3">
        <f t="shared" ca="1" si="2"/>
        <v>5.506849315068493</v>
      </c>
      <c r="G137" s="2">
        <v>64600</v>
      </c>
      <c r="H137" s="2">
        <v>62121.01</v>
      </c>
    </row>
    <row r="138" spans="1:8" hidden="1" x14ac:dyDescent="0.2">
      <c r="A138" t="s">
        <v>336</v>
      </c>
      <c r="B138" t="s">
        <v>337</v>
      </c>
      <c r="C138" t="s">
        <v>338</v>
      </c>
      <c r="D138" t="s">
        <v>15210</v>
      </c>
      <c r="E138" s="1" t="d">
        <v>2016-08-13</v>
      </c>
      <c r="F138" s="3">
        <f t="shared" ca="1" si="2"/>
        <v>3.1397260273972605</v>
      </c>
      <c r="G138" s="2">
        <v>44061</v>
      </c>
      <c r="H138" s="2">
        <v>43261.42</v>
      </c>
    </row>
    <row r="139" spans="1:8" hidden="1" x14ac:dyDescent="0.2">
      <c r="A139" t="s">
        <v>6864</v>
      </c>
      <c r="B139" t="s">
        <v>2700</v>
      </c>
      <c r="C139" t="s">
        <v>2238</v>
      </c>
      <c r="D139" t="s">
        <v>15202</v>
      </c>
      <c r="E139" s="1" t="d">
        <v>2017-08-14</v>
      </c>
      <c r="F139" s="3">
        <f t="shared" ca="1" si="2"/>
        <v>2.1369863013698631</v>
      </c>
      <c r="G139" s="2">
        <v>158100</v>
      </c>
      <c r="H139" s="2">
        <v>143443.10999999999</v>
      </c>
    </row>
    <row r="140" spans="1:8" x14ac:dyDescent="0.2">
      <c r="A140" t="s">
        <v>10435</v>
      </c>
      <c r="B140" t="s">
        <v>599</v>
      </c>
      <c r="C140" t="s">
        <v>1384</v>
      </c>
      <c r="D140" t="s">
        <v>15184</v>
      </c>
      <c r="E140" s="1" t="d">
        <v>1980-01-03</v>
      </c>
      <c r="F140" s="3">
        <f t="shared" ca="1" si="2"/>
        <v>39.775342465753425</v>
      </c>
      <c r="G140" s="2">
        <v>113937</v>
      </c>
      <c r="H140" s="2">
        <v>190903.85</v>
      </c>
    </row>
    <row r="141" spans="1:8" hidden="1" x14ac:dyDescent="0.2">
      <c r="A141" t="s">
        <v>342</v>
      </c>
      <c r="B141" t="s">
        <v>23</v>
      </c>
      <c r="C141" t="s">
        <v>343</v>
      </c>
      <c r="D141" t="s">
        <v>15189</v>
      </c>
      <c r="E141" s="1" t="d">
        <v>2018-06-11</v>
      </c>
      <c r="F141" s="3">
        <f t="shared" ca="1" si="2"/>
        <v>1.3123287671232877</v>
      </c>
      <c r="G141" s="2">
        <v>24960</v>
      </c>
      <c r="H141">
        <v>759.96</v>
      </c>
    </row>
    <row r="142" spans="1:8" hidden="1" x14ac:dyDescent="0.2">
      <c r="A142" t="s">
        <v>344</v>
      </c>
      <c r="B142" t="s">
        <v>112</v>
      </c>
      <c r="C142" t="s">
        <v>345</v>
      </c>
      <c r="D142" t="s">
        <v>15194</v>
      </c>
      <c r="E142" s="1" t="d">
        <v>2009-08-10</v>
      </c>
      <c r="F142" s="3">
        <f t="shared" ca="1" si="2"/>
        <v>10.153424657534247</v>
      </c>
      <c r="G142" s="2">
        <v>21008</v>
      </c>
      <c r="H142" s="2">
        <v>8930.89</v>
      </c>
    </row>
    <row r="143" spans="1:8" hidden="1" x14ac:dyDescent="0.2">
      <c r="A143" t="s">
        <v>13856</v>
      </c>
      <c r="B143" t="s">
        <v>134</v>
      </c>
      <c r="C143" t="s">
        <v>135</v>
      </c>
      <c r="D143" t="s">
        <v>15187</v>
      </c>
      <c r="E143" s="1" t="d">
        <v>2004-11-15</v>
      </c>
      <c r="F143" s="3">
        <f t="shared" ca="1" si="2"/>
        <v>14.890410958904109</v>
      </c>
      <c r="G143" s="2">
        <v>71198</v>
      </c>
      <c r="H143" s="2">
        <v>157906.65</v>
      </c>
    </row>
    <row r="144" spans="1:8" hidden="1" x14ac:dyDescent="0.2">
      <c r="A144" t="s">
        <v>349</v>
      </c>
      <c r="B144" t="s">
        <v>350</v>
      </c>
      <c r="C144" t="s">
        <v>351</v>
      </c>
      <c r="D144" t="s">
        <v>15190</v>
      </c>
      <c r="E144" s="1" t="d">
        <v>2004-09-13</v>
      </c>
      <c r="F144" s="3">
        <f t="shared" ca="1" si="2"/>
        <v>15.063013698630137</v>
      </c>
      <c r="G144" s="2">
        <v>40933</v>
      </c>
      <c r="H144" s="2">
        <v>38882.11</v>
      </c>
    </row>
    <row r="145" spans="1:8" hidden="1" x14ac:dyDescent="0.2">
      <c r="A145" t="s">
        <v>352</v>
      </c>
      <c r="B145" t="s">
        <v>353</v>
      </c>
      <c r="C145" t="s">
        <v>354</v>
      </c>
      <c r="D145" t="s">
        <v>15211</v>
      </c>
      <c r="E145" s="1" t="d">
        <v>1996-11-29</v>
      </c>
      <c r="F145" s="3">
        <f t="shared" ca="1" si="2"/>
        <v>22.857534246575341</v>
      </c>
      <c r="G145" s="2">
        <v>47182</v>
      </c>
      <c r="H145" s="2">
        <v>48315.31</v>
      </c>
    </row>
    <row r="146" spans="1:8" hidden="1" x14ac:dyDescent="0.2">
      <c r="A146" t="s">
        <v>355</v>
      </c>
      <c r="B146" t="s">
        <v>356</v>
      </c>
      <c r="C146" t="s">
        <v>357</v>
      </c>
      <c r="D146" t="s">
        <v>15194</v>
      </c>
      <c r="E146" s="1" t="d">
        <v>2007-02-26</v>
      </c>
      <c r="F146" s="3">
        <f t="shared" ca="1" si="2"/>
        <v>12.608219178082193</v>
      </c>
      <c r="G146" s="2">
        <v>29638</v>
      </c>
      <c r="H146" s="2">
        <v>28871.02</v>
      </c>
    </row>
    <row r="147" spans="1:8" x14ac:dyDescent="0.2">
      <c r="A147" t="s">
        <v>2871</v>
      </c>
      <c r="B147" t="s">
        <v>599</v>
      </c>
      <c r="C147" t="s">
        <v>2872</v>
      </c>
      <c r="D147" t="s">
        <v>15184</v>
      </c>
      <c r="E147" s="1" t="d">
        <v>1985-07-25</v>
      </c>
      <c r="F147" s="3">
        <f t="shared" ca="1" si="2"/>
        <v>34.213698630136989</v>
      </c>
      <c r="G147" s="2">
        <v>113937</v>
      </c>
      <c r="H147" s="2">
        <v>190063.07</v>
      </c>
    </row>
    <row r="148" spans="1:8" hidden="1" x14ac:dyDescent="0.2">
      <c r="A148" t="s">
        <v>359</v>
      </c>
      <c r="B148" t="s">
        <v>360</v>
      </c>
      <c r="C148" t="s">
        <v>151</v>
      </c>
      <c r="D148" t="s">
        <v>15202</v>
      </c>
      <c r="E148" s="1" t="d">
        <v>1985-11-18</v>
      </c>
      <c r="F148" s="3">
        <f t="shared" ca="1" si="2"/>
        <v>33.895890410958906</v>
      </c>
      <c r="G148" s="2">
        <v>73440</v>
      </c>
      <c r="H148" s="2">
        <v>72385.05</v>
      </c>
    </row>
    <row r="149" spans="1:8" x14ac:dyDescent="0.2">
      <c r="A149" t="s">
        <v>6642</v>
      </c>
      <c r="B149" t="s">
        <v>86</v>
      </c>
      <c r="C149" t="s">
        <v>590</v>
      </c>
      <c r="D149" t="s">
        <v>15184</v>
      </c>
      <c r="E149" s="1" t="d">
        <v>1997-07-28</v>
      </c>
      <c r="F149" s="3">
        <f t="shared" ca="1" si="2"/>
        <v>22.197260273972603</v>
      </c>
      <c r="G149" s="2">
        <v>82799</v>
      </c>
      <c r="H149" s="2">
        <v>189967.87</v>
      </c>
    </row>
    <row r="150" spans="1:8" hidden="1" x14ac:dyDescent="0.2">
      <c r="A150" t="s">
        <v>9015</v>
      </c>
      <c r="B150" t="s">
        <v>645</v>
      </c>
      <c r="C150" t="s">
        <v>675</v>
      </c>
      <c r="D150" t="s">
        <v>15187</v>
      </c>
      <c r="E150" s="1" t="d">
        <v>2003-01-15</v>
      </c>
      <c r="F150" s="3">
        <f t="shared" ca="1" si="2"/>
        <v>16.726027397260275</v>
      </c>
      <c r="G150" s="2">
        <v>76731</v>
      </c>
      <c r="H150" s="2">
        <v>156993.67000000001</v>
      </c>
    </row>
    <row r="151" spans="1:8" hidden="1" x14ac:dyDescent="0.2">
      <c r="A151" t="s">
        <v>365</v>
      </c>
      <c r="B151" t="s">
        <v>193</v>
      </c>
      <c r="C151" t="s">
        <v>366</v>
      </c>
      <c r="D151" t="s">
        <v>15191</v>
      </c>
      <c r="E151" s="1" t="d">
        <v>2013-12-16</v>
      </c>
      <c r="F151" s="3">
        <f t="shared" ca="1" si="2"/>
        <v>5.8</v>
      </c>
      <c r="G151" s="2">
        <v>32734</v>
      </c>
      <c r="H151" s="2">
        <v>35584.370000000003</v>
      </c>
    </row>
    <row r="152" spans="1:8" x14ac:dyDescent="0.2">
      <c r="A152" t="s">
        <v>5519</v>
      </c>
      <c r="B152" t="s">
        <v>32</v>
      </c>
      <c r="C152" t="s">
        <v>823</v>
      </c>
      <c r="D152" t="s">
        <v>15184</v>
      </c>
      <c r="E152" s="1" t="d">
        <v>1998-03-23</v>
      </c>
      <c r="F152" s="3">
        <f t="shared" ca="1" si="2"/>
        <v>21.545205479452054</v>
      </c>
      <c r="G152" s="2">
        <v>96041</v>
      </c>
      <c r="H152" s="2">
        <v>189457.3</v>
      </c>
    </row>
    <row r="153" spans="1:8" hidden="1" x14ac:dyDescent="0.2">
      <c r="A153" t="s">
        <v>368</v>
      </c>
      <c r="B153" t="s">
        <v>369</v>
      </c>
      <c r="C153" t="s">
        <v>276</v>
      </c>
      <c r="D153" t="s">
        <v>15196</v>
      </c>
      <c r="E153" s="1" t="d">
        <v>1973-05-17</v>
      </c>
      <c r="F153" s="3">
        <f t="shared" ca="1" si="2"/>
        <v>46.410958904109592</v>
      </c>
      <c r="G153" s="2">
        <v>58883</v>
      </c>
      <c r="H153" s="2">
        <v>74598.679999999993</v>
      </c>
    </row>
    <row r="154" spans="1:8" x14ac:dyDescent="0.2">
      <c r="A154" t="s">
        <v>6310</v>
      </c>
      <c r="B154" t="s">
        <v>86</v>
      </c>
      <c r="C154" t="s">
        <v>394</v>
      </c>
      <c r="D154" t="s">
        <v>15184</v>
      </c>
      <c r="E154" s="1" t="d">
        <v>2006-05-02</v>
      </c>
      <c r="F154" s="3">
        <f t="shared" ca="1" si="2"/>
        <v>13.43013698630137</v>
      </c>
      <c r="G154" s="2">
        <v>74958</v>
      </c>
      <c r="H154" s="2">
        <v>188971.95</v>
      </c>
    </row>
    <row r="155" spans="1:8" x14ac:dyDescent="0.2">
      <c r="A155" t="s">
        <v>8543</v>
      </c>
      <c r="B155" t="s">
        <v>86</v>
      </c>
      <c r="C155" t="s">
        <v>185</v>
      </c>
      <c r="D155" t="s">
        <v>15184</v>
      </c>
      <c r="E155" s="1" t="d">
        <v>1993-02-22</v>
      </c>
      <c r="F155" s="3">
        <f t="shared" ca="1" si="2"/>
        <v>26.627397260273973</v>
      </c>
      <c r="G155" s="2">
        <v>86397</v>
      </c>
      <c r="H155" s="2">
        <v>188194.47</v>
      </c>
    </row>
    <row r="156" spans="1:8" hidden="1" x14ac:dyDescent="0.2">
      <c r="A156" t="s">
        <v>373</v>
      </c>
      <c r="B156" t="s">
        <v>169</v>
      </c>
      <c r="C156" t="s">
        <v>170</v>
      </c>
      <c r="D156" t="s">
        <v>15204</v>
      </c>
      <c r="E156" s="1" t="d">
        <v>2011-05-12</v>
      </c>
      <c r="F156" s="3">
        <f t="shared" ca="1" si="2"/>
        <v>8.4</v>
      </c>
      <c r="G156" s="2">
        <v>10974</v>
      </c>
      <c r="H156" s="2">
        <v>10873.55</v>
      </c>
    </row>
    <row r="157" spans="1:8" hidden="1" x14ac:dyDescent="0.2">
      <c r="A157" t="s">
        <v>374</v>
      </c>
      <c r="B157" t="s">
        <v>375</v>
      </c>
      <c r="C157" t="s">
        <v>376</v>
      </c>
      <c r="D157" t="s">
        <v>15192</v>
      </c>
      <c r="E157" s="1" t="d">
        <v>2017-08-29</v>
      </c>
      <c r="F157" s="3">
        <f t="shared" ca="1" si="2"/>
        <v>2.095890410958904</v>
      </c>
      <c r="G157" s="2">
        <v>21008</v>
      </c>
      <c r="H157">
        <v>693.75</v>
      </c>
    </row>
    <row r="158" spans="1:8" hidden="1" x14ac:dyDescent="0.2">
      <c r="A158" t="s">
        <v>377</v>
      </c>
      <c r="B158" t="s">
        <v>378</v>
      </c>
      <c r="C158" t="s">
        <v>379</v>
      </c>
      <c r="D158" t="s">
        <v>15192</v>
      </c>
      <c r="E158" s="1" t="d">
        <v>2009-10-29</v>
      </c>
      <c r="F158" s="3">
        <f t="shared" ca="1" si="2"/>
        <v>9.9342465753424651</v>
      </c>
      <c r="G158" s="2">
        <v>36312</v>
      </c>
      <c r="H158" s="2">
        <v>37030.910000000003</v>
      </c>
    </row>
    <row r="159" spans="1:8" x14ac:dyDescent="0.2">
      <c r="A159" t="s">
        <v>12279</v>
      </c>
      <c r="B159" t="s">
        <v>648</v>
      </c>
      <c r="C159" t="s">
        <v>6195</v>
      </c>
      <c r="D159" t="s">
        <v>15184</v>
      </c>
      <c r="E159" s="1" t="d">
        <v>1993-03-23</v>
      </c>
      <c r="F159" s="3">
        <f t="shared" ca="1" si="2"/>
        <v>26.547945205479451</v>
      </c>
      <c r="G159" s="2">
        <v>101526</v>
      </c>
      <c r="H159" s="2">
        <v>185236.95</v>
      </c>
    </row>
    <row r="160" spans="1:8" hidden="1" x14ac:dyDescent="0.2">
      <c r="A160" t="s">
        <v>3340</v>
      </c>
      <c r="B160" t="s">
        <v>3341</v>
      </c>
      <c r="C160" t="s">
        <v>1563</v>
      </c>
      <c r="D160" t="s">
        <v>15187</v>
      </c>
      <c r="E160" s="1" t="d">
        <v>1980-12-08</v>
      </c>
      <c r="F160" s="3">
        <f t="shared" ca="1" si="2"/>
        <v>38.843835616438355</v>
      </c>
      <c r="G160" s="2">
        <v>119940</v>
      </c>
      <c r="H160" s="2">
        <v>156792.20000000001</v>
      </c>
    </row>
    <row r="161" spans="1:8" hidden="1" x14ac:dyDescent="0.2">
      <c r="A161" t="s">
        <v>384</v>
      </c>
      <c r="B161" t="s">
        <v>385</v>
      </c>
      <c r="C161" t="s">
        <v>386</v>
      </c>
      <c r="D161" t="s">
        <v>15191</v>
      </c>
      <c r="E161" s="1" t="d">
        <v>2004-11-22</v>
      </c>
      <c r="F161" s="3">
        <f t="shared" ca="1" si="2"/>
        <v>14.871232876712329</v>
      </c>
      <c r="G161" s="2">
        <v>35672</v>
      </c>
      <c r="H161" s="2">
        <v>35718.1</v>
      </c>
    </row>
    <row r="162" spans="1:8" hidden="1" x14ac:dyDescent="0.2">
      <c r="A162" t="s">
        <v>387</v>
      </c>
      <c r="B162" t="s">
        <v>48</v>
      </c>
      <c r="C162" t="s">
        <v>388</v>
      </c>
      <c r="D162" t="s">
        <v>15193</v>
      </c>
      <c r="E162" s="1" t="d">
        <v>2013-11-25</v>
      </c>
      <c r="F162" s="3">
        <f t="shared" ca="1" si="2"/>
        <v>5.8575342465753426</v>
      </c>
      <c r="G162" s="2">
        <v>37741</v>
      </c>
      <c r="H162" s="2">
        <v>33028.379999999997</v>
      </c>
    </row>
    <row r="163" spans="1:8" hidden="1" x14ac:dyDescent="0.2">
      <c r="A163" t="s">
        <v>5041</v>
      </c>
      <c r="B163" t="s">
        <v>5042</v>
      </c>
      <c r="C163" t="s">
        <v>548</v>
      </c>
      <c r="D163" t="s">
        <v>15187</v>
      </c>
      <c r="E163" s="1" t="d">
        <v>2015-05-20</v>
      </c>
      <c r="F163" s="3">
        <f t="shared" ca="1" si="2"/>
        <v>4.375342465753425</v>
      </c>
      <c r="G163" s="2">
        <v>154355</v>
      </c>
      <c r="H163" s="2">
        <v>156740.29</v>
      </c>
    </row>
    <row r="164" spans="1:8" x14ac:dyDescent="0.2">
      <c r="A164" t="s">
        <v>13333</v>
      </c>
      <c r="B164" t="s">
        <v>86</v>
      </c>
      <c r="C164" t="s">
        <v>1384</v>
      </c>
      <c r="D164" t="s">
        <v>15184</v>
      </c>
      <c r="E164" s="1" t="d">
        <v>1999-08-09</v>
      </c>
      <c r="F164" s="3">
        <f t="shared" ca="1" si="2"/>
        <v>20.164383561643834</v>
      </c>
      <c r="G164" s="2">
        <v>81358</v>
      </c>
      <c r="H164" s="2">
        <v>184260.74</v>
      </c>
    </row>
    <row r="165" spans="1:8" x14ac:dyDescent="0.2">
      <c r="A165" t="s">
        <v>2293</v>
      </c>
      <c r="B165" t="s">
        <v>2294</v>
      </c>
      <c r="C165" t="s">
        <v>33</v>
      </c>
      <c r="D165" t="s">
        <v>15184</v>
      </c>
      <c r="E165" s="1" t="d">
        <v>2001-10-10</v>
      </c>
      <c r="F165" s="3">
        <f t="shared" ca="1" si="2"/>
        <v>17.991780821917807</v>
      </c>
      <c r="G165" s="2">
        <v>106679</v>
      </c>
      <c r="H165" s="2">
        <v>183503.07</v>
      </c>
    </row>
    <row r="166" spans="1:8" x14ac:dyDescent="0.2">
      <c r="A166" t="s">
        <v>7202</v>
      </c>
      <c r="B166" t="s">
        <v>32</v>
      </c>
      <c r="C166" t="s">
        <v>185</v>
      </c>
      <c r="D166" t="s">
        <v>15184</v>
      </c>
      <c r="E166" s="1" t="d">
        <v>1995-07-11</v>
      </c>
      <c r="F166" s="3">
        <f t="shared" ca="1" si="2"/>
        <v>24.246575342465754</v>
      </c>
      <c r="G166" s="2">
        <v>98560</v>
      </c>
      <c r="H166" s="2">
        <v>182928.31</v>
      </c>
    </row>
    <row r="167" spans="1:8" hidden="1" x14ac:dyDescent="0.2">
      <c r="A167" t="s">
        <v>396</v>
      </c>
      <c r="B167" t="s">
        <v>267</v>
      </c>
      <c r="C167" t="s">
        <v>84</v>
      </c>
      <c r="D167" t="s">
        <v>15196</v>
      </c>
      <c r="E167" s="1" t="d">
        <v>2010-01-28</v>
      </c>
      <c r="F167" s="3">
        <f t="shared" ca="1" si="2"/>
        <v>9.6849315068493151</v>
      </c>
      <c r="G167" s="2">
        <v>114900</v>
      </c>
      <c r="H167" s="2">
        <v>103089.75</v>
      </c>
    </row>
    <row r="168" spans="1:8" hidden="1" x14ac:dyDescent="0.2">
      <c r="A168" t="s">
        <v>397</v>
      </c>
      <c r="B168" t="s">
        <v>398</v>
      </c>
      <c r="C168" t="s">
        <v>39</v>
      </c>
      <c r="D168" t="s">
        <v>15189</v>
      </c>
      <c r="E168" s="1" t="d">
        <v>2017-04-29</v>
      </c>
      <c r="F168" s="3">
        <f t="shared" ca="1" si="2"/>
        <v>2.43013698630137</v>
      </c>
      <c r="G168" s="2">
        <v>19240</v>
      </c>
      <c r="H168" s="2">
        <v>2164.86</v>
      </c>
    </row>
    <row r="169" spans="1:8" hidden="1" x14ac:dyDescent="0.2">
      <c r="A169" t="s">
        <v>399</v>
      </c>
      <c r="B169" t="s">
        <v>400</v>
      </c>
      <c r="C169" t="s">
        <v>401</v>
      </c>
      <c r="D169" t="s">
        <v>15190</v>
      </c>
      <c r="E169" s="1" t="d">
        <v>1992-05-26</v>
      </c>
      <c r="F169" s="3">
        <f t="shared" ca="1" si="2"/>
        <v>27.372602739726027</v>
      </c>
      <c r="G169" s="2">
        <v>54155</v>
      </c>
      <c r="H169" s="2">
        <v>68931.25</v>
      </c>
    </row>
    <row r="170" spans="1:8" x14ac:dyDescent="0.2">
      <c r="A170" t="s">
        <v>9974</v>
      </c>
      <c r="B170" t="s">
        <v>86</v>
      </c>
      <c r="C170" t="s">
        <v>297</v>
      </c>
      <c r="D170" t="s">
        <v>15184</v>
      </c>
      <c r="E170" s="1" t="d">
        <v>1995-08-17</v>
      </c>
      <c r="F170" s="3">
        <f t="shared" ca="1" si="2"/>
        <v>24.145205479452056</v>
      </c>
      <c r="G170" s="2">
        <v>84238</v>
      </c>
      <c r="H170" s="2">
        <v>181926.12</v>
      </c>
    </row>
    <row r="171" spans="1:8" hidden="1" x14ac:dyDescent="0.2">
      <c r="A171" t="s">
        <v>403</v>
      </c>
      <c r="B171" t="s">
        <v>404</v>
      </c>
      <c r="C171" t="s">
        <v>405</v>
      </c>
      <c r="D171" t="s">
        <v>15212</v>
      </c>
      <c r="E171" s="1" t="d">
        <v>1988-08-15</v>
      </c>
      <c r="F171" s="3">
        <f t="shared" ca="1" si="2"/>
        <v>31.153424657534245</v>
      </c>
      <c r="G171" s="2">
        <v>56366</v>
      </c>
      <c r="H171" s="2">
        <v>59760.53</v>
      </c>
    </row>
    <row r="172" spans="1:8" hidden="1" x14ac:dyDescent="0.2">
      <c r="A172" t="s">
        <v>14064</v>
      </c>
      <c r="B172" t="s">
        <v>5042</v>
      </c>
      <c r="C172" t="s">
        <v>548</v>
      </c>
      <c r="D172" t="s">
        <v>15187</v>
      </c>
      <c r="E172" s="1" t="d">
        <v>1981-07-06</v>
      </c>
      <c r="F172" s="3">
        <f t="shared" ca="1" si="2"/>
        <v>38.268493150684932</v>
      </c>
      <c r="G172" s="2">
        <v>154355</v>
      </c>
      <c r="H172" s="2">
        <v>156740.29</v>
      </c>
    </row>
    <row r="173" spans="1:8" hidden="1" x14ac:dyDescent="0.2">
      <c r="A173" t="s">
        <v>12392</v>
      </c>
      <c r="B173" t="s">
        <v>5042</v>
      </c>
      <c r="C173" t="s">
        <v>548</v>
      </c>
      <c r="D173" t="s">
        <v>15187</v>
      </c>
      <c r="E173" s="1" t="d">
        <v>1987-04-20</v>
      </c>
      <c r="F173" s="3">
        <f t="shared" ca="1" si="2"/>
        <v>32.476712328767121</v>
      </c>
      <c r="G173" s="2">
        <v>154355</v>
      </c>
      <c r="H173" s="2">
        <v>156712.75</v>
      </c>
    </row>
    <row r="174" spans="1:8" hidden="1" x14ac:dyDescent="0.2">
      <c r="A174" t="s">
        <v>409</v>
      </c>
      <c r="B174" t="s">
        <v>144</v>
      </c>
      <c r="C174" t="s">
        <v>410</v>
      </c>
      <c r="D174" t="s">
        <v>15194</v>
      </c>
      <c r="E174" s="1" t="d">
        <v>2016-01-17</v>
      </c>
      <c r="F174" s="3">
        <f t="shared" ca="1" si="2"/>
        <v>3.7123287671232879</v>
      </c>
      <c r="G174" s="2">
        <v>30315</v>
      </c>
      <c r="H174" s="2">
        <v>30265.66</v>
      </c>
    </row>
    <row r="175" spans="1:8" hidden="1" x14ac:dyDescent="0.2">
      <c r="A175" t="s">
        <v>411</v>
      </c>
      <c r="B175" t="s">
        <v>51</v>
      </c>
      <c r="C175" t="s">
        <v>43</v>
      </c>
      <c r="D175" t="s">
        <v>15190</v>
      </c>
      <c r="E175" s="1" t="d">
        <v>1979-11-12</v>
      </c>
      <c r="F175" s="3">
        <f t="shared" ca="1" si="2"/>
        <v>39.917808219178085</v>
      </c>
      <c r="G175" s="2">
        <v>41757</v>
      </c>
      <c r="H175" s="2">
        <v>42236.5</v>
      </c>
    </row>
    <row r="176" spans="1:8" hidden="1" x14ac:dyDescent="0.2">
      <c r="A176" t="s">
        <v>412</v>
      </c>
      <c r="B176" t="s">
        <v>413</v>
      </c>
      <c r="C176" t="s">
        <v>340</v>
      </c>
      <c r="D176" t="s">
        <v>15206</v>
      </c>
      <c r="E176" s="1" t="d">
        <v>2016-02-29</v>
      </c>
      <c r="F176" s="3">
        <f t="shared" ca="1" si="2"/>
        <v>3.5945205479452054</v>
      </c>
      <c r="G176" s="2">
        <v>47900</v>
      </c>
      <c r="H176" s="2">
        <v>47353.34</v>
      </c>
    </row>
    <row r="177" spans="1:8" hidden="1" x14ac:dyDescent="0.2">
      <c r="A177" t="s">
        <v>414</v>
      </c>
      <c r="B177" t="s">
        <v>51</v>
      </c>
      <c r="C177" t="s">
        <v>415</v>
      </c>
      <c r="D177" t="s">
        <v>15207</v>
      </c>
      <c r="E177" s="1" t="d">
        <v>2015-12-07</v>
      </c>
      <c r="F177" s="3">
        <f t="shared" ca="1" si="2"/>
        <v>3.8246575342465752</v>
      </c>
      <c r="G177" s="2">
        <v>32271</v>
      </c>
      <c r="H177" s="2">
        <v>33671.29</v>
      </c>
    </row>
    <row r="178" spans="1:8" hidden="1" x14ac:dyDescent="0.2">
      <c r="A178" t="s">
        <v>416</v>
      </c>
      <c r="B178" t="s">
        <v>74</v>
      </c>
      <c r="C178" t="s">
        <v>417</v>
      </c>
      <c r="D178" t="s">
        <v>15190</v>
      </c>
      <c r="E178" s="1" t="d">
        <v>2015-03-23</v>
      </c>
      <c r="F178" s="3">
        <f t="shared" ca="1" si="2"/>
        <v>4.5342465753424657</v>
      </c>
      <c r="G178" s="2">
        <v>31720</v>
      </c>
      <c r="H178" s="2">
        <v>66466.06</v>
      </c>
    </row>
    <row r="179" spans="1:8" hidden="1" x14ac:dyDescent="0.2">
      <c r="A179" t="s">
        <v>418</v>
      </c>
      <c r="B179" t="s">
        <v>419</v>
      </c>
      <c r="C179" t="s">
        <v>420</v>
      </c>
      <c r="D179" t="s">
        <v>15201</v>
      </c>
      <c r="E179" s="1" t="d">
        <v>2008-07-24</v>
      </c>
      <c r="F179" s="3">
        <f t="shared" ca="1" si="2"/>
        <v>11.2</v>
      </c>
      <c r="G179" s="2">
        <v>44584</v>
      </c>
      <c r="H179" s="2">
        <v>40955.08</v>
      </c>
    </row>
    <row r="180" spans="1:8" hidden="1" x14ac:dyDescent="0.2">
      <c r="A180" t="s">
        <v>421</v>
      </c>
      <c r="B180" t="s">
        <v>422</v>
      </c>
      <c r="C180" t="s">
        <v>423</v>
      </c>
      <c r="D180" t="s">
        <v>15213</v>
      </c>
      <c r="E180" s="1" t="d">
        <v>2003-06-26</v>
      </c>
      <c r="F180" s="3">
        <f t="shared" ca="1" si="2"/>
        <v>16.282191780821918</v>
      </c>
      <c r="G180" s="2">
        <v>37250</v>
      </c>
      <c r="H180" s="2">
        <v>37249.94</v>
      </c>
    </row>
    <row r="181" spans="1:8" hidden="1" x14ac:dyDescent="0.2">
      <c r="A181" t="s">
        <v>424</v>
      </c>
      <c r="B181" t="s">
        <v>160</v>
      </c>
      <c r="C181" t="s">
        <v>425</v>
      </c>
      <c r="D181" t="s">
        <v>15190</v>
      </c>
      <c r="E181" s="1" t="d">
        <v>2012-12-24</v>
      </c>
      <c r="F181" s="3">
        <f t="shared" ca="1" si="2"/>
        <v>6.7780821917808218</v>
      </c>
      <c r="G181" s="2">
        <v>35750</v>
      </c>
      <c r="H181" s="2">
        <v>38441.699999999997</v>
      </c>
    </row>
    <row r="182" spans="1:8" hidden="1" x14ac:dyDescent="0.2">
      <c r="A182" t="s">
        <v>426</v>
      </c>
      <c r="B182" t="s">
        <v>147</v>
      </c>
      <c r="C182" t="s">
        <v>148</v>
      </c>
      <c r="D182" t="s">
        <v>15190</v>
      </c>
      <c r="E182" s="1" t="d">
        <v>2011-04-18</v>
      </c>
      <c r="F182" s="3">
        <f t="shared" ca="1" si="2"/>
        <v>8.4657534246575334</v>
      </c>
      <c r="G182" s="2">
        <v>38876</v>
      </c>
      <c r="H182" s="2">
        <v>43218.94</v>
      </c>
    </row>
    <row r="183" spans="1:8" hidden="1" x14ac:dyDescent="0.2">
      <c r="A183" t="s">
        <v>427</v>
      </c>
      <c r="B183" t="s">
        <v>38</v>
      </c>
      <c r="C183" t="s">
        <v>39</v>
      </c>
      <c r="D183" t="s">
        <v>15189</v>
      </c>
      <c r="E183" s="1" t="d">
        <v>2010-06-03</v>
      </c>
      <c r="F183" s="3">
        <f t="shared" ca="1" si="2"/>
        <v>9.3397260273972602</v>
      </c>
      <c r="G183" s="2">
        <v>22464</v>
      </c>
      <c r="H183" s="2">
        <v>13734.9</v>
      </c>
    </row>
    <row r="184" spans="1:8" hidden="1" x14ac:dyDescent="0.2">
      <c r="A184" t="s">
        <v>428</v>
      </c>
      <c r="B184" t="s">
        <v>23</v>
      </c>
      <c r="C184" t="s">
        <v>95</v>
      </c>
      <c r="D184" t="s">
        <v>15189</v>
      </c>
      <c r="E184" s="1" t="d">
        <v>2018-03-19</v>
      </c>
      <c r="F184" s="3">
        <f t="shared" ca="1" si="2"/>
        <v>1.5424657534246575</v>
      </c>
      <c r="G184" s="2">
        <v>24960</v>
      </c>
      <c r="H184" s="2">
        <v>3360</v>
      </c>
    </row>
    <row r="185" spans="1:8" hidden="1" x14ac:dyDescent="0.2">
      <c r="A185" t="s">
        <v>429</v>
      </c>
      <c r="B185" t="s">
        <v>430</v>
      </c>
      <c r="C185" t="s">
        <v>431</v>
      </c>
      <c r="D185" t="s">
        <v>15211</v>
      </c>
      <c r="E185" s="1" t="d">
        <v>2003-01-09</v>
      </c>
      <c r="F185" s="3">
        <f t="shared" ca="1" si="2"/>
        <v>16.742465753424657</v>
      </c>
      <c r="G185" s="2">
        <v>23920</v>
      </c>
      <c r="H185" s="2">
        <v>5965.66</v>
      </c>
    </row>
    <row r="186" spans="1:8" hidden="1" x14ac:dyDescent="0.2">
      <c r="A186" t="s">
        <v>432</v>
      </c>
      <c r="B186" t="s">
        <v>433</v>
      </c>
      <c r="C186" t="s">
        <v>434</v>
      </c>
      <c r="D186" t="s">
        <v>15190</v>
      </c>
      <c r="E186" s="1" t="d">
        <v>2006-06-05</v>
      </c>
      <c r="F186" s="3">
        <f t="shared" ca="1" si="2"/>
        <v>13.336986301369864</v>
      </c>
      <c r="G186" s="2">
        <v>44381</v>
      </c>
      <c r="H186" s="2">
        <v>41267.31</v>
      </c>
    </row>
    <row r="187" spans="1:8" hidden="1" x14ac:dyDescent="0.2">
      <c r="A187" t="s">
        <v>435</v>
      </c>
      <c r="B187" t="s">
        <v>436</v>
      </c>
      <c r="C187" t="s">
        <v>437</v>
      </c>
      <c r="D187" t="s">
        <v>15193</v>
      </c>
      <c r="E187" s="1" t="d">
        <v>2006-07-31</v>
      </c>
      <c r="F187" s="3">
        <f t="shared" ca="1" si="2"/>
        <v>13.183561643835617</v>
      </c>
      <c r="G187" s="2">
        <v>56204</v>
      </c>
      <c r="H187" s="2">
        <v>57268.480000000003</v>
      </c>
    </row>
    <row r="188" spans="1:8" hidden="1" x14ac:dyDescent="0.2">
      <c r="A188" t="s">
        <v>438</v>
      </c>
      <c r="B188" t="s">
        <v>439</v>
      </c>
      <c r="C188" t="s">
        <v>440</v>
      </c>
      <c r="D188" t="s">
        <v>15214</v>
      </c>
      <c r="E188" s="1" t="d">
        <v>2002-09-16</v>
      </c>
      <c r="F188" s="3">
        <f t="shared" ca="1" si="2"/>
        <v>17.057534246575344</v>
      </c>
      <c r="G188" s="2">
        <v>123828</v>
      </c>
      <c r="H188" s="2">
        <v>122051.82</v>
      </c>
    </row>
    <row r="189" spans="1:8" hidden="1" x14ac:dyDescent="0.2">
      <c r="A189" t="s">
        <v>441</v>
      </c>
      <c r="B189" t="s">
        <v>442</v>
      </c>
      <c r="C189" t="s">
        <v>443</v>
      </c>
      <c r="D189" t="s">
        <v>15194</v>
      </c>
      <c r="E189" s="1" t="d">
        <v>2015-10-13</v>
      </c>
      <c r="F189" s="3">
        <f t="shared" ca="1" si="2"/>
        <v>3.9753424657534246</v>
      </c>
      <c r="G189" s="2">
        <v>46150</v>
      </c>
      <c r="H189" s="2">
        <v>46907.35</v>
      </c>
    </row>
    <row r="190" spans="1:8" hidden="1" x14ac:dyDescent="0.2">
      <c r="A190" t="s">
        <v>11340</v>
      </c>
      <c r="B190" t="s">
        <v>4776</v>
      </c>
      <c r="C190" t="s">
        <v>1179</v>
      </c>
      <c r="D190" t="s">
        <v>15187</v>
      </c>
      <c r="E190" s="1" t="d">
        <v>1993-08-30</v>
      </c>
      <c r="F190" s="3">
        <f t="shared" ca="1" si="2"/>
        <v>26.109589041095891</v>
      </c>
      <c r="G190" s="2">
        <v>90241</v>
      </c>
      <c r="H190" s="2">
        <v>155864.18</v>
      </c>
    </row>
    <row r="191" spans="1:8" x14ac:dyDescent="0.2">
      <c r="A191" t="s">
        <v>12827</v>
      </c>
      <c r="B191" t="s">
        <v>648</v>
      </c>
      <c r="C191" t="s">
        <v>2872</v>
      </c>
      <c r="D191" t="s">
        <v>15184</v>
      </c>
      <c r="E191" s="1" t="d">
        <v>1999-01-07</v>
      </c>
      <c r="F191" s="3">
        <f t="shared" ca="1" si="2"/>
        <v>20.75068493150685</v>
      </c>
      <c r="G191" s="2">
        <v>96463</v>
      </c>
      <c r="H191" s="2">
        <v>181854.03</v>
      </c>
    </row>
    <row r="192" spans="1:8" hidden="1" x14ac:dyDescent="0.2">
      <c r="A192" t="s">
        <v>447</v>
      </c>
      <c r="B192" t="s">
        <v>448</v>
      </c>
      <c r="C192" t="s">
        <v>449</v>
      </c>
      <c r="D192" t="s">
        <v>15208</v>
      </c>
      <c r="E192" s="1" t="d">
        <v>2017-10-09</v>
      </c>
      <c r="F192" s="3">
        <f t="shared" ca="1" si="2"/>
        <v>1.9835616438356165</v>
      </c>
      <c r="G192" s="2">
        <v>8062</v>
      </c>
      <c r="H192" s="2">
        <v>5891.52</v>
      </c>
    </row>
    <row r="193" spans="1:8" hidden="1" x14ac:dyDescent="0.2">
      <c r="A193" t="s">
        <v>450</v>
      </c>
      <c r="B193" t="s">
        <v>51</v>
      </c>
      <c r="C193" t="s">
        <v>451</v>
      </c>
      <c r="D193" t="s">
        <v>15197</v>
      </c>
      <c r="E193" s="1" t="d">
        <v>1979-06-11</v>
      </c>
      <c r="F193" s="3">
        <f t="shared" ca="1" si="2"/>
        <v>40.339726027397262</v>
      </c>
      <c r="G193" s="2">
        <v>41757</v>
      </c>
      <c r="H193" s="2">
        <v>43236.21</v>
      </c>
    </row>
    <row r="194" spans="1:8" hidden="1" x14ac:dyDescent="0.2">
      <c r="A194" t="s">
        <v>452</v>
      </c>
      <c r="B194" t="s">
        <v>453</v>
      </c>
      <c r="C194" t="s">
        <v>454</v>
      </c>
      <c r="D194" t="s">
        <v>15190</v>
      </c>
      <c r="E194" s="1" t="d">
        <v>1987-05-11</v>
      </c>
      <c r="F194" s="3">
        <f t="shared" ca="1" si="2"/>
        <v>32.419178082191777</v>
      </c>
      <c r="G194" s="2">
        <v>49553</v>
      </c>
      <c r="H194" s="2">
        <v>100733.15</v>
      </c>
    </row>
    <row r="195" spans="1:8" hidden="1" x14ac:dyDescent="0.2">
      <c r="A195" t="s">
        <v>455</v>
      </c>
      <c r="B195" t="s">
        <v>169</v>
      </c>
      <c r="C195" t="s">
        <v>170</v>
      </c>
      <c r="D195" t="s">
        <v>15204</v>
      </c>
      <c r="E195" s="1" t="d">
        <v>1998-10-29</v>
      </c>
      <c r="F195" s="3">
        <f t="shared" ref="F195:F258" ca="1" si="3">(TODAY()-E195)/365</f>
        <v>20.942465753424656</v>
      </c>
      <c r="G195" s="2">
        <v>11632</v>
      </c>
      <c r="H195" s="2">
        <v>11241</v>
      </c>
    </row>
    <row r="196" spans="1:8" hidden="1" x14ac:dyDescent="0.2">
      <c r="A196" t="s">
        <v>456</v>
      </c>
      <c r="B196" t="s">
        <v>193</v>
      </c>
      <c r="C196" t="s">
        <v>366</v>
      </c>
      <c r="D196" t="s">
        <v>15191</v>
      </c>
      <c r="E196" s="1" t="d">
        <v>2015-09-14</v>
      </c>
      <c r="F196" s="3">
        <f t="shared" ca="1" si="3"/>
        <v>4.0547945205479454</v>
      </c>
      <c r="G196" s="2">
        <v>32734</v>
      </c>
      <c r="H196" s="2">
        <v>36353.449999999997</v>
      </c>
    </row>
    <row r="197" spans="1:8" hidden="1" x14ac:dyDescent="0.2">
      <c r="A197" t="s">
        <v>457</v>
      </c>
      <c r="B197" t="s">
        <v>458</v>
      </c>
      <c r="C197" t="s">
        <v>459</v>
      </c>
      <c r="D197" t="s">
        <v>15215</v>
      </c>
      <c r="E197" s="1" t="d">
        <v>2007-10-01</v>
      </c>
      <c r="F197" s="3">
        <f t="shared" ca="1" si="3"/>
        <v>12.013698630136986</v>
      </c>
      <c r="G197" s="2">
        <v>42181</v>
      </c>
      <c r="H197" s="2">
        <v>48726.28</v>
      </c>
    </row>
    <row r="198" spans="1:8" hidden="1" x14ac:dyDescent="0.2">
      <c r="A198" t="s">
        <v>13347</v>
      </c>
      <c r="B198" t="s">
        <v>2700</v>
      </c>
      <c r="C198" t="s">
        <v>6834</v>
      </c>
      <c r="D198" t="s">
        <v>15216</v>
      </c>
      <c r="E198" s="1" t="d">
        <v>2010-06-01</v>
      </c>
      <c r="F198" s="3">
        <f t="shared" ca="1" si="3"/>
        <v>9.3452054794520549</v>
      </c>
      <c r="G198" s="2">
        <v>157700</v>
      </c>
      <c r="H198" s="2">
        <v>156869.57</v>
      </c>
    </row>
    <row r="199" spans="1:8" hidden="1" x14ac:dyDescent="0.2">
      <c r="A199" t="s">
        <v>462</v>
      </c>
      <c r="B199" t="s">
        <v>463</v>
      </c>
      <c r="C199" t="s">
        <v>351</v>
      </c>
      <c r="D199" t="s">
        <v>15190</v>
      </c>
      <c r="E199" s="1" t="d">
        <v>2017-06-05</v>
      </c>
      <c r="F199" s="3">
        <f t="shared" ca="1" si="3"/>
        <v>2.3287671232876712</v>
      </c>
      <c r="G199" s="2">
        <v>33048</v>
      </c>
      <c r="H199" s="2">
        <v>35067.78</v>
      </c>
    </row>
    <row r="200" spans="1:8" x14ac:dyDescent="0.2">
      <c r="A200" t="s">
        <v>11722</v>
      </c>
      <c r="B200" t="s">
        <v>86</v>
      </c>
      <c r="C200" t="s">
        <v>719</v>
      </c>
      <c r="D200" t="s">
        <v>15184</v>
      </c>
      <c r="E200" s="1" t="d">
        <v>1998-03-17</v>
      </c>
      <c r="F200" s="3">
        <f t="shared" ca="1" si="3"/>
        <v>21.561643835616437</v>
      </c>
      <c r="G200" s="2">
        <v>82799</v>
      </c>
      <c r="H200" s="2">
        <v>181308.7</v>
      </c>
    </row>
    <row r="201" spans="1:8" x14ac:dyDescent="0.2">
      <c r="A201" t="s">
        <v>3141</v>
      </c>
      <c r="B201" t="s">
        <v>1212</v>
      </c>
      <c r="C201" t="s">
        <v>282</v>
      </c>
      <c r="D201" t="s">
        <v>15184</v>
      </c>
      <c r="E201" s="1" t="d">
        <v>1996-12-10</v>
      </c>
      <c r="F201" s="3">
        <f t="shared" ca="1" si="3"/>
        <v>22.827397260273973</v>
      </c>
      <c r="G201" s="2">
        <v>115236</v>
      </c>
      <c r="H201" s="2">
        <v>181287.04000000001</v>
      </c>
    </row>
    <row r="202" spans="1:8" hidden="1" x14ac:dyDescent="0.2">
      <c r="A202" t="s">
        <v>467</v>
      </c>
      <c r="B202" t="s">
        <v>468</v>
      </c>
      <c r="C202" t="s">
        <v>469</v>
      </c>
      <c r="D202" t="s">
        <v>15193</v>
      </c>
      <c r="E202" s="1" t="d">
        <v>1998-02-23</v>
      </c>
      <c r="F202" s="3">
        <f t="shared" ca="1" si="3"/>
        <v>21.621917808219177</v>
      </c>
      <c r="G202" s="2">
        <v>64864</v>
      </c>
      <c r="H202" s="2">
        <v>78169.990000000005</v>
      </c>
    </row>
    <row r="203" spans="1:8" hidden="1" x14ac:dyDescent="0.2">
      <c r="A203" t="s">
        <v>470</v>
      </c>
      <c r="B203" t="s">
        <v>210</v>
      </c>
      <c r="C203" t="s">
        <v>471</v>
      </c>
      <c r="D203" t="s">
        <v>15217</v>
      </c>
      <c r="E203" s="1" t="d">
        <v>1989-10-09</v>
      </c>
      <c r="F203" s="3">
        <f t="shared" ca="1" si="3"/>
        <v>30.002739726027396</v>
      </c>
      <c r="G203" s="2">
        <v>57040</v>
      </c>
      <c r="H203" s="2">
        <v>57411.87</v>
      </c>
    </row>
    <row r="204" spans="1:8" x14ac:dyDescent="0.2">
      <c r="A204" t="s">
        <v>12822</v>
      </c>
      <c r="B204" t="s">
        <v>86</v>
      </c>
      <c r="C204" t="s">
        <v>983</v>
      </c>
      <c r="D204" t="s">
        <v>15184</v>
      </c>
      <c r="E204" s="1" t="d">
        <v>2008-07-02</v>
      </c>
      <c r="F204" s="3">
        <f t="shared" ca="1" si="3"/>
        <v>11.260273972602739</v>
      </c>
      <c r="G204" s="2">
        <v>73554</v>
      </c>
      <c r="H204" s="2">
        <v>180471.89</v>
      </c>
    </row>
    <row r="205" spans="1:8" x14ac:dyDescent="0.2">
      <c r="A205" t="s">
        <v>11701</v>
      </c>
      <c r="B205" t="s">
        <v>86</v>
      </c>
      <c r="C205" t="s">
        <v>466</v>
      </c>
      <c r="D205" t="s">
        <v>15184</v>
      </c>
      <c r="E205" s="1" t="d">
        <v>1999-07-14</v>
      </c>
      <c r="F205" s="3">
        <f t="shared" ca="1" si="3"/>
        <v>20.235616438356164</v>
      </c>
      <c r="G205" s="2">
        <v>82080</v>
      </c>
      <c r="H205" s="2">
        <v>178708.14</v>
      </c>
    </row>
    <row r="206" spans="1:8" hidden="1" x14ac:dyDescent="0.2">
      <c r="A206" t="s">
        <v>476</v>
      </c>
      <c r="B206" t="s">
        <v>477</v>
      </c>
      <c r="C206" t="s">
        <v>451</v>
      </c>
      <c r="D206" t="s">
        <v>15197</v>
      </c>
      <c r="E206" s="1" t="d">
        <v>1996-03-25</v>
      </c>
      <c r="F206" s="3">
        <f t="shared" ca="1" si="3"/>
        <v>23.539726027397261</v>
      </c>
      <c r="G206" s="2">
        <v>48793</v>
      </c>
      <c r="H206" s="2">
        <v>52187.14</v>
      </c>
    </row>
    <row r="207" spans="1:8" hidden="1" x14ac:dyDescent="0.2">
      <c r="A207" t="s">
        <v>478</v>
      </c>
      <c r="B207" t="s">
        <v>479</v>
      </c>
      <c r="C207" t="s">
        <v>480</v>
      </c>
      <c r="D207" t="s">
        <v>15188</v>
      </c>
      <c r="E207" s="1" t="d">
        <v>1987-07-27</v>
      </c>
      <c r="F207" s="3">
        <f t="shared" ca="1" si="3"/>
        <v>32.208219178082189</v>
      </c>
      <c r="G207" s="2">
        <v>52020</v>
      </c>
      <c r="H207" s="2">
        <v>62467.21</v>
      </c>
    </row>
    <row r="208" spans="1:8" x14ac:dyDescent="0.2">
      <c r="A208" t="s">
        <v>5081</v>
      </c>
      <c r="B208" t="s">
        <v>86</v>
      </c>
      <c r="C208" t="s">
        <v>3146</v>
      </c>
      <c r="D208" t="s">
        <v>15184</v>
      </c>
      <c r="E208" s="1" t="d">
        <v>1995-04-27</v>
      </c>
      <c r="F208" s="3">
        <f t="shared" ca="1" si="3"/>
        <v>24.452054794520549</v>
      </c>
      <c r="G208" s="2">
        <v>84959</v>
      </c>
      <c r="H208" s="2">
        <v>178596.89</v>
      </c>
    </row>
    <row r="209" spans="1:8" hidden="1" x14ac:dyDescent="0.2">
      <c r="A209" t="s">
        <v>483</v>
      </c>
      <c r="B209" t="s">
        <v>484</v>
      </c>
      <c r="C209" t="s">
        <v>485</v>
      </c>
      <c r="D209" t="s">
        <v>15188</v>
      </c>
      <c r="E209" s="1" t="d">
        <v>2006-01-12</v>
      </c>
      <c r="F209" s="3">
        <f t="shared" ca="1" si="3"/>
        <v>13.731506849315069</v>
      </c>
      <c r="G209" s="2">
        <v>51211</v>
      </c>
      <c r="H209" s="2">
        <v>63529.07</v>
      </c>
    </row>
    <row r="210" spans="1:8" hidden="1" x14ac:dyDescent="0.2">
      <c r="A210" t="s">
        <v>486</v>
      </c>
      <c r="B210" t="s">
        <v>487</v>
      </c>
      <c r="C210" t="s">
        <v>488</v>
      </c>
      <c r="D210" t="s">
        <v>15194</v>
      </c>
      <c r="E210" s="1" t="d">
        <v>2017-12-04</v>
      </c>
      <c r="F210" s="3">
        <f t="shared" ca="1" si="3"/>
        <v>1.8301369863013699</v>
      </c>
      <c r="G210" s="2">
        <v>37440</v>
      </c>
      <c r="H210" s="2">
        <v>6501.75</v>
      </c>
    </row>
    <row r="211" spans="1:8" hidden="1" x14ac:dyDescent="0.2">
      <c r="A211" t="s">
        <v>489</v>
      </c>
      <c r="B211" t="s">
        <v>490</v>
      </c>
      <c r="C211" t="s">
        <v>491</v>
      </c>
      <c r="D211" t="s">
        <v>15185</v>
      </c>
      <c r="E211" s="1" t="d">
        <v>2013-12-18</v>
      </c>
      <c r="F211" s="3">
        <f t="shared" ca="1" si="3"/>
        <v>5.7945205479452051</v>
      </c>
      <c r="G211" s="2">
        <v>57857</v>
      </c>
      <c r="H211" s="2">
        <v>57577.05</v>
      </c>
    </row>
    <row r="212" spans="1:8" hidden="1" x14ac:dyDescent="0.2">
      <c r="A212" t="s">
        <v>492</v>
      </c>
      <c r="B212" t="s">
        <v>11</v>
      </c>
      <c r="C212" t="s">
        <v>231</v>
      </c>
      <c r="D212" t="s">
        <v>15182</v>
      </c>
      <c r="E212" s="1" t="d">
        <v>2000-12-04</v>
      </c>
      <c r="F212" s="3">
        <f t="shared" ca="1" si="3"/>
        <v>18.841095890410958</v>
      </c>
      <c r="G212" s="2">
        <v>101700</v>
      </c>
      <c r="H212" s="2">
        <v>99986.46</v>
      </c>
    </row>
    <row r="213" spans="1:8" hidden="1" x14ac:dyDescent="0.2">
      <c r="A213" t="s">
        <v>493</v>
      </c>
      <c r="B213" t="s">
        <v>494</v>
      </c>
      <c r="C213" t="s">
        <v>495</v>
      </c>
      <c r="D213" t="s">
        <v>15197</v>
      </c>
      <c r="E213" s="1" t="d">
        <v>1987-03-19</v>
      </c>
      <c r="F213" s="3">
        <f t="shared" ca="1" si="3"/>
        <v>32.564383561643837</v>
      </c>
      <c r="G213" s="2">
        <v>51701</v>
      </c>
      <c r="H213" s="2">
        <v>50673</v>
      </c>
    </row>
    <row r="214" spans="1:8" x14ac:dyDescent="0.2">
      <c r="A214" t="s">
        <v>14678</v>
      </c>
      <c r="B214" t="s">
        <v>648</v>
      </c>
      <c r="C214" t="s">
        <v>119</v>
      </c>
      <c r="D214" t="s">
        <v>15184</v>
      </c>
      <c r="E214" s="1" t="d">
        <v>1995-07-10</v>
      </c>
      <c r="F214" s="3">
        <f t="shared" ca="1" si="3"/>
        <v>24.24931506849315</v>
      </c>
      <c r="G214" s="2">
        <v>99860</v>
      </c>
      <c r="H214" s="2">
        <v>178050.72</v>
      </c>
    </row>
    <row r="215" spans="1:8" hidden="1" x14ac:dyDescent="0.2">
      <c r="A215" t="s">
        <v>498</v>
      </c>
      <c r="B215" t="s">
        <v>499</v>
      </c>
      <c r="C215" t="s">
        <v>500</v>
      </c>
      <c r="D215" t="s">
        <v>15197</v>
      </c>
      <c r="E215" s="1" t="d">
        <v>2011-11-28</v>
      </c>
      <c r="F215" s="3">
        <f t="shared" ca="1" si="3"/>
        <v>7.8520547945205479</v>
      </c>
      <c r="G215" s="2">
        <v>90200</v>
      </c>
      <c r="H215" s="2">
        <v>90805.8</v>
      </c>
    </row>
    <row r="216" spans="1:8" hidden="1" x14ac:dyDescent="0.2">
      <c r="A216" t="s">
        <v>501</v>
      </c>
      <c r="B216" t="s">
        <v>51</v>
      </c>
      <c r="C216" t="s">
        <v>351</v>
      </c>
      <c r="D216" t="s">
        <v>15190</v>
      </c>
      <c r="E216" s="1" t="d">
        <v>2004-11-29</v>
      </c>
      <c r="F216" s="3">
        <f t="shared" ca="1" si="3"/>
        <v>14.852054794520548</v>
      </c>
      <c r="G216" s="2">
        <v>37401</v>
      </c>
      <c r="H216" s="2">
        <v>31888.36</v>
      </c>
    </row>
    <row r="217" spans="1:8" x14ac:dyDescent="0.2">
      <c r="A217" t="s">
        <v>4300</v>
      </c>
      <c r="B217" t="s">
        <v>4301</v>
      </c>
      <c r="C217" t="s">
        <v>197</v>
      </c>
      <c r="D217" t="s">
        <v>15184</v>
      </c>
      <c r="E217" s="1" t="d">
        <v>1988-12-14</v>
      </c>
      <c r="F217" s="3">
        <f t="shared" ca="1" si="3"/>
        <v>30.82191780821918</v>
      </c>
      <c r="G217" s="2">
        <v>210000</v>
      </c>
      <c r="H217" s="2">
        <v>177218.07</v>
      </c>
    </row>
    <row r="218" spans="1:8" hidden="1" x14ac:dyDescent="0.2">
      <c r="A218" t="s">
        <v>505</v>
      </c>
      <c r="B218" t="s">
        <v>506</v>
      </c>
      <c r="C218" t="s">
        <v>507</v>
      </c>
      <c r="D218" t="s">
        <v>15218</v>
      </c>
      <c r="E218" s="1" t="d">
        <v>2012-08-27</v>
      </c>
      <c r="F218" s="3">
        <f t="shared" ca="1" si="3"/>
        <v>7.1041095890410961</v>
      </c>
      <c r="G218" s="2">
        <v>21008</v>
      </c>
      <c r="H218" s="2">
        <v>8646.2199999999993</v>
      </c>
    </row>
    <row r="219" spans="1:8" hidden="1" x14ac:dyDescent="0.2">
      <c r="A219" t="s">
        <v>508</v>
      </c>
      <c r="B219" t="s">
        <v>147</v>
      </c>
      <c r="C219" t="s">
        <v>148</v>
      </c>
      <c r="D219" t="s">
        <v>15190</v>
      </c>
      <c r="E219" s="1" t="d">
        <v>2007-05-17</v>
      </c>
      <c r="F219" s="3">
        <f t="shared" ca="1" si="3"/>
        <v>12.389041095890411</v>
      </c>
      <c r="G219" s="2">
        <v>38876</v>
      </c>
      <c r="H219" s="2">
        <v>47443.99</v>
      </c>
    </row>
    <row r="220" spans="1:8" x14ac:dyDescent="0.2">
      <c r="A220" t="s">
        <v>13846</v>
      </c>
      <c r="B220" t="s">
        <v>32</v>
      </c>
      <c r="C220" t="s">
        <v>621</v>
      </c>
      <c r="D220" t="s">
        <v>15184</v>
      </c>
      <c r="E220" s="1" t="d">
        <v>1995-03-28</v>
      </c>
      <c r="F220" s="3">
        <f t="shared" ca="1" si="3"/>
        <v>24.534246575342465</v>
      </c>
      <c r="G220" s="2">
        <v>98560</v>
      </c>
      <c r="H220" s="2">
        <v>177217.47</v>
      </c>
    </row>
    <row r="221" spans="1:8" hidden="1" x14ac:dyDescent="0.2">
      <c r="A221" t="s">
        <v>512</v>
      </c>
      <c r="B221" t="s">
        <v>513</v>
      </c>
      <c r="C221" t="s">
        <v>366</v>
      </c>
      <c r="D221" t="s">
        <v>15191</v>
      </c>
      <c r="E221" s="1" t="d">
        <v>2016-08-29</v>
      </c>
      <c r="F221" s="3">
        <f t="shared" ca="1" si="3"/>
        <v>3.095890410958904</v>
      </c>
      <c r="G221" s="2">
        <v>35383</v>
      </c>
      <c r="H221" s="2">
        <v>45527.55</v>
      </c>
    </row>
    <row r="222" spans="1:8" hidden="1" x14ac:dyDescent="0.2">
      <c r="A222" t="s">
        <v>514</v>
      </c>
      <c r="B222" t="s">
        <v>515</v>
      </c>
      <c r="C222" t="s">
        <v>516</v>
      </c>
      <c r="D222" t="s">
        <v>15192</v>
      </c>
      <c r="E222" s="1" t="d">
        <v>2009-10-29</v>
      </c>
      <c r="F222" s="3">
        <f t="shared" ca="1" si="3"/>
        <v>9.9342465753424651</v>
      </c>
      <c r="G222" s="2">
        <v>28313</v>
      </c>
      <c r="H222" s="2">
        <v>29932.83</v>
      </c>
    </row>
    <row r="223" spans="1:8" hidden="1" x14ac:dyDescent="0.2">
      <c r="A223" t="s">
        <v>517</v>
      </c>
      <c r="B223" t="s">
        <v>474</v>
      </c>
      <c r="C223" t="s">
        <v>518</v>
      </c>
      <c r="D223" t="s">
        <v>15219</v>
      </c>
      <c r="E223" s="1" t="d">
        <v>2012-12-10</v>
      </c>
      <c r="F223" s="3">
        <f t="shared" ca="1" si="3"/>
        <v>6.816438356164384</v>
      </c>
      <c r="G223" s="2">
        <v>37741</v>
      </c>
      <c r="H223" s="2">
        <v>36232.33</v>
      </c>
    </row>
    <row r="224" spans="1:8" hidden="1" x14ac:dyDescent="0.2">
      <c r="A224" t="s">
        <v>519</v>
      </c>
      <c r="B224" t="s">
        <v>248</v>
      </c>
      <c r="C224" t="s">
        <v>223</v>
      </c>
      <c r="D224" t="s">
        <v>15190</v>
      </c>
      <c r="E224" s="1" t="d">
        <v>1993-10-12</v>
      </c>
      <c r="F224" s="3">
        <f t="shared" ca="1" si="3"/>
        <v>25.991780821917807</v>
      </c>
      <c r="G224" s="2">
        <v>50697</v>
      </c>
      <c r="H224" s="2">
        <v>55156.97</v>
      </c>
    </row>
    <row r="225" spans="1:8" hidden="1" x14ac:dyDescent="0.2">
      <c r="A225" t="s">
        <v>520</v>
      </c>
      <c r="B225" t="s">
        <v>305</v>
      </c>
      <c r="C225" t="s">
        <v>521</v>
      </c>
      <c r="D225" t="s">
        <v>15192</v>
      </c>
      <c r="E225" s="1" t="d">
        <v>2017-02-09</v>
      </c>
      <c r="F225" s="3">
        <f t="shared" ca="1" si="3"/>
        <v>2.6465753424657534</v>
      </c>
      <c r="G225" s="2">
        <v>69384</v>
      </c>
      <c r="H225" s="2">
        <v>69258.559999999998</v>
      </c>
    </row>
    <row r="226" spans="1:8" hidden="1" x14ac:dyDescent="0.2">
      <c r="A226" t="s">
        <v>522</v>
      </c>
      <c r="B226" t="s">
        <v>523</v>
      </c>
      <c r="C226" t="s">
        <v>524</v>
      </c>
      <c r="D226" t="s">
        <v>15192</v>
      </c>
      <c r="E226" s="1" t="d">
        <v>2013-04-12</v>
      </c>
      <c r="F226" s="3">
        <f t="shared" ca="1" si="3"/>
        <v>6.4794520547945202</v>
      </c>
      <c r="G226" s="2">
        <v>5512</v>
      </c>
      <c r="H226" s="2">
        <v>2070.1999999999998</v>
      </c>
    </row>
    <row r="227" spans="1:8" hidden="1" x14ac:dyDescent="0.2">
      <c r="A227" t="s">
        <v>525</v>
      </c>
      <c r="B227" t="s">
        <v>506</v>
      </c>
      <c r="C227" t="s">
        <v>343</v>
      </c>
      <c r="D227" t="s">
        <v>15189</v>
      </c>
      <c r="E227" s="1" t="d">
        <v>2018-06-01</v>
      </c>
      <c r="F227" s="3">
        <f t="shared" ca="1" si="3"/>
        <v>1.3397260273972602</v>
      </c>
      <c r="G227" s="2">
        <v>21008</v>
      </c>
      <c r="H227" s="2">
        <v>1342.74</v>
      </c>
    </row>
    <row r="228" spans="1:8" hidden="1" x14ac:dyDescent="0.2">
      <c r="A228" t="s">
        <v>526</v>
      </c>
      <c r="B228" t="s">
        <v>147</v>
      </c>
      <c r="C228" t="s">
        <v>148</v>
      </c>
      <c r="D228" t="s">
        <v>15190</v>
      </c>
      <c r="E228" s="1" t="d">
        <v>2012-06-04</v>
      </c>
      <c r="F228" s="3">
        <f t="shared" ca="1" si="3"/>
        <v>7.3342465753424655</v>
      </c>
      <c r="G228" s="2">
        <v>38876</v>
      </c>
      <c r="H228" s="2">
        <v>46415.38</v>
      </c>
    </row>
    <row r="229" spans="1:8" hidden="1" x14ac:dyDescent="0.2">
      <c r="A229" t="s">
        <v>527</v>
      </c>
      <c r="B229" t="s">
        <v>51</v>
      </c>
      <c r="C229" t="s">
        <v>528</v>
      </c>
      <c r="D229" t="s">
        <v>15190</v>
      </c>
      <c r="E229" s="1" t="d">
        <v>2012-11-26</v>
      </c>
      <c r="F229" s="3">
        <f t="shared" ca="1" si="3"/>
        <v>6.8547945205479452</v>
      </c>
      <c r="G229" s="2">
        <v>36312</v>
      </c>
      <c r="H229" s="2">
        <v>46412.56</v>
      </c>
    </row>
    <row r="230" spans="1:8" hidden="1" x14ac:dyDescent="0.2">
      <c r="A230" t="s">
        <v>529</v>
      </c>
      <c r="B230" t="s">
        <v>193</v>
      </c>
      <c r="C230" t="s">
        <v>194</v>
      </c>
      <c r="D230" t="s">
        <v>15191</v>
      </c>
      <c r="E230" s="1" t="d">
        <v>2000-11-27</v>
      </c>
      <c r="F230" s="3">
        <f t="shared" ca="1" si="3"/>
        <v>18.860273972602741</v>
      </c>
      <c r="G230" s="2">
        <v>35438</v>
      </c>
      <c r="H230" s="2">
        <v>37549.129999999997</v>
      </c>
    </row>
    <row r="231" spans="1:8" hidden="1" x14ac:dyDescent="0.2">
      <c r="A231" t="s">
        <v>530</v>
      </c>
      <c r="B231" t="s">
        <v>51</v>
      </c>
      <c r="C231" t="s">
        <v>531</v>
      </c>
      <c r="D231" t="s">
        <v>15192</v>
      </c>
      <c r="E231" s="1" t="d">
        <v>1989-11-02</v>
      </c>
      <c r="F231" s="3">
        <f t="shared" ca="1" si="3"/>
        <v>29.936986301369863</v>
      </c>
      <c r="G231" s="2">
        <v>40668</v>
      </c>
      <c r="H231" s="2">
        <v>41349.47</v>
      </c>
    </row>
    <row r="232" spans="1:8" hidden="1" x14ac:dyDescent="0.2">
      <c r="A232" t="s">
        <v>530</v>
      </c>
      <c r="B232" t="s">
        <v>430</v>
      </c>
      <c r="C232" t="s">
        <v>431</v>
      </c>
      <c r="D232" t="s">
        <v>15211</v>
      </c>
      <c r="E232" s="1" t="d">
        <v>2018-03-07</v>
      </c>
      <c r="F232" s="3">
        <f t="shared" ca="1" si="3"/>
        <v>1.5753424657534247</v>
      </c>
      <c r="G232" s="2">
        <v>23920</v>
      </c>
      <c r="H232" s="2">
        <v>3032.57</v>
      </c>
    </row>
    <row r="233" spans="1:8" hidden="1" x14ac:dyDescent="0.2">
      <c r="A233" t="s">
        <v>532</v>
      </c>
      <c r="B233" t="s">
        <v>533</v>
      </c>
      <c r="C233" t="s">
        <v>534</v>
      </c>
      <c r="D233" t="s">
        <v>15193</v>
      </c>
      <c r="E233" s="1" t="d">
        <v>2007-05-19</v>
      </c>
      <c r="F233" s="3">
        <f t="shared" ca="1" si="3"/>
        <v>12.383561643835616</v>
      </c>
      <c r="G233" s="2">
        <v>33280</v>
      </c>
      <c r="H233" s="2">
        <v>9664</v>
      </c>
    </row>
    <row r="234" spans="1:8" hidden="1" x14ac:dyDescent="0.2">
      <c r="A234" t="s">
        <v>535</v>
      </c>
      <c r="B234" t="s">
        <v>536</v>
      </c>
      <c r="C234" t="s">
        <v>537</v>
      </c>
      <c r="D234" t="s">
        <v>15182</v>
      </c>
      <c r="E234" s="1" t="d">
        <v>2007-12-26</v>
      </c>
      <c r="F234" s="3">
        <f t="shared" ca="1" si="3"/>
        <v>11.778082191780822</v>
      </c>
      <c r="G234" s="2">
        <v>56576</v>
      </c>
      <c r="H234" s="2">
        <v>45069.74</v>
      </c>
    </row>
    <row r="235" spans="1:8" x14ac:dyDescent="0.2">
      <c r="A235" t="s">
        <v>10503</v>
      </c>
      <c r="B235" t="s">
        <v>86</v>
      </c>
      <c r="C235" t="s">
        <v>466</v>
      </c>
      <c r="D235" t="s">
        <v>15184</v>
      </c>
      <c r="E235" s="1" t="d">
        <v>1995-05-16</v>
      </c>
      <c r="F235" s="3">
        <f t="shared" ca="1" si="3"/>
        <v>24.4</v>
      </c>
      <c r="G235" s="2">
        <v>84959</v>
      </c>
      <c r="H235" s="2">
        <v>177114.3</v>
      </c>
    </row>
    <row r="236" spans="1:8" hidden="1" x14ac:dyDescent="0.2">
      <c r="A236" t="s">
        <v>540</v>
      </c>
      <c r="B236" t="s">
        <v>74</v>
      </c>
      <c r="C236" t="s">
        <v>454</v>
      </c>
      <c r="D236" t="s">
        <v>15190</v>
      </c>
      <c r="E236" s="1" t="d">
        <v>2013-08-19</v>
      </c>
      <c r="F236" s="3">
        <f t="shared" ca="1" si="3"/>
        <v>6.1260273972602741</v>
      </c>
      <c r="G236" s="2">
        <v>32292</v>
      </c>
      <c r="H236" s="2">
        <v>56035.55</v>
      </c>
    </row>
    <row r="237" spans="1:8" hidden="1" x14ac:dyDescent="0.2">
      <c r="A237" t="s">
        <v>541</v>
      </c>
      <c r="B237" t="s">
        <v>106</v>
      </c>
      <c r="C237" t="s">
        <v>542</v>
      </c>
      <c r="D237" t="s">
        <v>15192</v>
      </c>
      <c r="E237" s="1" t="d">
        <v>2008-03-20</v>
      </c>
      <c r="F237" s="3">
        <f t="shared" ca="1" si="3"/>
        <v>11.545205479452054</v>
      </c>
      <c r="G237" s="2">
        <v>40060</v>
      </c>
      <c r="H237" s="2">
        <v>22121.52</v>
      </c>
    </row>
    <row r="238" spans="1:8" hidden="1" x14ac:dyDescent="0.2">
      <c r="A238" t="s">
        <v>543</v>
      </c>
      <c r="B238" t="s">
        <v>544</v>
      </c>
      <c r="C238" t="s">
        <v>158</v>
      </c>
      <c r="D238" t="s">
        <v>15190</v>
      </c>
      <c r="E238" s="1" t="d">
        <v>1989-01-09</v>
      </c>
      <c r="F238" s="3">
        <f t="shared" ca="1" si="3"/>
        <v>30.75068493150685</v>
      </c>
      <c r="G238" s="2">
        <v>59510</v>
      </c>
      <c r="H238" s="2">
        <v>59345.77</v>
      </c>
    </row>
    <row r="239" spans="1:8" hidden="1" x14ac:dyDescent="0.2">
      <c r="A239" t="s">
        <v>545</v>
      </c>
      <c r="B239" t="s">
        <v>23</v>
      </c>
      <c r="C239" t="s">
        <v>72</v>
      </c>
      <c r="D239" t="s">
        <v>15189</v>
      </c>
      <c r="E239" s="1" t="d">
        <v>2010-07-07</v>
      </c>
      <c r="F239" s="3">
        <f t="shared" ca="1" si="3"/>
        <v>9.2465753424657535</v>
      </c>
      <c r="G239" s="2">
        <v>21008</v>
      </c>
      <c r="H239" s="2">
        <v>12360</v>
      </c>
    </row>
    <row r="240" spans="1:8" hidden="1" x14ac:dyDescent="0.2">
      <c r="A240" t="s">
        <v>7792</v>
      </c>
      <c r="B240" t="s">
        <v>645</v>
      </c>
      <c r="C240" t="s">
        <v>1114</v>
      </c>
      <c r="D240" t="s">
        <v>15187</v>
      </c>
      <c r="E240" s="1" t="d">
        <v>2001-12-10</v>
      </c>
      <c r="F240" s="3">
        <f t="shared" ca="1" si="3"/>
        <v>17.824657534246576</v>
      </c>
      <c r="G240" s="2">
        <v>76731</v>
      </c>
      <c r="H240" s="2">
        <v>155156.28</v>
      </c>
    </row>
    <row r="241" spans="1:8" hidden="1" x14ac:dyDescent="0.2">
      <c r="A241" t="s">
        <v>13322</v>
      </c>
      <c r="B241" t="s">
        <v>1480</v>
      </c>
      <c r="C241" t="s">
        <v>1887</v>
      </c>
      <c r="D241" t="s">
        <v>15187</v>
      </c>
      <c r="E241" s="1" t="d">
        <v>1990-03-26</v>
      </c>
      <c r="F241" s="3">
        <f t="shared" ca="1" si="3"/>
        <v>29.542465753424658</v>
      </c>
      <c r="G241" s="2">
        <v>123642</v>
      </c>
      <c r="H241" s="2">
        <v>153922.49</v>
      </c>
    </row>
    <row r="242" spans="1:8" hidden="1" x14ac:dyDescent="0.2">
      <c r="A242" t="s">
        <v>552</v>
      </c>
      <c r="B242" t="s">
        <v>553</v>
      </c>
      <c r="C242" t="s">
        <v>554</v>
      </c>
      <c r="D242" t="s">
        <v>15193</v>
      </c>
      <c r="E242" s="1" t="d">
        <v>2012-03-05</v>
      </c>
      <c r="F242" s="3">
        <f t="shared" ca="1" si="3"/>
        <v>7.5835616438356164</v>
      </c>
      <c r="G242" s="2">
        <v>69727</v>
      </c>
      <c r="H242" s="2">
        <v>68623.92</v>
      </c>
    </row>
    <row r="243" spans="1:8" hidden="1" x14ac:dyDescent="0.2">
      <c r="A243" t="s">
        <v>555</v>
      </c>
      <c r="B243" t="s">
        <v>556</v>
      </c>
      <c r="C243" t="s">
        <v>151</v>
      </c>
      <c r="D243" t="s">
        <v>15202</v>
      </c>
      <c r="E243" s="1" t="d">
        <v>2010-07-30</v>
      </c>
      <c r="F243" s="3">
        <f t="shared" ca="1" si="3"/>
        <v>9.1835616438356169</v>
      </c>
      <c r="G243" s="2">
        <v>83900</v>
      </c>
      <c r="H243" s="2">
        <v>28522.48</v>
      </c>
    </row>
    <row r="244" spans="1:8" hidden="1" x14ac:dyDescent="0.2">
      <c r="A244" t="s">
        <v>557</v>
      </c>
      <c r="B244" t="s">
        <v>558</v>
      </c>
      <c r="C244" t="s">
        <v>39</v>
      </c>
      <c r="D244" t="s">
        <v>15189</v>
      </c>
      <c r="E244" s="1" t="d">
        <v>2014-05-24</v>
      </c>
      <c r="F244" s="3">
        <f t="shared" ca="1" si="3"/>
        <v>5.3643835616438356</v>
      </c>
      <c r="G244" s="2">
        <v>20842</v>
      </c>
      <c r="H244" s="2">
        <v>2069.16</v>
      </c>
    </row>
    <row r="245" spans="1:8" hidden="1" x14ac:dyDescent="0.2">
      <c r="A245" t="s">
        <v>559</v>
      </c>
      <c r="B245" t="s">
        <v>309</v>
      </c>
      <c r="C245" t="s">
        <v>310</v>
      </c>
      <c r="D245" t="s">
        <v>15182</v>
      </c>
      <c r="E245" s="1" t="d">
        <v>2017-03-13</v>
      </c>
      <c r="F245" s="3">
        <f t="shared" ca="1" si="3"/>
        <v>2.558904109589041</v>
      </c>
      <c r="G245" s="2">
        <v>56919</v>
      </c>
      <c r="H245" s="2">
        <v>56507.22</v>
      </c>
    </row>
    <row r="246" spans="1:8" x14ac:dyDescent="0.2">
      <c r="A246" t="s">
        <v>13294</v>
      </c>
      <c r="B246" t="s">
        <v>1212</v>
      </c>
      <c r="C246" t="s">
        <v>176</v>
      </c>
      <c r="D246" t="s">
        <v>15184</v>
      </c>
      <c r="E246" s="1" t="d">
        <v>1990-10-23</v>
      </c>
      <c r="F246" s="3">
        <f t="shared" ca="1" si="3"/>
        <v>28.964383561643835</v>
      </c>
      <c r="G246" s="2">
        <v>115236</v>
      </c>
      <c r="H246" s="2">
        <v>176896.8</v>
      </c>
    </row>
    <row r="247" spans="1:8" x14ac:dyDescent="0.2">
      <c r="A247" t="s">
        <v>9112</v>
      </c>
      <c r="B247" t="s">
        <v>86</v>
      </c>
      <c r="C247" t="s">
        <v>394</v>
      </c>
      <c r="D247" t="s">
        <v>15184</v>
      </c>
      <c r="E247" s="1" t="d">
        <v>1995-07-10</v>
      </c>
      <c r="F247" s="3">
        <f t="shared" ca="1" si="3"/>
        <v>24.24931506849315</v>
      </c>
      <c r="G247" s="2">
        <v>84959</v>
      </c>
      <c r="H247" s="2">
        <v>176683.63</v>
      </c>
    </row>
    <row r="248" spans="1:8" x14ac:dyDescent="0.2">
      <c r="A248" t="s">
        <v>7072</v>
      </c>
      <c r="B248" t="s">
        <v>32</v>
      </c>
      <c r="C248" t="s">
        <v>119</v>
      </c>
      <c r="D248" t="s">
        <v>15184</v>
      </c>
      <c r="E248" s="1" t="d">
        <v>1988-02-22</v>
      </c>
      <c r="F248" s="3">
        <f t="shared" ca="1" si="3"/>
        <v>31.632876712328766</v>
      </c>
      <c r="G248" s="2">
        <v>100228</v>
      </c>
      <c r="H248" s="2">
        <v>176308.41</v>
      </c>
    </row>
    <row r="249" spans="1:8" x14ac:dyDescent="0.2">
      <c r="A249" t="s">
        <v>2492</v>
      </c>
      <c r="B249" t="s">
        <v>32</v>
      </c>
      <c r="C249" t="s">
        <v>1425</v>
      </c>
      <c r="D249" t="s">
        <v>15184</v>
      </c>
      <c r="E249" s="1" t="d">
        <v>2000-05-18</v>
      </c>
      <c r="F249" s="3">
        <f t="shared" ca="1" si="3"/>
        <v>19.389041095890413</v>
      </c>
      <c r="G249" s="2">
        <v>94316</v>
      </c>
      <c r="H249" s="2">
        <v>176160.96</v>
      </c>
    </row>
    <row r="250" spans="1:8" hidden="1" x14ac:dyDescent="0.2">
      <c r="A250" t="s">
        <v>568</v>
      </c>
      <c r="B250" t="s">
        <v>128</v>
      </c>
      <c r="C250" t="s">
        <v>569</v>
      </c>
      <c r="D250" t="s">
        <v>15198</v>
      </c>
      <c r="E250" s="1" t="d">
        <v>2017-04-18</v>
      </c>
      <c r="F250" s="3">
        <f t="shared" ca="1" si="3"/>
        <v>2.4602739726027396</v>
      </c>
      <c r="G250" s="2">
        <v>29638</v>
      </c>
      <c r="H250" s="2">
        <v>12203.07</v>
      </c>
    </row>
    <row r="251" spans="1:8" hidden="1" x14ac:dyDescent="0.2">
      <c r="A251" t="s">
        <v>570</v>
      </c>
      <c r="B251" t="s">
        <v>571</v>
      </c>
      <c r="C251" t="s">
        <v>572</v>
      </c>
      <c r="D251" t="s">
        <v>15205</v>
      </c>
      <c r="E251" s="1" t="d">
        <v>2013-12-06</v>
      </c>
      <c r="F251" s="3">
        <f t="shared" ca="1" si="3"/>
        <v>5.8273972602739725</v>
      </c>
      <c r="G251" s="2">
        <v>67932</v>
      </c>
      <c r="H251" s="2">
        <v>67469.919999999998</v>
      </c>
    </row>
    <row r="252" spans="1:8" x14ac:dyDescent="0.2">
      <c r="A252" t="s">
        <v>14486</v>
      </c>
      <c r="B252" t="s">
        <v>86</v>
      </c>
      <c r="C252" t="s">
        <v>3146</v>
      </c>
      <c r="D252" t="s">
        <v>15184</v>
      </c>
      <c r="E252" s="1" t="d">
        <v>2002-10-31</v>
      </c>
      <c r="F252" s="3">
        <f t="shared" ca="1" si="3"/>
        <v>16.934246575342467</v>
      </c>
      <c r="G252" s="2">
        <v>79199</v>
      </c>
      <c r="H252" s="2">
        <v>175871</v>
      </c>
    </row>
    <row r="253" spans="1:8" hidden="1" x14ac:dyDescent="0.2">
      <c r="A253" t="s">
        <v>575</v>
      </c>
      <c r="B253" t="s">
        <v>576</v>
      </c>
      <c r="C253" t="s">
        <v>577</v>
      </c>
      <c r="D253" t="s">
        <v>15193</v>
      </c>
      <c r="E253" s="1" t="d">
        <v>1994-07-27</v>
      </c>
      <c r="F253" s="3">
        <f t="shared" ca="1" si="3"/>
        <v>25.202739726027396</v>
      </c>
      <c r="G253" s="2">
        <v>75926</v>
      </c>
      <c r="H253" s="2">
        <v>75992.460000000006</v>
      </c>
    </row>
    <row r="254" spans="1:8" hidden="1" x14ac:dyDescent="0.2">
      <c r="A254" t="s">
        <v>578</v>
      </c>
      <c r="B254" t="s">
        <v>579</v>
      </c>
      <c r="C254" t="s">
        <v>158</v>
      </c>
      <c r="D254" t="s">
        <v>15190</v>
      </c>
      <c r="E254" s="1" t="d">
        <v>1978-11-27</v>
      </c>
      <c r="F254" s="3">
        <f t="shared" ca="1" si="3"/>
        <v>40.876712328767127</v>
      </c>
      <c r="G254" s="2">
        <v>75300</v>
      </c>
      <c r="H254" s="2">
        <v>74819.45</v>
      </c>
    </row>
    <row r="255" spans="1:8" x14ac:dyDescent="0.2">
      <c r="A255" t="s">
        <v>12601</v>
      </c>
      <c r="B255" t="s">
        <v>1212</v>
      </c>
      <c r="C255" t="s">
        <v>1650</v>
      </c>
      <c r="D255" t="s">
        <v>15184</v>
      </c>
      <c r="E255" s="1" t="d">
        <v>1997-12-21</v>
      </c>
      <c r="F255" s="3">
        <f t="shared" ca="1" si="3"/>
        <v>21.797260273972604</v>
      </c>
      <c r="G255" s="2">
        <v>110472</v>
      </c>
      <c r="H255" s="2">
        <v>175807.68</v>
      </c>
    </row>
    <row r="256" spans="1:8" hidden="1" x14ac:dyDescent="0.2">
      <c r="A256" t="s">
        <v>581</v>
      </c>
      <c r="B256" t="s">
        <v>11</v>
      </c>
      <c r="C256" t="s">
        <v>21</v>
      </c>
      <c r="D256" t="s">
        <v>15182</v>
      </c>
      <c r="E256" s="1" t="d">
        <v>2011-10-24</v>
      </c>
      <c r="F256" s="3">
        <f t="shared" ca="1" si="3"/>
        <v>7.9479452054794519</v>
      </c>
      <c r="G256" s="2">
        <v>75900</v>
      </c>
      <c r="H256" s="2">
        <v>74258.05</v>
      </c>
    </row>
    <row r="257" spans="1:8" hidden="1" x14ac:dyDescent="0.2">
      <c r="A257" t="s">
        <v>582</v>
      </c>
      <c r="B257" t="s">
        <v>100</v>
      </c>
      <c r="C257" t="s">
        <v>583</v>
      </c>
      <c r="D257" t="s">
        <v>15192</v>
      </c>
      <c r="E257" s="1" t="d">
        <v>1998-07-27</v>
      </c>
      <c r="F257" s="3">
        <f t="shared" ca="1" si="3"/>
        <v>21.2</v>
      </c>
      <c r="G257" s="2">
        <v>64389</v>
      </c>
      <c r="H257" s="2">
        <v>65234.8</v>
      </c>
    </row>
    <row r="258" spans="1:8" hidden="1" x14ac:dyDescent="0.2">
      <c r="A258" t="s">
        <v>582</v>
      </c>
      <c r="B258" t="s">
        <v>305</v>
      </c>
      <c r="C258" t="s">
        <v>584</v>
      </c>
      <c r="D258" t="s">
        <v>585</v>
      </c>
      <c r="E258" s="1" t="d">
        <v>2010-06-22</v>
      </c>
      <c r="F258" s="3">
        <f t="shared" ca="1" si="3"/>
        <v>9.287671232876713</v>
      </c>
      <c r="G258" s="2">
        <v>76648</v>
      </c>
      <c r="H258" s="2">
        <v>6073.29</v>
      </c>
    </row>
    <row r="259" spans="1:8" hidden="1" x14ac:dyDescent="0.2">
      <c r="A259" t="s">
        <v>586</v>
      </c>
      <c r="B259" t="s">
        <v>11</v>
      </c>
      <c r="C259" t="s">
        <v>587</v>
      </c>
      <c r="D259" t="s">
        <v>15182</v>
      </c>
      <c r="E259" s="1" t="d">
        <v>2017-07-31</v>
      </c>
      <c r="F259" s="3">
        <f t="shared" ref="F259:F322" ca="1" si="4">(TODAY()-E259)/365</f>
        <v>2.1753424657534248</v>
      </c>
      <c r="G259" s="2">
        <v>68600</v>
      </c>
      <c r="H259" s="2">
        <v>64685.91</v>
      </c>
    </row>
    <row r="260" spans="1:8" hidden="1" x14ac:dyDescent="0.2">
      <c r="A260" t="s">
        <v>588</v>
      </c>
      <c r="B260" t="s">
        <v>369</v>
      </c>
      <c r="C260" t="s">
        <v>67</v>
      </c>
      <c r="D260" t="s">
        <v>15196</v>
      </c>
      <c r="E260" s="1" t="d">
        <v>1981-08-18</v>
      </c>
      <c r="F260" s="3">
        <f t="shared" ca="1" si="4"/>
        <v>38.150684931506852</v>
      </c>
      <c r="G260" s="2">
        <v>57876</v>
      </c>
      <c r="H260" s="2">
        <v>77831.05</v>
      </c>
    </row>
    <row r="261" spans="1:8" x14ac:dyDescent="0.2">
      <c r="A261" t="s">
        <v>6424</v>
      </c>
      <c r="B261" t="s">
        <v>86</v>
      </c>
      <c r="C261" t="s">
        <v>3146</v>
      </c>
      <c r="D261" t="s">
        <v>15184</v>
      </c>
      <c r="E261" s="1" t="d">
        <v>1997-07-07</v>
      </c>
      <c r="F261" s="3">
        <f t="shared" ca="1" si="4"/>
        <v>22.254794520547946</v>
      </c>
      <c r="G261" s="2">
        <v>82080</v>
      </c>
      <c r="H261" s="2">
        <v>175552.97</v>
      </c>
    </row>
    <row r="262" spans="1:8" hidden="1" x14ac:dyDescent="0.2">
      <c r="A262" t="s">
        <v>591</v>
      </c>
      <c r="B262" t="s">
        <v>592</v>
      </c>
      <c r="C262" t="s">
        <v>265</v>
      </c>
      <c r="D262" t="s">
        <v>15190</v>
      </c>
      <c r="E262" s="1" t="d">
        <v>1985-04-15</v>
      </c>
      <c r="F262" s="3">
        <f t="shared" ca="1" si="4"/>
        <v>34.490410958904107</v>
      </c>
      <c r="G262" s="2">
        <v>61104</v>
      </c>
      <c r="H262" s="2">
        <v>61767.12</v>
      </c>
    </row>
    <row r="263" spans="1:8" hidden="1" x14ac:dyDescent="0.2">
      <c r="A263" t="s">
        <v>593</v>
      </c>
      <c r="B263" t="s">
        <v>594</v>
      </c>
      <c r="C263" t="s">
        <v>595</v>
      </c>
      <c r="D263" t="s">
        <v>15191</v>
      </c>
      <c r="E263" s="1" t="d">
        <v>2007-01-29</v>
      </c>
      <c r="F263" s="3">
        <f t="shared" ca="1" si="4"/>
        <v>12.684931506849315</v>
      </c>
      <c r="G263" s="2">
        <v>43684</v>
      </c>
      <c r="H263" s="2">
        <v>71910.22</v>
      </c>
    </row>
    <row r="264" spans="1:8" hidden="1" x14ac:dyDescent="0.2">
      <c r="A264" t="s">
        <v>596</v>
      </c>
      <c r="B264" t="s">
        <v>490</v>
      </c>
      <c r="C264" t="s">
        <v>491</v>
      </c>
      <c r="D264" t="s">
        <v>15185</v>
      </c>
      <c r="E264" s="1" t="d">
        <v>1992-01-28</v>
      </c>
      <c r="F264" s="3">
        <f t="shared" ca="1" si="4"/>
        <v>27.698630136986303</v>
      </c>
      <c r="G264" s="2">
        <v>54547</v>
      </c>
      <c r="H264" s="2">
        <v>57020.86</v>
      </c>
    </row>
    <row r="265" spans="1:8" hidden="1" x14ac:dyDescent="0.2">
      <c r="A265" t="s">
        <v>597</v>
      </c>
      <c r="B265" t="s">
        <v>248</v>
      </c>
      <c r="C265" t="s">
        <v>265</v>
      </c>
      <c r="D265" t="s">
        <v>15190</v>
      </c>
      <c r="E265" s="1" t="d">
        <v>2017-05-20</v>
      </c>
      <c r="F265" s="3">
        <f t="shared" ca="1" si="4"/>
        <v>2.3726027397260272</v>
      </c>
      <c r="G265" s="2">
        <v>40731</v>
      </c>
      <c r="H265" s="2">
        <v>46877.66</v>
      </c>
    </row>
    <row r="266" spans="1:8" x14ac:dyDescent="0.2">
      <c r="A266" t="s">
        <v>14126</v>
      </c>
      <c r="B266" t="s">
        <v>32</v>
      </c>
      <c r="C266" t="s">
        <v>2490</v>
      </c>
      <c r="D266" t="s">
        <v>15184</v>
      </c>
      <c r="E266" s="1" t="d">
        <v>1997-07-07</v>
      </c>
      <c r="F266" s="3">
        <f t="shared" ca="1" si="4"/>
        <v>22.254794520547946</v>
      </c>
      <c r="G266" s="2">
        <v>93550</v>
      </c>
      <c r="H266" s="2">
        <v>175479.53</v>
      </c>
    </row>
    <row r="267" spans="1:8" hidden="1" x14ac:dyDescent="0.2">
      <c r="A267" t="s">
        <v>12794</v>
      </c>
      <c r="B267" t="s">
        <v>905</v>
      </c>
      <c r="C267" t="s">
        <v>721</v>
      </c>
      <c r="D267" t="s">
        <v>15187</v>
      </c>
      <c r="E267" s="1" t="d">
        <v>1989-11-13</v>
      </c>
      <c r="F267" s="3">
        <f t="shared" ca="1" si="4"/>
        <v>29.906849315068492</v>
      </c>
      <c r="G267" s="2">
        <v>107227</v>
      </c>
      <c r="H267" s="2">
        <v>153529</v>
      </c>
    </row>
    <row r="268" spans="1:8" hidden="1" x14ac:dyDescent="0.2">
      <c r="A268" t="s">
        <v>602</v>
      </c>
      <c r="B268" t="s">
        <v>199</v>
      </c>
      <c r="C268" t="s">
        <v>500</v>
      </c>
      <c r="D268" t="s">
        <v>15197</v>
      </c>
      <c r="E268" s="1" t="d">
        <v>2013-02-27</v>
      </c>
      <c r="F268" s="3">
        <f t="shared" ca="1" si="4"/>
        <v>6.6</v>
      </c>
      <c r="G268" s="2">
        <v>63075</v>
      </c>
      <c r="H268" s="2">
        <v>74925.009999999995</v>
      </c>
    </row>
    <row r="269" spans="1:8" hidden="1" x14ac:dyDescent="0.2">
      <c r="A269" t="s">
        <v>603</v>
      </c>
      <c r="B269" t="s">
        <v>604</v>
      </c>
      <c r="C269" t="s">
        <v>129</v>
      </c>
      <c r="D269" t="s">
        <v>15201</v>
      </c>
      <c r="E269" s="1" t="d">
        <v>1987-04-27</v>
      </c>
      <c r="F269" s="3">
        <f t="shared" ca="1" si="4"/>
        <v>32.457534246575342</v>
      </c>
      <c r="G269" s="2">
        <v>38745</v>
      </c>
      <c r="H269" s="2">
        <v>46390.46</v>
      </c>
    </row>
    <row r="270" spans="1:8" hidden="1" x14ac:dyDescent="0.2">
      <c r="A270" t="s">
        <v>3264</v>
      </c>
      <c r="B270" t="s">
        <v>3265</v>
      </c>
      <c r="C270" t="s">
        <v>768</v>
      </c>
      <c r="D270" t="s">
        <v>15186</v>
      </c>
      <c r="E270" s="1" t="d">
        <v>2006-09-11</v>
      </c>
      <c r="F270" s="3">
        <f t="shared" ca="1" si="4"/>
        <v>13.068493150684931</v>
      </c>
      <c r="G270" s="2">
        <v>157201</v>
      </c>
      <c r="H270" s="2">
        <v>150969.57</v>
      </c>
    </row>
    <row r="271" spans="1:8" hidden="1" x14ac:dyDescent="0.2">
      <c r="A271" t="s">
        <v>607</v>
      </c>
      <c r="B271" t="s">
        <v>608</v>
      </c>
      <c r="C271" t="s">
        <v>70</v>
      </c>
      <c r="D271" t="s">
        <v>15197</v>
      </c>
      <c r="E271" s="1" t="d">
        <v>1988-01-07</v>
      </c>
      <c r="F271" s="3">
        <f t="shared" ca="1" si="4"/>
        <v>31.758904109589039</v>
      </c>
      <c r="G271" s="2">
        <v>63751</v>
      </c>
      <c r="H271" s="2">
        <v>88227.05</v>
      </c>
    </row>
    <row r="272" spans="1:8" x14ac:dyDescent="0.2">
      <c r="A272" t="s">
        <v>7945</v>
      </c>
      <c r="B272" t="s">
        <v>86</v>
      </c>
      <c r="C272" t="s">
        <v>446</v>
      </c>
      <c r="D272" t="s">
        <v>15184</v>
      </c>
      <c r="E272" s="1" t="d">
        <v>1983-09-29</v>
      </c>
      <c r="F272" s="3">
        <f t="shared" ca="1" si="4"/>
        <v>36.035616438356165</v>
      </c>
      <c r="G272" s="2">
        <v>86397</v>
      </c>
      <c r="H272" s="2">
        <v>174959.95</v>
      </c>
    </row>
    <row r="273" spans="1:8" hidden="1" x14ac:dyDescent="0.2">
      <c r="A273" t="s">
        <v>611</v>
      </c>
      <c r="B273" t="s">
        <v>235</v>
      </c>
      <c r="C273" t="s">
        <v>140</v>
      </c>
      <c r="D273" t="s">
        <v>15190</v>
      </c>
      <c r="E273" s="1" t="d">
        <v>2008-01-14</v>
      </c>
      <c r="F273" s="3">
        <f t="shared" ca="1" si="4"/>
        <v>11.726027397260275</v>
      </c>
      <c r="G273" s="2">
        <v>52456</v>
      </c>
      <c r="H273" s="2">
        <v>65085.06</v>
      </c>
    </row>
    <row r="274" spans="1:8" x14ac:dyDescent="0.2">
      <c r="A274" t="s">
        <v>12192</v>
      </c>
      <c r="B274" t="s">
        <v>32</v>
      </c>
      <c r="C274" t="s">
        <v>719</v>
      </c>
      <c r="D274" t="s">
        <v>15184</v>
      </c>
      <c r="E274" s="1" t="d">
        <v>1993-08-31</v>
      </c>
      <c r="F274" s="3">
        <f t="shared" ca="1" si="4"/>
        <v>26.106849315068494</v>
      </c>
      <c r="G274" s="2">
        <v>99342</v>
      </c>
      <c r="H274" s="2">
        <v>174506.72</v>
      </c>
    </row>
    <row r="275" spans="1:8" hidden="1" x14ac:dyDescent="0.2">
      <c r="A275" t="s">
        <v>614</v>
      </c>
      <c r="B275" t="s">
        <v>615</v>
      </c>
      <c r="C275" t="s">
        <v>90</v>
      </c>
      <c r="D275" t="s">
        <v>15182</v>
      </c>
      <c r="E275" s="1" t="d">
        <v>2016-05-02</v>
      </c>
      <c r="F275" s="3">
        <f t="shared" ca="1" si="4"/>
        <v>3.4219178082191779</v>
      </c>
      <c r="G275" s="2">
        <v>63075</v>
      </c>
      <c r="H275" s="2">
        <v>62198.33</v>
      </c>
    </row>
    <row r="276" spans="1:8" hidden="1" x14ac:dyDescent="0.2">
      <c r="A276" t="s">
        <v>616</v>
      </c>
      <c r="B276" t="s">
        <v>617</v>
      </c>
      <c r="C276" t="s">
        <v>618</v>
      </c>
      <c r="D276" t="s">
        <v>15190</v>
      </c>
      <c r="E276" s="1" t="d">
        <v>2016-02-29</v>
      </c>
      <c r="F276" s="3">
        <f t="shared" ca="1" si="4"/>
        <v>3.5945205479452054</v>
      </c>
      <c r="G276" s="2">
        <v>40487</v>
      </c>
      <c r="H276" s="2">
        <v>47203.42</v>
      </c>
    </row>
    <row r="277" spans="1:8" x14ac:dyDescent="0.2">
      <c r="A277" t="s">
        <v>12653</v>
      </c>
      <c r="B277" t="s">
        <v>116</v>
      </c>
      <c r="C277" t="s">
        <v>362</v>
      </c>
      <c r="D277" t="s">
        <v>15184</v>
      </c>
      <c r="E277" s="1" t="d">
        <v>1994-12-14</v>
      </c>
      <c r="F277" s="3">
        <f t="shared" ca="1" si="4"/>
        <v>24.81917808219178</v>
      </c>
      <c r="G277" s="2">
        <v>87006</v>
      </c>
      <c r="H277" s="2">
        <v>173272.75</v>
      </c>
    </row>
    <row r="278" spans="1:8" x14ac:dyDescent="0.2">
      <c r="A278" t="s">
        <v>12173</v>
      </c>
      <c r="B278" t="s">
        <v>116</v>
      </c>
      <c r="C278" t="s">
        <v>241</v>
      </c>
      <c r="D278" t="s">
        <v>15184</v>
      </c>
      <c r="E278" s="1" t="d">
        <v>2012-02-03</v>
      </c>
      <c r="F278" s="3">
        <f t="shared" ca="1" si="4"/>
        <v>7.6684931506849319</v>
      </c>
      <c r="G278" s="2">
        <v>70447</v>
      </c>
      <c r="H278" s="2">
        <v>173211</v>
      </c>
    </row>
    <row r="279" spans="1:8" hidden="1" x14ac:dyDescent="0.2">
      <c r="A279" t="s">
        <v>622</v>
      </c>
      <c r="B279" t="s">
        <v>11</v>
      </c>
      <c r="C279" t="s">
        <v>623</v>
      </c>
      <c r="D279" t="s">
        <v>15182</v>
      </c>
      <c r="E279" s="1" t="d">
        <v>2004-03-08</v>
      </c>
      <c r="F279" s="3">
        <f t="shared" ca="1" si="4"/>
        <v>15.580821917808219</v>
      </c>
      <c r="G279" s="2">
        <v>84300</v>
      </c>
      <c r="H279" s="2">
        <v>82727.63</v>
      </c>
    </row>
    <row r="280" spans="1:8" hidden="1" x14ac:dyDescent="0.2">
      <c r="A280" t="s">
        <v>624</v>
      </c>
      <c r="B280" t="s">
        <v>625</v>
      </c>
      <c r="C280" t="s">
        <v>626</v>
      </c>
      <c r="D280" t="s">
        <v>15210</v>
      </c>
      <c r="E280" s="1" t="d">
        <v>1994-07-02</v>
      </c>
      <c r="F280" s="3">
        <f t="shared" ca="1" si="4"/>
        <v>25.271232876712329</v>
      </c>
      <c r="G280" s="2">
        <v>114600</v>
      </c>
      <c r="H280" s="2">
        <v>113567.43</v>
      </c>
    </row>
    <row r="281" spans="1:8" x14ac:dyDescent="0.2">
      <c r="A281" t="s">
        <v>12517</v>
      </c>
      <c r="B281" t="s">
        <v>648</v>
      </c>
      <c r="C281" t="s">
        <v>466</v>
      </c>
      <c r="D281" t="s">
        <v>15184</v>
      </c>
      <c r="E281" s="1" t="d">
        <v>1994-07-06</v>
      </c>
      <c r="F281" s="3">
        <f t="shared" ca="1" si="4"/>
        <v>25.260273972602739</v>
      </c>
      <c r="G281" s="2">
        <v>100641</v>
      </c>
      <c r="H281" s="2">
        <v>172519.89</v>
      </c>
    </row>
    <row r="282" spans="1:8" hidden="1" x14ac:dyDescent="0.2">
      <c r="A282" t="s">
        <v>628</v>
      </c>
      <c r="B282" t="s">
        <v>629</v>
      </c>
      <c r="C282" t="s">
        <v>630</v>
      </c>
      <c r="D282" t="s">
        <v>15185</v>
      </c>
      <c r="E282" s="1" t="d">
        <v>2009-04-27</v>
      </c>
      <c r="F282" s="3">
        <f t="shared" ca="1" si="4"/>
        <v>10.441095890410958</v>
      </c>
      <c r="G282" s="2">
        <v>69315</v>
      </c>
      <c r="H282" s="2">
        <v>68790.34</v>
      </c>
    </row>
    <row r="283" spans="1:8" hidden="1" x14ac:dyDescent="0.2">
      <c r="A283" t="s">
        <v>631</v>
      </c>
      <c r="B283" t="s">
        <v>632</v>
      </c>
      <c r="C283" t="s">
        <v>104</v>
      </c>
      <c r="D283" t="s">
        <v>15197</v>
      </c>
      <c r="E283" s="1" t="d">
        <v>2014-10-14</v>
      </c>
      <c r="F283" s="3">
        <f t="shared" ca="1" si="4"/>
        <v>4.9726027397260273</v>
      </c>
      <c r="G283" s="2">
        <v>37543</v>
      </c>
      <c r="H283" s="2">
        <v>87759.679999999993</v>
      </c>
    </row>
    <row r="284" spans="1:8" hidden="1" x14ac:dyDescent="0.2">
      <c r="A284" t="s">
        <v>633</v>
      </c>
      <c r="B284" t="s">
        <v>506</v>
      </c>
      <c r="C284" t="s">
        <v>634</v>
      </c>
      <c r="D284" t="s">
        <v>15218</v>
      </c>
      <c r="E284" s="1" t="d">
        <v>2017-02-02</v>
      </c>
      <c r="F284" s="3">
        <f t="shared" ca="1" si="4"/>
        <v>2.6657534246575341</v>
      </c>
      <c r="G284" s="2">
        <v>21008</v>
      </c>
      <c r="H284" s="2">
        <v>22612.720000000001</v>
      </c>
    </row>
    <row r="285" spans="1:8" hidden="1" x14ac:dyDescent="0.2">
      <c r="A285" t="s">
        <v>635</v>
      </c>
      <c r="B285" t="s">
        <v>636</v>
      </c>
      <c r="C285" t="s">
        <v>637</v>
      </c>
      <c r="D285" t="s">
        <v>15193</v>
      </c>
      <c r="E285" s="1" t="d">
        <v>2014-10-27</v>
      </c>
      <c r="F285" s="3">
        <f t="shared" ca="1" si="4"/>
        <v>4.9369863013698634</v>
      </c>
      <c r="G285" s="2">
        <v>63036</v>
      </c>
      <c r="H285" s="2">
        <v>61778.58</v>
      </c>
    </row>
    <row r="286" spans="1:8" hidden="1" x14ac:dyDescent="0.2">
      <c r="A286" t="s">
        <v>638</v>
      </c>
      <c r="B286" t="s">
        <v>639</v>
      </c>
      <c r="C286" t="s">
        <v>640</v>
      </c>
      <c r="D286" t="s">
        <v>15205</v>
      </c>
      <c r="E286" s="1" t="d">
        <v>2006-11-02</v>
      </c>
      <c r="F286" s="3">
        <f t="shared" ca="1" si="4"/>
        <v>12.926027397260274</v>
      </c>
      <c r="G286" s="2">
        <v>37407</v>
      </c>
      <c r="H286" s="2">
        <v>13362.07</v>
      </c>
    </row>
    <row r="287" spans="1:8" hidden="1" x14ac:dyDescent="0.2">
      <c r="A287" t="s">
        <v>641</v>
      </c>
      <c r="B287" t="s">
        <v>642</v>
      </c>
      <c r="C287" t="s">
        <v>643</v>
      </c>
      <c r="D287" t="s">
        <v>15190</v>
      </c>
      <c r="E287" s="1" t="d">
        <v>1978-07-24</v>
      </c>
      <c r="F287" s="3">
        <f t="shared" ca="1" si="4"/>
        <v>41.221917808219175</v>
      </c>
      <c r="G287" s="2">
        <v>75300</v>
      </c>
      <c r="H287" s="2">
        <v>75377.7</v>
      </c>
    </row>
    <row r="288" spans="1:8" hidden="1" x14ac:dyDescent="0.2">
      <c r="A288" t="s">
        <v>13127</v>
      </c>
      <c r="B288" t="s">
        <v>1480</v>
      </c>
      <c r="C288" t="s">
        <v>1039</v>
      </c>
      <c r="D288" t="s">
        <v>15187</v>
      </c>
      <c r="E288" s="1" t="d">
        <v>1992-08-31</v>
      </c>
      <c r="F288" s="3">
        <f t="shared" ca="1" si="4"/>
        <v>27.106849315068494</v>
      </c>
      <c r="G288" s="2">
        <v>123642</v>
      </c>
      <c r="H288" s="2">
        <v>152700.74</v>
      </c>
    </row>
    <row r="289" spans="1:8" hidden="1" x14ac:dyDescent="0.2">
      <c r="A289" t="s">
        <v>646</v>
      </c>
      <c r="B289" t="s">
        <v>169</v>
      </c>
      <c r="C289" t="s">
        <v>170</v>
      </c>
      <c r="D289" t="s">
        <v>15204</v>
      </c>
      <c r="E289" s="1" t="d">
        <v>1990-06-02</v>
      </c>
      <c r="F289" s="3">
        <f t="shared" ca="1" si="4"/>
        <v>29.356164383561644</v>
      </c>
      <c r="G289" s="2">
        <v>12290</v>
      </c>
      <c r="H289" s="2">
        <v>12143.76</v>
      </c>
    </row>
    <row r="290" spans="1:8" x14ac:dyDescent="0.2">
      <c r="A290" t="s">
        <v>12182</v>
      </c>
      <c r="B290" t="s">
        <v>86</v>
      </c>
      <c r="C290" t="s">
        <v>2405</v>
      </c>
      <c r="D290" t="s">
        <v>15184</v>
      </c>
      <c r="E290" s="1" t="d">
        <v>2003-02-25</v>
      </c>
      <c r="F290" s="3">
        <f t="shared" ca="1" si="4"/>
        <v>16.613698630136987</v>
      </c>
      <c r="G290" s="2">
        <v>79199</v>
      </c>
      <c r="H290" s="2">
        <v>172423.3</v>
      </c>
    </row>
    <row r="291" spans="1:8" x14ac:dyDescent="0.2">
      <c r="A291" t="s">
        <v>9189</v>
      </c>
      <c r="B291" t="s">
        <v>86</v>
      </c>
      <c r="C291" t="s">
        <v>3146</v>
      </c>
      <c r="D291" t="s">
        <v>15184</v>
      </c>
      <c r="E291" s="1" t="d">
        <v>1992-05-19</v>
      </c>
      <c r="F291" s="3">
        <f t="shared" ca="1" si="4"/>
        <v>27.391780821917809</v>
      </c>
      <c r="G291" s="2">
        <v>86397</v>
      </c>
      <c r="H291" s="2">
        <v>172007.49</v>
      </c>
    </row>
    <row r="292" spans="1:8" hidden="1" x14ac:dyDescent="0.2">
      <c r="A292" t="s">
        <v>650</v>
      </c>
      <c r="B292" t="s">
        <v>337</v>
      </c>
      <c r="C292" t="s">
        <v>651</v>
      </c>
      <c r="D292" t="s">
        <v>15193</v>
      </c>
      <c r="E292" s="1" t="d">
        <v>2008-06-17</v>
      </c>
      <c r="F292" s="3">
        <f t="shared" ca="1" si="4"/>
        <v>11.301369863013699</v>
      </c>
      <c r="G292" s="2">
        <v>52456</v>
      </c>
      <c r="H292" s="2">
        <v>53112.4</v>
      </c>
    </row>
    <row r="293" spans="1:8" hidden="1" x14ac:dyDescent="0.2">
      <c r="A293" t="s">
        <v>652</v>
      </c>
      <c r="B293" t="s">
        <v>398</v>
      </c>
      <c r="C293" t="s">
        <v>39</v>
      </c>
      <c r="D293" t="s">
        <v>15189</v>
      </c>
      <c r="E293" s="1" t="d">
        <v>2017-05-19</v>
      </c>
      <c r="F293" s="3">
        <f t="shared" ca="1" si="4"/>
        <v>2.3753424657534246</v>
      </c>
      <c r="G293" s="2">
        <v>21008</v>
      </c>
      <c r="H293" s="2">
        <v>2471.34</v>
      </c>
    </row>
    <row r="294" spans="1:8" hidden="1" x14ac:dyDescent="0.2">
      <c r="A294" t="s">
        <v>653</v>
      </c>
      <c r="B294" t="s">
        <v>654</v>
      </c>
      <c r="C294" t="s">
        <v>655</v>
      </c>
      <c r="D294" t="s">
        <v>15181</v>
      </c>
      <c r="E294" s="1" t="d">
        <v>2003-09-10</v>
      </c>
      <c r="F294" s="3">
        <f t="shared" ca="1" si="4"/>
        <v>16.073972602739726</v>
      </c>
      <c r="G294" s="2">
        <v>63138</v>
      </c>
      <c r="H294" s="2">
        <v>62958.6</v>
      </c>
    </row>
    <row r="295" spans="1:8" hidden="1" x14ac:dyDescent="0.2">
      <c r="A295" t="s">
        <v>656</v>
      </c>
      <c r="B295" t="s">
        <v>385</v>
      </c>
      <c r="C295" t="s">
        <v>657</v>
      </c>
      <c r="D295" t="s">
        <v>15201</v>
      </c>
      <c r="E295" s="1" t="d">
        <v>2011-10-13</v>
      </c>
      <c r="F295" s="3">
        <f t="shared" ca="1" si="4"/>
        <v>7.978082191780822</v>
      </c>
      <c r="G295" s="2">
        <v>34632</v>
      </c>
      <c r="H295" s="2">
        <v>60187.01</v>
      </c>
    </row>
    <row r="296" spans="1:8" hidden="1" x14ac:dyDescent="0.2">
      <c r="A296" t="s">
        <v>13167</v>
      </c>
      <c r="B296" t="s">
        <v>2700</v>
      </c>
      <c r="C296" t="s">
        <v>340</v>
      </c>
      <c r="D296" t="s">
        <v>15206</v>
      </c>
      <c r="E296" s="1" t="d">
        <v>2016-12-07</v>
      </c>
      <c r="F296" s="3">
        <f t="shared" ca="1" si="4"/>
        <v>2.8219178082191783</v>
      </c>
      <c r="G296" s="2">
        <v>156743</v>
      </c>
      <c r="H296" s="2">
        <v>153174.32999999999</v>
      </c>
    </row>
    <row r="297" spans="1:8" x14ac:dyDescent="0.2">
      <c r="A297" t="s">
        <v>13238</v>
      </c>
      <c r="B297" t="s">
        <v>86</v>
      </c>
      <c r="C297" t="s">
        <v>466</v>
      </c>
      <c r="D297" t="s">
        <v>15184</v>
      </c>
      <c r="E297" s="1" t="d">
        <v>2001-04-25</v>
      </c>
      <c r="F297" s="3">
        <f t="shared" ca="1" si="4"/>
        <v>18.452054794520549</v>
      </c>
      <c r="G297" s="2">
        <v>80638</v>
      </c>
      <c r="H297" s="2">
        <v>171828.9</v>
      </c>
    </row>
    <row r="298" spans="1:8" hidden="1" x14ac:dyDescent="0.2">
      <c r="A298" t="s">
        <v>661</v>
      </c>
      <c r="B298" t="s">
        <v>128</v>
      </c>
      <c r="C298" t="s">
        <v>662</v>
      </c>
      <c r="D298" t="s">
        <v>15220</v>
      </c>
      <c r="E298" s="1" t="d">
        <v>1971-07-29</v>
      </c>
      <c r="F298" s="3">
        <f t="shared" ca="1" si="4"/>
        <v>48.213698630136989</v>
      </c>
      <c r="G298" s="2">
        <v>39419</v>
      </c>
      <c r="H298" s="2">
        <v>39827.910000000003</v>
      </c>
    </row>
    <row r="299" spans="1:8" hidden="1" x14ac:dyDescent="0.2">
      <c r="A299" t="s">
        <v>663</v>
      </c>
      <c r="B299" t="s">
        <v>506</v>
      </c>
      <c r="C299" t="s">
        <v>39</v>
      </c>
      <c r="D299" t="s">
        <v>15189</v>
      </c>
      <c r="E299" s="1" t="d">
        <v>2016-05-28</v>
      </c>
      <c r="F299" s="3">
        <f t="shared" ca="1" si="4"/>
        <v>3.3506849315068492</v>
      </c>
      <c r="G299" s="2">
        <v>21008</v>
      </c>
      <c r="H299" s="2">
        <v>9245</v>
      </c>
    </row>
    <row r="300" spans="1:8" hidden="1" x14ac:dyDescent="0.2">
      <c r="A300" t="s">
        <v>664</v>
      </c>
      <c r="B300" t="s">
        <v>665</v>
      </c>
      <c r="C300" t="s">
        <v>155</v>
      </c>
      <c r="D300" t="s">
        <v>15203</v>
      </c>
      <c r="E300" s="1" t="d">
        <v>2017-02-16</v>
      </c>
      <c r="F300" s="3">
        <f t="shared" ca="1" si="4"/>
        <v>2.6273972602739728</v>
      </c>
      <c r="G300" s="2">
        <v>83232</v>
      </c>
      <c r="H300" s="2">
        <v>82625.320000000007</v>
      </c>
    </row>
    <row r="301" spans="1:8" hidden="1" x14ac:dyDescent="0.2">
      <c r="A301" t="s">
        <v>666</v>
      </c>
      <c r="B301" t="s">
        <v>667</v>
      </c>
      <c r="C301" t="s">
        <v>668</v>
      </c>
      <c r="D301" t="s">
        <v>15202</v>
      </c>
      <c r="E301" s="1" t="d">
        <v>2007-04-07</v>
      </c>
      <c r="F301" s="3">
        <f t="shared" ca="1" si="4"/>
        <v>12.498630136986302</v>
      </c>
      <c r="G301" s="2">
        <v>42847</v>
      </c>
      <c r="H301" s="2">
        <v>46796.57</v>
      </c>
    </row>
    <row r="302" spans="1:8" hidden="1" x14ac:dyDescent="0.2">
      <c r="A302" t="s">
        <v>669</v>
      </c>
      <c r="B302" t="s">
        <v>385</v>
      </c>
      <c r="C302" t="s">
        <v>670</v>
      </c>
      <c r="D302" t="s">
        <v>15191</v>
      </c>
      <c r="E302" s="1" t="d">
        <v>2006-05-08</v>
      </c>
      <c r="F302" s="3">
        <f t="shared" ca="1" si="4"/>
        <v>13.413698630136986</v>
      </c>
      <c r="G302" s="2">
        <v>35672</v>
      </c>
      <c r="H302" s="2">
        <v>38501.43</v>
      </c>
    </row>
    <row r="303" spans="1:8" hidden="1" x14ac:dyDescent="0.2">
      <c r="A303" t="s">
        <v>671</v>
      </c>
      <c r="B303" t="s">
        <v>38</v>
      </c>
      <c r="C303" t="s">
        <v>39</v>
      </c>
      <c r="D303" t="s">
        <v>15189</v>
      </c>
      <c r="E303" s="1" t="d">
        <v>2011-06-08</v>
      </c>
      <c r="F303" s="3">
        <f t="shared" ca="1" si="4"/>
        <v>8.3260273972602743</v>
      </c>
      <c r="G303" s="2">
        <v>22464</v>
      </c>
      <c r="H303" s="2">
        <v>3310.2</v>
      </c>
    </row>
    <row r="304" spans="1:8" hidden="1" x14ac:dyDescent="0.2">
      <c r="A304" t="s">
        <v>672</v>
      </c>
      <c r="B304" t="s">
        <v>673</v>
      </c>
      <c r="C304" t="s">
        <v>606</v>
      </c>
      <c r="D304" t="s">
        <v>15192</v>
      </c>
      <c r="E304" s="1" t="d">
        <v>2016-08-09</v>
      </c>
      <c r="F304" s="3">
        <f t="shared" ca="1" si="4"/>
        <v>3.1506849315068495</v>
      </c>
      <c r="G304" s="2">
        <v>78428</v>
      </c>
      <c r="H304" s="2">
        <v>72431.14</v>
      </c>
    </row>
    <row r="305" spans="1:8" hidden="1" x14ac:dyDescent="0.2">
      <c r="A305" t="s">
        <v>13269</v>
      </c>
      <c r="B305" t="s">
        <v>2942</v>
      </c>
      <c r="C305" t="s">
        <v>548</v>
      </c>
      <c r="D305" t="s">
        <v>15187</v>
      </c>
      <c r="E305" s="1" t="d">
        <v>1981-10-05</v>
      </c>
      <c r="F305" s="3">
        <f t="shared" ca="1" si="4"/>
        <v>38.019178082191779</v>
      </c>
      <c r="G305" s="2">
        <v>142007</v>
      </c>
      <c r="H305" s="2">
        <v>149773.10999999999</v>
      </c>
    </row>
    <row r="306" spans="1:8" hidden="1" x14ac:dyDescent="0.2">
      <c r="A306" t="s">
        <v>676</v>
      </c>
      <c r="B306" t="s">
        <v>677</v>
      </c>
      <c r="C306" t="s">
        <v>678</v>
      </c>
      <c r="D306" t="s">
        <v>15211</v>
      </c>
      <c r="E306" s="1" t="d">
        <v>2007-06-23</v>
      </c>
      <c r="F306" s="3">
        <f t="shared" ca="1" si="4"/>
        <v>12.287671232876713</v>
      </c>
      <c r="G306" s="2">
        <v>32371</v>
      </c>
      <c r="H306" s="2">
        <v>33033.440000000002</v>
      </c>
    </row>
    <row r="307" spans="1:8" x14ac:dyDescent="0.2">
      <c r="A307" t="s">
        <v>5854</v>
      </c>
      <c r="B307" t="s">
        <v>86</v>
      </c>
      <c r="C307" t="s">
        <v>810</v>
      </c>
      <c r="D307" t="s">
        <v>15184</v>
      </c>
      <c r="E307" s="1" t="d">
        <v>2000-07-12</v>
      </c>
      <c r="F307" s="3">
        <f t="shared" ca="1" si="4"/>
        <v>19.238356164383561</v>
      </c>
      <c r="G307" s="2">
        <v>82080</v>
      </c>
      <c r="H307" s="2">
        <v>171806.23</v>
      </c>
    </row>
    <row r="308" spans="1:8" hidden="1" x14ac:dyDescent="0.2">
      <c r="A308" t="s">
        <v>681</v>
      </c>
      <c r="B308" t="s">
        <v>682</v>
      </c>
      <c r="C308" t="s">
        <v>480</v>
      </c>
      <c r="D308" t="s">
        <v>15188</v>
      </c>
      <c r="E308" s="1" t="d">
        <v>1972-11-02</v>
      </c>
      <c r="F308" s="3">
        <f t="shared" ca="1" si="4"/>
        <v>46.947945205479449</v>
      </c>
      <c r="G308" s="2">
        <v>138006</v>
      </c>
      <c r="H308" s="2">
        <v>142621.85999999999</v>
      </c>
    </row>
    <row r="309" spans="1:8" hidden="1" x14ac:dyDescent="0.2">
      <c r="A309" t="s">
        <v>683</v>
      </c>
      <c r="B309" t="s">
        <v>667</v>
      </c>
      <c r="C309" t="s">
        <v>668</v>
      </c>
      <c r="D309" t="s">
        <v>15202</v>
      </c>
      <c r="E309" s="1" t="d">
        <v>1991-08-05</v>
      </c>
      <c r="F309" s="3">
        <f t="shared" ca="1" si="4"/>
        <v>28.18082191780822</v>
      </c>
      <c r="G309" s="2">
        <v>46591</v>
      </c>
      <c r="H309" s="2">
        <v>55973.68</v>
      </c>
    </row>
    <row r="310" spans="1:8" hidden="1" x14ac:dyDescent="0.2">
      <c r="A310" t="s">
        <v>684</v>
      </c>
      <c r="B310" t="s">
        <v>413</v>
      </c>
      <c r="C310" t="s">
        <v>685</v>
      </c>
      <c r="D310" t="s">
        <v>15182</v>
      </c>
      <c r="E310" s="1" t="d">
        <v>2002-03-25</v>
      </c>
      <c r="F310" s="3">
        <f t="shared" ca="1" si="4"/>
        <v>17.536986301369861</v>
      </c>
      <c r="G310" s="2">
        <v>67500</v>
      </c>
      <c r="H310" s="2">
        <v>63984.7</v>
      </c>
    </row>
    <row r="311" spans="1:8" hidden="1" x14ac:dyDescent="0.2">
      <c r="A311" t="s">
        <v>686</v>
      </c>
      <c r="B311" t="s">
        <v>74</v>
      </c>
      <c r="C311" t="s">
        <v>158</v>
      </c>
      <c r="D311" t="s">
        <v>15190</v>
      </c>
      <c r="E311" s="1" t="d">
        <v>2013-12-09</v>
      </c>
      <c r="F311" s="3">
        <f t="shared" ca="1" si="4"/>
        <v>5.8191780821917805</v>
      </c>
      <c r="G311" s="2">
        <v>32292</v>
      </c>
      <c r="H311" s="2">
        <v>49902.83</v>
      </c>
    </row>
    <row r="312" spans="1:8" hidden="1" x14ac:dyDescent="0.2">
      <c r="A312" t="s">
        <v>687</v>
      </c>
      <c r="B312" t="s">
        <v>688</v>
      </c>
      <c r="C312" t="s">
        <v>104</v>
      </c>
      <c r="D312" t="s">
        <v>15197</v>
      </c>
      <c r="E312" s="1" t="d">
        <v>2006-07-31</v>
      </c>
      <c r="F312" s="3">
        <f t="shared" ca="1" si="4"/>
        <v>13.183561643835617</v>
      </c>
      <c r="G312" s="2">
        <v>42745</v>
      </c>
      <c r="H312" s="2">
        <v>98054.95</v>
      </c>
    </row>
    <row r="313" spans="1:8" hidden="1" x14ac:dyDescent="0.2">
      <c r="A313" t="s">
        <v>689</v>
      </c>
      <c r="B313" t="s">
        <v>74</v>
      </c>
      <c r="C313" t="s">
        <v>690</v>
      </c>
      <c r="D313" t="s">
        <v>15191</v>
      </c>
      <c r="E313" s="1" t="d">
        <v>2006-09-25</v>
      </c>
      <c r="F313" s="3">
        <f t="shared" ca="1" si="4"/>
        <v>13.03013698630137</v>
      </c>
      <c r="G313" s="2">
        <v>33270</v>
      </c>
      <c r="H313" s="2">
        <v>39318.79</v>
      </c>
    </row>
    <row r="314" spans="1:8" hidden="1" x14ac:dyDescent="0.2">
      <c r="A314" t="s">
        <v>691</v>
      </c>
      <c r="B314" t="s">
        <v>328</v>
      </c>
      <c r="C314" t="s">
        <v>221</v>
      </c>
      <c r="D314" t="s">
        <v>15191</v>
      </c>
      <c r="E314" s="1" t="d">
        <v>2006-07-05</v>
      </c>
      <c r="F314" s="3">
        <f t="shared" ca="1" si="4"/>
        <v>13.254794520547945</v>
      </c>
      <c r="G314" s="2">
        <v>56204</v>
      </c>
      <c r="H314" s="2">
        <v>57017.03</v>
      </c>
    </row>
    <row r="315" spans="1:8" hidden="1" x14ac:dyDescent="0.2">
      <c r="A315" t="s">
        <v>692</v>
      </c>
      <c r="B315" t="s">
        <v>193</v>
      </c>
      <c r="C315" t="s">
        <v>366</v>
      </c>
      <c r="D315" t="s">
        <v>15191</v>
      </c>
      <c r="E315" s="1" t="d">
        <v>2015-08-10</v>
      </c>
      <c r="F315" s="3">
        <f t="shared" ca="1" si="4"/>
        <v>4.1506849315068495</v>
      </c>
      <c r="G315" s="2">
        <v>32734</v>
      </c>
      <c r="H315" s="2">
        <v>33922.160000000003</v>
      </c>
    </row>
    <row r="316" spans="1:8" hidden="1" x14ac:dyDescent="0.2">
      <c r="A316" t="s">
        <v>918</v>
      </c>
      <c r="B316" t="s">
        <v>645</v>
      </c>
      <c r="C316" t="s">
        <v>135</v>
      </c>
      <c r="D316" t="s">
        <v>15187</v>
      </c>
      <c r="E316" s="1" t="d">
        <v>2003-01-15</v>
      </c>
      <c r="F316" s="3">
        <f t="shared" ca="1" si="4"/>
        <v>16.726027397260275</v>
      </c>
      <c r="G316" s="2">
        <v>76731</v>
      </c>
      <c r="H316" s="2">
        <v>149399.46</v>
      </c>
    </row>
    <row r="317" spans="1:8" hidden="1" x14ac:dyDescent="0.2">
      <c r="A317" t="s">
        <v>694</v>
      </c>
      <c r="B317" t="s">
        <v>695</v>
      </c>
      <c r="C317" t="s">
        <v>221</v>
      </c>
      <c r="D317" t="s">
        <v>15191</v>
      </c>
      <c r="E317" s="1" t="d">
        <v>2006-12-18</v>
      </c>
      <c r="F317" s="3">
        <f t="shared" ca="1" si="4"/>
        <v>12.8</v>
      </c>
      <c r="G317" s="2">
        <v>40977</v>
      </c>
      <c r="H317" s="2">
        <v>63845.440000000002</v>
      </c>
    </row>
    <row r="318" spans="1:8" hidden="1" x14ac:dyDescent="0.2">
      <c r="A318" t="s">
        <v>696</v>
      </c>
      <c r="B318" t="s">
        <v>147</v>
      </c>
      <c r="C318" t="s">
        <v>148</v>
      </c>
      <c r="D318" t="s">
        <v>15190</v>
      </c>
      <c r="E318" s="1" t="d">
        <v>2001-02-05</v>
      </c>
      <c r="F318" s="3">
        <f t="shared" ca="1" si="4"/>
        <v>18.668493150684931</v>
      </c>
      <c r="G318" s="2">
        <v>38876</v>
      </c>
      <c r="H318" s="2">
        <v>44844.82</v>
      </c>
    </row>
    <row r="319" spans="1:8" hidden="1" x14ac:dyDescent="0.2">
      <c r="A319" t="s">
        <v>697</v>
      </c>
      <c r="B319" t="s">
        <v>8</v>
      </c>
      <c r="C319" t="s">
        <v>698</v>
      </c>
      <c r="D319" t="s">
        <v>15181</v>
      </c>
      <c r="E319" s="1" t="d">
        <v>1976-12-13</v>
      </c>
      <c r="F319" s="3">
        <f t="shared" ca="1" si="4"/>
        <v>42.832876712328769</v>
      </c>
      <c r="G319" s="2">
        <v>56514</v>
      </c>
      <c r="H319" s="2">
        <v>56854.5</v>
      </c>
    </row>
    <row r="320" spans="1:8" hidden="1" x14ac:dyDescent="0.2">
      <c r="A320" t="s">
        <v>699</v>
      </c>
      <c r="B320" t="s">
        <v>700</v>
      </c>
      <c r="C320" t="s">
        <v>701</v>
      </c>
      <c r="D320" t="s">
        <v>15190</v>
      </c>
      <c r="E320" s="1" t="d">
        <v>1988-11-14</v>
      </c>
      <c r="F320" s="3">
        <f t="shared" ca="1" si="4"/>
        <v>30.904109589041095</v>
      </c>
      <c r="G320" s="2">
        <v>70643</v>
      </c>
      <c r="H320" s="2">
        <v>71799.91</v>
      </c>
    </row>
    <row r="321" spans="1:8" hidden="1" x14ac:dyDescent="0.2">
      <c r="A321" t="s">
        <v>702</v>
      </c>
      <c r="B321" t="s">
        <v>703</v>
      </c>
      <c r="C321" t="s">
        <v>704</v>
      </c>
      <c r="D321" t="s">
        <v>15218</v>
      </c>
      <c r="E321" s="1" t="d">
        <v>1987-07-14</v>
      </c>
      <c r="F321" s="3">
        <f t="shared" ca="1" si="4"/>
        <v>32.243835616438353</v>
      </c>
      <c r="G321" s="2">
        <v>65599</v>
      </c>
      <c r="H321" s="2">
        <v>66104.94</v>
      </c>
    </row>
    <row r="322" spans="1:8" x14ac:dyDescent="0.2">
      <c r="A322" t="s">
        <v>5336</v>
      </c>
      <c r="B322" t="s">
        <v>32</v>
      </c>
      <c r="C322" t="s">
        <v>3157</v>
      </c>
      <c r="D322" t="s">
        <v>15184</v>
      </c>
      <c r="E322" s="1" t="d">
        <v>2000-05-08</v>
      </c>
      <c r="F322" s="3">
        <f t="shared" ca="1" si="4"/>
        <v>19.416438356164385</v>
      </c>
      <c r="G322" s="2">
        <v>94316</v>
      </c>
      <c r="H322" s="2">
        <v>171586.03</v>
      </c>
    </row>
    <row r="323" spans="1:8" hidden="1" x14ac:dyDescent="0.2">
      <c r="A323" t="s">
        <v>706</v>
      </c>
      <c r="B323" t="s">
        <v>51</v>
      </c>
      <c r="C323" t="s">
        <v>707</v>
      </c>
      <c r="D323" t="s">
        <v>15185</v>
      </c>
      <c r="E323" s="1" t="d">
        <v>2014-10-30</v>
      </c>
      <c r="F323" s="3">
        <f t="shared" ref="F323:F386" ca="1" si="5">(TODAY()-E323)/365</f>
        <v>4.9287671232876713</v>
      </c>
      <c r="G323" s="2">
        <v>32271</v>
      </c>
      <c r="H323" s="2">
        <v>32670.1</v>
      </c>
    </row>
    <row r="324" spans="1:8" x14ac:dyDescent="0.2">
      <c r="A324" t="s">
        <v>11354</v>
      </c>
      <c r="B324" t="s">
        <v>599</v>
      </c>
      <c r="C324" t="s">
        <v>1360</v>
      </c>
      <c r="D324" t="s">
        <v>15184</v>
      </c>
      <c r="E324" s="1" t="d">
        <v>1995-03-02</v>
      </c>
      <c r="F324" s="3">
        <f t="shared" ca="1" si="5"/>
        <v>24.605479452054794</v>
      </c>
      <c r="G324" s="2">
        <v>113937</v>
      </c>
      <c r="H324" s="2">
        <v>170997.13</v>
      </c>
    </row>
    <row r="325" spans="1:8" hidden="1" x14ac:dyDescent="0.2">
      <c r="A325" t="s">
        <v>709</v>
      </c>
      <c r="B325" t="s">
        <v>453</v>
      </c>
      <c r="C325" t="s">
        <v>214</v>
      </c>
      <c r="D325" t="s">
        <v>15190</v>
      </c>
      <c r="E325" s="1" t="d">
        <v>2006-04-20</v>
      </c>
      <c r="F325" s="3">
        <f t="shared" ca="1" si="5"/>
        <v>13.463013698630137</v>
      </c>
      <c r="G325" s="2">
        <v>44381</v>
      </c>
      <c r="H325" s="2">
        <v>65658.73</v>
      </c>
    </row>
    <row r="326" spans="1:8" hidden="1" x14ac:dyDescent="0.2">
      <c r="A326" t="s">
        <v>710</v>
      </c>
      <c r="B326" t="s">
        <v>193</v>
      </c>
      <c r="C326" t="s">
        <v>366</v>
      </c>
      <c r="D326" t="s">
        <v>15191</v>
      </c>
      <c r="E326" s="1" t="d">
        <v>2015-08-17</v>
      </c>
      <c r="F326" s="3">
        <f t="shared" ca="1" si="5"/>
        <v>4.1315068493150688</v>
      </c>
      <c r="G326" s="2">
        <v>32734</v>
      </c>
      <c r="H326" s="2">
        <v>34676.339999999997</v>
      </c>
    </row>
    <row r="327" spans="1:8" hidden="1" x14ac:dyDescent="0.2">
      <c r="A327" t="s">
        <v>711</v>
      </c>
      <c r="B327" t="s">
        <v>712</v>
      </c>
      <c r="C327" t="s">
        <v>643</v>
      </c>
      <c r="D327" t="s">
        <v>15190</v>
      </c>
      <c r="E327" s="1" t="d">
        <v>2007-06-23</v>
      </c>
      <c r="F327" s="3">
        <f t="shared" ca="1" si="5"/>
        <v>12.287671232876713</v>
      </c>
      <c r="G327" s="2">
        <v>34993</v>
      </c>
      <c r="H327" s="2">
        <v>1356.69</v>
      </c>
    </row>
    <row r="328" spans="1:8" hidden="1" x14ac:dyDescent="0.2">
      <c r="A328" t="s">
        <v>713</v>
      </c>
      <c r="B328" t="s">
        <v>714</v>
      </c>
      <c r="C328" t="s">
        <v>715</v>
      </c>
      <c r="D328" t="s">
        <v>15192</v>
      </c>
      <c r="E328" s="1" t="d">
        <v>2016-01-28</v>
      </c>
      <c r="F328" s="3">
        <f t="shared" ca="1" si="5"/>
        <v>3.6821917808219178</v>
      </c>
      <c r="G328" s="2">
        <v>66800</v>
      </c>
      <c r="H328" s="2">
        <v>65112.72</v>
      </c>
    </row>
    <row r="329" spans="1:8" x14ac:dyDescent="0.2">
      <c r="A329" t="s">
        <v>9442</v>
      </c>
      <c r="B329" t="s">
        <v>648</v>
      </c>
      <c r="C329" t="s">
        <v>1565</v>
      </c>
      <c r="D329" t="s">
        <v>15184</v>
      </c>
      <c r="E329" s="1" t="d">
        <v>1987-04-14</v>
      </c>
      <c r="F329" s="3">
        <f t="shared" ca="1" si="5"/>
        <v>32.493150684931507</v>
      </c>
      <c r="G329" s="2">
        <v>101526</v>
      </c>
      <c r="H329" s="2">
        <v>170497.26</v>
      </c>
    </row>
    <row r="330" spans="1:8" x14ac:dyDescent="0.2">
      <c r="A330" t="s">
        <v>8428</v>
      </c>
      <c r="B330" t="s">
        <v>648</v>
      </c>
      <c r="C330" t="s">
        <v>752</v>
      </c>
      <c r="D330" t="s">
        <v>15184</v>
      </c>
      <c r="E330" s="1" t="d">
        <v>1996-09-30</v>
      </c>
      <c r="F330" s="3">
        <f t="shared" ca="1" si="5"/>
        <v>23.021917808219179</v>
      </c>
      <c r="G330" s="2">
        <v>98121</v>
      </c>
      <c r="H330" s="2">
        <v>170476.4</v>
      </c>
    </row>
    <row r="331" spans="1:8" x14ac:dyDescent="0.2">
      <c r="A331" t="s">
        <v>8274</v>
      </c>
      <c r="B331" t="s">
        <v>86</v>
      </c>
      <c r="C331" t="s">
        <v>185</v>
      </c>
      <c r="D331" t="s">
        <v>15184</v>
      </c>
      <c r="E331" s="1" t="d">
        <v>2001-09-24</v>
      </c>
      <c r="F331" s="3">
        <f t="shared" ca="1" si="5"/>
        <v>18.035616438356165</v>
      </c>
      <c r="G331" s="2">
        <v>79919</v>
      </c>
      <c r="H331" s="2">
        <v>170340.53</v>
      </c>
    </row>
    <row r="332" spans="1:8" hidden="1" x14ac:dyDescent="0.2">
      <c r="A332" t="s">
        <v>3437</v>
      </c>
      <c r="B332" t="s">
        <v>2942</v>
      </c>
      <c r="C332" t="s">
        <v>548</v>
      </c>
      <c r="D332" t="s">
        <v>15187</v>
      </c>
      <c r="E332" s="1" t="d">
        <v>1995-12-11</v>
      </c>
      <c r="F332" s="3">
        <f t="shared" ca="1" si="5"/>
        <v>23.827397260273973</v>
      </c>
      <c r="G332" s="2">
        <v>142007</v>
      </c>
      <c r="H332" s="2">
        <v>149024.43</v>
      </c>
    </row>
    <row r="333" spans="1:8" hidden="1" x14ac:dyDescent="0.2">
      <c r="A333" t="s">
        <v>722</v>
      </c>
      <c r="B333" t="s">
        <v>479</v>
      </c>
      <c r="C333" t="s">
        <v>480</v>
      </c>
      <c r="D333" t="s">
        <v>15188</v>
      </c>
      <c r="E333" s="1" t="d">
        <v>2008-05-15</v>
      </c>
      <c r="F333" s="3">
        <f t="shared" ca="1" si="5"/>
        <v>11.391780821917807</v>
      </c>
      <c r="G333" s="2">
        <v>54026</v>
      </c>
      <c r="H333" s="2">
        <v>55804</v>
      </c>
    </row>
    <row r="334" spans="1:8" hidden="1" x14ac:dyDescent="0.2">
      <c r="A334" t="s">
        <v>723</v>
      </c>
      <c r="B334" t="s">
        <v>248</v>
      </c>
      <c r="C334" t="s">
        <v>158</v>
      </c>
      <c r="D334" t="s">
        <v>15190</v>
      </c>
      <c r="E334" s="1" t="d">
        <v>1987-07-27</v>
      </c>
      <c r="F334" s="3">
        <f t="shared" ca="1" si="5"/>
        <v>32.208219178082189</v>
      </c>
      <c r="G334" s="2">
        <v>53487</v>
      </c>
      <c r="H334" s="2">
        <v>62117.33</v>
      </c>
    </row>
    <row r="335" spans="1:8" hidden="1" x14ac:dyDescent="0.2">
      <c r="A335" t="s">
        <v>724</v>
      </c>
      <c r="B335" t="s">
        <v>725</v>
      </c>
      <c r="C335" t="s">
        <v>276</v>
      </c>
      <c r="D335" t="s">
        <v>15196</v>
      </c>
      <c r="E335" s="1" t="d">
        <v>2007-06-07</v>
      </c>
      <c r="F335" s="3">
        <f t="shared" ca="1" si="5"/>
        <v>12.331506849315069</v>
      </c>
      <c r="G335" s="2">
        <v>46107</v>
      </c>
      <c r="H335" s="2">
        <v>49750.34</v>
      </c>
    </row>
    <row r="336" spans="1:8" hidden="1" x14ac:dyDescent="0.2">
      <c r="A336" t="s">
        <v>726</v>
      </c>
      <c r="B336" t="s">
        <v>506</v>
      </c>
      <c r="C336" t="s">
        <v>727</v>
      </c>
      <c r="D336" t="s">
        <v>15189</v>
      </c>
      <c r="E336" s="1" t="d">
        <v>2013-08-08</v>
      </c>
      <c r="F336" s="3">
        <f t="shared" ca="1" si="5"/>
        <v>6.1561643835616442</v>
      </c>
      <c r="G336" s="2">
        <v>21008</v>
      </c>
      <c r="H336" s="2">
        <v>8437.69</v>
      </c>
    </row>
    <row r="337" spans="1:8" x14ac:dyDescent="0.2">
      <c r="A337" t="s">
        <v>13008</v>
      </c>
      <c r="B337" t="s">
        <v>86</v>
      </c>
      <c r="C337" t="s">
        <v>381</v>
      </c>
      <c r="D337" t="s">
        <v>15184</v>
      </c>
      <c r="E337" s="1" t="d">
        <v>1981-01-12</v>
      </c>
      <c r="F337" s="3">
        <f t="shared" ca="1" si="5"/>
        <v>38.747945205479454</v>
      </c>
      <c r="G337" s="2">
        <v>86397</v>
      </c>
      <c r="H337" s="2">
        <v>169879.89</v>
      </c>
    </row>
    <row r="338" spans="1:8" hidden="1" x14ac:dyDescent="0.2">
      <c r="A338" t="s">
        <v>14125</v>
      </c>
      <c r="B338" t="s">
        <v>4867</v>
      </c>
      <c r="C338" t="s">
        <v>1481</v>
      </c>
      <c r="D338" t="s">
        <v>15187</v>
      </c>
      <c r="E338" s="1" t="d">
        <v>1990-04-02</v>
      </c>
      <c r="F338" s="3">
        <f t="shared" ca="1" si="5"/>
        <v>29.523287671232875</v>
      </c>
      <c r="G338" s="2">
        <v>125952</v>
      </c>
      <c r="H338" s="2">
        <v>147172.88</v>
      </c>
    </row>
    <row r="339" spans="1:8" hidden="1" x14ac:dyDescent="0.2">
      <c r="A339" t="s">
        <v>730</v>
      </c>
      <c r="B339" t="s">
        <v>731</v>
      </c>
      <c r="C339" t="s">
        <v>9</v>
      </c>
      <c r="D339" t="s">
        <v>15181</v>
      </c>
      <c r="E339" s="1" t="d">
        <v>1997-02-18</v>
      </c>
      <c r="F339" s="3">
        <f t="shared" ca="1" si="5"/>
        <v>22.635616438356163</v>
      </c>
      <c r="G339" s="2">
        <v>53911</v>
      </c>
      <c r="H339" s="2">
        <v>54482.77</v>
      </c>
    </row>
    <row r="340" spans="1:8" x14ac:dyDescent="0.2">
      <c r="A340" t="s">
        <v>7712</v>
      </c>
      <c r="B340" t="s">
        <v>648</v>
      </c>
      <c r="C340" t="s">
        <v>1650</v>
      </c>
      <c r="D340" t="s">
        <v>15184</v>
      </c>
      <c r="E340" s="1" t="d">
        <v>1999-11-21</v>
      </c>
      <c r="F340" s="3">
        <f t="shared" ca="1" si="5"/>
        <v>19.87945205479452</v>
      </c>
      <c r="G340" s="2">
        <v>95616</v>
      </c>
      <c r="H340" s="2">
        <v>169619.02</v>
      </c>
    </row>
    <row r="341" spans="1:8" hidden="1" x14ac:dyDescent="0.2">
      <c r="A341" t="s">
        <v>734</v>
      </c>
      <c r="B341" t="s">
        <v>109</v>
      </c>
      <c r="C341" t="s">
        <v>704</v>
      </c>
      <c r="D341" t="s">
        <v>15218</v>
      </c>
      <c r="E341" s="1" t="d">
        <v>2017-06-28</v>
      </c>
      <c r="F341" s="3">
        <f t="shared" ca="1" si="5"/>
        <v>2.2657534246575342</v>
      </c>
      <c r="G341" s="2">
        <v>49899</v>
      </c>
      <c r="H341" s="2">
        <v>40786.660000000003</v>
      </c>
    </row>
    <row r="342" spans="1:8" hidden="1" x14ac:dyDescent="0.2">
      <c r="A342" t="s">
        <v>735</v>
      </c>
      <c r="B342" t="s">
        <v>736</v>
      </c>
      <c r="C342" t="s">
        <v>107</v>
      </c>
      <c r="D342" t="s">
        <v>15192</v>
      </c>
      <c r="E342" s="1" t="d">
        <v>2015-01-22</v>
      </c>
      <c r="F342" s="3">
        <f t="shared" ca="1" si="5"/>
        <v>4.6986301369863011</v>
      </c>
      <c r="G342" s="2">
        <v>50103</v>
      </c>
      <c r="H342" s="2">
        <v>47248.45</v>
      </c>
    </row>
    <row r="343" spans="1:8" x14ac:dyDescent="0.2">
      <c r="A343" t="s">
        <v>14778</v>
      </c>
      <c r="B343" t="s">
        <v>32</v>
      </c>
      <c r="C343" t="s">
        <v>4914</v>
      </c>
      <c r="D343" t="s">
        <v>15184</v>
      </c>
      <c r="E343" s="1" t="d">
        <v>1991-10-07</v>
      </c>
      <c r="F343" s="3">
        <f t="shared" ca="1" si="5"/>
        <v>28.008219178082193</v>
      </c>
      <c r="G343" s="2">
        <v>100228</v>
      </c>
      <c r="H343" s="2">
        <v>168635.83</v>
      </c>
    </row>
    <row r="344" spans="1:8" x14ac:dyDescent="0.2">
      <c r="A344" t="s">
        <v>8657</v>
      </c>
      <c r="B344" t="s">
        <v>86</v>
      </c>
      <c r="C344" t="s">
        <v>446</v>
      </c>
      <c r="D344" t="s">
        <v>15184</v>
      </c>
      <c r="E344" s="1" t="d">
        <v>1993-10-14</v>
      </c>
      <c r="F344" s="3">
        <f t="shared" ca="1" si="5"/>
        <v>25.986301369863014</v>
      </c>
      <c r="G344" s="2">
        <v>86397</v>
      </c>
      <c r="H344" s="2">
        <v>168384.94</v>
      </c>
    </row>
    <row r="345" spans="1:8" hidden="1" x14ac:dyDescent="0.2">
      <c r="A345" t="s">
        <v>742</v>
      </c>
      <c r="B345" t="s">
        <v>743</v>
      </c>
      <c r="C345" t="s">
        <v>744</v>
      </c>
      <c r="D345" t="s">
        <v>15192</v>
      </c>
      <c r="E345" s="1" t="d">
        <v>2018-02-22</v>
      </c>
      <c r="F345" s="3">
        <f t="shared" ca="1" si="5"/>
        <v>1.6109589041095891</v>
      </c>
      <c r="G345" s="2">
        <v>45659</v>
      </c>
      <c r="H345" s="2">
        <v>17432.23</v>
      </c>
    </row>
    <row r="346" spans="1:8" hidden="1" x14ac:dyDescent="0.2">
      <c r="A346" t="s">
        <v>745</v>
      </c>
      <c r="B346" t="s">
        <v>746</v>
      </c>
      <c r="C346" t="s">
        <v>747</v>
      </c>
      <c r="D346" t="s">
        <v>15192</v>
      </c>
      <c r="E346" s="1" t="d">
        <v>2011-03-07</v>
      </c>
      <c r="F346" s="3">
        <f t="shared" ca="1" si="5"/>
        <v>8.580821917808219</v>
      </c>
      <c r="G346" s="2">
        <v>79604</v>
      </c>
      <c r="H346" s="2">
        <v>79967.070000000007</v>
      </c>
    </row>
    <row r="347" spans="1:8" hidden="1" x14ac:dyDescent="0.2">
      <c r="A347" t="s">
        <v>748</v>
      </c>
      <c r="B347" t="s">
        <v>11</v>
      </c>
      <c r="C347" t="s">
        <v>12</v>
      </c>
      <c r="D347" t="s">
        <v>15182</v>
      </c>
      <c r="E347" s="1" t="d">
        <v>2016-11-14</v>
      </c>
      <c r="F347" s="3">
        <f t="shared" ca="1" si="5"/>
        <v>2.8849315068493149</v>
      </c>
      <c r="G347" s="2">
        <v>70800</v>
      </c>
      <c r="H347" s="2">
        <v>69506.14</v>
      </c>
    </row>
    <row r="348" spans="1:8" hidden="1" x14ac:dyDescent="0.2">
      <c r="A348" t="s">
        <v>7812</v>
      </c>
      <c r="B348" t="s">
        <v>3341</v>
      </c>
      <c r="C348" t="s">
        <v>1563</v>
      </c>
      <c r="D348" t="s">
        <v>15187</v>
      </c>
      <c r="E348" s="1" t="d">
        <v>1999-07-12</v>
      </c>
      <c r="F348" s="3">
        <f t="shared" ca="1" si="5"/>
        <v>20.241095890410961</v>
      </c>
      <c r="G348" s="2">
        <v>106004</v>
      </c>
      <c r="H348" s="2">
        <v>147011.89000000001</v>
      </c>
    </row>
    <row r="349" spans="1:8" x14ac:dyDescent="0.2">
      <c r="A349" t="s">
        <v>9538</v>
      </c>
      <c r="B349" t="s">
        <v>86</v>
      </c>
      <c r="C349" t="s">
        <v>372</v>
      </c>
      <c r="D349" t="s">
        <v>15184</v>
      </c>
      <c r="E349" s="1" t="d">
        <v>2005-03-22</v>
      </c>
      <c r="F349" s="3">
        <f t="shared" ca="1" si="5"/>
        <v>14.542465753424658</v>
      </c>
      <c r="G349" s="2">
        <v>75658</v>
      </c>
      <c r="H349" s="2">
        <v>168115.9</v>
      </c>
    </row>
    <row r="350" spans="1:8" x14ac:dyDescent="0.2">
      <c r="A350" t="s">
        <v>4765</v>
      </c>
      <c r="B350" t="s">
        <v>86</v>
      </c>
      <c r="C350" t="s">
        <v>590</v>
      </c>
      <c r="D350" t="s">
        <v>15184</v>
      </c>
      <c r="E350" s="1" t="d">
        <v>1995-08-01</v>
      </c>
      <c r="F350" s="3">
        <f t="shared" ca="1" si="5"/>
        <v>24.18904109589041</v>
      </c>
      <c r="G350" s="2">
        <v>84238</v>
      </c>
      <c r="H350" s="2">
        <v>168079.12</v>
      </c>
    </row>
    <row r="351" spans="1:8" hidden="1" x14ac:dyDescent="0.2">
      <c r="A351" t="s">
        <v>755</v>
      </c>
      <c r="B351" t="s">
        <v>756</v>
      </c>
      <c r="C351" t="s">
        <v>757</v>
      </c>
      <c r="D351" t="s">
        <v>15221</v>
      </c>
      <c r="E351" s="1" t="d">
        <v>2010-02-22</v>
      </c>
      <c r="F351" s="3">
        <f t="shared" ca="1" si="5"/>
        <v>9.6164383561643838</v>
      </c>
      <c r="G351" s="2">
        <v>80921</v>
      </c>
      <c r="H351" s="2">
        <v>80570.820000000007</v>
      </c>
    </row>
    <row r="352" spans="1:8" hidden="1" x14ac:dyDescent="0.2">
      <c r="A352" t="s">
        <v>758</v>
      </c>
      <c r="B352" t="s">
        <v>759</v>
      </c>
      <c r="C352" t="s">
        <v>231</v>
      </c>
      <c r="D352" t="s">
        <v>15182</v>
      </c>
      <c r="E352" s="1" t="d">
        <v>2000-06-05</v>
      </c>
      <c r="F352" s="3">
        <f t="shared" ca="1" si="5"/>
        <v>19.339726027397262</v>
      </c>
      <c r="G352" s="2">
        <v>61329</v>
      </c>
      <c r="H352" s="2">
        <v>62159.68</v>
      </c>
    </row>
    <row r="353" spans="1:8" x14ac:dyDescent="0.2">
      <c r="A353" t="s">
        <v>4317</v>
      </c>
      <c r="B353" t="s">
        <v>86</v>
      </c>
      <c r="C353" t="s">
        <v>1650</v>
      </c>
      <c r="D353" t="s">
        <v>15184</v>
      </c>
      <c r="E353" s="1" t="d">
        <v>1996-10-03</v>
      </c>
      <c r="F353" s="3">
        <f t="shared" ca="1" si="5"/>
        <v>23.013698630136986</v>
      </c>
      <c r="G353" s="2">
        <v>83519</v>
      </c>
      <c r="H353" s="2">
        <v>167626.18</v>
      </c>
    </row>
    <row r="354" spans="1:8" hidden="1" x14ac:dyDescent="0.2">
      <c r="A354" t="s">
        <v>10051</v>
      </c>
      <c r="B354" t="s">
        <v>3265</v>
      </c>
      <c r="C354" t="s">
        <v>338</v>
      </c>
      <c r="D354" t="s">
        <v>15210</v>
      </c>
      <c r="E354" s="1" t="d">
        <v>2014-06-23</v>
      </c>
      <c r="F354" s="3">
        <f t="shared" ca="1" si="5"/>
        <v>5.2821917808219174</v>
      </c>
      <c r="G354" s="2">
        <v>155600</v>
      </c>
      <c r="H354" s="2">
        <v>115951.13</v>
      </c>
    </row>
    <row r="355" spans="1:8" hidden="1" x14ac:dyDescent="0.2">
      <c r="A355" t="s">
        <v>763</v>
      </c>
      <c r="B355" t="s">
        <v>764</v>
      </c>
      <c r="C355" t="s">
        <v>765</v>
      </c>
      <c r="D355" t="s">
        <v>15214</v>
      </c>
      <c r="E355" s="1" t="d">
        <v>2015-09-14</v>
      </c>
      <c r="F355" s="3">
        <f t="shared" ca="1" si="5"/>
        <v>4.0547945205479454</v>
      </c>
      <c r="G355" s="2">
        <v>60700</v>
      </c>
      <c r="H355" s="2">
        <v>60350</v>
      </c>
    </row>
    <row r="356" spans="1:8" hidden="1" x14ac:dyDescent="0.2">
      <c r="A356" t="s">
        <v>766</v>
      </c>
      <c r="B356" t="s">
        <v>767</v>
      </c>
      <c r="C356" t="s">
        <v>768</v>
      </c>
      <c r="D356" t="s">
        <v>15186</v>
      </c>
      <c r="E356" s="1" t="d">
        <v>2005-09-26</v>
      </c>
      <c r="F356" s="3">
        <f t="shared" ca="1" si="5"/>
        <v>14.027397260273972</v>
      </c>
      <c r="G356" s="2">
        <v>120700</v>
      </c>
      <c r="H356" s="2">
        <v>119752.83</v>
      </c>
    </row>
    <row r="357" spans="1:8" hidden="1" x14ac:dyDescent="0.2">
      <c r="A357" t="s">
        <v>769</v>
      </c>
      <c r="B357" t="s">
        <v>51</v>
      </c>
      <c r="C357" t="s">
        <v>770</v>
      </c>
      <c r="D357" t="s">
        <v>15194</v>
      </c>
      <c r="E357" s="1" t="d">
        <v>2018-02-05</v>
      </c>
      <c r="F357" s="3">
        <f t="shared" ca="1" si="5"/>
        <v>1.6575342465753424</v>
      </c>
      <c r="G357" s="2">
        <v>31488</v>
      </c>
      <c r="H357" s="2">
        <v>8660.35</v>
      </c>
    </row>
    <row r="358" spans="1:8" hidden="1" x14ac:dyDescent="0.2">
      <c r="A358" t="s">
        <v>771</v>
      </c>
      <c r="B358" t="s">
        <v>772</v>
      </c>
      <c r="C358" t="s">
        <v>174</v>
      </c>
      <c r="D358" t="s">
        <v>15205</v>
      </c>
      <c r="E358" s="1" t="d">
        <v>2017-07-31</v>
      </c>
      <c r="F358" s="3">
        <f t="shared" ca="1" si="5"/>
        <v>2.1753424657534248</v>
      </c>
      <c r="G358" s="2">
        <v>41408</v>
      </c>
      <c r="H358" s="2">
        <v>39137.339999999997</v>
      </c>
    </row>
    <row r="359" spans="1:8" hidden="1" x14ac:dyDescent="0.2">
      <c r="A359" t="s">
        <v>773</v>
      </c>
      <c r="B359" t="s">
        <v>774</v>
      </c>
      <c r="C359" t="s">
        <v>554</v>
      </c>
      <c r="D359" t="s">
        <v>15193</v>
      </c>
      <c r="E359" s="1" t="d">
        <v>2012-01-03</v>
      </c>
      <c r="F359" s="3">
        <f t="shared" ca="1" si="5"/>
        <v>7.7534246575342465</v>
      </c>
      <c r="G359" s="2">
        <v>50928</v>
      </c>
      <c r="H359" s="2">
        <v>49587.23</v>
      </c>
    </row>
    <row r="360" spans="1:8" hidden="1" x14ac:dyDescent="0.2">
      <c r="A360" t="s">
        <v>775</v>
      </c>
      <c r="B360" t="s">
        <v>199</v>
      </c>
      <c r="C360" t="s">
        <v>140</v>
      </c>
      <c r="D360" t="s">
        <v>15190</v>
      </c>
      <c r="E360" s="1" t="d">
        <v>1997-02-10</v>
      </c>
      <c r="F360" s="3">
        <f t="shared" ca="1" si="5"/>
        <v>22.657534246575342</v>
      </c>
      <c r="G360" s="2">
        <v>68751</v>
      </c>
      <c r="H360" s="2">
        <v>71328.28</v>
      </c>
    </row>
    <row r="361" spans="1:8" hidden="1" x14ac:dyDescent="0.2">
      <c r="A361" t="s">
        <v>776</v>
      </c>
      <c r="B361" t="s">
        <v>261</v>
      </c>
      <c r="C361" t="s">
        <v>777</v>
      </c>
      <c r="D361" t="s">
        <v>15208</v>
      </c>
      <c r="E361" s="1" t="d">
        <v>1989-02-15</v>
      </c>
      <c r="F361" s="3">
        <f t="shared" ca="1" si="5"/>
        <v>30.649315068493152</v>
      </c>
      <c r="G361" s="2">
        <v>87700</v>
      </c>
      <c r="H361" s="2">
        <v>86123.96</v>
      </c>
    </row>
    <row r="362" spans="1:8" x14ac:dyDescent="0.2">
      <c r="A362" t="s">
        <v>13818</v>
      </c>
      <c r="B362" t="s">
        <v>32</v>
      </c>
      <c r="C362" t="s">
        <v>3146</v>
      </c>
      <c r="D362" t="s">
        <v>15184</v>
      </c>
      <c r="E362" s="1" t="d">
        <v>1997-06-16</v>
      </c>
      <c r="F362" s="3">
        <f t="shared" ca="1" si="5"/>
        <v>22.312328767123287</v>
      </c>
      <c r="G362" s="2">
        <v>96041</v>
      </c>
      <c r="H362" s="2">
        <v>167494.17000000001</v>
      </c>
    </row>
    <row r="363" spans="1:8" hidden="1" x14ac:dyDescent="0.2">
      <c r="A363" t="s">
        <v>779</v>
      </c>
      <c r="B363" t="s">
        <v>74</v>
      </c>
      <c r="C363" t="s">
        <v>434</v>
      </c>
      <c r="D363" t="s">
        <v>15190</v>
      </c>
      <c r="E363" s="1" t="d">
        <v>2002-10-28</v>
      </c>
      <c r="F363" s="3">
        <f t="shared" ca="1" si="5"/>
        <v>16.942465753424656</v>
      </c>
      <c r="G363" s="2">
        <v>34247</v>
      </c>
      <c r="H363" s="2">
        <v>35605.75</v>
      </c>
    </row>
    <row r="364" spans="1:8" hidden="1" x14ac:dyDescent="0.2">
      <c r="A364" t="s">
        <v>780</v>
      </c>
      <c r="B364" t="s">
        <v>23</v>
      </c>
      <c r="C364" t="s">
        <v>95</v>
      </c>
      <c r="D364" t="s">
        <v>15189</v>
      </c>
      <c r="E364" s="1" t="d">
        <v>2015-06-16</v>
      </c>
      <c r="F364" s="3">
        <f t="shared" ca="1" si="5"/>
        <v>4.3013698630136989</v>
      </c>
      <c r="G364" s="2">
        <v>24960</v>
      </c>
      <c r="H364" s="2">
        <v>1887.96</v>
      </c>
    </row>
    <row r="365" spans="1:8" hidden="1" x14ac:dyDescent="0.2">
      <c r="A365" t="s">
        <v>781</v>
      </c>
      <c r="B365" t="s">
        <v>782</v>
      </c>
      <c r="C365" t="s">
        <v>58</v>
      </c>
      <c r="D365" t="s">
        <v>15194</v>
      </c>
      <c r="E365" s="1" t="d">
        <v>2015-11-09</v>
      </c>
      <c r="F365" s="3">
        <f t="shared" ca="1" si="5"/>
        <v>3.9013698630136986</v>
      </c>
      <c r="G365" s="2">
        <v>49884</v>
      </c>
      <c r="H365" s="2">
        <v>50486.81</v>
      </c>
    </row>
    <row r="366" spans="1:8" x14ac:dyDescent="0.2">
      <c r="A366" t="s">
        <v>13557</v>
      </c>
      <c r="B366" t="s">
        <v>648</v>
      </c>
      <c r="C366" t="s">
        <v>33</v>
      </c>
      <c r="D366" t="s">
        <v>15184</v>
      </c>
      <c r="E366" s="1" t="d">
        <v>2005-09-20</v>
      </c>
      <c r="F366" s="3">
        <f t="shared" ca="1" si="5"/>
        <v>14.043835616438356</v>
      </c>
      <c r="G366" s="2">
        <v>88347</v>
      </c>
      <c r="H366" s="2">
        <v>167413.54999999999</v>
      </c>
    </row>
    <row r="367" spans="1:8" x14ac:dyDescent="0.2">
      <c r="A367" t="s">
        <v>6707</v>
      </c>
      <c r="B367" t="s">
        <v>32</v>
      </c>
      <c r="C367" t="s">
        <v>621</v>
      </c>
      <c r="D367" t="s">
        <v>15184</v>
      </c>
      <c r="E367" s="1" t="d">
        <v>1999-09-07</v>
      </c>
      <c r="F367" s="3">
        <f t="shared" ca="1" si="5"/>
        <v>20.084931506849315</v>
      </c>
      <c r="G367" s="2">
        <v>94316</v>
      </c>
      <c r="H367" s="2">
        <v>167287.69</v>
      </c>
    </row>
    <row r="368" spans="1:8" hidden="1" x14ac:dyDescent="0.2">
      <c r="A368" t="s">
        <v>786</v>
      </c>
      <c r="B368" t="s">
        <v>787</v>
      </c>
      <c r="C368" t="s">
        <v>788</v>
      </c>
      <c r="D368" t="s">
        <v>15218</v>
      </c>
      <c r="E368" s="1" t="d">
        <v>2006-08-19</v>
      </c>
      <c r="F368" s="3">
        <f t="shared" ca="1" si="5"/>
        <v>13.131506849315068</v>
      </c>
      <c r="G368" s="2">
        <v>38669</v>
      </c>
      <c r="H368" s="2">
        <v>40862.94</v>
      </c>
    </row>
    <row r="369" spans="1:8" x14ac:dyDescent="0.2">
      <c r="A369" t="s">
        <v>9378</v>
      </c>
      <c r="B369" t="s">
        <v>32</v>
      </c>
      <c r="C369" t="s">
        <v>810</v>
      </c>
      <c r="D369" t="s">
        <v>15184</v>
      </c>
      <c r="E369" s="1" t="d">
        <v>1986-12-15</v>
      </c>
      <c r="F369" s="3">
        <f t="shared" ca="1" si="5"/>
        <v>32.821917808219176</v>
      </c>
      <c r="G369" s="2">
        <v>100228</v>
      </c>
      <c r="H369" s="2">
        <v>167240.45000000001</v>
      </c>
    </row>
    <row r="370" spans="1:8" hidden="1" x14ac:dyDescent="0.2">
      <c r="A370" t="s">
        <v>791</v>
      </c>
      <c r="B370" t="s">
        <v>74</v>
      </c>
      <c r="C370" t="s">
        <v>690</v>
      </c>
      <c r="D370" t="s">
        <v>15191</v>
      </c>
      <c r="E370" s="1" t="d">
        <v>2006-12-06</v>
      </c>
      <c r="F370" s="3">
        <f t="shared" ca="1" si="5"/>
        <v>12.832876712328767</v>
      </c>
      <c r="G370" s="2">
        <v>33270</v>
      </c>
      <c r="H370" s="2">
        <v>36817.75</v>
      </c>
    </row>
    <row r="371" spans="1:8" hidden="1" x14ac:dyDescent="0.2">
      <c r="A371" t="s">
        <v>792</v>
      </c>
      <c r="B371" t="s">
        <v>793</v>
      </c>
      <c r="C371" t="s">
        <v>794</v>
      </c>
      <c r="D371" t="s">
        <v>15212</v>
      </c>
      <c r="E371" s="1" t="d">
        <v>2010-04-20</v>
      </c>
      <c r="F371" s="3">
        <f t="shared" ca="1" si="5"/>
        <v>9.4602739726027405</v>
      </c>
      <c r="G371" s="2">
        <v>75900</v>
      </c>
      <c r="H371" s="2">
        <v>77002.11</v>
      </c>
    </row>
    <row r="372" spans="1:8" hidden="1" x14ac:dyDescent="0.2">
      <c r="A372" t="s">
        <v>795</v>
      </c>
      <c r="B372" t="s">
        <v>796</v>
      </c>
      <c r="C372" t="s">
        <v>459</v>
      </c>
      <c r="D372" t="s">
        <v>15215</v>
      </c>
      <c r="E372" s="1" t="d">
        <v>1989-05-25</v>
      </c>
      <c r="F372" s="3">
        <f t="shared" ca="1" si="5"/>
        <v>30.378082191780823</v>
      </c>
      <c r="G372" s="2">
        <v>42012</v>
      </c>
      <c r="H372" s="2">
        <v>47451.44</v>
      </c>
    </row>
    <row r="373" spans="1:8" hidden="1" x14ac:dyDescent="0.2">
      <c r="A373" t="s">
        <v>7851</v>
      </c>
      <c r="B373" t="s">
        <v>4776</v>
      </c>
      <c r="C373" t="s">
        <v>1179</v>
      </c>
      <c r="D373" t="s">
        <v>15187</v>
      </c>
      <c r="E373" s="1" t="d">
        <v>1982-11-15</v>
      </c>
      <c r="F373" s="3">
        <f t="shared" ca="1" si="5"/>
        <v>36.906849315068492</v>
      </c>
      <c r="G373" s="2">
        <v>95829</v>
      </c>
      <c r="H373" s="2">
        <v>145940.74</v>
      </c>
    </row>
    <row r="374" spans="1:8" hidden="1" x14ac:dyDescent="0.2">
      <c r="A374" t="s">
        <v>800</v>
      </c>
      <c r="B374" t="s">
        <v>801</v>
      </c>
      <c r="C374" t="s">
        <v>132</v>
      </c>
      <c r="D374" t="s">
        <v>15197</v>
      </c>
      <c r="E374" s="1" t="d">
        <v>1989-06-08</v>
      </c>
      <c r="F374" s="3">
        <f t="shared" ca="1" si="5"/>
        <v>30.339726027397262</v>
      </c>
      <c r="G374" s="2">
        <v>57040</v>
      </c>
      <c r="H374" s="2">
        <v>96578.94</v>
      </c>
    </row>
    <row r="375" spans="1:8" hidden="1" x14ac:dyDescent="0.2">
      <c r="A375" t="s">
        <v>802</v>
      </c>
      <c r="B375" t="s">
        <v>803</v>
      </c>
      <c r="C375" t="s">
        <v>804</v>
      </c>
      <c r="D375" t="s">
        <v>15194</v>
      </c>
      <c r="E375" s="1" t="d">
        <v>2004-04-26</v>
      </c>
      <c r="F375" s="3">
        <f t="shared" ca="1" si="5"/>
        <v>15.446575342465753</v>
      </c>
      <c r="G375" s="2">
        <v>44584</v>
      </c>
      <c r="H375" s="2">
        <v>47138.720000000001</v>
      </c>
    </row>
    <row r="376" spans="1:8" hidden="1" x14ac:dyDescent="0.2">
      <c r="A376" t="s">
        <v>805</v>
      </c>
      <c r="B376" t="s">
        <v>806</v>
      </c>
      <c r="C376" t="s">
        <v>459</v>
      </c>
      <c r="D376" t="s">
        <v>15215</v>
      </c>
      <c r="E376" s="1" t="d">
        <v>2013-07-25</v>
      </c>
      <c r="F376" s="3">
        <f t="shared" ca="1" si="5"/>
        <v>6.1945205479452055</v>
      </c>
      <c r="G376" s="2">
        <v>36312</v>
      </c>
      <c r="H376" s="2">
        <v>37221.24</v>
      </c>
    </row>
    <row r="377" spans="1:8" hidden="1" x14ac:dyDescent="0.2">
      <c r="A377" t="s">
        <v>807</v>
      </c>
      <c r="B377" t="s">
        <v>808</v>
      </c>
      <c r="C377" t="s">
        <v>148</v>
      </c>
      <c r="D377" t="s">
        <v>15190</v>
      </c>
      <c r="E377" s="1" t="d">
        <v>2007-04-23</v>
      </c>
      <c r="F377" s="3">
        <f t="shared" ca="1" si="5"/>
        <v>12.454794520547946</v>
      </c>
      <c r="G377" s="2">
        <v>43793</v>
      </c>
      <c r="H377" s="2">
        <v>45702.1</v>
      </c>
    </row>
    <row r="378" spans="1:8" x14ac:dyDescent="0.2">
      <c r="A378" t="s">
        <v>10994</v>
      </c>
      <c r="B378" t="s">
        <v>86</v>
      </c>
      <c r="C378" t="s">
        <v>372</v>
      </c>
      <c r="D378" t="s">
        <v>15184</v>
      </c>
      <c r="E378" s="1" t="d">
        <v>1989-09-27</v>
      </c>
      <c r="F378" s="3">
        <f t="shared" ca="1" si="5"/>
        <v>30.035616438356165</v>
      </c>
      <c r="G378" s="2">
        <v>86397</v>
      </c>
      <c r="H378" s="2">
        <v>167185.1</v>
      </c>
    </row>
    <row r="379" spans="1:8" hidden="1" x14ac:dyDescent="0.2">
      <c r="A379" t="s">
        <v>811</v>
      </c>
      <c r="B379" t="s">
        <v>484</v>
      </c>
      <c r="C379" t="s">
        <v>812</v>
      </c>
      <c r="D379" t="s">
        <v>15188</v>
      </c>
      <c r="E379" s="1" t="d">
        <v>2012-07-05</v>
      </c>
      <c r="F379" s="3">
        <f t="shared" ca="1" si="5"/>
        <v>7.2493150684931509</v>
      </c>
      <c r="G379" s="2">
        <v>43117</v>
      </c>
      <c r="H379" s="2">
        <v>43499.91</v>
      </c>
    </row>
    <row r="380" spans="1:8" hidden="1" x14ac:dyDescent="0.2">
      <c r="A380" t="s">
        <v>813</v>
      </c>
      <c r="B380" t="s">
        <v>51</v>
      </c>
      <c r="C380" t="s">
        <v>292</v>
      </c>
      <c r="D380" t="s">
        <v>15197</v>
      </c>
      <c r="E380" s="1" t="d">
        <v>2011-11-28</v>
      </c>
      <c r="F380" s="3">
        <f t="shared" ca="1" si="5"/>
        <v>7.8520547945205479</v>
      </c>
      <c r="G380" s="2">
        <v>36312</v>
      </c>
      <c r="H380" s="2">
        <v>37328.480000000003</v>
      </c>
    </row>
    <row r="381" spans="1:8" hidden="1" x14ac:dyDescent="0.2">
      <c r="A381" t="s">
        <v>4878</v>
      </c>
      <c r="B381" t="s">
        <v>196</v>
      </c>
      <c r="C381" t="s">
        <v>340</v>
      </c>
      <c r="D381" t="s">
        <v>15206</v>
      </c>
      <c r="E381" s="1" t="d">
        <v>2004-11-17</v>
      </c>
      <c r="F381" s="3">
        <f t="shared" ca="1" si="5"/>
        <v>14.884931506849314</v>
      </c>
      <c r="G381" s="2">
        <v>155300</v>
      </c>
      <c r="H381" s="2">
        <v>140509.38</v>
      </c>
    </row>
    <row r="382" spans="1:8" hidden="1" x14ac:dyDescent="0.2">
      <c r="A382" t="s">
        <v>815</v>
      </c>
      <c r="B382" t="s">
        <v>743</v>
      </c>
      <c r="C382" t="s">
        <v>744</v>
      </c>
      <c r="D382" t="s">
        <v>15192</v>
      </c>
      <c r="E382" s="1" t="d">
        <v>1996-12-09</v>
      </c>
      <c r="F382" s="3">
        <f t="shared" ca="1" si="5"/>
        <v>22.830136986301369</v>
      </c>
      <c r="G382" s="2">
        <v>60425</v>
      </c>
      <c r="H382" s="2">
        <v>63252.1</v>
      </c>
    </row>
    <row r="383" spans="1:8" x14ac:dyDescent="0.2">
      <c r="A383" t="s">
        <v>14069</v>
      </c>
      <c r="B383" t="s">
        <v>86</v>
      </c>
      <c r="C383" t="s">
        <v>761</v>
      </c>
      <c r="D383" t="s">
        <v>15184</v>
      </c>
      <c r="E383" s="1" t="d">
        <v>1996-07-23</v>
      </c>
      <c r="F383" s="3">
        <f t="shared" ca="1" si="5"/>
        <v>23.210958904109589</v>
      </c>
      <c r="G383" s="2">
        <v>84238</v>
      </c>
      <c r="H383" s="2">
        <v>167101.91</v>
      </c>
    </row>
    <row r="384" spans="1:8" hidden="1" x14ac:dyDescent="0.2">
      <c r="A384" t="s">
        <v>817</v>
      </c>
      <c r="B384" t="s">
        <v>731</v>
      </c>
      <c r="C384" t="s">
        <v>818</v>
      </c>
      <c r="D384" t="s">
        <v>15181</v>
      </c>
      <c r="E384" s="1" t="d">
        <v>2017-11-06</v>
      </c>
      <c r="F384" s="3">
        <f t="shared" ca="1" si="5"/>
        <v>1.9068493150684931</v>
      </c>
      <c r="G384" s="2">
        <v>46920</v>
      </c>
      <c r="H384" s="2">
        <v>31881.55</v>
      </c>
    </row>
    <row r="385" spans="1:8" x14ac:dyDescent="0.2">
      <c r="A385" t="s">
        <v>11399</v>
      </c>
      <c r="B385" t="s">
        <v>32</v>
      </c>
      <c r="C385" t="s">
        <v>4502</v>
      </c>
      <c r="D385" t="s">
        <v>15184</v>
      </c>
      <c r="E385" s="1" t="d">
        <v>1994-10-06</v>
      </c>
      <c r="F385" s="3">
        <f t="shared" ca="1" si="5"/>
        <v>25.008219178082193</v>
      </c>
      <c r="G385" s="2">
        <v>98560</v>
      </c>
      <c r="H385" s="2">
        <v>167011.21</v>
      </c>
    </row>
    <row r="386" spans="1:8" hidden="1" x14ac:dyDescent="0.2">
      <c r="A386" t="s">
        <v>821</v>
      </c>
      <c r="B386" t="s">
        <v>506</v>
      </c>
      <c r="C386" t="s">
        <v>637</v>
      </c>
      <c r="D386" t="s">
        <v>15193</v>
      </c>
      <c r="E386" s="1" t="d">
        <v>2010-06-02</v>
      </c>
      <c r="F386" s="3">
        <f t="shared" ca="1" si="5"/>
        <v>9.3424657534246567</v>
      </c>
      <c r="G386" s="2">
        <v>29500</v>
      </c>
      <c r="H386" s="2">
        <v>23543.42</v>
      </c>
    </row>
    <row r="387" spans="1:8" x14ac:dyDescent="0.2">
      <c r="A387" t="s">
        <v>10518</v>
      </c>
      <c r="B387" t="s">
        <v>1212</v>
      </c>
      <c r="C387" t="s">
        <v>1143</v>
      </c>
      <c r="D387" t="s">
        <v>15184</v>
      </c>
      <c r="E387" s="1" t="d">
        <v>1990-12-06</v>
      </c>
      <c r="F387" s="3">
        <f t="shared" ref="F387:F450" ca="1" si="6">(TODAY()-E387)/365</f>
        <v>28.843835616438355</v>
      </c>
      <c r="G387" s="2">
        <v>115236</v>
      </c>
      <c r="H387" s="2">
        <v>166793.24</v>
      </c>
    </row>
    <row r="388" spans="1:8" x14ac:dyDescent="0.2">
      <c r="A388" t="s">
        <v>7623</v>
      </c>
      <c r="B388" t="s">
        <v>86</v>
      </c>
      <c r="C388" t="s">
        <v>733</v>
      </c>
      <c r="D388" t="s">
        <v>15184</v>
      </c>
      <c r="E388" s="1" t="d">
        <v>2007-08-16</v>
      </c>
      <c r="F388" s="3">
        <f t="shared" ca="1" si="6"/>
        <v>12.139726027397261</v>
      </c>
      <c r="G388" s="2">
        <v>73554</v>
      </c>
      <c r="H388" s="2">
        <v>166756.44</v>
      </c>
    </row>
    <row r="389" spans="1:8" hidden="1" x14ac:dyDescent="0.2">
      <c r="A389" t="s">
        <v>826</v>
      </c>
      <c r="B389" t="s">
        <v>484</v>
      </c>
      <c r="C389" t="s">
        <v>812</v>
      </c>
      <c r="D389" t="s">
        <v>15188</v>
      </c>
      <c r="E389" s="1" t="d">
        <v>2008-02-13</v>
      </c>
      <c r="F389" s="3">
        <f t="shared" ca="1" si="6"/>
        <v>11.643835616438356</v>
      </c>
      <c r="G389" s="2">
        <v>48918</v>
      </c>
      <c r="H389" s="2">
        <v>40385.410000000003</v>
      </c>
    </row>
    <row r="390" spans="1:8" hidden="1" x14ac:dyDescent="0.2">
      <c r="A390" t="s">
        <v>14056</v>
      </c>
      <c r="B390" t="s">
        <v>2942</v>
      </c>
      <c r="C390" t="s">
        <v>13740</v>
      </c>
      <c r="D390" t="s">
        <v>15187</v>
      </c>
      <c r="E390" s="1" t="d">
        <v>1981-10-05</v>
      </c>
      <c r="F390" s="3">
        <f t="shared" ca="1" si="6"/>
        <v>38.019178082191779</v>
      </c>
      <c r="G390" s="2">
        <v>142007</v>
      </c>
      <c r="H390" s="2">
        <v>145853.48000000001</v>
      </c>
    </row>
    <row r="391" spans="1:8" hidden="1" x14ac:dyDescent="0.2">
      <c r="A391" t="s">
        <v>828</v>
      </c>
      <c r="B391" t="s">
        <v>353</v>
      </c>
      <c r="C391" t="s">
        <v>354</v>
      </c>
      <c r="D391" t="s">
        <v>15211</v>
      </c>
      <c r="E391" s="1" t="d">
        <v>2007-03-15</v>
      </c>
      <c r="F391" s="3">
        <f t="shared" ca="1" si="6"/>
        <v>12.561643835616438</v>
      </c>
      <c r="G391" s="2">
        <v>44584</v>
      </c>
      <c r="H391" s="2">
        <v>47457.43</v>
      </c>
    </row>
    <row r="392" spans="1:8" hidden="1" x14ac:dyDescent="0.2">
      <c r="A392" t="s">
        <v>829</v>
      </c>
      <c r="B392" t="s">
        <v>506</v>
      </c>
      <c r="C392" t="s">
        <v>39</v>
      </c>
      <c r="D392" t="s">
        <v>15189</v>
      </c>
      <c r="E392" s="1" t="d">
        <v>1998-06-06</v>
      </c>
      <c r="F392" s="3">
        <f t="shared" ca="1" si="6"/>
        <v>21.339726027397262</v>
      </c>
      <c r="G392" s="2">
        <v>21008</v>
      </c>
      <c r="H392" s="2">
        <v>8132.5</v>
      </c>
    </row>
    <row r="393" spans="1:8" hidden="1" x14ac:dyDescent="0.2">
      <c r="A393" t="s">
        <v>830</v>
      </c>
      <c r="B393" t="s">
        <v>654</v>
      </c>
      <c r="C393" t="s">
        <v>831</v>
      </c>
      <c r="D393" t="s">
        <v>15181</v>
      </c>
      <c r="E393" s="1" t="d">
        <v>2012-07-16</v>
      </c>
      <c r="F393" s="3">
        <f t="shared" ca="1" si="6"/>
        <v>7.2191780821917808</v>
      </c>
      <c r="G393" s="2">
        <v>61914</v>
      </c>
      <c r="H393" s="2">
        <v>60792.56</v>
      </c>
    </row>
    <row r="394" spans="1:8" hidden="1" x14ac:dyDescent="0.2">
      <c r="A394" t="s">
        <v>832</v>
      </c>
      <c r="B394" t="s">
        <v>513</v>
      </c>
      <c r="C394" t="s">
        <v>833</v>
      </c>
      <c r="D394" t="s">
        <v>15191</v>
      </c>
      <c r="E394" s="1" t="d">
        <v>2004-01-31</v>
      </c>
      <c r="F394" s="3">
        <f t="shared" ca="1" si="6"/>
        <v>15.682191780821919</v>
      </c>
      <c r="G394" s="2">
        <v>38846</v>
      </c>
      <c r="H394" s="2">
        <v>34101.25</v>
      </c>
    </row>
    <row r="395" spans="1:8" hidden="1" x14ac:dyDescent="0.2">
      <c r="A395" t="s">
        <v>834</v>
      </c>
      <c r="B395" t="s">
        <v>385</v>
      </c>
      <c r="C395" t="s">
        <v>46</v>
      </c>
      <c r="D395" t="s">
        <v>15191</v>
      </c>
      <c r="E395" s="1" t="d">
        <v>2014-06-03</v>
      </c>
      <c r="F395" s="3">
        <f t="shared" ca="1" si="6"/>
        <v>5.3369863013698629</v>
      </c>
      <c r="G395" s="2">
        <v>33727</v>
      </c>
      <c r="H395" s="2">
        <v>33958.35</v>
      </c>
    </row>
    <row r="396" spans="1:8" x14ac:dyDescent="0.2">
      <c r="A396" t="s">
        <v>560</v>
      </c>
      <c r="B396" t="s">
        <v>32</v>
      </c>
      <c r="C396" t="s">
        <v>561</v>
      </c>
      <c r="D396" t="s">
        <v>15184</v>
      </c>
      <c r="E396" s="1" t="d">
        <v>1999-01-26</v>
      </c>
      <c r="F396" s="3">
        <f t="shared" ca="1" si="6"/>
        <v>20.698630136986303</v>
      </c>
      <c r="G396" s="2">
        <v>94316</v>
      </c>
      <c r="H396" s="2">
        <v>166714.35</v>
      </c>
    </row>
    <row r="397" spans="1:8" hidden="1" x14ac:dyDescent="0.2">
      <c r="A397" t="s">
        <v>837</v>
      </c>
      <c r="B397" t="s">
        <v>74</v>
      </c>
      <c r="C397" t="s">
        <v>104</v>
      </c>
      <c r="D397" t="s">
        <v>15197</v>
      </c>
      <c r="E397" s="1" t="d">
        <v>2013-07-12</v>
      </c>
      <c r="F397" s="3">
        <f t="shared" ca="1" si="6"/>
        <v>6.2301369863013702</v>
      </c>
      <c r="G397" s="2">
        <v>31720</v>
      </c>
      <c r="H397" s="2">
        <v>40545.67</v>
      </c>
    </row>
    <row r="398" spans="1:8" hidden="1" x14ac:dyDescent="0.2">
      <c r="A398" t="s">
        <v>838</v>
      </c>
      <c r="B398" t="s">
        <v>51</v>
      </c>
      <c r="C398" t="s">
        <v>132</v>
      </c>
      <c r="D398" t="s">
        <v>15197</v>
      </c>
      <c r="E398" s="1" t="d">
        <v>1982-09-13</v>
      </c>
      <c r="F398" s="3">
        <f t="shared" ca="1" si="6"/>
        <v>37.079452054794523</v>
      </c>
      <c r="G398" s="2">
        <v>41757</v>
      </c>
      <c r="H398" s="2">
        <v>52028.66</v>
      </c>
    </row>
    <row r="399" spans="1:8" hidden="1" x14ac:dyDescent="0.2">
      <c r="A399" t="s">
        <v>839</v>
      </c>
      <c r="B399" t="s">
        <v>74</v>
      </c>
      <c r="C399" t="s">
        <v>75</v>
      </c>
      <c r="D399" t="s">
        <v>15191</v>
      </c>
      <c r="E399" s="1" t="d">
        <v>2000-07-03</v>
      </c>
      <c r="F399" s="3">
        <f t="shared" ca="1" si="6"/>
        <v>19.263013698630136</v>
      </c>
      <c r="G399" s="2">
        <v>34247</v>
      </c>
      <c r="H399" s="2">
        <v>52159.67</v>
      </c>
    </row>
    <row r="400" spans="1:8" x14ac:dyDescent="0.2">
      <c r="A400" t="s">
        <v>8704</v>
      </c>
      <c r="B400" t="s">
        <v>599</v>
      </c>
      <c r="C400" t="s">
        <v>823</v>
      </c>
      <c r="D400" t="s">
        <v>15184</v>
      </c>
      <c r="E400" s="1" t="d">
        <v>2000-02-10</v>
      </c>
      <c r="F400" s="3">
        <f t="shared" ca="1" si="6"/>
        <v>19.657534246575342</v>
      </c>
      <c r="G400" s="2">
        <v>107214</v>
      </c>
      <c r="H400" s="2">
        <v>166346.92000000001</v>
      </c>
    </row>
    <row r="401" spans="1:8" hidden="1" x14ac:dyDescent="0.2">
      <c r="A401" t="s">
        <v>13739</v>
      </c>
      <c r="B401" t="s">
        <v>2942</v>
      </c>
      <c r="C401" t="s">
        <v>13740</v>
      </c>
      <c r="D401" t="s">
        <v>15187</v>
      </c>
      <c r="E401" s="1" t="d">
        <v>1995-09-18</v>
      </c>
      <c r="F401" s="3">
        <f t="shared" ca="1" si="6"/>
        <v>24.057534246575344</v>
      </c>
      <c r="G401" s="2">
        <v>142007</v>
      </c>
      <c r="H401" s="2">
        <v>145478.46</v>
      </c>
    </row>
    <row r="402" spans="1:8" hidden="1" x14ac:dyDescent="0.2">
      <c r="A402" t="s">
        <v>843</v>
      </c>
      <c r="B402" t="s">
        <v>128</v>
      </c>
      <c r="C402" t="s">
        <v>459</v>
      </c>
      <c r="D402" t="s">
        <v>15215</v>
      </c>
      <c r="E402" s="1" t="d">
        <v>2016-12-08</v>
      </c>
      <c r="F402" s="3">
        <f t="shared" ca="1" si="6"/>
        <v>2.8191780821917809</v>
      </c>
      <c r="G402" s="2">
        <v>29638</v>
      </c>
      <c r="H402" s="2">
        <v>30252.07</v>
      </c>
    </row>
    <row r="403" spans="1:8" hidden="1" x14ac:dyDescent="0.2">
      <c r="A403" t="s">
        <v>844</v>
      </c>
      <c r="B403" t="s">
        <v>845</v>
      </c>
      <c r="C403" t="s">
        <v>846</v>
      </c>
      <c r="D403" t="s">
        <v>15220</v>
      </c>
      <c r="E403" s="1" t="d">
        <v>2009-06-22</v>
      </c>
      <c r="F403" s="3">
        <f t="shared" ca="1" si="6"/>
        <v>10.287671232876713</v>
      </c>
      <c r="G403" s="2">
        <v>44323</v>
      </c>
      <c r="H403" s="2">
        <v>44424.27</v>
      </c>
    </row>
    <row r="404" spans="1:8" hidden="1" x14ac:dyDescent="0.2">
      <c r="A404" t="s">
        <v>847</v>
      </c>
      <c r="B404" t="s">
        <v>74</v>
      </c>
      <c r="C404" t="s">
        <v>848</v>
      </c>
      <c r="D404" t="s">
        <v>15191</v>
      </c>
      <c r="E404" s="1" t="d">
        <v>2006-09-05</v>
      </c>
      <c r="F404" s="3">
        <f t="shared" ca="1" si="6"/>
        <v>13.084931506849315</v>
      </c>
      <c r="G404" s="2">
        <v>31720</v>
      </c>
      <c r="H404" s="2">
        <v>40451.589999999997</v>
      </c>
    </row>
    <row r="405" spans="1:8" x14ac:dyDescent="0.2">
      <c r="A405" t="s">
        <v>8064</v>
      </c>
      <c r="B405" t="s">
        <v>32</v>
      </c>
      <c r="C405" t="s">
        <v>1384</v>
      </c>
      <c r="D405" t="s">
        <v>15184</v>
      </c>
      <c r="E405" s="1" t="d">
        <v>1991-09-11</v>
      </c>
      <c r="F405" s="3">
        <f t="shared" ca="1" si="6"/>
        <v>28.079452054794519</v>
      </c>
      <c r="G405" s="2">
        <v>100228</v>
      </c>
      <c r="H405" s="2">
        <v>166169.19</v>
      </c>
    </row>
    <row r="406" spans="1:8" hidden="1" x14ac:dyDescent="0.2">
      <c r="A406" t="s">
        <v>3239</v>
      </c>
      <c r="B406" t="s">
        <v>2942</v>
      </c>
      <c r="C406" t="s">
        <v>548</v>
      </c>
      <c r="D406" t="s">
        <v>15187</v>
      </c>
      <c r="E406" s="1" t="d">
        <v>1990-03-26</v>
      </c>
      <c r="F406" s="3">
        <f t="shared" ca="1" si="6"/>
        <v>29.542465753424658</v>
      </c>
      <c r="G406" s="2">
        <v>142007</v>
      </c>
      <c r="H406" s="2">
        <v>145478.45000000001</v>
      </c>
    </row>
    <row r="407" spans="1:8" hidden="1" x14ac:dyDescent="0.2">
      <c r="A407" t="s">
        <v>854</v>
      </c>
      <c r="B407" t="s">
        <v>74</v>
      </c>
      <c r="C407" t="s">
        <v>855</v>
      </c>
      <c r="D407" t="s">
        <v>15190</v>
      </c>
      <c r="E407" s="1" t="d">
        <v>2015-03-23</v>
      </c>
      <c r="F407" s="3">
        <f t="shared" ca="1" si="6"/>
        <v>4.5342465753424657</v>
      </c>
      <c r="G407" s="2">
        <v>31720</v>
      </c>
      <c r="H407" s="2">
        <v>60318.68</v>
      </c>
    </row>
    <row r="408" spans="1:8" hidden="1" x14ac:dyDescent="0.2">
      <c r="A408" t="s">
        <v>856</v>
      </c>
      <c r="B408" t="s">
        <v>169</v>
      </c>
      <c r="C408" t="s">
        <v>170</v>
      </c>
      <c r="D408" t="s">
        <v>15204</v>
      </c>
      <c r="E408" s="1" t="d">
        <v>2012-06-11</v>
      </c>
      <c r="F408" s="3">
        <f t="shared" ca="1" si="6"/>
        <v>7.3150684931506849</v>
      </c>
      <c r="G408" s="2">
        <v>10974</v>
      </c>
      <c r="H408" s="2">
        <v>10792.52</v>
      </c>
    </row>
    <row r="409" spans="1:8" hidden="1" x14ac:dyDescent="0.2">
      <c r="A409" t="s">
        <v>857</v>
      </c>
      <c r="B409" t="s">
        <v>513</v>
      </c>
      <c r="C409" t="s">
        <v>194</v>
      </c>
      <c r="D409" t="s">
        <v>15191</v>
      </c>
      <c r="E409" s="1" t="d">
        <v>2005-11-07</v>
      </c>
      <c r="F409" s="3">
        <f t="shared" ca="1" si="6"/>
        <v>13.912328767123288</v>
      </c>
      <c r="G409" s="2">
        <v>38846</v>
      </c>
      <c r="H409" s="2">
        <v>43694.86</v>
      </c>
    </row>
    <row r="410" spans="1:8" hidden="1" x14ac:dyDescent="0.2">
      <c r="A410" t="s">
        <v>858</v>
      </c>
      <c r="B410" t="s">
        <v>859</v>
      </c>
      <c r="C410" t="s">
        <v>678</v>
      </c>
      <c r="D410" t="s">
        <v>15211</v>
      </c>
      <c r="E410" s="1" t="d">
        <v>2014-05-30</v>
      </c>
      <c r="F410" s="3">
        <f t="shared" ca="1" si="6"/>
        <v>5.3479452054794523</v>
      </c>
      <c r="G410" s="2">
        <v>29521</v>
      </c>
      <c r="H410" s="2">
        <v>30958.47</v>
      </c>
    </row>
    <row r="411" spans="1:8" x14ac:dyDescent="0.2">
      <c r="A411" t="s">
        <v>5935</v>
      </c>
      <c r="B411" t="s">
        <v>116</v>
      </c>
      <c r="C411" t="s">
        <v>4502</v>
      </c>
      <c r="D411" t="s">
        <v>15184</v>
      </c>
      <c r="E411" s="1" t="d">
        <v>1999-02-13</v>
      </c>
      <c r="F411" s="3">
        <f t="shared" ca="1" si="6"/>
        <v>20.649315068493152</v>
      </c>
      <c r="G411" s="2">
        <v>84057</v>
      </c>
      <c r="H411" s="2">
        <v>166093.5</v>
      </c>
    </row>
    <row r="412" spans="1:8" x14ac:dyDescent="0.2">
      <c r="A412" t="s">
        <v>7050</v>
      </c>
      <c r="B412" t="s">
        <v>116</v>
      </c>
      <c r="C412" t="s">
        <v>4216</v>
      </c>
      <c r="D412" t="s">
        <v>15184</v>
      </c>
      <c r="E412" s="1" t="d">
        <v>1990-08-20</v>
      </c>
      <c r="F412" s="3">
        <f t="shared" ca="1" si="6"/>
        <v>29.139726027397259</v>
      </c>
      <c r="G412" s="2">
        <v>88483</v>
      </c>
      <c r="H412" s="2">
        <v>165991.44</v>
      </c>
    </row>
    <row r="413" spans="1:8" hidden="1" x14ac:dyDescent="0.2">
      <c r="A413" t="s">
        <v>863</v>
      </c>
      <c r="B413" t="s">
        <v>69</v>
      </c>
      <c r="C413" t="s">
        <v>864</v>
      </c>
      <c r="D413" t="s">
        <v>15197</v>
      </c>
      <c r="E413" s="1" t="d">
        <v>2017-02-27</v>
      </c>
      <c r="F413" s="3">
        <f t="shared" ca="1" si="6"/>
        <v>2.5972602739726027</v>
      </c>
      <c r="G413" s="2">
        <v>68600</v>
      </c>
      <c r="H413" s="2">
        <v>67396.19</v>
      </c>
    </row>
    <row r="414" spans="1:8" hidden="1" x14ac:dyDescent="0.2">
      <c r="A414" t="s">
        <v>865</v>
      </c>
      <c r="B414" t="s">
        <v>667</v>
      </c>
      <c r="C414" t="s">
        <v>668</v>
      </c>
      <c r="D414" t="s">
        <v>15202</v>
      </c>
      <c r="E414" s="1" t="d">
        <v>2008-11-03</v>
      </c>
      <c r="F414" s="3">
        <f t="shared" ca="1" si="6"/>
        <v>10.920547945205479</v>
      </c>
      <c r="G414" s="2">
        <v>41599</v>
      </c>
      <c r="H414" s="2">
        <v>44324.42</v>
      </c>
    </row>
    <row r="415" spans="1:8" hidden="1" x14ac:dyDescent="0.2">
      <c r="A415" t="s">
        <v>866</v>
      </c>
      <c r="B415" t="s">
        <v>74</v>
      </c>
      <c r="C415" t="s">
        <v>867</v>
      </c>
      <c r="D415" t="s">
        <v>15191</v>
      </c>
      <c r="E415" s="1" t="d">
        <v>1996-12-02</v>
      </c>
      <c r="F415" s="3">
        <f t="shared" ca="1" si="6"/>
        <v>22.849315068493151</v>
      </c>
      <c r="G415" s="2">
        <v>35225</v>
      </c>
      <c r="H415" s="2">
        <v>50172.72</v>
      </c>
    </row>
    <row r="416" spans="1:8" hidden="1" x14ac:dyDescent="0.2">
      <c r="A416" t="s">
        <v>868</v>
      </c>
      <c r="B416" t="s">
        <v>48</v>
      </c>
      <c r="C416" t="s">
        <v>869</v>
      </c>
      <c r="D416" t="s">
        <v>15192</v>
      </c>
      <c r="E416" s="1" t="d">
        <v>2006-06-29</v>
      </c>
      <c r="F416" s="3">
        <f t="shared" ca="1" si="6"/>
        <v>13.271232876712329</v>
      </c>
      <c r="G416" s="2">
        <v>46395</v>
      </c>
      <c r="H416" s="2">
        <v>46757.45</v>
      </c>
    </row>
    <row r="417" spans="1:8" hidden="1" x14ac:dyDescent="0.2">
      <c r="A417" t="s">
        <v>870</v>
      </c>
      <c r="B417" t="s">
        <v>515</v>
      </c>
      <c r="C417" t="s">
        <v>871</v>
      </c>
      <c r="D417" t="s">
        <v>15192</v>
      </c>
      <c r="E417" s="1" t="d">
        <v>2017-10-05</v>
      </c>
      <c r="F417" s="3">
        <f t="shared" ca="1" si="6"/>
        <v>1.9945205479452055</v>
      </c>
      <c r="G417" s="2">
        <v>26542</v>
      </c>
      <c r="H417" s="2">
        <v>23816.92</v>
      </c>
    </row>
    <row r="418" spans="1:8" hidden="1" x14ac:dyDescent="0.2">
      <c r="A418" t="s">
        <v>870</v>
      </c>
      <c r="B418" t="s">
        <v>872</v>
      </c>
      <c r="C418" t="s">
        <v>873</v>
      </c>
      <c r="D418" t="s">
        <v>874</v>
      </c>
      <c r="E418" s="1" t="d">
        <v>2018-06-28</v>
      </c>
      <c r="F418" s="3">
        <f t="shared" ca="1" si="6"/>
        <v>1.2657534246575342</v>
      </c>
      <c r="G418" s="2">
        <v>30098</v>
      </c>
    </row>
    <row r="419" spans="1:8" hidden="1" x14ac:dyDescent="0.2">
      <c r="A419" t="s">
        <v>13839</v>
      </c>
      <c r="B419" t="s">
        <v>1480</v>
      </c>
      <c r="C419" t="s">
        <v>1400</v>
      </c>
      <c r="D419" t="s">
        <v>15187</v>
      </c>
      <c r="E419" s="1" t="d">
        <v>1979-07-09</v>
      </c>
      <c r="F419" s="3">
        <f t="shared" ca="1" si="6"/>
        <v>40.263013698630139</v>
      </c>
      <c r="G419" s="2">
        <v>123642</v>
      </c>
      <c r="H419" s="2">
        <v>144982.74</v>
      </c>
    </row>
    <row r="420" spans="1:8" x14ac:dyDescent="0.2">
      <c r="A420" t="s">
        <v>7838</v>
      </c>
      <c r="B420" t="s">
        <v>86</v>
      </c>
      <c r="C420" t="s">
        <v>1439</v>
      </c>
      <c r="D420" t="s">
        <v>15184</v>
      </c>
      <c r="E420" s="1" t="d">
        <v>2000-06-19</v>
      </c>
      <c r="F420" s="3">
        <f t="shared" ca="1" si="6"/>
        <v>19.301369863013697</v>
      </c>
      <c r="G420" s="2">
        <v>81358</v>
      </c>
      <c r="H420" s="2">
        <v>165947.29999999999</v>
      </c>
    </row>
    <row r="421" spans="1:8" hidden="1" x14ac:dyDescent="0.2">
      <c r="A421" t="s">
        <v>878</v>
      </c>
      <c r="B421" t="s">
        <v>453</v>
      </c>
      <c r="C421" t="s">
        <v>495</v>
      </c>
      <c r="D421" t="s">
        <v>15197</v>
      </c>
      <c r="E421" s="1" t="d">
        <v>1977-11-28</v>
      </c>
      <c r="F421" s="3">
        <f t="shared" ca="1" si="6"/>
        <v>41.873972602739727</v>
      </c>
      <c r="G421" s="2">
        <v>50415</v>
      </c>
      <c r="H421" s="2">
        <v>60952.49</v>
      </c>
    </row>
    <row r="422" spans="1:8" hidden="1" x14ac:dyDescent="0.2">
      <c r="A422" t="s">
        <v>879</v>
      </c>
      <c r="B422" t="s">
        <v>128</v>
      </c>
      <c r="C422" t="s">
        <v>880</v>
      </c>
      <c r="D422" t="s">
        <v>15191</v>
      </c>
      <c r="E422" s="1" t="d">
        <v>1994-04-25</v>
      </c>
      <c r="F422" s="3">
        <f t="shared" ca="1" si="6"/>
        <v>25.457534246575342</v>
      </c>
      <c r="G422" s="2">
        <v>36723</v>
      </c>
      <c r="H422" s="2">
        <v>37872.67</v>
      </c>
    </row>
    <row r="423" spans="1:8" hidden="1" x14ac:dyDescent="0.2">
      <c r="A423" t="s">
        <v>881</v>
      </c>
      <c r="B423" t="s">
        <v>882</v>
      </c>
      <c r="C423" t="s">
        <v>883</v>
      </c>
      <c r="D423" t="s">
        <v>15190</v>
      </c>
      <c r="E423" s="1" t="d">
        <v>2016-02-04</v>
      </c>
      <c r="F423" s="3">
        <f t="shared" ca="1" si="6"/>
        <v>3.6630136986301371</v>
      </c>
      <c r="G423" s="2">
        <v>30795</v>
      </c>
      <c r="H423" s="2">
        <v>47965.43</v>
      </c>
    </row>
    <row r="424" spans="1:8" hidden="1" x14ac:dyDescent="0.2">
      <c r="A424" t="s">
        <v>884</v>
      </c>
      <c r="B424" t="s">
        <v>261</v>
      </c>
      <c r="C424" t="s">
        <v>262</v>
      </c>
      <c r="D424" t="s">
        <v>15208</v>
      </c>
      <c r="E424" s="1" t="d">
        <v>2016-08-15</v>
      </c>
      <c r="F424" s="3">
        <f t="shared" ca="1" si="6"/>
        <v>3.1342465753424658</v>
      </c>
      <c r="G424" s="2">
        <v>78800</v>
      </c>
      <c r="H424" s="2">
        <v>77872.83</v>
      </c>
    </row>
    <row r="425" spans="1:8" hidden="1" x14ac:dyDescent="0.2">
      <c r="A425" t="s">
        <v>885</v>
      </c>
      <c r="B425" t="s">
        <v>23</v>
      </c>
      <c r="C425" t="s">
        <v>24</v>
      </c>
      <c r="D425" t="s">
        <v>15185</v>
      </c>
      <c r="E425" s="1" t="d">
        <v>2017-05-22</v>
      </c>
      <c r="F425" s="3">
        <f t="shared" ca="1" si="6"/>
        <v>2.3671232876712329</v>
      </c>
      <c r="G425" s="2">
        <v>29120</v>
      </c>
    </row>
    <row r="426" spans="1:8" hidden="1" x14ac:dyDescent="0.2">
      <c r="A426" t="s">
        <v>886</v>
      </c>
      <c r="B426" t="s">
        <v>887</v>
      </c>
      <c r="C426" t="s">
        <v>888</v>
      </c>
      <c r="D426" t="s">
        <v>15190</v>
      </c>
      <c r="E426" s="1" t="d">
        <v>2014-07-21</v>
      </c>
      <c r="F426" s="3">
        <f t="shared" ca="1" si="6"/>
        <v>5.2054794520547949</v>
      </c>
      <c r="G426" s="2">
        <v>54541</v>
      </c>
      <c r="H426" s="2">
        <v>55608.63</v>
      </c>
    </row>
    <row r="427" spans="1:8" hidden="1" x14ac:dyDescent="0.2">
      <c r="A427" t="s">
        <v>15168</v>
      </c>
      <c r="B427" t="s">
        <v>2942</v>
      </c>
      <c r="C427" t="s">
        <v>548</v>
      </c>
      <c r="D427" t="s">
        <v>15187</v>
      </c>
      <c r="E427" s="1" t="d">
        <v>1990-03-26</v>
      </c>
      <c r="F427" s="3">
        <f t="shared" ca="1" si="6"/>
        <v>29.542465753424658</v>
      </c>
      <c r="G427" s="2">
        <v>142007</v>
      </c>
      <c r="H427" s="2">
        <v>144825.21</v>
      </c>
    </row>
    <row r="428" spans="1:8" hidden="1" x14ac:dyDescent="0.2">
      <c r="A428" t="s">
        <v>890</v>
      </c>
      <c r="B428" t="s">
        <v>453</v>
      </c>
      <c r="C428" t="s">
        <v>454</v>
      </c>
      <c r="D428" t="s">
        <v>15190</v>
      </c>
      <c r="E428" s="1" t="d">
        <v>2013-01-02</v>
      </c>
      <c r="F428" s="3">
        <f t="shared" ca="1" si="6"/>
        <v>6.7534246575342465</v>
      </c>
      <c r="G428" s="2">
        <v>39634</v>
      </c>
      <c r="H428" s="2">
        <v>73368.429999999993</v>
      </c>
    </row>
    <row r="429" spans="1:8" hidden="1" x14ac:dyDescent="0.2">
      <c r="A429" t="s">
        <v>5301</v>
      </c>
      <c r="B429" t="s">
        <v>2942</v>
      </c>
      <c r="C429" t="s">
        <v>548</v>
      </c>
      <c r="D429" t="s">
        <v>15187</v>
      </c>
      <c r="E429" s="1" t="d">
        <v>1990-10-15</v>
      </c>
      <c r="F429" s="3">
        <f t="shared" ca="1" si="6"/>
        <v>28.986301369863014</v>
      </c>
      <c r="G429" s="2">
        <v>142007</v>
      </c>
      <c r="H429" s="2">
        <v>144825.19</v>
      </c>
    </row>
    <row r="430" spans="1:8" hidden="1" x14ac:dyDescent="0.2">
      <c r="A430" t="s">
        <v>892</v>
      </c>
      <c r="B430" t="s">
        <v>893</v>
      </c>
      <c r="C430" t="s">
        <v>894</v>
      </c>
      <c r="D430" t="s">
        <v>15195</v>
      </c>
      <c r="E430" s="1" t="d">
        <v>2017-03-06</v>
      </c>
      <c r="F430" s="3">
        <f t="shared" ca="1" si="6"/>
        <v>2.5780821917808221</v>
      </c>
      <c r="G430" s="2">
        <v>153000</v>
      </c>
      <c r="H430" s="2">
        <v>126836.65</v>
      </c>
    </row>
    <row r="431" spans="1:8" hidden="1" x14ac:dyDescent="0.2">
      <c r="A431" t="s">
        <v>895</v>
      </c>
      <c r="B431" t="s">
        <v>506</v>
      </c>
      <c r="C431" t="s">
        <v>880</v>
      </c>
      <c r="D431" t="s">
        <v>15191</v>
      </c>
      <c r="E431" s="1" t="d">
        <v>2017-12-04</v>
      </c>
      <c r="F431" s="3">
        <f t="shared" ca="1" si="6"/>
        <v>1.8301369863013699</v>
      </c>
      <c r="G431" s="2">
        <v>29120</v>
      </c>
      <c r="H431" s="2">
        <v>18876.48</v>
      </c>
    </row>
    <row r="432" spans="1:8" hidden="1" x14ac:dyDescent="0.2">
      <c r="A432" t="s">
        <v>896</v>
      </c>
      <c r="B432" t="s">
        <v>169</v>
      </c>
      <c r="C432" t="s">
        <v>170</v>
      </c>
      <c r="D432" t="s">
        <v>15204</v>
      </c>
      <c r="E432" s="1" t="d">
        <v>2012-05-21</v>
      </c>
      <c r="F432" s="3">
        <f t="shared" ca="1" si="6"/>
        <v>7.3726027397260276</v>
      </c>
      <c r="G432" s="2">
        <v>10974</v>
      </c>
      <c r="H432" s="2">
        <v>10871.35</v>
      </c>
    </row>
    <row r="433" spans="1:8" hidden="1" x14ac:dyDescent="0.2">
      <c r="A433" t="s">
        <v>897</v>
      </c>
      <c r="B433" t="s">
        <v>23</v>
      </c>
      <c r="C433" t="s">
        <v>72</v>
      </c>
      <c r="D433" t="s">
        <v>15189</v>
      </c>
      <c r="E433" s="1" t="d">
        <v>2016-07-06</v>
      </c>
      <c r="F433" s="3">
        <f t="shared" ca="1" si="6"/>
        <v>3.2438356164383562</v>
      </c>
      <c r="G433" s="2">
        <v>24960</v>
      </c>
      <c r="H433" s="2">
        <v>16385.82</v>
      </c>
    </row>
    <row r="434" spans="1:8" x14ac:dyDescent="0.2">
      <c r="A434" t="s">
        <v>2116</v>
      </c>
      <c r="B434" t="s">
        <v>599</v>
      </c>
      <c r="C434" t="s">
        <v>733</v>
      </c>
      <c r="D434" t="s">
        <v>15184</v>
      </c>
      <c r="E434" s="1" t="d">
        <v>1993-12-07</v>
      </c>
      <c r="F434" s="3">
        <f t="shared" ca="1" si="6"/>
        <v>25.838356164383562</v>
      </c>
      <c r="G434" s="2">
        <v>112929</v>
      </c>
      <c r="H434" s="2">
        <v>165809.76</v>
      </c>
    </row>
    <row r="435" spans="1:8" hidden="1" x14ac:dyDescent="0.2">
      <c r="A435" t="s">
        <v>899</v>
      </c>
      <c r="B435" t="s">
        <v>900</v>
      </c>
      <c r="C435" t="s">
        <v>901</v>
      </c>
      <c r="D435" t="s">
        <v>15222</v>
      </c>
      <c r="E435" s="1" t="d">
        <v>2014-12-03</v>
      </c>
      <c r="F435" s="3">
        <f t="shared" ca="1" si="6"/>
        <v>4.8356164383561646</v>
      </c>
      <c r="G435" s="2">
        <v>94800</v>
      </c>
      <c r="H435" s="2">
        <v>95315.93</v>
      </c>
    </row>
    <row r="436" spans="1:8" hidden="1" x14ac:dyDescent="0.2">
      <c r="A436" t="s">
        <v>902</v>
      </c>
      <c r="B436" t="s">
        <v>903</v>
      </c>
      <c r="C436" t="s">
        <v>244</v>
      </c>
      <c r="D436" t="s">
        <v>15212</v>
      </c>
      <c r="E436" s="1" t="d">
        <v>2013-04-29</v>
      </c>
      <c r="F436" s="3">
        <f t="shared" ca="1" si="6"/>
        <v>6.4328767123287669</v>
      </c>
      <c r="G436" s="2">
        <v>102400</v>
      </c>
      <c r="H436" s="2">
        <v>100552.66</v>
      </c>
    </row>
    <row r="437" spans="1:8" hidden="1" x14ac:dyDescent="0.2">
      <c r="A437" t="s">
        <v>3301</v>
      </c>
      <c r="B437" t="s">
        <v>134</v>
      </c>
      <c r="C437" t="s">
        <v>1114</v>
      </c>
      <c r="D437" t="s">
        <v>15187</v>
      </c>
      <c r="E437" s="1" t="d">
        <v>1998-11-23</v>
      </c>
      <c r="F437" s="3">
        <f t="shared" ca="1" si="6"/>
        <v>20.873972602739727</v>
      </c>
      <c r="G437" s="2">
        <v>73583</v>
      </c>
      <c r="H437" s="2">
        <v>143281.23000000001</v>
      </c>
    </row>
    <row r="438" spans="1:8" x14ac:dyDescent="0.2">
      <c r="A438" t="s">
        <v>9862</v>
      </c>
      <c r="B438" t="s">
        <v>86</v>
      </c>
      <c r="C438" t="s">
        <v>1384</v>
      </c>
      <c r="D438" t="s">
        <v>15184</v>
      </c>
      <c r="E438" s="1" t="d">
        <v>1994-01-12</v>
      </c>
      <c r="F438" s="3">
        <f t="shared" ca="1" si="6"/>
        <v>25.739726027397261</v>
      </c>
      <c r="G438" s="2">
        <v>85680</v>
      </c>
      <c r="H438" s="2">
        <v>165553.43</v>
      </c>
    </row>
    <row r="439" spans="1:8" hidden="1" x14ac:dyDescent="0.2">
      <c r="A439" t="s">
        <v>907</v>
      </c>
      <c r="B439" t="s">
        <v>69</v>
      </c>
      <c r="C439" t="s">
        <v>43</v>
      </c>
      <c r="D439" t="s">
        <v>15190</v>
      </c>
      <c r="E439" s="1" t="d">
        <v>2017-03-27</v>
      </c>
      <c r="F439" s="3">
        <f t="shared" ca="1" si="6"/>
        <v>2.5205479452054793</v>
      </c>
      <c r="G439" s="2">
        <v>78030</v>
      </c>
      <c r="H439" s="2">
        <v>76615.429999999993</v>
      </c>
    </row>
    <row r="440" spans="1:8" hidden="1" x14ac:dyDescent="0.2">
      <c r="A440" t="s">
        <v>908</v>
      </c>
      <c r="B440" t="s">
        <v>100</v>
      </c>
      <c r="C440" t="s">
        <v>101</v>
      </c>
      <c r="D440" t="s">
        <v>15192</v>
      </c>
      <c r="E440" s="1" t="d">
        <v>1997-11-10</v>
      </c>
      <c r="F440" s="3">
        <f t="shared" ca="1" si="6"/>
        <v>21.909589041095892</v>
      </c>
      <c r="G440" s="2">
        <v>66211</v>
      </c>
      <c r="H440" s="2">
        <v>66375.55</v>
      </c>
    </row>
    <row r="441" spans="1:8" hidden="1" x14ac:dyDescent="0.2">
      <c r="A441" t="s">
        <v>908</v>
      </c>
      <c r="B441" t="s">
        <v>305</v>
      </c>
      <c r="C441" t="s">
        <v>909</v>
      </c>
      <c r="D441" t="s">
        <v>910</v>
      </c>
      <c r="E441" s="1" t="d">
        <v>2007-07-05</v>
      </c>
      <c r="F441" s="3">
        <f t="shared" ca="1" si="6"/>
        <v>12.254794520547945</v>
      </c>
      <c r="G441" s="2">
        <v>76648</v>
      </c>
      <c r="H441" s="2">
        <v>8016.26</v>
      </c>
    </row>
    <row r="442" spans="1:8" hidden="1" x14ac:dyDescent="0.2">
      <c r="A442" t="s">
        <v>10985</v>
      </c>
      <c r="B442" t="s">
        <v>2942</v>
      </c>
      <c r="C442" t="s">
        <v>548</v>
      </c>
      <c r="D442" t="s">
        <v>15187</v>
      </c>
      <c r="E442" s="1" t="d">
        <v>1987-10-26</v>
      </c>
      <c r="F442" s="3">
        <f t="shared" ca="1" si="6"/>
        <v>31.958904109589042</v>
      </c>
      <c r="G442" s="2">
        <v>142007</v>
      </c>
      <c r="H442" s="2">
        <v>143161.21</v>
      </c>
    </row>
    <row r="443" spans="1:8" x14ac:dyDescent="0.2">
      <c r="A443" t="s">
        <v>7554</v>
      </c>
      <c r="B443" t="s">
        <v>32</v>
      </c>
      <c r="C443" t="s">
        <v>590</v>
      </c>
      <c r="D443" t="s">
        <v>15184</v>
      </c>
      <c r="E443" s="1" t="d">
        <v>1998-03-17</v>
      </c>
      <c r="F443" s="3">
        <f t="shared" ca="1" si="6"/>
        <v>21.561643835616437</v>
      </c>
      <c r="G443" s="2">
        <v>96041</v>
      </c>
      <c r="H443" s="2">
        <v>164999.07999999999</v>
      </c>
    </row>
    <row r="444" spans="1:8" hidden="1" x14ac:dyDescent="0.2">
      <c r="A444" t="s">
        <v>914</v>
      </c>
      <c r="B444" t="s">
        <v>169</v>
      </c>
      <c r="C444" t="s">
        <v>170</v>
      </c>
      <c r="D444" t="s">
        <v>15204</v>
      </c>
      <c r="E444" s="1" t="d">
        <v>1998-08-31</v>
      </c>
      <c r="F444" s="3">
        <f t="shared" ca="1" si="6"/>
        <v>21.104109589041094</v>
      </c>
      <c r="G444" s="2">
        <v>11632</v>
      </c>
      <c r="H444" s="2">
        <v>11454.25</v>
      </c>
    </row>
    <row r="445" spans="1:8" hidden="1" x14ac:dyDescent="0.2">
      <c r="A445" t="s">
        <v>915</v>
      </c>
      <c r="B445" t="s">
        <v>695</v>
      </c>
      <c r="C445" t="s">
        <v>916</v>
      </c>
      <c r="D445" t="s">
        <v>15191</v>
      </c>
      <c r="E445" s="1" t="d">
        <v>2001-10-15</v>
      </c>
      <c r="F445" s="3">
        <f t="shared" ca="1" si="6"/>
        <v>17.978082191780821</v>
      </c>
      <c r="G445" s="2">
        <v>47450</v>
      </c>
      <c r="H445" s="2">
        <v>76191.399999999994</v>
      </c>
    </row>
    <row r="446" spans="1:8" hidden="1" x14ac:dyDescent="0.2">
      <c r="A446" t="s">
        <v>917</v>
      </c>
      <c r="B446" t="s">
        <v>11</v>
      </c>
      <c r="C446" t="s">
        <v>21</v>
      </c>
      <c r="D446" t="s">
        <v>15182</v>
      </c>
      <c r="E446" s="1" t="d">
        <v>1997-09-02</v>
      </c>
      <c r="F446" s="3">
        <f t="shared" ca="1" si="6"/>
        <v>22.098630136986301</v>
      </c>
      <c r="G446" s="2">
        <v>109446</v>
      </c>
      <c r="H446" s="2">
        <v>106960.95</v>
      </c>
    </row>
    <row r="447" spans="1:8" hidden="1" x14ac:dyDescent="0.2">
      <c r="A447" t="s">
        <v>9359</v>
      </c>
      <c r="B447" t="s">
        <v>3341</v>
      </c>
      <c r="C447" t="s">
        <v>1563</v>
      </c>
      <c r="D447" t="s">
        <v>15187</v>
      </c>
      <c r="E447" s="1" t="d">
        <v>1996-12-16</v>
      </c>
      <c r="F447" s="3">
        <f t="shared" ca="1" si="6"/>
        <v>22.81095890410959</v>
      </c>
      <c r="G447" s="2">
        <v>112972</v>
      </c>
      <c r="H447" s="2">
        <v>142888.01999999999</v>
      </c>
    </row>
    <row r="448" spans="1:8" hidden="1" x14ac:dyDescent="0.2">
      <c r="A448" t="s">
        <v>2345</v>
      </c>
      <c r="B448" t="s">
        <v>1399</v>
      </c>
      <c r="C448" t="s">
        <v>2346</v>
      </c>
      <c r="D448" t="s">
        <v>15187</v>
      </c>
      <c r="E448" s="1" t="d">
        <v>1987-12-07</v>
      </c>
      <c r="F448" s="3">
        <f t="shared" ca="1" si="6"/>
        <v>31.843835616438355</v>
      </c>
      <c r="G448" s="2">
        <v>96943</v>
      </c>
      <c r="H448" s="2">
        <v>142534.09</v>
      </c>
    </row>
    <row r="449" spans="1:8" hidden="1" x14ac:dyDescent="0.2">
      <c r="A449" t="s">
        <v>921</v>
      </c>
      <c r="B449" t="s">
        <v>922</v>
      </c>
      <c r="C449" t="s">
        <v>923</v>
      </c>
      <c r="D449" t="s">
        <v>15223</v>
      </c>
      <c r="E449" s="1" t="d">
        <v>2006-10-02</v>
      </c>
      <c r="F449" s="3">
        <f t="shared" ca="1" si="6"/>
        <v>13.010958904109589</v>
      </c>
      <c r="G449" s="2">
        <v>57099</v>
      </c>
      <c r="H449" s="2">
        <v>58022.27</v>
      </c>
    </row>
    <row r="450" spans="1:8" hidden="1" x14ac:dyDescent="0.2">
      <c r="A450" t="s">
        <v>10629</v>
      </c>
      <c r="B450" t="s">
        <v>905</v>
      </c>
      <c r="C450" t="s">
        <v>1498</v>
      </c>
      <c r="D450" t="s">
        <v>15187</v>
      </c>
      <c r="E450" s="1" t="d">
        <v>1987-07-20</v>
      </c>
      <c r="F450" s="3">
        <f t="shared" ca="1" si="6"/>
        <v>32.227397260273975</v>
      </c>
      <c r="G450" s="2">
        <v>107227</v>
      </c>
      <c r="H450" s="2">
        <v>142325</v>
      </c>
    </row>
    <row r="451" spans="1:8" hidden="1" x14ac:dyDescent="0.2">
      <c r="A451" t="s">
        <v>926</v>
      </c>
      <c r="B451" t="s">
        <v>11</v>
      </c>
      <c r="C451" t="s">
        <v>239</v>
      </c>
      <c r="D451" t="s">
        <v>15182</v>
      </c>
      <c r="E451" s="1" t="d">
        <v>2015-07-27</v>
      </c>
      <c r="F451" s="3">
        <f t="shared" ref="F451:F514" ca="1" si="7">(TODAY()-E451)/365</f>
        <v>4.1890410958904107</v>
      </c>
      <c r="G451" s="2">
        <v>70600</v>
      </c>
      <c r="H451" s="2">
        <v>58743.5</v>
      </c>
    </row>
    <row r="452" spans="1:8" x14ac:dyDescent="0.2">
      <c r="A452" t="s">
        <v>8493</v>
      </c>
      <c r="B452" t="s">
        <v>86</v>
      </c>
      <c r="C452" t="s">
        <v>8494</v>
      </c>
      <c r="D452" t="s">
        <v>15184</v>
      </c>
      <c r="E452" s="1" t="d">
        <v>2008-07-07</v>
      </c>
      <c r="F452" s="3">
        <f t="shared" ca="1" si="7"/>
        <v>11.246575342465754</v>
      </c>
      <c r="G452" s="2">
        <v>73554</v>
      </c>
      <c r="H452" s="2">
        <v>164701.98000000001</v>
      </c>
    </row>
    <row r="453" spans="1:8" hidden="1" x14ac:dyDescent="0.2">
      <c r="A453" t="s">
        <v>930</v>
      </c>
      <c r="B453" t="s">
        <v>931</v>
      </c>
      <c r="C453" t="s">
        <v>262</v>
      </c>
      <c r="D453" t="s">
        <v>15208</v>
      </c>
      <c r="E453" s="1" t="d">
        <v>2018-05-21</v>
      </c>
      <c r="F453" s="3">
        <f t="shared" ca="1" si="7"/>
        <v>1.3698630136986301</v>
      </c>
      <c r="G453" s="2">
        <v>62200</v>
      </c>
      <c r="H453" s="2">
        <v>8234.61</v>
      </c>
    </row>
    <row r="454" spans="1:8" hidden="1" x14ac:dyDescent="0.2">
      <c r="A454" t="s">
        <v>13539</v>
      </c>
      <c r="B454" t="s">
        <v>1480</v>
      </c>
      <c r="C454" t="s">
        <v>721</v>
      </c>
      <c r="D454" t="s">
        <v>15187</v>
      </c>
      <c r="E454" s="1" t="d">
        <v>1995-09-18</v>
      </c>
      <c r="F454" s="3">
        <f t="shared" ca="1" si="7"/>
        <v>24.057534246575344</v>
      </c>
      <c r="G454" s="2">
        <v>116548</v>
      </c>
      <c r="H454" s="2">
        <v>141923.71</v>
      </c>
    </row>
    <row r="455" spans="1:8" x14ac:dyDescent="0.2">
      <c r="A455" t="s">
        <v>9671</v>
      </c>
      <c r="B455" t="s">
        <v>86</v>
      </c>
      <c r="C455" t="s">
        <v>1384</v>
      </c>
      <c r="D455" t="s">
        <v>15184</v>
      </c>
      <c r="E455" s="1" t="d">
        <v>2006-07-25</v>
      </c>
      <c r="F455" s="3">
        <f t="shared" ca="1" si="7"/>
        <v>13.2</v>
      </c>
      <c r="G455" s="2">
        <v>75658</v>
      </c>
      <c r="H455" s="2">
        <v>164540.84</v>
      </c>
    </row>
    <row r="456" spans="1:8" hidden="1" x14ac:dyDescent="0.2">
      <c r="A456" t="s">
        <v>13069</v>
      </c>
      <c r="B456" t="s">
        <v>2700</v>
      </c>
      <c r="C456" t="s">
        <v>4387</v>
      </c>
      <c r="D456" t="s">
        <v>15221</v>
      </c>
      <c r="E456" s="1" t="d">
        <v>2015-04-27</v>
      </c>
      <c r="F456" s="3">
        <f t="shared" ca="1" si="7"/>
        <v>4.4383561643835616</v>
      </c>
      <c r="G456" s="2">
        <v>151635</v>
      </c>
      <c r="H456" s="2">
        <v>150464.49</v>
      </c>
    </row>
    <row r="457" spans="1:8" hidden="1" x14ac:dyDescent="0.2">
      <c r="A457" t="s">
        <v>938</v>
      </c>
      <c r="B457" t="s">
        <v>261</v>
      </c>
      <c r="C457" t="s">
        <v>939</v>
      </c>
      <c r="D457" t="s">
        <v>15208</v>
      </c>
      <c r="E457" s="1" t="d">
        <v>2014-06-09</v>
      </c>
      <c r="F457" s="3">
        <f t="shared" ca="1" si="7"/>
        <v>5.3205479452054796</v>
      </c>
      <c r="G457" s="2">
        <v>66200</v>
      </c>
      <c r="H457" s="2">
        <v>64366.63</v>
      </c>
    </row>
    <row r="458" spans="1:8" hidden="1" x14ac:dyDescent="0.2">
      <c r="A458" t="s">
        <v>940</v>
      </c>
      <c r="B458" t="s">
        <v>941</v>
      </c>
      <c r="C458" t="s">
        <v>942</v>
      </c>
      <c r="D458" t="s">
        <v>15202</v>
      </c>
      <c r="E458" s="1" t="d">
        <v>1997-10-28</v>
      </c>
      <c r="F458" s="3">
        <f t="shared" ca="1" si="7"/>
        <v>21.945205479452056</v>
      </c>
      <c r="G458" s="2">
        <v>60425</v>
      </c>
      <c r="H458" s="2">
        <v>62304.91</v>
      </c>
    </row>
    <row r="459" spans="1:8" hidden="1" x14ac:dyDescent="0.2">
      <c r="A459" t="s">
        <v>943</v>
      </c>
      <c r="B459" t="s">
        <v>944</v>
      </c>
      <c r="C459" t="s">
        <v>945</v>
      </c>
      <c r="D459" t="s">
        <v>15197</v>
      </c>
      <c r="E459" s="1" t="d">
        <v>2017-12-26</v>
      </c>
      <c r="F459" s="3">
        <f t="shared" ca="1" si="7"/>
        <v>1.7698630136986302</v>
      </c>
      <c r="G459" s="2">
        <v>22880</v>
      </c>
      <c r="H459" s="2">
        <v>11318.36</v>
      </c>
    </row>
    <row r="460" spans="1:8" x14ac:dyDescent="0.2">
      <c r="A460" t="s">
        <v>9100</v>
      </c>
      <c r="B460" t="s">
        <v>116</v>
      </c>
      <c r="C460" t="s">
        <v>185</v>
      </c>
      <c r="D460" t="s">
        <v>15184</v>
      </c>
      <c r="E460" s="1" t="d">
        <v>1986-01-10</v>
      </c>
      <c r="F460" s="3">
        <f t="shared" ca="1" si="7"/>
        <v>33.750684931506846</v>
      </c>
      <c r="G460" s="2">
        <v>88483</v>
      </c>
      <c r="H460" s="2">
        <v>164192.79999999999</v>
      </c>
    </row>
    <row r="461" spans="1:8" x14ac:dyDescent="0.2">
      <c r="A461" t="s">
        <v>4323</v>
      </c>
      <c r="B461" t="s">
        <v>86</v>
      </c>
      <c r="C461" t="s">
        <v>983</v>
      </c>
      <c r="D461" t="s">
        <v>15184</v>
      </c>
      <c r="E461" s="1" t="d">
        <v>2009-09-09</v>
      </c>
      <c r="F461" s="3">
        <f t="shared" ca="1" si="7"/>
        <v>10.07123287671233</v>
      </c>
      <c r="G461" s="2">
        <v>71454</v>
      </c>
      <c r="H461" s="2">
        <v>163883</v>
      </c>
    </row>
    <row r="462" spans="1:8" hidden="1" x14ac:dyDescent="0.2">
      <c r="A462" t="s">
        <v>948</v>
      </c>
      <c r="B462" t="s">
        <v>506</v>
      </c>
      <c r="C462" t="s">
        <v>343</v>
      </c>
      <c r="D462" t="s">
        <v>15189</v>
      </c>
      <c r="E462" s="1" t="d">
        <v>2016-03-16</v>
      </c>
      <c r="F462" s="3">
        <f t="shared" ca="1" si="7"/>
        <v>3.5506849315068494</v>
      </c>
      <c r="G462" s="2">
        <v>21008</v>
      </c>
      <c r="H462" s="2">
        <v>12047.73</v>
      </c>
    </row>
    <row r="463" spans="1:8" hidden="1" x14ac:dyDescent="0.2">
      <c r="A463" t="s">
        <v>949</v>
      </c>
      <c r="B463" t="s">
        <v>506</v>
      </c>
      <c r="C463" t="s">
        <v>140</v>
      </c>
      <c r="D463" t="s">
        <v>15190</v>
      </c>
      <c r="E463" s="1" t="d">
        <v>2018-04-23</v>
      </c>
      <c r="F463" s="3">
        <f t="shared" ca="1" si="7"/>
        <v>1.4465753424657535</v>
      </c>
      <c r="G463" s="2">
        <v>29120</v>
      </c>
      <c r="H463" s="2">
        <v>5834.78</v>
      </c>
    </row>
    <row r="464" spans="1:8" hidden="1" x14ac:dyDescent="0.2">
      <c r="A464" t="s">
        <v>2006</v>
      </c>
      <c r="B464" t="s">
        <v>2007</v>
      </c>
      <c r="C464" t="s">
        <v>1179</v>
      </c>
      <c r="D464" t="s">
        <v>15187</v>
      </c>
      <c r="E464" s="1" t="d">
        <v>1993-03-15</v>
      </c>
      <c r="F464" s="3">
        <f t="shared" ca="1" si="7"/>
        <v>26.56986301369863</v>
      </c>
      <c r="G464" s="2">
        <v>84599</v>
      </c>
      <c r="H464" s="2">
        <v>141674.97</v>
      </c>
    </row>
    <row r="465" spans="1:8" x14ac:dyDescent="0.2">
      <c r="A465" t="s">
        <v>10934</v>
      </c>
      <c r="B465" t="s">
        <v>1212</v>
      </c>
      <c r="C465" t="s">
        <v>1091</v>
      </c>
      <c r="D465" t="s">
        <v>15184</v>
      </c>
      <c r="E465" s="1" t="d">
        <v>1997-12-21</v>
      </c>
      <c r="F465" s="3">
        <f t="shared" ca="1" si="7"/>
        <v>21.797260273972604</v>
      </c>
      <c r="G465" s="2">
        <v>109478</v>
      </c>
      <c r="H465" s="2">
        <v>163844.26999999999</v>
      </c>
    </row>
    <row r="466" spans="1:8" x14ac:dyDescent="0.2">
      <c r="A466" t="s">
        <v>1527</v>
      </c>
      <c r="B466" t="s">
        <v>32</v>
      </c>
      <c r="C466" t="s">
        <v>1384</v>
      </c>
      <c r="D466" t="s">
        <v>15184</v>
      </c>
      <c r="E466" s="1" t="d">
        <v>2000-07-18</v>
      </c>
      <c r="F466" s="3">
        <f t="shared" ca="1" si="7"/>
        <v>19.221917808219178</v>
      </c>
      <c r="G466" s="2">
        <v>92700</v>
      </c>
      <c r="H466" s="2">
        <v>163809.42000000001</v>
      </c>
    </row>
    <row r="467" spans="1:8" x14ac:dyDescent="0.2">
      <c r="A467" t="s">
        <v>9167</v>
      </c>
      <c r="B467" t="s">
        <v>648</v>
      </c>
      <c r="C467" t="s">
        <v>1384</v>
      </c>
      <c r="D467" t="s">
        <v>15184</v>
      </c>
      <c r="E467" s="1" t="d">
        <v>1988-05-05</v>
      </c>
      <c r="F467" s="3">
        <f t="shared" ca="1" si="7"/>
        <v>31.432876712328767</v>
      </c>
      <c r="G467" s="2">
        <v>101526</v>
      </c>
      <c r="H467" s="2">
        <v>163331.20000000001</v>
      </c>
    </row>
    <row r="468" spans="1:8" hidden="1" x14ac:dyDescent="0.2">
      <c r="A468" t="s">
        <v>955</v>
      </c>
      <c r="B468" t="s">
        <v>956</v>
      </c>
      <c r="C468" t="s">
        <v>204</v>
      </c>
      <c r="D468" t="s">
        <v>15196</v>
      </c>
      <c r="E468" s="1" t="d">
        <v>2005-10-17</v>
      </c>
      <c r="F468" s="3">
        <f t="shared" ca="1" si="7"/>
        <v>13.96986301369863</v>
      </c>
      <c r="G468" s="2">
        <v>42745</v>
      </c>
      <c r="H468" s="2">
        <v>43797.54</v>
      </c>
    </row>
    <row r="469" spans="1:8" hidden="1" x14ac:dyDescent="0.2">
      <c r="A469" t="s">
        <v>957</v>
      </c>
      <c r="B469" t="s">
        <v>74</v>
      </c>
      <c r="C469" t="s">
        <v>958</v>
      </c>
      <c r="D469" t="s">
        <v>15197</v>
      </c>
      <c r="E469" s="1" t="d">
        <v>2006-10-23</v>
      </c>
      <c r="F469" s="3">
        <f t="shared" ca="1" si="7"/>
        <v>12.953424657534246</v>
      </c>
      <c r="G469" s="2">
        <v>33270</v>
      </c>
      <c r="H469" s="2">
        <v>34129.300000000003</v>
      </c>
    </row>
    <row r="470" spans="1:8" hidden="1" x14ac:dyDescent="0.2">
      <c r="A470" t="s">
        <v>959</v>
      </c>
      <c r="B470" t="s">
        <v>960</v>
      </c>
      <c r="C470" t="s">
        <v>961</v>
      </c>
      <c r="D470" t="s">
        <v>15198</v>
      </c>
      <c r="E470" s="1" t="d">
        <v>1998-11-09</v>
      </c>
      <c r="F470" s="3">
        <f t="shared" ca="1" si="7"/>
        <v>20.912328767123288</v>
      </c>
      <c r="G470" s="2">
        <v>44095</v>
      </c>
      <c r="H470" s="2">
        <v>54479</v>
      </c>
    </row>
    <row r="471" spans="1:8" hidden="1" x14ac:dyDescent="0.2">
      <c r="A471" t="s">
        <v>962</v>
      </c>
      <c r="B471" t="s">
        <v>764</v>
      </c>
      <c r="C471" t="s">
        <v>765</v>
      </c>
      <c r="D471" t="s">
        <v>15214</v>
      </c>
      <c r="E471" s="1" t="d">
        <v>2015-09-14</v>
      </c>
      <c r="F471" s="3">
        <f t="shared" ca="1" si="7"/>
        <v>4.0547945205479454</v>
      </c>
      <c r="G471" s="2">
        <v>60700</v>
      </c>
      <c r="H471" s="2">
        <v>61228.87</v>
      </c>
    </row>
    <row r="472" spans="1:8" hidden="1" x14ac:dyDescent="0.2">
      <c r="A472" t="s">
        <v>10121</v>
      </c>
      <c r="B472" t="s">
        <v>2700</v>
      </c>
      <c r="C472" t="s">
        <v>2250</v>
      </c>
      <c r="D472" t="s">
        <v>15193</v>
      </c>
      <c r="E472" s="1" t="d">
        <v>2012-11-26</v>
      </c>
      <c r="F472" s="3">
        <f t="shared" ca="1" si="7"/>
        <v>6.8547945205479452</v>
      </c>
      <c r="G472" s="2">
        <v>150026</v>
      </c>
      <c r="H472" s="2">
        <v>122640.44</v>
      </c>
    </row>
    <row r="473" spans="1:8" x14ac:dyDescent="0.2">
      <c r="A473" t="s">
        <v>10976</v>
      </c>
      <c r="B473" t="s">
        <v>86</v>
      </c>
      <c r="C473" t="s">
        <v>1384</v>
      </c>
      <c r="D473" t="s">
        <v>15184</v>
      </c>
      <c r="E473" s="1" t="d">
        <v>2001-05-24</v>
      </c>
      <c r="F473" s="3">
        <f t="shared" ca="1" si="7"/>
        <v>18.372602739726027</v>
      </c>
      <c r="G473" s="2">
        <v>80638</v>
      </c>
      <c r="H473" s="2">
        <v>162872.54</v>
      </c>
    </row>
    <row r="474" spans="1:8" hidden="1" x14ac:dyDescent="0.2">
      <c r="A474" t="s">
        <v>10341</v>
      </c>
      <c r="B474" t="s">
        <v>928</v>
      </c>
      <c r="C474" t="s">
        <v>626</v>
      </c>
      <c r="D474" t="s">
        <v>15210</v>
      </c>
      <c r="E474" s="1" t="d">
        <v>2007-08-13</v>
      </c>
      <c r="F474" s="3">
        <f t="shared" ca="1" si="7"/>
        <v>12.147945205479452</v>
      </c>
      <c r="G474" s="2">
        <v>149100</v>
      </c>
      <c r="H474" s="2">
        <v>147912.38</v>
      </c>
    </row>
    <row r="475" spans="1:8" x14ac:dyDescent="0.2">
      <c r="A475" t="s">
        <v>12857</v>
      </c>
      <c r="B475" t="s">
        <v>86</v>
      </c>
      <c r="C475" t="s">
        <v>1586</v>
      </c>
      <c r="D475" t="s">
        <v>15184</v>
      </c>
      <c r="E475" s="1" t="d">
        <v>2000-04-20</v>
      </c>
      <c r="F475" s="3">
        <f t="shared" ca="1" si="7"/>
        <v>19.465753424657535</v>
      </c>
      <c r="G475" s="2">
        <v>81358</v>
      </c>
      <c r="H475" s="2">
        <v>162763.6</v>
      </c>
    </row>
    <row r="476" spans="1:8" hidden="1" x14ac:dyDescent="0.2">
      <c r="A476" t="s">
        <v>968</v>
      </c>
      <c r="B476" t="s">
        <v>969</v>
      </c>
      <c r="C476" t="s">
        <v>420</v>
      </c>
      <c r="D476" t="s">
        <v>15201</v>
      </c>
      <c r="E476" s="1" t="d">
        <v>2001-01-04</v>
      </c>
      <c r="F476" s="3">
        <f t="shared" ca="1" si="7"/>
        <v>18.756164383561643</v>
      </c>
      <c r="G476" s="2">
        <v>53984</v>
      </c>
      <c r="H476" s="2">
        <v>80346.3</v>
      </c>
    </row>
    <row r="477" spans="1:8" hidden="1" x14ac:dyDescent="0.2">
      <c r="A477" t="s">
        <v>970</v>
      </c>
      <c r="B477" t="s">
        <v>971</v>
      </c>
      <c r="C477" t="s">
        <v>972</v>
      </c>
      <c r="D477" t="s">
        <v>15194</v>
      </c>
      <c r="E477" s="1" t="d">
        <v>2005-05-09</v>
      </c>
      <c r="F477" s="3">
        <f t="shared" ca="1" si="7"/>
        <v>14.41095890410959</v>
      </c>
      <c r="G477" s="2">
        <v>59593</v>
      </c>
      <c r="H477" s="2">
        <v>60261.36</v>
      </c>
    </row>
    <row r="478" spans="1:8" hidden="1" x14ac:dyDescent="0.2">
      <c r="A478" t="s">
        <v>973</v>
      </c>
      <c r="B478" t="s">
        <v>74</v>
      </c>
      <c r="C478" t="s">
        <v>974</v>
      </c>
      <c r="D478" t="s">
        <v>15197</v>
      </c>
      <c r="E478" s="1" t="d">
        <v>1987-06-18</v>
      </c>
      <c r="F478" s="3">
        <f t="shared" ca="1" si="7"/>
        <v>32.315068493150683</v>
      </c>
      <c r="G478" s="2">
        <v>37180</v>
      </c>
      <c r="H478" s="2">
        <v>41407.93</v>
      </c>
    </row>
    <row r="479" spans="1:8" x14ac:dyDescent="0.2">
      <c r="A479" t="s">
        <v>10249</v>
      </c>
      <c r="B479" t="s">
        <v>116</v>
      </c>
      <c r="C479" t="s">
        <v>561</v>
      </c>
      <c r="D479" t="s">
        <v>15184</v>
      </c>
      <c r="E479" s="1" t="d">
        <v>1992-01-06</v>
      </c>
      <c r="F479" s="3">
        <f t="shared" ca="1" si="7"/>
        <v>27.758904109589039</v>
      </c>
      <c r="G479" s="2">
        <v>88483</v>
      </c>
      <c r="H479" s="2">
        <v>161991.14000000001</v>
      </c>
    </row>
    <row r="480" spans="1:8" hidden="1" x14ac:dyDescent="0.2">
      <c r="A480" t="s">
        <v>977</v>
      </c>
      <c r="B480" t="s">
        <v>350</v>
      </c>
      <c r="C480" t="s">
        <v>351</v>
      </c>
      <c r="D480" t="s">
        <v>15190</v>
      </c>
      <c r="E480" s="1" t="d">
        <v>1998-07-13</v>
      </c>
      <c r="F480" s="3">
        <f t="shared" ca="1" si="7"/>
        <v>21.238356164383561</v>
      </c>
      <c r="G480" s="2">
        <v>44677</v>
      </c>
      <c r="H480" s="2">
        <v>41589.94</v>
      </c>
    </row>
    <row r="481" spans="1:8" x14ac:dyDescent="0.2">
      <c r="A481" t="s">
        <v>11727</v>
      </c>
      <c r="B481" t="s">
        <v>32</v>
      </c>
      <c r="C481" t="s">
        <v>394</v>
      </c>
      <c r="D481" t="s">
        <v>15184</v>
      </c>
      <c r="E481" s="1" t="d">
        <v>2000-04-20</v>
      </c>
      <c r="F481" s="3">
        <f t="shared" ca="1" si="7"/>
        <v>19.465753424657535</v>
      </c>
      <c r="G481" s="2">
        <v>94316</v>
      </c>
      <c r="H481" s="2">
        <v>161566.79</v>
      </c>
    </row>
    <row r="482" spans="1:8" x14ac:dyDescent="0.2">
      <c r="A482" t="s">
        <v>11827</v>
      </c>
      <c r="B482" t="s">
        <v>86</v>
      </c>
      <c r="C482" t="s">
        <v>2840</v>
      </c>
      <c r="D482" t="s">
        <v>15184</v>
      </c>
      <c r="E482" s="1" t="d">
        <v>1992-06-08</v>
      </c>
      <c r="F482" s="3">
        <f t="shared" ca="1" si="7"/>
        <v>27.336986301369862</v>
      </c>
      <c r="G482" s="2">
        <v>86397</v>
      </c>
      <c r="H482" s="2">
        <v>161245.89000000001</v>
      </c>
    </row>
    <row r="483" spans="1:8" x14ac:dyDescent="0.2">
      <c r="A483" t="s">
        <v>13990</v>
      </c>
      <c r="B483" t="s">
        <v>86</v>
      </c>
      <c r="C483" t="s">
        <v>1384</v>
      </c>
      <c r="D483" t="s">
        <v>15184</v>
      </c>
      <c r="E483" s="1" t="d">
        <v>1990-05-18</v>
      </c>
      <c r="F483" s="3">
        <f t="shared" ca="1" si="7"/>
        <v>29.397260273972602</v>
      </c>
      <c r="G483" s="2">
        <v>86397</v>
      </c>
      <c r="H483" s="2">
        <v>160980.72</v>
      </c>
    </row>
    <row r="484" spans="1:8" x14ac:dyDescent="0.2">
      <c r="A484" t="s">
        <v>7470</v>
      </c>
      <c r="B484" t="s">
        <v>1212</v>
      </c>
      <c r="C484" t="s">
        <v>752</v>
      </c>
      <c r="D484" t="s">
        <v>15184</v>
      </c>
      <c r="E484" s="1" t="d">
        <v>1991-03-14</v>
      </c>
      <c r="F484" s="3">
        <f t="shared" ca="1" si="7"/>
        <v>28.575342465753426</v>
      </c>
      <c r="G484" s="2">
        <v>115236</v>
      </c>
      <c r="H484" s="2">
        <v>160704.51999999999</v>
      </c>
    </row>
    <row r="485" spans="1:8" x14ac:dyDescent="0.2">
      <c r="A485" t="s">
        <v>13913</v>
      </c>
      <c r="B485" t="s">
        <v>32</v>
      </c>
      <c r="C485" t="s">
        <v>394</v>
      </c>
      <c r="D485" t="s">
        <v>15184</v>
      </c>
      <c r="E485" s="1" t="d">
        <v>1993-04-13</v>
      </c>
      <c r="F485" s="3">
        <f t="shared" ca="1" si="7"/>
        <v>26.490410958904111</v>
      </c>
      <c r="G485" s="2">
        <v>100228</v>
      </c>
      <c r="H485" s="2">
        <v>160226.44</v>
      </c>
    </row>
    <row r="486" spans="1:8" hidden="1" x14ac:dyDescent="0.2">
      <c r="A486" t="s">
        <v>985</v>
      </c>
      <c r="B486" t="s">
        <v>986</v>
      </c>
      <c r="C486" t="s">
        <v>140</v>
      </c>
      <c r="D486" t="s">
        <v>15190</v>
      </c>
      <c r="E486" s="1" t="d">
        <v>2014-11-13</v>
      </c>
      <c r="F486" s="3">
        <f t="shared" ca="1" si="7"/>
        <v>4.8904109589041092</v>
      </c>
      <c r="G486" s="2">
        <v>60700</v>
      </c>
      <c r="H486" s="2">
        <v>54430.01</v>
      </c>
    </row>
    <row r="487" spans="1:8" hidden="1" x14ac:dyDescent="0.2">
      <c r="A487" t="s">
        <v>987</v>
      </c>
      <c r="B487" t="s">
        <v>988</v>
      </c>
      <c r="C487" t="s">
        <v>651</v>
      </c>
      <c r="D487" t="s">
        <v>15193</v>
      </c>
      <c r="E487" s="1" t="d">
        <v>2014-01-27</v>
      </c>
      <c r="F487" s="3">
        <f t="shared" ca="1" si="7"/>
        <v>5.6849315068493151</v>
      </c>
      <c r="G487" s="2">
        <v>61722</v>
      </c>
      <c r="H487" s="2">
        <v>60779.64</v>
      </c>
    </row>
    <row r="488" spans="1:8" hidden="1" x14ac:dyDescent="0.2">
      <c r="A488" t="s">
        <v>989</v>
      </c>
      <c r="B488" t="s">
        <v>845</v>
      </c>
      <c r="C488" t="s">
        <v>990</v>
      </c>
      <c r="D488" t="s">
        <v>15203</v>
      </c>
      <c r="E488" s="1" t="d">
        <v>2005-09-01</v>
      </c>
      <c r="F488" s="3">
        <f t="shared" ca="1" si="7"/>
        <v>14.095890410958905</v>
      </c>
      <c r="G488" s="2">
        <v>40453</v>
      </c>
      <c r="H488" s="2">
        <v>41561.22</v>
      </c>
    </row>
    <row r="489" spans="1:8" x14ac:dyDescent="0.2">
      <c r="A489" t="s">
        <v>6145</v>
      </c>
      <c r="B489" t="s">
        <v>86</v>
      </c>
      <c r="C489" t="s">
        <v>394</v>
      </c>
      <c r="D489" t="s">
        <v>15184</v>
      </c>
      <c r="E489" s="1" t="d">
        <v>2000-08-15</v>
      </c>
      <c r="F489" s="3">
        <f t="shared" ca="1" si="7"/>
        <v>19.145205479452056</v>
      </c>
      <c r="G489" s="2">
        <v>80638</v>
      </c>
      <c r="H489" s="2">
        <v>160140.94</v>
      </c>
    </row>
    <row r="490" spans="1:8" hidden="1" x14ac:dyDescent="0.2">
      <c r="A490" t="s">
        <v>992</v>
      </c>
      <c r="B490" t="s">
        <v>199</v>
      </c>
      <c r="C490" t="s">
        <v>500</v>
      </c>
      <c r="D490" t="s">
        <v>15197</v>
      </c>
      <c r="E490" s="1" t="d">
        <v>2002-10-02</v>
      </c>
      <c r="F490" s="3">
        <f t="shared" ca="1" si="7"/>
        <v>17.013698630136986</v>
      </c>
      <c r="G490" s="2">
        <v>65837</v>
      </c>
      <c r="H490" s="2">
        <v>65395.78</v>
      </c>
    </row>
    <row r="491" spans="1:8" hidden="1" x14ac:dyDescent="0.2">
      <c r="A491" t="s">
        <v>993</v>
      </c>
      <c r="B491" t="s">
        <v>413</v>
      </c>
      <c r="C491" t="s">
        <v>994</v>
      </c>
      <c r="D491" t="s">
        <v>15224</v>
      </c>
      <c r="E491" s="1" t="d">
        <v>2011-09-15</v>
      </c>
      <c r="F491" s="3">
        <f t="shared" ca="1" si="7"/>
        <v>8.0547945205479454</v>
      </c>
      <c r="G491" s="2">
        <v>61000</v>
      </c>
      <c r="H491" s="2">
        <v>57345.48</v>
      </c>
    </row>
    <row r="492" spans="1:8" x14ac:dyDescent="0.2">
      <c r="A492" t="s">
        <v>9495</v>
      </c>
      <c r="B492" t="s">
        <v>599</v>
      </c>
      <c r="C492" t="s">
        <v>3707</v>
      </c>
      <c r="D492" t="s">
        <v>15184</v>
      </c>
      <c r="E492" s="1" t="d">
        <v>1995-03-02</v>
      </c>
      <c r="F492" s="3">
        <f t="shared" ca="1" si="7"/>
        <v>24.605479452054794</v>
      </c>
      <c r="G492" s="2">
        <v>96823</v>
      </c>
      <c r="H492" s="2">
        <v>160089.35999999999</v>
      </c>
    </row>
    <row r="493" spans="1:8" x14ac:dyDescent="0.2">
      <c r="A493" t="s">
        <v>12830</v>
      </c>
      <c r="B493" t="s">
        <v>32</v>
      </c>
      <c r="C493" t="s">
        <v>185</v>
      </c>
      <c r="D493" t="s">
        <v>15184</v>
      </c>
      <c r="E493" s="1" t="d">
        <v>1995-07-11</v>
      </c>
      <c r="F493" s="3">
        <f t="shared" ca="1" si="7"/>
        <v>24.246575342465754</v>
      </c>
      <c r="G493" s="2">
        <v>97693</v>
      </c>
      <c r="H493" s="2">
        <v>160068.64000000001</v>
      </c>
    </row>
    <row r="494" spans="1:8" hidden="1" x14ac:dyDescent="0.2">
      <c r="A494" t="s">
        <v>999</v>
      </c>
      <c r="B494" t="s">
        <v>845</v>
      </c>
      <c r="C494" t="s">
        <v>1000</v>
      </c>
      <c r="D494" t="s">
        <v>15223</v>
      </c>
      <c r="E494" s="1" t="d">
        <v>1998-02-23</v>
      </c>
      <c r="F494" s="3">
        <f t="shared" ca="1" si="7"/>
        <v>21.621917808219177</v>
      </c>
      <c r="G494" s="2">
        <v>49097</v>
      </c>
      <c r="H494" s="2">
        <v>48826.42</v>
      </c>
    </row>
    <row r="495" spans="1:8" hidden="1" x14ac:dyDescent="0.2">
      <c r="A495" t="s">
        <v>1001</v>
      </c>
      <c r="B495" t="s">
        <v>11</v>
      </c>
      <c r="C495" t="s">
        <v>239</v>
      </c>
      <c r="D495" t="s">
        <v>15182</v>
      </c>
      <c r="E495" s="1" t="d">
        <v>2015-03-30</v>
      </c>
      <c r="F495" s="3">
        <f t="shared" ca="1" si="7"/>
        <v>4.515068493150685</v>
      </c>
      <c r="G495" s="2">
        <v>69600</v>
      </c>
      <c r="H495" s="2">
        <v>67821.19</v>
      </c>
    </row>
    <row r="496" spans="1:8" x14ac:dyDescent="0.2">
      <c r="A496" t="s">
        <v>10338</v>
      </c>
      <c r="B496" t="s">
        <v>116</v>
      </c>
      <c r="C496" t="s">
        <v>3146</v>
      </c>
      <c r="D496" t="s">
        <v>15184</v>
      </c>
      <c r="E496" s="1" t="d">
        <v>2002-07-30</v>
      </c>
      <c r="F496" s="3">
        <f t="shared" ca="1" si="7"/>
        <v>17.18904109589041</v>
      </c>
      <c r="G496" s="2">
        <v>81109</v>
      </c>
      <c r="H496" s="2">
        <v>159949.65</v>
      </c>
    </row>
    <row r="497" spans="1:8" hidden="1" x14ac:dyDescent="0.2">
      <c r="A497" t="s">
        <v>1004</v>
      </c>
      <c r="B497" t="s">
        <v>1005</v>
      </c>
      <c r="C497" t="s">
        <v>651</v>
      </c>
      <c r="D497" t="s">
        <v>15193</v>
      </c>
      <c r="E497" s="1" t="d">
        <v>2012-11-05</v>
      </c>
      <c r="F497" s="3">
        <f t="shared" ca="1" si="7"/>
        <v>6.912328767123288</v>
      </c>
      <c r="G497" s="2">
        <v>65700</v>
      </c>
      <c r="H497" s="2">
        <v>64391.98</v>
      </c>
    </row>
    <row r="498" spans="1:8" x14ac:dyDescent="0.2">
      <c r="A498" t="s">
        <v>13704</v>
      </c>
      <c r="B498" t="s">
        <v>86</v>
      </c>
      <c r="C498" t="s">
        <v>1022</v>
      </c>
      <c r="D498" t="s">
        <v>15184</v>
      </c>
      <c r="E498" s="1" t="d">
        <v>1989-04-03</v>
      </c>
      <c r="F498" s="3">
        <f t="shared" ca="1" si="7"/>
        <v>30.520547945205479</v>
      </c>
      <c r="G498" s="2">
        <v>86397</v>
      </c>
      <c r="H498" s="2">
        <v>159825.54</v>
      </c>
    </row>
    <row r="499" spans="1:8" hidden="1" x14ac:dyDescent="0.2">
      <c r="A499" t="s">
        <v>1007</v>
      </c>
      <c r="B499" t="s">
        <v>725</v>
      </c>
      <c r="C499" t="s">
        <v>67</v>
      </c>
      <c r="D499" t="s">
        <v>15196</v>
      </c>
      <c r="E499" s="1" t="d">
        <v>2015-09-03</v>
      </c>
      <c r="F499" s="3">
        <f t="shared" ca="1" si="7"/>
        <v>4.0849315068493155</v>
      </c>
      <c r="G499" s="2">
        <v>40731</v>
      </c>
      <c r="H499" s="2">
        <v>51531.51</v>
      </c>
    </row>
    <row r="500" spans="1:8" hidden="1" x14ac:dyDescent="0.2">
      <c r="A500" t="s">
        <v>1008</v>
      </c>
      <c r="B500" t="s">
        <v>178</v>
      </c>
      <c r="C500" t="s">
        <v>542</v>
      </c>
      <c r="D500" t="s">
        <v>15192</v>
      </c>
      <c r="E500" s="1" t="d">
        <v>2007-08-23</v>
      </c>
      <c r="F500" s="3">
        <f t="shared" ca="1" si="7"/>
        <v>12.12054794520548</v>
      </c>
      <c r="G500" s="2">
        <v>40042</v>
      </c>
      <c r="H500" s="2">
        <v>40272.78</v>
      </c>
    </row>
    <row r="501" spans="1:8" hidden="1" x14ac:dyDescent="0.2">
      <c r="A501" t="s">
        <v>1009</v>
      </c>
      <c r="B501" t="s">
        <v>433</v>
      </c>
      <c r="C501" t="s">
        <v>1010</v>
      </c>
      <c r="D501" t="s">
        <v>15190</v>
      </c>
      <c r="E501" s="1" t="d">
        <v>2014-01-06</v>
      </c>
      <c r="F501" s="3">
        <f t="shared" ca="1" si="7"/>
        <v>5.7424657534246579</v>
      </c>
      <c r="G501" s="2">
        <v>43088</v>
      </c>
      <c r="H501" s="2">
        <v>42904.88</v>
      </c>
    </row>
    <row r="502" spans="1:8" hidden="1" x14ac:dyDescent="0.2">
      <c r="A502" t="s">
        <v>1011</v>
      </c>
      <c r="B502" t="s">
        <v>1012</v>
      </c>
      <c r="C502" t="s">
        <v>1013</v>
      </c>
      <c r="D502" t="s">
        <v>15192</v>
      </c>
      <c r="E502" s="1" t="d">
        <v>2016-11-03</v>
      </c>
      <c r="F502" s="3">
        <f t="shared" ca="1" si="7"/>
        <v>2.9150684931506849</v>
      </c>
      <c r="G502" s="2">
        <v>60700</v>
      </c>
      <c r="H502" s="2">
        <v>60048.69</v>
      </c>
    </row>
    <row r="503" spans="1:8" hidden="1" x14ac:dyDescent="0.2">
      <c r="A503" t="s">
        <v>1014</v>
      </c>
      <c r="B503" t="s">
        <v>1015</v>
      </c>
      <c r="C503" t="s">
        <v>765</v>
      </c>
      <c r="D503" t="s">
        <v>15214</v>
      </c>
      <c r="E503" s="1" t="d">
        <v>2014-02-10</v>
      </c>
      <c r="F503" s="3">
        <f t="shared" ca="1" si="7"/>
        <v>5.646575342465753</v>
      </c>
      <c r="G503" s="2">
        <v>68600</v>
      </c>
      <c r="H503" s="2">
        <v>74329.78</v>
      </c>
    </row>
    <row r="504" spans="1:8" hidden="1" x14ac:dyDescent="0.2">
      <c r="A504" t="s">
        <v>1016</v>
      </c>
      <c r="B504" t="s">
        <v>1017</v>
      </c>
      <c r="C504" t="s">
        <v>376</v>
      </c>
      <c r="D504" t="s">
        <v>15192</v>
      </c>
      <c r="E504" s="1" t="d">
        <v>2006-06-29</v>
      </c>
      <c r="F504" s="3">
        <f t="shared" ca="1" si="7"/>
        <v>13.271232876712329</v>
      </c>
      <c r="G504" s="2">
        <v>64600</v>
      </c>
      <c r="H504" s="2">
        <v>57063.31</v>
      </c>
    </row>
    <row r="505" spans="1:8" hidden="1" x14ac:dyDescent="0.2">
      <c r="A505" t="s">
        <v>1018</v>
      </c>
      <c r="B505" t="s">
        <v>533</v>
      </c>
      <c r="C505" t="s">
        <v>534</v>
      </c>
      <c r="D505" t="s">
        <v>15193</v>
      </c>
      <c r="E505" s="1" t="d">
        <v>2012-05-21</v>
      </c>
      <c r="F505" s="3">
        <f t="shared" ca="1" si="7"/>
        <v>7.3726027397260276</v>
      </c>
      <c r="G505" s="2">
        <v>29120</v>
      </c>
      <c r="H505" s="2">
        <v>6118</v>
      </c>
    </row>
    <row r="506" spans="1:8" x14ac:dyDescent="0.2">
      <c r="A506" t="s">
        <v>10470</v>
      </c>
      <c r="B506" t="s">
        <v>86</v>
      </c>
      <c r="C506" t="s">
        <v>1384</v>
      </c>
      <c r="D506" t="s">
        <v>15184</v>
      </c>
      <c r="E506" s="1" t="d">
        <v>1996-09-24</v>
      </c>
      <c r="F506" s="3">
        <f t="shared" ca="1" si="7"/>
        <v>23.038356164383561</v>
      </c>
      <c r="G506" s="2">
        <v>83519</v>
      </c>
      <c r="H506" s="2">
        <v>159636.97</v>
      </c>
    </row>
    <row r="507" spans="1:8" hidden="1" x14ac:dyDescent="0.2">
      <c r="A507" t="s">
        <v>1020</v>
      </c>
      <c r="B507" t="s">
        <v>533</v>
      </c>
      <c r="C507" t="s">
        <v>534</v>
      </c>
      <c r="D507" t="s">
        <v>15193</v>
      </c>
      <c r="E507" s="1" t="d">
        <v>2005-06-06</v>
      </c>
      <c r="F507" s="3">
        <f t="shared" ca="1" si="7"/>
        <v>14.334246575342465</v>
      </c>
      <c r="G507" s="2">
        <v>52000</v>
      </c>
      <c r="H507" s="2">
        <v>16950</v>
      </c>
    </row>
    <row r="508" spans="1:8" x14ac:dyDescent="0.2">
      <c r="A508" t="s">
        <v>4002</v>
      </c>
      <c r="B508" t="s">
        <v>648</v>
      </c>
      <c r="C508" t="s">
        <v>446</v>
      </c>
      <c r="D508" t="s">
        <v>15184</v>
      </c>
      <c r="E508" s="1" t="d">
        <v>1992-06-18</v>
      </c>
      <c r="F508" s="3">
        <f t="shared" ca="1" si="7"/>
        <v>27.30958904109589</v>
      </c>
      <c r="G508" s="2">
        <v>101526</v>
      </c>
      <c r="H508" s="2">
        <v>159563.31</v>
      </c>
    </row>
    <row r="509" spans="1:8" hidden="1" x14ac:dyDescent="0.2">
      <c r="A509" t="s">
        <v>1023</v>
      </c>
      <c r="B509" t="s">
        <v>523</v>
      </c>
      <c r="C509" t="s">
        <v>524</v>
      </c>
      <c r="D509" t="s">
        <v>15192</v>
      </c>
      <c r="E509" s="1" t="d">
        <v>2010-09-13</v>
      </c>
      <c r="F509" s="3">
        <f t="shared" ca="1" si="7"/>
        <v>9.0602739726027401</v>
      </c>
      <c r="G509" s="2">
        <v>5512</v>
      </c>
      <c r="H509" s="2">
        <v>2424.35</v>
      </c>
    </row>
    <row r="510" spans="1:8" hidden="1" x14ac:dyDescent="0.2">
      <c r="A510" t="s">
        <v>3048</v>
      </c>
      <c r="B510" t="s">
        <v>1480</v>
      </c>
      <c r="C510" t="s">
        <v>1085</v>
      </c>
      <c r="D510" t="s">
        <v>15187</v>
      </c>
      <c r="E510" s="1" t="d">
        <v>1974-11-11</v>
      </c>
      <c r="F510" s="3">
        <f t="shared" ca="1" si="7"/>
        <v>44.923287671232877</v>
      </c>
      <c r="G510" s="2">
        <v>123642</v>
      </c>
      <c r="H510" s="2">
        <v>141543</v>
      </c>
    </row>
    <row r="511" spans="1:8" hidden="1" x14ac:dyDescent="0.2">
      <c r="A511" t="s">
        <v>1025</v>
      </c>
      <c r="B511" t="s">
        <v>944</v>
      </c>
      <c r="C511" t="s">
        <v>1026</v>
      </c>
      <c r="D511" t="s">
        <v>15191</v>
      </c>
      <c r="E511" s="1" t="d">
        <v>2018-02-26</v>
      </c>
      <c r="F511" s="3">
        <f t="shared" ca="1" si="7"/>
        <v>1.6</v>
      </c>
      <c r="G511" s="2">
        <v>29120</v>
      </c>
      <c r="H511" s="2">
        <v>11373.81</v>
      </c>
    </row>
    <row r="512" spans="1:8" hidden="1" x14ac:dyDescent="0.2">
      <c r="A512" t="s">
        <v>1027</v>
      </c>
      <c r="B512" t="s">
        <v>74</v>
      </c>
      <c r="C512" t="s">
        <v>1028</v>
      </c>
      <c r="D512" t="s">
        <v>15197</v>
      </c>
      <c r="E512" s="1" t="d">
        <v>1987-11-09</v>
      </c>
      <c r="F512" s="3">
        <f t="shared" ca="1" si="7"/>
        <v>31.920547945205481</v>
      </c>
      <c r="G512" s="2">
        <v>37180</v>
      </c>
      <c r="H512" s="2">
        <v>40574.769999999997</v>
      </c>
    </row>
    <row r="513" spans="1:8" hidden="1" x14ac:dyDescent="0.2">
      <c r="A513" t="s">
        <v>1029</v>
      </c>
      <c r="B513" t="s">
        <v>235</v>
      </c>
      <c r="C513" t="s">
        <v>500</v>
      </c>
      <c r="D513" t="s">
        <v>15197</v>
      </c>
      <c r="E513" s="1" t="d">
        <v>2012-04-03</v>
      </c>
      <c r="F513" s="3">
        <f t="shared" ca="1" si="7"/>
        <v>7.5041095890410956</v>
      </c>
      <c r="G513" s="2">
        <v>50928</v>
      </c>
      <c r="H513" s="2">
        <v>63159.37</v>
      </c>
    </row>
    <row r="514" spans="1:8" hidden="1" x14ac:dyDescent="0.2">
      <c r="A514" t="s">
        <v>1030</v>
      </c>
      <c r="B514" t="s">
        <v>235</v>
      </c>
      <c r="C514" t="s">
        <v>500</v>
      </c>
      <c r="D514" t="s">
        <v>15197</v>
      </c>
      <c r="E514" s="1" t="d">
        <v>2016-08-15</v>
      </c>
      <c r="F514" s="3">
        <f t="shared" ca="1" si="7"/>
        <v>3.1342465753424658</v>
      </c>
      <c r="G514" s="2">
        <v>44061</v>
      </c>
      <c r="H514" s="2">
        <v>45806.31</v>
      </c>
    </row>
    <row r="515" spans="1:8" x14ac:dyDescent="0.2">
      <c r="A515" t="s">
        <v>6137</v>
      </c>
      <c r="B515" t="s">
        <v>32</v>
      </c>
      <c r="C515" t="s">
        <v>1022</v>
      </c>
      <c r="D515" t="s">
        <v>15184</v>
      </c>
      <c r="E515" s="1" t="d">
        <v>2008-04-09</v>
      </c>
      <c r="F515" s="3">
        <f t="shared" ref="F515:F578" ca="1" si="8">(TODAY()-E515)/365</f>
        <v>11.490410958904109</v>
      </c>
      <c r="G515" s="2">
        <v>87968</v>
      </c>
      <c r="H515" s="2">
        <v>159289.56</v>
      </c>
    </row>
    <row r="516" spans="1:8" x14ac:dyDescent="0.2">
      <c r="A516" t="s">
        <v>8040</v>
      </c>
      <c r="B516" t="s">
        <v>648</v>
      </c>
      <c r="C516" t="s">
        <v>2405</v>
      </c>
      <c r="D516" t="s">
        <v>15184</v>
      </c>
      <c r="E516" s="1" t="d">
        <v>2009-06-17</v>
      </c>
      <c r="F516" s="3">
        <f t="shared" ca="1" si="8"/>
        <v>10.301369863013699</v>
      </c>
      <c r="G516" s="2">
        <v>90040</v>
      </c>
      <c r="H516" s="2">
        <v>159126.13</v>
      </c>
    </row>
    <row r="517" spans="1:8" x14ac:dyDescent="0.2">
      <c r="A517" t="s">
        <v>3495</v>
      </c>
      <c r="B517" t="s">
        <v>1212</v>
      </c>
      <c r="C517" t="s">
        <v>1392</v>
      </c>
      <c r="D517" t="s">
        <v>15184</v>
      </c>
      <c r="E517" s="1" t="d">
        <v>1996-01-05</v>
      </c>
      <c r="F517" s="3">
        <f t="shared" ca="1" si="8"/>
        <v>23.758904109589039</v>
      </c>
      <c r="G517" s="2">
        <v>112350</v>
      </c>
      <c r="H517" s="2">
        <v>159085.85</v>
      </c>
    </row>
    <row r="518" spans="1:8" hidden="1" x14ac:dyDescent="0.2">
      <c r="A518" t="s">
        <v>7103</v>
      </c>
      <c r="B518" t="s">
        <v>1480</v>
      </c>
      <c r="C518" t="s">
        <v>1039</v>
      </c>
      <c r="D518" t="s">
        <v>15187</v>
      </c>
      <c r="E518" s="1" t="d">
        <v>1980-05-05</v>
      </c>
      <c r="F518" s="3">
        <f t="shared" ca="1" si="8"/>
        <v>39.438356164383563</v>
      </c>
      <c r="G518" s="2">
        <v>123642</v>
      </c>
      <c r="H518" s="2">
        <v>141275.6</v>
      </c>
    </row>
    <row r="519" spans="1:8" hidden="1" x14ac:dyDescent="0.2">
      <c r="A519" t="s">
        <v>1036</v>
      </c>
      <c r="B519" t="s">
        <v>1037</v>
      </c>
      <c r="C519" t="s">
        <v>440</v>
      </c>
      <c r="D519" t="s">
        <v>15214</v>
      </c>
      <c r="E519" s="1" t="d">
        <v>2006-06-24</v>
      </c>
      <c r="F519" s="3">
        <f t="shared" ca="1" si="8"/>
        <v>13.284931506849315</v>
      </c>
      <c r="G519" s="2">
        <v>38254</v>
      </c>
      <c r="H519" s="2">
        <v>40507.300000000003</v>
      </c>
    </row>
    <row r="520" spans="1:8" hidden="1" x14ac:dyDescent="0.2">
      <c r="A520" t="s">
        <v>11491</v>
      </c>
      <c r="B520" t="s">
        <v>4274</v>
      </c>
      <c r="C520" t="s">
        <v>1179</v>
      </c>
      <c r="D520" t="s">
        <v>15187</v>
      </c>
      <c r="E520" s="1" t="d">
        <v>1996-08-19</v>
      </c>
      <c r="F520" s="3">
        <f t="shared" ca="1" si="8"/>
        <v>23.136986301369863</v>
      </c>
      <c r="G520" s="2">
        <v>79643</v>
      </c>
      <c r="H520" s="2">
        <v>141004.79999999999</v>
      </c>
    </row>
    <row r="521" spans="1:8" hidden="1" x14ac:dyDescent="0.2">
      <c r="A521" t="s">
        <v>1040</v>
      </c>
      <c r="B521" t="s">
        <v>1037</v>
      </c>
      <c r="C521" t="s">
        <v>440</v>
      </c>
      <c r="D521" t="s">
        <v>15214</v>
      </c>
      <c r="E521" s="1" t="d">
        <v>2014-05-12</v>
      </c>
      <c r="F521" s="3">
        <f t="shared" ca="1" si="8"/>
        <v>5.397260273972603</v>
      </c>
      <c r="G521" s="2">
        <v>38254</v>
      </c>
      <c r="H521" s="2">
        <v>42141.69</v>
      </c>
    </row>
    <row r="522" spans="1:8" hidden="1" x14ac:dyDescent="0.2">
      <c r="A522" t="s">
        <v>1041</v>
      </c>
      <c r="B522" t="s">
        <v>515</v>
      </c>
      <c r="C522" t="s">
        <v>304</v>
      </c>
      <c r="D522" t="s">
        <v>15192</v>
      </c>
      <c r="E522" s="1" t="d">
        <v>2008-10-30</v>
      </c>
      <c r="F522" s="3">
        <f t="shared" ca="1" si="8"/>
        <v>10.931506849315069</v>
      </c>
      <c r="G522" s="2">
        <v>28313</v>
      </c>
      <c r="H522" s="2">
        <v>29518.13</v>
      </c>
    </row>
    <row r="523" spans="1:8" hidden="1" x14ac:dyDescent="0.2">
      <c r="A523" t="s">
        <v>1041</v>
      </c>
      <c r="B523" t="s">
        <v>872</v>
      </c>
      <c r="C523" t="s">
        <v>306</v>
      </c>
      <c r="D523" t="s">
        <v>307</v>
      </c>
      <c r="E523" s="1" t="d">
        <v>2014-06-19</v>
      </c>
      <c r="F523" s="3">
        <f t="shared" ca="1" si="8"/>
        <v>5.2931506849315069</v>
      </c>
      <c r="G523" s="2">
        <v>32094</v>
      </c>
      <c r="H523" s="2">
        <v>2545.9299999999998</v>
      </c>
    </row>
    <row r="524" spans="1:8" hidden="1" x14ac:dyDescent="0.2">
      <c r="A524" t="s">
        <v>1042</v>
      </c>
      <c r="B524" t="s">
        <v>1043</v>
      </c>
      <c r="C524" t="s">
        <v>70</v>
      </c>
      <c r="D524" t="s">
        <v>15197</v>
      </c>
      <c r="E524" s="1" t="d">
        <v>1992-03-23</v>
      </c>
      <c r="F524" s="3">
        <f t="shared" ca="1" si="8"/>
        <v>27.547945205479451</v>
      </c>
      <c r="G524" s="2">
        <v>42012</v>
      </c>
      <c r="H524" s="2">
        <v>52484.3</v>
      </c>
    </row>
    <row r="525" spans="1:8" x14ac:dyDescent="0.2">
      <c r="A525" t="s">
        <v>4400</v>
      </c>
      <c r="B525" t="s">
        <v>1212</v>
      </c>
      <c r="C525" t="s">
        <v>394</v>
      </c>
      <c r="D525" t="s">
        <v>15184</v>
      </c>
      <c r="E525" s="1" t="d">
        <v>1985-08-12</v>
      </c>
      <c r="F525" s="3">
        <f t="shared" ca="1" si="8"/>
        <v>34.164383561643838</v>
      </c>
      <c r="G525" s="2">
        <v>115236</v>
      </c>
      <c r="H525" s="2">
        <v>159010.71</v>
      </c>
    </row>
    <row r="526" spans="1:8" x14ac:dyDescent="0.2">
      <c r="A526" t="s">
        <v>10806</v>
      </c>
      <c r="B526" t="s">
        <v>86</v>
      </c>
      <c r="C526" t="s">
        <v>2799</v>
      </c>
      <c r="D526" t="s">
        <v>15184</v>
      </c>
      <c r="E526" s="1" t="d">
        <v>1990-08-24</v>
      </c>
      <c r="F526" s="3">
        <f t="shared" ca="1" si="8"/>
        <v>29.12876712328767</v>
      </c>
      <c r="G526" s="2">
        <v>86397</v>
      </c>
      <c r="H526" s="2">
        <v>158719.43</v>
      </c>
    </row>
    <row r="527" spans="1:8" hidden="1" x14ac:dyDescent="0.2">
      <c r="A527" t="s">
        <v>1047</v>
      </c>
      <c r="B527" t="s">
        <v>433</v>
      </c>
      <c r="C527" t="s">
        <v>1010</v>
      </c>
      <c r="D527" t="s">
        <v>15190</v>
      </c>
      <c r="E527" s="1" t="d">
        <v>1977-12-08</v>
      </c>
      <c r="F527" s="3">
        <f t="shared" ca="1" si="8"/>
        <v>41.846575342465755</v>
      </c>
      <c r="G527" s="2">
        <v>50415</v>
      </c>
      <c r="H527" s="2">
        <v>60880.58</v>
      </c>
    </row>
    <row r="528" spans="1:8" x14ac:dyDescent="0.2">
      <c r="A528" t="s">
        <v>3256</v>
      </c>
      <c r="B528" t="s">
        <v>32</v>
      </c>
      <c r="C528" t="s">
        <v>185</v>
      </c>
      <c r="D528" t="s">
        <v>15184</v>
      </c>
      <c r="E528" s="1" t="d">
        <v>1997-08-11</v>
      </c>
      <c r="F528" s="3">
        <f t="shared" ca="1" si="8"/>
        <v>22.158904109589042</v>
      </c>
      <c r="G528" s="2">
        <v>96041</v>
      </c>
      <c r="H528" s="2">
        <v>158584.29999999999</v>
      </c>
    </row>
    <row r="529" spans="1:8" hidden="1" x14ac:dyDescent="0.2">
      <c r="A529" t="s">
        <v>1049</v>
      </c>
      <c r="B529" t="s">
        <v>23</v>
      </c>
      <c r="C529" t="s">
        <v>1050</v>
      </c>
      <c r="D529" t="s">
        <v>15189</v>
      </c>
      <c r="E529" s="1" t="d">
        <v>2017-05-27</v>
      </c>
      <c r="F529" s="3">
        <f t="shared" ca="1" si="8"/>
        <v>2.3534246575342466</v>
      </c>
      <c r="G529" s="2">
        <v>35360</v>
      </c>
      <c r="H529" s="2">
        <v>6067.06</v>
      </c>
    </row>
    <row r="530" spans="1:8" hidden="1" x14ac:dyDescent="0.2">
      <c r="A530" t="s">
        <v>1051</v>
      </c>
      <c r="B530" t="s">
        <v>1052</v>
      </c>
      <c r="C530" t="s">
        <v>72</v>
      </c>
      <c r="D530" t="s">
        <v>15189</v>
      </c>
      <c r="E530" s="1" t="d">
        <v>2006-06-26</v>
      </c>
      <c r="F530" s="3">
        <f t="shared" ca="1" si="8"/>
        <v>13.27945205479452</v>
      </c>
      <c r="G530" s="2">
        <v>21008</v>
      </c>
      <c r="H530">
        <v>606.35</v>
      </c>
    </row>
    <row r="531" spans="1:8" hidden="1" x14ac:dyDescent="0.2">
      <c r="A531" t="s">
        <v>1053</v>
      </c>
      <c r="B531" t="s">
        <v>1054</v>
      </c>
      <c r="C531" t="s">
        <v>107</v>
      </c>
      <c r="D531" t="s">
        <v>15192</v>
      </c>
      <c r="E531" s="1" t="d">
        <v>2009-08-10</v>
      </c>
      <c r="F531" s="3">
        <f t="shared" ca="1" si="8"/>
        <v>10.153424657534247</v>
      </c>
      <c r="G531" s="2">
        <v>44323</v>
      </c>
      <c r="H531" s="2">
        <v>40462.78</v>
      </c>
    </row>
    <row r="532" spans="1:8" x14ac:dyDescent="0.2">
      <c r="A532" t="s">
        <v>9593</v>
      </c>
      <c r="B532" t="s">
        <v>648</v>
      </c>
      <c r="C532" t="s">
        <v>1343</v>
      </c>
      <c r="D532" t="s">
        <v>15184</v>
      </c>
      <c r="E532" s="1" t="d">
        <v>1993-12-22</v>
      </c>
      <c r="F532" s="3">
        <f t="shared" ca="1" si="8"/>
        <v>25.797260273972604</v>
      </c>
      <c r="G532" s="2">
        <v>100641</v>
      </c>
      <c r="H532" s="2">
        <v>158473.17000000001</v>
      </c>
    </row>
    <row r="533" spans="1:8" hidden="1" x14ac:dyDescent="0.2">
      <c r="A533" t="s">
        <v>1057</v>
      </c>
      <c r="B533" t="s">
        <v>51</v>
      </c>
      <c r="C533" t="s">
        <v>93</v>
      </c>
      <c r="D533" t="s">
        <v>15198</v>
      </c>
      <c r="E533" s="1" t="d">
        <v>2014-07-10</v>
      </c>
      <c r="F533" s="3">
        <f t="shared" ca="1" si="8"/>
        <v>5.2356164383561641</v>
      </c>
      <c r="G533" s="2">
        <v>32271</v>
      </c>
      <c r="H533" s="2">
        <v>37101.730000000003</v>
      </c>
    </row>
    <row r="534" spans="1:8" hidden="1" x14ac:dyDescent="0.2">
      <c r="A534" t="s">
        <v>10651</v>
      </c>
      <c r="B534" t="s">
        <v>905</v>
      </c>
      <c r="C534" t="s">
        <v>601</v>
      </c>
      <c r="D534" t="s">
        <v>15187</v>
      </c>
      <c r="E534" s="1" t="d">
        <v>1986-01-06</v>
      </c>
      <c r="F534" s="3">
        <f t="shared" ca="1" si="8"/>
        <v>33.761643835616439</v>
      </c>
      <c r="G534" s="2">
        <v>107227</v>
      </c>
      <c r="H534" s="2">
        <v>140868.56</v>
      </c>
    </row>
    <row r="535" spans="1:8" hidden="1" x14ac:dyDescent="0.2">
      <c r="A535" t="s">
        <v>1059</v>
      </c>
      <c r="B535" t="s">
        <v>201</v>
      </c>
      <c r="C535" t="s">
        <v>155</v>
      </c>
      <c r="D535" t="s">
        <v>15203</v>
      </c>
      <c r="E535" s="1" t="d">
        <v>2018-03-12</v>
      </c>
      <c r="F535" s="3">
        <f t="shared" ca="1" si="8"/>
        <v>1.5616438356164384</v>
      </c>
      <c r="G535" s="2">
        <v>59428</v>
      </c>
      <c r="H535" s="2">
        <v>18599.259999999998</v>
      </c>
    </row>
    <row r="536" spans="1:8" hidden="1" x14ac:dyDescent="0.2">
      <c r="A536" t="s">
        <v>1060</v>
      </c>
      <c r="B536" t="s">
        <v>1061</v>
      </c>
      <c r="C536" t="s">
        <v>1062</v>
      </c>
      <c r="D536" t="s">
        <v>15194</v>
      </c>
      <c r="E536" s="1" t="d">
        <v>2015-09-28</v>
      </c>
      <c r="F536" s="3">
        <f t="shared" ca="1" si="8"/>
        <v>4.0164383561643833</v>
      </c>
      <c r="G536" s="2">
        <v>35750</v>
      </c>
      <c r="H536" s="2">
        <v>36896.78</v>
      </c>
    </row>
    <row r="537" spans="1:8" hidden="1" x14ac:dyDescent="0.2">
      <c r="A537" t="s">
        <v>1063</v>
      </c>
      <c r="B537" t="s">
        <v>235</v>
      </c>
      <c r="C537" t="s">
        <v>140</v>
      </c>
      <c r="D537" t="s">
        <v>15190</v>
      </c>
      <c r="E537" s="1" t="d">
        <v>1991-08-19</v>
      </c>
      <c r="F537" s="3">
        <f t="shared" ca="1" si="8"/>
        <v>28.142465753424659</v>
      </c>
      <c r="G537" s="2">
        <v>57040</v>
      </c>
      <c r="H537" s="2">
        <v>74920.77</v>
      </c>
    </row>
    <row r="538" spans="1:8" hidden="1" x14ac:dyDescent="0.2">
      <c r="A538" t="s">
        <v>1064</v>
      </c>
      <c r="B538" t="s">
        <v>51</v>
      </c>
      <c r="C538" t="s">
        <v>528</v>
      </c>
      <c r="D538" t="s">
        <v>15190</v>
      </c>
      <c r="E538" s="1" t="d">
        <v>2008-11-17</v>
      </c>
      <c r="F538" s="3">
        <f t="shared" ca="1" si="8"/>
        <v>10.882191780821918</v>
      </c>
      <c r="G538" s="2">
        <v>36312</v>
      </c>
      <c r="H538" s="2">
        <v>36951.43</v>
      </c>
    </row>
    <row r="539" spans="1:8" hidden="1" x14ac:dyDescent="0.2">
      <c r="A539" t="s">
        <v>1479</v>
      </c>
      <c r="B539" t="s">
        <v>1480</v>
      </c>
      <c r="C539" t="s">
        <v>1481</v>
      </c>
      <c r="D539" t="s">
        <v>15187</v>
      </c>
      <c r="E539" s="1" t="d">
        <v>1987-07-20</v>
      </c>
      <c r="F539" s="3">
        <f t="shared" ca="1" si="8"/>
        <v>32.227397260273975</v>
      </c>
      <c r="G539" s="2">
        <v>123642</v>
      </c>
      <c r="H539" s="2">
        <v>140366.67000000001</v>
      </c>
    </row>
    <row r="540" spans="1:8" hidden="1" x14ac:dyDescent="0.2">
      <c r="A540" t="s">
        <v>1068</v>
      </c>
      <c r="B540" t="s">
        <v>1069</v>
      </c>
      <c r="C540" t="s">
        <v>340</v>
      </c>
      <c r="D540" t="s">
        <v>15206</v>
      </c>
      <c r="E540" s="1" t="d">
        <v>2016-12-07</v>
      </c>
      <c r="F540" s="3">
        <f t="shared" ca="1" si="8"/>
        <v>2.8219178082191783</v>
      </c>
      <c r="G540" s="2">
        <v>60400</v>
      </c>
      <c r="H540" s="2">
        <v>59746.11</v>
      </c>
    </row>
    <row r="541" spans="1:8" hidden="1" x14ac:dyDescent="0.2">
      <c r="A541" t="s">
        <v>1070</v>
      </c>
      <c r="B541" t="s">
        <v>42</v>
      </c>
      <c r="C541" t="s">
        <v>43</v>
      </c>
      <c r="D541" t="s">
        <v>15190</v>
      </c>
      <c r="E541" s="1" t="d">
        <v>2015-09-28</v>
      </c>
      <c r="F541" s="3">
        <f t="shared" ca="1" si="8"/>
        <v>4.0164383561643833</v>
      </c>
      <c r="G541" s="2">
        <v>64600</v>
      </c>
      <c r="H541" s="2">
        <v>64023.96</v>
      </c>
    </row>
    <row r="542" spans="1:8" hidden="1" x14ac:dyDescent="0.2">
      <c r="A542" t="s">
        <v>1071</v>
      </c>
      <c r="B542" t="s">
        <v>1072</v>
      </c>
      <c r="C542" t="s">
        <v>1073</v>
      </c>
      <c r="D542" t="s">
        <v>15192</v>
      </c>
      <c r="E542" s="1" t="d">
        <v>2017-01-26</v>
      </c>
      <c r="F542" s="3">
        <f t="shared" ca="1" si="8"/>
        <v>2.6849315068493151</v>
      </c>
      <c r="G542" s="2">
        <v>44061</v>
      </c>
      <c r="H542" s="2">
        <v>42200.13</v>
      </c>
    </row>
    <row r="543" spans="1:8" hidden="1" x14ac:dyDescent="0.2">
      <c r="A543" t="s">
        <v>1074</v>
      </c>
      <c r="B543" t="s">
        <v>169</v>
      </c>
      <c r="C543" t="s">
        <v>170</v>
      </c>
      <c r="D543" t="s">
        <v>15204</v>
      </c>
      <c r="E543" s="1" t="d">
        <v>2003-08-28</v>
      </c>
      <c r="F543" s="3">
        <f t="shared" ca="1" si="8"/>
        <v>16.109589041095891</v>
      </c>
      <c r="G543" s="2">
        <v>11303</v>
      </c>
      <c r="H543" s="2">
        <v>11023.2</v>
      </c>
    </row>
    <row r="544" spans="1:8" hidden="1" x14ac:dyDescent="0.2">
      <c r="A544" t="s">
        <v>1075</v>
      </c>
      <c r="B544" t="s">
        <v>1017</v>
      </c>
      <c r="C544" t="s">
        <v>744</v>
      </c>
      <c r="D544" t="s">
        <v>15192</v>
      </c>
      <c r="E544" s="1" t="d">
        <v>1994-12-19</v>
      </c>
      <c r="F544" s="3">
        <f t="shared" ca="1" si="8"/>
        <v>24.805479452054794</v>
      </c>
      <c r="G544" s="2">
        <v>63900</v>
      </c>
      <c r="H544" s="2">
        <v>62929.36</v>
      </c>
    </row>
    <row r="545" spans="1:8" hidden="1" x14ac:dyDescent="0.2">
      <c r="A545" t="s">
        <v>1076</v>
      </c>
      <c r="B545" t="s">
        <v>712</v>
      </c>
      <c r="C545" t="s">
        <v>1077</v>
      </c>
      <c r="D545" t="s">
        <v>15190</v>
      </c>
      <c r="E545" s="1" t="d">
        <v>2005-06-23</v>
      </c>
      <c r="F545" s="3">
        <f t="shared" ca="1" si="8"/>
        <v>14.287671232876713</v>
      </c>
      <c r="G545" s="2">
        <v>34993</v>
      </c>
      <c r="H545" s="2">
        <v>3186.99</v>
      </c>
    </row>
    <row r="546" spans="1:8" x14ac:dyDescent="0.2">
      <c r="A546" t="s">
        <v>11280</v>
      </c>
      <c r="B546" t="s">
        <v>86</v>
      </c>
      <c r="C546" t="s">
        <v>185</v>
      </c>
      <c r="D546" t="s">
        <v>15184</v>
      </c>
      <c r="E546" s="1" t="d">
        <v>1997-09-29</v>
      </c>
      <c r="F546" s="3">
        <f t="shared" ca="1" si="8"/>
        <v>22.024657534246575</v>
      </c>
      <c r="G546" s="2">
        <v>82799</v>
      </c>
      <c r="H546" s="2">
        <v>158269.6</v>
      </c>
    </row>
    <row r="547" spans="1:8" hidden="1" x14ac:dyDescent="0.2">
      <c r="A547" t="s">
        <v>1079</v>
      </c>
      <c r="B547" t="s">
        <v>1080</v>
      </c>
      <c r="C547" t="s">
        <v>744</v>
      </c>
      <c r="D547" t="s">
        <v>15192</v>
      </c>
      <c r="E547" s="1" t="d">
        <v>2011-01-24</v>
      </c>
      <c r="F547" s="3">
        <f t="shared" ca="1" si="8"/>
        <v>8.6958904109589046</v>
      </c>
      <c r="G547" s="2">
        <v>32371</v>
      </c>
      <c r="H547" s="2">
        <v>32934.33</v>
      </c>
    </row>
    <row r="548" spans="1:8" hidden="1" x14ac:dyDescent="0.2">
      <c r="A548" t="s">
        <v>1081</v>
      </c>
      <c r="B548" t="s">
        <v>11</v>
      </c>
      <c r="C548" t="s">
        <v>12</v>
      </c>
      <c r="D548" t="s">
        <v>15182</v>
      </c>
      <c r="E548" s="1" t="d">
        <v>2014-08-04</v>
      </c>
      <c r="F548" s="3">
        <f t="shared" ca="1" si="8"/>
        <v>5.1671232876712327</v>
      </c>
      <c r="G548" s="2">
        <v>69600</v>
      </c>
      <c r="H548" s="2">
        <v>67821.84</v>
      </c>
    </row>
    <row r="549" spans="1:8" hidden="1" x14ac:dyDescent="0.2">
      <c r="A549" t="s">
        <v>1082</v>
      </c>
      <c r="B549" t="s">
        <v>1083</v>
      </c>
      <c r="C549" t="s">
        <v>542</v>
      </c>
      <c r="D549" t="s">
        <v>15192</v>
      </c>
      <c r="E549" s="1" t="d">
        <v>2016-12-29</v>
      </c>
      <c r="F549" s="3">
        <f t="shared" ca="1" si="8"/>
        <v>2.7616438356164386</v>
      </c>
      <c r="G549" s="2">
        <v>45872</v>
      </c>
      <c r="H549" s="2">
        <v>44141.93</v>
      </c>
    </row>
    <row r="550" spans="1:8" hidden="1" x14ac:dyDescent="0.2">
      <c r="A550" t="s">
        <v>4553</v>
      </c>
      <c r="B550" t="s">
        <v>1480</v>
      </c>
      <c r="C550" t="s">
        <v>1887</v>
      </c>
      <c r="D550" t="s">
        <v>15187</v>
      </c>
      <c r="E550" s="1" t="d">
        <v>1993-03-15</v>
      </c>
      <c r="F550" s="3">
        <f t="shared" ca="1" si="8"/>
        <v>26.56986301369863</v>
      </c>
      <c r="G550" s="2">
        <v>123642</v>
      </c>
      <c r="H550" s="2">
        <v>139746.51999999999</v>
      </c>
    </row>
    <row r="551" spans="1:8" hidden="1" x14ac:dyDescent="0.2">
      <c r="A551" t="s">
        <v>1086</v>
      </c>
      <c r="B551" t="s">
        <v>23</v>
      </c>
      <c r="C551" t="s">
        <v>72</v>
      </c>
      <c r="D551" t="s">
        <v>15189</v>
      </c>
      <c r="E551" s="1" t="d">
        <v>2006-09-16</v>
      </c>
      <c r="F551" s="3">
        <f t="shared" ca="1" si="8"/>
        <v>13.054794520547945</v>
      </c>
      <c r="G551" s="2">
        <v>21008</v>
      </c>
      <c r="H551">
        <v>830</v>
      </c>
    </row>
    <row r="552" spans="1:8" hidden="1" x14ac:dyDescent="0.2">
      <c r="A552" t="s">
        <v>1087</v>
      </c>
      <c r="B552" t="s">
        <v>23</v>
      </c>
      <c r="C552" t="s">
        <v>72</v>
      </c>
      <c r="D552" t="s">
        <v>15189</v>
      </c>
      <c r="E552" s="1" t="d">
        <v>2006-09-16</v>
      </c>
      <c r="F552" s="3">
        <f t="shared" ca="1" si="8"/>
        <v>13.054794520547945</v>
      </c>
      <c r="G552" s="2">
        <v>21008</v>
      </c>
      <c r="H552" s="2">
        <v>4190</v>
      </c>
    </row>
    <row r="553" spans="1:8" hidden="1" x14ac:dyDescent="0.2">
      <c r="A553" t="s">
        <v>1088</v>
      </c>
      <c r="B553" t="s">
        <v>74</v>
      </c>
      <c r="C553" t="s">
        <v>366</v>
      </c>
      <c r="D553" t="s">
        <v>15191</v>
      </c>
      <c r="E553" s="1" t="d">
        <v>2016-01-19</v>
      </c>
      <c r="F553" s="3">
        <f t="shared" ca="1" si="8"/>
        <v>3.7068493150684931</v>
      </c>
      <c r="G553" s="2">
        <v>31256</v>
      </c>
      <c r="H553" s="2">
        <v>36285.17</v>
      </c>
    </row>
    <row r="554" spans="1:8" hidden="1" x14ac:dyDescent="0.2">
      <c r="A554" t="s">
        <v>13223</v>
      </c>
      <c r="B554" t="s">
        <v>928</v>
      </c>
      <c r="C554" t="s">
        <v>768</v>
      </c>
      <c r="D554" t="s">
        <v>15186</v>
      </c>
      <c r="E554" s="1" t="d">
        <v>2008-08-18</v>
      </c>
      <c r="F554" s="3">
        <f t="shared" ca="1" si="8"/>
        <v>11.131506849315068</v>
      </c>
      <c r="G554" s="2">
        <v>148512</v>
      </c>
      <c r="H554" s="2">
        <v>152474.54999999999</v>
      </c>
    </row>
    <row r="555" spans="1:8" x14ac:dyDescent="0.2">
      <c r="A555" t="s">
        <v>9630</v>
      </c>
      <c r="B555" t="s">
        <v>86</v>
      </c>
      <c r="C555" t="s">
        <v>1386</v>
      </c>
      <c r="D555" t="s">
        <v>15184</v>
      </c>
      <c r="E555" s="1" t="d">
        <v>1992-11-16</v>
      </c>
      <c r="F555" s="3">
        <f t="shared" ca="1" si="8"/>
        <v>26.895890410958906</v>
      </c>
      <c r="G555" s="2">
        <v>86397</v>
      </c>
      <c r="H555" s="2">
        <v>158255.29</v>
      </c>
    </row>
    <row r="556" spans="1:8" hidden="1" x14ac:dyDescent="0.2">
      <c r="A556" t="s">
        <v>1092</v>
      </c>
      <c r="B556" t="s">
        <v>845</v>
      </c>
      <c r="C556" t="s">
        <v>93</v>
      </c>
      <c r="D556" t="s">
        <v>15198</v>
      </c>
      <c r="E556" s="1" t="d">
        <v>1985-01-29</v>
      </c>
      <c r="F556" s="3">
        <f t="shared" ca="1" si="8"/>
        <v>34.698630136986303</v>
      </c>
      <c r="G556" s="2">
        <v>51799</v>
      </c>
      <c r="H556" s="2">
        <v>66457.97</v>
      </c>
    </row>
    <row r="557" spans="1:8" x14ac:dyDescent="0.2">
      <c r="A557" t="s">
        <v>2295</v>
      </c>
      <c r="B557" t="s">
        <v>32</v>
      </c>
      <c r="C557" t="s">
        <v>613</v>
      </c>
      <c r="D557" t="s">
        <v>15184</v>
      </c>
      <c r="E557" s="1" t="d">
        <v>1992-07-23</v>
      </c>
      <c r="F557" s="3">
        <f t="shared" ca="1" si="8"/>
        <v>27.213698630136985</v>
      </c>
      <c r="G557" s="2">
        <v>100228</v>
      </c>
      <c r="H557" s="2">
        <v>158226.1</v>
      </c>
    </row>
    <row r="558" spans="1:8" hidden="1" x14ac:dyDescent="0.2">
      <c r="A558" t="s">
        <v>1094</v>
      </c>
      <c r="B558" t="s">
        <v>23</v>
      </c>
      <c r="C558" t="s">
        <v>72</v>
      </c>
      <c r="D558" t="s">
        <v>15189</v>
      </c>
      <c r="E558" s="1" t="d">
        <v>2016-05-28</v>
      </c>
      <c r="F558" s="3">
        <f t="shared" ca="1" si="8"/>
        <v>3.3506849315068492</v>
      </c>
      <c r="G558" s="2">
        <v>27040</v>
      </c>
      <c r="H558" s="2">
        <v>15483.07</v>
      </c>
    </row>
    <row r="559" spans="1:8" hidden="1" x14ac:dyDescent="0.2">
      <c r="A559" t="s">
        <v>1095</v>
      </c>
      <c r="B559" t="s">
        <v>74</v>
      </c>
      <c r="C559" t="s">
        <v>1096</v>
      </c>
      <c r="D559" t="s">
        <v>15191</v>
      </c>
      <c r="E559" s="1" t="d">
        <v>2007-07-11</v>
      </c>
      <c r="F559" s="3">
        <f t="shared" ca="1" si="8"/>
        <v>12.238356164383562</v>
      </c>
      <c r="G559" s="2">
        <v>32292</v>
      </c>
      <c r="H559" s="2">
        <v>40044.67</v>
      </c>
    </row>
    <row r="560" spans="1:8" hidden="1" x14ac:dyDescent="0.2">
      <c r="A560" t="s">
        <v>1097</v>
      </c>
      <c r="B560" t="s">
        <v>1098</v>
      </c>
      <c r="C560" t="s">
        <v>451</v>
      </c>
      <c r="D560" t="s">
        <v>15197</v>
      </c>
      <c r="E560" s="1" t="d">
        <v>1975-09-09</v>
      </c>
      <c r="F560" s="3">
        <f t="shared" ca="1" si="8"/>
        <v>44.095890410958901</v>
      </c>
      <c r="G560" s="2">
        <v>37174</v>
      </c>
      <c r="H560" s="2">
        <v>40452.699999999997</v>
      </c>
    </row>
    <row r="561" spans="1:8" hidden="1" x14ac:dyDescent="0.2">
      <c r="A561" t="s">
        <v>4001</v>
      </c>
      <c r="B561" t="s">
        <v>928</v>
      </c>
      <c r="C561" t="s">
        <v>2087</v>
      </c>
      <c r="D561" t="s">
        <v>15206</v>
      </c>
      <c r="E561" s="1" t="d">
        <v>2018-01-29</v>
      </c>
      <c r="F561" s="3">
        <f t="shared" ca="1" si="8"/>
        <v>1.6767123287671233</v>
      </c>
      <c r="G561" s="2">
        <v>147900</v>
      </c>
      <c r="H561" s="2">
        <v>67234.59</v>
      </c>
    </row>
    <row r="562" spans="1:8" hidden="1" x14ac:dyDescent="0.2">
      <c r="A562" t="s">
        <v>1100</v>
      </c>
      <c r="B562" t="s">
        <v>1101</v>
      </c>
      <c r="C562" t="s">
        <v>1102</v>
      </c>
      <c r="D562" t="s">
        <v>15192</v>
      </c>
      <c r="E562" s="1" t="d">
        <v>2017-12-18</v>
      </c>
      <c r="F562" s="3">
        <f t="shared" ca="1" si="8"/>
        <v>1.7917808219178082</v>
      </c>
      <c r="G562" s="2">
        <v>45256</v>
      </c>
      <c r="H562" s="2">
        <v>25464.81</v>
      </c>
    </row>
    <row r="563" spans="1:8" hidden="1" x14ac:dyDescent="0.2">
      <c r="A563" t="s">
        <v>1103</v>
      </c>
      <c r="B563" t="s">
        <v>74</v>
      </c>
      <c r="C563" t="s">
        <v>204</v>
      </c>
      <c r="D563" t="s">
        <v>15196</v>
      </c>
      <c r="E563" s="1" t="d">
        <v>2011-12-29</v>
      </c>
      <c r="F563" s="3">
        <f t="shared" ca="1" si="8"/>
        <v>7.7671232876712333</v>
      </c>
      <c r="G563" s="2">
        <v>32292</v>
      </c>
      <c r="H563" s="2">
        <v>32792.080000000002</v>
      </c>
    </row>
    <row r="564" spans="1:8" hidden="1" x14ac:dyDescent="0.2">
      <c r="A564" t="s">
        <v>1104</v>
      </c>
      <c r="B564" t="s">
        <v>453</v>
      </c>
      <c r="C564" t="s">
        <v>417</v>
      </c>
      <c r="D564" t="s">
        <v>15190</v>
      </c>
      <c r="E564" s="1" t="d">
        <v>2000-11-27</v>
      </c>
      <c r="F564" s="3">
        <f t="shared" ca="1" si="8"/>
        <v>18.860273972602741</v>
      </c>
      <c r="G564" s="2">
        <v>45674</v>
      </c>
      <c r="H564" s="2">
        <v>110950.62</v>
      </c>
    </row>
    <row r="565" spans="1:8" hidden="1" x14ac:dyDescent="0.2">
      <c r="A565" t="s">
        <v>12171</v>
      </c>
      <c r="B565" t="s">
        <v>928</v>
      </c>
      <c r="C565" t="s">
        <v>338</v>
      </c>
      <c r="D565" t="s">
        <v>15210</v>
      </c>
      <c r="E565" s="1" t="d">
        <v>2007-03-26</v>
      </c>
      <c r="F565" s="3">
        <f t="shared" ca="1" si="8"/>
        <v>12.531506849315068</v>
      </c>
      <c r="G565" s="2">
        <v>147800</v>
      </c>
      <c r="H565" s="2">
        <v>146932.95000000001</v>
      </c>
    </row>
    <row r="566" spans="1:8" hidden="1" x14ac:dyDescent="0.2">
      <c r="A566" t="s">
        <v>9660</v>
      </c>
      <c r="B566" t="s">
        <v>6495</v>
      </c>
      <c r="C566" t="s">
        <v>2311</v>
      </c>
      <c r="D566" t="s">
        <v>15187</v>
      </c>
      <c r="E566" s="1" t="d">
        <v>2011-03-30</v>
      </c>
      <c r="F566" s="3">
        <f t="shared" ca="1" si="8"/>
        <v>8.5178082191780824</v>
      </c>
      <c r="G566" s="2">
        <v>130000</v>
      </c>
      <c r="H566" s="2">
        <v>139531.07999999999</v>
      </c>
    </row>
    <row r="567" spans="1:8" hidden="1" x14ac:dyDescent="0.2">
      <c r="A567" t="s">
        <v>1109</v>
      </c>
      <c r="B567" t="s">
        <v>731</v>
      </c>
      <c r="C567" t="s">
        <v>9</v>
      </c>
      <c r="D567" t="s">
        <v>15181</v>
      </c>
      <c r="E567" s="1" t="d">
        <v>2003-06-23</v>
      </c>
      <c r="F567" s="3">
        <f t="shared" ca="1" si="8"/>
        <v>16.290410958904111</v>
      </c>
      <c r="G567" s="2">
        <v>55069</v>
      </c>
      <c r="H567" s="2">
        <v>55646.55</v>
      </c>
    </row>
    <row r="568" spans="1:8" hidden="1" x14ac:dyDescent="0.2">
      <c r="A568" t="s">
        <v>1110</v>
      </c>
      <c r="B568" t="s">
        <v>139</v>
      </c>
      <c r="C568" t="s">
        <v>140</v>
      </c>
      <c r="D568" t="s">
        <v>15190</v>
      </c>
      <c r="E568" s="1" t="d">
        <v>2002-09-30</v>
      </c>
      <c r="F568" s="3">
        <f t="shared" ca="1" si="8"/>
        <v>17.019178082191782</v>
      </c>
      <c r="G568" s="2">
        <v>41804</v>
      </c>
      <c r="H568" s="2">
        <v>55362.06</v>
      </c>
    </row>
    <row r="569" spans="1:8" hidden="1" x14ac:dyDescent="0.2">
      <c r="A569" t="s">
        <v>1111</v>
      </c>
      <c r="B569" t="s">
        <v>74</v>
      </c>
      <c r="C569" t="s">
        <v>1112</v>
      </c>
      <c r="D569" t="s">
        <v>15190</v>
      </c>
      <c r="E569" s="1" t="d">
        <v>2015-06-22</v>
      </c>
      <c r="F569" s="3">
        <f t="shared" ca="1" si="8"/>
        <v>4.2849315068493148</v>
      </c>
      <c r="G569" s="2">
        <v>31256</v>
      </c>
      <c r="H569" s="2">
        <v>34875.129999999997</v>
      </c>
    </row>
    <row r="570" spans="1:8" hidden="1" x14ac:dyDescent="0.2">
      <c r="A570" t="s">
        <v>14772</v>
      </c>
      <c r="B570" t="s">
        <v>3582</v>
      </c>
      <c r="C570" t="s">
        <v>933</v>
      </c>
      <c r="D570" t="s">
        <v>15187</v>
      </c>
      <c r="E570" s="1" t="d">
        <v>1990-08-20</v>
      </c>
      <c r="F570" s="3">
        <f t="shared" ca="1" si="8"/>
        <v>29.139726027397259</v>
      </c>
      <c r="G570" s="2">
        <v>93489</v>
      </c>
      <c r="H570" s="2">
        <v>138882.71</v>
      </c>
    </row>
    <row r="571" spans="1:8" hidden="1" x14ac:dyDescent="0.2">
      <c r="A571" t="s">
        <v>1115</v>
      </c>
      <c r="B571" t="s">
        <v>210</v>
      </c>
      <c r="C571" t="s">
        <v>107</v>
      </c>
      <c r="D571" t="s">
        <v>15192</v>
      </c>
      <c r="E571" s="1" t="d">
        <v>2018-03-08</v>
      </c>
      <c r="F571" s="3">
        <f t="shared" ca="1" si="8"/>
        <v>1.5726027397260274</v>
      </c>
      <c r="G571" s="2">
        <v>42131</v>
      </c>
      <c r="H571" s="2">
        <v>14329.64</v>
      </c>
    </row>
    <row r="572" spans="1:8" x14ac:dyDescent="0.2">
      <c r="A572" t="s">
        <v>2628</v>
      </c>
      <c r="B572" t="s">
        <v>1212</v>
      </c>
      <c r="C572" t="s">
        <v>1258</v>
      </c>
      <c r="D572" t="s">
        <v>15184</v>
      </c>
      <c r="E572" s="1" t="d">
        <v>1998-06-11</v>
      </c>
      <c r="F572" s="3">
        <f t="shared" ca="1" si="8"/>
        <v>21.326027397260273</v>
      </c>
      <c r="G572" s="2">
        <v>109478</v>
      </c>
      <c r="H572" s="2">
        <v>157685.21</v>
      </c>
    </row>
    <row r="573" spans="1:8" hidden="1" x14ac:dyDescent="0.2">
      <c r="A573" t="s">
        <v>1117</v>
      </c>
      <c r="B573" t="s">
        <v>51</v>
      </c>
      <c r="C573" t="s">
        <v>70</v>
      </c>
      <c r="D573" t="s">
        <v>15197</v>
      </c>
      <c r="E573" s="1" t="d">
        <v>2007-05-14</v>
      </c>
      <c r="F573" s="3">
        <f t="shared" ca="1" si="8"/>
        <v>12.397260273972602</v>
      </c>
      <c r="G573" s="2">
        <v>37401</v>
      </c>
      <c r="H573" s="2">
        <v>39095.5</v>
      </c>
    </row>
    <row r="574" spans="1:8" hidden="1" x14ac:dyDescent="0.2">
      <c r="A574" t="s">
        <v>1118</v>
      </c>
      <c r="B574" t="s">
        <v>1119</v>
      </c>
      <c r="C574" t="s">
        <v>204</v>
      </c>
      <c r="D574" t="s">
        <v>15196</v>
      </c>
      <c r="E574" s="1" t="d">
        <v>2011-12-15</v>
      </c>
      <c r="F574" s="3">
        <f t="shared" ca="1" si="8"/>
        <v>7.8054794520547945</v>
      </c>
      <c r="G574" s="2">
        <v>42131</v>
      </c>
      <c r="H574" s="2">
        <v>45532.21</v>
      </c>
    </row>
    <row r="575" spans="1:8" hidden="1" x14ac:dyDescent="0.2">
      <c r="A575" t="s">
        <v>1120</v>
      </c>
      <c r="B575" t="s">
        <v>506</v>
      </c>
      <c r="C575" t="s">
        <v>1121</v>
      </c>
      <c r="D575" t="s">
        <v>15218</v>
      </c>
      <c r="E575" s="1" t="d">
        <v>2015-07-06</v>
      </c>
      <c r="F575" s="3">
        <f t="shared" ca="1" si="8"/>
        <v>4.2465753424657535</v>
      </c>
      <c r="G575" s="2">
        <v>21008</v>
      </c>
      <c r="H575" s="2">
        <v>10527.3</v>
      </c>
    </row>
    <row r="576" spans="1:8" hidden="1" x14ac:dyDescent="0.2">
      <c r="A576" t="s">
        <v>1122</v>
      </c>
      <c r="B576" t="s">
        <v>845</v>
      </c>
      <c r="C576" t="s">
        <v>1123</v>
      </c>
      <c r="D576" t="s">
        <v>15221</v>
      </c>
      <c r="E576" s="1" t="d">
        <v>2006-06-24</v>
      </c>
      <c r="F576" s="3">
        <f t="shared" ca="1" si="8"/>
        <v>13.284931506849315</v>
      </c>
      <c r="G576" s="2">
        <v>37741</v>
      </c>
      <c r="H576" s="2">
        <v>39044.83</v>
      </c>
    </row>
    <row r="577" spans="1:8" hidden="1" x14ac:dyDescent="0.2">
      <c r="A577" t="s">
        <v>1124</v>
      </c>
      <c r="B577" t="s">
        <v>1125</v>
      </c>
      <c r="C577" t="s">
        <v>132</v>
      </c>
      <c r="D577" t="s">
        <v>15197</v>
      </c>
      <c r="E577" s="1" t="d">
        <v>1993-08-26</v>
      </c>
      <c r="F577" s="3">
        <f t="shared" ca="1" si="8"/>
        <v>26.12054794520548</v>
      </c>
      <c r="G577" s="2">
        <v>42374</v>
      </c>
      <c r="H577" s="2">
        <v>43011.25</v>
      </c>
    </row>
    <row r="578" spans="1:8" x14ac:dyDescent="0.2">
      <c r="A578" t="s">
        <v>12119</v>
      </c>
      <c r="B578" t="s">
        <v>32</v>
      </c>
      <c r="C578" t="s">
        <v>1386</v>
      </c>
      <c r="D578" t="s">
        <v>15184</v>
      </c>
      <c r="E578" s="1" t="d">
        <v>1990-09-10</v>
      </c>
      <c r="F578" s="3">
        <f t="shared" ca="1" si="8"/>
        <v>29.082191780821919</v>
      </c>
      <c r="G578" s="2">
        <v>100228</v>
      </c>
      <c r="H578" s="2">
        <v>157516.63</v>
      </c>
    </row>
    <row r="579" spans="1:8" hidden="1" x14ac:dyDescent="0.2">
      <c r="A579" t="s">
        <v>1127</v>
      </c>
      <c r="B579" t="s">
        <v>1128</v>
      </c>
      <c r="C579" t="s">
        <v>345</v>
      </c>
      <c r="D579" t="s">
        <v>15194</v>
      </c>
      <c r="E579" s="1" t="d">
        <v>2003-09-02</v>
      </c>
      <c r="F579" s="3">
        <f t="shared" ref="F579:F642" ca="1" si="9">(TODAY()-E579)/365</f>
        <v>16.095890410958905</v>
      </c>
      <c r="G579" s="2">
        <v>66708</v>
      </c>
      <c r="H579" s="2">
        <v>67200.97</v>
      </c>
    </row>
    <row r="580" spans="1:8" hidden="1" x14ac:dyDescent="0.2">
      <c r="A580" t="s">
        <v>1129</v>
      </c>
      <c r="B580" t="s">
        <v>1130</v>
      </c>
      <c r="C580" t="s">
        <v>495</v>
      </c>
      <c r="D580" t="s">
        <v>15197</v>
      </c>
      <c r="E580" s="1" t="d">
        <v>1998-03-02</v>
      </c>
      <c r="F580" s="3">
        <f t="shared" ca="1" si="9"/>
        <v>21.602739726027398</v>
      </c>
      <c r="G580" s="2">
        <v>45235</v>
      </c>
      <c r="H580" s="2">
        <v>46775.19</v>
      </c>
    </row>
    <row r="581" spans="1:8" hidden="1" x14ac:dyDescent="0.2">
      <c r="A581" t="s">
        <v>1131</v>
      </c>
      <c r="B581" t="s">
        <v>216</v>
      </c>
      <c r="C581" t="s">
        <v>1132</v>
      </c>
      <c r="D581" t="s">
        <v>15197</v>
      </c>
      <c r="E581" s="1" t="d">
        <v>2012-01-23</v>
      </c>
      <c r="F581" s="3">
        <f t="shared" ca="1" si="9"/>
        <v>7.6986301369863011</v>
      </c>
      <c r="G581" s="2">
        <v>64900</v>
      </c>
      <c r="H581" s="2">
        <v>63294.37</v>
      </c>
    </row>
    <row r="582" spans="1:8" hidden="1" x14ac:dyDescent="0.2">
      <c r="A582" t="s">
        <v>1133</v>
      </c>
      <c r="B582" t="s">
        <v>38</v>
      </c>
      <c r="C582" t="s">
        <v>39</v>
      </c>
      <c r="D582" t="s">
        <v>15189</v>
      </c>
      <c r="E582" s="1" t="d">
        <v>1985-06-18</v>
      </c>
      <c r="F582" s="3">
        <f t="shared" ca="1" si="9"/>
        <v>34.315068493150683</v>
      </c>
      <c r="G582" s="2">
        <v>22464</v>
      </c>
      <c r="H582" s="2">
        <v>10535.4</v>
      </c>
    </row>
    <row r="583" spans="1:8" hidden="1" x14ac:dyDescent="0.2">
      <c r="A583" t="s">
        <v>1134</v>
      </c>
      <c r="B583" t="s">
        <v>1135</v>
      </c>
      <c r="C583" t="s">
        <v>1136</v>
      </c>
      <c r="D583" t="s">
        <v>15190</v>
      </c>
      <c r="E583" s="1" t="d">
        <v>1989-12-26</v>
      </c>
      <c r="F583" s="3">
        <f t="shared" ca="1" si="9"/>
        <v>29.789041095890411</v>
      </c>
      <c r="G583" s="2">
        <v>62088</v>
      </c>
      <c r="H583" s="2">
        <v>63063.24</v>
      </c>
    </row>
    <row r="584" spans="1:8" hidden="1" x14ac:dyDescent="0.2">
      <c r="A584" t="s">
        <v>1137</v>
      </c>
      <c r="B584" t="s">
        <v>74</v>
      </c>
      <c r="C584" t="s">
        <v>867</v>
      </c>
      <c r="D584" t="s">
        <v>15191</v>
      </c>
      <c r="E584" s="1" t="d">
        <v>2004-03-01</v>
      </c>
      <c r="F584" s="3">
        <f t="shared" ca="1" si="9"/>
        <v>15.6</v>
      </c>
      <c r="G584" s="2">
        <v>33270</v>
      </c>
      <c r="H584" s="2">
        <v>52397.05</v>
      </c>
    </row>
    <row r="585" spans="1:8" hidden="1" x14ac:dyDescent="0.2">
      <c r="A585" t="s">
        <v>1138</v>
      </c>
      <c r="B585" t="s">
        <v>756</v>
      </c>
      <c r="C585" t="s">
        <v>757</v>
      </c>
      <c r="D585" t="s">
        <v>15221</v>
      </c>
      <c r="E585" s="1" t="d">
        <v>2007-08-13</v>
      </c>
      <c r="F585" s="3">
        <f t="shared" ca="1" si="9"/>
        <v>12.147945205479452</v>
      </c>
      <c r="G585" s="2">
        <v>71437</v>
      </c>
      <c r="H585" s="2">
        <v>71577.399999999994</v>
      </c>
    </row>
    <row r="586" spans="1:8" hidden="1" x14ac:dyDescent="0.2">
      <c r="A586" t="s">
        <v>1139</v>
      </c>
      <c r="B586" t="s">
        <v>971</v>
      </c>
      <c r="C586" t="s">
        <v>1140</v>
      </c>
      <c r="D586" t="s">
        <v>15194</v>
      </c>
      <c r="E586" s="1" t="d">
        <v>2008-02-11</v>
      </c>
      <c r="F586" s="3">
        <f t="shared" ca="1" si="9"/>
        <v>11.64931506849315</v>
      </c>
      <c r="G586" s="2">
        <v>58655</v>
      </c>
      <c r="H586" s="2">
        <v>55840.47</v>
      </c>
    </row>
    <row r="587" spans="1:8" hidden="1" x14ac:dyDescent="0.2">
      <c r="A587" t="s">
        <v>1141</v>
      </c>
      <c r="B587" t="s">
        <v>479</v>
      </c>
      <c r="C587" t="s">
        <v>480</v>
      </c>
      <c r="D587" t="s">
        <v>15188</v>
      </c>
      <c r="E587" s="1" t="d">
        <v>2002-11-21</v>
      </c>
      <c r="F587" s="3">
        <f t="shared" ca="1" si="9"/>
        <v>16.876712328767123</v>
      </c>
      <c r="G587" s="2">
        <v>56108</v>
      </c>
      <c r="H587" s="2">
        <v>57501.5</v>
      </c>
    </row>
    <row r="588" spans="1:8" x14ac:dyDescent="0.2">
      <c r="A588" t="s">
        <v>1581</v>
      </c>
      <c r="B588" t="s">
        <v>32</v>
      </c>
      <c r="C588" t="s">
        <v>983</v>
      </c>
      <c r="D588" t="s">
        <v>15184</v>
      </c>
      <c r="E588" s="1" t="d">
        <v>1994-07-11</v>
      </c>
      <c r="F588" s="3">
        <f t="shared" ca="1" si="9"/>
        <v>25.246575342465754</v>
      </c>
      <c r="G588" s="2">
        <v>99342</v>
      </c>
      <c r="H588" s="2">
        <v>157513.21</v>
      </c>
    </row>
    <row r="589" spans="1:8" hidden="1" x14ac:dyDescent="0.2">
      <c r="A589" t="s">
        <v>11190</v>
      </c>
      <c r="B589" t="s">
        <v>11191</v>
      </c>
      <c r="C589" t="s">
        <v>548</v>
      </c>
      <c r="D589" t="s">
        <v>15187</v>
      </c>
      <c r="E589" s="1" t="d">
        <v>1988-01-18</v>
      </c>
      <c r="F589" s="3">
        <f t="shared" ca="1" si="9"/>
        <v>31.728767123287671</v>
      </c>
      <c r="G589" s="2">
        <v>95829</v>
      </c>
      <c r="H589" s="2">
        <v>138335.76</v>
      </c>
    </row>
    <row r="590" spans="1:8" hidden="1" x14ac:dyDescent="0.2">
      <c r="A590" t="s">
        <v>1145</v>
      </c>
      <c r="B590" t="s">
        <v>267</v>
      </c>
      <c r="C590" t="s">
        <v>43</v>
      </c>
      <c r="D590" t="s">
        <v>15190</v>
      </c>
      <c r="E590" s="1" t="d">
        <v>2016-10-24</v>
      </c>
      <c r="F590" s="3">
        <f t="shared" ca="1" si="9"/>
        <v>2.9424657534246577</v>
      </c>
      <c r="G590" s="2">
        <v>105000</v>
      </c>
      <c r="H590" s="2">
        <v>103399.56</v>
      </c>
    </row>
    <row r="591" spans="1:8" hidden="1" x14ac:dyDescent="0.2">
      <c r="A591" t="s">
        <v>1146</v>
      </c>
      <c r="B591" t="s">
        <v>1147</v>
      </c>
      <c r="C591" t="s">
        <v>1148</v>
      </c>
      <c r="D591" t="s">
        <v>15220</v>
      </c>
      <c r="E591" s="1" t="d">
        <v>2016-06-18</v>
      </c>
      <c r="F591" s="3">
        <f t="shared" ca="1" si="9"/>
        <v>3.2931506849315069</v>
      </c>
      <c r="G591" s="2">
        <v>86400</v>
      </c>
      <c r="H591" s="2">
        <v>84605.02</v>
      </c>
    </row>
    <row r="592" spans="1:8" hidden="1" x14ac:dyDescent="0.2">
      <c r="A592" t="s">
        <v>1149</v>
      </c>
      <c r="B592" t="s">
        <v>248</v>
      </c>
      <c r="C592" t="s">
        <v>1150</v>
      </c>
      <c r="D592" t="s">
        <v>15190</v>
      </c>
      <c r="E592" s="1" t="d">
        <v>2004-12-06</v>
      </c>
      <c r="F592" s="3">
        <f t="shared" ca="1" si="9"/>
        <v>14.832876712328767</v>
      </c>
      <c r="G592" s="2">
        <v>47907</v>
      </c>
      <c r="H592" s="2">
        <v>49227.57</v>
      </c>
    </row>
    <row r="593" spans="1:8" hidden="1" x14ac:dyDescent="0.2">
      <c r="A593" t="s">
        <v>1151</v>
      </c>
      <c r="B593" t="s">
        <v>725</v>
      </c>
      <c r="C593" t="s">
        <v>67</v>
      </c>
      <c r="D593" t="s">
        <v>15196</v>
      </c>
      <c r="E593" s="1" t="d">
        <v>1987-02-12</v>
      </c>
      <c r="F593" s="3">
        <f t="shared" ca="1" si="9"/>
        <v>32.660273972602738</v>
      </c>
      <c r="G593" s="2">
        <v>51479</v>
      </c>
      <c r="H593" s="2">
        <v>61492.41</v>
      </c>
    </row>
    <row r="594" spans="1:8" x14ac:dyDescent="0.2">
      <c r="A594" t="s">
        <v>10718</v>
      </c>
      <c r="B594" t="s">
        <v>599</v>
      </c>
      <c r="C594" t="s">
        <v>810</v>
      </c>
      <c r="D594" t="s">
        <v>15184</v>
      </c>
      <c r="E594" s="1" t="d">
        <v>1999-12-13</v>
      </c>
      <c r="F594" s="3">
        <f t="shared" ca="1" si="9"/>
        <v>19.81917808219178</v>
      </c>
      <c r="G594" s="2">
        <v>107214</v>
      </c>
      <c r="H594" s="2">
        <v>157410.29</v>
      </c>
    </row>
    <row r="595" spans="1:8" hidden="1" x14ac:dyDescent="0.2">
      <c r="A595" t="s">
        <v>11486</v>
      </c>
      <c r="B595" t="s">
        <v>3471</v>
      </c>
      <c r="C595" t="s">
        <v>548</v>
      </c>
      <c r="D595" t="s">
        <v>15187</v>
      </c>
      <c r="E595" s="1" t="d">
        <v>1990-09-17</v>
      </c>
      <c r="F595" s="3">
        <f t="shared" ca="1" si="9"/>
        <v>29.063013698630137</v>
      </c>
      <c r="G595" s="2">
        <v>132128</v>
      </c>
      <c r="H595" s="2">
        <v>138178.91</v>
      </c>
    </row>
    <row r="596" spans="1:8" x14ac:dyDescent="0.2">
      <c r="A596" t="s">
        <v>8953</v>
      </c>
      <c r="B596" t="s">
        <v>116</v>
      </c>
      <c r="C596" t="s">
        <v>998</v>
      </c>
      <c r="D596" t="s">
        <v>15184</v>
      </c>
      <c r="E596" s="1" t="d">
        <v>1999-11-21</v>
      </c>
      <c r="F596" s="3">
        <f t="shared" ca="1" si="9"/>
        <v>19.87945205479452</v>
      </c>
      <c r="G596" s="2">
        <v>83323</v>
      </c>
      <c r="H596" s="2">
        <v>157196.16</v>
      </c>
    </row>
    <row r="597" spans="1:8" x14ac:dyDescent="0.2">
      <c r="A597" t="s">
        <v>2447</v>
      </c>
      <c r="B597" t="s">
        <v>86</v>
      </c>
      <c r="C597" t="s">
        <v>1384</v>
      </c>
      <c r="D597" t="s">
        <v>15184</v>
      </c>
      <c r="E597" s="1" t="d">
        <v>2000-01-10</v>
      </c>
      <c r="F597" s="3">
        <f t="shared" ca="1" si="9"/>
        <v>19.742465753424657</v>
      </c>
      <c r="G597" s="2">
        <v>81358</v>
      </c>
      <c r="H597" s="2">
        <v>157141.04999999999</v>
      </c>
    </row>
    <row r="598" spans="1:8" hidden="1" x14ac:dyDescent="0.2">
      <c r="A598" t="s">
        <v>1157</v>
      </c>
      <c r="B598" t="s">
        <v>1054</v>
      </c>
      <c r="C598" t="s">
        <v>1158</v>
      </c>
      <c r="D598" t="s">
        <v>15193</v>
      </c>
      <c r="E598" s="1" t="d">
        <v>2004-09-27</v>
      </c>
      <c r="F598" s="3">
        <f t="shared" ca="1" si="9"/>
        <v>15.024657534246575</v>
      </c>
      <c r="G598" s="2">
        <v>46395</v>
      </c>
      <c r="H598" s="2">
        <v>57277.3</v>
      </c>
    </row>
    <row r="599" spans="1:8" hidden="1" x14ac:dyDescent="0.2">
      <c r="A599" t="s">
        <v>1159</v>
      </c>
      <c r="B599" t="s">
        <v>1054</v>
      </c>
      <c r="C599" t="s">
        <v>888</v>
      </c>
      <c r="D599" t="s">
        <v>15190</v>
      </c>
      <c r="E599" s="1" t="d">
        <v>1979-10-29</v>
      </c>
      <c r="F599" s="3">
        <f t="shared" ca="1" si="9"/>
        <v>39.956164383561642</v>
      </c>
      <c r="G599" s="2">
        <v>51799</v>
      </c>
      <c r="H599" s="2">
        <v>52403.8</v>
      </c>
    </row>
    <row r="600" spans="1:8" hidden="1" x14ac:dyDescent="0.2">
      <c r="A600" t="s">
        <v>1160</v>
      </c>
      <c r="B600" t="s">
        <v>523</v>
      </c>
      <c r="C600" t="s">
        <v>524</v>
      </c>
      <c r="D600" t="s">
        <v>15192</v>
      </c>
      <c r="E600" s="1" t="d">
        <v>2012-10-10</v>
      </c>
      <c r="F600" s="3">
        <f t="shared" ca="1" si="9"/>
        <v>6.9835616438356167</v>
      </c>
      <c r="G600" s="2">
        <v>5512</v>
      </c>
      <c r="H600" s="2">
        <v>3001.2</v>
      </c>
    </row>
    <row r="601" spans="1:8" hidden="1" x14ac:dyDescent="0.2">
      <c r="A601" t="s">
        <v>1161</v>
      </c>
      <c r="B601" t="s">
        <v>353</v>
      </c>
      <c r="C601" t="s">
        <v>354</v>
      </c>
      <c r="D601" t="s">
        <v>15211</v>
      </c>
      <c r="E601" s="1" t="d">
        <v>1997-09-09</v>
      </c>
      <c r="F601" s="3">
        <f t="shared" ca="1" si="9"/>
        <v>22.079452054794519</v>
      </c>
      <c r="G601" s="2">
        <v>47182</v>
      </c>
      <c r="H601" s="2">
        <v>47842.07</v>
      </c>
    </row>
    <row r="602" spans="1:8" hidden="1" x14ac:dyDescent="0.2">
      <c r="A602" t="s">
        <v>1162</v>
      </c>
      <c r="B602" t="s">
        <v>1163</v>
      </c>
      <c r="C602" t="s">
        <v>12</v>
      </c>
      <c r="D602" t="s">
        <v>15182</v>
      </c>
      <c r="E602" s="1" t="d">
        <v>1996-11-18</v>
      </c>
      <c r="F602" s="3">
        <f t="shared" ca="1" si="9"/>
        <v>22.887671232876713</v>
      </c>
      <c r="G602" s="2">
        <v>122100</v>
      </c>
      <c r="H602" s="2">
        <v>119631.92</v>
      </c>
    </row>
    <row r="603" spans="1:8" hidden="1" x14ac:dyDescent="0.2">
      <c r="A603" t="s">
        <v>1164</v>
      </c>
      <c r="B603" t="s">
        <v>944</v>
      </c>
      <c r="C603" t="s">
        <v>1165</v>
      </c>
      <c r="D603" t="s">
        <v>15191</v>
      </c>
      <c r="E603" s="1" t="d">
        <v>2018-02-12</v>
      </c>
      <c r="F603" s="3">
        <f t="shared" ca="1" si="9"/>
        <v>1.6383561643835616</v>
      </c>
      <c r="G603" s="2">
        <v>29120</v>
      </c>
      <c r="H603" s="2">
        <v>17904.53</v>
      </c>
    </row>
    <row r="604" spans="1:8" x14ac:dyDescent="0.2">
      <c r="A604" t="s">
        <v>2905</v>
      </c>
      <c r="B604" t="s">
        <v>86</v>
      </c>
      <c r="C604" t="s">
        <v>1258</v>
      </c>
      <c r="D604" t="s">
        <v>15184</v>
      </c>
      <c r="E604" s="1" t="d">
        <v>2001-10-09</v>
      </c>
      <c r="F604" s="3">
        <f t="shared" ca="1" si="9"/>
        <v>17.994520547945207</v>
      </c>
      <c r="G604" s="2">
        <v>79919</v>
      </c>
      <c r="H604" s="2">
        <v>157046.42000000001</v>
      </c>
    </row>
    <row r="605" spans="1:8" hidden="1" x14ac:dyDescent="0.2">
      <c r="A605" t="s">
        <v>1167</v>
      </c>
      <c r="B605" t="s">
        <v>506</v>
      </c>
      <c r="C605" t="s">
        <v>727</v>
      </c>
      <c r="D605" t="s">
        <v>15189</v>
      </c>
      <c r="E605" s="1" t="d">
        <v>2018-07-16</v>
      </c>
      <c r="F605" s="3">
        <f t="shared" ca="1" si="9"/>
        <v>1.2164383561643837</v>
      </c>
      <c r="G605" s="2">
        <v>21008</v>
      </c>
    </row>
    <row r="606" spans="1:8" x14ac:dyDescent="0.2">
      <c r="A606" t="s">
        <v>1793</v>
      </c>
      <c r="B606" t="s">
        <v>86</v>
      </c>
      <c r="C606" t="s">
        <v>1386</v>
      </c>
      <c r="D606" t="s">
        <v>15184</v>
      </c>
      <c r="E606" s="1" t="d">
        <v>1999-10-21</v>
      </c>
      <c r="F606" s="3">
        <f t="shared" ca="1" si="9"/>
        <v>19.964383561643835</v>
      </c>
      <c r="G606" s="2">
        <v>81358</v>
      </c>
      <c r="H606" s="2">
        <v>156836.76999999999</v>
      </c>
    </row>
    <row r="607" spans="1:8" hidden="1" x14ac:dyDescent="0.2">
      <c r="A607" t="s">
        <v>1169</v>
      </c>
      <c r="B607" t="s">
        <v>51</v>
      </c>
      <c r="C607" t="s">
        <v>1170</v>
      </c>
      <c r="D607" t="s">
        <v>15223</v>
      </c>
      <c r="E607" s="1" t="d">
        <v>2006-07-03</v>
      </c>
      <c r="F607" s="3">
        <f t="shared" ca="1" si="9"/>
        <v>13.260273972602739</v>
      </c>
      <c r="G607" s="2">
        <v>37401</v>
      </c>
      <c r="H607" s="2">
        <v>37996.06</v>
      </c>
    </row>
    <row r="608" spans="1:8" hidden="1" x14ac:dyDescent="0.2">
      <c r="A608" t="s">
        <v>1171</v>
      </c>
      <c r="B608" t="s">
        <v>479</v>
      </c>
      <c r="C608" t="s">
        <v>1172</v>
      </c>
      <c r="D608" t="s">
        <v>15188</v>
      </c>
      <c r="E608" s="1" t="d">
        <v>1986-02-26</v>
      </c>
      <c r="F608" s="3">
        <f t="shared" ca="1" si="9"/>
        <v>33.62191780821918</v>
      </c>
      <c r="G608" s="2">
        <v>54026</v>
      </c>
      <c r="H608" s="2">
        <v>57064.54</v>
      </c>
    </row>
    <row r="609" spans="1:8" hidden="1" x14ac:dyDescent="0.2">
      <c r="A609" t="s">
        <v>1173</v>
      </c>
      <c r="B609" t="s">
        <v>1174</v>
      </c>
      <c r="C609" t="s">
        <v>340</v>
      </c>
      <c r="D609" t="s">
        <v>15206</v>
      </c>
      <c r="E609" s="1" t="d">
        <v>2017-01-02</v>
      </c>
      <c r="F609" s="3">
        <f t="shared" ca="1" si="9"/>
        <v>2.7506849315068491</v>
      </c>
      <c r="G609" s="2">
        <v>74200</v>
      </c>
      <c r="H609" s="2">
        <v>71376.17</v>
      </c>
    </row>
    <row r="610" spans="1:8" hidden="1" x14ac:dyDescent="0.2">
      <c r="A610" t="s">
        <v>1175</v>
      </c>
      <c r="B610" t="s">
        <v>506</v>
      </c>
      <c r="C610" t="s">
        <v>491</v>
      </c>
      <c r="D610" t="s">
        <v>15185</v>
      </c>
      <c r="E610" s="1" t="d">
        <v>2009-08-22</v>
      </c>
      <c r="F610" s="3">
        <f t="shared" ca="1" si="9"/>
        <v>10.12054794520548</v>
      </c>
      <c r="G610" s="2">
        <v>22880</v>
      </c>
      <c r="H610" s="2">
        <v>3601.57</v>
      </c>
    </row>
    <row r="611" spans="1:8" hidden="1" x14ac:dyDescent="0.2">
      <c r="A611" t="s">
        <v>1176</v>
      </c>
      <c r="B611" t="s">
        <v>169</v>
      </c>
      <c r="C611" t="s">
        <v>170</v>
      </c>
      <c r="D611" t="s">
        <v>15204</v>
      </c>
      <c r="E611" s="1" t="d">
        <v>2007-04-05</v>
      </c>
      <c r="F611" s="3">
        <f t="shared" ca="1" si="9"/>
        <v>12.504109589041096</v>
      </c>
      <c r="G611" s="2">
        <v>11303</v>
      </c>
      <c r="H611" s="2">
        <v>11186.42</v>
      </c>
    </row>
    <row r="612" spans="1:8" hidden="1" x14ac:dyDescent="0.2">
      <c r="A612" t="s">
        <v>3470</v>
      </c>
      <c r="B612" t="s">
        <v>3471</v>
      </c>
      <c r="C612" t="s">
        <v>548</v>
      </c>
      <c r="D612" t="s">
        <v>15187</v>
      </c>
      <c r="E612" s="1" t="d">
        <v>1977-02-07</v>
      </c>
      <c r="F612" s="3">
        <f t="shared" ca="1" si="9"/>
        <v>42.679452054794524</v>
      </c>
      <c r="G612" s="2">
        <v>132128</v>
      </c>
      <c r="H612" s="2">
        <v>138178.88</v>
      </c>
    </row>
    <row r="613" spans="1:8" hidden="1" x14ac:dyDescent="0.2">
      <c r="A613" t="s">
        <v>1180</v>
      </c>
      <c r="B613" t="s">
        <v>1181</v>
      </c>
      <c r="C613" t="s">
        <v>271</v>
      </c>
      <c r="D613" t="s">
        <v>15190</v>
      </c>
      <c r="E613" s="1" t="d">
        <v>1986-02-10</v>
      </c>
      <c r="F613" s="3">
        <f t="shared" ca="1" si="9"/>
        <v>33.665753424657531</v>
      </c>
      <c r="G613" s="2">
        <v>63751</v>
      </c>
      <c r="H613" s="2">
        <v>65099.040000000001</v>
      </c>
    </row>
    <row r="614" spans="1:8" hidden="1" x14ac:dyDescent="0.2">
      <c r="A614" t="s">
        <v>1182</v>
      </c>
      <c r="B614" t="s">
        <v>45</v>
      </c>
      <c r="C614" t="s">
        <v>454</v>
      </c>
      <c r="D614" t="s">
        <v>15190</v>
      </c>
      <c r="E614" s="1" t="d">
        <v>1987-10-19</v>
      </c>
      <c r="F614" s="3">
        <f t="shared" ca="1" si="9"/>
        <v>31.978082191780821</v>
      </c>
      <c r="G614" s="2">
        <v>43339</v>
      </c>
      <c r="H614" s="2">
        <v>70481.91</v>
      </c>
    </row>
    <row r="615" spans="1:8" hidden="1" x14ac:dyDescent="0.2">
      <c r="A615" t="s">
        <v>11366</v>
      </c>
      <c r="B615" t="s">
        <v>905</v>
      </c>
      <c r="C615" t="s">
        <v>284</v>
      </c>
      <c r="D615" t="s">
        <v>15187</v>
      </c>
      <c r="E615" s="1" t="d">
        <v>1990-09-17</v>
      </c>
      <c r="F615" s="3">
        <f t="shared" ca="1" si="9"/>
        <v>29.063013698630137</v>
      </c>
      <c r="G615" s="2">
        <v>107227</v>
      </c>
      <c r="H615" s="2">
        <v>138077.51</v>
      </c>
    </row>
    <row r="616" spans="1:8" x14ac:dyDescent="0.2">
      <c r="A616" t="s">
        <v>5383</v>
      </c>
      <c r="B616" t="s">
        <v>86</v>
      </c>
      <c r="C616" t="s">
        <v>1384</v>
      </c>
      <c r="D616" t="s">
        <v>15184</v>
      </c>
      <c r="E616" s="1" t="d">
        <v>1993-02-02</v>
      </c>
      <c r="F616" s="3">
        <f t="shared" ca="1" si="9"/>
        <v>26.682191780821917</v>
      </c>
      <c r="G616" s="2">
        <v>86397</v>
      </c>
      <c r="H616" s="2">
        <v>156830.29999999999</v>
      </c>
    </row>
    <row r="617" spans="1:8" x14ac:dyDescent="0.2">
      <c r="A617" t="s">
        <v>6923</v>
      </c>
      <c r="B617" t="s">
        <v>86</v>
      </c>
      <c r="C617" t="s">
        <v>1831</v>
      </c>
      <c r="D617" t="s">
        <v>15184</v>
      </c>
      <c r="E617" s="1" t="d">
        <v>1982-11-04</v>
      </c>
      <c r="F617" s="3">
        <f t="shared" ca="1" si="9"/>
        <v>36.936986301369863</v>
      </c>
      <c r="G617" s="2">
        <v>86397</v>
      </c>
      <c r="H617" s="2">
        <v>156592.04999999999</v>
      </c>
    </row>
    <row r="618" spans="1:8" hidden="1" x14ac:dyDescent="0.2">
      <c r="A618" t="s">
        <v>1187</v>
      </c>
      <c r="B618" t="s">
        <v>523</v>
      </c>
      <c r="C618" t="s">
        <v>524</v>
      </c>
      <c r="D618" t="s">
        <v>15192</v>
      </c>
      <c r="E618" s="1" t="d">
        <v>2010-03-15</v>
      </c>
      <c r="F618" s="3">
        <f t="shared" ca="1" si="9"/>
        <v>9.5589041095890419</v>
      </c>
      <c r="G618" s="2">
        <v>5512</v>
      </c>
    </row>
    <row r="619" spans="1:8" hidden="1" x14ac:dyDescent="0.2">
      <c r="A619" t="s">
        <v>1188</v>
      </c>
      <c r="B619" t="s">
        <v>80</v>
      </c>
      <c r="C619" t="s">
        <v>81</v>
      </c>
      <c r="D619" t="s">
        <v>15193</v>
      </c>
      <c r="E619" s="1" t="d">
        <v>2005-03-07</v>
      </c>
      <c r="F619" s="3">
        <f t="shared" ca="1" si="9"/>
        <v>14.583561643835617</v>
      </c>
      <c r="G619" s="2">
        <v>52456</v>
      </c>
      <c r="H619" s="2">
        <v>53225.85</v>
      </c>
    </row>
    <row r="620" spans="1:8" x14ac:dyDescent="0.2">
      <c r="A620" t="s">
        <v>6356</v>
      </c>
      <c r="B620" t="s">
        <v>86</v>
      </c>
      <c r="C620" t="s">
        <v>1343</v>
      </c>
      <c r="D620" t="s">
        <v>15184</v>
      </c>
      <c r="E620" s="1" t="d">
        <v>2008-03-20</v>
      </c>
      <c r="F620" s="3">
        <f t="shared" ca="1" si="9"/>
        <v>11.545205479452054</v>
      </c>
      <c r="G620" s="2">
        <v>73554</v>
      </c>
      <c r="H620" s="2">
        <v>156517.01999999999</v>
      </c>
    </row>
    <row r="621" spans="1:8" x14ac:dyDescent="0.2">
      <c r="A621" t="s">
        <v>9674</v>
      </c>
      <c r="B621" t="s">
        <v>648</v>
      </c>
      <c r="C621" t="s">
        <v>621</v>
      </c>
      <c r="D621" t="s">
        <v>15184</v>
      </c>
      <c r="E621" s="1" t="d">
        <v>2004-02-09</v>
      </c>
      <c r="F621" s="3">
        <f t="shared" ca="1" si="9"/>
        <v>15.657534246575343</v>
      </c>
      <c r="G621" s="2">
        <v>90040</v>
      </c>
      <c r="H621" s="2">
        <v>156473.32999999999</v>
      </c>
    </row>
    <row r="622" spans="1:8" x14ac:dyDescent="0.2">
      <c r="A622" t="s">
        <v>9985</v>
      </c>
      <c r="B622" t="s">
        <v>648</v>
      </c>
      <c r="C622" t="s">
        <v>1494</v>
      </c>
      <c r="D622" t="s">
        <v>15184</v>
      </c>
      <c r="E622" s="1" t="d">
        <v>1993-11-12</v>
      </c>
      <c r="F622" s="3">
        <f t="shared" ca="1" si="9"/>
        <v>25.906849315068492</v>
      </c>
      <c r="G622" s="2">
        <v>100641</v>
      </c>
      <c r="H622" s="2">
        <v>156323.38</v>
      </c>
    </row>
    <row r="623" spans="1:8" hidden="1" x14ac:dyDescent="0.2">
      <c r="A623" t="s">
        <v>1193</v>
      </c>
      <c r="B623" t="s">
        <v>11</v>
      </c>
      <c r="C623" t="s">
        <v>1194</v>
      </c>
      <c r="D623" t="s">
        <v>15182</v>
      </c>
      <c r="E623" s="1" t="d">
        <v>2013-03-18</v>
      </c>
      <c r="F623" s="3">
        <f t="shared" ca="1" si="9"/>
        <v>6.5479452054794525</v>
      </c>
      <c r="G623" s="2">
        <v>76602</v>
      </c>
      <c r="H623" s="2">
        <v>37038.129999999997</v>
      </c>
    </row>
    <row r="624" spans="1:8" hidden="1" x14ac:dyDescent="0.2">
      <c r="A624" t="s">
        <v>1195</v>
      </c>
      <c r="B624" t="s">
        <v>1196</v>
      </c>
      <c r="C624" t="s">
        <v>1197</v>
      </c>
      <c r="D624" t="s">
        <v>1198</v>
      </c>
      <c r="E624" s="1" t="d">
        <v>2014-04-10</v>
      </c>
      <c r="F624" s="3">
        <f t="shared" ca="1" si="9"/>
        <v>5.484931506849315</v>
      </c>
      <c r="G624" s="2">
        <v>74100</v>
      </c>
      <c r="H624" s="2">
        <v>40622.120000000003</v>
      </c>
    </row>
    <row r="625" spans="1:8" hidden="1" x14ac:dyDescent="0.2">
      <c r="A625" t="s">
        <v>1199</v>
      </c>
      <c r="B625" t="s">
        <v>74</v>
      </c>
      <c r="C625" t="s">
        <v>454</v>
      </c>
      <c r="D625" t="s">
        <v>15190</v>
      </c>
      <c r="E625" s="1" t="d">
        <v>1993-11-21</v>
      </c>
      <c r="F625" s="3">
        <f t="shared" ca="1" si="9"/>
        <v>25.882191780821916</v>
      </c>
      <c r="G625" s="2">
        <v>35225</v>
      </c>
      <c r="H625" s="2">
        <v>44949.42</v>
      </c>
    </row>
    <row r="626" spans="1:8" hidden="1" x14ac:dyDescent="0.2">
      <c r="A626" t="s">
        <v>1200</v>
      </c>
      <c r="B626" t="s">
        <v>11</v>
      </c>
      <c r="C626" t="s">
        <v>1201</v>
      </c>
      <c r="D626" t="s">
        <v>15182</v>
      </c>
      <c r="E626" s="1" t="d">
        <v>2017-04-24</v>
      </c>
      <c r="F626" s="3">
        <f t="shared" ca="1" si="9"/>
        <v>2.4438356164383563</v>
      </c>
      <c r="G626" s="2">
        <v>68600</v>
      </c>
      <c r="H626" s="2">
        <v>67321.22</v>
      </c>
    </row>
    <row r="627" spans="1:8" hidden="1" x14ac:dyDescent="0.2">
      <c r="A627" t="s">
        <v>1202</v>
      </c>
      <c r="B627" t="s">
        <v>74</v>
      </c>
      <c r="C627" t="s">
        <v>1203</v>
      </c>
      <c r="D627" t="s">
        <v>15197</v>
      </c>
      <c r="E627" s="1" t="d">
        <v>1990-02-20</v>
      </c>
      <c r="F627" s="3">
        <f t="shared" ca="1" si="9"/>
        <v>29.635616438356163</v>
      </c>
      <c r="G627" s="2">
        <v>36202</v>
      </c>
      <c r="H627" s="2">
        <v>49680.27</v>
      </c>
    </row>
    <row r="628" spans="1:8" hidden="1" x14ac:dyDescent="0.2">
      <c r="A628" t="s">
        <v>1204</v>
      </c>
      <c r="B628" t="s">
        <v>479</v>
      </c>
      <c r="C628" t="s">
        <v>1172</v>
      </c>
      <c r="D628" t="s">
        <v>15188</v>
      </c>
      <c r="E628" s="1" t="d">
        <v>2009-04-30</v>
      </c>
      <c r="F628" s="3">
        <f t="shared" ca="1" si="9"/>
        <v>10.432876712328767</v>
      </c>
      <c r="G628" s="2">
        <v>53012</v>
      </c>
      <c r="H628" s="2">
        <v>53536.59</v>
      </c>
    </row>
    <row r="629" spans="1:8" hidden="1" x14ac:dyDescent="0.2">
      <c r="A629" t="s">
        <v>1205</v>
      </c>
      <c r="B629" t="s">
        <v>1206</v>
      </c>
      <c r="C629" t="s">
        <v>685</v>
      </c>
      <c r="D629" t="s">
        <v>15182</v>
      </c>
      <c r="E629" s="1" t="d">
        <v>2017-07-03</v>
      </c>
      <c r="F629" s="3">
        <f t="shared" ca="1" si="9"/>
        <v>2.2520547945205478</v>
      </c>
      <c r="G629" s="2">
        <v>49884</v>
      </c>
      <c r="H629" s="2">
        <v>49295.35</v>
      </c>
    </row>
    <row r="630" spans="1:8" hidden="1" x14ac:dyDescent="0.2">
      <c r="A630" t="s">
        <v>1207</v>
      </c>
      <c r="B630" t="s">
        <v>23</v>
      </c>
      <c r="C630" t="s">
        <v>1208</v>
      </c>
      <c r="D630" t="s">
        <v>15189</v>
      </c>
      <c r="E630" s="1" t="d">
        <v>2018-06-04</v>
      </c>
      <c r="F630" s="3">
        <f t="shared" ca="1" si="9"/>
        <v>1.3315068493150686</v>
      </c>
      <c r="G630" s="2">
        <v>35360</v>
      </c>
      <c r="H630" s="2">
        <v>2295</v>
      </c>
    </row>
    <row r="631" spans="1:8" hidden="1" x14ac:dyDescent="0.2">
      <c r="A631" t="s">
        <v>1209</v>
      </c>
      <c r="B631" t="s">
        <v>712</v>
      </c>
      <c r="C631" t="s">
        <v>643</v>
      </c>
      <c r="D631" t="s">
        <v>15190</v>
      </c>
      <c r="E631" s="1" t="d">
        <v>2006-06-24</v>
      </c>
      <c r="F631" s="3">
        <f t="shared" ca="1" si="9"/>
        <v>13.284931506849315</v>
      </c>
      <c r="G631" s="2">
        <v>36001</v>
      </c>
      <c r="H631" s="2">
        <v>47821.78</v>
      </c>
    </row>
    <row r="632" spans="1:8" hidden="1" x14ac:dyDescent="0.2">
      <c r="A632" t="s">
        <v>1210</v>
      </c>
      <c r="B632" t="s">
        <v>448</v>
      </c>
      <c r="C632" t="s">
        <v>449</v>
      </c>
      <c r="D632" t="s">
        <v>15208</v>
      </c>
      <c r="E632" s="1" t="d">
        <v>2017-10-09</v>
      </c>
      <c r="F632" s="3">
        <f t="shared" ca="1" si="9"/>
        <v>1.9835616438356165</v>
      </c>
      <c r="G632" s="2">
        <v>8062</v>
      </c>
      <c r="H632" s="2">
        <v>5891.52</v>
      </c>
    </row>
    <row r="633" spans="1:8" x14ac:dyDescent="0.2">
      <c r="A633" t="s">
        <v>5350</v>
      </c>
      <c r="B633" t="s">
        <v>86</v>
      </c>
      <c r="C633" t="s">
        <v>1439</v>
      </c>
      <c r="D633" t="s">
        <v>15184</v>
      </c>
      <c r="E633" s="1" t="d">
        <v>1995-04-27</v>
      </c>
      <c r="F633" s="3">
        <f t="shared" ca="1" si="9"/>
        <v>24.452054794520549</v>
      </c>
      <c r="G633" s="2">
        <v>84959</v>
      </c>
      <c r="H633" s="2">
        <v>156162.37</v>
      </c>
    </row>
    <row r="634" spans="1:8" hidden="1" x14ac:dyDescent="0.2">
      <c r="A634" t="s">
        <v>1213</v>
      </c>
      <c r="B634" t="s">
        <v>14</v>
      </c>
      <c r="C634" t="s">
        <v>15</v>
      </c>
      <c r="D634" t="s">
        <v>15183</v>
      </c>
      <c r="E634" s="1" t="d">
        <v>2005-07-02</v>
      </c>
      <c r="F634" s="3">
        <f t="shared" ca="1" si="9"/>
        <v>14.263013698630138</v>
      </c>
      <c r="G634" s="2">
        <v>67874</v>
      </c>
      <c r="H634" s="2">
        <v>68220.91</v>
      </c>
    </row>
    <row r="635" spans="1:8" x14ac:dyDescent="0.2">
      <c r="A635" t="s">
        <v>612</v>
      </c>
      <c r="B635" t="s">
        <v>32</v>
      </c>
      <c r="C635" t="s">
        <v>613</v>
      </c>
      <c r="D635" t="s">
        <v>15184</v>
      </c>
      <c r="E635" s="1" t="d">
        <v>1988-11-28</v>
      </c>
      <c r="F635" s="3">
        <f t="shared" ca="1" si="9"/>
        <v>30.865753424657534</v>
      </c>
      <c r="G635" s="2">
        <v>100228</v>
      </c>
      <c r="H635" s="2">
        <v>156100.32999999999</v>
      </c>
    </row>
    <row r="636" spans="1:8" x14ac:dyDescent="0.2">
      <c r="A636" t="s">
        <v>4658</v>
      </c>
      <c r="B636" t="s">
        <v>599</v>
      </c>
      <c r="C636" t="s">
        <v>719</v>
      </c>
      <c r="D636" t="s">
        <v>15184</v>
      </c>
      <c r="E636" s="1" t="d">
        <v>1993-03-29</v>
      </c>
      <c r="F636" s="3">
        <f t="shared" ca="1" si="9"/>
        <v>26.531506849315068</v>
      </c>
      <c r="G636" s="2">
        <v>113937</v>
      </c>
      <c r="H636" s="2">
        <v>155641.70000000001</v>
      </c>
    </row>
    <row r="637" spans="1:8" x14ac:dyDescent="0.2">
      <c r="A637" t="s">
        <v>4978</v>
      </c>
      <c r="B637" t="s">
        <v>86</v>
      </c>
      <c r="C637" t="s">
        <v>1767</v>
      </c>
      <c r="D637" t="s">
        <v>15184</v>
      </c>
      <c r="E637" s="1" t="d">
        <v>2001-08-22</v>
      </c>
      <c r="F637" s="3">
        <f t="shared" ca="1" si="9"/>
        <v>18.126027397260273</v>
      </c>
      <c r="G637" s="2">
        <v>79919</v>
      </c>
      <c r="H637" s="2">
        <v>155594.41</v>
      </c>
    </row>
    <row r="638" spans="1:8" hidden="1" x14ac:dyDescent="0.2">
      <c r="A638" t="s">
        <v>1219</v>
      </c>
      <c r="B638" t="s">
        <v>350</v>
      </c>
      <c r="C638" t="s">
        <v>351</v>
      </c>
      <c r="D638" t="s">
        <v>15190</v>
      </c>
      <c r="E638" s="1" t="d">
        <v>2007-06-23</v>
      </c>
      <c r="F638" s="3">
        <f t="shared" ca="1" si="9"/>
        <v>12.287671232876713</v>
      </c>
      <c r="G638" s="2">
        <v>40933</v>
      </c>
      <c r="H638" s="2">
        <v>40344.47</v>
      </c>
    </row>
    <row r="639" spans="1:8" hidden="1" x14ac:dyDescent="0.2">
      <c r="A639" t="s">
        <v>1220</v>
      </c>
      <c r="B639" t="s">
        <v>1221</v>
      </c>
      <c r="C639" t="s">
        <v>415</v>
      </c>
      <c r="D639" t="s">
        <v>15207</v>
      </c>
      <c r="E639" s="1" t="d">
        <v>2016-02-01</v>
      </c>
      <c r="F639" s="3">
        <f t="shared" ca="1" si="9"/>
        <v>3.6712328767123288</v>
      </c>
      <c r="G639" s="2">
        <v>47603</v>
      </c>
      <c r="H639" s="2">
        <v>46184.34</v>
      </c>
    </row>
    <row r="640" spans="1:8" hidden="1" x14ac:dyDescent="0.2">
      <c r="A640" t="s">
        <v>1222</v>
      </c>
      <c r="B640" t="s">
        <v>193</v>
      </c>
      <c r="C640" t="s">
        <v>366</v>
      </c>
      <c r="D640" t="s">
        <v>15191</v>
      </c>
      <c r="E640" s="1" t="d">
        <v>2011-03-29</v>
      </c>
      <c r="F640" s="3">
        <f t="shared" ca="1" si="9"/>
        <v>8.5205479452054789</v>
      </c>
      <c r="G640" s="2">
        <v>33441</v>
      </c>
      <c r="H640" s="2">
        <v>38574.769999999997</v>
      </c>
    </row>
    <row r="641" spans="1:8" hidden="1" x14ac:dyDescent="0.2">
      <c r="A641" t="s">
        <v>1223</v>
      </c>
      <c r="B641" t="s">
        <v>1224</v>
      </c>
      <c r="C641" t="s">
        <v>340</v>
      </c>
      <c r="D641" t="s">
        <v>15206</v>
      </c>
      <c r="E641" s="1" t="d">
        <v>2012-06-11</v>
      </c>
      <c r="F641" s="3">
        <f t="shared" ca="1" si="9"/>
        <v>7.3150684931506849</v>
      </c>
      <c r="G641" s="2">
        <v>60700</v>
      </c>
      <c r="H641" s="2">
        <v>63002.06</v>
      </c>
    </row>
    <row r="642" spans="1:8" hidden="1" x14ac:dyDescent="0.2">
      <c r="A642" t="s">
        <v>1225</v>
      </c>
      <c r="B642" t="s">
        <v>1226</v>
      </c>
      <c r="C642" t="s">
        <v>1227</v>
      </c>
      <c r="D642" t="s">
        <v>15194</v>
      </c>
      <c r="E642" s="1" t="d">
        <v>2014-12-22</v>
      </c>
      <c r="F642" s="3">
        <f t="shared" ca="1" si="9"/>
        <v>4.7835616438356166</v>
      </c>
      <c r="G642" s="2">
        <v>32287</v>
      </c>
      <c r="H642" s="2">
        <v>37140.639999999999</v>
      </c>
    </row>
    <row r="643" spans="1:8" hidden="1" x14ac:dyDescent="0.2">
      <c r="A643" t="s">
        <v>1228</v>
      </c>
      <c r="B643" t="s">
        <v>1229</v>
      </c>
      <c r="C643" t="s">
        <v>425</v>
      </c>
      <c r="D643" t="s">
        <v>15190</v>
      </c>
      <c r="E643" s="1" t="d">
        <v>1986-03-06</v>
      </c>
      <c r="F643" s="3">
        <f t="shared" ref="F643:F706" ca="1" si="10">(TODAY()-E643)/365</f>
        <v>33.6</v>
      </c>
      <c r="G643" s="2">
        <v>53185</v>
      </c>
      <c r="H643" s="2">
        <v>63475.86</v>
      </c>
    </row>
    <row r="644" spans="1:8" hidden="1" x14ac:dyDescent="0.2">
      <c r="A644" t="s">
        <v>1230</v>
      </c>
      <c r="B644" t="s">
        <v>1061</v>
      </c>
      <c r="C644" t="s">
        <v>1231</v>
      </c>
      <c r="D644" t="s">
        <v>15194</v>
      </c>
      <c r="E644" s="1" t="d">
        <v>1999-10-18</v>
      </c>
      <c r="F644" s="3">
        <f t="shared" ca="1" si="10"/>
        <v>19.972602739726028</v>
      </c>
      <c r="G644" s="2">
        <v>38490</v>
      </c>
      <c r="H644" s="2">
        <v>39110.879999999997</v>
      </c>
    </row>
    <row r="645" spans="1:8" hidden="1" x14ac:dyDescent="0.2">
      <c r="A645" t="s">
        <v>1232</v>
      </c>
      <c r="B645" t="s">
        <v>144</v>
      </c>
      <c r="C645" t="s">
        <v>1233</v>
      </c>
      <c r="D645" t="s">
        <v>15194</v>
      </c>
      <c r="E645" s="1" t="d">
        <v>2017-11-06</v>
      </c>
      <c r="F645" s="3">
        <f t="shared" ca="1" si="10"/>
        <v>1.9068493150684931</v>
      </c>
      <c r="G645" s="2">
        <v>29638</v>
      </c>
      <c r="H645" s="2">
        <v>19166.419999999998</v>
      </c>
    </row>
    <row r="646" spans="1:8" hidden="1" x14ac:dyDescent="0.2">
      <c r="A646" t="s">
        <v>1234</v>
      </c>
      <c r="B646" t="s">
        <v>625</v>
      </c>
      <c r="C646" t="s">
        <v>338</v>
      </c>
      <c r="D646" t="s">
        <v>15210</v>
      </c>
      <c r="E646" s="1" t="d">
        <v>2013-06-24</v>
      </c>
      <c r="F646" s="3">
        <f t="shared" ca="1" si="10"/>
        <v>6.279452054794521</v>
      </c>
      <c r="G646" s="2">
        <v>94500</v>
      </c>
      <c r="H646" s="2">
        <v>92740.37</v>
      </c>
    </row>
    <row r="647" spans="1:8" hidden="1" x14ac:dyDescent="0.2">
      <c r="A647" t="s">
        <v>1235</v>
      </c>
      <c r="B647" t="s">
        <v>11</v>
      </c>
      <c r="C647" t="s">
        <v>21</v>
      </c>
      <c r="D647" t="s">
        <v>15182</v>
      </c>
      <c r="E647" s="1" t="d">
        <v>2003-01-21</v>
      </c>
      <c r="F647" s="3">
        <f t="shared" ca="1" si="10"/>
        <v>16.709589041095889</v>
      </c>
      <c r="G647" s="2">
        <v>89700</v>
      </c>
      <c r="H647" s="2">
        <v>87534.78</v>
      </c>
    </row>
    <row r="648" spans="1:8" hidden="1" x14ac:dyDescent="0.2">
      <c r="A648" t="s">
        <v>12035</v>
      </c>
      <c r="B648" t="s">
        <v>1480</v>
      </c>
      <c r="C648" t="s">
        <v>1039</v>
      </c>
      <c r="D648" t="s">
        <v>15187</v>
      </c>
      <c r="E648" s="1" t="d">
        <v>1987-10-26</v>
      </c>
      <c r="F648" s="3">
        <f t="shared" ca="1" si="10"/>
        <v>31.958904109589042</v>
      </c>
      <c r="G648" s="2">
        <v>123642</v>
      </c>
      <c r="H648" s="2">
        <v>137657.93</v>
      </c>
    </row>
    <row r="649" spans="1:8" hidden="1" x14ac:dyDescent="0.2">
      <c r="A649" t="s">
        <v>1238</v>
      </c>
      <c r="B649" t="s">
        <v>986</v>
      </c>
      <c r="C649" t="s">
        <v>271</v>
      </c>
      <c r="D649" t="s">
        <v>15190</v>
      </c>
      <c r="E649" s="1" t="d">
        <v>2011-06-13</v>
      </c>
      <c r="F649" s="3">
        <f t="shared" ca="1" si="10"/>
        <v>8.3123287671232884</v>
      </c>
      <c r="G649" s="2">
        <v>63240</v>
      </c>
      <c r="H649" s="2">
        <v>62578.61</v>
      </c>
    </row>
    <row r="650" spans="1:8" hidden="1" x14ac:dyDescent="0.2">
      <c r="A650" t="s">
        <v>1239</v>
      </c>
      <c r="B650" t="s">
        <v>1240</v>
      </c>
      <c r="C650" t="s">
        <v>93</v>
      </c>
      <c r="D650" t="s">
        <v>15198</v>
      </c>
      <c r="E650" s="1" t="d">
        <v>1985-05-19</v>
      </c>
      <c r="F650" s="3">
        <f t="shared" ca="1" si="10"/>
        <v>34.397260273972606</v>
      </c>
      <c r="G650" s="2">
        <v>47839</v>
      </c>
      <c r="H650" s="2">
        <v>48548.49</v>
      </c>
    </row>
    <row r="651" spans="1:8" x14ac:dyDescent="0.2">
      <c r="A651" t="s">
        <v>4347</v>
      </c>
      <c r="B651" t="s">
        <v>86</v>
      </c>
      <c r="C651" t="s">
        <v>2820</v>
      </c>
      <c r="D651" t="s">
        <v>15184</v>
      </c>
      <c r="E651" s="1" t="d">
        <v>2006-09-13</v>
      </c>
      <c r="F651" s="3">
        <f t="shared" ca="1" si="10"/>
        <v>13.063013698630137</v>
      </c>
      <c r="G651" s="2">
        <v>79919</v>
      </c>
      <c r="H651" s="2">
        <v>155589.79999999999</v>
      </c>
    </row>
    <row r="652" spans="1:8" hidden="1" x14ac:dyDescent="0.2">
      <c r="A652" t="s">
        <v>4555</v>
      </c>
      <c r="B652" t="s">
        <v>3582</v>
      </c>
      <c r="C652" t="s">
        <v>1243</v>
      </c>
      <c r="D652" t="s">
        <v>15187</v>
      </c>
      <c r="E652" s="1" t="d">
        <v>1998-05-04</v>
      </c>
      <c r="F652" s="3">
        <f t="shared" ca="1" si="10"/>
        <v>21.43013698630137</v>
      </c>
      <c r="G652" s="2">
        <v>88065</v>
      </c>
      <c r="H652" s="2">
        <v>137541.51999999999</v>
      </c>
    </row>
    <row r="653" spans="1:8" x14ac:dyDescent="0.2">
      <c r="A653" t="s">
        <v>10455</v>
      </c>
      <c r="B653" t="s">
        <v>86</v>
      </c>
      <c r="C653" t="s">
        <v>3146</v>
      </c>
      <c r="D653" t="s">
        <v>15184</v>
      </c>
      <c r="E653" s="1" t="d">
        <v>1994-10-31</v>
      </c>
      <c r="F653" s="3">
        <f t="shared" ca="1" si="10"/>
        <v>24.93972602739726</v>
      </c>
      <c r="G653" s="2">
        <v>84959</v>
      </c>
      <c r="H653" s="2">
        <v>155565.57</v>
      </c>
    </row>
    <row r="654" spans="1:8" hidden="1" x14ac:dyDescent="0.2">
      <c r="A654" t="s">
        <v>1245</v>
      </c>
      <c r="B654" t="s">
        <v>248</v>
      </c>
      <c r="C654" t="s">
        <v>1150</v>
      </c>
      <c r="D654" t="s">
        <v>15190</v>
      </c>
      <c r="E654" s="1" t="d">
        <v>1994-04-11</v>
      </c>
      <c r="F654" s="3">
        <f t="shared" ca="1" si="10"/>
        <v>25.495890410958904</v>
      </c>
      <c r="G654" s="2">
        <v>50697</v>
      </c>
      <c r="H654" s="2">
        <v>52320.52</v>
      </c>
    </row>
    <row r="655" spans="1:8" hidden="1" x14ac:dyDescent="0.2">
      <c r="A655" t="s">
        <v>1246</v>
      </c>
      <c r="B655" t="s">
        <v>144</v>
      </c>
      <c r="C655" t="s">
        <v>1140</v>
      </c>
      <c r="D655" t="s">
        <v>15194</v>
      </c>
      <c r="E655" s="1" t="d">
        <v>2009-06-11</v>
      </c>
      <c r="F655" s="3">
        <f t="shared" ca="1" si="10"/>
        <v>10.317808219178081</v>
      </c>
      <c r="G655" s="2">
        <v>29638</v>
      </c>
      <c r="H655" s="2">
        <v>16062.38</v>
      </c>
    </row>
    <row r="656" spans="1:8" hidden="1" x14ac:dyDescent="0.2">
      <c r="A656" t="s">
        <v>8487</v>
      </c>
      <c r="B656" t="s">
        <v>1480</v>
      </c>
      <c r="C656" t="s">
        <v>721</v>
      </c>
      <c r="D656" t="s">
        <v>15187</v>
      </c>
      <c r="E656" s="1" t="d">
        <v>1985-12-09</v>
      </c>
      <c r="F656" s="3">
        <f t="shared" ca="1" si="10"/>
        <v>33.838356164383562</v>
      </c>
      <c r="G656" s="2">
        <v>123642</v>
      </c>
      <c r="H656" s="2">
        <v>137469.46</v>
      </c>
    </row>
    <row r="657" spans="1:8" hidden="1" x14ac:dyDescent="0.2">
      <c r="A657" t="s">
        <v>1248</v>
      </c>
      <c r="B657" t="s">
        <v>1249</v>
      </c>
      <c r="C657" t="s">
        <v>888</v>
      </c>
      <c r="D657" t="s">
        <v>15190</v>
      </c>
      <c r="E657" s="1" t="d">
        <v>1997-01-27</v>
      </c>
      <c r="F657" s="3">
        <f t="shared" ca="1" si="10"/>
        <v>22.695890410958903</v>
      </c>
      <c r="G657" s="2">
        <v>71828</v>
      </c>
      <c r="H657" s="2">
        <v>72251.100000000006</v>
      </c>
    </row>
    <row r="658" spans="1:8" hidden="1" x14ac:dyDescent="0.2">
      <c r="A658" t="s">
        <v>1250</v>
      </c>
      <c r="B658" t="s">
        <v>1251</v>
      </c>
      <c r="C658" t="s">
        <v>1252</v>
      </c>
      <c r="D658" t="s">
        <v>15193</v>
      </c>
      <c r="E658" s="1" t="d">
        <v>2004-09-13</v>
      </c>
      <c r="F658" s="3">
        <f t="shared" ca="1" si="10"/>
        <v>15.063013698630137</v>
      </c>
      <c r="G658" s="2">
        <v>37543</v>
      </c>
      <c r="H658" s="2">
        <v>37877.89</v>
      </c>
    </row>
    <row r="659" spans="1:8" hidden="1" x14ac:dyDescent="0.2">
      <c r="A659" t="s">
        <v>1253</v>
      </c>
      <c r="B659" t="s">
        <v>1254</v>
      </c>
      <c r="C659" t="s">
        <v>376</v>
      </c>
      <c r="D659" t="s">
        <v>15192</v>
      </c>
      <c r="E659" s="1" t="d">
        <v>2015-04-23</v>
      </c>
      <c r="F659" s="3">
        <f t="shared" ca="1" si="10"/>
        <v>4.4493150684931511</v>
      </c>
      <c r="G659" s="2">
        <v>6240</v>
      </c>
    </row>
    <row r="660" spans="1:8" hidden="1" x14ac:dyDescent="0.2">
      <c r="A660" t="s">
        <v>1255</v>
      </c>
      <c r="B660" t="s">
        <v>1256</v>
      </c>
      <c r="C660" t="s">
        <v>554</v>
      </c>
      <c r="D660" t="s">
        <v>15193</v>
      </c>
      <c r="E660" s="1" t="d">
        <v>2006-03-13</v>
      </c>
      <c r="F660" s="3">
        <f t="shared" ca="1" si="10"/>
        <v>13.567123287671233</v>
      </c>
      <c r="G660" s="2">
        <v>59593</v>
      </c>
      <c r="H660" s="2">
        <v>57783.46</v>
      </c>
    </row>
    <row r="661" spans="1:8" x14ac:dyDescent="0.2">
      <c r="A661" t="s">
        <v>2937</v>
      </c>
      <c r="B661" t="s">
        <v>86</v>
      </c>
      <c r="C661" t="s">
        <v>394</v>
      </c>
      <c r="D661" t="s">
        <v>15184</v>
      </c>
      <c r="E661" s="1" t="d">
        <v>2001-10-09</v>
      </c>
      <c r="F661" s="3">
        <f t="shared" ca="1" si="10"/>
        <v>17.994520547945207</v>
      </c>
      <c r="G661" s="2">
        <v>79919</v>
      </c>
      <c r="H661" s="2">
        <v>155348.22</v>
      </c>
    </row>
    <row r="662" spans="1:8" hidden="1" x14ac:dyDescent="0.2">
      <c r="A662" t="s">
        <v>1259</v>
      </c>
      <c r="B662" t="s">
        <v>1260</v>
      </c>
      <c r="C662" t="s">
        <v>727</v>
      </c>
      <c r="D662" t="s">
        <v>15189</v>
      </c>
      <c r="E662" s="1" t="d">
        <v>2007-08-09</v>
      </c>
      <c r="F662" s="3">
        <f t="shared" ca="1" si="10"/>
        <v>12.158904109589042</v>
      </c>
      <c r="G662" s="2">
        <v>46395</v>
      </c>
      <c r="H662" s="2">
        <v>51098.36</v>
      </c>
    </row>
    <row r="663" spans="1:8" x14ac:dyDescent="0.2">
      <c r="A663" t="s">
        <v>4448</v>
      </c>
      <c r="B663" t="s">
        <v>116</v>
      </c>
      <c r="C663" t="s">
        <v>1384</v>
      </c>
      <c r="D663" t="s">
        <v>15184</v>
      </c>
      <c r="E663" s="1" t="d">
        <v>2003-07-17</v>
      </c>
      <c r="F663" s="3">
        <f t="shared" ca="1" si="10"/>
        <v>16.224657534246575</v>
      </c>
      <c r="G663" s="2">
        <v>81109</v>
      </c>
      <c r="H663" s="2">
        <v>155200.65</v>
      </c>
    </row>
    <row r="664" spans="1:8" hidden="1" x14ac:dyDescent="0.2">
      <c r="A664" t="s">
        <v>1262</v>
      </c>
      <c r="B664" t="s">
        <v>1263</v>
      </c>
      <c r="C664" t="s">
        <v>1264</v>
      </c>
      <c r="D664" t="s">
        <v>15222</v>
      </c>
      <c r="E664" s="1" t="d">
        <v>2012-12-06</v>
      </c>
      <c r="F664" s="3">
        <f t="shared" ca="1" si="10"/>
        <v>6.8273972602739725</v>
      </c>
      <c r="G664" s="2">
        <v>70100</v>
      </c>
      <c r="H664" s="2">
        <v>70083.41</v>
      </c>
    </row>
    <row r="665" spans="1:8" hidden="1" x14ac:dyDescent="0.2">
      <c r="A665" t="s">
        <v>1265</v>
      </c>
      <c r="B665" t="s">
        <v>1266</v>
      </c>
      <c r="C665" t="s">
        <v>1267</v>
      </c>
      <c r="D665" t="s">
        <v>15198</v>
      </c>
      <c r="E665" s="1" t="d">
        <v>1995-01-19</v>
      </c>
      <c r="F665" s="3">
        <f t="shared" ca="1" si="10"/>
        <v>24.720547945205478</v>
      </c>
      <c r="G665" s="2">
        <v>49097</v>
      </c>
      <c r="H665" s="2">
        <v>53656.73</v>
      </c>
    </row>
    <row r="666" spans="1:8" hidden="1" x14ac:dyDescent="0.2">
      <c r="A666" t="s">
        <v>1268</v>
      </c>
      <c r="B666" t="s">
        <v>484</v>
      </c>
      <c r="C666" t="s">
        <v>485</v>
      </c>
      <c r="D666" t="s">
        <v>15188</v>
      </c>
      <c r="E666" s="1" t="d">
        <v>2004-01-08</v>
      </c>
      <c r="F666" s="3">
        <f t="shared" ca="1" si="10"/>
        <v>15.745205479452055</v>
      </c>
      <c r="G666" s="2">
        <v>48918</v>
      </c>
      <c r="H666" s="2">
        <v>11354.43</v>
      </c>
    </row>
    <row r="667" spans="1:8" hidden="1" x14ac:dyDescent="0.2">
      <c r="A667" t="s">
        <v>1269</v>
      </c>
      <c r="B667" t="s">
        <v>169</v>
      </c>
      <c r="C667" t="s">
        <v>170</v>
      </c>
      <c r="D667" t="s">
        <v>15204</v>
      </c>
      <c r="E667" s="1" t="d">
        <v>2003-08-28</v>
      </c>
      <c r="F667" s="3">
        <f t="shared" ca="1" si="10"/>
        <v>16.109589041095891</v>
      </c>
      <c r="G667" s="2">
        <v>11303</v>
      </c>
      <c r="H667" s="2">
        <v>11156.16</v>
      </c>
    </row>
    <row r="668" spans="1:8" x14ac:dyDescent="0.2">
      <c r="A668" t="s">
        <v>11425</v>
      </c>
      <c r="B668" t="s">
        <v>116</v>
      </c>
      <c r="C668" t="s">
        <v>754</v>
      </c>
      <c r="D668" t="s">
        <v>15184</v>
      </c>
      <c r="E668" s="1" t="d">
        <v>1998-05-07</v>
      </c>
      <c r="F668" s="3">
        <f t="shared" ca="1" si="10"/>
        <v>21.421917808219177</v>
      </c>
      <c r="G668" s="2">
        <v>84796</v>
      </c>
      <c r="H668" s="2">
        <v>155126.78</v>
      </c>
    </row>
    <row r="669" spans="1:8" x14ac:dyDescent="0.2">
      <c r="A669" t="s">
        <v>10079</v>
      </c>
      <c r="B669" t="s">
        <v>32</v>
      </c>
      <c r="C669" t="s">
        <v>1384</v>
      </c>
      <c r="D669" t="s">
        <v>15184</v>
      </c>
      <c r="E669" s="1" t="d">
        <v>1987-08-03</v>
      </c>
      <c r="F669" s="3">
        <f t="shared" ca="1" si="10"/>
        <v>32.18904109589041</v>
      </c>
      <c r="G669" s="2">
        <v>100228</v>
      </c>
      <c r="H669" s="2">
        <v>154739.85</v>
      </c>
    </row>
    <row r="670" spans="1:8" hidden="1" x14ac:dyDescent="0.2">
      <c r="A670" t="s">
        <v>1273</v>
      </c>
      <c r="B670" t="s">
        <v>1274</v>
      </c>
      <c r="C670" t="s">
        <v>223</v>
      </c>
      <c r="D670" t="s">
        <v>15190</v>
      </c>
      <c r="E670" s="1" t="d">
        <v>2017-01-30</v>
      </c>
      <c r="F670" s="3">
        <f t="shared" ca="1" si="10"/>
        <v>2.6739726027397261</v>
      </c>
      <c r="G670" s="2">
        <v>65600</v>
      </c>
      <c r="H670" s="2">
        <v>64645.71</v>
      </c>
    </row>
    <row r="671" spans="1:8" hidden="1" x14ac:dyDescent="0.2">
      <c r="A671" t="s">
        <v>1275</v>
      </c>
      <c r="B671" t="s">
        <v>51</v>
      </c>
      <c r="C671" t="s">
        <v>569</v>
      </c>
      <c r="D671" t="s">
        <v>15198</v>
      </c>
      <c r="E671" s="1" t="d">
        <v>1987-07-06</v>
      </c>
      <c r="F671" s="3">
        <f t="shared" ca="1" si="10"/>
        <v>32.265753424657532</v>
      </c>
      <c r="G671" s="2">
        <v>41757</v>
      </c>
      <c r="H671" s="2">
        <v>52837.94</v>
      </c>
    </row>
    <row r="672" spans="1:8" hidden="1" x14ac:dyDescent="0.2">
      <c r="A672" t="s">
        <v>1276</v>
      </c>
      <c r="B672" t="s">
        <v>385</v>
      </c>
      <c r="C672" t="s">
        <v>1277</v>
      </c>
      <c r="D672" t="s">
        <v>15197</v>
      </c>
      <c r="E672" s="1" t="d">
        <v>2009-04-07</v>
      </c>
      <c r="F672" s="3">
        <f t="shared" ca="1" si="10"/>
        <v>10.495890410958904</v>
      </c>
      <c r="G672" s="2">
        <v>34632</v>
      </c>
      <c r="H672" s="2">
        <v>36280.449999999997</v>
      </c>
    </row>
    <row r="673" spans="1:8" hidden="1" x14ac:dyDescent="0.2">
      <c r="A673" t="s">
        <v>1278</v>
      </c>
      <c r="B673" t="s">
        <v>1054</v>
      </c>
      <c r="C673" t="s">
        <v>804</v>
      </c>
      <c r="D673" t="s">
        <v>15194</v>
      </c>
      <c r="E673" s="1" t="d">
        <v>1988-03-21</v>
      </c>
      <c r="F673" s="3">
        <f t="shared" ca="1" si="10"/>
        <v>31.556164383561644</v>
      </c>
      <c r="G673" s="2">
        <v>51799</v>
      </c>
      <c r="H673" s="2">
        <v>56582.17</v>
      </c>
    </row>
    <row r="674" spans="1:8" hidden="1" x14ac:dyDescent="0.2">
      <c r="A674" t="s">
        <v>1279</v>
      </c>
      <c r="B674" t="s">
        <v>712</v>
      </c>
      <c r="C674" t="s">
        <v>1010</v>
      </c>
      <c r="D674" t="s">
        <v>15190</v>
      </c>
      <c r="E674" s="1" t="d">
        <v>2016-05-21</v>
      </c>
      <c r="F674" s="3">
        <f t="shared" ca="1" si="10"/>
        <v>3.3698630136986303</v>
      </c>
      <c r="G674" s="2">
        <v>36001</v>
      </c>
      <c r="H674" s="2">
        <v>40133.279999999999</v>
      </c>
    </row>
    <row r="675" spans="1:8" hidden="1" x14ac:dyDescent="0.2">
      <c r="A675" t="s">
        <v>1280</v>
      </c>
      <c r="B675" t="s">
        <v>1281</v>
      </c>
      <c r="C675" t="s">
        <v>340</v>
      </c>
      <c r="D675" t="s">
        <v>15206</v>
      </c>
      <c r="E675" s="1" t="d">
        <v>2009-06-11</v>
      </c>
      <c r="F675" s="3">
        <f t="shared" ca="1" si="10"/>
        <v>10.317808219178081</v>
      </c>
      <c r="G675" s="2">
        <v>36608</v>
      </c>
      <c r="H675" s="2">
        <v>8776.42</v>
      </c>
    </row>
    <row r="676" spans="1:8" hidden="1" x14ac:dyDescent="0.2">
      <c r="A676" t="s">
        <v>1282</v>
      </c>
      <c r="B676" t="s">
        <v>11</v>
      </c>
      <c r="C676" t="s">
        <v>1283</v>
      </c>
      <c r="D676" t="s">
        <v>15182</v>
      </c>
      <c r="E676" s="1" t="d">
        <v>2015-05-05</v>
      </c>
      <c r="F676" s="3">
        <f t="shared" ca="1" si="10"/>
        <v>4.4164383561643836</v>
      </c>
      <c r="G676" s="2">
        <v>70100</v>
      </c>
      <c r="H676" s="2">
        <v>69055.740000000005</v>
      </c>
    </row>
    <row r="677" spans="1:8" hidden="1" x14ac:dyDescent="0.2">
      <c r="A677" t="s">
        <v>1284</v>
      </c>
      <c r="B677" t="s">
        <v>23</v>
      </c>
      <c r="C677" t="s">
        <v>343</v>
      </c>
      <c r="D677" t="s">
        <v>15189</v>
      </c>
      <c r="E677" s="1" t="d">
        <v>2010-06-03</v>
      </c>
      <c r="F677" s="3">
        <f t="shared" ca="1" si="10"/>
        <v>9.3397260273972602</v>
      </c>
      <c r="G677" s="2">
        <v>24960</v>
      </c>
      <c r="H677" s="2">
        <v>1344</v>
      </c>
    </row>
    <row r="678" spans="1:8" hidden="1" x14ac:dyDescent="0.2">
      <c r="A678" t="s">
        <v>6361</v>
      </c>
      <c r="B678" t="s">
        <v>1480</v>
      </c>
      <c r="C678" t="s">
        <v>1400</v>
      </c>
      <c r="D678" t="s">
        <v>15187</v>
      </c>
      <c r="E678" s="1" t="d">
        <v>1982-08-09</v>
      </c>
      <c r="F678" s="3">
        <f t="shared" ca="1" si="10"/>
        <v>37.175342465753424</v>
      </c>
      <c r="G678" s="2">
        <v>123642</v>
      </c>
      <c r="H678" s="2">
        <v>137436.88</v>
      </c>
    </row>
    <row r="679" spans="1:8" hidden="1" x14ac:dyDescent="0.2">
      <c r="A679" t="s">
        <v>1286</v>
      </c>
      <c r="B679" t="s">
        <v>199</v>
      </c>
      <c r="C679" t="s">
        <v>140</v>
      </c>
      <c r="D679" t="s">
        <v>15190</v>
      </c>
      <c r="E679" s="1" t="d">
        <v>2000-04-24</v>
      </c>
      <c r="F679" s="3">
        <f t="shared" ca="1" si="10"/>
        <v>19.454794520547946</v>
      </c>
      <c r="G679" s="2">
        <v>66859</v>
      </c>
      <c r="H679" s="2">
        <v>68568.789999999994</v>
      </c>
    </row>
    <row r="680" spans="1:8" hidden="1" x14ac:dyDescent="0.2">
      <c r="A680" t="s">
        <v>1287</v>
      </c>
      <c r="B680" t="s">
        <v>1288</v>
      </c>
      <c r="C680" t="s">
        <v>640</v>
      </c>
      <c r="D680" t="s">
        <v>15205</v>
      </c>
      <c r="E680" s="1" t="d">
        <v>2007-12-28</v>
      </c>
      <c r="F680" s="3">
        <f t="shared" ca="1" si="10"/>
        <v>11.772602739726027</v>
      </c>
      <c r="G680" s="2">
        <v>81600</v>
      </c>
      <c r="H680" s="2">
        <v>50805.58</v>
      </c>
    </row>
    <row r="681" spans="1:8" hidden="1" x14ac:dyDescent="0.2">
      <c r="A681" t="s">
        <v>1289</v>
      </c>
      <c r="B681" t="s">
        <v>11</v>
      </c>
      <c r="C681" t="s">
        <v>286</v>
      </c>
      <c r="D681" t="s">
        <v>15182</v>
      </c>
      <c r="E681" s="1" t="d">
        <v>2013-05-06</v>
      </c>
      <c r="F681" s="3">
        <f t="shared" ca="1" si="10"/>
        <v>6.4136986301369863</v>
      </c>
      <c r="G681" s="2">
        <v>69600</v>
      </c>
      <c r="H681" s="2">
        <v>67821.88</v>
      </c>
    </row>
    <row r="682" spans="1:8" x14ac:dyDescent="0.2">
      <c r="A682" t="s">
        <v>6683</v>
      </c>
      <c r="B682" t="s">
        <v>599</v>
      </c>
      <c r="C682" t="s">
        <v>761</v>
      </c>
      <c r="D682" t="s">
        <v>15184</v>
      </c>
      <c r="E682" s="1" t="d">
        <v>1992-07-27</v>
      </c>
      <c r="F682" s="3">
        <f t="shared" ca="1" si="10"/>
        <v>27.202739726027396</v>
      </c>
      <c r="G682" s="2">
        <v>113937</v>
      </c>
      <c r="H682" s="2">
        <v>154690.39000000001</v>
      </c>
    </row>
    <row r="683" spans="1:8" x14ac:dyDescent="0.2">
      <c r="A683" t="s">
        <v>12704</v>
      </c>
      <c r="B683" t="s">
        <v>1212</v>
      </c>
      <c r="C683" t="s">
        <v>2259</v>
      </c>
      <c r="D683" t="s">
        <v>15184</v>
      </c>
      <c r="E683" s="1" t="d">
        <v>2006-09-19</v>
      </c>
      <c r="F683" s="3">
        <f t="shared" ca="1" si="10"/>
        <v>13.046575342465754</v>
      </c>
      <c r="G683" s="2">
        <v>99336</v>
      </c>
      <c r="H683" s="2">
        <v>154668.79999999999</v>
      </c>
    </row>
    <row r="684" spans="1:8" hidden="1" x14ac:dyDescent="0.2">
      <c r="A684" t="s">
        <v>1293</v>
      </c>
      <c r="B684" t="s">
        <v>1294</v>
      </c>
      <c r="C684" t="s">
        <v>1295</v>
      </c>
      <c r="D684" t="s">
        <v>15193</v>
      </c>
      <c r="E684" s="1" t="d">
        <v>2018-05-21</v>
      </c>
      <c r="F684" s="3">
        <f t="shared" ca="1" si="10"/>
        <v>1.3698630136986301</v>
      </c>
      <c r="G684" s="2">
        <v>31488</v>
      </c>
      <c r="H684" s="2">
        <v>4773.12</v>
      </c>
    </row>
    <row r="685" spans="1:8" x14ac:dyDescent="0.2">
      <c r="A685" t="s">
        <v>14601</v>
      </c>
      <c r="B685" t="s">
        <v>86</v>
      </c>
      <c r="C685" t="s">
        <v>719</v>
      </c>
      <c r="D685" t="s">
        <v>15184</v>
      </c>
      <c r="E685" s="1" t="d">
        <v>1995-02-27</v>
      </c>
      <c r="F685" s="3">
        <f t="shared" ca="1" si="10"/>
        <v>24.613698630136987</v>
      </c>
      <c r="G685" s="2">
        <v>84959</v>
      </c>
      <c r="H685" s="2">
        <v>154526.71</v>
      </c>
    </row>
    <row r="686" spans="1:8" x14ac:dyDescent="0.2">
      <c r="A686" t="s">
        <v>10382</v>
      </c>
      <c r="B686" t="s">
        <v>116</v>
      </c>
      <c r="C686" t="s">
        <v>10319</v>
      </c>
      <c r="D686" t="s">
        <v>15184</v>
      </c>
      <c r="E686" s="1" t="d">
        <v>1998-04-07</v>
      </c>
      <c r="F686" s="3">
        <f t="shared" ca="1" si="10"/>
        <v>21.504109589041096</v>
      </c>
      <c r="G686" s="2">
        <v>84796</v>
      </c>
      <c r="H686" s="2">
        <v>154283.78</v>
      </c>
    </row>
    <row r="687" spans="1:8" hidden="1" x14ac:dyDescent="0.2">
      <c r="A687" t="s">
        <v>1299</v>
      </c>
      <c r="B687" t="s">
        <v>1300</v>
      </c>
      <c r="C687" t="s">
        <v>67</v>
      </c>
      <c r="D687" t="s">
        <v>15196</v>
      </c>
      <c r="E687" s="1" t="d">
        <v>2018-02-15</v>
      </c>
      <c r="F687" s="3">
        <f t="shared" ca="1" si="10"/>
        <v>1.6301369863013699</v>
      </c>
      <c r="G687" s="2">
        <v>50103</v>
      </c>
      <c r="H687" s="2">
        <v>19691.849999999999</v>
      </c>
    </row>
    <row r="688" spans="1:8" hidden="1" x14ac:dyDescent="0.2">
      <c r="A688" t="s">
        <v>1301</v>
      </c>
      <c r="B688" t="s">
        <v>51</v>
      </c>
      <c r="C688" t="s">
        <v>715</v>
      </c>
      <c r="D688" t="s">
        <v>15192</v>
      </c>
      <c r="E688" s="1" t="d">
        <v>2013-04-25</v>
      </c>
      <c r="F688" s="3">
        <f t="shared" ca="1" si="10"/>
        <v>6.4438356164383563</v>
      </c>
      <c r="G688" s="2">
        <v>35750</v>
      </c>
      <c r="H688" s="2">
        <v>34376.019999999997</v>
      </c>
    </row>
    <row r="689" spans="1:8" hidden="1" x14ac:dyDescent="0.2">
      <c r="A689" t="s">
        <v>1302</v>
      </c>
      <c r="B689" t="s">
        <v>725</v>
      </c>
      <c r="C689" t="s">
        <v>276</v>
      </c>
      <c r="D689" t="s">
        <v>15196</v>
      </c>
      <c r="E689" s="1" t="d">
        <v>2015-08-20</v>
      </c>
      <c r="F689" s="3">
        <f t="shared" ca="1" si="10"/>
        <v>4.1232876712328768</v>
      </c>
      <c r="G689" s="2">
        <v>40731</v>
      </c>
      <c r="H689" s="2">
        <v>42491.93</v>
      </c>
    </row>
    <row r="690" spans="1:8" hidden="1" x14ac:dyDescent="0.2">
      <c r="A690" t="s">
        <v>1303</v>
      </c>
      <c r="B690" t="s">
        <v>1005</v>
      </c>
      <c r="C690" t="s">
        <v>388</v>
      </c>
      <c r="D690" t="s">
        <v>15193</v>
      </c>
      <c r="E690" s="1" t="d">
        <v>2013-09-16</v>
      </c>
      <c r="F690" s="3">
        <f t="shared" ca="1" si="10"/>
        <v>6.0493150684931507</v>
      </c>
      <c r="G690" s="2">
        <v>65149</v>
      </c>
      <c r="H690" s="2">
        <v>64896.62</v>
      </c>
    </row>
    <row r="691" spans="1:8" hidden="1" x14ac:dyDescent="0.2">
      <c r="A691" t="s">
        <v>12036</v>
      </c>
      <c r="B691" t="s">
        <v>1480</v>
      </c>
      <c r="C691" t="s">
        <v>1887</v>
      </c>
      <c r="D691" t="s">
        <v>15187</v>
      </c>
      <c r="E691" s="1" t="d">
        <v>1993-09-03</v>
      </c>
      <c r="F691" s="3">
        <f t="shared" ca="1" si="10"/>
        <v>26.098630136986301</v>
      </c>
      <c r="G691" s="2">
        <v>116548</v>
      </c>
      <c r="H691" s="2">
        <v>136205.81</v>
      </c>
    </row>
    <row r="692" spans="1:8" hidden="1" x14ac:dyDescent="0.2">
      <c r="A692" t="s">
        <v>1305</v>
      </c>
      <c r="B692" t="s">
        <v>80</v>
      </c>
      <c r="C692" t="s">
        <v>1306</v>
      </c>
      <c r="D692" t="s">
        <v>15193</v>
      </c>
      <c r="E692" s="1" t="d">
        <v>2016-02-01</v>
      </c>
      <c r="F692" s="3">
        <f t="shared" ca="1" si="10"/>
        <v>3.6712328767123288</v>
      </c>
      <c r="G692" s="2">
        <v>44061</v>
      </c>
      <c r="H692" s="2">
        <v>44684.07</v>
      </c>
    </row>
    <row r="693" spans="1:8" hidden="1" x14ac:dyDescent="0.2">
      <c r="A693" t="s">
        <v>8410</v>
      </c>
      <c r="B693" t="s">
        <v>905</v>
      </c>
      <c r="C693" t="s">
        <v>2478</v>
      </c>
      <c r="D693" t="s">
        <v>15187</v>
      </c>
      <c r="E693" s="1" t="d">
        <v>1991-05-13</v>
      </c>
      <c r="F693" s="3">
        <f t="shared" ca="1" si="10"/>
        <v>28.410958904109588</v>
      </c>
      <c r="G693" s="2">
        <v>107227</v>
      </c>
      <c r="H693" s="2">
        <v>135844.17000000001</v>
      </c>
    </row>
    <row r="694" spans="1:8" hidden="1" x14ac:dyDescent="0.2">
      <c r="A694" t="s">
        <v>1308</v>
      </c>
      <c r="B694" t="s">
        <v>1309</v>
      </c>
      <c r="C694" t="s">
        <v>1310</v>
      </c>
      <c r="D694" t="s">
        <v>15194</v>
      </c>
      <c r="E694" s="1" t="d">
        <v>2000-09-18</v>
      </c>
      <c r="F694" s="3">
        <f t="shared" ca="1" si="10"/>
        <v>19.052054794520547</v>
      </c>
      <c r="G694" s="2">
        <v>50928</v>
      </c>
      <c r="H694" s="2">
        <v>51571.18</v>
      </c>
    </row>
    <row r="695" spans="1:8" hidden="1" x14ac:dyDescent="0.2">
      <c r="A695" t="s">
        <v>1311</v>
      </c>
      <c r="B695" t="s">
        <v>74</v>
      </c>
      <c r="C695" t="s">
        <v>1312</v>
      </c>
      <c r="D695" t="s">
        <v>15218</v>
      </c>
      <c r="E695" s="1" t="d">
        <v>2005-02-07</v>
      </c>
      <c r="F695" s="3">
        <f t="shared" ca="1" si="10"/>
        <v>14.66027397260274</v>
      </c>
      <c r="G695" s="2">
        <v>33270</v>
      </c>
      <c r="H695" s="2">
        <v>42351.38</v>
      </c>
    </row>
    <row r="696" spans="1:8" hidden="1" x14ac:dyDescent="0.2">
      <c r="A696" t="s">
        <v>1313</v>
      </c>
      <c r="B696" t="s">
        <v>193</v>
      </c>
      <c r="C696" t="s">
        <v>366</v>
      </c>
      <c r="D696" t="s">
        <v>15191</v>
      </c>
      <c r="E696" s="1" t="d">
        <v>2015-08-10</v>
      </c>
      <c r="F696" s="3">
        <f t="shared" ca="1" si="10"/>
        <v>4.1506849315068495</v>
      </c>
      <c r="G696" s="2">
        <v>32734</v>
      </c>
      <c r="H696" s="2">
        <v>42472.38</v>
      </c>
    </row>
    <row r="697" spans="1:8" hidden="1" x14ac:dyDescent="0.2">
      <c r="A697" t="s">
        <v>1314</v>
      </c>
      <c r="B697" t="s">
        <v>160</v>
      </c>
      <c r="C697" t="s">
        <v>148</v>
      </c>
      <c r="D697" t="s">
        <v>15190</v>
      </c>
      <c r="E697" s="1" t="d">
        <v>2003-06-23</v>
      </c>
      <c r="F697" s="3">
        <f t="shared" ca="1" si="10"/>
        <v>16.290410958904111</v>
      </c>
      <c r="G697" s="2">
        <v>38490</v>
      </c>
      <c r="H697" s="2">
        <v>41316.239999999998</v>
      </c>
    </row>
    <row r="698" spans="1:8" hidden="1" x14ac:dyDescent="0.2">
      <c r="A698" t="s">
        <v>1315</v>
      </c>
      <c r="B698" t="s">
        <v>350</v>
      </c>
      <c r="C698" t="s">
        <v>351</v>
      </c>
      <c r="D698" t="s">
        <v>15190</v>
      </c>
      <c r="E698" s="1" t="d">
        <v>2008-11-17</v>
      </c>
      <c r="F698" s="3">
        <f t="shared" ca="1" si="10"/>
        <v>10.882191780821918</v>
      </c>
      <c r="G698" s="2">
        <v>40933</v>
      </c>
      <c r="H698" s="2">
        <v>38525.03</v>
      </c>
    </row>
    <row r="699" spans="1:8" hidden="1" x14ac:dyDescent="0.2">
      <c r="A699" t="s">
        <v>1316</v>
      </c>
      <c r="B699" t="s">
        <v>1317</v>
      </c>
      <c r="C699" t="s">
        <v>794</v>
      </c>
      <c r="D699" t="s">
        <v>15212</v>
      </c>
      <c r="E699" s="1" t="d">
        <v>2008-10-20</v>
      </c>
      <c r="F699" s="3">
        <f t="shared" ca="1" si="10"/>
        <v>10.95890410958904</v>
      </c>
      <c r="G699" s="2">
        <v>75900</v>
      </c>
      <c r="H699" s="2">
        <v>77584.149999999994</v>
      </c>
    </row>
    <row r="700" spans="1:8" hidden="1" x14ac:dyDescent="0.2">
      <c r="A700" t="s">
        <v>1318</v>
      </c>
      <c r="B700" t="s">
        <v>1319</v>
      </c>
      <c r="C700" t="s">
        <v>420</v>
      </c>
      <c r="D700" t="s">
        <v>15201</v>
      </c>
      <c r="E700" s="1" t="d">
        <v>2007-05-17</v>
      </c>
      <c r="F700" s="3">
        <f t="shared" ca="1" si="10"/>
        <v>12.389041095890411</v>
      </c>
      <c r="G700" s="2">
        <v>34039</v>
      </c>
      <c r="H700" s="2">
        <v>27823.65</v>
      </c>
    </row>
    <row r="701" spans="1:8" x14ac:dyDescent="0.2">
      <c r="A701" t="s">
        <v>10642</v>
      </c>
      <c r="B701" t="s">
        <v>86</v>
      </c>
      <c r="C701" t="s">
        <v>87</v>
      </c>
      <c r="D701" t="s">
        <v>15184</v>
      </c>
      <c r="E701" s="1" t="d">
        <v>2000-05-18</v>
      </c>
      <c r="F701" s="3">
        <f t="shared" ca="1" si="10"/>
        <v>19.389041095890413</v>
      </c>
      <c r="G701" s="2">
        <v>81358</v>
      </c>
      <c r="H701" s="2">
        <v>154278.06</v>
      </c>
    </row>
    <row r="702" spans="1:8" hidden="1" x14ac:dyDescent="0.2">
      <c r="A702" t="s">
        <v>10788</v>
      </c>
      <c r="B702" t="s">
        <v>134</v>
      </c>
      <c r="C702" t="s">
        <v>1243</v>
      </c>
      <c r="D702" t="s">
        <v>15187</v>
      </c>
      <c r="E702" s="1" t="d">
        <v>2005-09-19</v>
      </c>
      <c r="F702" s="3">
        <f t="shared" ca="1" si="10"/>
        <v>14.046575342465754</v>
      </c>
      <c r="G702" s="2">
        <v>71198</v>
      </c>
      <c r="H702" s="2">
        <v>135565</v>
      </c>
    </row>
    <row r="703" spans="1:8" hidden="1" x14ac:dyDescent="0.2">
      <c r="A703" t="s">
        <v>1323</v>
      </c>
      <c r="B703" t="s">
        <v>1324</v>
      </c>
      <c r="C703" t="s">
        <v>1150</v>
      </c>
      <c r="D703" t="s">
        <v>15190</v>
      </c>
      <c r="E703" s="1" t="d">
        <v>1989-08-09</v>
      </c>
      <c r="F703" s="3">
        <f t="shared" ca="1" si="10"/>
        <v>30.169863013698631</v>
      </c>
      <c r="G703" s="2">
        <v>66708</v>
      </c>
      <c r="H703" s="2">
        <v>67243.03</v>
      </c>
    </row>
    <row r="704" spans="1:8" hidden="1" x14ac:dyDescent="0.2">
      <c r="A704" t="s">
        <v>1325</v>
      </c>
      <c r="B704" t="s">
        <v>74</v>
      </c>
      <c r="C704" t="s">
        <v>1326</v>
      </c>
      <c r="D704" t="s">
        <v>15190</v>
      </c>
      <c r="E704" s="1" t="d">
        <v>2013-07-22</v>
      </c>
      <c r="F704" s="3">
        <f t="shared" ca="1" si="10"/>
        <v>6.2027397260273975</v>
      </c>
      <c r="G704" s="2">
        <v>32292</v>
      </c>
      <c r="H704" s="2">
        <v>36680.43</v>
      </c>
    </row>
    <row r="705" spans="1:8" hidden="1" x14ac:dyDescent="0.2">
      <c r="A705" t="s">
        <v>9433</v>
      </c>
      <c r="B705" t="s">
        <v>3341</v>
      </c>
      <c r="C705" t="s">
        <v>1563</v>
      </c>
      <c r="D705" t="s">
        <v>15187</v>
      </c>
      <c r="E705" s="1" t="d">
        <v>1988-01-18</v>
      </c>
      <c r="F705" s="3">
        <f t="shared" ca="1" si="10"/>
        <v>31.728767123287671</v>
      </c>
      <c r="G705" s="2">
        <v>119940</v>
      </c>
      <c r="H705" s="2">
        <v>135398.64000000001</v>
      </c>
    </row>
    <row r="706" spans="1:8" hidden="1" x14ac:dyDescent="0.2">
      <c r="A706" t="s">
        <v>1328</v>
      </c>
      <c r="B706" t="s">
        <v>213</v>
      </c>
      <c r="C706" t="s">
        <v>1329</v>
      </c>
      <c r="D706" t="s">
        <v>15190</v>
      </c>
      <c r="E706" s="1" t="d">
        <v>2008-03-10</v>
      </c>
      <c r="F706" s="3">
        <f t="shared" ca="1" si="10"/>
        <v>11.572602739726028</v>
      </c>
      <c r="G706" s="2">
        <v>37426</v>
      </c>
      <c r="H706" s="2">
        <v>71921.259999999995</v>
      </c>
    </row>
    <row r="707" spans="1:8" x14ac:dyDescent="0.2">
      <c r="A707" t="s">
        <v>5817</v>
      </c>
      <c r="B707" t="s">
        <v>86</v>
      </c>
      <c r="C707" t="s">
        <v>269</v>
      </c>
      <c r="D707" t="s">
        <v>15184</v>
      </c>
      <c r="E707" s="1" t="d">
        <v>2002-08-27</v>
      </c>
      <c r="F707" s="3">
        <f t="shared" ref="F707:F770" ca="1" si="11">(TODAY()-E707)/365</f>
        <v>17.112328767123287</v>
      </c>
      <c r="G707" s="2">
        <v>79199</v>
      </c>
      <c r="H707" s="2">
        <v>154102.43</v>
      </c>
    </row>
    <row r="708" spans="1:8" hidden="1" x14ac:dyDescent="0.2">
      <c r="A708" t="s">
        <v>1331</v>
      </c>
      <c r="B708" t="s">
        <v>1332</v>
      </c>
      <c r="C708" t="s">
        <v>765</v>
      </c>
      <c r="D708" t="s">
        <v>15214</v>
      </c>
      <c r="E708" s="1" t="d">
        <v>2015-09-14</v>
      </c>
      <c r="F708" s="3">
        <f t="shared" ca="1" si="11"/>
        <v>4.0547945205479454</v>
      </c>
      <c r="G708" s="2">
        <v>100800</v>
      </c>
      <c r="H708" s="2">
        <v>102150.47</v>
      </c>
    </row>
    <row r="709" spans="1:8" hidden="1" x14ac:dyDescent="0.2">
      <c r="A709" t="s">
        <v>5788</v>
      </c>
      <c r="B709" t="s">
        <v>134</v>
      </c>
      <c r="C709" t="s">
        <v>933</v>
      </c>
      <c r="D709" t="s">
        <v>15187</v>
      </c>
      <c r="E709" s="1" t="d">
        <v>2006-11-13</v>
      </c>
      <c r="F709" s="3">
        <f t="shared" ca="1" si="11"/>
        <v>12.895890410958904</v>
      </c>
      <c r="G709" s="2">
        <v>71198</v>
      </c>
      <c r="H709" s="2">
        <v>135298.98000000001</v>
      </c>
    </row>
    <row r="710" spans="1:8" x14ac:dyDescent="0.2">
      <c r="A710" t="s">
        <v>12946</v>
      </c>
      <c r="B710" t="s">
        <v>86</v>
      </c>
      <c r="C710" t="s">
        <v>983</v>
      </c>
      <c r="D710" t="s">
        <v>15184</v>
      </c>
      <c r="E710" s="1" t="d">
        <v>2008-09-09</v>
      </c>
      <c r="F710" s="3">
        <f t="shared" ca="1" si="11"/>
        <v>11.07123287671233</v>
      </c>
      <c r="G710" s="2">
        <v>72857</v>
      </c>
      <c r="H710" s="2">
        <v>153942.62</v>
      </c>
    </row>
    <row r="711" spans="1:8" hidden="1" x14ac:dyDescent="0.2">
      <c r="A711" t="s">
        <v>1335</v>
      </c>
      <c r="B711" t="s">
        <v>169</v>
      </c>
      <c r="C711" t="s">
        <v>170</v>
      </c>
      <c r="D711" t="s">
        <v>15204</v>
      </c>
      <c r="E711" s="1" t="d">
        <v>2000-12-21</v>
      </c>
      <c r="F711" s="3">
        <f t="shared" ca="1" si="11"/>
        <v>18.794520547945204</v>
      </c>
      <c r="G711" s="2">
        <v>11632</v>
      </c>
      <c r="H711" s="2">
        <v>11435.34</v>
      </c>
    </row>
    <row r="712" spans="1:8" hidden="1" x14ac:dyDescent="0.2">
      <c r="A712" t="s">
        <v>1335</v>
      </c>
      <c r="B712" t="s">
        <v>169</v>
      </c>
      <c r="C712" t="s">
        <v>1336</v>
      </c>
      <c r="D712" t="s">
        <v>1337</v>
      </c>
      <c r="E712" s="1" t="d">
        <v>2007-06-25</v>
      </c>
      <c r="F712" s="3">
        <f t="shared" ca="1" si="11"/>
        <v>12.282191780821918</v>
      </c>
      <c r="G712" s="2">
        <v>23941</v>
      </c>
      <c r="H712">
        <v>161.13999999999999</v>
      </c>
    </row>
    <row r="713" spans="1:8" hidden="1" x14ac:dyDescent="0.2">
      <c r="A713" t="s">
        <v>14143</v>
      </c>
      <c r="B713" t="s">
        <v>1480</v>
      </c>
      <c r="C713" t="s">
        <v>548</v>
      </c>
      <c r="D713" t="s">
        <v>15187</v>
      </c>
      <c r="E713" s="1" t="d">
        <v>1979-07-09</v>
      </c>
      <c r="F713" s="3">
        <f t="shared" ca="1" si="11"/>
        <v>40.263013698630139</v>
      </c>
      <c r="G713" s="2">
        <v>123642</v>
      </c>
      <c r="H713" s="2">
        <v>135115.01</v>
      </c>
    </row>
    <row r="714" spans="1:8" hidden="1" x14ac:dyDescent="0.2">
      <c r="A714" t="s">
        <v>1339</v>
      </c>
      <c r="B714" t="s">
        <v>1340</v>
      </c>
      <c r="C714" t="s">
        <v>1148</v>
      </c>
      <c r="D714" t="s">
        <v>15220</v>
      </c>
      <c r="E714" s="1" t="d">
        <v>2010-05-10</v>
      </c>
      <c r="F714" s="3">
        <f t="shared" ca="1" si="11"/>
        <v>9.4054794520547951</v>
      </c>
      <c r="G714" s="2">
        <v>66300</v>
      </c>
      <c r="H714" s="2">
        <v>65187.9</v>
      </c>
    </row>
    <row r="715" spans="1:8" hidden="1" x14ac:dyDescent="0.2">
      <c r="A715" t="s">
        <v>1341</v>
      </c>
      <c r="B715" t="s">
        <v>45</v>
      </c>
      <c r="C715" t="s">
        <v>974</v>
      </c>
      <c r="D715" t="s">
        <v>15197</v>
      </c>
      <c r="E715" s="1" t="d">
        <v>2005-09-19</v>
      </c>
      <c r="F715" s="3">
        <f t="shared" ca="1" si="11"/>
        <v>14.046575342465754</v>
      </c>
      <c r="G715" s="2">
        <v>38846</v>
      </c>
      <c r="H715" s="2">
        <v>48029.89</v>
      </c>
    </row>
    <row r="716" spans="1:8" x14ac:dyDescent="0.2">
      <c r="A716" t="s">
        <v>10017</v>
      </c>
      <c r="B716" t="s">
        <v>116</v>
      </c>
      <c r="C716" t="s">
        <v>790</v>
      </c>
      <c r="D716" t="s">
        <v>15184</v>
      </c>
      <c r="E716" s="1" t="d">
        <v>2010-12-28</v>
      </c>
      <c r="F716" s="3">
        <f t="shared" ca="1" si="11"/>
        <v>8.7698630136986306</v>
      </c>
      <c r="G716" s="2">
        <v>73178</v>
      </c>
      <c r="H716" s="2">
        <v>153907.23000000001</v>
      </c>
    </row>
    <row r="717" spans="1:8" hidden="1" x14ac:dyDescent="0.2">
      <c r="A717" t="s">
        <v>1344</v>
      </c>
      <c r="B717" t="s">
        <v>385</v>
      </c>
      <c r="C717" t="s">
        <v>1326</v>
      </c>
      <c r="D717" t="s">
        <v>15190</v>
      </c>
      <c r="E717" s="1" t="d">
        <v>2007-04-23</v>
      </c>
      <c r="F717" s="3">
        <f t="shared" ca="1" si="11"/>
        <v>12.454794520547946</v>
      </c>
      <c r="G717" s="2">
        <v>35672</v>
      </c>
      <c r="H717" s="2">
        <v>46671.51</v>
      </c>
    </row>
    <row r="718" spans="1:8" hidden="1" x14ac:dyDescent="0.2">
      <c r="A718" t="s">
        <v>1345</v>
      </c>
      <c r="B718" t="s">
        <v>506</v>
      </c>
      <c r="C718" t="s">
        <v>929</v>
      </c>
      <c r="D718" t="s">
        <v>15196</v>
      </c>
      <c r="E718" s="1" t="d">
        <v>2018-06-11</v>
      </c>
      <c r="F718" s="3">
        <f t="shared" ca="1" si="11"/>
        <v>1.3123287671232877</v>
      </c>
      <c r="G718" s="2">
        <v>21840</v>
      </c>
      <c r="H718">
        <v>308.07</v>
      </c>
    </row>
    <row r="719" spans="1:8" x14ac:dyDescent="0.2">
      <c r="A719" t="s">
        <v>5149</v>
      </c>
      <c r="B719" t="s">
        <v>86</v>
      </c>
      <c r="C719" t="s">
        <v>1767</v>
      </c>
      <c r="D719" t="s">
        <v>15184</v>
      </c>
      <c r="E719" s="1" t="d">
        <v>2007-08-15</v>
      </c>
      <c r="F719" s="3">
        <f t="shared" ca="1" si="11"/>
        <v>12.142465753424657</v>
      </c>
      <c r="G719" s="2">
        <v>73554</v>
      </c>
      <c r="H719" s="2">
        <v>153895.37</v>
      </c>
    </row>
    <row r="720" spans="1:8" hidden="1" x14ac:dyDescent="0.2">
      <c r="A720" t="s">
        <v>1347</v>
      </c>
      <c r="B720" t="s">
        <v>944</v>
      </c>
      <c r="C720" t="s">
        <v>1165</v>
      </c>
      <c r="D720" t="s">
        <v>15191</v>
      </c>
      <c r="E720" s="1" t="d">
        <v>2017-10-23</v>
      </c>
      <c r="F720" s="3">
        <f t="shared" ca="1" si="11"/>
        <v>1.9452054794520548</v>
      </c>
      <c r="G720" s="2">
        <v>22318</v>
      </c>
      <c r="H720" s="2">
        <v>15163.05</v>
      </c>
    </row>
    <row r="721" spans="1:8" hidden="1" x14ac:dyDescent="0.2">
      <c r="A721" t="s">
        <v>1348</v>
      </c>
      <c r="B721" t="s">
        <v>1349</v>
      </c>
      <c r="C721" t="s">
        <v>1013</v>
      </c>
      <c r="D721" t="s">
        <v>15192</v>
      </c>
      <c r="E721" s="1" t="d">
        <v>2016-09-08</v>
      </c>
      <c r="F721" s="3">
        <f t="shared" ca="1" si="11"/>
        <v>3.0684931506849313</v>
      </c>
      <c r="G721" s="2">
        <v>37919</v>
      </c>
      <c r="H721" s="2">
        <v>39561.85</v>
      </c>
    </row>
    <row r="722" spans="1:8" hidden="1" x14ac:dyDescent="0.2">
      <c r="A722" t="s">
        <v>1350</v>
      </c>
      <c r="B722" t="s">
        <v>193</v>
      </c>
      <c r="C722" t="s">
        <v>366</v>
      </c>
      <c r="D722" t="s">
        <v>15191</v>
      </c>
      <c r="E722" s="1" t="d">
        <v>2015-08-29</v>
      </c>
      <c r="F722" s="3">
        <f t="shared" ca="1" si="11"/>
        <v>4.0986301369863014</v>
      </c>
      <c r="G722" s="2">
        <v>32734</v>
      </c>
      <c r="H722" s="2">
        <v>40295.660000000003</v>
      </c>
    </row>
    <row r="723" spans="1:8" x14ac:dyDescent="0.2">
      <c r="A723" t="s">
        <v>13679</v>
      </c>
      <c r="B723" t="s">
        <v>86</v>
      </c>
      <c r="C723" t="s">
        <v>153</v>
      </c>
      <c r="D723" t="s">
        <v>15184</v>
      </c>
      <c r="E723" s="1" t="d">
        <v>1990-11-21</v>
      </c>
      <c r="F723" s="3">
        <f t="shared" ca="1" si="11"/>
        <v>28.884931506849316</v>
      </c>
      <c r="G723" s="2">
        <v>86397</v>
      </c>
      <c r="H723" s="2">
        <v>153800.31</v>
      </c>
    </row>
    <row r="724" spans="1:8" hidden="1" x14ac:dyDescent="0.2">
      <c r="A724" t="s">
        <v>1352</v>
      </c>
      <c r="B724" t="s">
        <v>1353</v>
      </c>
      <c r="C724" t="s">
        <v>888</v>
      </c>
      <c r="D724" t="s">
        <v>15190</v>
      </c>
      <c r="E724" s="1" t="d">
        <v>1980-04-28</v>
      </c>
      <c r="F724" s="3">
        <f t="shared" ca="1" si="11"/>
        <v>39.457534246575342</v>
      </c>
      <c r="G724" s="2">
        <v>41786</v>
      </c>
      <c r="H724" s="2">
        <v>51181.57</v>
      </c>
    </row>
    <row r="725" spans="1:8" hidden="1" x14ac:dyDescent="0.2">
      <c r="A725" t="s">
        <v>1354</v>
      </c>
      <c r="B725" t="s">
        <v>23</v>
      </c>
      <c r="C725" t="s">
        <v>727</v>
      </c>
      <c r="D725" t="s">
        <v>15189</v>
      </c>
      <c r="E725" s="1" t="d">
        <v>2008-06-21</v>
      </c>
      <c r="F725" s="3">
        <f t="shared" ca="1" si="11"/>
        <v>11.29041095890411</v>
      </c>
      <c r="G725" s="2">
        <v>24960</v>
      </c>
      <c r="H725" s="2">
        <v>1232.04</v>
      </c>
    </row>
    <row r="726" spans="1:8" hidden="1" x14ac:dyDescent="0.2">
      <c r="A726" t="s">
        <v>1355</v>
      </c>
      <c r="B726" t="s">
        <v>51</v>
      </c>
      <c r="C726" t="s">
        <v>1356</v>
      </c>
      <c r="D726" t="s">
        <v>15192</v>
      </c>
      <c r="E726" s="1" t="d">
        <v>2012-10-15</v>
      </c>
      <c r="F726" s="3">
        <f t="shared" ca="1" si="11"/>
        <v>6.9698630136986299</v>
      </c>
      <c r="G726" s="2">
        <v>36312</v>
      </c>
      <c r="H726" s="2">
        <v>46035.11</v>
      </c>
    </row>
    <row r="727" spans="1:8" hidden="1" x14ac:dyDescent="0.2">
      <c r="A727" t="s">
        <v>1357</v>
      </c>
      <c r="B727" t="s">
        <v>213</v>
      </c>
      <c r="C727" t="s">
        <v>1326</v>
      </c>
      <c r="D727" t="s">
        <v>15190</v>
      </c>
      <c r="E727" s="1" t="d">
        <v>2001-10-10</v>
      </c>
      <c r="F727" s="3">
        <f t="shared" ca="1" si="11"/>
        <v>17.991780821917807</v>
      </c>
      <c r="G727" s="2">
        <v>38516</v>
      </c>
      <c r="H727" s="2">
        <v>56231.6</v>
      </c>
    </row>
    <row r="728" spans="1:8" x14ac:dyDescent="0.2">
      <c r="A728" t="s">
        <v>11328</v>
      </c>
      <c r="B728" t="s">
        <v>648</v>
      </c>
      <c r="C728" t="s">
        <v>1384</v>
      </c>
      <c r="D728" t="s">
        <v>15184</v>
      </c>
      <c r="E728" s="1" t="d">
        <v>1993-04-20</v>
      </c>
      <c r="F728" s="3">
        <f t="shared" ca="1" si="11"/>
        <v>26.471232876712328</v>
      </c>
      <c r="G728" s="2">
        <v>100641</v>
      </c>
      <c r="H728" s="2">
        <v>153700.65</v>
      </c>
    </row>
    <row r="729" spans="1:8" hidden="1" x14ac:dyDescent="0.2">
      <c r="A729" t="s">
        <v>1361</v>
      </c>
      <c r="B729" t="s">
        <v>759</v>
      </c>
      <c r="C729" t="s">
        <v>12</v>
      </c>
      <c r="D729" t="s">
        <v>15182</v>
      </c>
      <c r="E729" s="1" t="d">
        <v>2015-01-05</v>
      </c>
      <c r="F729" s="3">
        <f t="shared" ca="1" si="11"/>
        <v>4.7452054794520544</v>
      </c>
      <c r="G729" s="2">
        <v>56919</v>
      </c>
      <c r="H729" s="2">
        <v>53989.1</v>
      </c>
    </row>
    <row r="730" spans="1:8" x14ac:dyDescent="0.2">
      <c r="A730" t="s">
        <v>9117</v>
      </c>
      <c r="B730" t="s">
        <v>1212</v>
      </c>
      <c r="C730" t="s">
        <v>1185</v>
      </c>
      <c r="D730" t="s">
        <v>15184</v>
      </c>
      <c r="E730" s="1" t="d">
        <v>1993-04-19</v>
      </c>
      <c r="F730" s="3">
        <f t="shared" ca="1" si="11"/>
        <v>26.473972602739725</v>
      </c>
      <c r="G730" s="2">
        <v>113937</v>
      </c>
      <c r="H730" s="2">
        <v>153615.26</v>
      </c>
    </row>
    <row r="731" spans="1:8" hidden="1" x14ac:dyDescent="0.2">
      <c r="A731" t="s">
        <v>1363</v>
      </c>
      <c r="B731" t="s">
        <v>523</v>
      </c>
      <c r="C731" t="s">
        <v>524</v>
      </c>
      <c r="D731" t="s">
        <v>15192</v>
      </c>
      <c r="E731" s="1" t="d">
        <v>2014-07-10</v>
      </c>
      <c r="F731" s="3">
        <f t="shared" ca="1" si="11"/>
        <v>5.2356164383561641</v>
      </c>
      <c r="G731" s="2">
        <v>5512</v>
      </c>
      <c r="H731" s="2">
        <v>2824.32</v>
      </c>
    </row>
    <row r="732" spans="1:8" x14ac:dyDescent="0.2">
      <c r="A732" t="s">
        <v>11750</v>
      </c>
      <c r="B732" t="s">
        <v>32</v>
      </c>
      <c r="C732" t="s">
        <v>5280</v>
      </c>
      <c r="D732" t="s">
        <v>15184</v>
      </c>
      <c r="E732" s="1" t="d">
        <v>1999-08-06</v>
      </c>
      <c r="F732" s="3">
        <f t="shared" ca="1" si="11"/>
        <v>20.172602739726027</v>
      </c>
      <c r="G732" s="2">
        <v>94316</v>
      </c>
      <c r="H732" s="2">
        <v>153483.60999999999</v>
      </c>
    </row>
    <row r="733" spans="1:8" hidden="1" x14ac:dyDescent="0.2">
      <c r="A733" t="s">
        <v>1365</v>
      </c>
      <c r="B733" t="s">
        <v>404</v>
      </c>
      <c r="C733" t="s">
        <v>405</v>
      </c>
      <c r="D733" t="s">
        <v>15212</v>
      </c>
      <c r="E733" s="1" t="d">
        <v>1995-03-03</v>
      </c>
      <c r="F733" s="3">
        <f t="shared" ca="1" si="11"/>
        <v>24.602739726027398</v>
      </c>
      <c r="G733" s="2">
        <v>54856</v>
      </c>
      <c r="H733" s="2">
        <v>55297.71</v>
      </c>
    </row>
    <row r="734" spans="1:8" x14ac:dyDescent="0.2">
      <c r="A734" t="s">
        <v>9057</v>
      </c>
      <c r="B734" t="s">
        <v>32</v>
      </c>
      <c r="C734" t="s">
        <v>142</v>
      </c>
      <c r="D734" t="s">
        <v>15184</v>
      </c>
      <c r="E734" s="1" t="d">
        <v>1992-10-27</v>
      </c>
      <c r="F734" s="3">
        <f t="shared" ca="1" si="11"/>
        <v>26.950684931506849</v>
      </c>
      <c r="G734" s="2">
        <v>100228</v>
      </c>
      <c r="H734" s="2">
        <v>153444.75</v>
      </c>
    </row>
    <row r="735" spans="1:8" hidden="1" x14ac:dyDescent="0.2">
      <c r="A735" t="s">
        <v>1367</v>
      </c>
      <c r="B735" t="s">
        <v>712</v>
      </c>
      <c r="C735" t="s">
        <v>1010</v>
      </c>
      <c r="D735" t="s">
        <v>15190</v>
      </c>
      <c r="E735" s="1" t="d">
        <v>2016-05-07</v>
      </c>
      <c r="F735" s="3">
        <f t="shared" ca="1" si="11"/>
        <v>3.408219178082192</v>
      </c>
      <c r="G735" s="2">
        <v>36001</v>
      </c>
      <c r="H735" s="2">
        <v>41918.300000000003</v>
      </c>
    </row>
    <row r="736" spans="1:8" x14ac:dyDescent="0.2">
      <c r="A736" t="s">
        <v>7185</v>
      </c>
      <c r="B736" t="s">
        <v>86</v>
      </c>
      <c r="C736" t="s">
        <v>2405</v>
      </c>
      <c r="D736" t="s">
        <v>15184</v>
      </c>
      <c r="E736" s="1" t="d">
        <v>2005-12-20</v>
      </c>
      <c r="F736" s="3">
        <f t="shared" ca="1" si="11"/>
        <v>13.794520547945206</v>
      </c>
      <c r="G736" s="2">
        <v>74958</v>
      </c>
      <c r="H736" s="2">
        <v>153413.87</v>
      </c>
    </row>
    <row r="737" spans="1:8" hidden="1" x14ac:dyDescent="0.2">
      <c r="A737" t="s">
        <v>1369</v>
      </c>
      <c r="B737" t="s">
        <v>169</v>
      </c>
      <c r="C737" t="s">
        <v>170</v>
      </c>
      <c r="D737" t="s">
        <v>15204</v>
      </c>
      <c r="E737" s="1" t="d">
        <v>2006-10-12</v>
      </c>
      <c r="F737" s="3">
        <f t="shared" ca="1" si="11"/>
        <v>12.983561643835616</v>
      </c>
      <c r="G737" s="2">
        <v>11303</v>
      </c>
      <c r="H737" s="2">
        <v>11261.51</v>
      </c>
    </row>
    <row r="738" spans="1:8" hidden="1" x14ac:dyDescent="0.2">
      <c r="A738" t="s">
        <v>1369</v>
      </c>
      <c r="B738" t="s">
        <v>169</v>
      </c>
      <c r="C738" t="s">
        <v>1336</v>
      </c>
      <c r="D738" t="s">
        <v>1337</v>
      </c>
      <c r="E738" s="1" t="d">
        <v>2007-06-25</v>
      </c>
      <c r="F738" s="3">
        <f t="shared" ca="1" si="11"/>
        <v>12.282191780821918</v>
      </c>
      <c r="G738" s="2">
        <v>23941</v>
      </c>
      <c r="H738" s="2">
        <v>1197.05</v>
      </c>
    </row>
    <row r="739" spans="1:8" hidden="1" x14ac:dyDescent="0.2">
      <c r="A739" t="s">
        <v>1370</v>
      </c>
      <c r="B739" t="s">
        <v>882</v>
      </c>
      <c r="C739" t="s">
        <v>158</v>
      </c>
      <c r="D739" t="s">
        <v>15190</v>
      </c>
      <c r="E739" s="1" t="d">
        <v>2008-05-19</v>
      </c>
      <c r="F739" s="3">
        <f t="shared" ca="1" si="11"/>
        <v>11.38082191780822</v>
      </c>
      <c r="G739" s="2">
        <v>36357</v>
      </c>
      <c r="H739" s="2">
        <v>43991.6</v>
      </c>
    </row>
    <row r="740" spans="1:8" hidden="1" x14ac:dyDescent="0.2">
      <c r="A740" t="s">
        <v>1371</v>
      </c>
      <c r="B740" t="s">
        <v>20</v>
      </c>
      <c r="C740" t="s">
        <v>1283</v>
      </c>
      <c r="D740" t="s">
        <v>15182</v>
      </c>
      <c r="E740" s="1" t="d">
        <v>2017-11-13</v>
      </c>
      <c r="F740" s="3">
        <f t="shared" ca="1" si="11"/>
        <v>1.8876712328767122</v>
      </c>
      <c r="G740" s="2">
        <v>38926</v>
      </c>
      <c r="H740" s="2">
        <v>21515.01</v>
      </c>
    </row>
    <row r="741" spans="1:8" hidden="1" x14ac:dyDescent="0.2">
      <c r="A741" t="s">
        <v>1372</v>
      </c>
      <c r="B741" t="s">
        <v>944</v>
      </c>
      <c r="C741" t="s">
        <v>788</v>
      </c>
      <c r="D741" t="s">
        <v>15218</v>
      </c>
      <c r="E741" s="1" t="d">
        <v>2018-04-03</v>
      </c>
      <c r="F741" s="3">
        <f t="shared" ca="1" si="11"/>
        <v>1.5013698630136987</v>
      </c>
      <c r="G741" s="2">
        <v>21008</v>
      </c>
      <c r="H741" s="2">
        <v>5530.35</v>
      </c>
    </row>
    <row r="742" spans="1:8" hidden="1" x14ac:dyDescent="0.2">
      <c r="A742" t="s">
        <v>1373</v>
      </c>
      <c r="B742" t="s">
        <v>506</v>
      </c>
      <c r="C742" t="s">
        <v>39</v>
      </c>
      <c r="D742" t="s">
        <v>15189</v>
      </c>
      <c r="E742" s="1" t="d">
        <v>2018-06-21</v>
      </c>
      <c r="F742" s="3">
        <f t="shared" ca="1" si="11"/>
        <v>1.284931506849315</v>
      </c>
      <c r="G742" s="2">
        <v>21008</v>
      </c>
      <c r="H742">
        <v>495</v>
      </c>
    </row>
    <row r="743" spans="1:8" hidden="1" x14ac:dyDescent="0.2">
      <c r="A743" t="s">
        <v>1374</v>
      </c>
      <c r="B743" t="s">
        <v>1375</v>
      </c>
      <c r="C743" t="s">
        <v>1376</v>
      </c>
      <c r="D743" t="s">
        <v>15189</v>
      </c>
      <c r="E743" s="1" t="d">
        <v>2007-12-13</v>
      </c>
      <c r="F743" s="3">
        <f t="shared" ca="1" si="11"/>
        <v>11.813698630136987</v>
      </c>
      <c r="G743" s="2">
        <v>38637</v>
      </c>
      <c r="H743" s="2">
        <v>38833.730000000003</v>
      </c>
    </row>
    <row r="744" spans="1:8" hidden="1" x14ac:dyDescent="0.2">
      <c r="A744" t="s">
        <v>1377</v>
      </c>
      <c r="B744" t="s">
        <v>430</v>
      </c>
      <c r="C744" t="s">
        <v>431</v>
      </c>
      <c r="D744" t="s">
        <v>15211</v>
      </c>
      <c r="E744" s="1" t="d">
        <v>2015-09-03</v>
      </c>
      <c r="F744" s="3">
        <f t="shared" ca="1" si="11"/>
        <v>4.0849315068493155</v>
      </c>
      <c r="G744" s="2">
        <v>23920</v>
      </c>
      <c r="H744" s="2">
        <v>8729.9599999999991</v>
      </c>
    </row>
    <row r="745" spans="1:8" x14ac:dyDescent="0.2">
      <c r="A745" t="s">
        <v>10088</v>
      </c>
      <c r="B745" t="s">
        <v>86</v>
      </c>
      <c r="C745" t="s">
        <v>185</v>
      </c>
      <c r="D745" t="s">
        <v>15184</v>
      </c>
      <c r="E745" s="1" t="d">
        <v>1991-07-15</v>
      </c>
      <c r="F745" s="3">
        <f t="shared" ca="1" si="11"/>
        <v>28.238356164383561</v>
      </c>
      <c r="G745" s="2">
        <v>86397</v>
      </c>
      <c r="H745" s="2">
        <v>153181.22</v>
      </c>
    </row>
    <row r="746" spans="1:8" hidden="1" x14ac:dyDescent="0.2">
      <c r="A746" t="s">
        <v>1379</v>
      </c>
      <c r="B746" t="s">
        <v>759</v>
      </c>
      <c r="C746" t="s">
        <v>1380</v>
      </c>
      <c r="D746" t="s">
        <v>15182</v>
      </c>
      <c r="E746" s="1" t="d">
        <v>2001-01-29</v>
      </c>
      <c r="F746" s="3">
        <f t="shared" ca="1" si="11"/>
        <v>18.687671232876713</v>
      </c>
      <c r="G746" s="2">
        <v>61329</v>
      </c>
      <c r="H746" s="2">
        <v>61650.94</v>
      </c>
    </row>
    <row r="747" spans="1:8" x14ac:dyDescent="0.2">
      <c r="A747" t="s">
        <v>11958</v>
      </c>
      <c r="B747" t="s">
        <v>86</v>
      </c>
      <c r="C747" t="s">
        <v>1650</v>
      </c>
      <c r="D747" t="s">
        <v>15184</v>
      </c>
      <c r="E747" s="1" t="d">
        <v>1996-09-03</v>
      </c>
      <c r="F747" s="3">
        <f t="shared" ca="1" si="11"/>
        <v>23.095890410958905</v>
      </c>
      <c r="G747" s="2">
        <v>83519</v>
      </c>
      <c r="H747" s="2">
        <v>153000.74</v>
      </c>
    </row>
    <row r="748" spans="1:8" x14ac:dyDescent="0.2">
      <c r="A748" t="s">
        <v>5345</v>
      </c>
      <c r="B748" t="s">
        <v>86</v>
      </c>
      <c r="C748" t="s">
        <v>1650</v>
      </c>
      <c r="D748" t="s">
        <v>15184</v>
      </c>
      <c r="E748" s="1" t="d">
        <v>2005-10-24</v>
      </c>
      <c r="F748" s="3">
        <f t="shared" ca="1" si="11"/>
        <v>13.950684931506849</v>
      </c>
      <c r="G748" s="2">
        <v>74958</v>
      </c>
      <c r="H748" s="2">
        <v>152673.96</v>
      </c>
    </row>
    <row r="749" spans="1:8" x14ac:dyDescent="0.2">
      <c r="A749" t="s">
        <v>12002</v>
      </c>
      <c r="B749" t="s">
        <v>648</v>
      </c>
      <c r="C749" t="s">
        <v>810</v>
      </c>
      <c r="D749" t="s">
        <v>15184</v>
      </c>
      <c r="E749" s="1" t="d">
        <v>2002-01-15</v>
      </c>
      <c r="F749" s="3">
        <f t="shared" ca="1" si="11"/>
        <v>17.726027397260275</v>
      </c>
      <c r="G749" s="2">
        <v>94000</v>
      </c>
      <c r="H749" s="2">
        <v>152541.89000000001</v>
      </c>
    </row>
    <row r="750" spans="1:8" x14ac:dyDescent="0.2">
      <c r="A750" t="s">
        <v>12950</v>
      </c>
      <c r="B750" t="s">
        <v>86</v>
      </c>
      <c r="C750" t="s">
        <v>1272</v>
      </c>
      <c r="D750" t="s">
        <v>15184</v>
      </c>
      <c r="E750" s="1" t="d">
        <v>2001-03-01</v>
      </c>
      <c r="F750" s="3">
        <f t="shared" ca="1" si="11"/>
        <v>18.602739726027398</v>
      </c>
      <c r="G750" s="2">
        <v>80638</v>
      </c>
      <c r="H750" s="2">
        <v>152286.25</v>
      </c>
    </row>
    <row r="751" spans="1:8" hidden="1" x14ac:dyDescent="0.2">
      <c r="A751" t="s">
        <v>1387</v>
      </c>
      <c r="B751" t="s">
        <v>499</v>
      </c>
      <c r="C751" t="s">
        <v>1388</v>
      </c>
      <c r="D751" t="s">
        <v>15197</v>
      </c>
      <c r="E751" s="1" t="d">
        <v>2009-09-02</v>
      </c>
      <c r="F751" s="3">
        <f t="shared" ca="1" si="11"/>
        <v>10.09041095890411</v>
      </c>
      <c r="G751" s="2">
        <v>97104</v>
      </c>
      <c r="H751" s="2">
        <v>98193.47</v>
      </c>
    </row>
    <row r="752" spans="1:8" hidden="1" x14ac:dyDescent="0.2">
      <c r="A752" t="s">
        <v>1389</v>
      </c>
      <c r="B752" t="s">
        <v>23</v>
      </c>
      <c r="C752" t="s">
        <v>1390</v>
      </c>
      <c r="D752" t="s">
        <v>15189</v>
      </c>
      <c r="E752" s="1" t="d">
        <v>2016-07-18</v>
      </c>
      <c r="F752" s="3">
        <f t="shared" ca="1" si="11"/>
        <v>3.2109589041095892</v>
      </c>
      <c r="G752" s="2">
        <v>24960</v>
      </c>
      <c r="H752" s="2">
        <v>13314.96</v>
      </c>
    </row>
    <row r="753" spans="1:8" x14ac:dyDescent="0.2">
      <c r="A753" t="s">
        <v>7815</v>
      </c>
      <c r="B753" t="s">
        <v>32</v>
      </c>
      <c r="C753" t="s">
        <v>810</v>
      </c>
      <c r="D753" t="s">
        <v>15184</v>
      </c>
      <c r="E753" s="1" t="d">
        <v>2006-07-25</v>
      </c>
      <c r="F753" s="3">
        <f t="shared" ca="1" si="11"/>
        <v>13.2</v>
      </c>
      <c r="G753" s="2">
        <v>87968</v>
      </c>
      <c r="H753" s="2">
        <v>152270.39999999999</v>
      </c>
    </row>
    <row r="754" spans="1:8" x14ac:dyDescent="0.2">
      <c r="A754" t="s">
        <v>2586</v>
      </c>
      <c r="B754" t="s">
        <v>2342</v>
      </c>
      <c r="C754" t="s">
        <v>2405</v>
      </c>
      <c r="D754" t="s">
        <v>15184</v>
      </c>
      <c r="E754" s="1" t="d">
        <v>2000-11-28</v>
      </c>
      <c r="F754" s="3">
        <f t="shared" ca="1" si="11"/>
        <v>18.857534246575341</v>
      </c>
      <c r="G754" s="2">
        <v>119544</v>
      </c>
      <c r="H754" s="2">
        <v>152267.04</v>
      </c>
    </row>
    <row r="755" spans="1:8" hidden="1" x14ac:dyDescent="0.2">
      <c r="A755" t="s">
        <v>1394</v>
      </c>
      <c r="B755" t="s">
        <v>350</v>
      </c>
      <c r="C755" t="s">
        <v>351</v>
      </c>
      <c r="D755" t="s">
        <v>15190</v>
      </c>
      <c r="E755" s="1" t="d">
        <v>2015-12-21</v>
      </c>
      <c r="F755" s="3">
        <f t="shared" ca="1" si="11"/>
        <v>3.7863013698630139</v>
      </c>
      <c r="G755" s="2">
        <v>40933</v>
      </c>
      <c r="H755" s="2">
        <v>35558.800000000003</v>
      </c>
    </row>
    <row r="756" spans="1:8" hidden="1" x14ac:dyDescent="0.2">
      <c r="A756" t="s">
        <v>1395</v>
      </c>
      <c r="B756" t="s">
        <v>173</v>
      </c>
      <c r="C756" t="s">
        <v>1396</v>
      </c>
      <c r="D756" t="s">
        <v>15205</v>
      </c>
      <c r="E756" s="1" t="d">
        <v>2018-04-19</v>
      </c>
      <c r="F756" s="3">
        <f t="shared" ca="1" si="11"/>
        <v>1.4575342465753425</v>
      </c>
      <c r="G756" s="2">
        <v>49651</v>
      </c>
      <c r="H756" s="2">
        <v>11270.61</v>
      </c>
    </row>
    <row r="757" spans="1:8" hidden="1" x14ac:dyDescent="0.2">
      <c r="A757" t="s">
        <v>12095</v>
      </c>
      <c r="B757" t="s">
        <v>928</v>
      </c>
      <c r="C757" t="s">
        <v>606</v>
      </c>
      <c r="D757" t="s">
        <v>15192</v>
      </c>
      <c r="E757" s="1" t="d">
        <v>2015-06-01</v>
      </c>
      <c r="F757" s="3">
        <f t="shared" ca="1" si="11"/>
        <v>4.3424657534246576</v>
      </c>
      <c r="G757" s="2">
        <v>147100</v>
      </c>
      <c r="H757" s="2">
        <v>135428.42000000001</v>
      </c>
    </row>
    <row r="758" spans="1:8" hidden="1" x14ac:dyDescent="0.2">
      <c r="A758" t="s">
        <v>7719</v>
      </c>
      <c r="B758" t="s">
        <v>134</v>
      </c>
      <c r="C758" t="s">
        <v>391</v>
      </c>
      <c r="D758" t="s">
        <v>15187</v>
      </c>
      <c r="E758" s="1" t="d">
        <v>2006-11-13</v>
      </c>
      <c r="F758" s="3">
        <f t="shared" ca="1" si="11"/>
        <v>12.895890410958904</v>
      </c>
      <c r="G758" s="2">
        <v>71198</v>
      </c>
      <c r="H758" s="2">
        <v>134828.53</v>
      </c>
    </row>
    <row r="759" spans="1:8" x14ac:dyDescent="0.2">
      <c r="A759" t="s">
        <v>13079</v>
      </c>
      <c r="B759" t="s">
        <v>648</v>
      </c>
      <c r="C759" t="s">
        <v>565</v>
      </c>
      <c r="D759" t="s">
        <v>15184</v>
      </c>
      <c r="E759" s="1" t="d">
        <v>2009-11-09</v>
      </c>
      <c r="F759" s="3">
        <f t="shared" ca="1" si="11"/>
        <v>9.9041095890410951</v>
      </c>
      <c r="G759" s="2">
        <v>85706</v>
      </c>
      <c r="H759" s="2">
        <v>152121.96</v>
      </c>
    </row>
    <row r="760" spans="1:8" hidden="1" x14ac:dyDescent="0.2">
      <c r="A760" t="s">
        <v>1402</v>
      </c>
      <c r="B760" t="s">
        <v>398</v>
      </c>
      <c r="C760" t="s">
        <v>39</v>
      </c>
      <c r="D760" t="s">
        <v>15189</v>
      </c>
      <c r="E760" s="1" t="d">
        <v>2018-06-21</v>
      </c>
      <c r="F760" s="3">
        <f t="shared" ca="1" si="11"/>
        <v>1.284931506849315</v>
      </c>
      <c r="G760" s="2">
        <v>21008</v>
      </c>
      <c r="H760">
        <v>703.01</v>
      </c>
    </row>
    <row r="761" spans="1:8" hidden="1" x14ac:dyDescent="0.2">
      <c r="A761" t="s">
        <v>1403</v>
      </c>
      <c r="B761" t="s">
        <v>193</v>
      </c>
      <c r="C761" t="s">
        <v>1404</v>
      </c>
      <c r="D761" t="s">
        <v>15191</v>
      </c>
      <c r="E761" s="1" t="d">
        <v>2007-01-22</v>
      </c>
      <c r="F761" s="3">
        <f t="shared" ca="1" si="11"/>
        <v>12.704109589041096</v>
      </c>
      <c r="G761" s="2">
        <v>34439</v>
      </c>
      <c r="H761" s="2">
        <v>48619.63</v>
      </c>
    </row>
    <row r="762" spans="1:8" hidden="1" x14ac:dyDescent="0.2">
      <c r="A762" t="s">
        <v>1405</v>
      </c>
      <c r="B762" t="s">
        <v>1406</v>
      </c>
      <c r="C762" t="s">
        <v>1407</v>
      </c>
      <c r="D762" t="s">
        <v>15205</v>
      </c>
      <c r="E762" s="1" t="d">
        <v>2015-07-06</v>
      </c>
      <c r="F762" s="3">
        <f t="shared" ca="1" si="11"/>
        <v>4.2465753424657535</v>
      </c>
      <c r="G762" s="2">
        <v>57857</v>
      </c>
      <c r="H762" s="2">
        <v>58175.34</v>
      </c>
    </row>
    <row r="763" spans="1:8" hidden="1" x14ac:dyDescent="0.2">
      <c r="A763" t="s">
        <v>1408</v>
      </c>
      <c r="B763" t="s">
        <v>1409</v>
      </c>
      <c r="C763" t="s">
        <v>423</v>
      </c>
      <c r="D763" t="s">
        <v>15213</v>
      </c>
      <c r="E763" s="1" t="d">
        <v>1994-04-15</v>
      </c>
      <c r="F763" s="3">
        <f t="shared" ca="1" si="11"/>
        <v>25.484931506849314</v>
      </c>
      <c r="G763" s="2">
        <v>42250</v>
      </c>
      <c r="H763" s="2">
        <v>64600.12</v>
      </c>
    </row>
    <row r="764" spans="1:8" hidden="1" x14ac:dyDescent="0.2">
      <c r="A764" t="s">
        <v>1408</v>
      </c>
      <c r="B764" t="s">
        <v>422</v>
      </c>
      <c r="C764" t="s">
        <v>423</v>
      </c>
      <c r="D764" t="s">
        <v>15213</v>
      </c>
      <c r="E764" s="1" t="d">
        <v>2016-01-16</v>
      </c>
      <c r="F764" s="3">
        <f t="shared" ca="1" si="11"/>
        <v>3.7150684931506848</v>
      </c>
      <c r="G764" s="2">
        <v>22350</v>
      </c>
    </row>
    <row r="765" spans="1:8" hidden="1" x14ac:dyDescent="0.2">
      <c r="A765" t="s">
        <v>1410</v>
      </c>
      <c r="B765" t="s">
        <v>479</v>
      </c>
      <c r="C765" t="s">
        <v>480</v>
      </c>
      <c r="D765" t="s">
        <v>15188</v>
      </c>
      <c r="E765" s="1" t="d">
        <v>1982-10-18</v>
      </c>
      <c r="F765" s="3">
        <f t="shared" ca="1" si="11"/>
        <v>36.983561643835614</v>
      </c>
      <c r="G765" s="2">
        <v>54026</v>
      </c>
      <c r="H765" s="2">
        <v>55323.54</v>
      </c>
    </row>
    <row r="766" spans="1:8" hidden="1" x14ac:dyDescent="0.2">
      <c r="A766" t="s">
        <v>1411</v>
      </c>
      <c r="B766" t="s">
        <v>1412</v>
      </c>
      <c r="C766" t="s">
        <v>204</v>
      </c>
      <c r="D766" t="s">
        <v>15196</v>
      </c>
      <c r="E766" s="1" t="d">
        <v>1983-12-29</v>
      </c>
      <c r="F766" s="3">
        <f t="shared" ca="1" si="11"/>
        <v>35.786301369863011</v>
      </c>
      <c r="G766" s="2">
        <v>43173</v>
      </c>
      <c r="H766" s="2">
        <v>43842.51</v>
      </c>
    </row>
    <row r="767" spans="1:8" hidden="1" x14ac:dyDescent="0.2">
      <c r="A767" t="s">
        <v>1413</v>
      </c>
      <c r="B767" t="s">
        <v>506</v>
      </c>
      <c r="C767" t="s">
        <v>204</v>
      </c>
      <c r="D767" t="s">
        <v>15196</v>
      </c>
      <c r="E767" s="1" t="d">
        <v>2018-05-24</v>
      </c>
      <c r="F767" s="3">
        <f t="shared" ca="1" si="11"/>
        <v>1.3616438356164384</v>
      </c>
      <c r="G767" s="2">
        <v>27040</v>
      </c>
      <c r="H767" s="2">
        <v>3128.19</v>
      </c>
    </row>
    <row r="768" spans="1:8" hidden="1" x14ac:dyDescent="0.2">
      <c r="A768" t="s">
        <v>1414</v>
      </c>
      <c r="B768" t="s">
        <v>882</v>
      </c>
      <c r="C768" t="s">
        <v>265</v>
      </c>
      <c r="D768" t="s">
        <v>15190</v>
      </c>
      <c r="E768" s="1" t="d">
        <v>1993-08-16</v>
      </c>
      <c r="F768" s="3">
        <f t="shared" ca="1" si="11"/>
        <v>26.147945205479452</v>
      </c>
      <c r="G768" s="2">
        <v>38475</v>
      </c>
      <c r="H768" s="2">
        <v>39243.24</v>
      </c>
    </row>
    <row r="769" spans="1:8" hidden="1" x14ac:dyDescent="0.2">
      <c r="A769" t="s">
        <v>1415</v>
      </c>
      <c r="B769" t="s">
        <v>1353</v>
      </c>
      <c r="C769" t="s">
        <v>888</v>
      </c>
      <c r="D769" t="s">
        <v>15190</v>
      </c>
      <c r="E769" s="1" t="d">
        <v>1980-10-07</v>
      </c>
      <c r="F769" s="3">
        <f t="shared" ca="1" si="11"/>
        <v>39.013698630136986</v>
      </c>
      <c r="G769" s="2">
        <v>41786</v>
      </c>
      <c r="H769" s="2">
        <v>42786.12</v>
      </c>
    </row>
    <row r="770" spans="1:8" hidden="1" x14ac:dyDescent="0.2">
      <c r="A770" t="s">
        <v>1416</v>
      </c>
      <c r="B770" t="s">
        <v>442</v>
      </c>
      <c r="C770" t="s">
        <v>1417</v>
      </c>
      <c r="D770" t="s">
        <v>15194</v>
      </c>
      <c r="E770" s="1" t="d">
        <v>2015-02-23</v>
      </c>
      <c r="F770" s="3">
        <f t="shared" ca="1" si="11"/>
        <v>4.6109589041095891</v>
      </c>
      <c r="G770" s="2">
        <v>40678</v>
      </c>
      <c r="H770" s="2">
        <v>40932.129999999997</v>
      </c>
    </row>
    <row r="771" spans="1:8" hidden="1" x14ac:dyDescent="0.2">
      <c r="A771" t="s">
        <v>1418</v>
      </c>
      <c r="B771" t="s">
        <v>74</v>
      </c>
      <c r="C771" t="s">
        <v>206</v>
      </c>
      <c r="D771" t="s">
        <v>15191</v>
      </c>
      <c r="E771" s="1" t="d">
        <v>2015-09-28</v>
      </c>
      <c r="F771" s="3">
        <f t="shared" ref="F771:F834" ca="1" si="12">(TODAY()-E771)/365</f>
        <v>4.0164383561643833</v>
      </c>
      <c r="G771" s="2">
        <v>31720</v>
      </c>
      <c r="H771" s="2">
        <v>37862.370000000003</v>
      </c>
    </row>
    <row r="772" spans="1:8" x14ac:dyDescent="0.2">
      <c r="A772" t="s">
        <v>9165</v>
      </c>
      <c r="B772" t="s">
        <v>1212</v>
      </c>
      <c r="C772" t="s">
        <v>761</v>
      </c>
      <c r="D772" t="s">
        <v>15184</v>
      </c>
      <c r="E772" s="1" t="d">
        <v>1995-05-31</v>
      </c>
      <c r="F772" s="3">
        <f t="shared" ca="1" si="12"/>
        <v>24.358904109589041</v>
      </c>
      <c r="G772" s="2">
        <v>113337</v>
      </c>
      <c r="H772" s="2">
        <v>151977.28</v>
      </c>
    </row>
    <row r="773" spans="1:8" x14ac:dyDescent="0.2">
      <c r="A773" t="s">
        <v>2850</v>
      </c>
      <c r="B773" t="s">
        <v>86</v>
      </c>
      <c r="C773" t="s">
        <v>1386</v>
      </c>
      <c r="D773" t="s">
        <v>15184</v>
      </c>
      <c r="E773" s="1" t="d">
        <v>1999-06-10</v>
      </c>
      <c r="F773" s="3">
        <f t="shared" ca="1" si="12"/>
        <v>20.328767123287673</v>
      </c>
      <c r="G773" s="2">
        <v>80638</v>
      </c>
      <c r="H773" s="2">
        <v>151928.76</v>
      </c>
    </row>
    <row r="774" spans="1:8" hidden="1" x14ac:dyDescent="0.2">
      <c r="A774" t="s">
        <v>1421</v>
      </c>
      <c r="B774" t="s">
        <v>74</v>
      </c>
      <c r="C774" t="s">
        <v>454</v>
      </c>
      <c r="D774" t="s">
        <v>15190</v>
      </c>
      <c r="E774" s="1" t="d">
        <v>2015-08-31</v>
      </c>
      <c r="F774" s="3">
        <f t="shared" ca="1" si="12"/>
        <v>4.0931506849315067</v>
      </c>
      <c r="G774" s="2">
        <v>31720</v>
      </c>
      <c r="H774" s="2">
        <v>57819.44</v>
      </c>
    </row>
    <row r="775" spans="1:8" hidden="1" x14ac:dyDescent="0.2">
      <c r="A775" t="s">
        <v>1422</v>
      </c>
      <c r="B775" t="s">
        <v>169</v>
      </c>
      <c r="C775" t="s">
        <v>170</v>
      </c>
      <c r="D775" t="s">
        <v>15204</v>
      </c>
      <c r="E775" s="1" t="d">
        <v>1992-01-31</v>
      </c>
      <c r="F775" s="3">
        <f t="shared" ca="1" si="12"/>
        <v>27.69041095890411</v>
      </c>
      <c r="G775" s="2">
        <v>12290</v>
      </c>
      <c r="H775" s="2">
        <v>12080.55</v>
      </c>
    </row>
    <row r="776" spans="1:8" hidden="1" x14ac:dyDescent="0.2">
      <c r="A776" t="s">
        <v>1423</v>
      </c>
      <c r="B776" t="s">
        <v>413</v>
      </c>
      <c r="C776" t="s">
        <v>174</v>
      </c>
      <c r="D776" t="s">
        <v>15205</v>
      </c>
      <c r="E776" s="1" t="d">
        <v>2012-07-23</v>
      </c>
      <c r="F776" s="3">
        <f t="shared" ca="1" si="12"/>
        <v>7.2</v>
      </c>
      <c r="G776" s="2">
        <v>65700</v>
      </c>
      <c r="H776" s="2">
        <v>48750.73</v>
      </c>
    </row>
    <row r="777" spans="1:8" x14ac:dyDescent="0.2">
      <c r="A777" t="s">
        <v>8925</v>
      </c>
      <c r="B777" t="s">
        <v>1212</v>
      </c>
      <c r="C777" t="s">
        <v>1143</v>
      </c>
      <c r="D777" t="s">
        <v>15184</v>
      </c>
      <c r="E777" s="1" t="d">
        <v>1984-09-21</v>
      </c>
      <c r="F777" s="3">
        <f t="shared" ca="1" si="12"/>
        <v>35.054794520547944</v>
      </c>
      <c r="G777" s="2">
        <v>115236</v>
      </c>
      <c r="H777" s="2">
        <v>151816.48000000001</v>
      </c>
    </row>
    <row r="778" spans="1:8" hidden="1" x14ac:dyDescent="0.2">
      <c r="A778" t="s">
        <v>1426</v>
      </c>
      <c r="B778" t="s">
        <v>74</v>
      </c>
      <c r="C778" t="s">
        <v>454</v>
      </c>
      <c r="D778" t="s">
        <v>15190</v>
      </c>
      <c r="E778" s="1" t="d">
        <v>2013-09-16</v>
      </c>
      <c r="F778" s="3">
        <f t="shared" ca="1" si="12"/>
        <v>6.0493150684931507</v>
      </c>
      <c r="G778" s="2">
        <v>32292</v>
      </c>
      <c r="H778" s="2">
        <v>58206.75</v>
      </c>
    </row>
    <row r="779" spans="1:8" hidden="1" x14ac:dyDescent="0.2">
      <c r="A779" t="s">
        <v>1427</v>
      </c>
      <c r="B779" t="s">
        <v>1319</v>
      </c>
      <c r="C779" t="s">
        <v>420</v>
      </c>
      <c r="D779" t="s">
        <v>15201</v>
      </c>
      <c r="E779" s="1" t="d">
        <v>2015-01-15</v>
      </c>
      <c r="F779" s="3">
        <f t="shared" ca="1" si="12"/>
        <v>4.7178082191780826</v>
      </c>
      <c r="G779" s="2">
        <v>34039</v>
      </c>
      <c r="H779" s="2">
        <v>40127.480000000003</v>
      </c>
    </row>
    <row r="780" spans="1:8" hidden="1" x14ac:dyDescent="0.2">
      <c r="A780" t="s">
        <v>6575</v>
      </c>
      <c r="B780" t="s">
        <v>3341</v>
      </c>
      <c r="C780" t="s">
        <v>1563</v>
      </c>
      <c r="D780" t="s">
        <v>15187</v>
      </c>
      <c r="E780" s="1" t="d">
        <v>1991-05-20</v>
      </c>
      <c r="F780" s="3">
        <f t="shared" ca="1" si="12"/>
        <v>28.391780821917809</v>
      </c>
      <c r="G780" s="2">
        <v>119940</v>
      </c>
      <c r="H780" s="2">
        <v>134457.76999999999</v>
      </c>
    </row>
    <row r="781" spans="1:8" x14ac:dyDescent="0.2">
      <c r="A781" t="s">
        <v>4958</v>
      </c>
      <c r="B781" t="s">
        <v>116</v>
      </c>
      <c r="C781" t="s">
        <v>741</v>
      </c>
      <c r="D781" t="s">
        <v>15184</v>
      </c>
      <c r="E781" s="1" t="d">
        <v>1994-08-02</v>
      </c>
      <c r="F781" s="3">
        <f t="shared" ca="1" si="12"/>
        <v>25.186301369863013</v>
      </c>
      <c r="G781" s="2">
        <v>85535</v>
      </c>
      <c r="H781" s="2">
        <v>151586.93</v>
      </c>
    </row>
    <row r="782" spans="1:8" hidden="1" x14ac:dyDescent="0.2">
      <c r="A782" t="s">
        <v>8452</v>
      </c>
      <c r="B782" t="s">
        <v>1480</v>
      </c>
      <c r="C782" t="s">
        <v>1085</v>
      </c>
      <c r="D782" t="s">
        <v>15187</v>
      </c>
      <c r="E782" s="1" t="d">
        <v>1985-09-30</v>
      </c>
      <c r="F782" s="3">
        <f t="shared" ca="1" si="12"/>
        <v>34.030136986301372</v>
      </c>
      <c r="G782" s="2">
        <v>123642</v>
      </c>
      <c r="H782" s="2">
        <v>134273.16</v>
      </c>
    </row>
    <row r="783" spans="1:8" hidden="1" x14ac:dyDescent="0.2">
      <c r="A783" t="s">
        <v>1432</v>
      </c>
      <c r="B783" t="s">
        <v>385</v>
      </c>
      <c r="C783" t="s">
        <v>386</v>
      </c>
      <c r="D783" t="s">
        <v>15191</v>
      </c>
      <c r="E783" s="1" t="d">
        <v>2007-01-16</v>
      </c>
      <c r="F783" s="3">
        <f t="shared" ca="1" si="12"/>
        <v>12.72054794520548</v>
      </c>
      <c r="G783" s="2">
        <v>35672</v>
      </c>
      <c r="H783" s="2">
        <v>39113.769999999997</v>
      </c>
    </row>
    <row r="784" spans="1:8" hidden="1" x14ac:dyDescent="0.2">
      <c r="A784" t="s">
        <v>1433</v>
      </c>
      <c r="B784" t="s">
        <v>1012</v>
      </c>
      <c r="C784" t="s">
        <v>531</v>
      </c>
      <c r="D784" t="s">
        <v>15192</v>
      </c>
      <c r="E784" s="1" t="d">
        <v>2018-06-14</v>
      </c>
      <c r="F784" s="3">
        <f t="shared" ca="1" si="12"/>
        <v>1.3041095890410959</v>
      </c>
      <c r="G784" s="2">
        <v>73440</v>
      </c>
      <c r="H784" s="2">
        <v>5593.85</v>
      </c>
    </row>
    <row r="785" spans="1:8" hidden="1" x14ac:dyDescent="0.2">
      <c r="A785" t="s">
        <v>1434</v>
      </c>
      <c r="B785" t="s">
        <v>385</v>
      </c>
      <c r="C785" t="s">
        <v>206</v>
      </c>
      <c r="D785" t="s">
        <v>15191</v>
      </c>
      <c r="E785" s="1" t="d">
        <v>2015-07-06</v>
      </c>
      <c r="F785" s="3">
        <f t="shared" ca="1" si="12"/>
        <v>4.2465753424657535</v>
      </c>
      <c r="G785" s="2">
        <v>33727</v>
      </c>
      <c r="H785" s="2">
        <v>37145.370000000003</v>
      </c>
    </row>
    <row r="786" spans="1:8" hidden="1" x14ac:dyDescent="0.2">
      <c r="A786" t="s">
        <v>1435</v>
      </c>
      <c r="B786" t="s">
        <v>1436</v>
      </c>
      <c r="C786" t="s">
        <v>204</v>
      </c>
      <c r="D786" t="s">
        <v>15196</v>
      </c>
      <c r="E786" s="1" t="d">
        <v>2006-02-02</v>
      </c>
      <c r="F786" s="3">
        <f t="shared" ca="1" si="12"/>
        <v>13.673972602739726</v>
      </c>
      <c r="G786" s="2">
        <v>64505</v>
      </c>
      <c r="H786" s="2">
        <v>62253.54</v>
      </c>
    </row>
    <row r="787" spans="1:8" hidden="1" x14ac:dyDescent="0.2">
      <c r="A787" t="s">
        <v>1437</v>
      </c>
      <c r="B787" t="s">
        <v>162</v>
      </c>
      <c r="C787" t="s">
        <v>163</v>
      </c>
      <c r="D787" t="s">
        <v>164</v>
      </c>
      <c r="E787" s="1" t="d">
        <v>1995-02-02</v>
      </c>
      <c r="F787" s="3">
        <f t="shared" ca="1" si="12"/>
        <v>24.682191780821917</v>
      </c>
      <c r="G787" s="2">
        <v>42374</v>
      </c>
      <c r="H787" s="2">
        <v>47440.79</v>
      </c>
    </row>
    <row r="788" spans="1:8" x14ac:dyDescent="0.2">
      <c r="A788" t="s">
        <v>12456</v>
      </c>
      <c r="B788" t="s">
        <v>86</v>
      </c>
      <c r="C788" t="s">
        <v>785</v>
      </c>
      <c r="D788" t="s">
        <v>15184</v>
      </c>
      <c r="E788" s="1" t="d">
        <v>1992-06-29</v>
      </c>
      <c r="F788" s="3">
        <f t="shared" ca="1" si="12"/>
        <v>27.279452054794522</v>
      </c>
      <c r="G788" s="2">
        <v>86397</v>
      </c>
      <c r="H788" s="2">
        <v>151584</v>
      </c>
    </row>
    <row r="789" spans="1:8" x14ac:dyDescent="0.2">
      <c r="A789" t="s">
        <v>1791</v>
      </c>
      <c r="B789" t="s">
        <v>648</v>
      </c>
      <c r="C789" t="s">
        <v>87</v>
      </c>
      <c r="D789" t="s">
        <v>15184</v>
      </c>
      <c r="E789" s="1" t="d">
        <v>1999-11-21</v>
      </c>
      <c r="F789" s="3">
        <f t="shared" ca="1" si="12"/>
        <v>19.87945205479452</v>
      </c>
      <c r="G789" s="2">
        <v>95616</v>
      </c>
      <c r="H789" s="2">
        <v>151429.32</v>
      </c>
    </row>
    <row r="790" spans="1:8" x14ac:dyDescent="0.2">
      <c r="A790" t="s">
        <v>9450</v>
      </c>
      <c r="B790" t="s">
        <v>86</v>
      </c>
      <c r="C790" t="s">
        <v>1143</v>
      </c>
      <c r="D790" t="s">
        <v>15184</v>
      </c>
      <c r="E790" s="1" t="d">
        <v>1988-04-25</v>
      </c>
      <c r="F790" s="3">
        <f t="shared" ca="1" si="12"/>
        <v>31.460273972602739</v>
      </c>
      <c r="G790" s="2">
        <v>86397</v>
      </c>
      <c r="H790" s="2">
        <v>151315</v>
      </c>
    </row>
    <row r="791" spans="1:8" hidden="1" x14ac:dyDescent="0.2">
      <c r="A791" t="s">
        <v>1443</v>
      </c>
      <c r="B791" t="s">
        <v>1037</v>
      </c>
      <c r="C791" t="s">
        <v>440</v>
      </c>
      <c r="D791" t="s">
        <v>15214</v>
      </c>
      <c r="E791" s="1" t="d">
        <v>2007-04-07</v>
      </c>
      <c r="F791" s="3">
        <f t="shared" ca="1" si="12"/>
        <v>12.498630136986302</v>
      </c>
      <c r="G791" s="2">
        <v>40042</v>
      </c>
      <c r="H791" s="2">
        <v>45312.84</v>
      </c>
    </row>
    <row r="792" spans="1:8" hidden="1" x14ac:dyDescent="0.2">
      <c r="A792" t="s">
        <v>1444</v>
      </c>
      <c r="B792" t="s">
        <v>74</v>
      </c>
      <c r="C792" t="s">
        <v>208</v>
      </c>
      <c r="D792" t="s">
        <v>15197</v>
      </c>
      <c r="E792" s="1" t="d">
        <v>2006-10-10</v>
      </c>
      <c r="F792" s="3">
        <f t="shared" ca="1" si="12"/>
        <v>12.989041095890411</v>
      </c>
      <c r="G792" s="2">
        <v>33270</v>
      </c>
      <c r="H792" s="2">
        <v>37652.57</v>
      </c>
    </row>
    <row r="793" spans="1:8" hidden="1" x14ac:dyDescent="0.2">
      <c r="A793" t="s">
        <v>1445</v>
      </c>
      <c r="B793" t="s">
        <v>782</v>
      </c>
      <c r="C793" t="s">
        <v>1446</v>
      </c>
      <c r="D793" t="s">
        <v>15185</v>
      </c>
      <c r="E793" s="1" t="d">
        <v>2007-06-02</v>
      </c>
      <c r="F793" s="3">
        <f t="shared" ca="1" si="12"/>
        <v>12.345205479452055</v>
      </c>
      <c r="G793" s="2">
        <v>47557</v>
      </c>
      <c r="H793" s="2">
        <v>48388.58</v>
      </c>
    </row>
    <row r="794" spans="1:8" hidden="1" x14ac:dyDescent="0.2">
      <c r="A794" t="s">
        <v>1447</v>
      </c>
      <c r="B794" t="s">
        <v>1448</v>
      </c>
      <c r="C794" t="s">
        <v>1449</v>
      </c>
      <c r="D794" t="s">
        <v>15215</v>
      </c>
      <c r="E794" s="1" t="d">
        <v>2005-06-23</v>
      </c>
      <c r="F794" s="3">
        <f t="shared" ca="1" si="12"/>
        <v>14.287671232876713</v>
      </c>
      <c r="G794" s="2">
        <v>34701</v>
      </c>
      <c r="H794" s="2">
        <v>45027.83</v>
      </c>
    </row>
    <row r="795" spans="1:8" hidden="1" x14ac:dyDescent="0.2">
      <c r="A795" t="s">
        <v>1450</v>
      </c>
      <c r="B795" t="s">
        <v>74</v>
      </c>
      <c r="C795" t="s">
        <v>974</v>
      </c>
      <c r="D795" t="s">
        <v>15197</v>
      </c>
      <c r="E795" s="1" t="d">
        <v>2007-04-23</v>
      </c>
      <c r="F795" s="3">
        <f t="shared" ca="1" si="12"/>
        <v>12.454794520547946</v>
      </c>
      <c r="G795" s="2">
        <v>32292</v>
      </c>
      <c r="H795" s="2">
        <v>38642.25</v>
      </c>
    </row>
    <row r="796" spans="1:8" hidden="1" x14ac:dyDescent="0.2">
      <c r="A796" t="s">
        <v>1451</v>
      </c>
      <c r="B796" t="s">
        <v>385</v>
      </c>
      <c r="C796" t="s">
        <v>1452</v>
      </c>
      <c r="D796" t="s">
        <v>15190</v>
      </c>
      <c r="E796" s="1" t="d">
        <v>1995-12-11</v>
      </c>
      <c r="F796" s="3">
        <f t="shared" ca="1" si="12"/>
        <v>23.827397260273973</v>
      </c>
      <c r="G796" s="2">
        <v>37752</v>
      </c>
      <c r="H796" s="2">
        <v>32543.42</v>
      </c>
    </row>
    <row r="797" spans="1:8" hidden="1" x14ac:dyDescent="0.2">
      <c r="A797" t="s">
        <v>1453</v>
      </c>
      <c r="B797" t="s">
        <v>725</v>
      </c>
      <c r="C797" t="s">
        <v>46</v>
      </c>
      <c r="D797" t="s">
        <v>15191</v>
      </c>
      <c r="E797" s="1" t="d">
        <v>2005-02-22</v>
      </c>
      <c r="F797" s="3">
        <f t="shared" ca="1" si="12"/>
        <v>14.61917808219178</v>
      </c>
      <c r="G797" s="2">
        <v>46107</v>
      </c>
      <c r="H797" s="2">
        <v>49548.45</v>
      </c>
    </row>
    <row r="798" spans="1:8" x14ac:dyDescent="0.2">
      <c r="A798" t="s">
        <v>1830</v>
      </c>
      <c r="B798" t="s">
        <v>32</v>
      </c>
      <c r="C798" t="s">
        <v>1831</v>
      </c>
      <c r="D798" t="s">
        <v>15184</v>
      </c>
      <c r="E798" s="1" t="d">
        <v>1995-08-30</v>
      </c>
      <c r="F798" s="3">
        <f t="shared" ca="1" si="12"/>
        <v>24.109589041095891</v>
      </c>
      <c r="G798" s="2">
        <v>97693</v>
      </c>
      <c r="H798" s="2">
        <v>151162.59</v>
      </c>
    </row>
    <row r="799" spans="1:8" hidden="1" x14ac:dyDescent="0.2">
      <c r="A799" t="s">
        <v>1455</v>
      </c>
      <c r="B799" t="s">
        <v>1456</v>
      </c>
      <c r="C799" t="s">
        <v>770</v>
      </c>
      <c r="D799" t="s">
        <v>15194</v>
      </c>
      <c r="E799" s="1" t="d">
        <v>2004-07-06</v>
      </c>
      <c r="F799" s="3">
        <f t="shared" ca="1" si="12"/>
        <v>15.252054794520548</v>
      </c>
      <c r="G799" s="2">
        <v>62224</v>
      </c>
      <c r="H799" s="2">
        <v>63589.62</v>
      </c>
    </row>
    <row r="800" spans="1:8" x14ac:dyDescent="0.2">
      <c r="A800" t="s">
        <v>8666</v>
      </c>
      <c r="B800" t="s">
        <v>86</v>
      </c>
      <c r="C800" t="s">
        <v>466</v>
      </c>
      <c r="D800" t="s">
        <v>15184</v>
      </c>
      <c r="E800" s="1" t="d">
        <v>2001-10-09</v>
      </c>
      <c r="F800" s="3">
        <f t="shared" ca="1" si="12"/>
        <v>17.994520547945207</v>
      </c>
      <c r="G800" s="2">
        <v>79919</v>
      </c>
      <c r="H800" s="2">
        <v>151046.65</v>
      </c>
    </row>
    <row r="801" spans="1:8" x14ac:dyDescent="0.2">
      <c r="A801" t="s">
        <v>5131</v>
      </c>
      <c r="B801" t="s">
        <v>599</v>
      </c>
      <c r="C801" t="s">
        <v>2559</v>
      </c>
      <c r="D801" t="s">
        <v>15184</v>
      </c>
      <c r="E801" s="1" t="d">
        <v>2005-08-02</v>
      </c>
      <c r="F801" s="3">
        <f t="shared" ca="1" si="12"/>
        <v>14.178082191780822</v>
      </c>
      <c r="G801" s="2">
        <v>98990</v>
      </c>
      <c r="H801" s="2">
        <v>150799.07</v>
      </c>
    </row>
    <row r="802" spans="1:8" x14ac:dyDescent="0.2">
      <c r="A802" t="s">
        <v>11272</v>
      </c>
      <c r="B802" t="s">
        <v>86</v>
      </c>
      <c r="C802" t="s">
        <v>185</v>
      </c>
      <c r="D802" t="s">
        <v>15184</v>
      </c>
      <c r="E802" s="1" t="d">
        <v>2000-08-30</v>
      </c>
      <c r="F802" s="3">
        <f t="shared" ca="1" si="12"/>
        <v>19.104109589041094</v>
      </c>
      <c r="G802" s="2">
        <v>79919</v>
      </c>
      <c r="H802" s="2">
        <v>150518.03</v>
      </c>
    </row>
    <row r="803" spans="1:8" hidden="1" x14ac:dyDescent="0.2">
      <c r="A803" t="s">
        <v>2347</v>
      </c>
      <c r="B803" t="s">
        <v>1480</v>
      </c>
      <c r="C803" t="s">
        <v>721</v>
      </c>
      <c r="D803" t="s">
        <v>15187</v>
      </c>
      <c r="E803" s="1" t="d">
        <v>1985-04-22</v>
      </c>
      <c r="F803" s="3">
        <f t="shared" ca="1" si="12"/>
        <v>34.471232876712328</v>
      </c>
      <c r="G803" s="2">
        <v>123642</v>
      </c>
      <c r="H803" s="2">
        <v>134195.51</v>
      </c>
    </row>
    <row r="804" spans="1:8" hidden="1" x14ac:dyDescent="0.2">
      <c r="A804" t="s">
        <v>1462</v>
      </c>
      <c r="B804" t="s">
        <v>1463</v>
      </c>
      <c r="C804" t="s">
        <v>1356</v>
      </c>
      <c r="D804" t="s">
        <v>15192</v>
      </c>
      <c r="E804" s="1" t="d">
        <v>2018-01-25</v>
      </c>
      <c r="F804" s="3">
        <f t="shared" ca="1" si="12"/>
        <v>1.6876712328767123</v>
      </c>
      <c r="G804" s="2">
        <v>38340</v>
      </c>
      <c r="H804" s="2">
        <v>18377.669999999998</v>
      </c>
    </row>
    <row r="805" spans="1:8" hidden="1" x14ac:dyDescent="0.2">
      <c r="A805" t="s">
        <v>1464</v>
      </c>
      <c r="B805" t="s">
        <v>625</v>
      </c>
      <c r="C805" t="s">
        <v>626</v>
      </c>
      <c r="D805" t="s">
        <v>15210</v>
      </c>
      <c r="E805" s="1" t="d">
        <v>2007-06-16</v>
      </c>
      <c r="F805" s="3">
        <f t="shared" ca="1" si="12"/>
        <v>12.306849315068494</v>
      </c>
      <c r="G805" s="2">
        <v>124800</v>
      </c>
      <c r="H805" s="2">
        <v>123996.88</v>
      </c>
    </row>
    <row r="806" spans="1:8" hidden="1" x14ac:dyDescent="0.2">
      <c r="A806" t="s">
        <v>1465</v>
      </c>
      <c r="B806" t="s">
        <v>328</v>
      </c>
      <c r="C806" t="s">
        <v>848</v>
      </c>
      <c r="D806" t="s">
        <v>15191</v>
      </c>
      <c r="E806" s="1" t="d">
        <v>2008-05-01</v>
      </c>
      <c r="F806" s="3">
        <f t="shared" ca="1" si="12"/>
        <v>11.43013698630137</v>
      </c>
      <c r="G806" s="2">
        <v>55436</v>
      </c>
      <c r="H806" s="2">
        <v>56418.98</v>
      </c>
    </row>
    <row r="807" spans="1:8" hidden="1" x14ac:dyDescent="0.2">
      <c r="A807" t="s">
        <v>1466</v>
      </c>
      <c r="B807" t="s">
        <v>1467</v>
      </c>
      <c r="C807" t="s">
        <v>1468</v>
      </c>
      <c r="D807" t="s">
        <v>15194</v>
      </c>
      <c r="E807" s="1" t="d">
        <v>2017-12-18</v>
      </c>
      <c r="F807" s="3">
        <f t="shared" ca="1" si="12"/>
        <v>1.7917808219178082</v>
      </c>
      <c r="G807" s="2">
        <v>37741</v>
      </c>
      <c r="H807" s="2">
        <v>20010.939999999999</v>
      </c>
    </row>
    <row r="808" spans="1:8" x14ac:dyDescent="0.2">
      <c r="A808" t="s">
        <v>6629</v>
      </c>
      <c r="B808" t="s">
        <v>32</v>
      </c>
      <c r="C808" t="s">
        <v>197</v>
      </c>
      <c r="D808" t="s">
        <v>15184</v>
      </c>
      <c r="E808" s="1" t="d">
        <v>1995-05-03</v>
      </c>
      <c r="F808" s="3">
        <f t="shared" ca="1" si="12"/>
        <v>24.435616438356163</v>
      </c>
      <c r="G808" s="2">
        <v>98560</v>
      </c>
      <c r="H808" s="2">
        <v>150438.82999999999</v>
      </c>
    </row>
    <row r="809" spans="1:8" hidden="1" x14ac:dyDescent="0.2">
      <c r="A809" t="s">
        <v>1470</v>
      </c>
      <c r="B809" t="s">
        <v>350</v>
      </c>
      <c r="C809" t="s">
        <v>351</v>
      </c>
      <c r="D809" t="s">
        <v>15190</v>
      </c>
      <c r="E809" s="1" t="d">
        <v>2012-07-23</v>
      </c>
      <c r="F809" s="3">
        <f t="shared" ca="1" si="12"/>
        <v>7.2</v>
      </c>
      <c r="G809" s="2">
        <v>40933</v>
      </c>
      <c r="H809" s="2">
        <v>40868.9</v>
      </c>
    </row>
    <row r="810" spans="1:8" hidden="1" x14ac:dyDescent="0.2">
      <c r="A810" t="s">
        <v>1471</v>
      </c>
      <c r="B810" t="s">
        <v>1206</v>
      </c>
      <c r="C810" t="s">
        <v>1472</v>
      </c>
      <c r="D810" t="s">
        <v>15194</v>
      </c>
      <c r="E810" s="1" t="d">
        <v>2017-09-25</v>
      </c>
      <c r="F810" s="3">
        <f t="shared" ca="1" si="12"/>
        <v>2.021917808219178</v>
      </c>
      <c r="G810" s="2">
        <v>47603</v>
      </c>
      <c r="H810" s="2">
        <v>36005.57</v>
      </c>
    </row>
    <row r="811" spans="1:8" hidden="1" x14ac:dyDescent="0.2">
      <c r="A811" t="s">
        <v>1473</v>
      </c>
      <c r="B811" t="s">
        <v>1474</v>
      </c>
      <c r="C811" t="s">
        <v>217</v>
      </c>
      <c r="D811" t="s">
        <v>218</v>
      </c>
      <c r="E811" s="1" t="d">
        <v>2014-12-22</v>
      </c>
      <c r="F811" s="3">
        <f t="shared" ca="1" si="12"/>
        <v>4.7835616438356166</v>
      </c>
      <c r="G811" s="2">
        <v>88434</v>
      </c>
      <c r="H811" s="2">
        <v>87159.83</v>
      </c>
    </row>
    <row r="812" spans="1:8" hidden="1" x14ac:dyDescent="0.2">
      <c r="A812" t="s">
        <v>12031</v>
      </c>
      <c r="B812" t="s">
        <v>1480</v>
      </c>
      <c r="C812" t="s">
        <v>1039</v>
      </c>
      <c r="D812" t="s">
        <v>15187</v>
      </c>
      <c r="E812" s="1" t="d">
        <v>1998-05-04</v>
      </c>
      <c r="F812" s="3">
        <f t="shared" ca="1" si="12"/>
        <v>21.43013698630137</v>
      </c>
      <c r="G812" s="2">
        <v>116548</v>
      </c>
      <c r="H812" s="2">
        <v>133691.17000000001</v>
      </c>
    </row>
    <row r="813" spans="1:8" hidden="1" x14ac:dyDescent="0.2">
      <c r="A813" t="s">
        <v>1753</v>
      </c>
      <c r="B813" t="s">
        <v>928</v>
      </c>
      <c r="C813" t="s">
        <v>1132</v>
      </c>
      <c r="D813" t="s">
        <v>15197</v>
      </c>
      <c r="E813" s="1" t="d">
        <v>2017-08-21</v>
      </c>
      <c r="F813" s="3">
        <f t="shared" ca="1" si="12"/>
        <v>2.117808219178082</v>
      </c>
      <c r="G813" s="2">
        <v>145900</v>
      </c>
      <c r="H813" s="2">
        <v>129535.79</v>
      </c>
    </row>
    <row r="814" spans="1:8" x14ac:dyDescent="0.2">
      <c r="A814" t="s">
        <v>4520</v>
      </c>
      <c r="B814" t="s">
        <v>32</v>
      </c>
      <c r="C814" t="s">
        <v>1272</v>
      </c>
      <c r="D814" t="s">
        <v>15184</v>
      </c>
      <c r="E814" s="1" t="d">
        <v>1996-10-21</v>
      </c>
      <c r="F814" s="3">
        <f t="shared" ca="1" si="12"/>
        <v>22.964383561643835</v>
      </c>
      <c r="G814" s="2">
        <v>96823</v>
      </c>
      <c r="H814" s="2">
        <v>150435.26</v>
      </c>
    </row>
    <row r="815" spans="1:8" hidden="1" x14ac:dyDescent="0.2">
      <c r="A815" t="s">
        <v>2406</v>
      </c>
      <c r="B815" t="s">
        <v>1322</v>
      </c>
      <c r="C815" t="s">
        <v>1114</v>
      </c>
      <c r="D815" t="s">
        <v>15187</v>
      </c>
      <c r="E815" s="1" t="d">
        <v>2001-01-17</v>
      </c>
      <c r="F815" s="3">
        <f t="shared" ca="1" si="12"/>
        <v>18.720547945205478</v>
      </c>
      <c r="G815" s="2">
        <v>92684</v>
      </c>
      <c r="H815" s="2">
        <v>133161.51999999999</v>
      </c>
    </row>
    <row r="816" spans="1:8" x14ac:dyDescent="0.2">
      <c r="A816" t="s">
        <v>12189</v>
      </c>
      <c r="B816" t="s">
        <v>32</v>
      </c>
      <c r="C816" t="s">
        <v>1384</v>
      </c>
      <c r="D816" t="s">
        <v>15184</v>
      </c>
      <c r="E816" s="1" t="d">
        <v>1994-09-13</v>
      </c>
      <c r="F816" s="3">
        <f t="shared" ca="1" si="12"/>
        <v>25.07123287671233</v>
      </c>
      <c r="G816" s="2">
        <v>98560</v>
      </c>
      <c r="H816" s="2">
        <v>150352.66</v>
      </c>
    </row>
    <row r="817" spans="1:8" hidden="1" x14ac:dyDescent="0.2">
      <c r="A817" t="s">
        <v>1483</v>
      </c>
      <c r="B817" t="s">
        <v>487</v>
      </c>
      <c r="C817" t="s">
        <v>1484</v>
      </c>
      <c r="D817" t="s">
        <v>15194</v>
      </c>
      <c r="E817" s="1" t="d">
        <v>2001-11-12</v>
      </c>
      <c r="F817" s="3">
        <f t="shared" ca="1" si="12"/>
        <v>17.901369863013699</v>
      </c>
      <c r="G817" s="2">
        <v>35360</v>
      </c>
      <c r="H817" s="2">
        <v>1623.5</v>
      </c>
    </row>
    <row r="818" spans="1:8" hidden="1" x14ac:dyDescent="0.2">
      <c r="A818" t="s">
        <v>1485</v>
      </c>
      <c r="B818" t="s">
        <v>100</v>
      </c>
      <c r="C818" t="s">
        <v>1486</v>
      </c>
      <c r="D818" t="s">
        <v>15192</v>
      </c>
      <c r="E818" s="1" t="d">
        <v>2018-01-16</v>
      </c>
      <c r="F818" s="3">
        <f t="shared" ca="1" si="12"/>
        <v>1.7123287671232876</v>
      </c>
      <c r="G818" s="2">
        <v>52895</v>
      </c>
      <c r="H818" s="2">
        <v>29591.77</v>
      </c>
    </row>
    <row r="819" spans="1:8" hidden="1" x14ac:dyDescent="0.2">
      <c r="A819" t="s">
        <v>1487</v>
      </c>
      <c r="B819" t="s">
        <v>1012</v>
      </c>
      <c r="C819" t="s">
        <v>606</v>
      </c>
      <c r="D819" t="s">
        <v>15192</v>
      </c>
      <c r="E819" s="1" t="d">
        <v>2017-09-29</v>
      </c>
      <c r="F819" s="3">
        <f t="shared" ca="1" si="12"/>
        <v>2.010958904109589</v>
      </c>
      <c r="G819" s="2">
        <v>66300</v>
      </c>
      <c r="H819" s="2">
        <v>51049.46</v>
      </c>
    </row>
    <row r="820" spans="1:8" hidden="1" x14ac:dyDescent="0.2">
      <c r="A820" t="s">
        <v>7301</v>
      </c>
      <c r="B820" t="s">
        <v>1480</v>
      </c>
      <c r="C820" t="s">
        <v>1481</v>
      </c>
      <c r="D820" t="s">
        <v>15187</v>
      </c>
      <c r="E820" s="1" t="d">
        <v>1994-02-22</v>
      </c>
      <c r="F820" s="3">
        <f t="shared" ca="1" si="12"/>
        <v>25.627397260273973</v>
      </c>
      <c r="G820" s="2">
        <v>116548</v>
      </c>
      <c r="H820" s="2">
        <v>132175.04999999999</v>
      </c>
    </row>
    <row r="821" spans="1:8" hidden="1" x14ac:dyDescent="0.2">
      <c r="A821" t="s">
        <v>1489</v>
      </c>
      <c r="B821" t="s">
        <v>553</v>
      </c>
      <c r="C821" t="s">
        <v>554</v>
      </c>
      <c r="D821" t="s">
        <v>15193</v>
      </c>
      <c r="E821" s="1" t="d">
        <v>2016-08-15</v>
      </c>
      <c r="F821" s="3">
        <f t="shared" ca="1" si="12"/>
        <v>3.1342465753424658</v>
      </c>
      <c r="G821" s="2">
        <v>69728</v>
      </c>
      <c r="H821" s="2">
        <v>68374.47</v>
      </c>
    </row>
    <row r="822" spans="1:8" hidden="1" x14ac:dyDescent="0.2">
      <c r="A822" t="s">
        <v>1490</v>
      </c>
      <c r="B822" t="s">
        <v>1491</v>
      </c>
      <c r="C822" t="s">
        <v>204</v>
      </c>
      <c r="D822" t="s">
        <v>15196</v>
      </c>
      <c r="E822" s="1" t="d">
        <v>2015-10-26</v>
      </c>
      <c r="F822" s="3">
        <f t="shared" ca="1" si="12"/>
        <v>3.9397260273972603</v>
      </c>
      <c r="G822" s="2">
        <v>54044</v>
      </c>
      <c r="H822" s="2">
        <v>53856.83</v>
      </c>
    </row>
    <row r="823" spans="1:8" hidden="1" x14ac:dyDescent="0.2">
      <c r="A823" t="s">
        <v>1492</v>
      </c>
      <c r="B823" t="s">
        <v>83</v>
      </c>
      <c r="C823" t="s">
        <v>140</v>
      </c>
      <c r="D823" t="s">
        <v>15190</v>
      </c>
      <c r="E823" s="1" t="d">
        <v>1989-10-30</v>
      </c>
      <c r="F823" s="3">
        <f t="shared" ca="1" si="12"/>
        <v>29.945205479452056</v>
      </c>
      <c r="G823" s="2">
        <v>91219</v>
      </c>
      <c r="H823" s="2">
        <v>88020.46</v>
      </c>
    </row>
    <row r="824" spans="1:8" x14ac:dyDescent="0.2">
      <c r="A824" t="s">
        <v>12206</v>
      </c>
      <c r="B824" t="s">
        <v>86</v>
      </c>
      <c r="C824" t="s">
        <v>394</v>
      </c>
      <c r="D824" t="s">
        <v>15184</v>
      </c>
      <c r="E824" s="1" t="d">
        <v>2006-02-28</v>
      </c>
      <c r="F824" s="3">
        <f t="shared" ca="1" si="12"/>
        <v>13.602739726027398</v>
      </c>
      <c r="G824" s="2">
        <v>73554</v>
      </c>
      <c r="H824" s="2">
        <v>150123.39000000001</v>
      </c>
    </row>
    <row r="825" spans="1:8" x14ac:dyDescent="0.2">
      <c r="A825" t="s">
        <v>5031</v>
      </c>
      <c r="B825" t="s">
        <v>32</v>
      </c>
      <c r="C825" t="s">
        <v>497</v>
      </c>
      <c r="D825" t="s">
        <v>15184</v>
      </c>
      <c r="E825" s="1" t="d">
        <v>1993-07-06</v>
      </c>
      <c r="F825" s="3">
        <f t="shared" ca="1" si="12"/>
        <v>26.260273972602739</v>
      </c>
      <c r="G825" s="2">
        <v>99342</v>
      </c>
      <c r="H825" s="2">
        <v>150007.54999999999</v>
      </c>
    </row>
    <row r="826" spans="1:8" x14ac:dyDescent="0.2">
      <c r="A826" t="s">
        <v>11550</v>
      </c>
      <c r="B826" t="s">
        <v>1212</v>
      </c>
      <c r="C826" t="s">
        <v>2259</v>
      </c>
      <c r="D826" t="s">
        <v>15184</v>
      </c>
      <c r="E826" s="1" t="d">
        <v>1981-08-31</v>
      </c>
      <c r="F826" s="3">
        <f t="shared" ca="1" si="12"/>
        <v>38.115068493150687</v>
      </c>
      <c r="G826" s="2">
        <v>115236</v>
      </c>
      <c r="H826" s="2">
        <v>149909.76000000001</v>
      </c>
    </row>
    <row r="827" spans="1:8" hidden="1" x14ac:dyDescent="0.2">
      <c r="A827" t="s">
        <v>2316</v>
      </c>
      <c r="B827" t="s">
        <v>2317</v>
      </c>
      <c r="C827" t="s">
        <v>548</v>
      </c>
      <c r="D827" t="s">
        <v>15187</v>
      </c>
      <c r="E827" s="1" t="d">
        <v>2003-06-18</v>
      </c>
      <c r="F827" s="3">
        <f t="shared" ca="1" si="12"/>
        <v>16.304109589041097</v>
      </c>
      <c r="G827" s="2">
        <v>88075</v>
      </c>
      <c r="H827" s="2">
        <v>131083.26999999999</v>
      </c>
    </row>
    <row r="828" spans="1:8" hidden="1" x14ac:dyDescent="0.2">
      <c r="A828" t="s">
        <v>1738</v>
      </c>
      <c r="B828" t="s">
        <v>905</v>
      </c>
      <c r="C828" t="s">
        <v>348</v>
      </c>
      <c r="D828" t="s">
        <v>15187</v>
      </c>
      <c r="E828" s="1" t="d">
        <v>1990-06-18</v>
      </c>
      <c r="F828" s="3">
        <f t="shared" ca="1" si="12"/>
        <v>29.312328767123287</v>
      </c>
      <c r="G828" s="2">
        <v>107227</v>
      </c>
      <c r="H828" s="2">
        <v>130998.41</v>
      </c>
    </row>
    <row r="829" spans="1:8" hidden="1" x14ac:dyDescent="0.2">
      <c r="A829" t="s">
        <v>1500</v>
      </c>
      <c r="B829" t="s">
        <v>80</v>
      </c>
      <c r="C829" t="s">
        <v>1501</v>
      </c>
      <c r="D829" t="s">
        <v>15193</v>
      </c>
      <c r="E829" s="1" t="d">
        <v>2005-03-28</v>
      </c>
      <c r="F829" s="3">
        <f t="shared" ca="1" si="12"/>
        <v>14.526027397260274</v>
      </c>
      <c r="G829" s="2">
        <v>52456</v>
      </c>
      <c r="H829" s="2">
        <v>52045.95</v>
      </c>
    </row>
    <row r="830" spans="1:8" hidden="1" x14ac:dyDescent="0.2">
      <c r="A830" t="s">
        <v>1502</v>
      </c>
      <c r="B830" t="s">
        <v>74</v>
      </c>
      <c r="C830" t="s">
        <v>1503</v>
      </c>
      <c r="D830" t="s">
        <v>15191</v>
      </c>
      <c r="E830" s="1" t="d">
        <v>2017-06-19</v>
      </c>
      <c r="F830" s="3">
        <f t="shared" ca="1" si="12"/>
        <v>2.2904109589041095</v>
      </c>
      <c r="G830" s="2">
        <v>31256</v>
      </c>
      <c r="H830" s="2">
        <v>36131.79</v>
      </c>
    </row>
    <row r="831" spans="1:8" hidden="1" x14ac:dyDescent="0.2">
      <c r="A831" t="s">
        <v>1504</v>
      </c>
      <c r="B831" t="s">
        <v>328</v>
      </c>
      <c r="C831" t="s">
        <v>916</v>
      </c>
      <c r="D831" t="s">
        <v>15191</v>
      </c>
      <c r="E831" s="1" t="d">
        <v>2013-07-02</v>
      </c>
      <c r="F831" s="3">
        <f t="shared" ca="1" si="12"/>
        <v>6.2575342465753421</v>
      </c>
      <c r="G831" s="2">
        <v>45659</v>
      </c>
      <c r="H831" s="2">
        <v>46925.17</v>
      </c>
    </row>
    <row r="832" spans="1:8" hidden="1" x14ac:dyDescent="0.2">
      <c r="A832" t="s">
        <v>1505</v>
      </c>
      <c r="B832" t="s">
        <v>173</v>
      </c>
      <c r="C832" t="s">
        <v>812</v>
      </c>
      <c r="D832" t="s">
        <v>15188</v>
      </c>
      <c r="E832" s="1" t="d">
        <v>1999-08-19</v>
      </c>
      <c r="F832" s="3">
        <f t="shared" ca="1" si="12"/>
        <v>20.136986301369863</v>
      </c>
      <c r="G832" s="2">
        <v>65243</v>
      </c>
      <c r="H832" s="2">
        <v>60132.76</v>
      </c>
    </row>
    <row r="833" spans="1:8" hidden="1" x14ac:dyDescent="0.2">
      <c r="A833" t="s">
        <v>1506</v>
      </c>
      <c r="B833" t="s">
        <v>479</v>
      </c>
      <c r="C833" t="s">
        <v>1172</v>
      </c>
      <c r="D833" t="s">
        <v>15188</v>
      </c>
      <c r="E833" s="1" t="d">
        <v>2008-12-29</v>
      </c>
      <c r="F833" s="3">
        <f t="shared" ca="1" si="12"/>
        <v>10.767123287671232</v>
      </c>
      <c r="G833" s="2">
        <v>55056</v>
      </c>
      <c r="H833" s="2">
        <v>57236.98</v>
      </c>
    </row>
    <row r="834" spans="1:8" x14ac:dyDescent="0.2">
      <c r="A834" t="s">
        <v>10765</v>
      </c>
      <c r="B834" t="s">
        <v>1212</v>
      </c>
      <c r="C834" t="s">
        <v>142</v>
      </c>
      <c r="D834" t="s">
        <v>15184</v>
      </c>
      <c r="E834" s="1" t="d">
        <v>1994-03-28</v>
      </c>
      <c r="F834" s="3">
        <f t="shared" ca="1" si="12"/>
        <v>25.534246575342465</v>
      </c>
      <c r="G834" s="2">
        <v>114228</v>
      </c>
      <c r="H834" s="2">
        <v>149891.75</v>
      </c>
    </row>
    <row r="835" spans="1:8" hidden="1" x14ac:dyDescent="0.2">
      <c r="A835" t="s">
        <v>11945</v>
      </c>
      <c r="B835" t="s">
        <v>645</v>
      </c>
      <c r="C835" t="s">
        <v>391</v>
      </c>
      <c r="D835" t="s">
        <v>15187</v>
      </c>
      <c r="E835" s="1" t="d">
        <v>2006-11-13</v>
      </c>
      <c r="F835" s="3">
        <f t="shared" ref="F835:F898" ca="1" si="13">(TODAY()-E835)/365</f>
        <v>12.895890410958904</v>
      </c>
      <c r="G835" s="2">
        <v>74244</v>
      </c>
      <c r="H835" s="2">
        <v>130782.56</v>
      </c>
    </row>
    <row r="836" spans="1:8" hidden="1" x14ac:dyDescent="0.2">
      <c r="A836" t="s">
        <v>1509</v>
      </c>
      <c r="B836" t="s">
        <v>80</v>
      </c>
      <c r="C836" t="s">
        <v>1510</v>
      </c>
      <c r="D836" t="s">
        <v>15193</v>
      </c>
      <c r="E836" s="1" t="d">
        <v>2010-06-28</v>
      </c>
      <c r="F836" s="3">
        <f t="shared" ca="1" si="13"/>
        <v>9.2712328767123289</v>
      </c>
      <c r="G836" s="2">
        <v>42131</v>
      </c>
    </row>
    <row r="837" spans="1:8" hidden="1" x14ac:dyDescent="0.2">
      <c r="A837" t="s">
        <v>1511</v>
      </c>
      <c r="B837" t="s">
        <v>433</v>
      </c>
      <c r="C837" t="s">
        <v>1010</v>
      </c>
      <c r="D837" t="s">
        <v>15190</v>
      </c>
      <c r="E837" s="1" t="d">
        <v>1980-09-29</v>
      </c>
      <c r="F837" s="3">
        <f t="shared" ca="1" si="13"/>
        <v>39.035616438356165</v>
      </c>
      <c r="G837" s="2">
        <v>49553</v>
      </c>
      <c r="H837" s="2">
        <v>62243.37</v>
      </c>
    </row>
    <row r="838" spans="1:8" hidden="1" x14ac:dyDescent="0.2">
      <c r="A838" t="s">
        <v>1512</v>
      </c>
      <c r="B838" t="s">
        <v>235</v>
      </c>
      <c r="C838" t="s">
        <v>500</v>
      </c>
      <c r="D838" t="s">
        <v>15197</v>
      </c>
      <c r="E838" s="1" t="d">
        <v>2002-09-16</v>
      </c>
      <c r="F838" s="3">
        <f t="shared" ca="1" si="13"/>
        <v>17.057534246575344</v>
      </c>
      <c r="G838" s="2">
        <v>53984</v>
      </c>
      <c r="H838" s="2">
        <v>61742.75</v>
      </c>
    </row>
    <row r="839" spans="1:8" hidden="1" x14ac:dyDescent="0.2">
      <c r="A839" t="s">
        <v>1513</v>
      </c>
      <c r="B839" t="s">
        <v>1514</v>
      </c>
      <c r="C839" t="s">
        <v>640</v>
      </c>
      <c r="D839" t="s">
        <v>15205</v>
      </c>
      <c r="E839" s="1" t="d">
        <v>1983-02-03</v>
      </c>
      <c r="F839" s="3">
        <f t="shared" ca="1" si="13"/>
        <v>36.68767123287671</v>
      </c>
      <c r="G839" s="2">
        <v>63751</v>
      </c>
      <c r="H839" s="2">
        <v>63588.69</v>
      </c>
    </row>
    <row r="840" spans="1:8" hidden="1" x14ac:dyDescent="0.2">
      <c r="A840" t="s">
        <v>1515</v>
      </c>
      <c r="B840" t="s">
        <v>1017</v>
      </c>
      <c r="C840" t="s">
        <v>1073</v>
      </c>
      <c r="D840" t="s">
        <v>15192</v>
      </c>
      <c r="E840" s="1" t="d">
        <v>2017-01-26</v>
      </c>
      <c r="F840" s="3">
        <f t="shared" ca="1" si="13"/>
        <v>2.6849315068493151</v>
      </c>
      <c r="G840" s="2">
        <v>64500</v>
      </c>
      <c r="H840" s="2">
        <v>63783.82</v>
      </c>
    </row>
    <row r="841" spans="1:8" hidden="1" x14ac:dyDescent="0.2">
      <c r="A841" t="s">
        <v>1516</v>
      </c>
      <c r="B841" t="s">
        <v>1517</v>
      </c>
      <c r="C841" t="s">
        <v>643</v>
      </c>
      <c r="D841" t="s">
        <v>15190</v>
      </c>
      <c r="E841" s="1" t="d">
        <v>1991-08-05</v>
      </c>
      <c r="F841" s="3">
        <f t="shared" ca="1" si="13"/>
        <v>28.18082191780822</v>
      </c>
      <c r="G841" s="2">
        <v>59510</v>
      </c>
      <c r="H841" s="2">
        <v>91602.21</v>
      </c>
    </row>
    <row r="842" spans="1:8" hidden="1" x14ac:dyDescent="0.2">
      <c r="A842" t="s">
        <v>1518</v>
      </c>
      <c r="B842" t="s">
        <v>944</v>
      </c>
      <c r="C842" t="s">
        <v>67</v>
      </c>
      <c r="D842" t="s">
        <v>15196</v>
      </c>
      <c r="E842" s="1" t="d">
        <v>2018-07-05</v>
      </c>
      <c r="F842" s="3">
        <f t="shared" ca="1" si="13"/>
        <v>1.2465753424657535</v>
      </c>
      <c r="G842" s="2">
        <v>21008</v>
      </c>
    </row>
    <row r="843" spans="1:8" hidden="1" x14ac:dyDescent="0.2">
      <c r="A843" t="s">
        <v>1519</v>
      </c>
      <c r="B843" t="s">
        <v>1520</v>
      </c>
      <c r="C843" t="s">
        <v>883</v>
      </c>
      <c r="D843" t="s">
        <v>15190</v>
      </c>
      <c r="E843" s="1" t="d">
        <v>2010-01-14</v>
      </c>
      <c r="F843" s="3">
        <f t="shared" ca="1" si="13"/>
        <v>9.7232876712328764</v>
      </c>
      <c r="G843" s="2">
        <v>38876</v>
      </c>
      <c r="H843" s="2">
        <v>54015.18</v>
      </c>
    </row>
    <row r="844" spans="1:8" hidden="1" x14ac:dyDescent="0.2">
      <c r="A844" t="s">
        <v>1521</v>
      </c>
      <c r="B844" t="s">
        <v>1522</v>
      </c>
      <c r="C844" t="s">
        <v>1523</v>
      </c>
      <c r="D844" t="s">
        <v>15212</v>
      </c>
      <c r="E844" s="1" t="d">
        <v>2015-05-18</v>
      </c>
      <c r="F844" s="3">
        <f t="shared" ca="1" si="13"/>
        <v>4.3808219178082188</v>
      </c>
      <c r="G844" s="2">
        <v>34578</v>
      </c>
      <c r="H844" s="2">
        <v>37034.49</v>
      </c>
    </row>
    <row r="845" spans="1:8" hidden="1" x14ac:dyDescent="0.2">
      <c r="A845" t="s">
        <v>1524</v>
      </c>
      <c r="B845" t="s">
        <v>1525</v>
      </c>
      <c r="C845" t="s">
        <v>757</v>
      </c>
      <c r="D845" t="s">
        <v>15221</v>
      </c>
      <c r="E845" s="1" t="d">
        <v>2017-10-10</v>
      </c>
      <c r="F845" s="3">
        <f t="shared" ca="1" si="13"/>
        <v>1.9808219178082191</v>
      </c>
      <c r="G845" s="2">
        <v>31488</v>
      </c>
      <c r="H845" s="2">
        <v>24631.17</v>
      </c>
    </row>
    <row r="846" spans="1:8" hidden="1" x14ac:dyDescent="0.2">
      <c r="A846" t="s">
        <v>1526</v>
      </c>
      <c r="B846" t="s">
        <v>506</v>
      </c>
      <c r="C846" t="s">
        <v>39</v>
      </c>
      <c r="D846" t="s">
        <v>15189</v>
      </c>
      <c r="E846" s="1" t="d">
        <v>2018-06-21</v>
      </c>
      <c r="F846" s="3">
        <f t="shared" ca="1" si="13"/>
        <v>1.284931506849315</v>
      </c>
      <c r="G846" s="2">
        <v>21008</v>
      </c>
      <c r="H846">
        <v>712.05</v>
      </c>
    </row>
    <row r="847" spans="1:8" x14ac:dyDescent="0.2">
      <c r="A847" t="s">
        <v>15067</v>
      </c>
      <c r="B847" t="s">
        <v>86</v>
      </c>
      <c r="C847" t="s">
        <v>1046</v>
      </c>
      <c r="D847" t="s">
        <v>15184</v>
      </c>
      <c r="E847" s="1" t="d">
        <v>2000-04-20</v>
      </c>
      <c r="F847" s="3">
        <f t="shared" ca="1" si="13"/>
        <v>19.465753424657535</v>
      </c>
      <c r="G847" s="2">
        <v>81358</v>
      </c>
      <c r="H847" s="2">
        <v>149830.35</v>
      </c>
    </row>
    <row r="848" spans="1:8" hidden="1" x14ac:dyDescent="0.2">
      <c r="A848" t="s">
        <v>1528</v>
      </c>
      <c r="B848" t="s">
        <v>74</v>
      </c>
      <c r="C848" t="s">
        <v>1529</v>
      </c>
      <c r="D848" t="s">
        <v>15197</v>
      </c>
      <c r="E848" s="1" t="d">
        <v>2004-09-20</v>
      </c>
      <c r="F848" s="3">
        <f t="shared" ca="1" si="13"/>
        <v>15.043835616438356</v>
      </c>
      <c r="G848" s="2">
        <v>33270</v>
      </c>
      <c r="H848" s="2">
        <v>31852.65</v>
      </c>
    </row>
    <row r="849" spans="1:8" hidden="1" x14ac:dyDescent="0.2">
      <c r="A849" t="s">
        <v>1530</v>
      </c>
      <c r="B849" t="s">
        <v>1531</v>
      </c>
      <c r="C849" t="s">
        <v>1532</v>
      </c>
      <c r="D849" t="s">
        <v>15211</v>
      </c>
      <c r="E849" s="1" t="d">
        <v>2017-09-28</v>
      </c>
      <c r="F849" s="3">
        <f t="shared" ca="1" si="13"/>
        <v>2.0136986301369864</v>
      </c>
      <c r="G849" s="2">
        <v>34993</v>
      </c>
      <c r="H849" s="2">
        <v>27353.06</v>
      </c>
    </row>
    <row r="850" spans="1:8" hidden="1" x14ac:dyDescent="0.2">
      <c r="A850" t="s">
        <v>1533</v>
      </c>
      <c r="B850" t="s">
        <v>712</v>
      </c>
      <c r="C850" t="s">
        <v>643</v>
      </c>
      <c r="D850" t="s">
        <v>15190</v>
      </c>
      <c r="E850" s="1" t="d">
        <v>2015-03-30</v>
      </c>
      <c r="F850" s="3">
        <f t="shared" ca="1" si="13"/>
        <v>4.515068493150685</v>
      </c>
      <c r="G850" s="2">
        <v>38893</v>
      </c>
      <c r="H850" s="2">
        <v>53623.45</v>
      </c>
    </row>
    <row r="851" spans="1:8" x14ac:dyDescent="0.2">
      <c r="A851" t="s">
        <v>14220</v>
      </c>
      <c r="B851" t="s">
        <v>86</v>
      </c>
      <c r="C851" t="s">
        <v>5712</v>
      </c>
      <c r="D851" t="s">
        <v>15184</v>
      </c>
      <c r="E851" s="1" t="d">
        <v>1993-12-28</v>
      </c>
      <c r="F851" s="3">
        <f t="shared" ca="1" si="13"/>
        <v>25.780821917808218</v>
      </c>
      <c r="G851" s="2">
        <v>85680</v>
      </c>
      <c r="H851" s="2">
        <v>149827.63</v>
      </c>
    </row>
    <row r="852" spans="1:8" hidden="1" x14ac:dyDescent="0.2">
      <c r="A852" t="s">
        <v>1535</v>
      </c>
      <c r="B852" t="s">
        <v>385</v>
      </c>
      <c r="C852" t="s">
        <v>495</v>
      </c>
      <c r="D852" t="s">
        <v>15197</v>
      </c>
      <c r="E852" s="1" t="d">
        <v>2008-05-05</v>
      </c>
      <c r="F852" s="3">
        <f t="shared" ca="1" si="13"/>
        <v>11.419178082191781</v>
      </c>
      <c r="G852" s="2">
        <v>33727</v>
      </c>
      <c r="H852" s="2">
        <v>37908.199999999997</v>
      </c>
    </row>
    <row r="853" spans="1:8" hidden="1" x14ac:dyDescent="0.2">
      <c r="A853" t="s">
        <v>1536</v>
      </c>
      <c r="B853" t="s">
        <v>1537</v>
      </c>
      <c r="C853" t="s">
        <v>1538</v>
      </c>
      <c r="D853" t="s">
        <v>15212</v>
      </c>
      <c r="E853" s="1" t="d">
        <v>2008-10-20</v>
      </c>
      <c r="F853" s="3">
        <f t="shared" ca="1" si="13"/>
        <v>10.95890410958904</v>
      </c>
      <c r="G853" s="2">
        <v>65200</v>
      </c>
      <c r="H853" s="2">
        <v>64623.01</v>
      </c>
    </row>
    <row r="854" spans="1:8" hidden="1" x14ac:dyDescent="0.2">
      <c r="A854" t="s">
        <v>1539</v>
      </c>
      <c r="B854" t="s">
        <v>474</v>
      </c>
      <c r="C854" t="s">
        <v>1540</v>
      </c>
      <c r="D854" t="s">
        <v>15211</v>
      </c>
      <c r="E854" s="1" t="d">
        <v>2014-06-11</v>
      </c>
      <c r="F854" s="3">
        <f t="shared" ca="1" si="13"/>
        <v>5.3150684931506849</v>
      </c>
      <c r="G854" s="2">
        <v>44323</v>
      </c>
      <c r="H854" s="2">
        <v>45227.71</v>
      </c>
    </row>
    <row r="855" spans="1:8" hidden="1" x14ac:dyDescent="0.2">
      <c r="A855" t="s">
        <v>1541</v>
      </c>
      <c r="B855" t="s">
        <v>23</v>
      </c>
      <c r="C855" t="s">
        <v>1208</v>
      </c>
      <c r="D855" t="s">
        <v>15189</v>
      </c>
      <c r="E855" s="1" t="d">
        <v>2015-07-16</v>
      </c>
      <c r="F855" s="3">
        <f t="shared" ca="1" si="13"/>
        <v>4.2191780821917808</v>
      </c>
      <c r="G855" s="2">
        <v>24960</v>
      </c>
      <c r="H855" s="2">
        <v>1056</v>
      </c>
    </row>
    <row r="856" spans="1:8" hidden="1" x14ac:dyDescent="0.2">
      <c r="A856" t="s">
        <v>1542</v>
      </c>
      <c r="B856" t="s">
        <v>960</v>
      </c>
      <c r="C856" t="s">
        <v>961</v>
      </c>
      <c r="D856" t="s">
        <v>15198</v>
      </c>
      <c r="E856" s="1" t="d">
        <v>1997-05-19</v>
      </c>
      <c r="F856" s="3">
        <f t="shared" ca="1" si="13"/>
        <v>22.389041095890413</v>
      </c>
      <c r="G856" s="2">
        <v>45343</v>
      </c>
      <c r="H856" s="2">
        <v>51941.7</v>
      </c>
    </row>
    <row r="857" spans="1:8" x14ac:dyDescent="0.2">
      <c r="A857" t="s">
        <v>11268</v>
      </c>
      <c r="B857" t="s">
        <v>32</v>
      </c>
      <c r="C857" t="s">
        <v>185</v>
      </c>
      <c r="D857" t="s">
        <v>15184</v>
      </c>
      <c r="E857" s="1" t="d">
        <v>1995-02-22</v>
      </c>
      <c r="F857" s="3">
        <f t="shared" ca="1" si="13"/>
        <v>24.627397260273973</v>
      </c>
      <c r="G857" s="2">
        <v>97693</v>
      </c>
      <c r="H857" s="2">
        <v>149744.54999999999</v>
      </c>
    </row>
    <row r="858" spans="1:8" hidden="1" x14ac:dyDescent="0.2">
      <c r="A858" t="s">
        <v>14192</v>
      </c>
      <c r="B858" t="s">
        <v>645</v>
      </c>
      <c r="C858" t="s">
        <v>1243</v>
      </c>
      <c r="D858" t="s">
        <v>15187</v>
      </c>
      <c r="E858" s="1" t="d">
        <v>2001-03-28</v>
      </c>
      <c r="F858" s="3">
        <f t="shared" ca="1" si="13"/>
        <v>18.528767123287672</v>
      </c>
      <c r="G858" s="2">
        <v>76731</v>
      </c>
      <c r="H858" s="2">
        <v>130415.48</v>
      </c>
    </row>
    <row r="859" spans="1:8" hidden="1" x14ac:dyDescent="0.2">
      <c r="A859" t="s">
        <v>1545</v>
      </c>
      <c r="B859" t="s">
        <v>1546</v>
      </c>
      <c r="C859" t="s">
        <v>1547</v>
      </c>
      <c r="D859" t="s">
        <v>15192</v>
      </c>
      <c r="E859" s="1" t="d">
        <v>2002-02-14</v>
      </c>
      <c r="F859" s="3">
        <f t="shared" ca="1" si="13"/>
        <v>17.643835616438356</v>
      </c>
      <c r="G859" s="2">
        <v>112302</v>
      </c>
      <c r="H859" s="2">
        <v>112178.33</v>
      </c>
    </row>
    <row r="860" spans="1:8" hidden="1" x14ac:dyDescent="0.2">
      <c r="A860" t="s">
        <v>1548</v>
      </c>
      <c r="B860" t="s">
        <v>1549</v>
      </c>
      <c r="C860" t="s">
        <v>744</v>
      </c>
      <c r="D860" t="s">
        <v>15192</v>
      </c>
      <c r="E860" s="1" t="d">
        <v>2016-07-28</v>
      </c>
      <c r="F860" s="3">
        <f t="shared" ca="1" si="13"/>
        <v>3.1835616438356165</v>
      </c>
      <c r="G860" s="2">
        <v>36561</v>
      </c>
      <c r="H860" s="2">
        <v>36670.639999999999</v>
      </c>
    </row>
    <row r="861" spans="1:8" hidden="1" x14ac:dyDescent="0.2">
      <c r="A861" t="s">
        <v>14940</v>
      </c>
      <c r="B861" t="s">
        <v>645</v>
      </c>
      <c r="C861" t="s">
        <v>1114</v>
      </c>
      <c r="D861" t="s">
        <v>15187</v>
      </c>
      <c r="E861" s="1" t="d">
        <v>2003-01-15</v>
      </c>
      <c r="F861" s="3">
        <f t="shared" ca="1" si="13"/>
        <v>16.726027397260275</v>
      </c>
      <c r="G861" s="2">
        <v>76731</v>
      </c>
      <c r="H861" s="2">
        <v>130174.44</v>
      </c>
    </row>
    <row r="862" spans="1:8" hidden="1" x14ac:dyDescent="0.2">
      <c r="A862" t="s">
        <v>1551</v>
      </c>
      <c r="B862" t="s">
        <v>772</v>
      </c>
      <c r="C862" t="s">
        <v>174</v>
      </c>
      <c r="D862" t="s">
        <v>15205</v>
      </c>
      <c r="E862" s="1" t="d">
        <v>2017-08-14</v>
      </c>
      <c r="F862" s="3">
        <f t="shared" ca="1" si="13"/>
        <v>2.1369863013698631</v>
      </c>
      <c r="G862" s="2">
        <v>41408</v>
      </c>
      <c r="H862" s="2">
        <v>37606.57</v>
      </c>
    </row>
    <row r="863" spans="1:8" hidden="1" x14ac:dyDescent="0.2">
      <c r="A863" t="s">
        <v>1552</v>
      </c>
      <c r="B863" t="s">
        <v>1553</v>
      </c>
      <c r="C863" t="s">
        <v>500</v>
      </c>
      <c r="D863" t="s">
        <v>15197</v>
      </c>
      <c r="E863" s="1" t="d">
        <v>1987-01-21</v>
      </c>
      <c r="F863" s="3">
        <f t="shared" ca="1" si="13"/>
        <v>32.720547945205482</v>
      </c>
      <c r="G863" s="2">
        <v>72535</v>
      </c>
      <c r="H863" s="2">
        <v>73386.45</v>
      </c>
    </row>
    <row r="864" spans="1:8" x14ac:dyDescent="0.2">
      <c r="A864" t="s">
        <v>7367</v>
      </c>
      <c r="B864" t="s">
        <v>32</v>
      </c>
      <c r="C864" t="s">
        <v>790</v>
      </c>
      <c r="D864" t="s">
        <v>15184</v>
      </c>
      <c r="E864" s="1" t="d">
        <v>1991-02-10</v>
      </c>
      <c r="F864" s="3">
        <f t="shared" ca="1" si="13"/>
        <v>28.663013698630138</v>
      </c>
      <c r="G864" s="2">
        <v>100228</v>
      </c>
      <c r="H864" s="2">
        <v>149724.47</v>
      </c>
    </row>
    <row r="865" spans="1:8" hidden="1" x14ac:dyDescent="0.2">
      <c r="A865" t="s">
        <v>9096</v>
      </c>
      <c r="B865" t="s">
        <v>188</v>
      </c>
      <c r="C865" t="s">
        <v>1887</v>
      </c>
      <c r="D865" t="s">
        <v>15187</v>
      </c>
      <c r="E865" s="1" t="d">
        <v>2004-11-15</v>
      </c>
      <c r="F865" s="3">
        <f t="shared" ca="1" si="13"/>
        <v>14.890410958904109</v>
      </c>
      <c r="G865" s="2">
        <v>70527</v>
      </c>
      <c r="H865" s="2">
        <v>130126.56</v>
      </c>
    </row>
    <row r="866" spans="1:8" hidden="1" x14ac:dyDescent="0.2">
      <c r="A866" t="s">
        <v>1556</v>
      </c>
      <c r="B866" t="s">
        <v>413</v>
      </c>
      <c r="C866" t="s">
        <v>1557</v>
      </c>
      <c r="D866" t="s">
        <v>15193</v>
      </c>
      <c r="E866" s="1" t="d">
        <v>2011-06-20</v>
      </c>
      <c r="F866" s="3">
        <f t="shared" ca="1" si="13"/>
        <v>8.293150684931506</v>
      </c>
      <c r="G866" s="2">
        <v>48700</v>
      </c>
      <c r="H866" s="2">
        <v>46230.27</v>
      </c>
    </row>
    <row r="867" spans="1:8" x14ac:dyDescent="0.2">
      <c r="A867" t="s">
        <v>7065</v>
      </c>
      <c r="B867" t="s">
        <v>86</v>
      </c>
      <c r="C867" t="s">
        <v>394</v>
      </c>
      <c r="D867" t="s">
        <v>15184</v>
      </c>
      <c r="E867" s="1" t="d">
        <v>2006-08-23</v>
      </c>
      <c r="F867" s="3">
        <f t="shared" ca="1" si="13"/>
        <v>13.12054794520548</v>
      </c>
      <c r="G867" s="2">
        <v>74257</v>
      </c>
      <c r="H867" s="2">
        <v>149556.12</v>
      </c>
    </row>
    <row r="868" spans="1:8" hidden="1" x14ac:dyDescent="0.2">
      <c r="A868" t="s">
        <v>1560</v>
      </c>
      <c r="B868" t="s">
        <v>1561</v>
      </c>
      <c r="C868" t="s">
        <v>1010</v>
      </c>
      <c r="D868" t="s">
        <v>15190</v>
      </c>
      <c r="E868" s="1" t="d">
        <v>2005-07-18</v>
      </c>
      <c r="F868" s="3">
        <f t="shared" ca="1" si="13"/>
        <v>14.219178082191782</v>
      </c>
      <c r="G868" s="2">
        <v>51631</v>
      </c>
      <c r="H868" s="2">
        <v>50534.94</v>
      </c>
    </row>
    <row r="869" spans="1:8" hidden="1" x14ac:dyDescent="0.2">
      <c r="A869" t="s">
        <v>5740</v>
      </c>
      <c r="B869" t="s">
        <v>905</v>
      </c>
      <c r="C869" t="s">
        <v>799</v>
      </c>
      <c r="D869" t="s">
        <v>15187</v>
      </c>
      <c r="E869" s="1" t="d">
        <v>1990-06-25</v>
      </c>
      <c r="F869" s="3">
        <f t="shared" ca="1" si="13"/>
        <v>29.293150684931508</v>
      </c>
      <c r="G869" s="2">
        <v>107227</v>
      </c>
      <c r="H869" s="2">
        <v>129862.92</v>
      </c>
    </row>
    <row r="870" spans="1:8" x14ac:dyDescent="0.2">
      <c r="A870" t="s">
        <v>15090</v>
      </c>
      <c r="B870" t="s">
        <v>86</v>
      </c>
      <c r="C870" t="s">
        <v>1384</v>
      </c>
      <c r="D870" t="s">
        <v>15184</v>
      </c>
      <c r="E870" s="1" t="d">
        <v>1993-07-12</v>
      </c>
      <c r="F870" s="3">
        <f t="shared" ca="1" si="13"/>
        <v>26.243835616438357</v>
      </c>
      <c r="G870" s="2">
        <v>86397</v>
      </c>
      <c r="H870" s="2">
        <v>149206.96</v>
      </c>
    </row>
    <row r="871" spans="1:8" x14ac:dyDescent="0.2">
      <c r="A871" t="s">
        <v>8632</v>
      </c>
      <c r="B871" t="s">
        <v>86</v>
      </c>
      <c r="C871" t="s">
        <v>574</v>
      </c>
      <c r="D871" t="s">
        <v>15184</v>
      </c>
      <c r="E871" s="1" t="d">
        <v>1992-07-01</v>
      </c>
      <c r="F871" s="3">
        <f t="shared" ca="1" si="13"/>
        <v>27.273972602739725</v>
      </c>
      <c r="G871" s="2">
        <v>86397</v>
      </c>
      <c r="H871" s="2">
        <v>149197.13</v>
      </c>
    </row>
    <row r="872" spans="1:8" hidden="1" x14ac:dyDescent="0.2">
      <c r="A872" t="s">
        <v>1837</v>
      </c>
      <c r="B872" t="s">
        <v>928</v>
      </c>
      <c r="C872" t="s">
        <v>685</v>
      </c>
      <c r="D872" t="s">
        <v>15182</v>
      </c>
      <c r="E872" s="1" t="d">
        <v>2017-02-06</v>
      </c>
      <c r="F872" s="3">
        <f t="shared" ca="1" si="13"/>
        <v>2.6547945205479451</v>
      </c>
      <c r="G872" s="2">
        <v>145700</v>
      </c>
      <c r="H872" s="2">
        <v>143019.25</v>
      </c>
    </row>
    <row r="873" spans="1:8" hidden="1" x14ac:dyDescent="0.2">
      <c r="A873" t="s">
        <v>1569</v>
      </c>
      <c r="B873" t="s">
        <v>1570</v>
      </c>
      <c r="C873" t="s">
        <v>1571</v>
      </c>
      <c r="D873" t="s">
        <v>15192</v>
      </c>
      <c r="E873" s="1" t="d">
        <v>2007-06-23</v>
      </c>
      <c r="F873" s="3">
        <f t="shared" ca="1" si="13"/>
        <v>12.287671232876713</v>
      </c>
      <c r="G873" s="2">
        <v>34039</v>
      </c>
      <c r="H873" s="2">
        <v>11939.83</v>
      </c>
    </row>
    <row r="874" spans="1:8" x14ac:dyDescent="0.2">
      <c r="A874" t="s">
        <v>2391</v>
      </c>
      <c r="B874" t="s">
        <v>86</v>
      </c>
      <c r="C874" t="s">
        <v>1343</v>
      </c>
      <c r="D874" t="s">
        <v>15184</v>
      </c>
      <c r="E874" s="1" t="d">
        <v>1993-06-10</v>
      </c>
      <c r="F874" s="3">
        <f t="shared" ca="1" si="13"/>
        <v>26.331506849315069</v>
      </c>
      <c r="G874" s="2">
        <v>86397</v>
      </c>
      <c r="H874" s="2">
        <v>149088.60999999999</v>
      </c>
    </row>
    <row r="875" spans="1:8" x14ac:dyDescent="0.2">
      <c r="A875" t="s">
        <v>13964</v>
      </c>
      <c r="B875" t="s">
        <v>86</v>
      </c>
      <c r="C875" t="s">
        <v>1384</v>
      </c>
      <c r="D875" t="s">
        <v>15184</v>
      </c>
      <c r="E875" s="1" t="d">
        <v>1990-03-07</v>
      </c>
      <c r="F875" s="3">
        <f t="shared" ca="1" si="13"/>
        <v>29.594520547945205</v>
      </c>
      <c r="G875" s="2">
        <v>86397</v>
      </c>
      <c r="H875" s="2">
        <v>148652.09</v>
      </c>
    </row>
    <row r="876" spans="1:8" hidden="1" x14ac:dyDescent="0.2">
      <c r="A876" t="s">
        <v>6768</v>
      </c>
      <c r="B876" t="s">
        <v>134</v>
      </c>
      <c r="C876" t="s">
        <v>135</v>
      </c>
      <c r="D876" t="s">
        <v>15187</v>
      </c>
      <c r="E876" s="1" t="d">
        <v>2005-09-19</v>
      </c>
      <c r="F876" s="3">
        <f t="shared" ca="1" si="13"/>
        <v>14.046575342465754</v>
      </c>
      <c r="G876" s="2">
        <v>71198</v>
      </c>
      <c r="H876" s="2">
        <v>129618.1</v>
      </c>
    </row>
    <row r="877" spans="1:8" hidden="1" x14ac:dyDescent="0.2">
      <c r="A877" t="s">
        <v>1575</v>
      </c>
      <c r="B877" t="s">
        <v>677</v>
      </c>
      <c r="C877" t="s">
        <v>678</v>
      </c>
      <c r="D877" t="s">
        <v>15211</v>
      </c>
      <c r="E877" s="1" t="d">
        <v>2011-06-07</v>
      </c>
      <c r="F877" s="3">
        <f t="shared" ca="1" si="13"/>
        <v>8.3287671232876708</v>
      </c>
      <c r="G877" s="2">
        <v>31169</v>
      </c>
      <c r="H877" s="2">
        <v>31515.19</v>
      </c>
    </row>
    <row r="878" spans="1:8" x14ac:dyDescent="0.2">
      <c r="A878" t="s">
        <v>3773</v>
      </c>
      <c r="B878" t="s">
        <v>86</v>
      </c>
      <c r="C878" t="s">
        <v>1732</v>
      </c>
      <c r="D878" t="s">
        <v>15184</v>
      </c>
      <c r="E878" s="1" t="d">
        <v>1991-01-28</v>
      </c>
      <c r="F878" s="3">
        <f t="shared" ca="1" si="13"/>
        <v>28.698630136986303</v>
      </c>
      <c r="G878" s="2">
        <v>86397</v>
      </c>
      <c r="H878" s="2">
        <v>148612.07</v>
      </c>
    </row>
    <row r="879" spans="1:8" hidden="1" x14ac:dyDescent="0.2">
      <c r="A879" t="s">
        <v>1577</v>
      </c>
      <c r="B879" t="s">
        <v>1578</v>
      </c>
      <c r="C879" t="s">
        <v>1579</v>
      </c>
      <c r="D879" t="s">
        <v>15190</v>
      </c>
      <c r="E879" s="1" t="d">
        <v>1997-01-13</v>
      </c>
      <c r="F879" s="3">
        <f t="shared" ca="1" si="13"/>
        <v>22.734246575342464</v>
      </c>
      <c r="G879" s="2">
        <v>36436</v>
      </c>
      <c r="H879" s="2">
        <v>46658.97</v>
      </c>
    </row>
    <row r="880" spans="1:8" x14ac:dyDescent="0.2">
      <c r="A880" t="s">
        <v>8143</v>
      </c>
      <c r="B880" t="s">
        <v>86</v>
      </c>
      <c r="C880" t="s">
        <v>87</v>
      </c>
      <c r="D880" t="s">
        <v>15184</v>
      </c>
      <c r="E880" s="1" t="d">
        <v>1991-07-10</v>
      </c>
      <c r="F880" s="3">
        <f t="shared" ca="1" si="13"/>
        <v>28.252054794520546</v>
      </c>
      <c r="G880" s="2">
        <v>86397</v>
      </c>
      <c r="H880" s="2">
        <v>148539.92000000001</v>
      </c>
    </row>
    <row r="881" spans="1:8" x14ac:dyDescent="0.2">
      <c r="A881" t="s">
        <v>12619</v>
      </c>
      <c r="B881" t="s">
        <v>32</v>
      </c>
      <c r="C881" t="s">
        <v>2405</v>
      </c>
      <c r="D881" t="s">
        <v>15184</v>
      </c>
      <c r="E881" s="1" t="d">
        <v>2001-02-06</v>
      </c>
      <c r="F881" s="3">
        <f t="shared" ca="1" si="13"/>
        <v>18.665753424657535</v>
      </c>
      <c r="G881" s="2">
        <v>93550</v>
      </c>
      <c r="H881" s="2">
        <v>148511.26</v>
      </c>
    </row>
    <row r="882" spans="1:8" hidden="1" x14ac:dyDescent="0.2">
      <c r="A882" t="s">
        <v>1582</v>
      </c>
      <c r="B882" t="s">
        <v>487</v>
      </c>
      <c r="C882" t="s">
        <v>1583</v>
      </c>
      <c r="D882" t="s">
        <v>15194</v>
      </c>
      <c r="E882" s="1" t="d">
        <v>2004-08-16</v>
      </c>
      <c r="F882" s="3">
        <f t="shared" ca="1" si="13"/>
        <v>15.139726027397261</v>
      </c>
      <c r="G882" s="2">
        <v>25709</v>
      </c>
      <c r="H882" s="2">
        <v>10388.58</v>
      </c>
    </row>
    <row r="883" spans="1:8" hidden="1" x14ac:dyDescent="0.2">
      <c r="A883" t="s">
        <v>1584</v>
      </c>
      <c r="B883" t="s">
        <v>1281</v>
      </c>
      <c r="C883" t="s">
        <v>15</v>
      </c>
      <c r="D883" t="s">
        <v>15183</v>
      </c>
      <c r="E883" s="1" t="d">
        <v>2018-07-02</v>
      </c>
      <c r="F883" s="3">
        <f t="shared" ca="1" si="13"/>
        <v>1.2547945205479452</v>
      </c>
      <c r="G883" s="2">
        <v>21008</v>
      </c>
      <c r="H883">
        <v>50.5</v>
      </c>
    </row>
    <row r="884" spans="1:8" x14ac:dyDescent="0.2">
      <c r="A884" t="s">
        <v>5311</v>
      </c>
      <c r="B884" t="s">
        <v>86</v>
      </c>
      <c r="C884" t="s">
        <v>785</v>
      </c>
      <c r="D884" t="s">
        <v>15184</v>
      </c>
      <c r="E884" s="1" t="d">
        <v>1998-03-23</v>
      </c>
      <c r="F884" s="3">
        <f t="shared" ca="1" si="13"/>
        <v>21.545205479452054</v>
      </c>
      <c r="G884" s="2">
        <v>82799</v>
      </c>
      <c r="H884" s="2">
        <v>148493.32999999999</v>
      </c>
    </row>
    <row r="885" spans="1:8" hidden="1" x14ac:dyDescent="0.2">
      <c r="A885" t="s">
        <v>13654</v>
      </c>
      <c r="B885" t="s">
        <v>134</v>
      </c>
      <c r="C885" t="s">
        <v>933</v>
      </c>
      <c r="D885" t="s">
        <v>15187</v>
      </c>
      <c r="E885" s="1" t="d">
        <v>2006-11-13</v>
      </c>
      <c r="F885" s="3">
        <f t="shared" ca="1" si="13"/>
        <v>12.895890410958904</v>
      </c>
      <c r="G885" s="2">
        <v>71198</v>
      </c>
      <c r="H885" s="2">
        <v>129534.52</v>
      </c>
    </row>
    <row r="886" spans="1:8" hidden="1" x14ac:dyDescent="0.2">
      <c r="A886" t="s">
        <v>2045</v>
      </c>
      <c r="B886" t="s">
        <v>134</v>
      </c>
      <c r="C886" t="s">
        <v>391</v>
      </c>
      <c r="D886" t="s">
        <v>15187</v>
      </c>
      <c r="E886" s="1" t="d">
        <v>2004-12-13</v>
      </c>
      <c r="F886" s="3">
        <f t="shared" ca="1" si="13"/>
        <v>14.813698630136987</v>
      </c>
      <c r="G886" s="2">
        <v>71198</v>
      </c>
      <c r="H886" s="2">
        <v>129405.04</v>
      </c>
    </row>
    <row r="887" spans="1:8" hidden="1" x14ac:dyDescent="0.2">
      <c r="A887" t="s">
        <v>1589</v>
      </c>
      <c r="B887" t="s">
        <v>1375</v>
      </c>
      <c r="C887" t="s">
        <v>1208</v>
      </c>
      <c r="D887" t="s">
        <v>15189</v>
      </c>
      <c r="E887" s="1" t="d">
        <v>2007-06-28</v>
      </c>
      <c r="F887" s="3">
        <f t="shared" ca="1" si="13"/>
        <v>12.273972602739725</v>
      </c>
      <c r="G887" s="2">
        <v>38637</v>
      </c>
      <c r="H887" s="2">
        <v>38726.949999999997</v>
      </c>
    </row>
    <row r="888" spans="1:8" hidden="1" x14ac:dyDescent="0.2">
      <c r="A888" t="s">
        <v>1590</v>
      </c>
      <c r="B888" t="s">
        <v>688</v>
      </c>
      <c r="C888" t="s">
        <v>204</v>
      </c>
      <c r="D888" t="s">
        <v>15196</v>
      </c>
      <c r="E888" s="1" t="d">
        <v>2018-05-10</v>
      </c>
      <c r="F888" s="3">
        <f t="shared" ca="1" si="13"/>
        <v>1.4</v>
      </c>
      <c r="G888" s="2">
        <v>37111</v>
      </c>
      <c r="H888" s="2">
        <v>6631.6</v>
      </c>
    </row>
    <row r="889" spans="1:8" hidden="1" x14ac:dyDescent="0.2">
      <c r="A889" t="s">
        <v>1591</v>
      </c>
      <c r="B889" t="s">
        <v>1592</v>
      </c>
      <c r="C889" t="s">
        <v>1150</v>
      </c>
      <c r="D889" t="s">
        <v>15190</v>
      </c>
      <c r="E889" s="1" t="d">
        <v>2004-03-01</v>
      </c>
      <c r="F889" s="3">
        <f t="shared" ca="1" si="13"/>
        <v>15.6</v>
      </c>
      <c r="G889" s="2">
        <v>47907</v>
      </c>
      <c r="H889" s="2">
        <v>51036.66</v>
      </c>
    </row>
    <row r="890" spans="1:8" hidden="1" x14ac:dyDescent="0.2">
      <c r="A890" t="s">
        <v>4866</v>
      </c>
      <c r="B890" t="s">
        <v>4867</v>
      </c>
      <c r="C890" t="s">
        <v>1481</v>
      </c>
      <c r="D890" t="s">
        <v>15187</v>
      </c>
      <c r="E890" s="1" t="d">
        <v>1998-02-19</v>
      </c>
      <c r="F890" s="3">
        <f t="shared" ca="1" si="13"/>
        <v>21.632876712328766</v>
      </c>
      <c r="G890" s="2">
        <v>118725</v>
      </c>
      <c r="H890" s="2">
        <v>129029.32</v>
      </c>
    </row>
    <row r="891" spans="1:8" hidden="1" x14ac:dyDescent="0.2">
      <c r="A891" t="s">
        <v>1595</v>
      </c>
      <c r="B891" t="s">
        <v>235</v>
      </c>
      <c r="C891" t="s">
        <v>500</v>
      </c>
      <c r="D891" t="s">
        <v>15197</v>
      </c>
      <c r="E891" s="1" t="d">
        <v>1988-11-07</v>
      </c>
      <c r="F891" s="3">
        <f t="shared" ca="1" si="13"/>
        <v>30.923287671232877</v>
      </c>
      <c r="G891" s="2">
        <v>57040</v>
      </c>
      <c r="H891" s="2">
        <v>60105.91</v>
      </c>
    </row>
    <row r="892" spans="1:8" x14ac:dyDescent="0.2">
      <c r="A892" t="s">
        <v>5776</v>
      </c>
      <c r="B892" t="s">
        <v>32</v>
      </c>
      <c r="C892" t="s">
        <v>825</v>
      </c>
      <c r="D892" t="s">
        <v>15184</v>
      </c>
      <c r="E892" s="1" t="d">
        <v>1992-11-13</v>
      </c>
      <c r="F892" s="3">
        <f t="shared" ca="1" si="13"/>
        <v>26.904109589041095</v>
      </c>
      <c r="G892" s="2">
        <v>100228</v>
      </c>
      <c r="H892" s="2">
        <v>148491.32</v>
      </c>
    </row>
    <row r="893" spans="1:8" x14ac:dyDescent="0.2">
      <c r="A893" t="s">
        <v>10077</v>
      </c>
      <c r="B893" t="s">
        <v>86</v>
      </c>
      <c r="C893" t="s">
        <v>1384</v>
      </c>
      <c r="D893" t="s">
        <v>15184</v>
      </c>
      <c r="E893" s="1" t="d">
        <v>1990-09-28</v>
      </c>
      <c r="F893" s="3">
        <f t="shared" ca="1" si="13"/>
        <v>29.032876712328768</v>
      </c>
      <c r="G893" s="2">
        <v>86397</v>
      </c>
      <c r="H893" s="2">
        <v>148153.94</v>
      </c>
    </row>
    <row r="894" spans="1:8" hidden="1" x14ac:dyDescent="0.2">
      <c r="A894" t="s">
        <v>1599</v>
      </c>
      <c r="B894" t="s">
        <v>1600</v>
      </c>
      <c r="C894" t="s">
        <v>72</v>
      </c>
      <c r="D894" t="s">
        <v>15189</v>
      </c>
      <c r="E894" s="1" t="d">
        <v>2013-07-02</v>
      </c>
      <c r="F894" s="3">
        <f t="shared" ca="1" si="13"/>
        <v>6.2575342465753421</v>
      </c>
      <c r="G894" s="2">
        <v>21008</v>
      </c>
      <c r="H894" s="2">
        <v>2775</v>
      </c>
    </row>
    <row r="895" spans="1:8" hidden="1" x14ac:dyDescent="0.2">
      <c r="A895" t="s">
        <v>1601</v>
      </c>
      <c r="B895" t="s">
        <v>1602</v>
      </c>
      <c r="C895" t="s">
        <v>518</v>
      </c>
      <c r="D895" t="s">
        <v>15219</v>
      </c>
      <c r="E895" s="1" t="d">
        <v>2011-12-29</v>
      </c>
      <c r="F895" s="3">
        <f t="shared" ca="1" si="13"/>
        <v>7.7671232876712333</v>
      </c>
      <c r="G895" s="2">
        <v>88700</v>
      </c>
      <c r="H895" s="2">
        <v>87770.11</v>
      </c>
    </row>
    <row r="896" spans="1:8" x14ac:dyDescent="0.2">
      <c r="A896" t="s">
        <v>9832</v>
      </c>
      <c r="B896" t="s">
        <v>86</v>
      </c>
      <c r="C896" t="s">
        <v>565</v>
      </c>
      <c r="D896" t="s">
        <v>15184</v>
      </c>
      <c r="E896" s="1" t="d">
        <v>2006-06-22</v>
      </c>
      <c r="F896" s="3">
        <f t="shared" ca="1" si="13"/>
        <v>13.29041095890411</v>
      </c>
      <c r="G896" s="2">
        <v>74958</v>
      </c>
      <c r="H896" s="2">
        <v>148127.81</v>
      </c>
    </row>
    <row r="897" spans="1:8" hidden="1" x14ac:dyDescent="0.2">
      <c r="A897" t="s">
        <v>1604</v>
      </c>
      <c r="B897" t="s">
        <v>139</v>
      </c>
      <c r="C897" t="s">
        <v>140</v>
      </c>
      <c r="D897" t="s">
        <v>15190</v>
      </c>
      <c r="E897" s="1" t="d">
        <v>2007-07-23</v>
      </c>
      <c r="F897" s="3">
        <f t="shared" ca="1" si="13"/>
        <v>12.205479452054794</v>
      </c>
      <c r="G897" s="2">
        <v>46395</v>
      </c>
      <c r="H897" s="2">
        <v>60012.6</v>
      </c>
    </row>
    <row r="898" spans="1:8" hidden="1" x14ac:dyDescent="0.2">
      <c r="A898" t="s">
        <v>1605</v>
      </c>
      <c r="B898" t="s">
        <v>1606</v>
      </c>
      <c r="C898" t="s">
        <v>1607</v>
      </c>
      <c r="D898" t="s">
        <v>15190</v>
      </c>
      <c r="E898" s="1" t="d">
        <v>1997-01-27</v>
      </c>
      <c r="F898" s="3">
        <f t="shared" ca="1" si="13"/>
        <v>22.695890410958903</v>
      </c>
      <c r="G898" s="2">
        <v>64864</v>
      </c>
      <c r="H898" s="2">
        <v>128375.7</v>
      </c>
    </row>
    <row r="899" spans="1:8" hidden="1" x14ac:dyDescent="0.2">
      <c r="A899" t="s">
        <v>3378</v>
      </c>
      <c r="B899" t="s">
        <v>928</v>
      </c>
      <c r="C899" t="s">
        <v>228</v>
      </c>
      <c r="D899" t="s">
        <v>15192</v>
      </c>
      <c r="E899" s="1" t="d">
        <v>1987-11-23</v>
      </c>
      <c r="F899" s="3">
        <f t="shared" ref="F899:F962" ca="1" si="14">(TODAY()-E899)/365</f>
        <v>31.882191780821916</v>
      </c>
      <c r="G899" s="2">
        <v>144432</v>
      </c>
      <c r="H899" s="2">
        <v>144039.67999999999</v>
      </c>
    </row>
    <row r="900" spans="1:8" hidden="1" x14ac:dyDescent="0.2">
      <c r="A900" t="s">
        <v>1609</v>
      </c>
      <c r="B900" t="s">
        <v>100</v>
      </c>
      <c r="C900" t="s">
        <v>871</v>
      </c>
      <c r="D900" t="s">
        <v>15192</v>
      </c>
      <c r="E900" s="1" t="d">
        <v>2015-08-25</v>
      </c>
      <c r="F900" s="3">
        <f t="shared" ca="1" si="14"/>
        <v>4.1095890410958908</v>
      </c>
      <c r="G900" s="2">
        <v>57819</v>
      </c>
      <c r="H900" s="2">
        <v>60176.19</v>
      </c>
    </row>
    <row r="901" spans="1:8" hidden="1" x14ac:dyDescent="0.2">
      <c r="A901" t="s">
        <v>1610</v>
      </c>
      <c r="B901" t="s">
        <v>51</v>
      </c>
      <c r="C901" t="s">
        <v>276</v>
      </c>
      <c r="D901" t="s">
        <v>15196</v>
      </c>
      <c r="E901" s="1" t="d">
        <v>1986-05-26</v>
      </c>
      <c r="F901" s="3">
        <f t="shared" ca="1" si="14"/>
        <v>33.37808219178082</v>
      </c>
      <c r="G901" s="2">
        <v>41757</v>
      </c>
      <c r="H901" s="2">
        <v>32136.68</v>
      </c>
    </row>
    <row r="902" spans="1:8" hidden="1" x14ac:dyDescent="0.2">
      <c r="A902" t="s">
        <v>1611</v>
      </c>
      <c r="B902" t="s">
        <v>1612</v>
      </c>
      <c r="C902" t="s">
        <v>1613</v>
      </c>
      <c r="D902" t="s">
        <v>15197</v>
      </c>
      <c r="E902" s="1" t="d">
        <v>1991-01-30</v>
      </c>
      <c r="F902" s="3">
        <f t="shared" ca="1" si="14"/>
        <v>28.693150684931506</v>
      </c>
      <c r="G902" s="2">
        <v>59510</v>
      </c>
      <c r="H902" s="2">
        <v>72258.990000000005</v>
      </c>
    </row>
    <row r="903" spans="1:8" hidden="1" x14ac:dyDescent="0.2">
      <c r="A903" t="s">
        <v>1614</v>
      </c>
      <c r="B903" t="s">
        <v>556</v>
      </c>
      <c r="C903" t="s">
        <v>151</v>
      </c>
      <c r="D903" t="s">
        <v>15202</v>
      </c>
      <c r="E903" s="1" t="d">
        <v>2012-03-08</v>
      </c>
      <c r="F903" s="3">
        <f t="shared" ca="1" si="14"/>
        <v>7.5753424657534243</v>
      </c>
      <c r="G903" s="2">
        <v>76500</v>
      </c>
      <c r="H903" s="2">
        <v>14371.47</v>
      </c>
    </row>
    <row r="904" spans="1:8" hidden="1" x14ac:dyDescent="0.2">
      <c r="A904" t="s">
        <v>1615</v>
      </c>
      <c r="B904" t="s">
        <v>1616</v>
      </c>
      <c r="C904" t="s">
        <v>338</v>
      </c>
      <c r="D904" t="s">
        <v>15210</v>
      </c>
      <c r="E904" s="1" t="d">
        <v>2011-03-21</v>
      </c>
      <c r="F904" s="3">
        <f t="shared" ca="1" si="14"/>
        <v>8.5424657534246577</v>
      </c>
      <c r="G904" s="2">
        <v>59428</v>
      </c>
      <c r="H904" s="2">
        <v>59442.91</v>
      </c>
    </row>
    <row r="905" spans="1:8" hidden="1" x14ac:dyDescent="0.2">
      <c r="A905" t="s">
        <v>1617</v>
      </c>
      <c r="B905" t="s">
        <v>725</v>
      </c>
      <c r="C905" t="s">
        <v>276</v>
      </c>
      <c r="D905" t="s">
        <v>15196</v>
      </c>
      <c r="E905" s="1" t="d">
        <v>2003-06-22</v>
      </c>
      <c r="F905" s="3">
        <f t="shared" ca="1" si="14"/>
        <v>16.293150684931508</v>
      </c>
      <c r="G905" s="2">
        <v>47450</v>
      </c>
      <c r="H905" s="2">
        <v>55358.73</v>
      </c>
    </row>
    <row r="906" spans="1:8" hidden="1" x14ac:dyDescent="0.2">
      <c r="A906" t="s">
        <v>3328</v>
      </c>
      <c r="B906" t="s">
        <v>928</v>
      </c>
      <c r="C906" t="s">
        <v>107</v>
      </c>
      <c r="D906" t="s">
        <v>15192</v>
      </c>
      <c r="E906" s="1" t="d">
        <v>2011-12-14</v>
      </c>
      <c r="F906" s="3">
        <f t="shared" ca="1" si="14"/>
        <v>7.8082191780821919</v>
      </c>
      <c r="G906" s="2">
        <v>142600</v>
      </c>
      <c r="H906" s="2">
        <v>140605.07</v>
      </c>
    </row>
    <row r="907" spans="1:8" hidden="1" x14ac:dyDescent="0.2">
      <c r="A907" t="s">
        <v>1619</v>
      </c>
      <c r="B907" t="s">
        <v>506</v>
      </c>
      <c r="C907" t="s">
        <v>1050</v>
      </c>
      <c r="D907" t="s">
        <v>15189</v>
      </c>
      <c r="E907" s="1" t="d">
        <v>2018-06-01</v>
      </c>
      <c r="F907" s="3">
        <f t="shared" ca="1" si="14"/>
        <v>1.3397260273972602</v>
      </c>
      <c r="G907" s="2">
        <v>21008</v>
      </c>
      <c r="H907" s="2">
        <v>1320.84</v>
      </c>
    </row>
    <row r="908" spans="1:8" hidden="1" x14ac:dyDescent="0.2">
      <c r="A908" t="s">
        <v>1620</v>
      </c>
      <c r="B908" t="s">
        <v>199</v>
      </c>
      <c r="C908" t="s">
        <v>500</v>
      </c>
      <c r="D908" t="s">
        <v>15197</v>
      </c>
      <c r="E908" s="1" t="d">
        <v>2005-03-14</v>
      </c>
      <c r="F908" s="3">
        <f t="shared" ca="1" si="14"/>
        <v>14.564383561643835</v>
      </c>
      <c r="G908" s="2">
        <v>64967</v>
      </c>
      <c r="H908" s="2">
        <v>72878.210000000006</v>
      </c>
    </row>
    <row r="909" spans="1:8" hidden="1" x14ac:dyDescent="0.2">
      <c r="A909" t="s">
        <v>1621</v>
      </c>
      <c r="B909" t="s">
        <v>1622</v>
      </c>
      <c r="C909" t="s">
        <v>1623</v>
      </c>
      <c r="D909" t="s">
        <v>15181</v>
      </c>
      <c r="E909" s="1" t="d">
        <v>2016-06-06</v>
      </c>
      <c r="F909" s="3">
        <f t="shared" ca="1" si="14"/>
        <v>3.3260273972602739</v>
      </c>
      <c r="G909" s="2">
        <v>66810</v>
      </c>
      <c r="H909" s="2">
        <v>66355.56</v>
      </c>
    </row>
    <row r="910" spans="1:8" hidden="1" x14ac:dyDescent="0.2">
      <c r="A910" t="s">
        <v>1624</v>
      </c>
      <c r="B910" t="s">
        <v>74</v>
      </c>
      <c r="C910" t="s">
        <v>855</v>
      </c>
      <c r="D910" t="s">
        <v>15190</v>
      </c>
      <c r="E910" s="1" t="d">
        <v>2001-10-09</v>
      </c>
      <c r="F910" s="3">
        <f t="shared" ca="1" si="14"/>
        <v>17.994520547945207</v>
      </c>
      <c r="G910" s="2">
        <v>34247</v>
      </c>
      <c r="H910" s="2">
        <v>59257.15</v>
      </c>
    </row>
    <row r="911" spans="1:8" hidden="1" x14ac:dyDescent="0.2">
      <c r="A911" t="s">
        <v>1625</v>
      </c>
      <c r="B911" t="s">
        <v>474</v>
      </c>
      <c r="C911" t="s">
        <v>338</v>
      </c>
      <c r="D911" t="s">
        <v>15210</v>
      </c>
      <c r="E911" s="1" t="d">
        <v>1986-08-11</v>
      </c>
      <c r="F911" s="3">
        <f t="shared" ca="1" si="14"/>
        <v>33.167123287671231</v>
      </c>
      <c r="G911" s="2">
        <v>51799</v>
      </c>
      <c r="H911" s="2">
        <v>52171.76</v>
      </c>
    </row>
    <row r="912" spans="1:8" hidden="1" x14ac:dyDescent="0.2">
      <c r="A912" t="s">
        <v>1626</v>
      </c>
      <c r="B912" t="s">
        <v>944</v>
      </c>
      <c r="C912" t="s">
        <v>1627</v>
      </c>
      <c r="D912" t="s">
        <v>15191</v>
      </c>
      <c r="E912" s="1" t="d">
        <v>2018-05-21</v>
      </c>
      <c r="F912" s="3">
        <f t="shared" ca="1" si="14"/>
        <v>1.3698630136986301</v>
      </c>
      <c r="G912" s="2">
        <v>29120</v>
      </c>
      <c r="H912" s="2">
        <v>5939.5</v>
      </c>
    </row>
    <row r="913" spans="1:8" hidden="1" x14ac:dyDescent="0.2">
      <c r="A913" t="s">
        <v>1628</v>
      </c>
      <c r="B913" t="s">
        <v>506</v>
      </c>
      <c r="C913" t="s">
        <v>107</v>
      </c>
      <c r="D913" t="s">
        <v>15192</v>
      </c>
      <c r="E913" s="1" t="d">
        <v>2017-02-03</v>
      </c>
      <c r="F913" s="3">
        <f t="shared" ca="1" si="14"/>
        <v>2.6630136986301371</v>
      </c>
      <c r="G913" s="2">
        <v>29494</v>
      </c>
      <c r="H913" s="2">
        <v>20199.150000000001</v>
      </c>
    </row>
    <row r="914" spans="1:8" hidden="1" x14ac:dyDescent="0.2">
      <c r="A914" t="s">
        <v>13600</v>
      </c>
      <c r="B914" t="s">
        <v>13601</v>
      </c>
      <c r="C914" t="s">
        <v>853</v>
      </c>
      <c r="D914" t="s">
        <v>15187</v>
      </c>
      <c r="E914" s="1" t="d">
        <v>2006-03-20</v>
      </c>
      <c r="F914" s="3">
        <f t="shared" ca="1" si="14"/>
        <v>13.547945205479452</v>
      </c>
      <c r="G914" s="2">
        <v>85221</v>
      </c>
      <c r="H914" s="2">
        <v>129011.26</v>
      </c>
    </row>
    <row r="915" spans="1:8" hidden="1" x14ac:dyDescent="0.2">
      <c r="A915" t="s">
        <v>1631</v>
      </c>
      <c r="B915" t="s">
        <v>1632</v>
      </c>
      <c r="C915" t="s">
        <v>52</v>
      </c>
      <c r="D915" t="s">
        <v>15193</v>
      </c>
      <c r="E915" s="1" t="d">
        <v>1998-05-21</v>
      </c>
      <c r="F915" s="3">
        <f t="shared" ca="1" si="14"/>
        <v>21.383561643835616</v>
      </c>
      <c r="G915" s="2">
        <v>80000</v>
      </c>
      <c r="H915" s="2">
        <v>78680.240000000005</v>
      </c>
    </row>
    <row r="916" spans="1:8" hidden="1" x14ac:dyDescent="0.2">
      <c r="A916" t="s">
        <v>12535</v>
      </c>
      <c r="B916" t="s">
        <v>2069</v>
      </c>
      <c r="C916" t="s">
        <v>912</v>
      </c>
      <c r="D916" t="s">
        <v>15187</v>
      </c>
      <c r="E916" s="1" t="d">
        <v>1990-10-15</v>
      </c>
      <c r="F916" s="3">
        <f t="shared" ca="1" si="14"/>
        <v>28.986301369863014</v>
      </c>
      <c r="G916" s="2">
        <v>109535</v>
      </c>
      <c r="H916" s="2">
        <v>128810.16</v>
      </c>
    </row>
    <row r="917" spans="1:8" hidden="1" x14ac:dyDescent="0.2">
      <c r="A917" t="s">
        <v>1634</v>
      </c>
      <c r="B917" t="s">
        <v>199</v>
      </c>
      <c r="C917" t="s">
        <v>500</v>
      </c>
      <c r="D917" t="s">
        <v>15197</v>
      </c>
      <c r="E917" s="1" t="d">
        <v>1990-07-17</v>
      </c>
      <c r="F917" s="3">
        <f t="shared" ca="1" si="14"/>
        <v>29.232876712328768</v>
      </c>
      <c r="G917" s="2">
        <v>70643</v>
      </c>
      <c r="H917" s="2">
        <v>79962.19</v>
      </c>
    </row>
    <row r="918" spans="1:8" x14ac:dyDescent="0.2">
      <c r="A918" t="s">
        <v>9967</v>
      </c>
      <c r="B918" t="s">
        <v>86</v>
      </c>
      <c r="C918" t="s">
        <v>1650</v>
      </c>
      <c r="D918" t="s">
        <v>15184</v>
      </c>
      <c r="E918" s="1" t="d">
        <v>2011-07-13</v>
      </c>
      <c r="F918" s="3">
        <f t="shared" ca="1" si="14"/>
        <v>8.2301369863013694</v>
      </c>
      <c r="G918" s="2">
        <v>71454</v>
      </c>
      <c r="H918" s="2">
        <v>148121.13</v>
      </c>
    </row>
    <row r="919" spans="1:8" x14ac:dyDescent="0.2">
      <c r="A919" t="s">
        <v>4524</v>
      </c>
      <c r="B919" t="s">
        <v>32</v>
      </c>
      <c r="C919" t="s">
        <v>2799</v>
      </c>
      <c r="D919" t="s">
        <v>15184</v>
      </c>
      <c r="E919" s="1" t="d">
        <v>1990-12-05</v>
      </c>
      <c r="F919" s="3">
        <f t="shared" ca="1" si="14"/>
        <v>28.846575342465755</v>
      </c>
      <c r="G919" s="2">
        <v>100228</v>
      </c>
      <c r="H919" s="2">
        <v>147943.51999999999</v>
      </c>
    </row>
    <row r="920" spans="1:8" hidden="1" x14ac:dyDescent="0.2">
      <c r="A920" t="s">
        <v>1637</v>
      </c>
      <c r="B920" t="s">
        <v>1638</v>
      </c>
      <c r="C920" t="s">
        <v>1639</v>
      </c>
      <c r="D920" t="s">
        <v>15223</v>
      </c>
      <c r="E920" s="1" t="d">
        <v>2009-02-28</v>
      </c>
      <c r="F920" s="3">
        <f t="shared" ca="1" si="14"/>
        <v>10.6</v>
      </c>
      <c r="G920" s="2">
        <v>120533</v>
      </c>
      <c r="H920" s="2">
        <v>119607.9</v>
      </c>
    </row>
    <row r="921" spans="1:8" hidden="1" x14ac:dyDescent="0.2">
      <c r="A921" t="s">
        <v>10536</v>
      </c>
      <c r="B921" t="s">
        <v>905</v>
      </c>
      <c r="C921" t="s">
        <v>1723</v>
      </c>
      <c r="D921" t="s">
        <v>15187</v>
      </c>
      <c r="E921" s="1" t="d">
        <v>1973-12-03</v>
      </c>
      <c r="F921" s="3">
        <f t="shared" ca="1" si="14"/>
        <v>45.863013698630134</v>
      </c>
      <c r="G921" s="2">
        <v>107227</v>
      </c>
      <c r="H921" s="2">
        <v>128734.47</v>
      </c>
    </row>
    <row r="922" spans="1:8" x14ac:dyDescent="0.2">
      <c r="A922" t="s">
        <v>9878</v>
      </c>
      <c r="B922" t="s">
        <v>116</v>
      </c>
      <c r="C922" t="s">
        <v>185</v>
      </c>
      <c r="D922" t="s">
        <v>15184</v>
      </c>
      <c r="E922" s="1" t="d">
        <v>1998-11-30</v>
      </c>
      <c r="F922" s="3">
        <f t="shared" ca="1" si="14"/>
        <v>20.854794520547944</v>
      </c>
      <c r="G922" s="2">
        <v>81846</v>
      </c>
      <c r="H922" s="2">
        <v>147898.79999999999</v>
      </c>
    </row>
    <row r="923" spans="1:8" x14ac:dyDescent="0.2">
      <c r="A923" t="s">
        <v>9004</v>
      </c>
      <c r="B923" t="s">
        <v>648</v>
      </c>
      <c r="C923" t="s">
        <v>4772</v>
      </c>
      <c r="D923" t="s">
        <v>15184</v>
      </c>
      <c r="E923" s="1" t="d">
        <v>1999-05-21</v>
      </c>
      <c r="F923" s="3">
        <f t="shared" ca="1" si="14"/>
        <v>20.383561643835616</v>
      </c>
      <c r="G923" s="2">
        <v>96463</v>
      </c>
      <c r="H923" s="2">
        <v>147875.92000000001</v>
      </c>
    </row>
    <row r="924" spans="1:8" hidden="1" x14ac:dyDescent="0.2">
      <c r="A924" t="s">
        <v>11868</v>
      </c>
      <c r="B924" t="s">
        <v>905</v>
      </c>
      <c r="C924" t="s">
        <v>1630</v>
      </c>
      <c r="D924" t="s">
        <v>15187</v>
      </c>
      <c r="E924" s="1" t="d">
        <v>1990-06-25</v>
      </c>
      <c r="F924" s="3">
        <f t="shared" ca="1" si="14"/>
        <v>29.293150684931508</v>
      </c>
      <c r="G924" s="2">
        <v>107227</v>
      </c>
      <c r="H924" s="2">
        <v>128473.26</v>
      </c>
    </row>
    <row r="925" spans="1:8" hidden="1" x14ac:dyDescent="0.2">
      <c r="A925" t="s">
        <v>1644</v>
      </c>
      <c r="B925" t="s">
        <v>248</v>
      </c>
      <c r="C925" t="s">
        <v>158</v>
      </c>
      <c r="D925" t="s">
        <v>15190</v>
      </c>
      <c r="E925" s="1" t="d">
        <v>1975-10-30</v>
      </c>
      <c r="F925" s="3">
        <f t="shared" ca="1" si="14"/>
        <v>43.956164383561642</v>
      </c>
      <c r="G925" s="2">
        <v>54417</v>
      </c>
      <c r="H925" s="2">
        <v>60596.73</v>
      </c>
    </row>
    <row r="926" spans="1:8" hidden="1" x14ac:dyDescent="0.2">
      <c r="A926" t="s">
        <v>1847</v>
      </c>
      <c r="B926" t="s">
        <v>1848</v>
      </c>
      <c r="C926" t="s">
        <v>548</v>
      </c>
      <c r="D926" t="s">
        <v>15187</v>
      </c>
      <c r="E926" s="1" t="d">
        <v>1996-01-16</v>
      </c>
      <c r="F926" s="3">
        <f t="shared" ca="1" si="14"/>
        <v>23.728767123287671</v>
      </c>
      <c r="G926" s="2">
        <v>107768</v>
      </c>
      <c r="H926" s="2">
        <v>128183.18</v>
      </c>
    </row>
    <row r="927" spans="1:8" x14ac:dyDescent="0.2">
      <c r="A927" t="s">
        <v>6463</v>
      </c>
      <c r="B927" t="s">
        <v>86</v>
      </c>
      <c r="C927" t="s">
        <v>574</v>
      </c>
      <c r="D927" t="s">
        <v>15184</v>
      </c>
      <c r="E927" s="1" t="d">
        <v>1998-08-14</v>
      </c>
      <c r="F927" s="3">
        <f t="shared" ca="1" si="14"/>
        <v>21.150684931506849</v>
      </c>
      <c r="G927" s="2">
        <v>82080</v>
      </c>
      <c r="H927" s="2">
        <v>147850.20000000001</v>
      </c>
    </row>
    <row r="928" spans="1:8" x14ac:dyDescent="0.2">
      <c r="A928" t="s">
        <v>7787</v>
      </c>
      <c r="B928" t="s">
        <v>116</v>
      </c>
      <c r="C928" t="s">
        <v>5093</v>
      </c>
      <c r="D928" t="s">
        <v>15184</v>
      </c>
      <c r="E928" s="1" t="d">
        <v>1992-06-08</v>
      </c>
      <c r="F928" s="3">
        <f t="shared" ca="1" si="14"/>
        <v>27.336986301369862</v>
      </c>
      <c r="G928" s="2">
        <v>88483</v>
      </c>
      <c r="H928" s="2">
        <v>147844.07</v>
      </c>
    </row>
    <row r="929" spans="1:8" x14ac:dyDescent="0.2">
      <c r="A929" t="s">
        <v>5999</v>
      </c>
      <c r="B929" t="s">
        <v>86</v>
      </c>
      <c r="C929" t="s">
        <v>185</v>
      </c>
      <c r="D929" t="s">
        <v>15184</v>
      </c>
      <c r="E929" s="1" t="d">
        <v>1988-02-02</v>
      </c>
      <c r="F929" s="3">
        <f t="shared" ca="1" si="14"/>
        <v>31.687671232876713</v>
      </c>
      <c r="G929" s="2">
        <v>86397</v>
      </c>
      <c r="H929" s="2">
        <v>147842.65</v>
      </c>
    </row>
    <row r="930" spans="1:8" x14ac:dyDescent="0.2">
      <c r="A930" t="s">
        <v>9544</v>
      </c>
      <c r="B930" t="s">
        <v>86</v>
      </c>
      <c r="C930" t="s">
        <v>2559</v>
      </c>
      <c r="D930" t="s">
        <v>15184</v>
      </c>
      <c r="E930" s="1" t="d">
        <v>1993-09-22</v>
      </c>
      <c r="F930" s="3">
        <f t="shared" ca="1" si="14"/>
        <v>26.046575342465754</v>
      </c>
      <c r="G930" s="2">
        <v>85680</v>
      </c>
      <c r="H930" s="2">
        <v>147524.72</v>
      </c>
    </row>
    <row r="931" spans="1:8" x14ac:dyDescent="0.2">
      <c r="A931" t="s">
        <v>573</v>
      </c>
      <c r="B931" t="s">
        <v>32</v>
      </c>
      <c r="C931" t="s">
        <v>574</v>
      </c>
      <c r="D931" t="s">
        <v>15184</v>
      </c>
      <c r="E931" s="1" t="d">
        <v>1996-08-21</v>
      </c>
      <c r="F931" s="3">
        <f t="shared" ca="1" si="14"/>
        <v>23.13150684931507</v>
      </c>
      <c r="G931" s="2">
        <v>96823</v>
      </c>
      <c r="H931" s="2">
        <v>147433.79</v>
      </c>
    </row>
    <row r="932" spans="1:8" hidden="1" x14ac:dyDescent="0.2">
      <c r="A932" t="s">
        <v>1652</v>
      </c>
      <c r="B932" t="s">
        <v>1653</v>
      </c>
      <c r="C932" t="s">
        <v>1654</v>
      </c>
      <c r="D932" t="s">
        <v>15213</v>
      </c>
      <c r="E932" s="1" t="d">
        <v>2014-12-15</v>
      </c>
      <c r="F932" s="3">
        <f t="shared" ca="1" si="14"/>
        <v>4.8027397260273972</v>
      </c>
      <c r="G932" s="2">
        <v>74000</v>
      </c>
      <c r="H932" s="2">
        <v>74000.160000000003</v>
      </c>
    </row>
    <row r="933" spans="1:8" x14ac:dyDescent="0.2">
      <c r="A933" t="s">
        <v>3610</v>
      </c>
      <c r="B933" t="s">
        <v>86</v>
      </c>
      <c r="C933" t="s">
        <v>1384</v>
      </c>
      <c r="D933" t="s">
        <v>15184</v>
      </c>
      <c r="E933" s="1" t="d">
        <v>1994-08-17</v>
      </c>
      <c r="F933" s="3">
        <f t="shared" ca="1" si="14"/>
        <v>25.145205479452056</v>
      </c>
      <c r="G933" s="2">
        <v>84959</v>
      </c>
      <c r="H933" s="2">
        <v>147383.70000000001</v>
      </c>
    </row>
    <row r="934" spans="1:8" x14ac:dyDescent="0.2">
      <c r="A934" t="s">
        <v>10468</v>
      </c>
      <c r="B934" t="s">
        <v>599</v>
      </c>
      <c r="C934" t="s">
        <v>2799</v>
      </c>
      <c r="D934" t="s">
        <v>15184</v>
      </c>
      <c r="E934" s="1" t="d">
        <v>1995-07-10</v>
      </c>
      <c r="F934" s="3">
        <f t="shared" ca="1" si="14"/>
        <v>24.24931506849315</v>
      </c>
      <c r="G934" s="2">
        <v>112038</v>
      </c>
      <c r="H934" s="2">
        <v>147291.17000000001</v>
      </c>
    </row>
    <row r="935" spans="1:8" hidden="1" x14ac:dyDescent="0.2">
      <c r="A935" t="s">
        <v>1657</v>
      </c>
      <c r="B935" t="s">
        <v>900</v>
      </c>
      <c r="C935" t="s">
        <v>768</v>
      </c>
      <c r="D935" t="s">
        <v>15186</v>
      </c>
      <c r="E935" s="1" t="d">
        <v>1973-02-10</v>
      </c>
      <c r="F935" s="3">
        <f t="shared" ca="1" si="14"/>
        <v>46.673972602739724</v>
      </c>
      <c r="G935" s="2">
        <v>91023</v>
      </c>
      <c r="H935" s="2">
        <v>90319.97</v>
      </c>
    </row>
    <row r="936" spans="1:8" hidden="1" x14ac:dyDescent="0.2">
      <c r="A936" t="s">
        <v>1658</v>
      </c>
      <c r="B936" t="s">
        <v>1353</v>
      </c>
      <c r="C936" t="s">
        <v>888</v>
      </c>
      <c r="D936" t="s">
        <v>15190</v>
      </c>
      <c r="E936" s="1" t="d">
        <v>2015-04-27</v>
      </c>
      <c r="F936" s="3">
        <f t="shared" ca="1" si="14"/>
        <v>4.4383561643835616</v>
      </c>
      <c r="G936" s="2">
        <v>33409</v>
      </c>
      <c r="H936" s="2">
        <v>40497.599999999999</v>
      </c>
    </row>
    <row r="937" spans="1:8" hidden="1" x14ac:dyDescent="0.2">
      <c r="A937" t="s">
        <v>1659</v>
      </c>
      <c r="B937" t="s">
        <v>1660</v>
      </c>
      <c r="C937" t="s">
        <v>1540</v>
      </c>
      <c r="D937" t="s">
        <v>15211</v>
      </c>
      <c r="E937" s="1" t="d">
        <v>2012-07-09</v>
      </c>
      <c r="F937" s="3">
        <f t="shared" ca="1" si="14"/>
        <v>7.2383561643835614</v>
      </c>
      <c r="G937" s="2">
        <v>73900</v>
      </c>
      <c r="H937" s="2">
        <v>67332.34</v>
      </c>
    </row>
    <row r="938" spans="1:8" x14ac:dyDescent="0.2">
      <c r="A938" t="s">
        <v>10576</v>
      </c>
      <c r="B938" t="s">
        <v>196</v>
      </c>
      <c r="C938" t="s">
        <v>511</v>
      </c>
      <c r="D938" t="s">
        <v>15184</v>
      </c>
      <c r="E938" s="1" t="d">
        <v>2013-08-19</v>
      </c>
      <c r="F938" s="3">
        <f t="shared" ca="1" si="14"/>
        <v>6.1260273972602741</v>
      </c>
      <c r="G938" s="2">
        <v>152100</v>
      </c>
      <c r="H938" s="2">
        <v>147042.45000000001</v>
      </c>
    </row>
    <row r="939" spans="1:8" hidden="1" x14ac:dyDescent="0.2">
      <c r="A939" t="s">
        <v>1662</v>
      </c>
      <c r="B939" t="s">
        <v>169</v>
      </c>
      <c r="C939" t="s">
        <v>170</v>
      </c>
      <c r="D939" t="s">
        <v>15204</v>
      </c>
      <c r="E939" s="1" t="d">
        <v>2001-08-29</v>
      </c>
      <c r="F939" s="3">
        <f t="shared" ca="1" si="14"/>
        <v>18.106849315068494</v>
      </c>
      <c r="G939" s="2">
        <v>11632</v>
      </c>
      <c r="H939" s="2">
        <v>11508.53</v>
      </c>
    </row>
    <row r="940" spans="1:8" hidden="1" x14ac:dyDescent="0.2">
      <c r="A940" t="s">
        <v>1663</v>
      </c>
      <c r="B940" t="s">
        <v>453</v>
      </c>
      <c r="C940" t="s">
        <v>417</v>
      </c>
      <c r="D940" t="s">
        <v>15190</v>
      </c>
      <c r="E940" s="1" t="d">
        <v>1994-05-01</v>
      </c>
      <c r="F940" s="3">
        <f t="shared" ca="1" si="14"/>
        <v>25.44109589041096</v>
      </c>
      <c r="G940" s="2">
        <v>46967</v>
      </c>
      <c r="H940" s="2">
        <v>89806.59</v>
      </c>
    </row>
    <row r="941" spans="1:8" hidden="1" x14ac:dyDescent="0.2">
      <c r="A941" t="s">
        <v>1664</v>
      </c>
      <c r="B941" t="s">
        <v>139</v>
      </c>
      <c r="C941" t="s">
        <v>140</v>
      </c>
      <c r="D941" t="s">
        <v>15190</v>
      </c>
      <c r="E941" s="1" t="d">
        <v>2001-05-14</v>
      </c>
      <c r="F941" s="3">
        <f t="shared" ca="1" si="14"/>
        <v>18.399999999999999</v>
      </c>
      <c r="G941" s="2">
        <v>41804</v>
      </c>
      <c r="H941" s="2">
        <v>82832.14</v>
      </c>
    </row>
    <row r="942" spans="1:8" x14ac:dyDescent="0.2">
      <c r="A942" t="s">
        <v>4423</v>
      </c>
      <c r="B942" t="s">
        <v>86</v>
      </c>
      <c r="C942" t="s">
        <v>1384</v>
      </c>
      <c r="D942" t="s">
        <v>15184</v>
      </c>
      <c r="E942" s="1" t="d">
        <v>2001-04-03</v>
      </c>
      <c r="F942" s="3">
        <f t="shared" ca="1" si="14"/>
        <v>18.512328767123286</v>
      </c>
      <c r="G942" s="2">
        <v>80638</v>
      </c>
      <c r="H942" s="2">
        <v>146894.42000000001</v>
      </c>
    </row>
    <row r="943" spans="1:8" hidden="1" x14ac:dyDescent="0.2">
      <c r="A943" t="s">
        <v>1236</v>
      </c>
      <c r="B943" t="s">
        <v>905</v>
      </c>
      <c r="C943" t="s">
        <v>1237</v>
      </c>
      <c r="D943" t="s">
        <v>15187</v>
      </c>
      <c r="E943" s="1" t="d">
        <v>1987-07-20</v>
      </c>
      <c r="F943" s="3">
        <f t="shared" ca="1" si="14"/>
        <v>32.227397260273975</v>
      </c>
      <c r="G943" s="2">
        <v>107227</v>
      </c>
      <c r="H943" s="2">
        <v>128059.94</v>
      </c>
    </row>
    <row r="944" spans="1:8" hidden="1" x14ac:dyDescent="0.2">
      <c r="A944" t="s">
        <v>1669</v>
      </c>
      <c r="B944" t="s">
        <v>736</v>
      </c>
      <c r="C944" t="s">
        <v>542</v>
      </c>
      <c r="D944" t="s">
        <v>15192</v>
      </c>
      <c r="E944" s="1" t="d">
        <v>2015-06-01</v>
      </c>
      <c r="F944" s="3">
        <f t="shared" ca="1" si="14"/>
        <v>4.3424657534246576</v>
      </c>
      <c r="G944" s="2">
        <v>42131</v>
      </c>
      <c r="H944" s="2">
        <v>42922.57</v>
      </c>
    </row>
    <row r="945" spans="1:8" hidden="1" x14ac:dyDescent="0.2">
      <c r="A945" t="s">
        <v>10345</v>
      </c>
      <c r="B945" t="s">
        <v>1322</v>
      </c>
      <c r="C945" t="s">
        <v>1243</v>
      </c>
      <c r="D945" t="s">
        <v>15187</v>
      </c>
      <c r="E945" s="1" t="d">
        <v>2001-03-28</v>
      </c>
      <c r="F945" s="3">
        <f t="shared" ca="1" si="14"/>
        <v>18.528767123287672</v>
      </c>
      <c r="G945" s="2">
        <v>92684</v>
      </c>
      <c r="H945" s="2">
        <v>127939.56</v>
      </c>
    </row>
    <row r="946" spans="1:8" hidden="1" x14ac:dyDescent="0.2">
      <c r="A946" t="s">
        <v>1671</v>
      </c>
      <c r="B946" t="s">
        <v>1672</v>
      </c>
      <c r="C946" t="s">
        <v>340</v>
      </c>
      <c r="D946" t="s">
        <v>15206</v>
      </c>
      <c r="E946" s="1" t="d">
        <v>1978-06-26</v>
      </c>
      <c r="F946" s="3">
        <f t="shared" ca="1" si="14"/>
        <v>41.298630136986304</v>
      </c>
      <c r="G946" s="2">
        <v>73700</v>
      </c>
      <c r="H946" s="2">
        <v>70745.600000000006</v>
      </c>
    </row>
    <row r="947" spans="1:8" hidden="1" x14ac:dyDescent="0.2">
      <c r="A947" t="s">
        <v>1673</v>
      </c>
      <c r="B947" t="s">
        <v>1674</v>
      </c>
      <c r="C947" t="s">
        <v>1675</v>
      </c>
      <c r="D947" t="s">
        <v>15183</v>
      </c>
      <c r="E947" s="1" t="d">
        <v>2016-12-08</v>
      </c>
      <c r="F947" s="3">
        <f t="shared" ca="1" si="14"/>
        <v>2.8191780821917809</v>
      </c>
      <c r="G947" s="2">
        <v>69450</v>
      </c>
      <c r="H947" s="2">
        <v>68668.100000000006</v>
      </c>
    </row>
    <row r="948" spans="1:8" hidden="1" x14ac:dyDescent="0.2">
      <c r="A948" t="s">
        <v>1676</v>
      </c>
      <c r="B948" t="s">
        <v>1677</v>
      </c>
      <c r="C948" t="s">
        <v>495</v>
      </c>
      <c r="D948" t="s">
        <v>15197</v>
      </c>
      <c r="E948" s="1" t="d">
        <v>1997-11-10</v>
      </c>
      <c r="F948" s="3">
        <f t="shared" ca="1" si="14"/>
        <v>21.909589041095892</v>
      </c>
      <c r="G948" s="2">
        <v>40921</v>
      </c>
      <c r="H948" s="2">
        <v>44630.21</v>
      </c>
    </row>
    <row r="949" spans="1:8" hidden="1" x14ac:dyDescent="0.2">
      <c r="A949" t="s">
        <v>1678</v>
      </c>
      <c r="B949" t="s">
        <v>74</v>
      </c>
      <c r="C949" t="s">
        <v>1503</v>
      </c>
      <c r="D949" t="s">
        <v>15191</v>
      </c>
      <c r="E949" s="1" t="d">
        <v>2011-06-07</v>
      </c>
      <c r="F949" s="3">
        <f t="shared" ca="1" si="14"/>
        <v>8.3287671232876708</v>
      </c>
      <c r="G949" s="2">
        <v>31720</v>
      </c>
      <c r="H949" s="2">
        <v>38023.589999999997</v>
      </c>
    </row>
    <row r="950" spans="1:8" hidden="1" x14ac:dyDescent="0.2">
      <c r="A950" t="s">
        <v>2450</v>
      </c>
      <c r="B950" t="s">
        <v>1480</v>
      </c>
      <c r="C950" t="s">
        <v>1400</v>
      </c>
      <c r="D950" t="s">
        <v>15187</v>
      </c>
      <c r="E950" s="1" t="d">
        <v>1982-08-09</v>
      </c>
      <c r="F950" s="3">
        <f t="shared" ca="1" si="14"/>
        <v>37.175342465753424</v>
      </c>
      <c r="G950" s="2">
        <v>123642</v>
      </c>
      <c r="H950" s="2">
        <v>127865.8</v>
      </c>
    </row>
    <row r="951" spans="1:8" hidden="1" x14ac:dyDescent="0.2">
      <c r="A951" t="s">
        <v>1680</v>
      </c>
      <c r="B951" t="s">
        <v>1681</v>
      </c>
      <c r="C951" t="s">
        <v>174</v>
      </c>
      <c r="D951" t="s">
        <v>15205</v>
      </c>
      <c r="E951" s="1" t="d">
        <v>2014-03-17</v>
      </c>
      <c r="F951" s="3">
        <f t="shared" ca="1" si="14"/>
        <v>5.5506849315068489</v>
      </c>
      <c r="G951" s="2">
        <v>54541</v>
      </c>
      <c r="H951" s="2">
        <v>54786.89</v>
      </c>
    </row>
    <row r="952" spans="1:8" hidden="1" x14ac:dyDescent="0.2">
      <c r="A952" t="s">
        <v>1682</v>
      </c>
      <c r="B952" t="s">
        <v>193</v>
      </c>
      <c r="C952" t="s">
        <v>366</v>
      </c>
      <c r="D952" t="s">
        <v>15191</v>
      </c>
      <c r="E952" s="1" t="d">
        <v>2013-04-18</v>
      </c>
      <c r="F952" s="3">
        <f t="shared" ca="1" si="14"/>
        <v>6.463013698630137</v>
      </c>
      <c r="G952" s="2">
        <v>33441</v>
      </c>
      <c r="H952" s="2">
        <v>46116.98</v>
      </c>
    </row>
    <row r="953" spans="1:8" hidden="1" x14ac:dyDescent="0.2">
      <c r="A953" t="s">
        <v>1683</v>
      </c>
      <c r="B953" t="s">
        <v>712</v>
      </c>
      <c r="C953" t="s">
        <v>434</v>
      </c>
      <c r="D953" t="s">
        <v>15190</v>
      </c>
      <c r="E953" s="1" t="d">
        <v>2016-05-07</v>
      </c>
      <c r="F953" s="3">
        <f t="shared" ca="1" si="14"/>
        <v>3.408219178082192</v>
      </c>
      <c r="G953" s="2">
        <v>36001</v>
      </c>
      <c r="H953" s="2">
        <v>43992.87</v>
      </c>
    </row>
    <row r="954" spans="1:8" hidden="1" x14ac:dyDescent="0.2">
      <c r="A954" t="s">
        <v>1684</v>
      </c>
      <c r="B954" t="s">
        <v>23</v>
      </c>
      <c r="C954" t="s">
        <v>491</v>
      </c>
      <c r="D954" t="s">
        <v>15185</v>
      </c>
      <c r="E954" s="1" t="d">
        <v>2018-01-22</v>
      </c>
      <c r="F954" s="3">
        <f t="shared" ca="1" si="14"/>
        <v>1.6958904109589041</v>
      </c>
      <c r="G954" s="2">
        <v>36400</v>
      </c>
      <c r="H954" s="2">
        <v>6702.5</v>
      </c>
    </row>
    <row r="955" spans="1:8" hidden="1" x14ac:dyDescent="0.2">
      <c r="A955" t="s">
        <v>1685</v>
      </c>
      <c r="B955" t="s">
        <v>193</v>
      </c>
      <c r="C955" t="s">
        <v>366</v>
      </c>
      <c r="D955" t="s">
        <v>15191</v>
      </c>
      <c r="E955" s="1" t="d">
        <v>2014-01-08</v>
      </c>
      <c r="F955" s="3">
        <f t="shared" ca="1" si="14"/>
        <v>5.7369863013698632</v>
      </c>
      <c r="G955" s="2">
        <v>32734</v>
      </c>
      <c r="H955" s="2">
        <v>37683.72</v>
      </c>
    </row>
    <row r="956" spans="1:8" hidden="1" x14ac:dyDescent="0.2">
      <c r="A956" t="s">
        <v>1686</v>
      </c>
      <c r="B956" t="s">
        <v>1687</v>
      </c>
      <c r="C956" t="s">
        <v>46</v>
      </c>
      <c r="D956" t="s">
        <v>15191</v>
      </c>
      <c r="E956" s="1" t="d">
        <v>1986-02-10</v>
      </c>
      <c r="F956" s="3">
        <f t="shared" ca="1" si="14"/>
        <v>33.665753424657531</v>
      </c>
      <c r="G956" s="2">
        <v>63751</v>
      </c>
      <c r="H956" s="2">
        <v>104789.48</v>
      </c>
    </row>
    <row r="957" spans="1:8" hidden="1" x14ac:dyDescent="0.2">
      <c r="A957" t="s">
        <v>1688</v>
      </c>
      <c r="B957" t="s">
        <v>712</v>
      </c>
      <c r="C957" t="s">
        <v>434</v>
      </c>
      <c r="D957" t="s">
        <v>15190</v>
      </c>
      <c r="E957" s="1" t="d">
        <v>2017-11-18</v>
      </c>
      <c r="F957" s="3">
        <f t="shared" ca="1" si="14"/>
        <v>1.8739726027397261</v>
      </c>
      <c r="G957" s="2">
        <v>34993</v>
      </c>
      <c r="H957" s="2">
        <v>24917.85</v>
      </c>
    </row>
    <row r="958" spans="1:8" hidden="1" x14ac:dyDescent="0.2">
      <c r="A958" t="s">
        <v>1689</v>
      </c>
      <c r="B958" t="s">
        <v>23</v>
      </c>
      <c r="C958" t="s">
        <v>727</v>
      </c>
      <c r="D958" t="s">
        <v>15189</v>
      </c>
      <c r="E958" s="1" t="d">
        <v>2018-06-26</v>
      </c>
      <c r="F958" s="3">
        <f t="shared" ca="1" si="14"/>
        <v>1.2712328767123289</v>
      </c>
      <c r="G958" s="2">
        <v>24960</v>
      </c>
    </row>
    <row r="959" spans="1:8" hidden="1" x14ac:dyDescent="0.2">
      <c r="A959" t="s">
        <v>1690</v>
      </c>
      <c r="B959" t="s">
        <v>48</v>
      </c>
      <c r="C959" t="s">
        <v>869</v>
      </c>
      <c r="D959" t="s">
        <v>15192</v>
      </c>
      <c r="E959" s="1" t="d">
        <v>2014-02-13</v>
      </c>
      <c r="F959" s="3">
        <f t="shared" ca="1" si="14"/>
        <v>5.6383561643835618</v>
      </c>
      <c r="G959" s="2">
        <v>45044</v>
      </c>
      <c r="H959" s="2">
        <v>45568.23</v>
      </c>
    </row>
    <row r="960" spans="1:8" hidden="1" x14ac:dyDescent="0.2">
      <c r="A960" t="s">
        <v>1691</v>
      </c>
      <c r="B960" t="s">
        <v>97</v>
      </c>
      <c r="C960" t="s">
        <v>98</v>
      </c>
      <c r="D960" t="s">
        <v>15199</v>
      </c>
      <c r="E960" s="1" t="d">
        <v>2017-04-24</v>
      </c>
      <c r="F960" s="3">
        <f t="shared" ca="1" si="14"/>
        <v>2.4438356164383563</v>
      </c>
      <c r="G960" s="2">
        <v>20800</v>
      </c>
      <c r="H960" s="2">
        <v>4623.2</v>
      </c>
    </row>
    <row r="961" spans="1:8" hidden="1" x14ac:dyDescent="0.2">
      <c r="A961" t="s">
        <v>1692</v>
      </c>
      <c r="B961" t="s">
        <v>1693</v>
      </c>
      <c r="C961" t="s">
        <v>1694</v>
      </c>
      <c r="D961" t="s">
        <v>15192</v>
      </c>
      <c r="E961" s="1" t="d">
        <v>1996-09-01</v>
      </c>
      <c r="F961" s="3">
        <f t="shared" ca="1" si="14"/>
        <v>23.101369863013698</v>
      </c>
      <c r="G961" s="2">
        <v>36723</v>
      </c>
      <c r="H961" s="2">
        <v>55391.57</v>
      </c>
    </row>
    <row r="962" spans="1:8" hidden="1" x14ac:dyDescent="0.2">
      <c r="A962" t="s">
        <v>1695</v>
      </c>
      <c r="B962" t="s">
        <v>1260</v>
      </c>
      <c r="C962" t="s">
        <v>343</v>
      </c>
      <c r="D962" t="s">
        <v>15189</v>
      </c>
      <c r="E962" s="1" t="d">
        <v>2007-05-17</v>
      </c>
      <c r="F962" s="3">
        <f t="shared" ca="1" si="14"/>
        <v>12.389041095890411</v>
      </c>
      <c r="G962" s="2">
        <v>45674</v>
      </c>
      <c r="H962" s="2">
        <v>50380.800000000003</v>
      </c>
    </row>
    <row r="963" spans="1:8" x14ac:dyDescent="0.2">
      <c r="A963" t="s">
        <v>4525</v>
      </c>
      <c r="B963" t="s">
        <v>86</v>
      </c>
      <c r="C963" t="s">
        <v>185</v>
      </c>
      <c r="D963" t="s">
        <v>15184</v>
      </c>
      <c r="E963" s="1" t="d">
        <v>1989-11-13</v>
      </c>
      <c r="F963" s="3">
        <f t="shared" ref="F963:F1026" ca="1" si="15">(TODAY()-E963)/365</f>
        <v>29.906849315068492</v>
      </c>
      <c r="G963" s="2">
        <v>86397</v>
      </c>
      <c r="H963" s="2">
        <v>146880.44</v>
      </c>
    </row>
    <row r="964" spans="1:8" hidden="1" x14ac:dyDescent="0.2">
      <c r="A964" t="s">
        <v>1697</v>
      </c>
      <c r="B964" t="s">
        <v>1463</v>
      </c>
      <c r="C964" t="s">
        <v>1356</v>
      </c>
      <c r="D964" t="s">
        <v>15192</v>
      </c>
      <c r="E964" s="1" t="d">
        <v>2015-06-04</v>
      </c>
      <c r="F964" s="3">
        <f t="shared" ca="1" si="15"/>
        <v>4.3342465753424655</v>
      </c>
      <c r="G964" s="2">
        <v>43088</v>
      </c>
      <c r="H964" s="2">
        <v>50774.53</v>
      </c>
    </row>
    <row r="965" spans="1:8" x14ac:dyDescent="0.2">
      <c r="A965" t="s">
        <v>12013</v>
      </c>
      <c r="B965" t="s">
        <v>86</v>
      </c>
      <c r="C965" t="s">
        <v>1384</v>
      </c>
      <c r="D965" t="s">
        <v>15184</v>
      </c>
      <c r="E965" s="1" t="d">
        <v>1996-01-02</v>
      </c>
      <c r="F965" s="3">
        <f t="shared" ca="1" si="15"/>
        <v>23.767123287671232</v>
      </c>
      <c r="G965" s="2">
        <v>82080</v>
      </c>
      <c r="H965" s="2">
        <v>146853.54999999999</v>
      </c>
    </row>
    <row r="966" spans="1:8" hidden="1" x14ac:dyDescent="0.2">
      <c r="A966" t="s">
        <v>1699</v>
      </c>
      <c r="B966" t="s">
        <v>1700</v>
      </c>
      <c r="C966" t="s">
        <v>420</v>
      </c>
      <c r="D966" t="s">
        <v>15201</v>
      </c>
      <c r="E966" s="1" t="d">
        <v>2004-02-02</v>
      </c>
      <c r="F966" s="3">
        <f t="shared" ca="1" si="15"/>
        <v>15.676712328767124</v>
      </c>
      <c r="G966" s="2">
        <v>35390</v>
      </c>
      <c r="H966" s="2">
        <v>47390.22</v>
      </c>
    </row>
    <row r="967" spans="1:8" hidden="1" x14ac:dyDescent="0.2">
      <c r="A967" t="s">
        <v>1701</v>
      </c>
      <c r="B967" t="s">
        <v>23</v>
      </c>
      <c r="C967" t="s">
        <v>1208</v>
      </c>
      <c r="D967" t="s">
        <v>15189</v>
      </c>
      <c r="E967" s="1" t="d">
        <v>2018-06-04</v>
      </c>
      <c r="F967" s="3">
        <f t="shared" ca="1" si="15"/>
        <v>1.3315068493150686</v>
      </c>
      <c r="G967" s="2">
        <v>35360</v>
      </c>
      <c r="H967" s="2">
        <v>2116.5</v>
      </c>
    </row>
    <row r="968" spans="1:8" hidden="1" x14ac:dyDescent="0.2">
      <c r="A968" t="s">
        <v>1702</v>
      </c>
      <c r="B968" t="s">
        <v>1578</v>
      </c>
      <c r="C968" t="s">
        <v>454</v>
      </c>
      <c r="D968" t="s">
        <v>15190</v>
      </c>
      <c r="E968" s="1" t="d">
        <v>1984-05-14</v>
      </c>
      <c r="F968" s="3">
        <f t="shared" ca="1" si="15"/>
        <v>35.410958904109592</v>
      </c>
      <c r="G968" s="2">
        <v>38433</v>
      </c>
      <c r="H968" s="2">
        <v>56656.89</v>
      </c>
    </row>
    <row r="969" spans="1:8" hidden="1" x14ac:dyDescent="0.2">
      <c r="A969" t="s">
        <v>1703</v>
      </c>
      <c r="B969" t="s">
        <v>665</v>
      </c>
      <c r="C969" t="s">
        <v>155</v>
      </c>
      <c r="D969" t="s">
        <v>15203</v>
      </c>
      <c r="E969" s="1" t="d">
        <v>2007-04-23</v>
      </c>
      <c r="F969" s="3">
        <f t="shared" ca="1" si="15"/>
        <v>12.454794520547946</v>
      </c>
      <c r="G969" s="2">
        <v>78428</v>
      </c>
      <c r="H969" s="2">
        <v>77472.39</v>
      </c>
    </row>
    <row r="970" spans="1:8" hidden="1" x14ac:dyDescent="0.2">
      <c r="A970" t="s">
        <v>1704</v>
      </c>
      <c r="B970" t="s">
        <v>1705</v>
      </c>
      <c r="C970" t="s">
        <v>110</v>
      </c>
      <c r="D970" t="s">
        <v>15200</v>
      </c>
      <c r="E970" s="1" t="d">
        <v>2017-02-13</v>
      </c>
      <c r="F970" s="3">
        <f t="shared" ca="1" si="15"/>
        <v>2.6356164383561644</v>
      </c>
      <c r="G970" s="2">
        <v>43856</v>
      </c>
      <c r="H970" s="2">
        <v>44259.88</v>
      </c>
    </row>
    <row r="971" spans="1:8" hidden="1" x14ac:dyDescent="0.2">
      <c r="A971" t="s">
        <v>1706</v>
      </c>
      <c r="B971" t="s">
        <v>1309</v>
      </c>
      <c r="C971" t="s">
        <v>1707</v>
      </c>
      <c r="D971" t="s">
        <v>15194</v>
      </c>
      <c r="E971" s="1" t="d">
        <v>2005-05-23</v>
      </c>
      <c r="F971" s="3">
        <f t="shared" ca="1" si="15"/>
        <v>14.372602739726027</v>
      </c>
      <c r="G971" s="2">
        <v>52456</v>
      </c>
      <c r="H971" s="2">
        <v>53685.33</v>
      </c>
    </row>
    <row r="972" spans="1:8" hidden="1" x14ac:dyDescent="0.2">
      <c r="A972" t="s">
        <v>9464</v>
      </c>
      <c r="B972" t="s">
        <v>4867</v>
      </c>
      <c r="C972" t="s">
        <v>721</v>
      </c>
      <c r="D972" t="s">
        <v>15187</v>
      </c>
      <c r="E972" s="1" t="d">
        <v>2005-01-18</v>
      </c>
      <c r="F972" s="3">
        <f t="shared" ca="1" si="15"/>
        <v>14.715068493150685</v>
      </c>
      <c r="G972" s="2">
        <v>107885</v>
      </c>
      <c r="H972" s="2">
        <v>127731.01</v>
      </c>
    </row>
    <row r="973" spans="1:8" x14ac:dyDescent="0.2">
      <c r="A973" t="s">
        <v>14853</v>
      </c>
      <c r="B973" t="s">
        <v>86</v>
      </c>
      <c r="C973" t="s">
        <v>3707</v>
      </c>
      <c r="D973" t="s">
        <v>15184</v>
      </c>
      <c r="E973" s="1" t="d">
        <v>2000-12-28</v>
      </c>
      <c r="F973" s="3">
        <f t="shared" ca="1" si="15"/>
        <v>18.775342465753425</v>
      </c>
      <c r="G973" s="2">
        <v>80638</v>
      </c>
      <c r="H973" s="2">
        <v>146782.18</v>
      </c>
    </row>
    <row r="974" spans="1:8" hidden="1" x14ac:dyDescent="0.2">
      <c r="A974" t="s">
        <v>1711</v>
      </c>
      <c r="B974" t="s">
        <v>1712</v>
      </c>
      <c r="C974" t="s">
        <v>81</v>
      </c>
      <c r="D974" t="s">
        <v>15193</v>
      </c>
      <c r="E974" s="1" t="d">
        <v>2003-09-29</v>
      </c>
      <c r="F974" s="3">
        <f t="shared" ca="1" si="15"/>
        <v>16.021917808219179</v>
      </c>
      <c r="G974" s="2">
        <v>59593</v>
      </c>
      <c r="H974" s="2">
        <v>65573.88</v>
      </c>
    </row>
    <row r="975" spans="1:8" hidden="1" x14ac:dyDescent="0.2">
      <c r="A975" t="s">
        <v>1713</v>
      </c>
      <c r="B975" t="s">
        <v>350</v>
      </c>
      <c r="C975" t="s">
        <v>351</v>
      </c>
      <c r="D975" t="s">
        <v>15190</v>
      </c>
      <c r="E975" s="1" t="d">
        <v>1998-12-17</v>
      </c>
      <c r="F975" s="3">
        <f t="shared" ca="1" si="15"/>
        <v>20.80821917808219</v>
      </c>
      <c r="G975" s="2">
        <v>44095</v>
      </c>
      <c r="H975" s="2">
        <v>45485.120000000003</v>
      </c>
    </row>
    <row r="976" spans="1:8" hidden="1" x14ac:dyDescent="0.2">
      <c r="A976" t="s">
        <v>1714</v>
      </c>
      <c r="B976" t="s">
        <v>1553</v>
      </c>
      <c r="C976" t="s">
        <v>1715</v>
      </c>
      <c r="D976" t="s">
        <v>15197</v>
      </c>
      <c r="E976" s="1" t="d">
        <v>1983-01-17</v>
      </c>
      <c r="F976" s="3">
        <f t="shared" ca="1" si="15"/>
        <v>36.734246575342468</v>
      </c>
      <c r="G976" s="2">
        <v>72535</v>
      </c>
      <c r="H976" s="2">
        <v>73684.05</v>
      </c>
    </row>
    <row r="977" spans="1:8" hidden="1" x14ac:dyDescent="0.2">
      <c r="A977" t="s">
        <v>1716</v>
      </c>
      <c r="B977" t="s">
        <v>1274</v>
      </c>
      <c r="C977" t="s">
        <v>1717</v>
      </c>
      <c r="D977" t="s">
        <v>15202</v>
      </c>
      <c r="E977" s="1" t="d">
        <v>2016-12-19</v>
      </c>
      <c r="F977" s="3">
        <f t="shared" ca="1" si="15"/>
        <v>2.7890410958904108</v>
      </c>
      <c r="G977" s="2">
        <v>82212</v>
      </c>
      <c r="H977" s="2">
        <v>80972.36</v>
      </c>
    </row>
    <row r="978" spans="1:8" hidden="1" x14ac:dyDescent="0.2">
      <c r="A978" t="s">
        <v>1718</v>
      </c>
      <c r="B978" t="s">
        <v>1309</v>
      </c>
      <c r="C978" t="s">
        <v>1719</v>
      </c>
      <c r="D978" t="s">
        <v>15194</v>
      </c>
      <c r="E978" s="1" t="d">
        <v>2018-04-09</v>
      </c>
      <c r="F978" s="3">
        <f t="shared" ca="1" si="15"/>
        <v>1.484931506849315</v>
      </c>
      <c r="G978" s="2">
        <v>42131</v>
      </c>
      <c r="H978" s="2">
        <v>9531.91</v>
      </c>
    </row>
    <row r="979" spans="1:8" hidden="1" x14ac:dyDescent="0.2">
      <c r="A979" t="s">
        <v>2892</v>
      </c>
      <c r="B979" t="s">
        <v>905</v>
      </c>
      <c r="C979" t="s">
        <v>2678</v>
      </c>
      <c r="D979" t="s">
        <v>15187</v>
      </c>
      <c r="E979" s="1" t="d">
        <v>1990-09-17</v>
      </c>
      <c r="F979" s="3">
        <f t="shared" ca="1" si="15"/>
        <v>29.063013698630137</v>
      </c>
      <c r="G979" s="2">
        <v>107227</v>
      </c>
      <c r="H979" s="2">
        <v>127627.03</v>
      </c>
    </row>
    <row r="980" spans="1:8" x14ac:dyDescent="0.2">
      <c r="A980" t="s">
        <v>11994</v>
      </c>
      <c r="B980" t="s">
        <v>32</v>
      </c>
      <c r="C980" t="s">
        <v>1384</v>
      </c>
      <c r="D980" t="s">
        <v>15184</v>
      </c>
      <c r="E980" s="1" t="d">
        <v>2002-02-14</v>
      </c>
      <c r="F980" s="3">
        <f t="shared" ca="1" si="15"/>
        <v>17.643835616438356</v>
      </c>
      <c r="G980" s="2">
        <v>99342</v>
      </c>
      <c r="H980" s="2">
        <v>146728.56</v>
      </c>
    </row>
    <row r="981" spans="1:8" hidden="1" x14ac:dyDescent="0.2">
      <c r="A981" t="s">
        <v>7311</v>
      </c>
      <c r="B981" t="s">
        <v>905</v>
      </c>
      <c r="C981" t="s">
        <v>1476</v>
      </c>
      <c r="D981" t="s">
        <v>15187</v>
      </c>
      <c r="E981" s="1" t="d">
        <v>1991-05-13</v>
      </c>
      <c r="F981" s="3">
        <f t="shared" ca="1" si="15"/>
        <v>28.410958904109588</v>
      </c>
      <c r="G981" s="2">
        <v>107227</v>
      </c>
      <c r="H981" s="2">
        <v>127351.67999999999</v>
      </c>
    </row>
    <row r="982" spans="1:8" hidden="1" x14ac:dyDescent="0.2">
      <c r="A982" t="s">
        <v>14697</v>
      </c>
      <c r="B982" t="s">
        <v>905</v>
      </c>
      <c r="C982" t="s">
        <v>1039</v>
      </c>
      <c r="D982" t="s">
        <v>15187</v>
      </c>
      <c r="E982" s="1" t="d">
        <v>1980-05-05</v>
      </c>
      <c r="F982" s="3">
        <f t="shared" ca="1" si="15"/>
        <v>39.438356164383563</v>
      </c>
      <c r="G982" s="2">
        <v>107227</v>
      </c>
      <c r="H982" s="2">
        <v>126818.67</v>
      </c>
    </row>
    <row r="983" spans="1:8" hidden="1" x14ac:dyDescent="0.2">
      <c r="A983" t="s">
        <v>1725</v>
      </c>
      <c r="B983" t="s">
        <v>484</v>
      </c>
      <c r="C983" t="s">
        <v>812</v>
      </c>
      <c r="D983" t="s">
        <v>15188</v>
      </c>
      <c r="E983" s="1" t="d">
        <v>2018-02-08</v>
      </c>
      <c r="F983" s="3">
        <f t="shared" ca="1" si="15"/>
        <v>1.6493150684931508</v>
      </c>
      <c r="G983" s="2">
        <v>41262</v>
      </c>
      <c r="H983" s="2">
        <v>17145.88</v>
      </c>
    </row>
    <row r="984" spans="1:8" hidden="1" x14ac:dyDescent="0.2">
      <c r="A984" t="s">
        <v>5330</v>
      </c>
      <c r="B984" t="s">
        <v>905</v>
      </c>
      <c r="C984" t="s">
        <v>2101</v>
      </c>
      <c r="D984" t="s">
        <v>15187</v>
      </c>
      <c r="E984" s="1" t="d">
        <v>1990-06-25</v>
      </c>
      <c r="F984" s="3">
        <f t="shared" ca="1" si="15"/>
        <v>29.293150684931508</v>
      </c>
      <c r="G984" s="2">
        <v>107227</v>
      </c>
      <c r="H984" s="2">
        <v>126756.66</v>
      </c>
    </row>
    <row r="985" spans="1:8" hidden="1" x14ac:dyDescent="0.2">
      <c r="A985" t="s">
        <v>7397</v>
      </c>
      <c r="B985" t="s">
        <v>1480</v>
      </c>
      <c r="C985" t="s">
        <v>721</v>
      </c>
      <c r="D985" t="s">
        <v>15187</v>
      </c>
      <c r="E985" s="1" t="d">
        <v>1998-05-04</v>
      </c>
      <c r="F985" s="3">
        <f t="shared" ca="1" si="15"/>
        <v>21.43013698630137</v>
      </c>
      <c r="G985" s="2">
        <v>116548</v>
      </c>
      <c r="H985" s="2">
        <v>126456.05</v>
      </c>
    </row>
    <row r="986" spans="1:8" hidden="1" x14ac:dyDescent="0.2">
      <c r="A986" t="s">
        <v>7105</v>
      </c>
      <c r="B986" t="s">
        <v>905</v>
      </c>
      <c r="C986" t="s">
        <v>1085</v>
      </c>
      <c r="D986" t="s">
        <v>15187</v>
      </c>
      <c r="E986" s="1" t="d">
        <v>2011-07-06</v>
      </c>
      <c r="F986" s="3">
        <f t="shared" ca="1" si="15"/>
        <v>8.24931506849315</v>
      </c>
      <c r="G986" s="2">
        <v>88771</v>
      </c>
      <c r="H986" s="2">
        <v>126112.45</v>
      </c>
    </row>
    <row r="987" spans="1:8" hidden="1" x14ac:dyDescent="0.2">
      <c r="A987" t="s">
        <v>1730</v>
      </c>
      <c r="B987" t="s">
        <v>453</v>
      </c>
      <c r="C987" t="s">
        <v>1112</v>
      </c>
      <c r="D987" t="s">
        <v>15190</v>
      </c>
      <c r="E987" s="1" t="d">
        <v>1994-08-15</v>
      </c>
      <c r="F987" s="3">
        <f t="shared" ca="1" si="15"/>
        <v>25.150684931506849</v>
      </c>
      <c r="G987" s="2">
        <v>46967</v>
      </c>
      <c r="H987" s="2">
        <v>105347.95</v>
      </c>
    </row>
    <row r="988" spans="1:8" x14ac:dyDescent="0.2">
      <c r="A988" t="s">
        <v>9029</v>
      </c>
      <c r="B988" t="s">
        <v>86</v>
      </c>
      <c r="C988" t="s">
        <v>790</v>
      </c>
      <c r="D988" t="s">
        <v>15184</v>
      </c>
      <c r="E988" s="1" t="d">
        <v>1993-08-23</v>
      </c>
      <c r="F988" s="3">
        <f t="shared" ca="1" si="15"/>
        <v>26.12876712328767</v>
      </c>
      <c r="G988" s="2">
        <v>83519</v>
      </c>
      <c r="H988" s="2">
        <v>146692.67000000001</v>
      </c>
    </row>
    <row r="989" spans="1:8" hidden="1" x14ac:dyDescent="0.2">
      <c r="A989" t="s">
        <v>1733</v>
      </c>
      <c r="B989" t="s">
        <v>1319</v>
      </c>
      <c r="C989" t="s">
        <v>420</v>
      </c>
      <c r="D989" t="s">
        <v>15201</v>
      </c>
      <c r="E989" s="1" t="d">
        <v>2009-06-25</v>
      </c>
      <c r="F989" s="3">
        <f t="shared" ca="1" si="15"/>
        <v>10.27945205479452</v>
      </c>
      <c r="G989" s="2">
        <v>40327</v>
      </c>
      <c r="H989" s="2">
        <v>50015.51</v>
      </c>
    </row>
    <row r="990" spans="1:8" hidden="1" x14ac:dyDescent="0.2">
      <c r="A990" t="s">
        <v>7622</v>
      </c>
      <c r="B990" t="s">
        <v>905</v>
      </c>
      <c r="C990" t="s">
        <v>30</v>
      </c>
      <c r="D990" t="s">
        <v>15187</v>
      </c>
      <c r="E990" s="1" t="d">
        <v>1994-02-22</v>
      </c>
      <c r="F990" s="3">
        <f t="shared" ca="1" si="15"/>
        <v>25.627397260273973</v>
      </c>
      <c r="G990" s="2">
        <v>101075</v>
      </c>
      <c r="H990" s="2">
        <v>125965.48</v>
      </c>
    </row>
    <row r="991" spans="1:8" hidden="1" x14ac:dyDescent="0.2">
      <c r="A991" t="s">
        <v>1735</v>
      </c>
      <c r="B991" t="s">
        <v>23</v>
      </c>
      <c r="C991" t="s">
        <v>72</v>
      </c>
      <c r="D991" t="s">
        <v>15189</v>
      </c>
      <c r="E991" s="1" t="d">
        <v>2015-06-22</v>
      </c>
      <c r="F991" s="3">
        <f t="shared" ca="1" si="15"/>
        <v>4.2849315068493148</v>
      </c>
      <c r="G991" s="2">
        <v>21008</v>
      </c>
      <c r="H991">
        <v>380</v>
      </c>
    </row>
    <row r="992" spans="1:8" hidden="1" x14ac:dyDescent="0.2">
      <c r="A992" t="s">
        <v>1736</v>
      </c>
      <c r="B992" t="s">
        <v>144</v>
      </c>
      <c r="C992" t="s">
        <v>443</v>
      </c>
      <c r="D992" t="s">
        <v>15194</v>
      </c>
      <c r="E992" s="1" t="d">
        <v>2011-05-16</v>
      </c>
      <c r="F992" s="3">
        <f t="shared" ca="1" si="15"/>
        <v>8.3890410958904109</v>
      </c>
      <c r="G992" s="2">
        <v>29638</v>
      </c>
      <c r="H992" s="2">
        <v>34316.71</v>
      </c>
    </row>
    <row r="993" spans="1:8" x14ac:dyDescent="0.2">
      <c r="A993" t="s">
        <v>14496</v>
      </c>
      <c r="B993" t="s">
        <v>86</v>
      </c>
      <c r="C993" t="s">
        <v>719</v>
      </c>
      <c r="D993" t="s">
        <v>15184</v>
      </c>
      <c r="E993" s="1" t="d">
        <v>2002-09-19</v>
      </c>
      <c r="F993" s="3">
        <f t="shared" ca="1" si="15"/>
        <v>17.049315068493151</v>
      </c>
      <c r="G993" s="2">
        <v>79199</v>
      </c>
      <c r="H993" s="2">
        <v>146407.67000000001</v>
      </c>
    </row>
    <row r="994" spans="1:8" hidden="1" x14ac:dyDescent="0.2">
      <c r="A994" t="s">
        <v>3009</v>
      </c>
      <c r="B994" t="s">
        <v>1480</v>
      </c>
      <c r="C994" t="s">
        <v>721</v>
      </c>
      <c r="D994" t="s">
        <v>15187</v>
      </c>
      <c r="E994" s="1" t="d">
        <v>1982-02-01</v>
      </c>
      <c r="F994" s="3">
        <f t="shared" ca="1" si="15"/>
        <v>37.69315068493151</v>
      </c>
      <c r="G994" s="2">
        <v>123642</v>
      </c>
      <c r="H994" s="2">
        <v>125678.44</v>
      </c>
    </row>
    <row r="995" spans="1:8" hidden="1" x14ac:dyDescent="0.2">
      <c r="A995" t="s">
        <v>14917</v>
      </c>
      <c r="B995" t="s">
        <v>2069</v>
      </c>
      <c r="C995" t="s">
        <v>551</v>
      </c>
      <c r="D995" t="s">
        <v>15187</v>
      </c>
      <c r="E995" s="1" t="d">
        <v>2001-01-17</v>
      </c>
      <c r="F995" s="3">
        <f t="shared" ca="1" si="15"/>
        <v>18.720547945205478</v>
      </c>
      <c r="G995" s="2">
        <v>96965</v>
      </c>
      <c r="H995" s="2">
        <v>125611.92</v>
      </c>
    </row>
    <row r="996" spans="1:8" x14ac:dyDescent="0.2">
      <c r="A996" t="s">
        <v>12904</v>
      </c>
      <c r="B996" t="s">
        <v>116</v>
      </c>
      <c r="C996" t="s">
        <v>394</v>
      </c>
      <c r="D996" t="s">
        <v>15184</v>
      </c>
      <c r="E996" s="1" t="d">
        <v>2010-05-24</v>
      </c>
      <c r="F996" s="3">
        <f t="shared" ca="1" si="15"/>
        <v>9.367123287671232</v>
      </c>
      <c r="G996" s="2">
        <v>73894</v>
      </c>
      <c r="H996" s="2">
        <v>145885.76999999999</v>
      </c>
    </row>
    <row r="997" spans="1:8" hidden="1" x14ac:dyDescent="0.2">
      <c r="A997" t="s">
        <v>1741</v>
      </c>
      <c r="B997" t="s">
        <v>23</v>
      </c>
      <c r="C997" t="s">
        <v>72</v>
      </c>
      <c r="D997" t="s">
        <v>15189</v>
      </c>
      <c r="E997" s="1" t="d">
        <v>2009-07-20</v>
      </c>
      <c r="F997" s="3">
        <f t="shared" ca="1" si="15"/>
        <v>10.210958904109589</v>
      </c>
      <c r="G997" s="2">
        <v>21008</v>
      </c>
      <c r="H997">
        <v>786.27</v>
      </c>
    </row>
    <row r="998" spans="1:8" x14ac:dyDescent="0.2">
      <c r="A998" t="s">
        <v>5071</v>
      </c>
      <c r="B998" t="s">
        <v>32</v>
      </c>
      <c r="C998" t="s">
        <v>1650</v>
      </c>
      <c r="D998" t="s">
        <v>15184</v>
      </c>
      <c r="E998" s="1" t="d">
        <v>1982-06-04</v>
      </c>
      <c r="F998" s="3">
        <f t="shared" ca="1" si="15"/>
        <v>37.356164383561641</v>
      </c>
      <c r="G998" s="2">
        <v>100228</v>
      </c>
      <c r="H998" s="2">
        <v>145416.57</v>
      </c>
    </row>
    <row r="999" spans="1:8" hidden="1" x14ac:dyDescent="0.2">
      <c r="A999" t="s">
        <v>1743</v>
      </c>
      <c r="B999" t="s">
        <v>986</v>
      </c>
      <c r="C999" t="s">
        <v>388</v>
      </c>
      <c r="D999" t="s">
        <v>15193</v>
      </c>
      <c r="E999" s="1" t="d">
        <v>1994-10-08</v>
      </c>
      <c r="F999" s="3">
        <f t="shared" ca="1" si="15"/>
        <v>25.002739726027396</v>
      </c>
      <c r="G999" s="2">
        <v>74400</v>
      </c>
      <c r="H999" s="2">
        <v>72936.27</v>
      </c>
    </row>
    <row r="1000" spans="1:8" hidden="1" x14ac:dyDescent="0.2">
      <c r="A1000" t="s">
        <v>1744</v>
      </c>
      <c r="B1000" t="s">
        <v>506</v>
      </c>
      <c r="C1000" t="s">
        <v>491</v>
      </c>
      <c r="D1000" t="s">
        <v>15185</v>
      </c>
      <c r="E1000" s="1" t="d">
        <v>2016-06-07</v>
      </c>
      <c r="F1000" s="3">
        <f t="shared" ca="1" si="15"/>
        <v>3.3232876712328765</v>
      </c>
      <c r="G1000" s="2">
        <v>21008</v>
      </c>
      <c r="H1000" s="2">
        <v>2615.4499999999998</v>
      </c>
    </row>
    <row r="1001" spans="1:8" x14ac:dyDescent="0.2">
      <c r="A1001" t="s">
        <v>14203</v>
      </c>
      <c r="B1001" t="s">
        <v>32</v>
      </c>
      <c r="C1001" t="s">
        <v>790</v>
      </c>
      <c r="D1001" t="s">
        <v>15184</v>
      </c>
      <c r="E1001" s="1" t="d">
        <v>1998-03-25</v>
      </c>
      <c r="F1001" s="3">
        <f t="shared" ca="1" si="15"/>
        <v>21.539726027397261</v>
      </c>
      <c r="G1001" s="2">
        <v>96041</v>
      </c>
      <c r="H1001" s="2">
        <v>145307.88</v>
      </c>
    </row>
    <row r="1002" spans="1:8" hidden="1" x14ac:dyDescent="0.2">
      <c r="A1002" t="s">
        <v>1746</v>
      </c>
      <c r="B1002" t="s">
        <v>944</v>
      </c>
      <c r="C1002" t="s">
        <v>1165</v>
      </c>
      <c r="D1002" t="s">
        <v>15191</v>
      </c>
      <c r="E1002" s="1" t="d">
        <v>2018-06-04</v>
      </c>
      <c r="F1002" s="3">
        <f t="shared" ca="1" si="15"/>
        <v>1.3315068493150686</v>
      </c>
      <c r="G1002" s="2">
        <v>29120</v>
      </c>
      <c r="H1002" s="2">
        <v>4823.7</v>
      </c>
    </row>
    <row r="1003" spans="1:8" hidden="1" x14ac:dyDescent="0.2">
      <c r="A1003" t="s">
        <v>1747</v>
      </c>
      <c r="B1003" t="s">
        <v>248</v>
      </c>
      <c r="C1003" t="s">
        <v>1748</v>
      </c>
      <c r="D1003" t="s">
        <v>15190</v>
      </c>
      <c r="E1003" s="1" t="d">
        <v>1986-03-24</v>
      </c>
      <c r="F1003" s="3">
        <f t="shared" ca="1" si="15"/>
        <v>33.550684931506851</v>
      </c>
      <c r="G1003" s="2">
        <v>53487</v>
      </c>
      <c r="H1003" s="2">
        <v>54863.9</v>
      </c>
    </row>
    <row r="1004" spans="1:8" hidden="1" x14ac:dyDescent="0.2">
      <c r="A1004" t="s">
        <v>5794</v>
      </c>
      <c r="B1004" t="s">
        <v>937</v>
      </c>
      <c r="C1004" t="s">
        <v>67</v>
      </c>
      <c r="D1004" t="s">
        <v>15196</v>
      </c>
      <c r="E1004" s="1" t="d">
        <v>1978-03-23</v>
      </c>
      <c r="F1004" s="3">
        <f t="shared" ca="1" si="15"/>
        <v>41.558904109589044</v>
      </c>
      <c r="G1004" s="2">
        <v>140800</v>
      </c>
      <c r="H1004" s="2">
        <v>141159.17000000001</v>
      </c>
    </row>
    <row r="1005" spans="1:8" hidden="1" x14ac:dyDescent="0.2">
      <c r="A1005" t="s">
        <v>1750</v>
      </c>
      <c r="B1005" t="s">
        <v>1751</v>
      </c>
      <c r="C1005" t="s">
        <v>1607</v>
      </c>
      <c r="D1005" t="s">
        <v>15190</v>
      </c>
      <c r="E1005" s="1" t="d">
        <v>2002-04-01</v>
      </c>
      <c r="F1005" s="3">
        <f t="shared" ca="1" si="15"/>
        <v>17.517808219178082</v>
      </c>
      <c r="G1005" s="2">
        <v>53984</v>
      </c>
      <c r="H1005" s="2">
        <v>90172.47</v>
      </c>
    </row>
    <row r="1006" spans="1:8" hidden="1" x14ac:dyDescent="0.2">
      <c r="A1006" t="s">
        <v>1752</v>
      </c>
      <c r="B1006" t="s">
        <v>523</v>
      </c>
      <c r="C1006" t="s">
        <v>524</v>
      </c>
      <c r="D1006" t="s">
        <v>15192</v>
      </c>
      <c r="E1006" s="1" t="d">
        <v>2016-04-20</v>
      </c>
      <c r="F1006" s="3">
        <f t="shared" ca="1" si="15"/>
        <v>3.4547945205479453</v>
      </c>
      <c r="G1006" s="2">
        <v>5512</v>
      </c>
      <c r="H1006" s="2">
        <v>1978.43</v>
      </c>
    </row>
    <row r="1007" spans="1:8" hidden="1" x14ac:dyDescent="0.2">
      <c r="A1007" t="s">
        <v>14865</v>
      </c>
      <c r="B1007" t="s">
        <v>937</v>
      </c>
      <c r="C1007" t="s">
        <v>289</v>
      </c>
      <c r="D1007" t="s">
        <v>15197</v>
      </c>
      <c r="E1007" s="1" t="d">
        <v>2018-01-22</v>
      </c>
      <c r="F1007" s="3">
        <f t="shared" ca="1" si="15"/>
        <v>1.6958904109589041</v>
      </c>
      <c r="G1007" s="2">
        <v>140800</v>
      </c>
      <c r="H1007" s="2">
        <v>66453.81</v>
      </c>
    </row>
    <row r="1008" spans="1:8" hidden="1" x14ac:dyDescent="0.2">
      <c r="A1008" t="s">
        <v>1754</v>
      </c>
      <c r="B1008" t="s">
        <v>1309</v>
      </c>
      <c r="C1008" t="s">
        <v>1755</v>
      </c>
      <c r="D1008" t="s">
        <v>15194</v>
      </c>
      <c r="E1008" s="1" t="d">
        <v>2017-09-25</v>
      </c>
      <c r="F1008" s="3">
        <f t="shared" ca="1" si="15"/>
        <v>2.021917808219178</v>
      </c>
      <c r="G1008" s="2">
        <v>42131</v>
      </c>
      <c r="H1008" s="2">
        <v>31866.5</v>
      </c>
    </row>
    <row r="1009" spans="1:8" hidden="1" x14ac:dyDescent="0.2">
      <c r="A1009" t="s">
        <v>12729</v>
      </c>
      <c r="B1009" t="s">
        <v>134</v>
      </c>
      <c r="C1009" t="s">
        <v>1243</v>
      </c>
      <c r="D1009" t="s">
        <v>15187</v>
      </c>
      <c r="E1009" s="1" t="d">
        <v>2010-04-28</v>
      </c>
      <c r="F1009" s="3">
        <f t="shared" ca="1" si="15"/>
        <v>9.4383561643835616</v>
      </c>
      <c r="G1009" s="2">
        <v>68813</v>
      </c>
      <c r="H1009" s="2">
        <v>125261.8</v>
      </c>
    </row>
    <row r="1010" spans="1:8" x14ac:dyDescent="0.2">
      <c r="A1010" t="s">
        <v>8514</v>
      </c>
      <c r="B1010" t="s">
        <v>86</v>
      </c>
      <c r="C1010" t="s">
        <v>1439</v>
      </c>
      <c r="D1010" t="s">
        <v>15184</v>
      </c>
      <c r="E1010" s="1" t="d">
        <v>1996-07-31</v>
      </c>
      <c r="F1010" s="3">
        <f t="shared" ca="1" si="15"/>
        <v>23.18904109589041</v>
      </c>
      <c r="G1010" s="2">
        <v>83519</v>
      </c>
      <c r="H1010" s="2">
        <v>145288.31</v>
      </c>
    </row>
    <row r="1011" spans="1:8" hidden="1" x14ac:dyDescent="0.2">
      <c r="A1011" t="s">
        <v>1758</v>
      </c>
      <c r="B1011" t="s">
        <v>199</v>
      </c>
      <c r="C1011" t="s">
        <v>140</v>
      </c>
      <c r="D1011" t="s">
        <v>15190</v>
      </c>
      <c r="E1011" s="1" t="d">
        <v>2005-07-02</v>
      </c>
      <c r="F1011" s="3">
        <f t="shared" ca="1" si="15"/>
        <v>14.263013698630138</v>
      </c>
      <c r="G1011" s="2">
        <v>64967</v>
      </c>
      <c r="H1011" s="2">
        <v>91385.35</v>
      </c>
    </row>
    <row r="1012" spans="1:8" hidden="1" x14ac:dyDescent="0.2">
      <c r="A1012" t="s">
        <v>1759</v>
      </c>
      <c r="B1012" t="s">
        <v>199</v>
      </c>
      <c r="C1012" t="s">
        <v>500</v>
      </c>
      <c r="D1012" t="s">
        <v>15197</v>
      </c>
      <c r="E1012" s="1" t="d">
        <v>1978-10-28</v>
      </c>
      <c r="F1012" s="3">
        <f t="shared" ca="1" si="15"/>
        <v>40.958904109589042</v>
      </c>
      <c r="G1012" s="2">
        <v>72535</v>
      </c>
      <c r="H1012" s="2">
        <v>83159.58</v>
      </c>
    </row>
    <row r="1013" spans="1:8" hidden="1" x14ac:dyDescent="0.2">
      <c r="A1013" t="s">
        <v>1760</v>
      </c>
      <c r="B1013" t="s">
        <v>774</v>
      </c>
      <c r="C1013" t="s">
        <v>554</v>
      </c>
      <c r="D1013" t="s">
        <v>15193</v>
      </c>
      <c r="E1013" s="1" t="d">
        <v>2009-06-22</v>
      </c>
      <c r="F1013" s="3">
        <f t="shared" ca="1" si="15"/>
        <v>10.287671232876713</v>
      </c>
      <c r="G1013" s="2">
        <v>52456</v>
      </c>
      <c r="H1013" s="2">
        <v>52958.82</v>
      </c>
    </row>
    <row r="1014" spans="1:8" hidden="1" x14ac:dyDescent="0.2">
      <c r="A1014" t="s">
        <v>8636</v>
      </c>
      <c r="B1014" t="s">
        <v>937</v>
      </c>
      <c r="C1014" t="s">
        <v>2311</v>
      </c>
      <c r="D1014" t="s">
        <v>15187</v>
      </c>
      <c r="E1014" s="1" t="d">
        <v>2009-09-14</v>
      </c>
      <c r="F1014" s="3">
        <f t="shared" ca="1" si="15"/>
        <v>10.057534246575342</v>
      </c>
      <c r="G1014" s="2">
        <v>126600</v>
      </c>
      <c r="H1014" s="2">
        <v>125244.33</v>
      </c>
    </row>
    <row r="1015" spans="1:8" hidden="1" x14ac:dyDescent="0.2">
      <c r="A1015" t="s">
        <v>1762</v>
      </c>
      <c r="B1015" t="s">
        <v>11</v>
      </c>
      <c r="C1015" t="s">
        <v>286</v>
      </c>
      <c r="D1015" t="s">
        <v>15182</v>
      </c>
      <c r="E1015" s="1" t="d">
        <v>2016-06-13</v>
      </c>
      <c r="F1015" s="3">
        <f t="shared" ca="1" si="15"/>
        <v>3.3068493150684932</v>
      </c>
      <c r="G1015" s="2">
        <v>69600</v>
      </c>
      <c r="H1015" s="2">
        <v>68446.16</v>
      </c>
    </row>
    <row r="1016" spans="1:8" hidden="1" x14ac:dyDescent="0.2">
      <c r="A1016" t="s">
        <v>1763</v>
      </c>
      <c r="B1016" t="s">
        <v>248</v>
      </c>
      <c r="C1016" t="s">
        <v>265</v>
      </c>
      <c r="D1016" t="s">
        <v>15190</v>
      </c>
      <c r="E1016" s="1" t="d">
        <v>1988-02-22</v>
      </c>
      <c r="F1016" s="3">
        <f t="shared" ca="1" si="15"/>
        <v>31.632876712328766</v>
      </c>
      <c r="G1016" s="2">
        <v>53487</v>
      </c>
      <c r="H1016" s="2">
        <v>53791.83</v>
      </c>
    </row>
    <row r="1017" spans="1:8" hidden="1" x14ac:dyDescent="0.2">
      <c r="A1017" t="s">
        <v>1764</v>
      </c>
      <c r="B1017" t="s">
        <v>1069</v>
      </c>
      <c r="C1017" t="s">
        <v>964</v>
      </c>
      <c r="D1017" t="s">
        <v>15183</v>
      </c>
      <c r="E1017" s="1" t="d">
        <v>2008-06-21</v>
      </c>
      <c r="F1017" s="3">
        <f t="shared" ca="1" si="15"/>
        <v>11.29041095890411</v>
      </c>
      <c r="G1017" s="2">
        <v>51000</v>
      </c>
      <c r="H1017" s="2">
        <v>18307.419999999998</v>
      </c>
    </row>
    <row r="1018" spans="1:8" hidden="1" x14ac:dyDescent="0.2">
      <c r="A1018" t="s">
        <v>1765</v>
      </c>
      <c r="B1018" t="s">
        <v>1319</v>
      </c>
      <c r="C1018" t="s">
        <v>420</v>
      </c>
      <c r="D1018" t="s">
        <v>15201</v>
      </c>
      <c r="E1018" s="1" t="d">
        <v>2006-09-07</v>
      </c>
      <c r="F1018" s="3">
        <f t="shared" ca="1" si="15"/>
        <v>13.079452054794521</v>
      </c>
      <c r="G1018" s="2">
        <v>41537</v>
      </c>
      <c r="H1018" s="2">
        <v>60271.85</v>
      </c>
    </row>
    <row r="1019" spans="1:8" x14ac:dyDescent="0.2">
      <c r="A1019" t="s">
        <v>8334</v>
      </c>
      <c r="B1019" t="s">
        <v>32</v>
      </c>
      <c r="C1019" t="s">
        <v>1291</v>
      </c>
      <c r="D1019" t="s">
        <v>15184</v>
      </c>
      <c r="E1019" s="1" t="d">
        <v>1991-09-03</v>
      </c>
      <c r="F1019" s="3">
        <f t="shared" ca="1" si="15"/>
        <v>28.101369863013698</v>
      </c>
      <c r="G1019" s="2">
        <v>100228</v>
      </c>
      <c r="H1019" s="2">
        <v>145064.29999999999</v>
      </c>
    </row>
    <row r="1020" spans="1:8" hidden="1" x14ac:dyDescent="0.2">
      <c r="A1020" t="s">
        <v>1768</v>
      </c>
      <c r="B1020" t="s">
        <v>1677</v>
      </c>
      <c r="C1020" t="s">
        <v>214</v>
      </c>
      <c r="D1020" t="s">
        <v>15190</v>
      </c>
      <c r="E1020" s="1" t="d">
        <v>2001-10-09</v>
      </c>
      <c r="F1020" s="3">
        <f t="shared" ca="1" si="15"/>
        <v>17.994520547945207</v>
      </c>
      <c r="G1020" s="2">
        <v>36331</v>
      </c>
      <c r="H1020" s="2">
        <v>52282.12</v>
      </c>
    </row>
    <row r="1021" spans="1:8" hidden="1" x14ac:dyDescent="0.2">
      <c r="A1021" t="s">
        <v>1769</v>
      </c>
      <c r="B1021" t="s">
        <v>1083</v>
      </c>
      <c r="C1021" t="s">
        <v>1770</v>
      </c>
      <c r="D1021" t="s">
        <v>15192</v>
      </c>
      <c r="E1021" s="1" t="d">
        <v>2017-01-12</v>
      </c>
      <c r="F1021" s="3">
        <f t="shared" ca="1" si="15"/>
        <v>2.7232876712328768</v>
      </c>
      <c r="G1021" s="2">
        <v>45872</v>
      </c>
      <c r="H1021" s="2">
        <v>44104.38</v>
      </c>
    </row>
    <row r="1022" spans="1:8" hidden="1" x14ac:dyDescent="0.2">
      <c r="A1022" t="s">
        <v>1771</v>
      </c>
      <c r="B1022" t="s">
        <v>536</v>
      </c>
      <c r="C1022" t="s">
        <v>1194</v>
      </c>
      <c r="D1022" t="s">
        <v>15182</v>
      </c>
      <c r="E1022" s="1" t="d">
        <v>2006-08-12</v>
      </c>
      <c r="F1022" s="3">
        <f t="shared" ca="1" si="15"/>
        <v>13.150684931506849</v>
      </c>
      <c r="G1022" s="2">
        <v>69035</v>
      </c>
      <c r="H1022" s="2">
        <v>54831.38</v>
      </c>
    </row>
    <row r="1023" spans="1:8" hidden="1" x14ac:dyDescent="0.2">
      <c r="A1023" t="s">
        <v>1772</v>
      </c>
      <c r="B1023" t="s">
        <v>1773</v>
      </c>
      <c r="C1023" t="s">
        <v>163</v>
      </c>
      <c r="D1023" t="s">
        <v>164</v>
      </c>
      <c r="E1023" s="1" t="d">
        <v>2015-07-09</v>
      </c>
      <c r="F1023" s="3">
        <f t="shared" ca="1" si="15"/>
        <v>4.2383561643835614</v>
      </c>
      <c r="G1023" s="2">
        <v>59428</v>
      </c>
      <c r="H1023" s="2">
        <v>53272.26</v>
      </c>
    </row>
    <row r="1024" spans="1:8" hidden="1" x14ac:dyDescent="0.2">
      <c r="A1024" t="s">
        <v>1774</v>
      </c>
      <c r="B1024" t="s">
        <v>20</v>
      </c>
      <c r="C1024" t="s">
        <v>1201</v>
      </c>
      <c r="D1024" t="s">
        <v>15182</v>
      </c>
      <c r="E1024" s="1" t="d">
        <v>1986-10-27</v>
      </c>
      <c r="F1024" s="3">
        <f t="shared" ca="1" si="15"/>
        <v>32.956164383561642</v>
      </c>
      <c r="G1024" s="2">
        <v>53940</v>
      </c>
      <c r="H1024" s="2">
        <v>53757.09</v>
      </c>
    </row>
    <row r="1025" spans="1:8" hidden="1" x14ac:dyDescent="0.2">
      <c r="A1025" t="s">
        <v>1775</v>
      </c>
      <c r="B1025" t="s">
        <v>1776</v>
      </c>
      <c r="C1025" t="s">
        <v>174</v>
      </c>
      <c r="D1025" t="s">
        <v>15205</v>
      </c>
      <c r="E1025" s="1" t="d">
        <v>2017-12-28</v>
      </c>
      <c r="F1025" s="3">
        <f t="shared" ca="1" si="15"/>
        <v>1.7643835616438357</v>
      </c>
      <c r="G1025" s="2">
        <v>38254</v>
      </c>
      <c r="H1025" s="2">
        <v>19241.79</v>
      </c>
    </row>
    <row r="1026" spans="1:8" hidden="1" x14ac:dyDescent="0.2">
      <c r="A1026" t="s">
        <v>1777</v>
      </c>
      <c r="B1026" t="s">
        <v>23</v>
      </c>
      <c r="C1026" t="s">
        <v>72</v>
      </c>
      <c r="D1026" t="s">
        <v>15189</v>
      </c>
      <c r="E1026" s="1" t="d">
        <v>2008-08-30</v>
      </c>
      <c r="F1026" s="3">
        <f t="shared" ca="1" si="15"/>
        <v>11.098630136986301</v>
      </c>
      <c r="G1026" s="2">
        <v>21008</v>
      </c>
      <c r="H1026" s="2">
        <v>7224.15</v>
      </c>
    </row>
    <row r="1027" spans="1:8" hidden="1" x14ac:dyDescent="0.2">
      <c r="A1027" t="s">
        <v>1778</v>
      </c>
      <c r="B1027" t="s">
        <v>1779</v>
      </c>
      <c r="C1027" t="s">
        <v>521</v>
      </c>
      <c r="D1027" t="s">
        <v>15192</v>
      </c>
      <c r="E1027" s="1" t="d">
        <v>2008-02-21</v>
      </c>
      <c r="F1027" s="3">
        <f t="shared" ref="F1027:F1090" ca="1" si="16">(TODAY()-E1027)/365</f>
        <v>11.621917808219179</v>
      </c>
      <c r="G1027" s="2">
        <v>52456</v>
      </c>
      <c r="H1027" s="2">
        <v>51486.02</v>
      </c>
    </row>
    <row r="1028" spans="1:8" hidden="1" x14ac:dyDescent="0.2">
      <c r="A1028" t="s">
        <v>1780</v>
      </c>
      <c r="B1028" t="s">
        <v>413</v>
      </c>
      <c r="C1028" t="s">
        <v>340</v>
      </c>
      <c r="D1028" t="s">
        <v>15206</v>
      </c>
      <c r="E1028" s="1" t="d">
        <v>2016-04-04</v>
      </c>
      <c r="F1028" s="3">
        <f t="shared" ca="1" si="16"/>
        <v>3.4986301369863013</v>
      </c>
      <c r="G1028" s="2">
        <v>60700</v>
      </c>
      <c r="H1028" s="2">
        <v>58801.54</v>
      </c>
    </row>
    <row r="1029" spans="1:8" hidden="1" x14ac:dyDescent="0.2">
      <c r="A1029" t="s">
        <v>1781</v>
      </c>
      <c r="B1029" t="s">
        <v>11</v>
      </c>
      <c r="C1029" t="s">
        <v>286</v>
      </c>
      <c r="D1029" t="s">
        <v>15182</v>
      </c>
      <c r="E1029" s="1" t="d">
        <v>2004-06-14</v>
      </c>
      <c r="F1029" s="3">
        <f t="shared" ca="1" si="16"/>
        <v>15.312328767123288</v>
      </c>
      <c r="G1029" s="2">
        <v>94700</v>
      </c>
      <c r="H1029" s="2">
        <v>92442.29</v>
      </c>
    </row>
    <row r="1030" spans="1:8" hidden="1" x14ac:dyDescent="0.2">
      <c r="A1030" t="s">
        <v>1782</v>
      </c>
      <c r="B1030" t="s">
        <v>1681</v>
      </c>
      <c r="C1030" t="s">
        <v>485</v>
      </c>
      <c r="D1030" t="s">
        <v>15188</v>
      </c>
      <c r="E1030" s="1" t="d">
        <v>2005-12-01</v>
      </c>
      <c r="F1030" s="3">
        <f t="shared" ca="1" si="16"/>
        <v>13.846575342465753</v>
      </c>
      <c r="G1030" s="2">
        <v>58144</v>
      </c>
      <c r="H1030" s="2">
        <v>58476.95</v>
      </c>
    </row>
    <row r="1031" spans="1:8" hidden="1" x14ac:dyDescent="0.2">
      <c r="A1031" t="s">
        <v>6753</v>
      </c>
      <c r="B1031" t="s">
        <v>6754</v>
      </c>
      <c r="C1031" t="s">
        <v>1067</v>
      </c>
      <c r="D1031" t="s">
        <v>15187</v>
      </c>
      <c r="E1031" s="1" t="d">
        <v>1988-05-09</v>
      </c>
      <c r="F1031" s="3">
        <f t="shared" ca="1" si="16"/>
        <v>31.421917808219177</v>
      </c>
      <c r="G1031" s="2">
        <v>110502</v>
      </c>
      <c r="H1031" s="2">
        <v>124980.39</v>
      </c>
    </row>
    <row r="1032" spans="1:8" hidden="1" x14ac:dyDescent="0.2">
      <c r="A1032" t="s">
        <v>1784</v>
      </c>
      <c r="B1032" t="s">
        <v>100</v>
      </c>
      <c r="C1032" t="s">
        <v>871</v>
      </c>
      <c r="D1032" t="s">
        <v>15192</v>
      </c>
      <c r="E1032" s="1" t="d">
        <v>2003-01-07</v>
      </c>
      <c r="F1032" s="3">
        <f t="shared" ca="1" si="16"/>
        <v>16.747945205479454</v>
      </c>
      <c r="G1032" s="2">
        <v>64389</v>
      </c>
      <c r="H1032" s="2">
        <v>62231.72</v>
      </c>
    </row>
    <row r="1033" spans="1:8" hidden="1" x14ac:dyDescent="0.2">
      <c r="A1033" t="s">
        <v>1784</v>
      </c>
      <c r="B1033" t="s">
        <v>305</v>
      </c>
      <c r="C1033" t="s">
        <v>873</v>
      </c>
      <c r="D1033" t="s">
        <v>874</v>
      </c>
      <c r="E1033" s="1" t="d">
        <v>2007-07-05</v>
      </c>
      <c r="F1033" s="3">
        <f t="shared" ca="1" si="16"/>
        <v>12.254794520547945</v>
      </c>
      <c r="G1033" s="2">
        <v>76648</v>
      </c>
      <c r="H1033" s="2">
        <v>1394.04</v>
      </c>
    </row>
    <row r="1034" spans="1:8" hidden="1" x14ac:dyDescent="0.2">
      <c r="A1034" t="s">
        <v>7763</v>
      </c>
      <c r="B1034" t="s">
        <v>134</v>
      </c>
      <c r="C1034" t="s">
        <v>391</v>
      </c>
      <c r="D1034" t="s">
        <v>15187</v>
      </c>
      <c r="E1034" s="1" t="d">
        <v>2005-10-17</v>
      </c>
      <c r="F1034" s="3">
        <f t="shared" ca="1" si="16"/>
        <v>13.96986301369863</v>
      </c>
      <c r="G1034" s="2">
        <v>71198</v>
      </c>
      <c r="H1034" s="2">
        <v>124752.26</v>
      </c>
    </row>
    <row r="1035" spans="1:8" hidden="1" x14ac:dyDescent="0.2">
      <c r="A1035" t="s">
        <v>1786</v>
      </c>
      <c r="B1035" t="s">
        <v>1787</v>
      </c>
      <c r="C1035" t="s">
        <v>151</v>
      </c>
      <c r="D1035" t="s">
        <v>15202</v>
      </c>
      <c r="E1035" s="1" t="d">
        <v>1977-12-27</v>
      </c>
      <c r="F1035" s="3">
        <f t="shared" ca="1" si="16"/>
        <v>41.794520547945204</v>
      </c>
      <c r="G1035" s="2">
        <v>62167</v>
      </c>
      <c r="H1035" s="2">
        <v>62028.66</v>
      </c>
    </row>
    <row r="1036" spans="1:8" hidden="1" x14ac:dyDescent="0.2">
      <c r="A1036" t="s">
        <v>1788</v>
      </c>
      <c r="B1036" t="s">
        <v>1789</v>
      </c>
      <c r="C1036" t="s">
        <v>158</v>
      </c>
      <c r="D1036" t="s">
        <v>15190</v>
      </c>
      <c r="E1036" s="1" t="d">
        <v>2005-07-18</v>
      </c>
      <c r="F1036" s="3">
        <f t="shared" ca="1" si="16"/>
        <v>14.219178082191782</v>
      </c>
      <c r="G1036" s="2">
        <v>53862</v>
      </c>
      <c r="H1036" s="2">
        <v>55308.71</v>
      </c>
    </row>
    <row r="1037" spans="1:8" hidden="1" x14ac:dyDescent="0.2">
      <c r="A1037" t="s">
        <v>1790</v>
      </c>
      <c r="B1037" t="s">
        <v>35</v>
      </c>
      <c r="C1037" t="s">
        <v>812</v>
      </c>
      <c r="D1037" t="s">
        <v>15188</v>
      </c>
      <c r="E1037" s="1" t="d">
        <v>1996-06-13</v>
      </c>
      <c r="F1037" s="3">
        <f t="shared" ca="1" si="16"/>
        <v>23.32054794520548</v>
      </c>
      <c r="G1037" s="2">
        <v>50079</v>
      </c>
      <c r="H1037" s="2">
        <v>55724.31</v>
      </c>
    </row>
    <row r="1038" spans="1:8" x14ac:dyDescent="0.2">
      <c r="A1038" t="s">
        <v>3569</v>
      </c>
      <c r="B1038" t="s">
        <v>32</v>
      </c>
      <c r="C1038" t="s">
        <v>935</v>
      </c>
      <c r="D1038" t="s">
        <v>15184</v>
      </c>
      <c r="E1038" s="1" t="d">
        <v>1992-07-07</v>
      </c>
      <c r="F1038" s="3">
        <f t="shared" ca="1" si="16"/>
        <v>27.257534246575343</v>
      </c>
      <c r="G1038" s="2">
        <v>100228</v>
      </c>
      <c r="H1038" s="2">
        <v>145033.04</v>
      </c>
    </row>
    <row r="1039" spans="1:8" hidden="1" x14ac:dyDescent="0.2">
      <c r="A1039" t="s">
        <v>1792</v>
      </c>
      <c r="B1039" t="s">
        <v>169</v>
      </c>
      <c r="C1039" t="s">
        <v>170</v>
      </c>
      <c r="D1039" t="s">
        <v>15204</v>
      </c>
      <c r="E1039" s="1" t="d">
        <v>1988-01-30</v>
      </c>
      <c r="F1039" s="3">
        <f t="shared" ca="1" si="16"/>
        <v>31.695890410958903</v>
      </c>
      <c r="G1039" s="2">
        <v>12619</v>
      </c>
      <c r="H1039" s="2">
        <v>12207.05</v>
      </c>
    </row>
    <row r="1040" spans="1:8" x14ac:dyDescent="0.2">
      <c r="A1040" t="s">
        <v>496</v>
      </c>
      <c r="B1040" t="s">
        <v>116</v>
      </c>
      <c r="C1040" t="s">
        <v>497</v>
      </c>
      <c r="D1040" t="s">
        <v>15184</v>
      </c>
      <c r="E1040" s="1" t="d">
        <v>2007-10-17</v>
      </c>
      <c r="F1040" s="3">
        <f t="shared" ca="1" si="16"/>
        <v>11.96986301369863</v>
      </c>
      <c r="G1040" s="2">
        <v>75332</v>
      </c>
      <c r="H1040" s="2">
        <v>144981.38</v>
      </c>
    </row>
    <row r="1041" spans="1:8" hidden="1" x14ac:dyDescent="0.2">
      <c r="A1041" t="s">
        <v>1794</v>
      </c>
      <c r="B1041" t="s">
        <v>23</v>
      </c>
      <c r="C1041" t="s">
        <v>1050</v>
      </c>
      <c r="D1041" t="s">
        <v>15189</v>
      </c>
      <c r="E1041" s="1" t="d">
        <v>2000-05-15</v>
      </c>
      <c r="F1041" s="3">
        <f t="shared" ca="1" si="16"/>
        <v>19.397260273972602</v>
      </c>
      <c r="G1041" s="2">
        <v>24960</v>
      </c>
      <c r="H1041" s="2">
        <v>12083.54</v>
      </c>
    </row>
    <row r="1042" spans="1:8" hidden="1" x14ac:dyDescent="0.2">
      <c r="A1042" t="s">
        <v>1795</v>
      </c>
      <c r="B1042" t="s">
        <v>51</v>
      </c>
      <c r="C1042" t="s">
        <v>1796</v>
      </c>
      <c r="D1042" t="s">
        <v>15190</v>
      </c>
      <c r="E1042" s="1" t="d">
        <v>2009-08-24</v>
      </c>
      <c r="F1042" s="3">
        <f t="shared" ca="1" si="16"/>
        <v>10.115068493150686</v>
      </c>
      <c r="G1042" s="2">
        <v>36312</v>
      </c>
      <c r="H1042" s="2">
        <v>32958.699999999997</v>
      </c>
    </row>
    <row r="1043" spans="1:8" hidden="1" x14ac:dyDescent="0.2">
      <c r="A1043" t="s">
        <v>1797</v>
      </c>
      <c r="B1043" t="s">
        <v>1798</v>
      </c>
      <c r="C1043" t="s">
        <v>289</v>
      </c>
      <c r="D1043" t="s">
        <v>15197</v>
      </c>
      <c r="E1043" s="1" t="d">
        <v>2009-08-20</v>
      </c>
      <c r="F1043" s="3">
        <f t="shared" ca="1" si="16"/>
        <v>10.126027397260273</v>
      </c>
      <c r="G1043" s="2">
        <v>56919</v>
      </c>
      <c r="H1043" s="2">
        <v>62294.93</v>
      </c>
    </row>
    <row r="1044" spans="1:8" hidden="1" x14ac:dyDescent="0.2">
      <c r="A1044" t="s">
        <v>1799</v>
      </c>
      <c r="B1044" t="s">
        <v>1005</v>
      </c>
      <c r="C1044" t="s">
        <v>651</v>
      </c>
      <c r="D1044" t="s">
        <v>15193</v>
      </c>
      <c r="E1044" s="1" t="d">
        <v>2008-12-29</v>
      </c>
      <c r="F1044" s="3">
        <f t="shared" ca="1" si="16"/>
        <v>10.767123287671232</v>
      </c>
      <c r="G1044" s="2">
        <v>65700</v>
      </c>
      <c r="H1044" s="2">
        <v>64391.97</v>
      </c>
    </row>
    <row r="1045" spans="1:8" hidden="1" x14ac:dyDescent="0.2">
      <c r="A1045" t="s">
        <v>1800</v>
      </c>
      <c r="B1045" t="s">
        <v>128</v>
      </c>
      <c r="C1045" t="s">
        <v>43</v>
      </c>
      <c r="D1045" t="s">
        <v>15190</v>
      </c>
      <c r="E1045" s="1" t="d">
        <v>2015-07-06</v>
      </c>
      <c r="F1045" s="3">
        <f t="shared" ca="1" si="16"/>
        <v>4.2465753424657535</v>
      </c>
      <c r="G1045" s="2">
        <v>29638</v>
      </c>
      <c r="H1045" s="2">
        <v>31014.43</v>
      </c>
    </row>
    <row r="1046" spans="1:8" x14ac:dyDescent="0.2">
      <c r="A1046" t="s">
        <v>13212</v>
      </c>
      <c r="B1046" t="s">
        <v>86</v>
      </c>
      <c r="C1046" t="s">
        <v>3660</v>
      </c>
      <c r="D1046" t="s">
        <v>15184</v>
      </c>
      <c r="E1046" s="1" t="d">
        <v>2007-06-06</v>
      </c>
      <c r="F1046" s="3">
        <f t="shared" ca="1" si="16"/>
        <v>12.334246575342465</v>
      </c>
      <c r="G1046" s="2">
        <v>73554</v>
      </c>
      <c r="H1046" s="2">
        <v>144516.35</v>
      </c>
    </row>
    <row r="1047" spans="1:8" hidden="1" x14ac:dyDescent="0.2">
      <c r="A1047" t="s">
        <v>1802</v>
      </c>
      <c r="B1047" t="s">
        <v>1803</v>
      </c>
      <c r="C1047" t="s">
        <v>1804</v>
      </c>
      <c r="D1047" t="s">
        <v>15197</v>
      </c>
      <c r="E1047" s="1" t="d">
        <v>1997-05-15</v>
      </c>
      <c r="F1047" s="3">
        <f t="shared" ca="1" si="16"/>
        <v>22.4</v>
      </c>
      <c r="G1047" s="2">
        <v>37689</v>
      </c>
      <c r="H1047" s="2">
        <v>52002.11</v>
      </c>
    </row>
    <row r="1048" spans="1:8" hidden="1" x14ac:dyDescent="0.2">
      <c r="A1048" t="s">
        <v>1805</v>
      </c>
      <c r="B1048" t="s">
        <v>23</v>
      </c>
      <c r="C1048" t="s">
        <v>727</v>
      </c>
      <c r="D1048" t="s">
        <v>15189</v>
      </c>
      <c r="E1048" s="1" t="d">
        <v>2015-06-20</v>
      </c>
      <c r="F1048" s="3">
        <f t="shared" ca="1" si="16"/>
        <v>4.2904109589041095</v>
      </c>
      <c r="G1048" s="2">
        <v>24960</v>
      </c>
      <c r="H1048" s="2">
        <v>3952</v>
      </c>
    </row>
    <row r="1049" spans="1:8" hidden="1" x14ac:dyDescent="0.2">
      <c r="A1049" t="s">
        <v>1806</v>
      </c>
      <c r="B1049" t="s">
        <v>23</v>
      </c>
      <c r="C1049" t="s">
        <v>72</v>
      </c>
      <c r="D1049" t="s">
        <v>15189</v>
      </c>
      <c r="E1049" s="1" t="d">
        <v>2017-05-27</v>
      </c>
      <c r="F1049" s="3">
        <f t="shared" ca="1" si="16"/>
        <v>2.3534246575342466</v>
      </c>
      <c r="G1049" s="2">
        <v>27040</v>
      </c>
      <c r="H1049" s="2">
        <v>12295.79</v>
      </c>
    </row>
    <row r="1050" spans="1:8" hidden="1" x14ac:dyDescent="0.2">
      <c r="A1050" t="s">
        <v>1807</v>
      </c>
      <c r="B1050" t="s">
        <v>74</v>
      </c>
      <c r="C1050" t="s">
        <v>351</v>
      </c>
      <c r="D1050" t="s">
        <v>15190</v>
      </c>
      <c r="E1050" s="1" t="d">
        <v>2014-10-27</v>
      </c>
      <c r="F1050" s="3">
        <f t="shared" ca="1" si="16"/>
        <v>4.9369863013698634</v>
      </c>
      <c r="G1050" s="2">
        <v>32292</v>
      </c>
      <c r="H1050" s="2">
        <v>36209.730000000003</v>
      </c>
    </row>
    <row r="1051" spans="1:8" hidden="1" x14ac:dyDescent="0.2">
      <c r="A1051" t="s">
        <v>1808</v>
      </c>
      <c r="B1051" t="s">
        <v>1809</v>
      </c>
      <c r="C1051" t="s">
        <v>46</v>
      </c>
      <c r="D1051" t="s">
        <v>15191</v>
      </c>
      <c r="E1051" s="1" t="d">
        <v>2005-11-21</v>
      </c>
      <c r="F1051" s="3">
        <f t="shared" ca="1" si="16"/>
        <v>13.873972602739727</v>
      </c>
      <c r="G1051" s="2">
        <v>36323</v>
      </c>
      <c r="H1051" s="2">
        <v>40490.04</v>
      </c>
    </row>
    <row r="1052" spans="1:8" hidden="1" x14ac:dyDescent="0.2">
      <c r="A1052" t="s">
        <v>1810</v>
      </c>
      <c r="B1052" t="s">
        <v>1181</v>
      </c>
      <c r="C1052" t="s">
        <v>1295</v>
      </c>
      <c r="D1052" t="s">
        <v>15193</v>
      </c>
      <c r="E1052" s="1" t="d">
        <v>2011-02-07</v>
      </c>
      <c r="F1052" s="3">
        <f t="shared" ca="1" si="16"/>
        <v>8.6575342465753433</v>
      </c>
      <c r="G1052" s="2">
        <v>55436</v>
      </c>
      <c r="H1052" s="2">
        <v>56016.58</v>
      </c>
    </row>
    <row r="1053" spans="1:8" hidden="1" x14ac:dyDescent="0.2">
      <c r="A1053" t="s">
        <v>7191</v>
      </c>
      <c r="B1053" t="s">
        <v>1322</v>
      </c>
      <c r="C1053" t="s">
        <v>1563</v>
      </c>
      <c r="D1053" t="s">
        <v>15187</v>
      </c>
      <c r="E1053" s="1" t="d">
        <v>2001-03-28</v>
      </c>
      <c r="F1053" s="3">
        <f t="shared" ca="1" si="16"/>
        <v>18.528767123287672</v>
      </c>
      <c r="G1053" s="2">
        <v>92684</v>
      </c>
      <c r="H1053" s="2">
        <v>124679.38</v>
      </c>
    </row>
    <row r="1054" spans="1:8" hidden="1" x14ac:dyDescent="0.2">
      <c r="A1054" t="s">
        <v>1812</v>
      </c>
      <c r="B1054" t="s">
        <v>193</v>
      </c>
      <c r="C1054" t="s">
        <v>366</v>
      </c>
      <c r="D1054" t="s">
        <v>15191</v>
      </c>
      <c r="E1054" s="1" t="d">
        <v>2015-09-14</v>
      </c>
      <c r="F1054" s="3">
        <f t="shared" ca="1" si="16"/>
        <v>4.0547945205479454</v>
      </c>
      <c r="G1054" s="2">
        <v>32734</v>
      </c>
      <c r="H1054" s="2">
        <v>35916.18</v>
      </c>
    </row>
    <row r="1055" spans="1:8" hidden="1" x14ac:dyDescent="0.2">
      <c r="A1055" t="s">
        <v>1813</v>
      </c>
      <c r="B1055" t="s">
        <v>944</v>
      </c>
      <c r="C1055" t="s">
        <v>1814</v>
      </c>
      <c r="D1055" t="s">
        <v>15191</v>
      </c>
      <c r="E1055" s="1" t="d">
        <v>2018-07-16</v>
      </c>
      <c r="F1055" s="3">
        <f t="shared" ca="1" si="16"/>
        <v>1.2164383561643837</v>
      </c>
      <c r="G1055" s="2">
        <v>22318</v>
      </c>
    </row>
    <row r="1056" spans="1:8" hidden="1" x14ac:dyDescent="0.2">
      <c r="A1056" t="s">
        <v>1815</v>
      </c>
      <c r="B1056" t="s">
        <v>1816</v>
      </c>
      <c r="C1056" t="s">
        <v>678</v>
      </c>
      <c r="D1056" t="s">
        <v>15211</v>
      </c>
      <c r="E1056" s="1" t="d">
        <v>2007-06-23</v>
      </c>
      <c r="F1056" s="3">
        <f t="shared" ca="1" si="16"/>
        <v>12.287671232876713</v>
      </c>
      <c r="G1056" s="2">
        <v>21840</v>
      </c>
      <c r="H1056" s="2">
        <v>4443.5200000000004</v>
      </c>
    </row>
    <row r="1057" spans="1:8" hidden="1" x14ac:dyDescent="0.2">
      <c r="A1057" t="s">
        <v>1817</v>
      </c>
      <c r="B1057" t="s">
        <v>74</v>
      </c>
      <c r="C1057" t="s">
        <v>417</v>
      </c>
      <c r="D1057" t="s">
        <v>15190</v>
      </c>
      <c r="E1057" s="1" t="d">
        <v>2002-08-05</v>
      </c>
      <c r="F1057" s="3">
        <f t="shared" ca="1" si="16"/>
        <v>17.172602739726027</v>
      </c>
      <c r="G1057" s="2">
        <v>34247</v>
      </c>
      <c r="H1057" s="2">
        <v>58514.45</v>
      </c>
    </row>
    <row r="1058" spans="1:8" hidden="1" x14ac:dyDescent="0.2">
      <c r="A1058" t="s">
        <v>1818</v>
      </c>
      <c r="B1058" t="s">
        <v>378</v>
      </c>
      <c r="C1058" t="s">
        <v>1073</v>
      </c>
      <c r="D1058" t="s">
        <v>15192</v>
      </c>
      <c r="E1058" s="1" t="d">
        <v>2017-11-30</v>
      </c>
      <c r="F1058" s="3">
        <f t="shared" ca="1" si="16"/>
        <v>1.8410958904109589</v>
      </c>
      <c r="G1058" s="2">
        <v>31488</v>
      </c>
      <c r="H1058" s="2">
        <v>18885.97</v>
      </c>
    </row>
    <row r="1059" spans="1:8" hidden="1" x14ac:dyDescent="0.2">
      <c r="A1059" t="s">
        <v>1819</v>
      </c>
      <c r="B1059" t="s">
        <v>515</v>
      </c>
      <c r="C1059" t="s">
        <v>101</v>
      </c>
      <c r="D1059" t="s">
        <v>15192</v>
      </c>
      <c r="E1059" s="1" t="d">
        <v>2007-07-01</v>
      </c>
      <c r="F1059" s="3">
        <f t="shared" ca="1" si="16"/>
        <v>12.265753424657534</v>
      </c>
      <c r="G1059" s="2">
        <v>28313</v>
      </c>
      <c r="H1059" s="2">
        <v>29329.97</v>
      </c>
    </row>
    <row r="1060" spans="1:8" hidden="1" x14ac:dyDescent="0.2">
      <c r="A1060" t="s">
        <v>1819</v>
      </c>
      <c r="B1060" t="s">
        <v>872</v>
      </c>
      <c r="C1060" t="s">
        <v>909</v>
      </c>
      <c r="D1060" t="s">
        <v>910</v>
      </c>
      <c r="E1060" s="1" t="d">
        <v>2016-06-22</v>
      </c>
      <c r="F1060" s="3">
        <f t="shared" ca="1" si="16"/>
        <v>3.2821917808219179</v>
      </c>
      <c r="G1060" s="2">
        <v>32094</v>
      </c>
      <c r="H1060" s="2">
        <v>1959.59</v>
      </c>
    </row>
    <row r="1061" spans="1:8" hidden="1" x14ac:dyDescent="0.2">
      <c r="A1061" t="s">
        <v>1820</v>
      </c>
      <c r="B1061" t="s">
        <v>1375</v>
      </c>
      <c r="C1061" t="s">
        <v>727</v>
      </c>
      <c r="D1061" t="s">
        <v>15189</v>
      </c>
      <c r="E1061" s="1" t="d">
        <v>2007-03-31</v>
      </c>
      <c r="F1061" s="3">
        <f t="shared" ca="1" si="16"/>
        <v>12.517808219178082</v>
      </c>
      <c r="G1061" s="2">
        <v>37512</v>
      </c>
      <c r="H1061" s="2">
        <v>41655.449999999997</v>
      </c>
    </row>
    <row r="1062" spans="1:8" hidden="1" x14ac:dyDescent="0.2">
      <c r="A1062" t="s">
        <v>1821</v>
      </c>
      <c r="B1062" t="s">
        <v>1822</v>
      </c>
      <c r="C1062" t="s">
        <v>1823</v>
      </c>
      <c r="D1062" t="s">
        <v>15193</v>
      </c>
      <c r="E1062" s="1" t="d">
        <v>1973-09-14</v>
      </c>
      <c r="F1062" s="3">
        <f t="shared" ca="1" si="16"/>
        <v>46.082191780821915</v>
      </c>
      <c r="G1062" s="2">
        <v>59587</v>
      </c>
      <c r="H1062" s="2">
        <v>60613.17</v>
      </c>
    </row>
    <row r="1063" spans="1:8" hidden="1" x14ac:dyDescent="0.2">
      <c r="A1063" t="s">
        <v>8463</v>
      </c>
      <c r="B1063" t="s">
        <v>905</v>
      </c>
      <c r="C1063" t="s">
        <v>3443</v>
      </c>
      <c r="D1063" t="s">
        <v>15187</v>
      </c>
      <c r="E1063" s="1" t="d">
        <v>1984-10-08</v>
      </c>
      <c r="F1063" s="3">
        <f t="shared" ca="1" si="16"/>
        <v>35.008219178082193</v>
      </c>
      <c r="G1063" s="2">
        <v>107227</v>
      </c>
      <c r="H1063" s="2">
        <v>124117.88</v>
      </c>
    </row>
    <row r="1064" spans="1:8" hidden="1" x14ac:dyDescent="0.2">
      <c r="A1064" t="s">
        <v>1825</v>
      </c>
      <c r="B1064" t="s">
        <v>1826</v>
      </c>
      <c r="C1064" t="s">
        <v>1827</v>
      </c>
      <c r="D1064" t="s">
        <v>15225</v>
      </c>
      <c r="E1064" s="1" t="d">
        <v>2018-03-05</v>
      </c>
      <c r="F1064" s="3">
        <f t="shared" ca="1" si="16"/>
        <v>1.5808219178082192</v>
      </c>
      <c r="G1064" s="2">
        <v>50000</v>
      </c>
      <c r="H1064" s="2">
        <v>16584.59</v>
      </c>
    </row>
    <row r="1065" spans="1:8" hidden="1" x14ac:dyDescent="0.2">
      <c r="A1065" t="s">
        <v>1828</v>
      </c>
      <c r="B1065" t="s">
        <v>74</v>
      </c>
      <c r="C1065" t="s">
        <v>1829</v>
      </c>
      <c r="D1065" t="s">
        <v>15218</v>
      </c>
      <c r="E1065" s="1" t="d">
        <v>2015-01-20</v>
      </c>
      <c r="F1065" s="3">
        <f t="shared" ca="1" si="16"/>
        <v>4.7041095890410958</v>
      </c>
      <c r="G1065" s="2">
        <v>31720</v>
      </c>
      <c r="H1065" s="2">
        <v>45780.36</v>
      </c>
    </row>
    <row r="1066" spans="1:8" x14ac:dyDescent="0.2">
      <c r="A1066" t="s">
        <v>5869</v>
      </c>
      <c r="B1066" t="s">
        <v>116</v>
      </c>
      <c r="C1066" t="s">
        <v>185</v>
      </c>
      <c r="D1066" t="s">
        <v>15184</v>
      </c>
      <c r="E1066" s="1" t="d">
        <v>1998-12-29</v>
      </c>
      <c r="F1066" s="3">
        <f t="shared" ca="1" si="16"/>
        <v>20.775342465753425</v>
      </c>
      <c r="G1066" s="2">
        <v>84057</v>
      </c>
      <c r="H1066" s="2">
        <v>144484.49</v>
      </c>
    </row>
    <row r="1067" spans="1:8" hidden="1" x14ac:dyDescent="0.2">
      <c r="A1067" t="s">
        <v>1832</v>
      </c>
      <c r="B1067" t="s">
        <v>615</v>
      </c>
      <c r="C1067" t="s">
        <v>310</v>
      </c>
      <c r="D1067" t="s">
        <v>15182</v>
      </c>
      <c r="E1067" s="1" t="d">
        <v>2014-08-18</v>
      </c>
      <c r="F1067" s="3">
        <f t="shared" ca="1" si="16"/>
        <v>5.1287671232876715</v>
      </c>
      <c r="G1067" s="2">
        <v>62053</v>
      </c>
      <c r="H1067" s="2">
        <v>61682.35</v>
      </c>
    </row>
    <row r="1068" spans="1:8" hidden="1" x14ac:dyDescent="0.2">
      <c r="A1068" t="s">
        <v>13672</v>
      </c>
      <c r="B1068" t="s">
        <v>134</v>
      </c>
      <c r="C1068" t="s">
        <v>391</v>
      </c>
      <c r="D1068" t="s">
        <v>15187</v>
      </c>
      <c r="E1068" s="1" t="d">
        <v>2001-02-05</v>
      </c>
      <c r="F1068" s="3">
        <f t="shared" ca="1" si="16"/>
        <v>18.668493150684931</v>
      </c>
      <c r="G1068" s="2">
        <v>73583</v>
      </c>
      <c r="H1068" s="2">
        <v>123472.79</v>
      </c>
    </row>
    <row r="1069" spans="1:8" hidden="1" x14ac:dyDescent="0.2">
      <c r="A1069" t="s">
        <v>1834</v>
      </c>
      <c r="B1069" t="s">
        <v>654</v>
      </c>
      <c r="C1069" t="s">
        <v>1835</v>
      </c>
      <c r="D1069" t="s">
        <v>15181</v>
      </c>
      <c r="E1069" s="1" t="d">
        <v>2017-04-24</v>
      </c>
      <c r="F1069" s="3">
        <f t="shared" ca="1" si="16"/>
        <v>2.4438356164383563</v>
      </c>
      <c r="G1069" s="2">
        <v>64500</v>
      </c>
      <c r="H1069" s="2">
        <v>63297.61</v>
      </c>
    </row>
    <row r="1070" spans="1:8" hidden="1" x14ac:dyDescent="0.2">
      <c r="A1070" t="s">
        <v>1836</v>
      </c>
      <c r="B1070" t="s">
        <v>169</v>
      </c>
      <c r="C1070" t="s">
        <v>170</v>
      </c>
      <c r="D1070" t="s">
        <v>15204</v>
      </c>
      <c r="E1070" s="1" t="d">
        <v>2018-02-22</v>
      </c>
      <c r="F1070" s="3">
        <f t="shared" ca="1" si="16"/>
        <v>1.6109589041095891</v>
      </c>
      <c r="G1070" s="2">
        <v>10054</v>
      </c>
      <c r="H1070" s="2">
        <v>3833.27</v>
      </c>
    </row>
    <row r="1071" spans="1:8" hidden="1" x14ac:dyDescent="0.2">
      <c r="A1071" t="s">
        <v>12788</v>
      </c>
      <c r="B1071" t="s">
        <v>2700</v>
      </c>
      <c r="C1071" t="s">
        <v>901</v>
      </c>
      <c r="D1071" t="s">
        <v>15222</v>
      </c>
      <c r="E1071" s="1" t="d">
        <v>2015-10-14</v>
      </c>
      <c r="F1071" s="3">
        <f t="shared" ca="1" si="16"/>
        <v>3.9726027397260273</v>
      </c>
      <c r="G1071" s="2">
        <v>140500</v>
      </c>
      <c r="H1071" s="2">
        <v>142250.34</v>
      </c>
    </row>
    <row r="1072" spans="1:8" hidden="1" x14ac:dyDescent="0.2">
      <c r="A1072" t="s">
        <v>1838</v>
      </c>
      <c r="B1072" t="s">
        <v>42</v>
      </c>
      <c r="C1072" t="s">
        <v>1715</v>
      </c>
      <c r="D1072" t="s">
        <v>15197</v>
      </c>
      <c r="E1072" s="1" t="d">
        <v>2014-12-08</v>
      </c>
      <c r="F1072" s="3">
        <f t="shared" ca="1" si="16"/>
        <v>4.8219178082191778</v>
      </c>
      <c r="G1072" s="2">
        <v>64900</v>
      </c>
      <c r="H1072" s="2">
        <v>65437.09</v>
      </c>
    </row>
    <row r="1073" spans="1:8" hidden="1" x14ac:dyDescent="0.2">
      <c r="A1073" t="s">
        <v>1839</v>
      </c>
      <c r="B1073" t="s">
        <v>1622</v>
      </c>
      <c r="C1073" t="s">
        <v>1840</v>
      </c>
      <c r="D1073" t="s">
        <v>15181</v>
      </c>
      <c r="E1073" s="1" t="d">
        <v>2017-04-10</v>
      </c>
      <c r="F1073" s="3">
        <f t="shared" ca="1" si="16"/>
        <v>2.4821917808219176</v>
      </c>
      <c r="G1073" s="2">
        <v>81200</v>
      </c>
      <c r="H1073" s="2">
        <v>79971.58</v>
      </c>
    </row>
    <row r="1074" spans="1:8" hidden="1" x14ac:dyDescent="0.2">
      <c r="A1074" t="s">
        <v>1841</v>
      </c>
      <c r="B1074" t="s">
        <v>515</v>
      </c>
      <c r="C1074" t="s">
        <v>1486</v>
      </c>
      <c r="D1074" t="s">
        <v>15192</v>
      </c>
      <c r="E1074" s="1" t="d">
        <v>2015-08-25</v>
      </c>
      <c r="F1074" s="3">
        <f t="shared" ca="1" si="16"/>
        <v>4.1095890410958908</v>
      </c>
      <c r="G1074" s="2">
        <v>27023</v>
      </c>
      <c r="H1074" s="2">
        <v>29053.48</v>
      </c>
    </row>
    <row r="1075" spans="1:8" hidden="1" x14ac:dyDescent="0.2">
      <c r="A1075" t="s">
        <v>1841</v>
      </c>
      <c r="B1075" t="s">
        <v>872</v>
      </c>
      <c r="C1075" t="s">
        <v>1842</v>
      </c>
      <c r="D1075" t="s">
        <v>1843</v>
      </c>
      <c r="E1075" s="1" t="d">
        <v>2016-06-22</v>
      </c>
      <c r="F1075" s="3">
        <f t="shared" ca="1" si="16"/>
        <v>3.2821917808219179</v>
      </c>
      <c r="G1075" s="2">
        <v>30638</v>
      </c>
      <c r="H1075" s="2">
        <v>2430.4299999999998</v>
      </c>
    </row>
    <row r="1076" spans="1:8" hidden="1" x14ac:dyDescent="0.2">
      <c r="A1076" t="s">
        <v>1844</v>
      </c>
      <c r="B1076" t="s">
        <v>1845</v>
      </c>
      <c r="C1076" t="s">
        <v>61</v>
      </c>
      <c r="D1076" t="s">
        <v>15181</v>
      </c>
      <c r="E1076" s="1" t="d">
        <v>2007-07-03</v>
      </c>
      <c r="F1076" s="3">
        <f t="shared" ca="1" si="16"/>
        <v>12.260273972602739</v>
      </c>
      <c r="G1076" s="2">
        <v>65064</v>
      </c>
      <c r="H1076" s="2">
        <v>65397.49</v>
      </c>
    </row>
    <row r="1077" spans="1:8" hidden="1" x14ac:dyDescent="0.2">
      <c r="A1077" t="s">
        <v>1846</v>
      </c>
      <c r="B1077" t="s">
        <v>506</v>
      </c>
      <c r="C1077" t="s">
        <v>507</v>
      </c>
      <c r="D1077" t="s">
        <v>15218</v>
      </c>
      <c r="E1077" s="1" t="d">
        <v>2015-10-15</v>
      </c>
      <c r="F1077" s="3">
        <f t="shared" ca="1" si="16"/>
        <v>3.9698630136986299</v>
      </c>
      <c r="G1077" s="2">
        <v>21008</v>
      </c>
      <c r="H1077" s="2">
        <v>7584.47</v>
      </c>
    </row>
    <row r="1078" spans="1:8" hidden="1" x14ac:dyDescent="0.2">
      <c r="A1078" t="s">
        <v>9105</v>
      </c>
      <c r="B1078" t="s">
        <v>905</v>
      </c>
      <c r="C1078" t="s">
        <v>3250</v>
      </c>
      <c r="D1078" t="s">
        <v>15187</v>
      </c>
      <c r="E1078" s="1" t="d">
        <v>1991-05-13</v>
      </c>
      <c r="F1078" s="3">
        <f t="shared" ca="1" si="16"/>
        <v>28.410958904109588</v>
      </c>
      <c r="G1078" s="2">
        <v>107227</v>
      </c>
      <c r="H1078" s="2">
        <v>123461.84</v>
      </c>
    </row>
    <row r="1079" spans="1:8" hidden="1" x14ac:dyDescent="0.2">
      <c r="A1079" t="s">
        <v>1849</v>
      </c>
      <c r="B1079" t="s">
        <v>1525</v>
      </c>
      <c r="C1079" t="s">
        <v>757</v>
      </c>
      <c r="D1079" t="s">
        <v>15221</v>
      </c>
      <c r="E1079" s="1" t="d">
        <v>2017-09-23</v>
      </c>
      <c r="F1079" s="3">
        <f t="shared" ca="1" si="16"/>
        <v>2.0273972602739727</v>
      </c>
      <c r="G1079" s="2">
        <v>31488</v>
      </c>
      <c r="H1079" s="2">
        <v>26082.799999999999</v>
      </c>
    </row>
    <row r="1080" spans="1:8" hidden="1" x14ac:dyDescent="0.2">
      <c r="A1080" t="s">
        <v>1850</v>
      </c>
      <c r="B1080" t="s">
        <v>515</v>
      </c>
      <c r="C1080" t="s">
        <v>1851</v>
      </c>
      <c r="D1080" t="s">
        <v>15192</v>
      </c>
      <c r="E1080" s="1" t="d">
        <v>2017-09-12</v>
      </c>
      <c r="F1080" s="3">
        <f t="shared" ca="1" si="16"/>
        <v>2.0575342465753423</v>
      </c>
      <c r="G1080" s="2">
        <v>26542</v>
      </c>
      <c r="H1080" s="2">
        <v>25445.89</v>
      </c>
    </row>
    <row r="1081" spans="1:8" hidden="1" x14ac:dyDescent="0.2">
      <c r="A1081" t="s">
        <v>1850</v>
      </c>
      <c r="B1081" t="s">
        <v>872</v>
      </c>
      <c r="C1081" t="s">
        <v>1852</v>
      </c>
      <c r="D1081" t="s">
        <v>1853</v>
      </c>
      <c r="E1081" s="1" t="d">
        <v>2018-06-28</v>
      </c>
      <c r="F1081" s="3">
        <f t="shared" ca="1" si="16"/>
        <v>1.2657534246575342</v>
      </c>
      <c r="G1081" s="2">
        <v>30098</v>
      </c>
      <c r="H1081">
        <v>325.58</v>
      </c>
    </row>
    <row r="1082" spans="1:8" hidden="1" x14ac:dyDescent="0.2">
      <c r="A1082" t="s">
        <v>1854</v>
      </c>
      <c r="B1082" t="s">
        <v>506</v>
      </c>
      <c r="C1082" t="s">
        <v>1855</v>
      </c>
      <c r="D1082" t="s">
        <v>15191</v>
      </c>
      <c r="E1082" s="1" t="d">
        <v>2018-07-02</v>
      </c>
      <c r="F1082" s="3">
        <f t="shared" ca="1" si="16"/>
        <v>1.2547945205479452</v>
      </c>
      <c r="G1082" s="2">
        <v>29120</v>
      </c>
      <c r="H1082">
        <v>924</v>
      </c>
    </row>
    <row r="1083" spans="1:8" hidden="1" x14ac:dyDescent="0.2">
      <c r="A1083" t="s">
        <v>7334</v>
      </c>
      <c r="B1083" t="s">
        <v>905</v>
      </c>
      <c r="C1083" t="s">
        <v>2073</v>
      </c>
      <c r="D1083" t="s">
        <v>15187</v>
      </c>
      <c r="E1083" s="1" t="d">
        <v>1990-06-25</v>
      </c>
      <c r="F1083" s="3">
        <f t="shared" ca="1" si="16"/>
        <v>29.293150684931508</v>
      </c>
      <c r="G1083" s="2">
        <v>107227</v>
      </c>
      <c r="H1083" s="2">
        <v>123460.57</v>
      </c>
    </row>
    <row r="1084" spans="1:8" hidden="1" x14ac:dyDescent="0.2">
      <c r="A1084" t="s">
        <v>1857</v>
      </c>
      <c r="B1084" t="s">
        <v>109</v>
      </c>
      <c r="C1084" t="s">
        <v>1547</v>
      </c>
      <c r="D1084" t="s">
        <v>15192</v>
      </c>
      <c r="E1084" s="1" t="d">
        <v>2017-07-13</v>
      </c>
      <c r="F1084" s="3">
        <f t="shared" ca="1" si="16"/>
        <v>2.2246575342465755</v>
      </c>
      <c r="G1084" s="2">
        <v>170560</v>
      </c>
      <c r="H1084" s="2">
        <v>84706</v>
      </c>
    </row>
    <row r="1085" spans="1:8" hidden="1" x14ac:dyDescent="0.2">
      <c r="A1085" t="s">
        <v>1858</v>
      </c>
      <c r="B1085" t="s">
        <v>128</v>
      </c>
      <c r="C1085" t="s">
        <v>500</v>
      </c>
      <c r="D1085" t="s">
        <v>15197</v>
      </c>
      <c r="E1085" s="1" t="d">
        <v>2016-12-05</v>
      </c>
      <c r="F1085" s="3">
        <f t="shared" ca="1" si="16"/>
        <v>2.8273972602739725</v>
      </c>
      <c r="G1085" s="2">
        <v>29638</v>
      </c>
      <c r="H1085" s="2">
        <v>33607.49</v>
      </c>
    </row>
    <row r="1086" spans="1:8" hidden="1" x14ac:dyDescent="0.2">
      <c r="A1086" t="s">
        <v>1859</v>
      </c>
      <c r="B1086" t="s">
        <v>1705</v>
      </c>
      <c r="C1086" t="s">
        <v>52</v>
      </c>
      <c r="D1086" t="s">
        <v>15193</v>
      </c>
      <c r="E1086" s="1" t="d">
        <v>2017-06-19</v>
      </c>
      <c r="F1086" s="3">
        <f t="shared" ca="1" si="16"/>
        <v>2.2904109589041095</v>
      </c>
      <c r="G1086" s="2">
        <v>43856</v>
      </c>
      <c r="H1086" s="2">
        <v>43926.64</v>
      </c>
    </row>
    <row r="1087" spans="1:8" hidden="1" x14ac:dyDescent="0.2">
      <c r="A1087" t="s">
        <v>1860</v>
      </c>
      <c r="B1087" t="s">
        <v>712</v>
      </c>
      <c r="C1087" t="s">
        <v>643</v>
      </c>
      <c r="D1087" t="s">
        <v>15190</v>
      </c>
      <c r="E1087" s="1" t="d">
        <v>2000-09-25</v>
      </c>
      <c r="F1087" s="3">
        <f t="shared" ca="1" si="16"/>
        <v>19.032876712328768</v>
      </c>
      <c r="G1087" s="2">
        <v>37327</v>
      </c>
      <c r="H1087" s="2">
        <v>43241.48</v>
      </c>
    </row>
    <row r="1088" spans="1:8" x14ac:dyDescent="0.2">
      <c r="A1088" t="s">
        <v>8864</v>
      </c>
      <c r="B1088" t="s">
        <v>32</v>
      </c>
      <c r="C1088" t="s">
        <v>1384</v>
      </c>
      <c r="D1088" t="s">
        <v>15184</v>
      </c>
      <c r="E1088" s="1" t="d">
        <v>2000-06-26</v>
      </c>
      <c r="F1088" s="3">
        <f t="shared" ca="1" si="16"/>
        <v>19.282191780821918</v>
      </c>
      <c r="G1088" s="2">
        <v>93550</v>
      </c>
      <c r="H1088" s="2">
        <v>144263.93</v>
      </c>
    </row>
    <row r="1089" spans="1:8" hidden="1" x14ac:dyDescent="0.2">
      <c r="A1089" t="s">
        <v>12691</v>
      </c>
      <c r="B1089" t="s">
        <v>937</v>
      </c>
      <c r="C1089" t="s">
        <v>61</v>
      </c>
      <c r="D1089" t="s">
        <v>15181</v>
      </c>
      <c r="E1089" s="1" t="d">
        <v>2000-07-03</v>
      </c>
      <c r="F1089" s="3">
        <f t="shared" ca="1" si="16"/>
        <v>19.263013698630136</v>
      </c>
      <c r="G1089" s="2">
        <v>139600</v>
      </c>
      <c r="H1089" s="2">
        <v>137633.63</v>
      </c>
    </row>
    <row r="1090" spans="1:8" hidden="1" x14ac:dyDescent="0.2">
      <c r="A1090" t="s">
        <v>1863</v>
      </c>
      <c r="B1090" t="s">
        <v>1864</v>
      </c>
      <c r="C1090" t="s">
        <v>440</v>
      </c>
      <c r="D1090" t="s">
        <v>15214</v>
      </c>
      <c r="E1090" s="1" t="d">
        <v>2008-08-11</v>
      </c>
      <c r="F1090" s="3">
        <f t="shared" ca="1" si="16"/>
        <v>11.150684931506849</v>
      </c>
      <c r="G1090" s="2">
        <v>53134</v>
      </c>
      <c r="H1090" s="2">
        <v>55191.93</v>
      </c>
    </row>
    <row r="1091" spans="1:8" hidden="1" x14ac:dyDescent="0.2">
      <c r="A1091" t="s">
        <v>1865</v>
      </c>
      <c r="B1091" t="s">
        <v>109</v>
      </c>
      <c r="C1091" t="s">
        <v>507</v>
      </c>
      <c r="D1091" t="s">
        <v>15218</v>
      </c>
      <c r="E1091" s="1" t="d">
        <v>2016-05-09</v>
      </c>
      <c r="F1091" s="3">
        <f t="shared" ref="F1091:F1154" ca="1" si="17">(TODAY()-E1091)/365</f>
        <v>3.4027397260273973</v>
      </c>
      <c r="G1091" s="2">
        <v>27040</v>
      </c>
      <c r="H1091" s="2">
        <v>27722.83</v>
      </c>
    </row>
    <row r="1092" spans="1:8" hidden="1" x14ac:dyDescent="0.2">
      <c r="A1092" t="s">
        <v>1866</v>
      </c>
      <c r="B1092" t="s">
        <v>74</v>
      </c>
      <c r="C1092" t="s">
        <v>867</v>
      </c>
      <c r="D1092" t="s">
        <v>15191</v>
      </c>
      <c r="E1092" s="1" t="d">
        <v>2004-11-15</v>
      </c>
      <c r="F1092" s="3">
        <f t="shared" ca="1" si="17"/>
        <v>14.890410958904109</v>
      </c>
      <c r="G1092" s="2">
        <v>33270</v>
      </c>
      <c r="H1092" s="2">
        <v>34754.519999999997</v>
      </c>
    </row>
    <row r="1093" spans="1:8" hidden="1" x14ac:dyDescent="0.2">
      <c r="A1093" t="s">
        <v>1867</v>
      </c>
      <c r="B1093" t="s">
        <v>11</v>
      </c>
      <c r="C1093" t="s">
        <v>90</v>
      </c>
      <c r="D1093" t="s">
        <v>15182</v>
      </c>
      <c r="E1093" s="1" t="d">
        <v>2015-07-27</v>
      </c>
      <c r="F1093" s="3">
        <f t="shared" ca="1" si="17"/>
        <v>4.1890410958904107</v>
      </c>
      <c r="G1093" s="2">
        <v>70600</v>
      </c>
      <c r="H1093" s="2">
        <v>69055.73</v>
      </c>
    </row>
    <row r="1094" spans="1:8" hidden="1" x14ac:dyDescent="0.2">
      <c r="A1094" t="s">
        <v>9664</v>
      </c>
      <c r="B1094" t="s">
        <v>9665</v>
      </c>
      <c r="C1094" t="s">
        <v>853</v>
      </c>
      <c r="D1094" t="s">
        <v>15187</v>
      </c>
      <c r="E1094" s="1" t="d">
        <v>1987-07-20</v>
      </c>
      <c r="F1094" s="3">
        <f t="shared" ca="1" si="17"/>
        <v>32.227397260273975</v>
      </c>
      <c r="G1094" s="2">
        <v>84575</v>
      </c>
      <c r="H1094" s="2">
        <v>123173.72</v>
      </c>
    </row>
    <row r="1095" spans="1:8" hidden="1" x14ac:dyDescent="0.2">
      <c r="A1095" t="s">
        <v>1869</v>
      </c>
      <c r="B1095" t="s">
        <v>80</v>
      </c>
      <c r="C1095" t="s">
        <v>1510</v>
      </c>
      <c r="D1095" t="s">
        <v>15193</v>
      </c>
      <c r="E1095" s="1" t="d">
        <v>2007-01-16</v>
      </c>
      <c r="F1095" s="3">
        <f t="shared" ca="1" si="17"/>
        <v>12.72054794520548</v>
      </c>
      <c r="G1095" s="2">
        <v>52456</v>
      </c>
      <c r="H1095" s="2">
        <v>49644.160000000003</v>
      </c>
    </row>
    <row r="1096" spans="1:8" hidden="1" x14ac:dyDescent="0.2">
      <c r="A1096" t="s">
        <v>1870</v>
      </c>
      <c r="B1096" t="s">
        <v>193</v>
      </c>
      <c r="C1096" t="s">
        <v>1871</v>
      </c>
      <c r="D1096" t="s">
        <v>15191</v>
      </c>
      <c r="E1096" s="1" t="d">
        <v>2005-11-07</v>
      </c>
      <c r="F1096" s="3">
        <f t="shared" ca="1" si="17"/>
        <v>13.912328767123288</v>
      </c>
      <c r="G1096" s="2">
        <v>34439</v>
      </c>
      <c r="H1096" s="2">
        <v>37100.15</v>
      </c>
    </row>
    <row r="1097" spans="1:8" hidden="1" x14ac:dyDescent="0.2">
      <c r="A1097" t="s">
        <v>1872</v>
      </c>
      <c r="B1097" t="s">
        <v>1054</v>
      </c>
      <c r="C1097" t="s">
        <v>1583</v>
      </c>
      <c r="D1097" t="s">
        <v>15194</v>
      </c>
      <c r="E1097" s="1" t="d">
        <v>1977-11-21</v>
      </c>
      <c r="F1097" s="3">
        <f t="shared" ca="1" si="17"/>
        <v>41.893150684931506</v>
      </c>
      <c r="G1097" s="2">
        <v>52700</v>
      </c>
      <c r="H1097" s="2">
        <v>55505.3</v>
      </c>
    </row>
    <row r="1098" spans="1:8" x14ac:dyDescent="0.2">
      <c r="A1098" t="s">
        <v>13974</v>
      </c>
      <c r="B1098" t="s">
        <v>86</v>
      </c>
      <c r="C1098" t="s">
        <v>1272</v>
      </c>
      <c r="D1098" t="s">
        <v>15184</v>
      </c>
      <c r="E1098" s="1" t="d">
        <v>2007-02-20</v>
      </c>
      <c r="F1098" s="3">
        <f t="shared" ca="1" si="17"/>
        <v>12.624657534246575</v>
      </c>
      <c r="G1098" s="2">
        <v>79919</v>
      </c>
      <c r="H1098" s="2">
        <v>144151.23000000001</v>
      </c>
    </row>
    <row r="1099" spans="1:8" hidden="1" x14ac:dyDescent="0.2">
      <c r="A1099" t="s">
        <v>1874</v>
      </c>
      <c r="B1099" t="s">
        <v>1875</v>
      </c>
      <c r="C1099" t="s">
        <v>1452</v>
      </c>
      <c r="D1099" t="s">
        <v>15190</v>
      </c>
      <c r="E1099" s="1" t="d">
        <v>1986-04-28</v>
      </c>
      <c r="F1099" s="3">
        <f t="shared" ca="1" si="17"/>
        <v>33.454794520547942</v>
      </c>
      <c r="G1099" s="2">
        <v>78948</v>
      </c>
      <c r="H1099" s="2">
        <v>72519.3</v>
      </c>
    </row>
    <row r="1100" spans="1:8" hidden="1" x14ac:dyDescent="0.2">
      <c r="A1100" t="s">
        <v>1876</v>
      </c>
      <c r="B1100" t="s">
        <v>960</v>
      </c>
      <c r="C1100" t="s">
        <v>961</v>
      </c>
      <c r="D1100" t="s">
        <v>15198</v>
      </c>
      <c r="E1100" s="1" t="d">
        <v>2008-07-03</v>
      </c>
      <c r="F1100" s="3">
        <f t="shared" ca="1" si="17"/>
        <v>11.257534246575343</v>
      </c>
      <c r="G1100" s="2">
        <v>42847</v>
      </c>
      <c r="H1100" s="2">
        <v>42253.120000000003</v>
      </c>
    </row>
    <row r="1101" spans="1:8" hidden="1" x14ac:dyDescent="0.2">
      <c r="A1101" t="s">
        <v>1877</v>
      </c>
      <c r="B1101" t="s">
        <v>1878</v>
      </c>
      <c r="C1101" t="s">
        <v>685</v>
      </c>
      <c r="D1101" t="s">
        <v>15182</v>
      </c>
      <c r="E1101" s="1" t="d">
        <v>2011-05-09</v>
      </c>
      <c r="F1101" s="3">
        <f t="shared" ca="1" si="17"/>
        <v>8.4082191780821915</v>
      </c>
      <c r="G1101" s="2">
        <v>142000</v>
      </c>
      <c r="H1101" s="2">
        <v>139412.78</v>
      </c>
    </row>
    <row r="1102" spans="1:8" hidden="1" x14ac:dyDescent="0.2">
      <c r="A1102" t="s">
        <v>1879</v>
      </c>
      <c r="B1102" t="s">
        <v>1880</v>
      </c>
      <c r="C1102" t="s">
        <v>1881</v>
      </c>
      <c r="D1102" t="s">
        <v>15218</v>
      </c>
      <c r="E1102" s="1" t="d">
        <v>2016-10-24</v>
      </c>
      <c r="F1102" s="3">
        <f t="shared" ca="1" si="17"/>
        <v>2.9424657534246577</v>
      </c>
      <c r="G1102" s="2">
        <v>51708</v>
      </c>
      <c r="H1102" s="2">
        <v>48012.4</v>
      </c>
    </row>
    <row r="1103" spans="1:8" hidden="1" x14ac:dyDescent="0.2">
      <c r="A1103" t="s">
        <v>1882</v>
      </c>
      <c r="B1103" t="s">
        <v>14</v>
      </c>
      <c r="C1103" t="s">
        <v>15</v>
      </c>
      <c r="D1103" t="s">
        <v>15183</v>
      </c>
      <c r="E1103" s="1" t="d">
        <v>2018-01-16</v>
      </c>
      <c r="F1103" s="3">
        <f t="shared" ca="1" si="17"/>
        <v>1.7123287671232876</v>
      </c>
      <c r="G1103" s="2">
        <v>64823</v>
      </c>
      <c r="H1103" s="2">
        <v>31580.19</v>
      </c>
    </row>
    <row r="1104" spans="1:8" hidden="1" x14ac:dyDescent="0.2">
      <c r="A1104" t="s">
        <v>1883</v>
      </c>
      <c r="B1104" t="s">
        <v>1163</v>
      </c>
      <c r="C1104" t="s">
        <v>123</v>
      </c>
      <c r="D1104" t="s">
        <v>15182</v>
      </c>
      <c r="E1104" s="1" t="d">
        <v>2000-09-05</v>
      </c>
      <c r="F1104" s="3">
        <f t="shared" ca="1" si="17"/>
        <v>19.087671232876712</v>
      </c>
      <c r="G1104" s="2">
        <v>114800</v>
      </c>
      <c r="H1104" s="2">
        <v>112170.1</v>
      </c>
    </row>
    <row r="1105" spans="1:8" hidden="1" x14ac:dyDescent="0.2">
      <c r="A1105" t="s">
        <v>1884</v>
      </c>
      <c r="B1105" t="s">
        <v>1712</v>
      </c>
      <c r="C1105" t="s">
        <v>1885</v>
      </c>
      <c r="D1105" t="s">
        <v>15193</v>
      </c>
      <c r="E1105" s="1" t="d">
        <v>1969-10-20</v>
      </c>
      <c r="F1105" s="3">
        <f t="shared" ca="1" si="17"/>
        <v>49.986301369863014</v>
      </c>
      <c r="G1105" s="2">
        <v>67694</v>
      </c>
      <c r="H1105" s="2">
        <v>68807.039999999994</v>
      </c>
    </row>
    <row r="1106" spans="1:8" hidden="1" x14ac:dyDescent="0.2">
      <c r="A1106" t="s">
        <v>8711</v>
      </c>
      <c r="B1106" t="s">
        <v>905</v>
      </c>
      <c r="C1106" t="s">
        <v>1461</v>
      </c>
      <c r="D1106" t="s">
        <v>15187</v>
      </c>
      <c r="E1106" s="1" t="d">
        <v>1990-03-26</v>
      </c>
      <c r="F1106" s="3">
        <f t="shared" ca="1" si="17"/>
        <v>29.542465753424658</v>
      </c>
      <c r="G1106" s="2">
        <v>107227</v>
      </c>
      <c r="H1106" s="2">
        <v>123135.43</v>
      </c>
    </row>
    <row r="1107" spans="1:8" hidden="1" x14ac:dyDescent="0.2">
      <c r="A1107" t="s">
        <v>7616</v>
      </c>
      <c r="B1107" t="s">
        <v>905</v>
      </c>
      <c r="C1107" t="s">
        <v>2950</v>
      </c>
      <c r="D1107" t="s">
        <v>15187</v>
      </c>
      <c r="E1107" s="1" t="d">
        <v>1985-09-30</v>
      </c>
      <c r="F1107" s="3">
        <f t="shared" ca="1" si="17"/>
        <v>34.030136986301372</v>
      </c>
      <c r="G1107" s="2">
        <v>107227</v>
      </c>
      <c r="H1107" s="2">
        <v>123064.74</v>
      </c>
    </row>
    <row r="1108" spans="1:8" hidden="1" x14ac:dyDescent="0.2">
      <c r="A1108" t="s">
        <v>8325</v>
      </c>
      <c r="B1108" t="s">
        <v>5095</v>
      </c>
      <c r="C1108" t="s">
        <v>853</v>
      </c>
      <c r="D1108" t="s">
        <v>15187</v>
      </c>
      <c r="E1108" s="1" t="d">
        <v>1987-09-08</v>
      </c>
      <c r="F1108" s="3">
        <f t="shared" ca="1" si="17"/>
        <v>32.090410958904108</v>
      </c>
      <c r="G1108" s="2">
        <v>86677</v>
      </c>
      <c r="H1108" s="2">
        <v>123006.27</v>
      </c>
    </row>
    <row r="1109" spans="1:8" hidden="1" x14ac:dyDescent="0.2">
      <c r="A1109" t="s">
        <v>1890</v>
      </c>
      <c r="B1109" t="s">
        <v>60</v>
      </c>
      <c r="C1109" t="s">
        <v>1891</v>
      </c>
      <c r="D1109" t="s">
        <v>15181</v>
      </c>
      <c r="E1109" s="1" t="d">
        <v>2006-01-23</v>
      </c>
      <c r="F1109" s="3">
        <f t="shared" ca="1" si="17"/>
        <v>13.701369863013699</v>
      </c>
      <c r="G1109" s="2">
        <v>28403</v>
      </c>
      <c r="H1109" s="2">
        <v>26912.98</v>
      </c>
    </row>
    <row r="1110" spans="1:8" hidden="1" x14ac:dyDescent="0.2">
      <c r="A1110" t="s">
        <v>1892</v>
      </c>
      <c r="B1110" t="s">
        <v>453</v>
      </c>
      <c r="C1110" t="s">
        <v>974</v>
      </c>
      <c r="D1110" t="s">
        <v>15197</v>
      </c>
      <c r="E1110" s="1" t="d">
        <v>2004-06-14</v>
      </c>
      <c r="F1110" s="3">
        <f t="shared" ca="1" si="17"/>
        <v>15.312328767123288</v>
      </c>
      <c r="G1110" s="2">
        <v>35672</v>
      </c>
      <c r="H1110" s="2">
        <v>41301.42</v>
      </c>
    </row>
    <row r="1111" spans="1:8" hidden="1" x14ac:dyDescent="0.2">
      <c r="A1111" t="s">
        <v>14841</v>
      </c>
      <c r="B1111" t="s">
        <v>134</v>
      </c>
      <c r="C1111" t="s">
        <v>135</v>
      </c>
      <c r="D1111" t="s">
        <v>15187</v>
      </c>
      <c r="E1111" s="1" t="d">
        <v>1999-07-12</v>
      </c>
      <c r="F1111" s="3">
        <f t="shared" ca="1" si="17"/>
        <v>20.241095890410961</v>
      </c>
      <c r="G1111" s="2">
        <v>73583</v>
      </c>
      <c r="H1111" s="2">
        <v>122928.43</v>
      </c>
    </row>
    <row r="1112" spans="1:8" hidden="1" x14ac:dyDescent="0.2">
      <c r="A1112" t="s">
        <v>4774</v>
      </c>
      <c r="B1112" t="s">
        <v>1322</v>
      </c>
      <c r="C1112" t="s">
        <v>391</v>
      </c>
      <c r="D1112" t="s">
        <v>15187</v>
      </c>
      <c r="E1112" s="1" t="d">
        <v>1998-05-04</v>
      </c>
      <c r="F1112" s="3">
        <f t="shared" ca="1" si="17"/>
        <v>21.43013698630137</v>
      </c>
      <c r="G1112" s="2">
        <v>98691</v>
      </c>
      <c r="H1112" s="2">
        <v>122547.81</v>
      </c>
    </row>
    <row r="1113" spans="1:8" hidden="1" x14ac:dyDescent="0.2">
      <c r="A1113" t="s">
        <v>1895</v>
      </c>
      <c r="B1113" t="s">
        <v>453</v>
      </c>
      <c r="C1113" t="s">
        <v>417</v>
      </c>
      <c r="D1113" t="s">
        <v>15190</v>
      </c>
      <c r="E1113" s="1" t="d">
        <v>1981-01-08</v>
      </c>
      <c r="F1113" s="3">
        <f t="shared" ca="1" si="17"/>
        <v>38.758904109589039</v>
      </c>
      <c r="G1113" s="2">
        <v>49553</v>
      </c>
      <c r="H1113" s="2">
        <v>111531.39</v>
      </c>
    </row>
    <row r="1114" spans="1:8" hidden="1" x14ac:dyDescent="0.2">
      <c r="A1114" t="s">
        <v>1896</v>
      </c>
      <c r="B1114" t="s">
        <v>1260</v>
      </c>
      <c r="C1114" t="s">
        <v>727</v>
      </c>
      <c r="D1114" t="s">
        <v>15189</v>
      </c>
      <c r="E1114" s="1" t="d">
        <v>2007-06-28</v>
      </c>
      <c r="F1114" s="3">
        <f t="shared" ca="1" si="17"/>
        <v>12.273972602739725</v>
      </c>
      <c r="G1114" s="2">
        <v>46395</v>
      </c>
      <c r="H1114" s="2">
        <v>51036</v>
      </c>
    </row>
    <row r="1115" spans="1:8" x14ac:dyDescent="0.2">
      <c r="A1115" t="s">
        <v>5516</v>
      </c>
      <c r="B1115" t="s">
        <v>599</v>
      </c>
      <c r="C1115" t="s">
        <v>153</v>
      </c>
      <c r="D1115" t="s">
        <v>15184</v>
      </c>
      <c r="E1115" s="1" t="d">
        <v>1997-01-08</v>
      </c>
      <c r="F1115" s="3">
        <f t="shared" ca="1" si="17"/>
        <v>22.747945205479454</v>
      </c>
      <c r="G1115" s="2">
        <v>110065</v>
      </c>
      <c r="H1115" s="2">
        <v>144085.32999999999</v>
      </c>
    </row>
    <row r="1116" spans="1:8" hidden="1" x14ac:dyDescent="0.2">
      <c r="A1116" t="s">
        <v>1898</v>
      </c>
      <c r="B1116" t="s">
        <v>69</v>
      </c>
      <c r="C1116" t="s">
        <v>864</v>
      </c>
      <c r="D1116" t="s">
        <v>15197</v>
      </c>
      <c r="E1116" s="1" t="d">
        <v>2001-12-03</v>
      </c>
      <c r="F1116" s="3">
        <f t="shared" ca="1" si="17"/>
        <v>17.843835616438355</v>
      </c>
      <c r="G1116" s="2">
        <v>78234</v>
      </c>
      <c r="H1116" s="2">
        <v>78951.850000000006</v>
      </c>
    </row>
    <row r="1117" spans="1:8" hidden="1" x14ac:dyDescent="0.2">
      <c r="A1117" t="s">
        <v>1899</v>
      </c>
      <c r="B1117" t="s">
        <v>199</v>
      </c>
      <c r="C1117" t="s">
        <v>140</v>
      </c>
      <c r="D1117" t="s">
        <v>15190</v>
      </c>
      <c r="E1117" s="1" t="d">
        <v>2003-06-11</v>
      </c>
      <c r="F1117" s="3">
        <f t="shared" ca="1" si="17"/>
        <v>16.323287671232876</v>
      </c>
      <c r="G1117" s="2">
        <v>65837</v>
      </c>
      <c r="H1117" s="2">
        <v>79400.210000000006</v>
      </c>
    </row>
    <row r="1118" spans="1:8" hidden="1" x14ac:dyDescent="0.2">
      <c r="A1118" t="s">
        <v>1900</v>
      </c>
      <c r="B1118" t="s">
        <v>74</v>
      </c>
      <c r="C1118" t="s">
        <v>495</v>
      </c>
      <c r="D1118" t="s">
        <v>15197</v>
      </c>
      <c r="E1118" s="1" t="d">
        <v>2006-10-30</v>
      </c>
      <c r="F1118" s="3">
        <f t="shared" ca="1" si="17"/>
        <v>12.934246575342465</v>
      </c>
      <c r="G1118" s="2">
        <v>32292</v>
      </c>
      <c r="H1118" s="2">
        <v>34591.69</v>
      </c>
    </row>
    <row r="1119" spans="1:8" hidden="1" x14ac:dyDescent="0.2">
      <c r="A1119" t="s">
        <v>1901</v>
      </c>
      <c r="B1119" t="s">
        <v>309</v>
      </c>
      <c r="C1119" t="s">
        <v>310</v>
      </c>
      <c r="D1119" t="s">
        <v>15182</v>
      </c>
      <c r="E1119" s="1" t="d">
        <v>2017-04-24</v>
      </c>
      <c r="F1119" s="3">
        <f t="shared" ca="1" si="17"/>
        <v>2.4438356164383563</v>
      </c>
      <c r="G1119" s="2">
        <v>47603</v>
      </c>
      <c r="H1119" s="2">
        <v>47151.11</v>
      </c>
    </row>
    <row r="1120" spans="1:8" hidden="1" x14ac:dyDescent="0.2">
      <c r="A1120" t="s">
        <v>1902</v>
      </c>
      <c r="B1120" t="s">
        <v>109</v>
      </c>
      <c r="C1120" t="s">
        <v>179</v>
      </c>
      <c r="D1120" t="s">
        <v>15192</v>
      </c>
      <c r="E1120" s="1" t="d">
        <v>2015-07-01</v>
      </c>
      <c r="F1120" s="3">
        <f t="shared" ca="1" si="17"/>
        <v>4.2602739726027394</v>
      </c>
      <c r="G1120" s="2">
        <v>52000</v>
      </c>
      <c r="H1120" s="2">
        <v>49025</v>
      </c>
    </row>
    <row r="1121" spans="1:8" hidden="1" x14ac:dyDescent="0.2">
      <c r="A1121" t="s">
        <v>1903</v>
      </c>
      <c r="B1121" t="s">
        <v>1054</v>
      </c>
      <c r="C1121" t="s">
        <v>84</v>
      </c>
      <c r="D1121" t="s">
        <v>15196</v>
      </c>
      <c r="E1121" s="1" t="d">
        <v>2010-07-14</v>
      </c>
      <c r="F1121" s="3">
        <f t="shared" ca="1" si="17"/>
        <v>9.2273972602739729</v>
      </c>
      <c r="G1121" s="2">
        <v>45044</v>
      </c>
      <c r="H1121" s="2">
        <v>45671.15</v>
      </c>
    </row>
    <row r="1122" spans="1:8" hidden="1" x14ac:dyDescent="0.2">
      <c r="A1122" t="s">
        <v>1904</v>
      </c>
      <c r="B1122" t="s">
        <v>625</v>
      </c>
      <c r="C1122" t="s">
        <v>1905</v>
      </c>
      <c r="D1122" t="s">
        <v>15210</v>
      </c>
      <c r="E1122" s="1" t="d">
        <v>2013-03-04</v>
      </c>
      <c r="F1122" s="3">
        <f t="shared" ca="1" si="17"/>
        <v>6.5863013698630137</v>
      </c>
      <c r="G1122" s="2">
        <v>105000</v>
      </c>
      <c r="H1122" s="2">
        <v>103058.3</v>
      </c>
    </row>
    <row r="1123" spans="1:8" hidden="1" x14ac:dyDescent="0.2">
      <c r="A1123" t="s">
        <v>12589</v>
      </c>
      <c r="B1123" t="s">
        <v>928</v>
      </c>
      <c r="C1123" t="s">
        <v>2591</v>
      </c>
      <c r="D1123" t="s">
        <v>15198</v>
      </c>
      <c r="E1123" s="1" t="d">
        <v>2005-03-31</v>
      </c>
      <c r="F1123" s="3">
        <f t="shared" ca="1" si="17"/>
        <v>14.517808219178082</v>
      </c>
      <c r="G1123" s="2">
        <v>138511</v>
      </c>
      <c r="H1123" s="2">
        <v>136568.76</v>
      </c>
    </row>
    <row r="1124" spans="1:8" hidden="1" x14ac:dyDescent="0.2">
      <c r="A1124" t="s">
        <v>1908</v>
      </c>
      <c r="B1124" t="s">
        <v>506</v>
      </c>
      <c r="C1124" t="s">
        <v>72</v>
      </c>
      <c r="D1124" t="s">
        <v>15189</v>
      </c>
      <c r="E1124" s="1" t="d">
        <v>2001-10-06</v>
      </c>
      <c r="F1124" s="3">
        <f t="shared" ca="1" si="17"/>
        <v>18.002739726027396</v>
      </c>
      <c r="G1124" s="2">
        <v>21840</v>
      </c>
      <c r="H1124" s="2">
        <v>1252.97</v>
      </c>
    </row>
    <row r="1125" spans="1:8" x14ac:dyDescent="0.2">
      <c r="A1125" t="s">
        <v>4549</v>
      </c>
      <c r="B1125" t="s">
        <v>648</v>
      </c>
      <c r="C1125" t="s">
        <v>1650</v>
      </c>
      <c r="D1125" t="s">
        <v>15184</v>
      </c>
      <c r="E1125" s="1" t="d">
        <v>1992-12-08</v>
      </c>
      <c r="F1125" s="3">
        <f t="shared" ca="1" si="17"/>
        <v>26.835616438356166</v>
      </c>
      <c r="G1125" s="2">
        <v>101526</v>
      </c>
      <c r="H1125" s="2">
        <v>144038.59</v>
      </c>
    </row>
    <row r="1126" spans="1:8" hidden="1" x14ac:dyDescent="0.2">
      <c r="A1126" t="s">
        <v>1910</v>
      </c>
      <c r="B1126" t="s">
        <v>1911</v>
      </c>
      <c r="C1126" t="s">
        <v>1077</v>
      </c>
      <c r="D1126" t="s">
        <v>15190</v>
      </c>
      <c r="E1126" s="1" t="d">
        <v>2004-12-20</v>
      </c>
      <c r="F1126" s="3">
        <f t="shared" ca="1" si="17"/>
        <v>14.794520547945206</v>
      </c>
      <c r="G1126" s="2">
        <v>44381</v>
      </c>
      <c r="H1126" s="2">
        <v>47935.54</v>
      </c>
    </row>
    <row r="1127" spans="1:8" x14ac:dyDescent="0.2">
      <c r="A1127" t="s">
        <v>10685</v>
      </c>
      <c r="B1127" t="s">
        <v>648</v>
      </c>
      <c r="C1127" t="s">
        <v>269</v>
      </c>
      <c r="D1127" t="s">
        <v>15184</v>
      </c>
      <c r="E1127" s="1" t="d">
        <v>2005-12-22</v>
      </c>
      <c r="F1127" s="3">
        <f t="shared" ca="1" si="17"/>
        <v>13.789041095890411</v>
      </c>
      <c r="G1127" s="2">
        <v>88165</v>
      </c>
      <c r="H1127" s="2">
        <v>143994.35999999999</v>
      </c>
    </row>
    <row r="1128" spans="1:8" hidden="1" x14ac:dyDescent="0.2">
      <c r="A1128" t="s">
        <v>1914</v>
      </c>
      <c r="B1128" t="s">
        <v>971</v>
      </c>
      <c r="C1128" t="s">
        <v>443</v>
      </c>
      <c r="D1128" t="s">
        <v>15194</v>
      </c>
      <c r="E1128" s="1" t="d">
        <v>2006-06-05</v>
      </c>
      <c r="F1128" s="3">
        <f t="shared" ca="1" si="17"/>
        <v>13.336986301369864</v>
      </c>
      <c r="G1128" s="2">
        <v>58655</v>
      </c>
      <c r="H1128" s="2">
        <v>55098.19</v>
      </c>
    </row>
    <row r="1129" spans="1:8" hidden="1" x14ac:dyDescent="0.2">
      <c r="A1129" t="s">
        <v>1321</v>
      </c>
      <c r="B1129" t="s">
        <v>1322</v>
      </c>
      <c r="C1129" t="s">
        <v>675</v>
      </c>
      <c r="D1129" t="s">
        <v>15187</v>
      </c>
      <c r="E1129" s="1" t="d">
        <v>2001-03-28</v>
      </c>
      <c r="F1129" s="3">
        <f t="shared" ca="1" si="17"/>
        <v>18.528767123287672</v>
      </c>
      <c r="G1129" s="2">
        <v>92684</v>
      </c>
      <c r="H1129" s="2">
        <v>122401.16</v>
      </c>
    </row>
    <row r="1130" spans="1:8" hidden="1" x14ac:dyDescent="0.2">
      <c r="A1130" t="s">
        <v>14885</v>
      </c>
      <c r="B1130" t="s">
        <v>905</v>
      </c>
      <c r="C1130" t="s">
        <v>1727</v>
      </c>
      <c r="D1130" t="s">
        <v>15187</v>
      </c>
      <c r="E1130" s="1" t="d">
        <v>1997-12-08</v>
      </c>
      <c r="F1130" s="3">
        <f t="shared" ca="1" si="17"/>
        <v>21.832876712328765</v>
      </c>
      <c r="G1130" s="2">
        <v>101075</v>
      </c>
      <c r="H1130" s="2">
        <v>122394.2</v>
      </c>
    </row>
    <row r="1131" spans="1:8" hidden="1" x14ac:dyDescent="0.2">
      <c r="A1131" t="s">
        <v>1917</v>
      </c>
      <c r="B1131" t="s">
        <v>398</v>
      </c>
      <c r="C1131" t="s">
        <v>39</v>
      </c>
      <c r="D1131" t="s">
        <v>15189</v>
      </c>
      <c r="E1131" s="1" t="d">
        <v>2013-06-10</v>
      </c>
      <c r="F1131" s="3">
        <f t="shared" ca="1" si="17"/>
        <v>6.3178082191780822</v>
      </c>
      <c r="G1131" s="2">
        <v>21008</v>
      </c>
      <c r="H1131" s="2">
        <v>3481.58</v>
      </c>
    </row>
    <row r="1132" spans="1:8" hidden="1" x14ac:dyDescent="0.2">
      <c r="A1132" t="s">
        <v>1918</v>
      </c>
      <c r="B1132" t="s">
        <v>1919</v>
      </c>
      <c r="C1132" t="s">
        <v>107</v>
      </c>
      <c r="D1132" t="s">
        <v>15192</v>
      </c>
      <c r="E1132" s="1" t="d">
        <v>2015-10-22</v>
      </c>
      <c r="F1132" s="3">
        <f t="shared" ca="1" si="17"/>
        <v>3.9506849315068493</v>
      </c>
      <c r="G1132" s="2">
        <v>64600</v>
      </c>
      <c r="H1132" s="2">
        <v>64065.69</v>
      </c>
    </row>
    <row r="1133" spans="1:8" hidden="1" x14ac:dyDescent="0.2">
      <c r="A1133" t="s">
        <v>5097</v>
      </c>
      <c r="B1133" t="s">
        <v>1480</v>
      </c>
      <c r="C1133" t="s">
        <v>1085</v>
      </c>
      <c r="D1133" t="s">
        <v>15187</v>
      </c>
      <c r="E1133" s="1" t="d">
        <v>1986-08-25</v>
      </c>
      <c r="F1133" s="3">
        <f t="shared" ca="1" si="17"/>
        <v>33.128767123287673</v>
      </c>
      <c r="G1133" s="2">
        <v>123642</v>
      </c>
      <c r="H1133" s="2">
        <v>122389.77</v>
      </c>
    </row>
    <row r="1134" spans="1:8" hidden="1" x14ac:dyDescent="0.2">
      <c r="A1134" t="s">
        <v>4909</v>
      </c>
      <c r="B1134" t="s">
        <v>1480</v>
      </c>
      <c r="C1134" t="s">
        <v>1887</v>
      </c>
      <c r="D1134" t="s">
        <v>15187</v>
      </c>
      <c r="E1134" s="1" t="d">
        <v>1994-02-22</v>
      </c>
      <c r="F1134" s="3">
        <f t="shared" ca="1" si="17"/>
        <v>25.627397260273973</v>
      </c>
      <c r="G1134" s="2">
        <v>116548</v>
      </c>
      <c r="H1134" s="2">
        <v>121464.38</v>
      </c>
    </row>
    <row r="1135" spans="1:8" hidden="1" x14ac:dyDescent="0.2">
      <c r="A1135" t="s">
        <v>1922</v>
      </c>
      <c r="B1135" t="s">
        <v>199</v>
      </c>
      <c r="C1135" t="s">
        <v>271</v>
      </c>
      <c r="D1135" t="s">
        <v>15190</v>
      </c>
      <c r="E1135" s="1" t="d">
        <v>1996-07-29</v>
      </c>
      <c r="F1135" s="3">
        <f t="shared" ca="1" si="17"/>
        <v>23.194520547945206</v>
      </c>
      <c r="G1135" s="2">
        <v>67729</v>
      </c>
      <c r="H1135" s="2">
        <v>63771.8</v>
      </c>
    </row>
    <row r="1136" spans="1:8" hidden="1" x14ac:dyDescent="0.2">
      <c r="A1136" t="s">
        <v>1923</v>
      </c>
      <c r="B1136" t="s">
        <v>436</v>
      </c>
      <c r="C1136" t="s">
        <v>1924</v>
      </c>
      <c r="D1136" t="s">
        <v>15211</v>
      </c>
      <c r="E1136" s="1" t="d">
        <v>2011-05-02</v>
      </c>
      <c r="F1136" s="3">
        <f t="shared" ca="1" si="17"/>
        <v>8.4273972602739722</v>
      </c>
      <c r="G1136" s="2">
        <v>55436</v>
      </c>
      <c r="H1136" s="2">
        <v>56497.62</v>
      </c>
    </row>
    <row r="1137" spans="1:8" x14ac:dyDescent="0.2">
      <c r="A1137" t="s">
        <v>11449</v>
      </c>
      <c r="B1137" t="s">
        <v>86</v>
      </c>
      <c r="C1137" t="s">
        <v>1384</v>
      </c>
      <c r="D1137" t="s">
        <v>15184</v>
      </c>
      <c r="E1137" s="1" t="d">
        <v>2001-10-09</v>
      </c>
      <c r="F1137" s="3">
        <f t="shared" ca="1" si="17"/>
        <v>17.994520547945207</v>
      </c>
      <c r="G1137" s="2">
        <v>79919</v>
      </c>
      <c r="H1137" s="2">
        <v>143962.09</v>
      </c>
    </row>
    <row r="1138" spans="1:8" x14ac:dyDescent="0.2">
      <c r="A1138" t="s">
        <v>10978</v>
      </c>
      <c r="B1138" t="s">
        <v>116</v>
      </c>
      <c r="C1138" t="s">
        <v>466</v>
      </c>
      <c r="D1138" t="s">
        <v>15184</v>
      </c>
      <c r="E1138" s="1" t="d">
        <v>2006-10-24</v>
      </c>
      <c r="F1138" s="3">
        <f t="shared" ca="1" si="17"/>
        <v>12.950684931506849</v>
      </c>
      <c r="G1138" s="2">
        <v>76049</v>
      </c>
      <c r="H1138" s="2">
        <v>143894.69</v>
      </c>
    </row>
    <row r="1139" spans="1:8" x14ac:dyDescent="0.2">
      <c r="A1139" t="s">
        <v>6032</v>
      </c>
      <c r="B1139" t="s">
        <v>116</v>
      </c>
      <c r="C1139" t="s">
        <v>191</v>
      </c>
      <c r="D1139" t="s">
        <v>15184</v>
      </c>
      <c r="E1139" s="1" t="d">
        <v>2004-08-10</v>
      </c>
      <c r="F1139" s="3">
        <f t="shared" ca="1" si="17"/>
        <v>15.156164383561643</v>
      </c>
      <c r="G1139" s="2">
        <v>77482</v>
      </c>
      <c r="H1139" s="2">
        <v>143883.18</v>
      </c>
    </row>
    <row r="1140" spans="1:8" x14ac:dyDescent="0.2">
      <c r="A1140" t="s">
        <v>14330</v>
      </c>
      <c r="B1140" t="s">
        <v>2294</v>
      </c>
      <c r="C1140" t="s">
        <v>1425</v>
      </c>
      <c r="D1140" t="s">
        <v>15184</v>
      </c>
      <c r="E1140" s="1" t="d">
        <v>1992-05-08</v>
      </c>
      <c r="F1140" s="3">
        <f t="shared" ca="1" si="17"/>
        <v>27.421917808219177</v>
      </c>
      <c r="G1140" s="2">
        <v>119544</v>
      </c>
      <c r="H1140" s="2">
        <v>143842.82999999999</v>
      </c>
    </row>
    <row r="1141" spans="1:8" x14ac:dyDescent="0.2">
      <c r="A1141" t="s">
        <v>13860</v>
      </c>
      <c r="B1141" t="s">
        <v>86</v>
      </c>
      <c r="C1141" t="s">
        <v>590</v>
      </c>
      <c r="D1141" t="s">
        <v>15184</v>
      </c>
      <c r="E1141" s="1" t="d">
        <v>2001-07-16</v>
      </c>
      <c r="F1141" s="3">
        <f t="shared" ca="1" si="17"/>
        <v>18.227397260273971</v>
      </c>
      <c r="G1141" s="2">
        <v>79199</v>
      </c>
      <c r="H1141" s="2">
        <v>143769.99</v>
      </c>
    </row>
    <row r="1142" spans="1:8" x14ac:dyDescent="0.2">
      <c r="A1142" t="s">
        <v>12178</v>
      </c>
      <c r="B1142" t="s">
        <v>648</v>
      </c>
      <c r="C1142" t="s">
        <v>1767</v>
      </c>
      <c r="D1142" t="s">
        <v>15184</v>
      </c>
      <c r="E1142" s="1" t="d">
        <v>2006-10-12</v>
      </c>
      <c r="F1142" s="3">
        <f t="shared" ca="1" si="17"/>
        <v>12.983561643835616</v>
      </c>
      <c r="G1142" s="2">
        <v>94000</v>
      </c>
      <c r="H1142" s="2">
        <v>143610.73000000001</v>
      </c>
    </row>
    <row r="1143" spans="1:8" hidden="1" x14ac:dyDescent="0.2">
      <c r="A1143" t="s">
        <v>1932</v>
      </c>
      <c r="B1143" t="s">
        <v>1933</v>
      </c>
      <c r="C1143" t="s">
        <v>415</v>
      </c>
      <c r="D1143" t="s">
        <v>15207</v>
      </c>
      <c r="E1143" s="1" t="d">
        <v>2015-04-27</v>
      </c>
      <c r="F1143" s="3">
        <f t="shared" ca="1" si="17"/>
        <v>4.4383561643835616</v>
      </c>
      <c r="G1143" s="2">
        <v>85900</v>
      </c>
      <c r="H1143" s="2">
        <v>84995.57</v>
      </c>
    </row>
    <row r="1144" spans="1:8" hidden="1" x14ac:dyDescent="0.2">
      <c r="A1144" t="s">
        <v>1934</v>
      </c>
      <c r="B1144" t="s">
        <v>1549</v>
      </c>
      <c r="C1144" t="s">
        <v>744</v>
      </c>
      <c r="D1144" t="s">
        <v>15192</v>
      </c>
      <c r="E1144" s="1" t="d">
        <v>2017-07-27</v>
      </c>
      <c r="F1144" s="3">
        <f t="shared" ca="1" si="17"/>
        <v>2.1863013698630138</v>
      </c>
      <c r="G1144" s="2">
        <v>35169</v>
      </c>
      <c r="H1144" s="2">
        <v>33804.57</v>
      </c>
    </row>
    <row r="1145" spans="1:8" x14ac:dyDescent="0.2">
      <c r="A1145" t="s">
        <v>12995</v>
      </c>
      <c r="B1145" t="s">
        <v>116</v>
      </c>
      <c r="C1145" t="s">
        <v>320</v>
      </c>
      <c r="D1145" t="s">
        <v>15184</v>
      </c>
      <c r="E1145" s="1" t="d">
        <v>2005-06-14</v>
      </c>
      <c r="F1145" s="3">
        <f t="shared" ca="1" si="17"/>
        <v>14.312328767123288</v>
      </c>
      <c r="G1145" s="2">
        <v>77482</v>
      </c>
      <c r="H1145" s="2">
        <v>143262.38</v>
      </c>
    </row>
    <row r="1146" spans="1:8" hidden="1" x14ac:dyDescent="0.2">
      <c r="A1146" t="s">
        <v>1936</v>
      </c>
      <c r="B1146" t="s">
        <v>89</v>
      </c>
      <c r="C1146" t="s">
        <v>1201</v>
      </c>
      <c r="D1146" t="s">
        <v>15182</v>
      </c>
      <c r="E1146" s="1" t="d">
        <v>2004-10-12</v>
      </c>
      <c r="F1146" s="3">
        <f t="shared" ca="1" si="17"/>
        <v>14.983561643835616</v>
      </c>
      <c r="G1146" s="2">
        <v>40042</v>
      </c>
      <c r="H1146" s="2">
        <v>41102.230000000003</v>
      </c>
    </row>
    <row r="1147" spans="1:8" hidden="1" x14ac:dyDescent="0.2">
      <c r="A1147" t="s">
        <v>1937</v>
      </c>
      <c r="B1147" t="s">
        <v>23</v>
      </c>
      <c r="C1147" t="s">
        <v>1376</v>
      </c>
      <c r="D1147" t="s">
        <v>15189</v>
      </c>
      <c r="E1147" s="1" t="d">
        <v>2006-06-24</v>
      </c>
      <c r="F1147" s="3">
        <f t="shared" ca="1" si="17"/>
        <v>13.284931506849315</v>
      </c>
      <c r="G1147" s="2">
        <v>24960</v>
      </c>
      <c r="H1147">
        <v>888</v>
      </c>
    </row>
    <row r="1148" spans="1:8" x14ac:dyDescent="0.2">
      <c r="A1148" t="s">
        <v>12909</v>
      </c>
      <c r="B1148" t="s">
        <v>648</v>
      </c>
      <c r="C1148" t="s">
        <v>482</v>
      </c>
      <c r="D1148" t="s">
        <v>15184</v>
      </c>
      <c r="E1148" s="1" t="d">
        <v>1994-11-28</v>
      </c>
      <c r="F1148" s="3">
        <f t="shared" ca="1" si="17"/>
        <v>24.863013698630137</v>
      </c>
      <c r="G1148" s="2">
        <v>99860</v>
      </c>
      <c r="H1148" s="2">
        <v>143244.28</v>
      </c>
    </row>
    <row r="1149" spans="1:8" hidden="1" x14ac:dyDescent="0.2">
      <c r="A1149" t="s">
        <v>1939</v>
      </c>
      <c r="B1149" t="s">
        <v>1940</v>
      </c>
      <c r="C1149" t="s">
        <v>1941</v>
      </c>
      <c r="D1149" t="s">
        <v>15193</v>
      </c>
      <c r="E1149" s="1" t="d">
        <v>1987-07-27</v>
      </c>
      <c r="F1149" s="3">
        <f t="shared" ca="1" si="17"/>
        <v>32.208219178082189</v>
      </c>
      <c r="G1149" s="2">
        <v>69472</v>
      </c>
      <c r="H1149" s="2">
        <v>72884.77</v>
      </c>
    </row>
    <row r="1150" spans="1:8" hidden="1" x14ac:dyDescent="0.2">
      <c r="A1150" t="s">
        <v>1942</v>
      </c>
      <c r="B1150" t="s">
        <v>479</v>
      </c>
      <c r="C1150" t="s">
        <v>480</v>
      </c>
      <c r="D1150" t="s">
        <v>15188</v>
      </c>
      <c r="E1150" s="1" t="d">
        <v>2006-02-23</v>
      </c>
      <c r="F1150" s="3">
        <f t="shared" ca="1" si="17"/>
        <v>13.616438356164384</v>
      </c>
      <c r="G1150" s="2">
        <v>55056</v>
      </c>
      <c r="H1150" s="2">
        <v>91168.7</v>
      </c>
    </row>
    <row r="1151" spans="1:8" x14ac:dyDescent="0.2">
      <c r="A1151" t="s">
        <v>8124</v>
      </c>
      <c r="B1151" t="s">
        <v>86</v>
      </c>
      <c r="C1151" t="s">
        <v>241</v>
      </c>
      <c r="D1151" t="s">
        <v>15184</v>
      </c>
      <c r="E1151" s="1" t="d">
        <v>2001-11-26</v>
      </c>
      <c r="F1151" s="3">
        <f t="shared" ca="1" si="17"/>
        <v>17.863013698630137</v>
      </c>
      <c r="G1151" s="2">
        <v>79919</v>
      </c>
      <c r="H1151" s="2">
        <v>143024.12</v>
      </c>
    </row>
    <row r="1152" spans="1:8" hidden="1" x14ac:dyDescent="0.2">
      <c r="A1152" t="s">
        <v>1944</v>
      </c>
      <c r="B1152" t="s">
        <v>23</v>
      </c>
      <c r="C1152" t="s">
        <v>72</v>
      </c>
      <c r="D1152" t="s">
        <v>15189</v>
      </c>
      <c r="E1152" s="1" t="d">
        <v>2017-05-25</v>
      </c>
      <c r="F1152" s="3">
        <f t="shared" ca="1" si="17"/>
        <v>2.3589041095890413</v>
      </c>
      <c r="G1152" s="2">
        <v>31200</v>
      </c>
      <c r="H1152" s="2">
        <v>16063.65</v>
      </c>
    </row>
    <row r="1153" spans="1:8" hidden="1" x14ac:dyDescent="0.2">
      <c r="A1153" t="s">
        <v>1945</v>
      </c>
      <c r="B1153" t="s">
        <v>23</v>
      </c>
      <c r="C1153" t="s">
        <v>72</v>
      </c>
      <c r="D1153" t="s">
        <v>15189</v>
      </c>
      <c r="E1153" s="1" t="d">
        <v>2008-06-21</v>
      </c>
      <c r="F1153" s="3">
        <f t="shared" ca="1" si="17"/>
        <v>11.29041095890411</v>
      </c>
      <c r="G1153" s="2">
        <v>24960</v>
      </c>
      <c r="H1153" s="2">
        <v>11028</v>
      </c>
    </row>
    <row r="1154" spans="1:8" hidden="1" x14ac:dyDescent="0.2">
      <c r="A1154" t="s">
        <v>1946</v>
      </c>
      <c r="B1154" t="s">
        <v>1294</v>
      </c>
      <c r="C1154" t="s">
        <v>1452</v>
      </c>
      <c r="D1154" t="s">
        <v>15190</v>
      </c>
      <c r="E1154" s="1" t="d">
        <v>1970-12-30</v>
      </c>
      <c r="F1154" s="3">
        <f t="shared" ca="1" si="17"/>
        <v>48.791780821917811</v>
      </c>
      <c r="G1154" s="2">
        <v>42483</v>
      </c>
      <c r="H1154" s="2">
        <v>43059.59</v>
      </c>
    </row>
    <row r="1155" spans="1:8" x14ac:dyDescent="0.2">
      <c r="A1155" t="s">
        <v>8098</v>
      </c>
      <c r="B1155" t="s">
        <v>86</v>
      </c>
      <c r="C1155" t="s">
        <v>1650</v>
      </c>
      <c r="D1155" t="s">
        <v>15184</v>
      </c>
      <c r="E1155" s="1" t="d">
        <v>1998-07-27</v>
      </c>
      <c r="F1155" s="3">
        <f t="shared" ref="F1155:F1218" ca="1" si="18">(TODAY()-E1155)/365</f>
        <v>21.2</v>
      </c>
      <c r="G1155" s="2">
        <v>82080</v>
      </c>
      <c r="H1155" s="2">
        <v>142998.01</v>
      </c>
    </row>
    <row r="1156" spans="1:8" hidden="1" x14ac:dyDescent="0.2">
      <c r="A1156" t="s">
        <v>1948</v>
      </c>
      <c r="B1156" t="s">
        <v>74</v>
      </c>
      <c r="C1156" t="s">
        <v>1949</v>
      </c>
      <c r="D1156" t="s">
        <v>15190</v>
      </c>
      <c r="E1156" s="1" t="d">
        <v>1996-12-12</v>
      </c>
      <c r="F1156" s="3">
        <f t="shared" ca="1" si="18"/>
        <v>22.82191780821918</v>
      </c>
      <c r="G1156" s="2">
        <v>35225</v>
      </c>
      <c r="H1156" s="2">
        <v>37138.29</v>
      </c>
    </row>
    <row r="1157" spans="1:8" x14ac:dyDescent="0.2">
      <c r="A1157" t="s">
        <v>9557</v>
      </c>
      <c r="B1157" t="s">
        <v>1212</v>
      </c>
      <c r="C1157" t="s">
        <v>269</v>
      </c>
      <c r="D1157" t="s">
        <v>15184</v>
      </c>
      <c r="E1157" s="1" t="d">
        <v>1995-04-06</v>
      </c>
      <c r="F1157" s="3">
        <f t="shared" ca="1" si="18"/>
        <v>24.509589041095889</v>
      </c>
      <c r="G1157" s="2">
        <v>115236</v>
      </c>
      <c r="H1157" s="2">
        <v>142960.56</v>
      </c>
    </row>
    <row r="1158" spans="1:8" hidden="1" x14ac:dyDescent="0.2">
      <c r="A1158" t="s">
        <v>1951</v>
      </c>
      <c r="B1158" t="s">
        <v>1952</v>
      </c>
      <c r="C1158" t="s">
        <v>401</v>
      </c>
      <c r="D1158" t="s">
        <v>15190</v>
      </c>
      <c r="E1158" s="1" t="d">
        <v>1988-05-31</v>
      </c>
      <c r="F1158" s="3">
        <f t="shared" ca="1" si="18"/>
        <v>31.361643835616437</v>
      </c>
      <c r="G1158" s="2">
        <v>61104</v>
      </c>
      <c r="H1158" s="2">
        <v>73903.09</v>
      </c>
    </row>
    <row r="1159" spans="1:8" hidden="1" x14ac:dyDescent="0.2">
      <c r="A1159" t="s">
        <v>1953</v>
      </c>
      <c r="B1159" t="s">
        <v>506</v>
      </c>
      <c r="C1159" t="s">
        <v>107</v>
      </c>
      <c r="D1159" t="s">
        <v>15192</v>
      </c>
      <c r="E1159" s="1" t="d">
        <v>2015-02-24</v>
      </c>
      <c r="F1159" s="3">
        <f t="shared" ca="1" si="18"/>
        <v>4.6082191780821917</v>
      </c>
      <c r="G1159" s="2">
        <v>29120</v>
      </c>
      <c r="H1159" s="2">
        <v>12173.7</v>
      </c>
    </row>
    <row r="1160" spans="1:8" hidden="1" x14ac:dyDescent="0.2">
      <c r="A1160" t="s">
        <v>1954</v>
      </c>
      <c r="B1160" t="s">
        <v>746</v>
      </c>
      <c r="C1160" t="s">
        <v>1955</v>
      </c>
      <c r="D1160" t="s">
        <v>15192</v>
      </c>
      <c r="E1160" s="1" t="d">
        <v>1995-10-12</v>
      </c>
      <c r="F1160" s="3">
        <f t="shared" ca="1" si="18"/>
        <v>23.991780821917807</v>
      </c>
      <c r="G1160" s="2">
        <v>86768</v>
      </c>
      <c r="H1160" s="2">
        <v>86657.82</v>
      </c>
    </row>
    <row r="1161" spans="1:8" x14ac:dyDescent="0.2">
      <c r="A1161" t="s">
        <v>14878</v>
      </c>
      <c r="B1161" t="s">
        <v>86</v>
      </c>
      <c r="C1161" t="s">
        <v>1586</v>
      </c>
      <c r="D1161" t="s">
        <v>15184</v>
      </c>
      <c r="E1161" s="1" t="d">
        <v>1994-08-23</v>
      </c>
      <c r="F1161" s="3">
        <f t="shared" ca="1" si="18"/>
        <v>25.12876712328767</v>
      </c>
      <c r="G1161" s="2">
        <v>84959</v>
      </c>
      <c r="H1161" s="2">
        <v>142886.85999999999</v>
      </c>
    </row>
    <row r="1162" spans="1:8" x14ac:dyDescent="0.2">
      <c r="A1162" t="s">
        <v>6792</v>
      </c>
      <c r="B1162" t="s">
        <v>86</v>
      </c>
      <c r="C1162" t="s">
        <v>6195</v>
      </c>
      <c r="D1162" t="s">
        <v>15184</v>
      </c>
      <c r="E1162" s="1" t="d">
        <v>2001-10-12</v>
      </c>
      <c r="F1162" s="3">
        <f t="shared" ca="1" si="18"/>
        <v>17.986301369863014</v>
      </c>
      <c r="G1162" s="2">
        <v>79919</v>
      </c>
      <c r="H1162" s="2">
        <v>142813.35999999999</v>
      </c>
    </row>
    <row r="1163" spans="1:8" x14ac:dyDescent="0.2">
      <c r="A1163" t="s">
        <v>7184</v>
      </c>
      <c r="B1163" t="s">
        <v>2342</v>
      </c>
      <c r="C1163" t="s">
        <v>1586</v>
      </c>
      <c r="D1163" t="s">
        <v>15184</v>
      </c>
      <c r="E1163" s="1" t="d">
        <v>1995-04-04</v>
      </c>
      <c r="F1163" s="3">
        <f t="shared" ca="1" si="18"/>
        <v>24.515068493150686</v>
      </c>
      <c r="G1163" s="2">
        <v>112038</v>
      </c>
      <c r="H1163" s="2">
        <v>142686.62</v>
      </c>
    </row>
    <row r="1164" spans="1:8" hidden="1" x14ac:dyDescent="0.2">
      <c r="A1164" t="s">
        <v>1960</v>
      </c>
      <c r="B1164" t="s">
        <v>112</v>
      </c>
      <c r="C1164" t="s">
        <v>1961</v>
      </c>
      <c r="D1164" t="s">
        <v>15194</v>
      </c>
      <c r="E1164" s="1" t="d">
        <v>2017-11-06</v>
      </c>
      <c r="F1164" s="3">
        <f t="shared" ca="1" si="18"/>
        <v>1.9068493150684931</v>
      </c>
      <c r="G1164" s="2">
        <v>21008</v>
      </c>
      <c r="H1164" s="2">
        <v>4600.43</v>
      </c>
    </row>
    <row r="1165" spans="1:8" x14ac:dyDescent="0.2">
      <c r="A1165" t="s">
        <v>7705</v>
      </c>
      <c r="B1165" t="s">
        <v>86</v>
      </c>
      <c r="C1165" t="s">
        <v>983</v>
      </c>
      <c r="D1165" t="s">
        <v>15184</v>
      </c>
      <c r="E1165" s="1" t="d">
        <v>1999-09-16</v>
      </c>
      <c r="F1165" s="3">
        <f t="shared" ca="1" si="18"/>
        <v>20.06027397260274</v>
      </c>
      <c r="G1165" s="2">
        <v>81358</v>
      </c>
      <c r="H1165" s="2">
        <v>142680.51</v>
      </c>
    </row>
    <row r="1166" spans="1:8" x14ac:dyDescent="0.2">
      <c r="A1166" t="s">
        <v>9439</v>
      </c>
      <c r="B1166" t="s">
        <v>116</v>
      </c>
      <c r="C1166" t="s">
        <v>1272</v>
      </c>
      <c r="D1166" t="s">
        <v>15184</v>
      </c>
      <c r="E1166" s="1" t="d">
        <v>1999-02-13</v>
      </c>
      <c r="F1166" s="3">
        <f t="shared" ca="1" si="18"/>
        <v>20.649315068493152</v>
      </c>
      <c r="G1166" s="2">
        <v>84057</v>
      </c>
      <c r="H1166" s="2">
        <v>142097.49</v>
      </c>
    </row>
    <row r="1167" spans="1:8" hidden="1" x14ac:dyDescent="0.2">
      <c r="A1167" t="s">
        <v>1966</v>
      </c>
      <c r="B1167" t="s">
        <v>1319</v>
      </c>
      <c r="C1167" t="s">
        <v>420</v>
      </c>
      <c r="D1167" t="s">
        <v>15201</v>
      </c>
      <c r="E1167" s="1" t="d">
        <v>2017-11-02</v>
      </c>
      <c r="F1167" s="3">
        <f t="shared" ca="1" si="18"/>
        <v>1.9178082191780821</v>
      </c>
      <c r="G1167" s="2">
        <v>34039</v>
      </c>
      <c r="H1167" s="2">
        <v>26169.99</v>
      </c>
    </row>
    <row r="1168" spans="1:8" x14ac:dyDescent="0.2">
      <c r="A1168" t="s">
        <v>10378</v>
      </c>
      <c r="B1168" t="s">
        <v>86</v>
      </c>
      <c r="C1168" t="s">
        <v>362</v>
      </c>
      <c r="D1168" t="s">
        <v>15184</v>
      </c>
      <c r="E1168" s="1" t="d">
        <v>2008-06-25</v>
      </c>
      <c r="F1168" s="3">
        <f t="shared" ca="1" si="18"/>
        <v>11.27945205479452</v>
      </c>
      <c r="G1168" s="2">
        <v>73554</v>
      </c>
      <c r="H1168" s="2">
        <v>142005.9</v>
      </c>
    </row>
    <row r="1169" spans="1:8" hidden="1" x14ac:dyDescent="0.2">
      <c r="A1169" t="s">
        <v>1968</v>
      </c>
      <c r="B1169" t="s">
        <v>1969</v>
      </c>
      <c r="C1169" t="s">
        <v>1197</v>
      </c>
      <c r="D1169" t="s">
        <v>1198</v>
      </c>
      <c r="E1169" s="1" t="d">
        <v>2008-04-17</v>
      </c>
      <c r="F1169" s="3">
        <f t="shared" ca="1" si="18"/>
        <v>11.468493150684932</v>
      </c>
      <c r="G1169" s="2">
        <v>8062</v>
      </c>
      <c r="H1169" s="2">
        <v>7998.8</v>
      </c>
    </row>
    <row r="1170" spans="1:8" hidden="1" x14ac:dyDescent="0.2">
      <c r="A1170" t="s">
        <v>1970</v>
      </c>
      <c r="B1170" t="s">
        <v>235</v>
      </c>
      <c r="C1170" t="s">
        <v>500</v>
      </c>
      <c r="D1170" t="s">
        <v>15197</v>
      </c>
      <c r="E1170" s="1" t="d">
        <v>2005-07-05</v>
      </c>
      <c r="F1170" s="3">
        <f t="shared" ca="1" si="18"/>
        <v>14.254794520547945</v>
      </c>
      <c r="G1170" s="2">
        <v>52456</v>
      </c>
      <c r="H1170" s="2">
        <v>59433.72</v>
      </c>
    </row>
    <row r="1171" spans="1:8" hidden="1" x14ac:dyDescent="0.2">
      <c r="A1171" t="s">
        <v>1971</v>
      </c>
      <c r="B1171" t="s">
        <v>677</v>
      </c>
      <c r="C1171" t="s">
        <v>678</v>
      </c>
      <c r="D1171" t="s">
        <v>15211</v>
      </c>
      <c r="E1171" s="1" t="d">
        <v>2004-04-29</v>
      </c>
      <c r="F1171" s="3">
        <f t="shared" ca="1" si="18"/>
        <v>15.438356164383562</v>
      </c>
      <c r="G1171" s="2">
        <v>33342</v>
      </c>
      <c r="H1171" s="2">
        <v>35432.400000000001</v>
      </c>
    </row>
    <row r="1172" spans="1:8" hidden="1" x14ac:dyDescent="0.2">
      <c r="A1172" t="s">
        <v>1972</v>
      </c>
      <c r="B1172" t="s">
        <v>1256</v>
      </c>
      <c r="C1172" t="s">
        <v>554</v>
      </c>
      <c r="D1172" t="s">
        <v>15193</v>
      </c>
      <c r="E1172" s="1" t="d">
        <v>2001-06-25</v>
      </c>
      <c r="F1172" s="3">
        <f t="shared" ca="1" si="18"/>
        <v>18.284931506849315</v>
      </c>
      <c r="G1172" s="2">
        <v>61329</v>
      </c>
      <c r="H1172" s="2">
        <v>61689.74</v>
      </c>
    </row>
    <row r="1173" spans="1:8" hidden="1" x14ac:dyDescent="0.2">
      <c r="A1173" t="s">
        <v>1973</v>
      </c>
      <c r="B1173" t="s">
        <v>1294</v>
      </c>
      <c r="C1173" t="s">
        <v>46</v>
      </c>
      <c r="D1173" t="s">
        <v>15191</v>
      </c>
      <c r="E1173" s="1" t="d">
        <v>1973-10-15</v>
      </c>
      <c r="F1173" s="3">
        <f t="shared" ca="1" si="18"/>
        <v>45.9972602739726</v>
      </c>
      <c r="G1173" s="2">
        <v>42483</v>
      </c>
      <c r="H1173" s="2">
        <v>43430.51</v>
      </c>
    </row>
    <row r="1174" spans="1:8" x14ac:dyDescent="0.2">
      <c r="A1174" t="s">
        <v>3914</v>
      </c>
      <c r="B1174" t="s">
        <v>86</v>
      </c>
      <c r="C1174" t="s">
        <v>823</v>
      </c>
      <c r="D1174" t="s">
        <v>15184</v>
      </c>
      <c r="E1174" s="1" t="d">
        <v>1993-07-19</v>
      </c>
      <c r="F1174" s="3">
        <f t="shared" ca="1" si="18"/>
        <v>26.224657534246575</v>
      </c>
      <c r="G1174" s="2">
        <v>86397</v>
      </c>
      <c r="H1174" s="2">
        <v>141907.46</v>
      </c>
    </row>
    <row r="1175" spans="1:8" hidden="1" x14ac:dyDescent="0.2">
      <c r="A1175" t="s">
        <v>1975</v>
      </c>
      <c r="B1175" t="s">
        <v>1976</v>
      </c>
      <c r="C1175" t="s">
        <v>1977</v>
      </c>
      <c r="D1175" t="s">
        <v>15197</v>
      </c>
      <c r="E1175" s="1" t="d">
        <v>1991-03-18</v>
      </c>
      <c r="F1175" s="3">
        <f t="shared" ca="1" si="18"/>
        <v>28.564383561643837</v>
      </c>
      <c r="G1175" s="2">
        <v>57040</v>
      </c>
      <c r="H1175" s="2">
        <v>75805.19</v>
      </c>
    </row>
    <row r="1176" spans="1:8" x14ac:dyDescent="0.2">
      <c r="A1176" t="s">
        <v>2227</v>
      </c>
      <c r="B1176" t="s">
        <v>2228</v>
      </c>
      <c r="C1176" t="s">
        <v>1384</v>
      </c>
      <c r="D1176" t="s">
        <v>15184</v>
      </c>
      <c r="E1176" s="1" t="d">
        <v>1990-11-21</v>
      </c>
      <c r="F1176" s="3">
        <f t="shared" ca="1" si="18"/>
        <v>28.884931506849316</v>
      </c>
      <c r="G1176" s="2">
        <v>140964</v>
      </c>
      <c r="H1176" s="2">
        <v>141808.75</v>
      </c>
    </row>
    <row r="1177" spans="1:8" hidden="1" x14ac:dyDescent="0.2">
      <c r="A1177" t="s">
        <v>1979</v>
      </c>
      <c r="B1177" t="s">
        <v>169</v>
      </c>
      <c r="C1177" t="s">
        <v>170</v>
      </c>
      <c r="D1177" t="s">
        <v>15204</v>
      </c>
      <c r="E1177" s="1" t="d">
        <v>2012-05-21</v>
      </c>
      <c r="F1177" s="3">
        <f t="shared" ca="1" si="18"/>
        <v>7.3726027397260276</v>
      </c>
      <c r="G1177" s="2">
        <v>10974</v>
      </c>
      <c r="H1177" s="2">
        <v>10773.69</v>
      </c>
    </row>
    <row r="1178" spans="1:8" x14ac:dyDescent="0.2">
      <c r="A1178" t="s">
        <v>6469</v>
      </c>
      <c r="B1178" t="s">
        <v>86</v>
      </c>
      <c r="C1178" t="s">
        <v>153</v>
      </c>
      <c r="D1178" t="s">
        <v>15184</v>
      </c>
      <c r="E1178" s="1" t="d">
        <v>1996-06-25</v>
      </c>
      <c r="F1178" s="3">
        <f t="shared" ca="1" si="18"/>
        <v>23.287671232876711</v>
      </c>
      <c r="G1178" s="2">
        <v>84238</v>
      </c>
      <c r="H1178" s="2">
        <v>141708.89000000001</v>
      </c>
    </row>
    <row r="1179" spans="1:8" hidden="1" x14ac:dyDescent="0.2">
      <c r="A1179" t="s">
        <v>2000</v>
      </c>
      <c r="B1179" t="s">
        <v>937</v>
      </c>
      <c r="C1179" t="s">
        <v>437</v>
      </c>
      <c r="D1179" t="s">
        <v>15193</v>
      </c>
      <c r="E1179" s="1" t="d">
        <v>2004-11-15</v>
      </c>
      <c r="F1179" s="3">
        <f t="shared" ca="1" si="18"/>
        <v>14.890410958904109</v>
      </c>
      <c r="G1179" s="2">
        <v>138210</v>
      </c>
      <c r="H1179" s="2">
        <v>135706.04</v>
      </c>
    </row>
    <row r="1180" spans="1:8" hidden="1" x14ac:dyDescent="0.2">
      <c r="A1180" t="s">
        <v>1984</v>
      </c>
      <c r="B1180" t="s">
        <v>1969</v>
      </c>
      <c r="C1180" t="s">
        <v>1197</v>
      </c>
      <c r="D1180" t="s">
        <v>1198</v>
      </c>
      <c r="E1180" s="1" t="d">
        <v>2010-12-09</v>
      </c>
      <c r="F1180" s="3">
        <f t="shared" ca="1" si="18"/>
        <v>8.8219178082191778</v>
      </c>
      <c r="G1180" s="2">
        <v>8062</v>
      </c>
      <c r="H1180" s="2">
        <v>7998.8</v>
      </c>
    </row>
    <row r="1181" spans="1:8" hidden="1" x14ac:dyDescent="0.2">
      <c r="A1181" t="s">
        <v>1985</v>
      </c>
      <c r="B1181" t="s">
        <v>1986</v>
      </c>
      <c r="C1181" t="s">
        <v>46</v>
      </c>
      <c r="D1181" t="s">
        <v>15191</v>
      </c>
      <c r="E1181" s="1" t="d">
        <v>2007-08-01</v>
      </c>
      <c r="F1181" s="3">
        <f t="shared" ca="1" si="18"/>
        <v>12.180821917808219</v>
      </c>
      <c r="G1181" s="2">
        <v>33865</v>
      </c>
      <c r="H1181" s="2">
        <v>45286.080000000002</v>
      </c>
    </row>
    <row r="1182" spans="1:8" x14ac:dyDescent="0.2">
      <c r="A1182" t="s">
        <v>7588</v>
      </c>
      <c r="B1182" t="s">
        <v>599</v>
      </c>
      <c r="C1182" t="s">
        <v>790</v>
      </c>
      <c r="D1182" t="s">
        <v>15184</v>
      </c>
      <c r="E1182" s="1" t="d">
        <v>1992-11-06</v>
      </c>
      <c r="F1182" s="3">
        <f t="shared" ca="1" si="18"/>
        <v>26.923287671232877</v>
      </c>
      <c r="G1182" s="2">
        <v>113937</v>
      </c>
      <c r="H1182" s="2">
        <v>141605.72</v>
      </c>
    </row>
    <row r="1183" spans="1:8" hidden="1" x14ac:dyDescent="0.2">
      <c r="A1183" t="s">
        <v>2956</v>
      </c>
      <c r="B1183" t="s">
        <v>2957</v>
      </c>
      <c r="C1183" t="s">
        <v>548</v>
      </c>
      <c r="D1183" t="s">
        <v>15187</v>
      </c>
      <c r="E1183" s="1" t="d">
        <v>1993-08-30</v>
      </c>
      <c r="F1183" s="3">
        <f t="shared" ca="1" si="18"/>
        <v>26.109589041095891</v>
      </c>
      <c r="G1183" s="2">
        <v>90241</v>
      </c>
      <c r="H1183" s="2">
        <v>121342.9</v>
      </c>
    </row>
    <row r="1184" spans="1:8" hidden="1" x14ac:dyDescent="0.2">
      <c r="A1184" t="s">
        <v>1989</v>
      </c>
      <c r="B1184" t="s">
        <v>109</v>
      </c>
      <c r="C1184" t="s">
        <v>1194</v>
      </c>
      <c r="D1184" t="s">
        <v>15182</v>
      </c>
      <c r="E1184" s="1" t="d">
        <v>2010-08-23</v>
      </c>
      <c r="F1184" s="3">
        <f t="shared" ca="1" si="18"/>
        <v>9.117808219178082</v>
      </c>
      <c r="G1184" s="2">
        <v>70470</v>
      </c>
      <c r="H1184" s="2">
        <v>39930.03</v>
      </c>
    </row>
    <row r="1185" spans="1:8" x14ac:dyDescent="0.2">
      <c r="A1185" t="s">
        <v>5531</v>
      </c>
      <c r="B1185" t="s">
        <v>86</v>
      </c>
      <c r="C1185" t="s">
        <v>574</v>
      </c>
      <c r="D1185" t="s">
        <v>15184</v>
      </c>
      <c r="E1185" s="1" t="d">
        <v>2001-03-01</v>
      </c>
      <c r="F1185" s="3">
        <f t="shared" ca="1" si="18"/>
        <v>18.602739726027398</v>
      </c>
      <c r="G1185" s="2">
        <v>79919</v>
      </c>
      <c r="H1185" s="2">
        <v>141588.03</v>
      </c>
    </row>
    <row r="1186" spans="1:8" hidden="1" x14ac:dyDescent="0.2">
      <c r="A1186" t="s">
        <v>1992</v>
      </c>
      <c r="B1186" t="s">
        <v>1309</v>
      </c>
      <c r="C1186" t="s">
        <v>1993</v>
      </c>
      <c r="D1186" t="s">
        <v>15194</v>
      </c>
      <c r="E1186" s="1" t="d">
        <v>2000-04-17</v>
      </c>
      <c r="F1186" s="3">
        <f t="shared" ca="1" si="18"/>
        <v>19.473972602739725</v>
      </c>
      <c r="G1186" s="2">
        <v>53984</v>
      </c>
      <c r="H1186" s="2">
        <v>55034.92</v>
      </c>
    </row>
    <row r="1187" spans="1:8" hidden="1" x14ac:dyDescent="0.2">
      <c r="A1187" t="s">
        <v>1994</v>
      </c>
      <c r="B1187" t="s">
        <v>515</v>
      </c>
      <c r="C1187" t="s">
        <v>1995</v>
      </c>
      <c r="D1187" t="s">
        <v>15192</v>
      </c>
      <c r="E1187" s="1" t="d">
        <v>2006-07-01</v>
      </c>
      <c r="F1187" s="3">
        <f t="shared" ca="1" si="18"/>
        <v>13.265753424657534</v>
      </c>
      <c r="G1187" s="2">
        <v>29162</v>
      </c>
      <c r="H1187" s="2">
        <v>30263.53</v>
      </c>
    </row>
    <row r="1188" spans="1:8" hidden="1" x14ac:dyDescent="0.2">
      <c r="A1188" t="s">
        <v>1994</v>
      </c>
      <c r="B1188" t="s">
        <v>872</v>
      </c>
      <c r="C1188" t="s">
        <v>1996</v>
      </c>
      <c r="D1188" t="s">
        <v>1997</v>
      </c>
      <c r="E1188" s="1" t="d">
        <v>2011-06-22</v>
      </c>
      <c r="F1188" s="3">
        <f t="shared" ca="1" si="18"/>
        <v>8.287671232876713</v>
      </c>
      <c r="G1188" s="2">
        <v>32094</v>
      </c>
      <c r="H1188" s="2">
        <v>1573.84</v>
      </c>
    </row>
    <row r="1189" spans="1:8" hidden="1" x14ac:dyDescent="0.2">
      <c r="A1189" t="s">
        <v>1998</v>
      </c>
      <c r="B1189" t="s">
        <v>74</v>
      </c>
      <c r="C1189" t="s">
        <v>46</v>
      </c>
      <c r="D1189" t="s">
        <v>15191</v>
      </c>
      <c r="E1189" s="1" t="d">
        <v>1998-07-27</v>
      </c>
      <c r="F1189" s="3">
        <f t="shared" ca="1" si="18"/>
        <v>21.2</v>
      </c>
      <c r="G1189" s="2">
        <v>34247</v>
      </c>
      <c r="H1189" s="2">
        <v>46295.77</v>
      </c>
    </row>
    <row r="1190" spans="1:8" x14ac:dyDescent="0.2">
      <c r="A1190" t="s">
        <v>11720</v>
      </c>
      <c r="B1190" t="s">
        <v>86</v>
      </c>
      <c r="C1190" t="s">
        <v>475</v>
      </c>
      <c r="D1190" t="s">
        <v>15184</v>
      </c>
      <c r="E1190" s="1" t="d">
        <v>1994-07-11</v>
      </c>
      <c r="F1190" s="3">
        <f t="shared" ca="1" si="18"/>
        <v>25.246575342465754</v>
      </c>
      <c r="G1190" s="2">
        <v>85680</v>
      </c>
      <c r="H1190" s="2">
        <v>141395.16</v>
      </c>
    </row>
    <row r="1191" spans="1:8" hidden="1" x14ac:dyDescent="0.2">
      <c r="A1191" t="s">
        <v>936</v>
      </c>
      <c r="B1191" t="s">
        <v>937</v>
      </c>
      <c r="C1191" t="s">
        <v>151</v>
      </c>
      <c r="D1191" t="s">
        <v>15202</v>
      </c>
      <c r="E1191" s="1" t="d">
        <v>2008-02-21</v>
      </c>
      <c r="F1191" s="3">
        <f t="shared" ca="1" si="18"/>
        <v>11.621917808219179</v>
      </c>
      <c r="G1191" s="2">
        <v>138108</v>
      </c>
      <c r="H1191" s="2">
        <v>137545.99</v>
      </c>
    </row>
    <row r="1192" spans="1:8" hidden="1" x14ac:dyDescent="0.2">
      <c r="A1192" t="s">
        <v>2001</v>
      </c>
      <c r="B1192" t="s">
        <v>23</v>
      </c>
      <c r="C1192" t="s">
        <v>72</v>
      </c>
      <c r="D1192" t="s">
        <v>15189</v>
      </c>
      <c r="E1192" s="1" t="d">
        <v>2011-06-07</v>
      </c>
      <c r="F1192" s="3">
        <f t="shared" ca="1" si="18"/>
        <v>8.3287671232876708</v>
      </c>
      <c r="G1192" s="2">
        <v>21008</v>
      </c>
      <c r="H1192" s="2">
        <v>11783.3</v>
      </c>
    </row>
    <row r="1193" spans="1:8" hidden="1" x14ac:dyDescent="0.2">
      <c r="A1193" t="s">
        <v>4085</v>
      </c>
      <c r="B1193" t="s">
        <v>905</v>
      </c>
      <c r="C1193" t="s">
        <v>2346</v>
      </c>
      <c r="D1193" t="s">
        <v>15187</v>
      </c>
      <c r="E1193" s="1" t="d">
        <v>1987-07-20</v>
      </c>
      <c r="F1193" s="3">
        <f t="shared" ca="1" si="18"/>
        <v>32.227397260273975</v>
      </c>
      <c r="G1193" s="2">
        <v>107227</v>
      </c>
      <c r="H1193" s="2">
        <v>120989.04</v>
      </c>
    </row>
    <row r="1194" spans="1:8" hidden="1" x14ac:dyDescent="0.2">
      <c r="A1194" t="s">
        <v>2003</v>
      </c>
      <c r="B1194" t="s">
        <v>2004</v>
      </c>
      <c r="C1194" t="s">
        <v>454</v>
      </c>
      <c r="D1194" t="s">
        <v>15190</v>
      </c>
      <c r="E1194" s="1" t="d">
        <v>2000-12-11</v>
      </c>
      <c r="F1194" s="3">
        <f t="shared" ca="1" si="18"/>
        <v>18.82191780821918</v>
      </c>
      <c r="G1194" s="2">
        <v>43429</v>
      </c>
      <c r="H1194" s="2">
        <v>118631.94</v>
      </c>
    </row>
    <row r="1195" spans="1:8" hidden="1" x14ac:dyDescent="0.2">
      <c r="A1195" t="s">
        <v>2005</v>
      </c>
      <c r="B1195" t="s">
        <v>1254</v>
      </c>
      <c r="C1195" t="s">
        <v>376</v>
      </c>
      <c r="D1195" t="s">
        <v>15192</v>
      </c>
      <c r="E1195" s="1" t="d">
        <v>2014-05-29</v>
      </c>
      <c r="F1195" s="3">
        <f t="shared" ca="1" si="18"/>
        <v>5.3506849315068497</v>
      </c>
      <c r="G1195" s="2">
        <v>6240</v>
      </c>
    </row>
    <row r="1196" spans="1:8" hidden="1" x14ac:dyDescent="0.2">
      <c r="A1196" t="s">
        <v>7653</v>
      </c>
      <c r="B1196" t="s">
        <v>905</v>
      </c>
      <c r="C1196" t="s">
        <v>1400</v>
      </c>
      <c r="D1196" t="s">
        <v>15187</v>
      </c>
      <c r="E1196" s="1" t="d">
        <v>1990-09-17</v>
      </c>
      <c r="F1196" s="3">
        <f t="shared" ca="1" si="18"/>
        <v>29.063013698630137</v>
      </c>
      <c r="G1196" s="2">
        <v>107227</v>
      </c>
      <c r="H1196" s="2">
        <v>120770.79</v>
      </c>
    </row>
    <row r="1197" spans="1:8" hidden="1" x14ac:dyDescent="0.2">
      <c r="A1197" t="s">
        <v>2008</v>
      </c>
      <c r="B1197" t="s">
        <v>74</v>
      </c>
      <c r="C1197" t="s">
        <v>459</v>
      </c>
      <c r="D1197" t="s">
        <v>15215</v>
      </c>
      <c r="E1197" s="1" t="d">
        <v>2015-12-28</v>
      </c>
      <c r="F1197" s="3">
        <f t="shared" ca="1" si="18"/>
        <v>3.7671232876712328</v>
      </c>
      <c r="G1197" s="2">
        <v>31256</v>
      </c>
      <c r="H1197" s="2">
        <v>31616.37</v>
      </c>
    </row>
    <row r="1198" spans="1:8" hidden="1" x14ac:dyDescent="0.2">
      <c r="A1198" t="s">
        <v>2009</v>
      </c>
      <c r="B1198" t="s">
        <v>2010</v>
      </c>
      <c r="C1198" t="s">
        <v>1123</v>
      </c>
      <c r="D1198" t="s">
        <v>15221</v>
      </c>
      <c r="E1198" s="1" t="d">
        <v>1980-05-26</v>
      </c>
      <c r="F1198" s="3">
        <f t="shared" ca="1" si="18"/>
        <v>39.38082191780822</v>
      </c>
      <c r="G1198" s="2">
        <v>61104</v>
      </c>
      <c r="H1198" s="2">
        <v>72230.62</v>
      </c>
    </row>
    <row r="1199" spans="1:8" hidden="1" x14ac:dyDescent="0.2">
      <c r="A1199" t="s">
        <v>2011</v>
      </c>
      <c r="B1199" t="s">
        <v>2012</v>
      </c>
      <c r="C1199" t="s">
        <v>317</v>
      </c>
      <c r="D1199" t="s">
        <v>15198</v>
      </c>
      <c r="E1199" s="1" t="d">
        <v>2005-10-13</v>
      </c>
      <c r="F1199" s="3">
        <f t="shared" ca="1" si="18"/>
        <v>13.980821917808219</v>
      </c>
      <c r="G1199" s="2">
        <v>40042</v>
      </c>
      <c r="H1199" s="2">
        <v>42165.73</v>
      </c>
    </row>
    <row r="1200" spans="1:8" x14ac:dyDescent="0.2">
      <c r="A1200" t="s">
        <v>1459</v>
      </c>
      <c r="B1200" t="s">
        <v>86</v>
      </c>
      <c r="C1200" t="s">
        <v>1297</v>
      </c>
      <c r="D1200" t="s">
        <v>15184</v>
      </c>
      <c r="E1200" s="1" t="d">
        <v>2001-06-05</v>
      </c>
      <c r="F1200" s="3">
        <f t="shared" ca="1" si="18"/>
        <v>18.339726027397262</v>
      </c>
      <c r="G1200" s="2">
        <v>80638</v>
      </c>
      <c r="H1200" s="2">
        <v>141368.82999999999</v>
      </c>
    </row>
    <row r="1201" spans="1:8" hidden="1" x14ac:dyDescent="0.2">
      <c r="A1201" t="s">
        <v>2014</v>
      </c>
      <c r="B1201" t="s">
        <v>712</v>
      </c>
      <c r="C1201" t="s">
        <v>643</v>
      </c>
      <c r="D1201" t="s">
        <v>15190</v>
      </c>
      <c r="E1201" s="1" t="d">
        <v>2017-11-18</v>
      </c>
      <c r="F1201" s="3">
        <f t="shared" ca="1" si="18"/>
        <v>1.8739726027397261</v>
      </c>
      <c r="G1201" s="2">
        <v>34993</v>
      </c>
      <c r="H1201" s="2">
        <v>24477.69</v>
      </c>
    </row>
    <row r="1202" spans="1:8" hidden="1" x14ac:dyDescent="0.2">
      <c r="A1202" t="s">
        <v>2015</v>
      </c>
      <c r="B1202" t="s">
        <v>51</v>
      </c>
      <c r="C1202" t="s">
        <v>2016</v>
      </c>
      <c r="D1202" t="s">
        <v>15198</v>
      </c>
      <c r="E1202" s="1" t="d">
        <v>1994-08-22</v>
      </c>
      <c r="F1202" s="3">
        <f t="shared" ca="1" si="18"/>
        <v>25.13150684931507</v>
      </c>
      <c r="G1202" s="2">
        <v>39579</v>
      </c>
      <c r="H1202" s="2">
        <v>40965.46</v>
      </c>
    </row>
    <row r="1203" spans="1:8" hidden="1" x14ac:dyDescent="0.2">
      <c r="A1203" t="s">
        <v>2017</v>
      </c>
      <c r="B1203" t="s">
        <v>74</v>
      </c>
      <c r="C1203" t="s">
        <v>2018</v>
      </c>
      <c r="D1203" t="s">
        <v>15197</v>
      </c>
      <c r="E1203" s="1" t="d">
        <v>2001-04-16</v>
      </c>
      <c r="F1203" s="3">
        <f t="shared" ca="1" si="18"/>
        <v>18.476712328767125</v>
      </c>
      <c r="G1203" s="2">
        <v>34247</v>
      </c>
      <c r="H1203" s="2">
        <v>38184.959999999999</v>
      </c>
    </row>
    <row r="1204" spans="1:8" x14ac:dyDescent="0.2">
      <c r="A1204" t="s">
        <v>11793</v>
      </c>
      <c r="B1204" t="s">
        <v>2228</v>
      </c>
      <c r="C1204" t="s">
        <v>2490</v>
      </c>
      <c r="D1204" t="s">
        <v>15184</v>
      </c>
      <c r="E1204" s="1" t="d">
        <v>1993-09-23</v>
      </c>
      <c r="F1204" s="3">
        <f t="shared" ca="1" si="18"/>
        <v>26.043835616438358</v>
      </c>
      <c r="G1204" s="2">
        <v>140964</v>
      </c>
      <c r="H1204" s="2">
        <v>141232.25</v>
      </c>
    </row>
    <row r="1205" spans="1:8" hidden="1" x14ac:dyDescent="0.2">
      <c r="A1205" t="s">
        <v>12248</v>
      </c>
      <c r="B1205" t="s">
        <v>1322</v>
      </c>
      <c r="C1205" t="s">
        <v>135</v>
      </c>
      <c r="D1205" t="s">
        <v>15187</v>
      </c>
      <c r="E1205" s="1" t="d">
        <v>1999-02-16</v>
      </c>
      <c r="F1205" s="3">
        <f t="shared" ca="1" si="18"/>
        <v>20.641095890410959</v>
      </c>
      <c r="G1205" s="2">
        <v>92684</v>
      </c>
      <c r="H1205" s="2">
        <v>120649.60000000001</v>
      </c>
    </row>
    <row r="1206" spans="1:8" hidden="1" x14ac:dyDescent="0.2">
      <c r="A1206" t="s">
        <v>2021</v>
      </c>
      <c r="B1206" t="s">
        <v>453</v>
      </c>
      <c r="C1206" t="s">
        <v>2022</v>
      </c>
      <c r="D1206" t="s">
        <v>15197</v>
      </c>
      <c r="E1206" s="1" t="d">
        <v>1990-06-27</v>
      </c>
      <c r="F1206" s="3">
        <f t="shared" ca="1" si="18"/>
        <v>29.287671232876711</v>
      </c>
      <c r="G1206" s="2">
        <v>48260</v>
      </c>
      <c r="H1206" s="2">
        <v>64077.71</v>
      </c>
    </row>
    <row r="1207" spans="1:8" hidden="1" x14ac:dyDescent="0.2">
      <c r="A1207" t="s">
        <v>2023</v>
      </c>
      <c r="B1207" t="s">
        <v>23</v>
      </c>
      <c r="C1207" t="s">
        <v>24</v>
      </c>
      <c r="D1207" t="s">
        <v>15185</v>
      </c>
      <c r="E1207" s="1" t="d">
        <v>2007-06-09</v>
      </c>
      <c r="F1207" s="3">
        <f t="shared" ca="1" si="18"/>
        <v>12.326027397260274</v>
      </c>
      <c r="G1207" s="2">
        <v>27040</v>
      </c>
      <c r="H1207" s="2">
        <v>20221.97</v>
      </c>
    </row>
    <row r="1208" spans="1:8" hidden="1" x14ac:dyDescent="0.2">
      <c r="A1208" t="s">
        <v>2024</v>
      </c>
      <c r="B1208" t="s">
        <v>2025</v>
      </c>
      <c r="C1208" t="s">
        <v>151</v>
      </c>
      <c r="D1208" t="s">
        <v>15202</v>
      </c>
      <c r="E1208" s="1" t="d">
        <v>2016-02-16</v>
      </c>
      <c r="F1208" s="3">
        <f t="shared" ca="1" si="18"/>
        <v>3.6301369863013697</v>
      </c>
      <c r="G1208" s="2">
        <v>54300</v>
      </c>
      <c r="H1208" s="2">
        <v>74121.69</v>
      </c>
    </row>
    <row r="1209" spans="1:8" hidden="1" x14ac:dyDescent="0.2">
      <c r="A1209" t="s">
        <v>2026</v>
      </c>
      <c r="B1209" t="s">
        <v>42</v>
      </c>
      <c r="C1209" t="s">
        <v>43</v>
      </c>
      <c r="D1209" t="s">
        <v>15190</v>
      </c>
      <c r="E1209" s="1" t="d">
        <v>2017-01-30</v>
      </c>
      <c r="F1209" s="3">
        <f t="shared" ca="1" si="18"/>
        <v>2.6739726027397261</v>
      </c>
      <c r="G1209" s="2">
        <v>69600</v>
      </c>
      <c r="H1209" s="2">
        <v>68829.94</v>
      </c>
    </row>
    <row r="1210" spans="1:8" hidden="1" x14ac:dyDescent="0.2">
      <c r="A1210" t="s">
        <v>2027</v>
      </c>
      <c r="B1210" t="s">
        <v>2028</v>
      </c>
      <c r="C1210" t="s">
        <v>132</v>
      </c>
      <c r="D1210" t="s">
        <v>15197</v>
      </c>
      <c r="E1210" s="1" t="d">
        <v>1990-07-08</v>
      </c>
      <c r="F1210" s="3">
        <f t="shared" ca="1" si="18"/>
        <v>29.257534246575343</v>
      </c>
      <c r="G1210" s="2">
        <v>50448</v>
      </c>
      <c r="H1210" s="2">
        <v>59092.78</v>
      </c>
    </row>
    <row r="1211" spans="1:8" hidden="1" x14ac:dyDescent="0.2">
      <c r="A1211" t="s">
        <v>2029</v>
      </c>
      <c r="B1211" t="s">
        <v>2030</v>
      </c>
      <c r="C1211" t="s">
        <v>945</v>
      </c>
      <c r="D1211" t="s">
        <v>15197</v>
      </c>
      <c r="E1211" s="1" t="d">
        <v>1984-12-17</v>
      </c>
      <c r="F1211" s="3">
        <f t="shared" ca="1" si="18"/>
        <v>34.816438356164383</v>
      </c>
      <c r="G1211" s="2">
        <v>68442</v>
      </c>
      <c r="H1211" s="2">
        <v>68601.440000000002</v>
      </c>
    </row>
    <row r="1212" spans="1:8" hidden="1" x14ac:dyDescent="0.2">
      <c r="A1212" t="s">
        <v>2031</v>
      </c>
      <c r="B1212" t="s">
        <v>80</v>
      </c>
      <c r="C1212" t="s">
        <v>1510</v>
      </c>
      <c r="D1212" t="s">
        <v>15193</v>
      </c>
      <c r="E1212" s="1" t="d">
        <v>2018-07-16</v>
      </c>
      <c r="F1212" s="3">
        <f t="shared" ca="1" si="18"/>
        <v>1.2164383561643837</v>
      </c>
      <c r="G1212" s="2">
        <v>42131</v>
      </c>
    </row>
    <row r="1213" spans="1:8" hidden="1" x14ac:dyDescent="0.2">
      <c r="A1213" t="s">
        <v>2032</v>
      </c>
      <c r="B1213" t="s">
        <v>2033</v>
      </c>
      <c r="C1213" t="s">
        <v>338</v>
      </c>
      <c r="D1213" t="s">
        <v>15210</v>
      </c>
      <c r="E1213" s="1" t="d">
        <v>2015-11-02</v>
      </c>
      <c r="F1213" s="3">
        <f t="shared" ca="1" si="18"/>
        <v>3.9205479452054797</v>
      </c>
      <c r="G1213" s="2">
        <v>76500</v>
      </c>
      <c r="H1213" s="2">
        <v>69912.13</v>
      </c>
    </row>
    <row r="1214" spans="1:8" hidden="1" x14ac:dyDescent="0.2">
      <c r="A1214" t="s">
        <v>2034</v>
      </c>
      <c r="B1214" t="s">
        <v>2035</v>
      </c>
      <c r="C1214" t="s">
        <v>583</v>
      </c>
      <c r="D1214" t="s">
        <v>15192</v>
      </c>
      <c r="E1214" s="1" t="d">
        <v>1991-05-22</v>
      </c>
      <c r="F1214" s="3">
        <f t="shared" ca="1" si="18"/>
        <v>28.386301369863013</v>
      </c>
      <c r="G1214" s="2">
        <v>79163</v>
      </c>
      <c r="H1214" s="2">
        <v>82006.100000000006</v>
      </c>
    </row>
    <row r="1215" spans="1:8" x14ac:dyDescent="0.2">
      <c r="A1215" t="s">
        <v>9393</v>
      </c>
      <c r="B1215" t="s">
        <v>648</v>
      </c>
      <c r="C1215" t="s">
        <v>9394</v>
      </c>
      <c r="D1215" t="s">
        <v>15184</v>
      </c>
      <c r="E1215" s="1" t="d">
        <v>2004-08-24</v>
      </c>
      <c r="F1215" s="3">
        <f t="shared" ca="1" si="18"/>
        <v>15.117808219178082</v>
      </c>
      <c r="G1215" s="2">
        <v>89233</v>
      </c>
      <c r="H1215" s="2">
        <v>141218.71</v>
      </c>
    </row>
    <row r="1216" spans="1:8" hidden="1" x14ac:dyDescent="0.2">
      <c r="A1216" t="s">
        <v>2037</v>
      </c>
      <c r="B1216" t="s">
        <v>2038</v>
      </c>
      <c r="C1216" t="s">
        <v>70</v>
      </c>
      <c r="D1216" t="s">
        <v>15197</v>
      </c>
      <c r="E1216" s="1" t="d">
        <v>1984-10-01</v>
      </c>
      <c r="F1216" s="3">
        <f t="shared" ca="1" si="18"/>
        <v>35.027397260273972</v>
      </c>
      <c r="G1216" s="2">
        <v>49780</v>
      </c>
      <c r="H1216" s="2">
        <v>50717.42</v>
      </c>
    </row>
    <row r="1217" spans="1:8" hidden="1" x14ac:dyDescent="0.2">
      <c r="A1217" t="s">
        <v>2039</v>
      </c>
      <c r="B1217" t="s">
        <v>2040</v>
      </c>
      <c r="C1217" t="s">
        <v>1077</v>
      </c>
      <c r="D1217" t="s">
        <v>15190</v>
      </c>
      <c r="E1217" s="1" t="d">
        <v>1994-07-18</v>
      </c>
      <c r="F1217" s="3">
        <f t="shared" ca="1" si="18"/>
        <v>25.227397260273971</v>
      </c>
      <c r="G1217" s="2">
        <v>55512</v>
      </c>
      <c r="H1217" s="2">
        <v>64352.72</v>
      </c>
    </row>
    <row r="1218" spans="1:8" x14ac:dyDescent="0.2">
      <c r="A1218" t="s">
        <v>12065</v>
      </c>
      <c r="B1218" t="s">
        <v>2228</v>
      </c>
      <c r="C1218" t="s">
        <v>610</v>
      </c>
      <c r="D1218" t="s">
        <v>15184</v>
      </c>
      <c r="E1218" s="1" t="d">
        <v>1979-10-08</v>
      </c>
      <c r="F1218" s="3">
        <f t="shared" ca="1" si="18"/>
        <v>40.013698630136986</v>
      </c>
      <c r="G1218" s="2">
        <v>140964</v>
      </c>
      <c r="H1218" s="2">
        <v>141142.24</v>
      </c>
    </row>
    <row r="1219" spans="1:8" hidden="1" x14ac:dyDescent="0.2">
      <c r="A1219" t="s">
        <v>10247</v>
      </c>
      <c r="B1219" t="s">
        <v>937</v>
      </c>
      <c r="C1219" t="s">
        <v>1132</v>
      </c>
      <c r="D1219" t="s">
        <v>15197</v>
      </c>
      <c r="E1219" s="1" t="d">
        <v>1974-07-29</v>
      </c>
      <c r="F1219" s="3">
        <f t="shared" ref="F1219:F1282" ca="1" si="19">(TODAY()-E1219)/365</f>
        <v>45.210958904109589</v>
      </c>
      <c r="G1219" s="2">
        <v>138006</v>
      </c>
      <c r="H1219" s="2">
        <v>137067.32</v>
      </c>
    </row>
    <row r="1220" spans="1:8" hidden="1" x14ac:dyDescent="0.2">
      <c r="A1220" t="s">
        <v>2044</v>
      </c>
      <c r="B1220" t="s">
        <v>712</v>
      </c>
      <c r="C1220" t="s">
        <v>1077</v>
      </c>
      <c r="D1220" t="s">
        <v>15190</v>
      </c>
      <c r="E1220" s="1" t="d">
        <v>2016-05-21</v>
      </c>
      <c r="F1220" s="3">
        <f t="shared" ca="1" si="19"/>
        <v>3.3698630136986303</v>
      </c>
      <c r="G1220" s="2">
        <v>36001</v>
      </c>
      <c r="H1220" s="2">
        <v>45919.6</v>
      </c>
    </row>
    <row r="1221" spans="1:8" hidden="1" x14ac:dyDescent="0.2">
      <c r="A1221" t="s">
        <v>4324</v>
      </c>
      <c r="B1221" t="s">
        <v>798</v>
      </c>
      <c r="C1221" t="s">
        <v>1085</v>
      </c>
      <c r="D1221" t="s">
        <v>15187</v>
      </c>
      <c r="E1221" s="1" t="d">
        <v>1990-06-25</v>
      </c>
      <c r="F1221" s="3">
        <f t="shared" ca="1" si="19"/>
        <v>29.293150684931508</v>
      </c>
      <c r="G1221" s="2">
        <v>94635</v>
      </c>
      <c r="H1221" s="2">
        <v>120547.19</v>
      </c>
    </row>
    <row r="1222" spans="1:8" hidden="1" x14ac:dyDescent="0.2">
      <c r="A1222" t="s">
        <v>2046</v>
      </c>
      <c r="B1222" t="s">
        <v>1309</v>
      </c>
      <c r="C1222" t="s">
        <v>2047</v>
      </c>
      <c r="D1222" t="s">
        <v>15194</v>
      </c>
      <c r="E1222" s="1" t="d">
        <v>2016-11-07</v>
      </c>
      <c r="F1222" s="3">
        <f t="shared" ca="1" si="19"/>
        <v>2.904109589041096</v>
      </c>
      <c r="G1222" s="2">
        <v>44061</v>
      </c>
      <c r="H1222" s="2">
        <v>43047.02</v>
      </c>
    </row>
    <row r="1223" spans="1:8" x14ac:dyDescent="0.2">
      <c r="A1223" t="s">
        <v>6405</v>
      </c>
      <c r="B1223" t="s">
        <v>86</v>
      </c>
      <c r="C1223" t="s">
        <v>2110</v>
      </c>
      <c r="D1223" t="s">
        <v>15184</v>
      </c>
      <c r="E1223" s="1" t="d">
        <v>2002-01-15</v>
      </c>
      <c r="F1223" s="3">
        <f t="shared" ca="1" si="19"/>
        <v>17.726027397260275</v>
      </c>
      <c r="G1223" s="2">
        <v>79919</v>
      </c>
      <c r="H1223" s="2">
        <v>140944.92000000001</v>
      </c>
    </row>
    <row r="1224" spans="1:8" hidden="1" x14ac:dyDescent="0.2">
      <c r="A1224" t="s">
        <v>2049</v>
      </c>
      <c r="B1224" t="s">
        <v>803</v>
      </c>
      <c r="C1224" t="s">
        <v>804</v>
      </c>
      <c r="D1224" t="s">
        <v>15194</v>
      </c>
      <c r="E1224" s="1" t="d">
        <v>2018-02-26</v>
      </c>
      <c r="F1224" s="3">
        <f t="shared" ca="1" si="19"/>
        <v>1.6</v>
      </c>
      <c r="G1224" s="2">
        <v>36397</v>
      </c>
      <c r="H1224" s="2">
        <v>14137.64</v>
      </c>
    </row>
    <row r="1225" spans="1:8" hidden="1" x14ac:dyDescent="0.2">
      <c r="A1225" t="s">
        <v>2050</v>
      </c>
      <c r="B1225" t="s">
        <v>398</v>
      </c>
      <c r="C1225" t="s">
        <v>39</v>
      </c>
      <c r="D1225" t="s">
        <v>15189</v>
      </c>
      <c r="E1225" s="1" t="d">
        <v>2015-05-31</v>
      </c>
      <c r="F1225" s="3">
        <f t="shared" ca="1" si="19"/>
        <v>4.3452054794520549</v>
      </c>
      <c r="G1225" s="2">
        <v>21008</v>
      </c>
      <c r="H1225" s="2">
        <v>1239.5</v>
      </c>
    </row>
    <row r="1226" spans="1:8" hidden="1" x14ac:dyDescent="0.2">
      <c r="A1226" t="s">
        <v>2051</v>
      </c>
      <c r="B1226" t="s">
        <v>2052</v>
      </c>
      <c r="C1226" t="s">
        <v>46</v>
      </c>
      <c r="D1226" t="s">
        <v>15191</v>
      </c>
      <c r="E1226" s="1" t="d">
        <v>2004-12-15</v>
      </c>
      <c r="F1226" s="3">
        <f t="shared" ca="1" si="19"/>
        <v>14.808219178082192</v>
      </c>
      <c r="G1226" s="2">
        <v>33342</v>
      </c>
      <c r="H1226" s="2">
        <v>43011.5</v>
      </c>
    </row>
    <row r="1227" spans="1:8" hidden="1" x14ac:dyDescent="0.2">
      <c r="A1227" t="s">
        <v>12131</v>
      </c>
      <c r="B1227" t="s">
        <v>905</v>
      </c>
      <c r="C1227" t="s">
        <v>2299</v>
      </c>
      <c r="D1227" t="s">
        <v>15187</v>
      </c>
      <c r="E1227" s="1" t="d">
        <v>1991-05-13</v>
      </c>
      <c r="F1227" s="3">
        <f t="shared" ca="1" si="19"/>
        <v>28.410958904109588</v>
      </c>
      <c r="G1227" s="2">
        <v>107227</v>
      </c>
      <c r="H1227" s="2">
        <v>120536.46</v>
      </c>
    </row>
    <row r="1228" spans="1:8" hidden="1" x14ac:dyDescent="0.2">
      <c r="A1228" t="s">
        <v>2054</v>
      </c>
      <c r="B1228" t="s">
        <v>109</v>
      </c>
      <c r="C1228" t="s">
        <v>480</v>
      </c>
      <c r="D1228" t="s">
        <v>15188</v>
      </c>
      <c r="E1228" s="1" t="d">
        <v>2018-02-22</v>
      </c>
      <c r="F1228" s="3">
        <f t="shared" ca="1" si="19"/>
        <v>1.6109589041095891</v>
      </c>
      <c r="G1228" s="2">
        <v>85000</v>
      </c>
      <c r="H1228" s="2">
        <v>20681.990000000002</v>
      </c>
    </row>
    <row r="1229" spans="1:8" hidden="1" x14ac:dyDescent="0.2">
      <c r="A1229" t="s">
        <v>2055</v>
      </c>
      <c r="B1229" t="s">
        <v>1037</v>
      </c>
      <c r="C1229" t="s">
        <v>440</v>
      </c>
      <c r="D1229" t="s">
        <v>15214</v>
      </c>
      <c r="E1229" s="1" t="d">
        <v>2005-07-05</v>
      </c>
      <c r="F1229" s="3">
        <f t="shared" ca="1" si="19"/>
        <v>14.254794520547945</v>
      </c>
      <c r="G1229" s="2">
        <v>40042</v>
      </c>
      <c r="H1229" s="2">
        <v>41143.9</v>
      </c>
    </row>
    <row r="1230" spans="1:8" hidden="1" x14ac:dyDescent="0.2">
      <c r="A1230" t="s">
        <v>2056</v>
      </c>
      <c r="B1230" t="s">
        <v>11</v>
      </c>
      <c r="C1230" t="s">
        <v>239</v>
      </c>
      <c r="D1230" t="s">
        <v>15182</v>
      </c>
      <c r="E1230" s="1" t="d">
        <v>2016-09-26</v>
      </c>
      <c r="F1230" s="3">
        <f t="shared" ca="1" si="19"/>
        <v>3.0191780821917806</v>
      </c>
      <c r="G1230" s="2">
        <v>94146</v>
      </c>
      <c r="H1230" s="2">
        <v>92463.47</v>
      </c>
    </row>
    <row r="1231" spans="1:8" hidden="1" x14ac:dyDescent="0.2">
      <c r="A1231" t="s">
        <v>2057</v>
      </c>
      <c r="B1231" t="s">
        <v>2058</v>
      </c>
      <c r="C1231" t="s">
        <v>354</v>
      </c>
      <c r="D1231" t="s">
        <v>15211</v>
      </c>
      <c r="E1231" s="1" t="d">
        <v>2011-10-06</v>
      </c>
      <c r="F1231" s="3">
        <f t="shared" ca="1" si="19"/>
        <v>7.9972602739726026</v>
      </c>
      <c r="G1231" s="2">
        <v>53134</v>
      </c>
      <c r="H1231" s="2">
        <v>59485.68</v>
      </c>
    </row>
    <row r="1232" spans="1:8" hidden="1" x14ac:dyDescent="0.2">
      <c r="A1232" t="s">
        <v>2068</v>
      </c>
      <c r="B1232" t="s">
        <v>2069</v>
      </c>
      <c r="C1232" t="s">
        <v>750</v>
      </c>
      <c r="D1232" t="s">
        <v>15187</v>
      </c>
      <c r="E1232" s="1" t="d">
        <v>1994-10-17</v>
      </c>
      <c r="F1232" s="3">
        <f t="shared" ca="1" si="19"/>
        <v>24.978082191780821</v>
      </c>
      <c r="G1232" s="2">
        <v>103250</v>
      </c>
      <c r="H1232" s="2">
        <v>120528.83</v>
      </c>
    </row>
    <row r="1233" spans="1:8" x14ac:dyDescent="0.2">
      <c r="A1233" t="s">
        <v>8601</v>
      </c>
      <c r="B1233" t="s">
        <v>86</v>
      </c>
      <c r="C1233" t="s">
        <v>1022</v>
      </c>
      <c r="D1233" t="s">
        <v>15184</v>
      </c>
      <c r="E1233" s="1" t="d">
        <v>2007-02-13</v>
      </c>
      <c r="F1233" s="3">
        <f t="shared" ca="1" si="19"/>
        <v>12.643835616438356</v>
      </c>
      <c r="G1233" s="2">
        <v>74257</v>
      </c>
      <c r="H1233" s="2">
        <v>140830.34</v>
      </c>
    </row>
    <row r="1234" spans="1:8" x14ac:dyDescent="0.2">
      <c r="A1234" t="s">
        <v>13697</v>
      </c>
      <c r="B1234" t="s">
        <v>32</v>
      </c>
      <c r="C1234" t="s">
        <v>790</v>
      </c>
      <c r="D1234" t="s">
        <v>15184</v>
      </c>
      <c r="E1234" s="1" t="d">
        <v>2005-12-27</v>
      </c>
      <c r="F1234" s="3">
        <f t="shared" ca="1" si="19"/>
        <v>13.775342465753425</v>
      </c>
      <c r="G1234" s="2">
        <v>87084</v>
      </c>
      <c r="H1234" s="2">
        <v>140566.64000000001</v>
      </c>
    </row>
    <row r="1235" spans="1:8" hidden="1" x14ac:dyDescent="0.2">
      <c r="A1235" t="s">
        <v>2062</v>
      </c>
      <c r="B1235" t="s">
        <v>11</v>
      </c>
      <c r="C1235" t="s">
        <v>1201</v>
      </c>
      <c r="D1235" t="s">
        <v>15182</v>
      </c>
      <c r="E1235" s="1" t="d">
        <v>2015-11-30</v>
      </c>
      <c r="F1235" s="3">
        <f t="shared" ca="1" si="19"/>
        <v>3.8438356164383563</v>
      </c>
      <c r="G1235" s="2">
        <v>68600</v>
      </c>
      <c r="H1235" s="2">
        <v>66096.710000000006</v>
      </c>
    </row>
    <row r="1236" spans="1:8" x14ac:dyDescent="0.2">
      <c r="A1236" t="s">
        <v>10583</v>
      </c>
      <c r="B1236" t="s">
        <v>86</v>
      </c>
      <c r="C1236" t="s">
        <v>1272</v>
      </c>
      <c r="D1236" t="s">
        <v>15184</v>
      </c>
      <c r="E1236" s="1" t="d">
        <v>1976-10-07</v>
      </c>
      <c r="F1236" s="3">
        <f t="shared" ca="1" si="19"/>
        <v>43.016438356164386</v>
      </c>
      <c r="G1236" s="2">
        <v>79919</v>
      </c>
      <c r="H1236" s="2">
        <v>140552.69</v>
      </c>
    </row>
    <row r="1237" spans="1:8" hidden="1" x14ac:dyDescent="0.2">
      <c r="A1237" t="s">
        <v>2064</v>
      </c>
      <c r="B1237" t="s">
        <v>2065</v>
      </c>
      <c r="C1237" t="s">
        <v>1639</v>
      </c>
      <c r="D1237" t="s">
        <v>15223</v>
      </c>
      <c r="E1237" s="1" t="d">
        <v>1973-08-06</v>
      </c>
      <c r="F1237" s="3">
        <f t="shared" ca="1" si="19"/>
        <v>46.18904109589041</v>
      </c>
      <c r="G1237" s="2">
        <v>72320</v>
      </c>
      <c r="H1237" s="2">
        <v>71764.679999999993</v>
      </c>
    </row>
    <row r="1238" spans="1:8" hidden="1" x14ac:dyDescent="0.2">
      <c r="A1238" t="s">
        <v>2066</v>
      </c>
      <c r="B1238" t="s">
        <v>305</v>
      </c>
      <c r="C1238" t="s">
        <v>2067</v>
      </c>
      <c r="D1238" t="s">
        <v>15189</v>
      </c>
      <c r="E1238" s="1" t="d">
        <v>2015-06-22</v>
      </c>
      <c r="F1238" s="3">
        <f t="shared" ca="1" si="19"/>
        <v>4.2849315068493148</v>
      </c>
      <c r="G1238" s="2">
        <v>66747</v>
      </c>
      <c r="H1238" s="2">
        <v>5545.2</v>
      </c>
    </row>
    <row r="1239" spans="1:8" hidden="1" x14ac:dyDescent="0.2">
      <c r="A1239" t="s">
        <v>6426</v>
      </c>
      <c r="B1239" t="s">
        <v>905</v>
      </c>
      <c r="C1239" t="s">
        <v>3242</v>
      </c>
      <c r="D1239" t="s">
        <v>15187</v>
      </c>
      <c r="E1239" s="1" t="d">
        <v>1993-08-30</v>
      </c>
      <c r="F1239" s="3">
        <f t="shared" ca="1" si="19"/>
        <v>26.109589041095891</v>
      </c>
      <c r="G1239" s="2">
        <v>101075</v>
      </c>
      <c r="H1239" s="2">
        <v>120454.8</v>
      </c>
    </row>
    <row r="1240" spans="1:8" hidden="1" x14ac:dyDescent="0.2">
      <c r="A1240" t="s">
        <v>2070</v>
      </c>
      <c r="B1240" t="s">
        <v>463</v>
      </c>
      <c r="C1240" t="s">
        <v>351</v>
      </c>
      <c r="D1240" t="s">
        <v>15190</v>
      </c>
      <c r="E1240" s="1" t="d">
        <v>2016-09-26</v>
      </c>
      <c r="F1240" s="3">
        <f t="shared" ca="1" si="19"/>
        <v>3.0191780821917806</v>
      </c>
      <c r="G1240" s="2">
        <v>34192</v>
      </c>
      <c r="H1240" s="2">
        <v>34682.550000000003</v>
      </c>
    </row>
    <row r="1241" spans="1:8" hidden="1" x14ac:dyDescent="0.2">
      <c r="A1241" t="s">
        <v>12975</v>
      </c>
      <c r="B1241" t="s">
        <v>134</v>
      </c>
      <c r="C1241" t="s">
        <v>1114</v>
      </c>
      <c r="D1241" t="s">
        <v>15187</v>
      </c>
      <c r="E1241" s="1" t="d">
        <v>2005-01-18</v>
      </c>
      <c r="F1241" s="3">
        <f t="shared" ca="1" si="19"/>
        <v>14.715068493150685</v>
      </c>
      <c r="G1241" s="2">
        <v>71198</v>
      </c>
      <c r="H1241" s="2">
        <v>120447.75</v>
      </c>
    </row>
    <row r="1242" spans="1:8" hidden="1" x14ac:dyDescent="0.2">
      <c r="A1242" t="s">
        <v>13027</v>
      </c>
      <c r="B1242" t="s">
        <v>1480</v>
      </c>
      <c r="C1242" t="s">
        <v>1887</v>
      </c>
      <c r="D1242" t="s">
        <v>15187</v>
      </c>
      <c r="E1242" s="1" t="d">
        <v>1994-02-22</v>
      </c>
      <c r="F1242" s="3">
        <f t="shared" ca="1" si="19"/>
        <v>25.627397260273973</v>
      </c>
      <c r="G1242" s="2">
        <v>116548</v>
      </c>
      <c r="H1242" s="2">
        <v>120296.29</v>
      </c>
    </row>
    <row r="1243" spans="1:8" hidden="1" x14ac:dyDescent="0.2">
      <c r="A1243" t="s">
        <v>2074</v>
      </c>
      <c r="B1243" t="s">
        <v>160</v>
      </c>
      <c r="C1243" t="s">
        <v>148</v>
      </c>
      <c r="D1243" t="s">
        <v>15190</v>
      </c>
      <c r="E1243" s="1" t="d">
        <v>2007-07-30</v>
      </c>
      <c r="F1243" s="3">
        <f t="shared" ca="1" si="19"/>
        <v>12.186301369863013</v>
      </c>
      <c r="G1243" s="2">
        <v>37401</v>
      </c>
      <c r="H1243" s="2">
        <v>44633.99</v>
      </c>
    </row>
    <row r="1244" spans="1:8" hidden="1" x14ac:dyDescent="0.2">
      <c r="A1244" t="s">
        <v>2075</v>
      </c>
      <c r="B1244" t="s">
        <v>2076</v>
      </c>
      <c r="C1244" t="s">
        <v>685</v>
      </c>
      <c r="D1244" t="s">
        <v>15182</v>
      </c>
      <c r="E1244" s="1" t="d">
        <v>2017-02-21</v>
      </c>
      <c r="F1244" s="3">
        <f t="shared" ca="1" si="19"/>
        <v>2.6136986301369864</v>
      </c>
      <c r="G1244" s="2">
        <v>49884</v>
      </c>
      <c r="H1244" s="2">
        <v>50010.25</v>
      </c>
    </row>
    <row r="1245" spans="1:8" x14ac:dyDescent="0.2">
      <c r="A1245" t="s">
        <v>3143</v>
      </c>
      <c r="B1245" t="s">
        <v>599</v>
      </c>
      <c r="C1245" t="s">
        <v>738</v>
      </c>
      <c r="D1245" t="s">
        <v>15184</v>
      </c>
      <c r="E1245" s="1" t="d">
        <v>1990-05-15</v>
      </c>
      <c r="F1245" s="3">
        <f t="shared" ca="1" si="19"/>
        <v>29.405479452054795</v>
      </c>
      <c r="G1245" s="2">
        <v>113937</v>
      </c>
      <c r="H1245" s="2">
        <v>140518.60999999999</v>
      </c>
    </row>
    <row r="1246" spans="1:8" hidden="1" x14ac:dyDescent="0.2">
      <c r="A1246" t="s">
        <v>2078</v>
      </c>
      <c r="B1246" t="s">
        <v>523</v>
      </c>
      <c r="C1246" t="s">
        <v>524</v>
      </c>
      <c r="D1246" t="s">
        <v>15192</v>
      </c>
      <c r="E1246" s="1" t="d">
        <v>2007-01-22</v>
      </c>
      <c r="F1246" s="3">
        <f t="shared" ca="1" si="19"/>
        <v>12.704109589041096</v>
      </c>
      <c r="G1246" s="2">
        <v>5512</v>
      </c>
      <c r="H1246" s="2">
        <v>2701.75</v>
      </c>
    </row>
    <row r="1247" spans="1:8" hidden="1" x14ac:dyDescent="0.2">
      <c r="A1247" t="s">
        <v>2079</v>
      </c>
      <c r="B1247" t="s">
        <v>109</v>
      </c>
      <c r="C1247" t="s">
        <v>179</v>
      </c>
      <c r="D1247" t="s">
        <v>15192</v>
      </c>
      <c r="E1247" s="1" t="d">
        <v>2016-06-16</v>
      </c>
      <c r="F1247" s="3">
        <f t="shared" ca="1" si="19"/>
        <v>3.2986301369863016</v>
      </c>
      <c r="G1247" s="2">
        <v>21008</v>
      </c>
      <c r="H1247" s="2">
        <v>9171.7999999999993</v>
      </c>
    </row>
    <row r="1248" spans="1:8" x14ac:dyDescent="0.2">
      <c r="A1248" t="s">
        <v>10670</v>
      </c>
      <c r="B1248" t="s">
        <v>599</v>
      </c>
      <c r="C1248" t="s">
        <v>446</v>
      </c>
      <c r="D1248" t="s">
        <v>15184</v>
      </c>
      <c r="E1248" s="1" t="d">
        <v>1996-08-06</v>
      </c>
      <c r="F1248" s="3">
        <f t="shared" ca="1" si="19"/>
        <v>23.172602739726027</v>
      </c>
      <c r="G1248" s="2">
        <v>110065</v>
      </c>
      <c r="H1248" s="2">
        <v>140446.72</v>
      </c>
    </row>
    <row r="1249" spans="1:8" hidden="1" x14ac:dyDescent="0.2">
      <c r="A1249" t="s">
        <v>2081</v>
      </c>
      <c r="B1249" t="s">
        <v>109</v>
      </c>
      <c r="C1249" t="s">
        <v>929</v>
      </c>
      <c r="D1249" t="s">
        <v>15196</v>
      </c>
      <c r="E1249" s="1" t="d">
        <v>2014-09-04</v>
      </c>
      <c r="F1249" s="3">
        <f t="shared" ca="1" si="19"/>
        <v>5.0821917808219181</v>
      </c>
      <c r="G1249" s="2">
        <v>41600</v>
      </c>
      <c r="H1249" s="2">
        <v>36634.300000000003</v>
      </c>
    </row>
    <row r="1250" spans="1:8" hidden="1" x14ac:dyDescent="0.2">
      <c r="A1250" t="s">
        <v>7048</v>
      </c>
      <c r="B1250" t="s">
        <v>798</v>
      </c>
      <c r="C1250" t="s">
        <v>383</v>
      </c>
      <c r="D1250" t="s">
        <v>15187</v>
      </c>
      <c r="E1250" s="1" t="d">
        <v>1989-11-13</v>
      </c>
      <c r="F1250" s="3">
        <f t="shared" ca="1" si="19"/>
        <v>29.906849315068492</v>
      </c>
      <c r="G1250" s="2">
        <v>94635</v>
      </c>
      <c r="H1250" s="2">
        <v>120252.8</v>
      </c>
    </row>
    <row r="1251" spans="1:8" hidden="1" x14ac:dyDescent="0.2">
      <c r="A1251" t="s">
        <v>2083</v>
      </c>
      <c r="B1251" t="s">
        <v>506</v>
      </c>
      <c r="C1251" t="s">
        <v>507</v>
      </c>
      <c r="D1251" t="s">
        <v>15218</v>
      </c>
      <c r="E1251" s="1" t="d">
        <v>2007-05-07</v>
      </c>
      <c r="F1251" s="3">
        <f t="shared" ca="1" si="19"/>
        <v>12.416438356164383</v>
      </c>
      <c r="G1251" s="2">
        <v>24960</v>
      </c>
      <c r="H1251" s="2">
        <v>11756.21</v>
      </c>
    </row>
    <row r="1252" spans="1:8" x14ac:dyDescent="0.2">
      <c r="A1252" t="s">
        <v>7368</v>
      </c>
      <c r="B1252" t="s">
        <v>86</v>
      </c>
      <c r="C1252" t="s">
        <v>1384</v>
      </c>
      <c r="D1252" t="s">
        <v>15184</v>
      </c>
      <c r="E1252" s="1" t="d">
        <v>1991-03-14</v>
      </c>
      <c r="F1252" s="3">
        <f t="shared" ca="1" si="19"/>
        <v>28.575342465753426</v>
      </c>
      <c r="G1252" s="2">
        <v>86397</v>
      </c>
      <c r="H1252" s="2">
        <v>140221.42000000001</v>
      </c>
    </row>
    <row r="1253" spans="1:8" hidden="1" x14ac:dyDescent="0.2">
      <c r="A1253" t="s">
        <v>2085</v>
      </c>
      <c r="B1253" t="s">
        <v>2086</v>
      </c>
      <c r="C1253" t="s">
        <v>2087</v>
      </c>
      <c r="D1253" t="s">
        <v>15206</v>
      </c>
      <c r="E1253" s="1" t="d">
        <v>2018-05-21</v>
      </c>
      <c r="F1253" s="3">
        <f t="shared" ca="1" si="19"/>
        <v>1.3698630136986301</v>
      </c>
      <c r="G1253" s="2">
        <v>73440</v>
      </c>
      <c r="H1253" s="2">
        <v>11131.55</v>
      </c>
    </row>
    <row r="1254" spans="1:8" hidden="1" x14ac:dyDescent="0.2">
      <c r="A1254" t="s">
        <v>2088</v>
      </c>
      <c r="B1254" t="s">
        <v>1037</v>
      </c>
      <c r="C1254" t="s">
        <v>440</v>
      </c>
      <c r="D1254" t="s">
        <v>15214</v>
      </c>
      <c r="E1254" s="1" t="d">
        <v>2018-03-26</v>
      </c>
      <c r="F1254" s="3">
        <f t="shared" ca="1" si="19"/>
        <v>1.5232876712328767</v>
      </c>
      <c r="G1254" s="2">
        <v>33048</v>
      </c>
      <c r="H1254" s="2">
        <v>10119.200000000001</v>
      </c>
    </row>
    <row r="1255" spans="1:8" hidden="1" x14ac:dyDescent="0.2">
      <c r="A1255" t="s">
        <v>2089</v>
      </c>
      <c r="B1255" t="s">
        <v>89</v>
      </c>
      <c r="C1255" t="s">
        <v>685</v>
      </c>
      <c r="D1255" t="s">
        <v>15182</v>
      </c>
      <c r="E1255" s="1" t="d">
        <v>1989-06-13</v>
      </c>
      <c r="F1255" s="3">
        <f t="shared" ca="1" si="19"/>
        <v>30.326027397260273</v>
      </c>
      <c r="G1255" s="2">
        <v>43540</v>
      </c>
      <c r="H1255" s="2">
        <v>43942.13</v>
      </c>
    </row>
    <row r="1256" spans="1:8" x14ac:dyDescent="0.2">
      <c r="A1256" t="s">
        <v>11163</v>
      </c>
      <c r="B1256" t="s">
        <v>1212</v>
      </c>
      <c r="C1256" t="s">
        <v>1964</v>
      </c>
      <c r="D1256" t="s">
        <v>15184</v>
      </c>
      <c r="E1256" s="1" t="d">
        <v>2001-11-26</v>
      </c>
      <c r="F1256" s="3">
        <f t="shared" ca="1" si="19"/>
        <v>17.863013698630137</v>
      </c>
      <c r="G1256" s="2">
        <v>106679</v>
      </c>
      <c r="H1256" s="2">
        <v>140155.37</v>
      </c>
    </row>
    <row r="1257" spans="1:8" hidden="1" x14ac:dyDescent="0.2">
      <c r="A1257" t="s">
        <v>2091</v>
      </c>
      <c r="B1257" t="s">
        <v>506</v>
      </c>
      <c r="C1257" t="s">
        <v>95</v>
      </c>
      <c r="D1257" t="s">
        <v>15189</v>
      </c>
      <c r="E1257" s="1" t="d">
        <v>2013-04-30</v>
      </c>
      <c r="F1257" s="3">
        <f t="shared" ca="1" si="19"/>
        <v>6.4301369863013695</v>
      </c>
      <c r="G1257" s="2">
        <v>21008</v>
      </c>
      <c r="H1257" s="2">
        <v>12097.71</v>
      </c>
    </row>
    <row r="1258" spans="1:8" hidden="1" x14ac:dyDescent="0.2">
      <c r="A1258" t="s">
        <v>2092</v>
      </c>
      <c r="B1258" t="s">
        <v>173</v>
      </c>
      <c r="C1258" t="s">
        <v>1396</v>
      </c>
      <c r="D1258" t="s">
        <v>15205</v>
      </c>
      <c r="E1258" s="1" t="d">
        <v>2004-01-22</v>
      </c>
      <c r="F1258" s="3">
        <f t="shared" ca="1" si="19"/>
        <v>15.706849315068494</v>
      </c>
      <c r="G1258" s="2">
        <v>62224</v>
      </c>
      <c r="H1258" s="2">
        <v>63228.66</v>
      </c>
    </row>
    <row r="1259" spans="1:8" hidden="1" x14ac:dyDescent="0.2">
      <c r="A1259" t="s">
        <v>2093</v>
      </c>
      <c r="B1259" t="s">
        <v>2094</v>
      </c>
      <c r="C1259" t="s">
        <v>2095</v>
      </c>
      <c r="D1259" t="s">
        <v>15194</v>
      </c>
      <c r="E1259" s="1" t="d">
        <v>2010-02-22</v>
      </c>
      <c r="F1259" s="3">
        <f t="shared" ca="1" si="19"/>
        <v>9.6164383561643838</v>
      </c>
      <c r="G1259" s="2">
        <v>65000</v>
      </c>
      <c r="H1259" s="2">
        <v>64689.08</v>
      </c>
    </row>
    <row r="1260" spans="1:8" hidden="1" x14ac:dyDescent="0.2">
      <c r="A1260" t="s">
        <v>2096</v>
      </c>
      <c r="B1260" t="s">
        <v>23</v>
      </c>
      <c r="C1260" t="s">
        <v>72</v>
      </c>
      <c r="D1260" t="s">
        <v>15189</v>
      </c>
      <c r="E1260" s="1" t="d">
        <v>2008-10-28</v>
      </c>
      <c r="F1260" s="3">
        <f t="shared" ca="1" si="19"/>
        <v>10.936986301369863</v>
      </c>
      <c r="G1260" s="2">
        <v>27040</v>
      </c>
      <c r="H1260" s="2">
        <v>13748.15</v>
      </c>
    </row>
    <row r="1261" spans="1:8" hidden="1" x14ac:dyDescent="0.2">
      <c r="A1261" t="s">
        <v>2097</v>
      </c>
      <c r="B1261" t="s">
        <v>941</v>
      </c>
      <c r="C1261" t="s">
        <v>577</v>
      </c>
      <c r="D1261" t="s">
        <v>15193</v>
      </c>
      <c r="E1261" s="1" t="d">
        <v>2002-07-22</v>
      </c>
      <c r="F1261" s="3">
        <f t="shared" ca="1" si="19"/>
        <v>17.210958904109589</v>
      </c>
      <c r="G1261" s="2">
        <v>55436</v>
      </c>
      <c r="H1261" s="2">
        <v>62693.69</v>
      </c>
    </row>
    <row r="1262" spans="1:8" hidden="1" x14ac:dyDescent="0.2">
      <c r="A1262" t="s">
        <v>2098</v>
      </c>
      <c r="B1262" t="s">
        <v>45</v>
      </c>
      <c r="C1262" t="s">
        <v>206</v>
      </c>
      <c r="D1262" t="s">
        <v>15191</v>
      </c>
      <c r="E1262" s="1" t="d">
        <v>2017-09-25</v>
      </c>
      <c r="F1262" s="3">
        <f t="shared" ca="1" si="19"/>
        <v>2.021917808219178</v>
      </c>
      <c r="G1262" s="2">
        <v>35383</v>
      </c>
      <c r="H1262" s="2">
        <v>32615.54</v>
      </c>
    </row>
    <row r="1263" spans="1:8" hidden="1" x14ac:dyDescent="0.2">
      <c r="A1263" t="s">
        <v>2099</v>
      </c>
      <c r="B1263" t="s">
        <v>193</v>
      </c>
      <c r="C1263" t="s">
        <v>366</v>
      </c>
      <c r="D1263" t="s">
        <v>15191</v>
      </c>
      <c r="E1263" s="1" t="d">
        <v>2013-02-05</v>
      </c>
      <c r="F1263" s="3">
        <f t="shared" ca="1" si="19"/>
        <v>6.6602739726027398</v>
      </c>
      <c r="G1263" s="2">
        <v>33441</v>
      </c>
      <c r="H1263" s="2">
        <v>35647.160000000003</v>
      </c>
    </row>
    <row r="1264" spans="1:8" hidden="1" x14ac:dyDescent="0.2">
      <c r="A1264" t="s">
        <v>4326</v>
      </c>
      <c r="B1264" t="s">
        <v>905</v>
      </c>
      <c r="C1264" t="s">
        <v>332</v>
      </c>
      <c r="D1264" t="s">
        <v>15187</v>
      </c>
      <c r="E1264" s="1" t="d">
        <v>1995-09-18</v>
      </c>
      <c r="F1264" s="3">
        <f t="shared" ca="1" si="19"/>
        <v>24.057534246575344</v>
      </c>
      <c r="G1264" s="2">
        <v>101075</v>
      </c>
      <c r="H1264" s="2">
        <v>120252.36</v>
      </c>
    </row>
    <row r="1265" spans="1:8" hidden="1" x14ac:dyDescent="0.2">
      <c r="A1265" t="s">
        <v>2102</v>
      </c>
      <c r="B1265" t="s">
        <v>398</v>
      </c>
      <c r="C1265" t="s">
        <v>39</v>
      </c>
      <c r="D1265" t="s">
        <v>15189</v>
      </c>
      <c r="E1265" s="1" t="d">
        <v>2017-05-27</v>
      </c>
      <c r="F1265" s="3">
        <f t="shared" ca="1" si="19"/>
        <v>2.3534246575342466</v>
      </c>
      <c r="G1265" s="2">
        <v>21008</v>
      </c>
      <c r="H1265" s="2">
        <v>7999.22</v>
      </c>
    </row>
    <row r="1266" spans="1:8" hidden="1" x14ac:dyDescent="0.2">
      <c r="A1266" t="s">
        <v>2103</v>
      </c>
      <c r="B1266" t="s">
        <v>2104</v>
      </c>
      <c r="C1266" t="s">
        <v>2105</v>
      </c>
      <c r="D1266" t="s">
        <v>15192</v>
      </c>
      <c r="E1266" s="1" t="d">
        <v>2007-07-01</v>
      </c>
      <c r="F1266" s="3">
        <f t="shared" ca="1" si="19"/>
        <v>12.265753424657534</v>
      </c>
      <c r="G1266" s="2">
        <v>26171</v>
      </c>
      <c r="H1266" s="2">
        <v>28585.94</v>
      </c>
    </row>
    <row r="1267" spans="1:8" hidden="1" x14ac:dyDescent="0.2">
      <c r="A1267" t="s">
        <v>2103</v>
      </c>
      <c r="B1267" t="s">
        <v>2106</v>
      </c>
      <c r="C1267" t="s">
        <v>2107</v>
      </c>
      <c r="D1267" t="s">
        <v>2108</v>
      </c>
      <c r="E1267" s="1" t="d">
        <v>2013-06-20</v>
      </c>
      <c r="F1267" s="3">
        <f t="shared" ca="1" si="19"/>
        <v>6.2904109589041095</v>
      </c>
      <c r="G1267" s="2">
        <v>29682</v>
      </c>
      <c r="H1267" s="2">
        <v>1190.81</v>
      </c>
    </row>
    <row r="1268" spans="1:8" x14ac:dyDescent="0.2">
      <c r="A1268" t="s">
        <v>2556</v>
      </c>
      <c r="B1268" t="s">
        <v>32</v>
      </c>
      <c r="C1268" t="s">
        <v>1384</v>
      </c>
      <c r="D1268" t="s">
        <v>15184</v>
      </c>
      <c r="E1268" s="1" t="d">
        <v>2001-08-16</v>
      </c>
      <c r="F1268" s="3">
        <f t="shared" ca="1" si="19"/>
        <v>18.142465753424659</v>
      </c>
      <c r="G1268" s="2">
        <v>92700</v>
      </c>
      <c r="H1268" s="2">
        <v>140153.01</v>
      </c>
    </row>
    <row r="1269" spans="1:8" hidden="1" x14ac:dyDescent="0.2">
      <c r="A1269" t="s">
        <v>2111</v>
      </c>
      <c r="B1269" t="s">
        <v>2112</v>
      </c>
      <c r="C1269" t="s">
        <v>1449</v>
      </c>
      <c r="D1269" t="s">
        <v>15215</v>
      </c>
      <c r="E1269" s="1" t="d">
        <v>2007-06-06</v>
      </c>
      <c r="F1269" s="3">
        <f t="shared" ca="1" si="19"/>
        <v>12.334246575342465</v>
      </c>
      <c r="G1269" s="2">
        <v>36323</v>
      </c>
      <c r="H1269" s="2">
        <v>49232.93</v>
      </c>
    </row>
    <row r="1270" spans="1:8" hidden="1" x14ac:dyDescent="0.2">
      <c r="A1270" t="s">
        <v>2113</v>
      </c>
      <c r="B1270" t="s">
        <v>2114</v>
      </c>
      <c r="C1270" t="s">
        <v>2115</v>
      </c>
      <c r="D1270" t="s">
        <v>15197</v>
      </c>
      <c r="E1270" s="1" t="d">
        <v>1995-05-01</v>
      </c>
      <c r="F1270" s="3">
        <f t="shared" ca="1" si="19"/>
        <v>24.44109589041096</v>
      </c>
      <c r="G1270" s="2">
        <v>36985</v>
      </c>
      <c r="H1270" s="2">
        <v>49267.46</v>
      </c>
    </row>
    <row r="1271" spans="1:8" x14ac:dyDescent="0.2">
      <c r="A1271" t="s">
        <v>11528</v>
      </c>
      <c r="B1271" t="s">
        <v>86</v>
      </c>
      <c r="C1271" t="s">
        <v>362</v>
      </c>
      <c r="D1271" t="s">
        <v>15184</v>
      </c>
      <c r="E1271" s="1" t="d">
        <v>2007-05-09</v>
      </c>
      <c r="F1271" s="3">
        <f t="shared" ca="1" si="19"/>
        <v>12.41095890410959</v>
      </c>
      <c r="G1271" s="2">
        <v>72857</v>
      </c>
      <c r="H1271" s="2">
        <v>140133.03</v>
      </c>
    </row>
    <row r="1272" spans="1:8" x14ac:dyDescent="0.2">
      <c r="A1272" t="s">
        <v>13589</v>
      </c>
      <c r="B1272" t="s">
        <v>86</v>
      </c>
      <c r="C1272" t="s">
        <v>185</v>
      </c>
      <c r="D1272" t="s">
        <v>15184</v>
      </c>
      <c r="E1272" s="1" t="d">
        <v>1996-09-04</v>
      </c>
      <c r="F1272" s="3">
        <f t="shared" ca="1" si="19"/>
        <v>23.093150684931508</v>
      </c>
      <c r="G1272" s="2">
        <v>83519</v>
      </c>
      <c r="H1272" s="2">
        <v>140107.9</v>
      </c>
    </row>
    <row r="1273" spans="1:8" hidden="1" x14ac:dyDescent="0.2">
      <c r="A1273" t="s">
        <v>2118</v>
      </c>
      <c r="B1273" t="s">
        <v>487</v>
      </c>
      <c r="C1273" t="s">
        <v>1233</v>
      </c>
      <c r="D1273" t="s">
        <v>15194</v>
      </c>
      <c r="E1273" s="1" t="d">
        <v>2005-03-14</v>
      </c>
      <c r="F1273" s="3">
        <f t="shared" ca="1" si="19"/>
        <v>14.564383561643835</v>
      </c>
      <c r="G1273" s="2">
        <v>25709</v>
      </c>
      <c r="H1273" s="2">
        <v>11615.31</v>
      </c>
    </row>
    <row r="1274" spans="1:8" x14ac:dyDescent="0.2">
      <c r="A1274" t="s">
        <v>1364</v>
      </c>
      <c r="B1274" t="s">
        <v>86</v>
      </c>
      <c r="C1274" t="s">
        <v>1143</v>
      </c>
      <c r="D1274" t="s">
        <v>15184</v>
      </c>
      <c r="E1274" s="1" t="d">
        <v>2006-06-14</v>
      </c>
      <c r="F1274" s="3">
        <f t="shared" ca="1" si="19"/>
        <v>13.312328767123288</v>
      </c>
      <c r="G1274" s="2">
        <v>74958</v>
      </c>
      <c r="H1274" s="2">
        <v>140105.59</v>
      </c>
    </row>
    <row r="1275" spans="1:8" hidden="1" x14ac:dyDescent="0.2">
      <c r="A1275" t="s">
        <v>2120</v>
      </c>
      <c r="B1275" t="s">
        <v>100</v>
      </c>
      <c r="C1275" t="s">
        <v>1851</v>
      </c>
      <c r="D1275" t="s">
        <v>15192</v>
      </c>
      <c r="E1275" s="1" t="d">
        <v>2017-08-29</v>
      </c>
      <c r="F1275" s="3">
        <f t="shared" ca="1" si="19"/>
        <v>2.095890410958904</v>
      </c>
      <c r="G1275" s="2">
        <v>52895</v>
      </c>
      <c r="H1275" s="2">
        <v>53312.42</v>
      </c>
    </row>
    <row r="1276" spans="1:8" hidden="1" x14ac:dyDescent="0.2">
      <c r="A1276" t="s">
        <v>2121</v>
      </c>
      <c r="B1276" t="s">
        <v>2122</v>
      </c>
      <c r="C1276" t="s">
        <v>528</v>
      </c>
      <c r="D1276" t="s">
        <v>15190</v>
      </c>
      <c r="E1276" s="1" t="d">
        <v>1989-01-23</v>
      </c>
      <c r="F1276" s="3">
        <f t="shared" ca="1" si="19"/>
        <v>30.712328767123289</v>
      </c>
      <c r="G1276" s="2">
        <v>61506</v>
      </c>
      <c r="H1276" s="2">
        <v>61087.37</v>
      </c>
    </row>
    <row r="1277" spans="1:8" hidden="1" x14ac:dyDescent="0.2">
      <c r="A1277" t="s">
        <v>2123</v>
      </c>
      <c r="B1277" t="s">
        <v>506</v>
      </c>
      <c r="C1277" t="s">
        <v>39</v>
      </c>
      <c r="D1277" t="s">
        <v>15189</v>
      </c>
      <c r="E1277" s="1" t="d">
        <v>2010-06-19</v>
      </c>
      <c r="F1277" s="3">
        <f t="shared" ca="1" si="19"/>
        <v>9.2958904109589042</v>
      </c>
      <c r="G1277" s="2">
        <v>21008</v>
      </c>
      <c r="H1277" s="2">
        <v>5990</v>
      </c>
    </row>
    <row r="1278" spans="1:8" hidden="1" x14ac:dyDescent="0.2">
      <c r="A1278" t="s">
        <v>2124</v>
      </c>
      <c r="B1278" t="s">
        <v>23</v>
      </c>
      <c r="C1278" t="s">
        <v>1208</v>
      </c>
      <c r="D1278" t="s">
        <v>15189</v>
      </c>
      <c r="E1278" s="1" t="d">
        <v>2018-06-04</v>
      </c>
      <c r="F1278" s="3">
        <f t="shared" ca="1" si="19"/>
        <v>1.3315068493150686</v>
      </c>
      <c r="G1278" s="2">
        <v>35360</v>
      </c>
      <c r="H1278" s="2">
        <v>1711.39</v>
      </c>
    </row>
    <row r="1279" spans="1:8" hidden="1" x14ac:dyDescent="0.2">
      <c r="A1279" t="s">
        <v>2125</v>
      </c>
      <c r="B1279" t="s">
        <v>433</v>
      </c>
      <c r="C1279" t="s">
        <v>1010</v>
      </c>
      <c r="D1279" t="s">
        <v>15190</v>
      </c>
      <c r="E1279" s="1" t="d">
        <v>2001-09-17</v>
      </c>
      <c r="F1279" s="3">
        <f t="shared" ca="1" si="19"/>
        <v>18.054794520547944</v>
      </c>
      <c r="G1279" s="2">
        <v>45674</v>
      </c>
      <c r="H1279" s="2">
        <v>47358.6</v>
      </c>
    </row>
    <row r="1280" spans="1:8" hidden="1" x14ac:dyDescent="0.2">
      <c r="A1280" t="s">
        <v>2126</v>
      </c>
      <c r="B1280" t="s">
        <v>106</v>
      </c>
      <c r="C1280" t="s">
        <v>542</v>
      </c>
      <c r="D1280" t="s">
        <v>15192</v>
      </c>
      <c r="E1280" s="1" t="d">
        <v>2006-06-29</v>
      </c>
      <c r="F1280" s="3">
        <f t="shared" ca="1" si="19"/>
        <v>13.271232876712329</v>
      </c>
      <c r="G1280" s="2">
        <v>40060</v>
      </c>
      <c r="H1280" s="2">
        <v>37669.25</v>
      </c>
    </row>
    <row r="1281" spans="1:8" hidden="1" x14ac:dyDescent="0.2">
      <c r="A1281" t="s">
        <v>2127</v>
      </c>
      <c r="B1281" t="s">
        <v>1226</v>
      </c>
      <c r="C1281" t="s">
        <v>1227</v>
      </c>
      <c r="D1281" t="s">
        <v>15194</v>
      </c>
      <c r="E1281" s="1" t="d">
        <v>2000-07-10</v>
      </c>
      <c r="F1281" s="3">
        <f t="shared" ca="1" si="19"/>
        <v>19.243835616438357</v>
      </c>
      <c r="G1281" s="2">
        <v>34225</v>
      </c>
      <c r="H1281" s="2">
        <v>33417.599999999999</v>
      </c>
    </row>
    <row r="1282" spans="1:8" hidden="1" x14ac:dyDescent="0.2">
      <c r="A1282" t="s">
        <v>5557</v>
      </c>
      <c r="B1282" t="s">
        <v>905</v>
      </c>
      <c r="C1282" t="s">
        <v>189</v>
      </c>
      <c r="D1282" t="s">
        <v>15187</v>
      </c>
      <c r="E1282" s="1" t="d">
        <v>1987-10-26</v>
      </c>
      <c r="F1282" s="3">
        <f t="shared" ca="1" si="19"/>
        <v>31.958904109589042</v>
      </c>
      <c r="G1282" s="2">
        <v>107227</v>
      </c>
      <c r="H1282" s="2">
        <v>120163.25</v>
      </c>
    </row>
    <row r="1283" spans="1:8" hidden="1" x14ac:dyDescent="0.2">
      <c r="A1283" t="s">
        <v>9890</v>
      </c>
      <c r="B1283" t="s">
        <v>928</v>
      </c>
      <c r="C1283" t="s">
        <v>340</v>
      </c>
      <c r="D1283" t="s">
        <v>15206</v>
      </c>
      <c r="E1283" s="1" t="d">
        <v>2018-02-12</v>
      </c>
      <c r="F1283" s="3">
        <f t="shared" ref="F1283:F1346" ca="1" si="20">(TODAY()-E1283)/365</f>
        <v>1.6383561643835616</v>
      </c>
      <c r="G1283" s="2">
        <v>137700</v>
      </c>
      <c r="H1283" s="2">
        <v>56180.65</v>
      </c>
    </row>
    <row r="1284" spans="1:8" x14ac:dyDescent="0.2">
      <c r="A1284" t="s">
        <v>7471</v>
      </c>
      <c r="B1284" t="s">
        <v>32</v>
      </c>
      <c r="C1284" t="s">
        <v>790</v>
      </c>
      <c r="D1284" t="s">
        <v>15184</v>
      </c>
      <c r="E1284" s="1" t="d">
        <v>2003-12-17</v>
      </c>
      <c r="F1284" s="3">
        <f t="shared" ca="1" si="20"/>
        <v>15.805479452054794</v>
      </c>
      <c r="G1284" s="2">
        <v>88776</v>
      </c>
      <c r="H1284" s="2">
        <v>140067.76</v>
      </c>
    </row>
    <row r="1285" spans="1:8" hidden="1" x14ac:dyDescent="0.2">
      <c r="A1285" t="s">
        <v>2132</v>
      </c>
      <c r="B1285" t="s">
        <v>74</v>
      </c>
      <c r="C1285" t="s">
        <v>1277</v>
      </c>
      <c r="D1285" t="s">
        <v>15197</v>
      </c>
      <c r="E1285" s="1" t="d">
        <v>2012-10-02</v>
      </c>
      <c r="F1285" s="3">
        <f t="shared" ca="1" si="20"/>
        <v>7.0054794520547947</v>
      </c>
      <c r="G1285" s="2">
        <v>32292</v>
      </c>
      <c r="H1285" s="2">
        <v>33560.82</v>
      </c>
    </row>
    <row r="1286" spans="1:8" hidden="1" x14ac:dyDescent="0.2">
      <c r="A1286" t="s">
        <v>2133</v>
      </c>
      <c r="B1286" t="s">
        <v>533</v>
      </c>
      <c r="C1286" t="s">
        <v>534</v>
      </c>
      <c r="D1286" t="s">
        <v>15193</v>
      </c>
      <c r="E1286" s="1" t="d">
        <v>2018-06-20</v>
      </c>
      <c r="F1286" s="3">
        <f t="shared" ca="1" si="20"/>
        <v>1.2876712328767124</v>
      </c>
      <c r="G1286" s="2">
        <v>29120</v>
      </c>
      <c r="H1286" s="2">
        <v>1456</v>
      </c>
    </row>
    <row r="1287" spans="1:8" hidden="1" x14ac:dyDescent="0.2">
      <c r="A1287" t="s">
        <v>7157</v>
      </c>
      <c r="B1287" t="s">
        <v>1178</v>
      </c>
      <c r="C1287" t="s">
        <v>1179</v>
      </c>
      <c r="D1287" t="s">
        <v>15187</v>
      </c>
      <c r="E1287" s="1" t="d">
        <v>1999-07-12</v>
      </c>
      <c r="F1287" s="3">
        <f t="shared" ca="1" si="20"/>
        <v>20.241095890410961</v>
      </c>
      <c r="G1287" s="2">
        <v>73539</v>
      </c>
      <c r="H1287" s="2">
        <v>120067.96</v>
      </c>
    </row>
    <row r="1288" spans="1:8" hidden="1" x14ac:dyDescent="0.2">
      <c r="A1288" t="s">
        <v>2136</v>
      </c>
      <c r="B1288" t="s">
        <v>515</v>
      </c>
      <c r="C1288" t="s">
        <v>1995</v>
      </c>
      <c r="D1288" t="s">
        <v>15192</v>
      </c>
      <c r="E1288" s="1" t="d">
        <v>2006-07-01</v>
      </c>
      <c r="F1288" s="3">
        <f t="shared" ca="1" si="20"/>
        <v>13.265753424657534</v>
      </c>
      <c r="G1288" s="2">
        <v>28313</v>
      </c>
      <c r="H1288" s="2">
        <v>29459.57</v>
      </c>
    </row>
    <row r="1289" spans="1:8" hidden="1" x14ac:dyDescent="0.2">
      <c r="A1289" t="s">
        <v>2136</v>
      </c>
      <c r="B1289" t="s">
        <v>872</v>
      </c>
      <c r="C1289" t="s">
        <v>1996</v>
      </c>
      <c r="D1289" t="s">
        <v>1997</v>
      </c>
      <c r="E1289" s="1" t="d">
        <v>2013-06-20</v>
      </c>
      <c r="F1289" s="3">
        <f t="shared" ca="1" si="20"/>
        <v>6.2904109589041095</v>
      </c>
      <c r="G1289" s="2">
        <v>32094</v>
      </c>
      <c r="H1289">
        <v>912.98</v>
      </c>
    </row>
    <row r="1290" spans="1:8" hidden="1" x14ac:dyDescent="0.2">
      <c r="A1290" t="s">
        <v>2137</v>
      </c>
      <c r="B1290" t="s">
        <v>796</v>
      </c>
      <c r="C1290" t="s">
        <v>1449</v>
      </c>
      <c r="D1290" t="s">
        <v>15215</v>
      </c>
      <c r="E1290" s="1" t="d">
        <v>2004-05-27</v>
      </c>
      <c r="F1290" s="3">
        <f t="shared" ca="1" si="20"/>
        <v>15.361643835616439</v>
      </c>
      <c r="G1290" s="2">
        <v>38637</v>
      </c>
      <c r="H1290" s="2">
        <v>44403.92</v>
      </c>
    </row>
    <row r="1291" spans="1:8" hidden="1" x14ac:dyDescent="0.2">
      <c r="A1291" t="s">
        <v>3318</v>
      </c>
      <c r="B1291" t="s">
        <v>3319</v>
      </c>
      <c r="C1291" t="s">
        <v>1067</v>
      </c>
      <c r="D1291" t="s">
        <v>15187</v>
      </c>
      <c r="E1291" s="1" t="d">
        <v>1989-04-27</v>
      </c>
      <c r="F1291" s="3">
        <f t="shared" ca="1" si="20"/>
        <v>30.454794520547946</v>
      </c>
      <c r="G1291" s="2">
        <v>95829</v>
      </c>
      <c r="H1291" s="2">
        <v>119850.78</v>
      </c>
    </row>
    <row r="1292" spans="1:8" hidden="1" x14ac:dyDescent="0.2">
      <c r="A1292" t="s">
        <v>2139</v>
      </c>
      <c r="B1292" t="s">
        <v>144</v>
      </c>
      <c r="C1292" t="s">
        <v>1583</v>
      </c>
      <c r="D1292" t="s">
        <v>15194</v>
      </c>
      <c r="E1292" s="1" t="d">
        <v>2018-02-26</v>
      </c>
      <c r="F1292" s="3">
        <f t="shared" ca="1" si="20"/>
        <v>1.6</v>
      </c>
      <c r="G1292" s="2">
        <v>29638</v>
      </c>
      <c r="H1292" s="2">
        <v>10058.219999999999</v>
      </c>
    </row>
    <row r="1293" spans="1:8" x14ac:dyDescent="0.2">
      <c r="A1293" t="s">
        <v>13001</v>
      </c>
      <c r="B1293" t="s">
        <v>86</v>
      </c>
      <c r="C1293" t="s">
        <v>5093</v>
      </c>
      <c r="D1293" t="s">
        <v>15184</v>
      </c>
      <c r="E1293" s="1" t="d">
        <v>1985-08-12</v>
      </c>
      <c r="F1293" s="3">
        <f t="shared" ca="1" si="20"/>
        <v>34.164383561643838</v>
      </c>
      <c r="G1293" s="2">
        <v>86397</v>
      </c>
      <c r="H1293" s="2">
        <v>140051.79</v>
      </c>
    </row>
    <row r="1294" spans="1:8" hidden="1" x14ac:dyDescent="0.2">
      <c r="A1294" t="s">
        <v>2141</v>
      </c>
      <c r="B1294" t="s">
        <v>398</v>
      </c>
      <c r="C1294" t="s">
        <v>39</v>
      </c>
      <c r="D1294" t="s">
        <v>15189</v>
      </c>
      <c r="E1294" s="1" t="d">
        <v>2018-06-21</v>
      </c>
      <c r="F1294" s="3">
        <f t="shared" ca="1" si="20"/>
        <v>1.284931506849315</v>
      </c>
      <c r="G1294" s="2">
        <v>19240</v>
      </c>
    </row>
    <row r="1295" spans="1:8" hidden="1" x14ac:dyDescent="0.2">
      <c r="A1295" t="s">
        <v>2142</v>
      </c>
      <c r="B1295" t="s">
        <v>353</v>
      </c>
      <c r="C1295" t="s">
        <v>354</v>
      </c>
      <c r="D1295" t="s">
        <v>15211</v>
      </c>
      <c r="E1295" s="1" t="d">
        <v>2015-01-22</v>
      </c>
      <c r="F1295" s="3">
        <f t="shared" ca="1" si="20"/>
        <v>4.6986301369863011</v>
      </c>
      <c r="G1295" s="2">
        <v>42588</v>
      </c>
      <c r="H1295" s="2">
        <v>43438.02</v>
      </c>
    </row>
    <row r="1296" spans="1:8" x14ac:dyDescent="0.2">
      <c r="A1296" t="s">
        <v>4196</v>
      </c>
      <c r="B1296" t="s">
        <v>32</v>
      </c>
      <c r="C1296" t="s">
        <v>567</v>
      </c>
      <c r="D1296" t="s">
        <v>15184</v>
      </c>
      <c r="E1296" s="1" t="d">
        <v>1992-05-18</v>
      </c>
      <c r="F1296" s="3">
        <f t="shared" ca="1" si="20"/>
        <v>27.394520547945206</v>
      </c>
      <c r="G1296" s="2">
        <v>100228</v>
      </c>
      <c r="H1296" s="2">
        <v>140035.64000000001</v>
      </c>
    </row>
    <row r="1297" spans="1:8" hidden="1" x14ac:dyDescent="0.2">
      <c r="A1297" t="s">
        <v>2144</v>
      </c>
      <c r="B1297" t="s">
        <v>2145</v>
      </c>
      <c r="C1297" t="s">
        <v>1136</v>
      </c>
      <c r="D1297" t="s">
        <v>15190</v>
      </c>
      <c r="E1297" s="1" t="d">
        <v>1980-06-23</v>
      </c>
      <c r="F1297" s="3">
        <f t="shared" ca="1" si="20"/>
        <v>39.304109589041097</v>
      </c>
      <c r="G1297" s="2">
        <v>96300</v>
      </c>
      <c r="H1297" s="2">
        <v>96352.18</v>
      </c>
    </row>
    <row r="1298" spans="1:8" hidden="1" x14ac:dyDescent="0.2">
      <c r="A1298" t="s">
        <v>2146</v>
      </c>
      <c r="B1298" t="s">
        <v>859</v>
      </c>
      <c r="C1298" t="s">
        <v>678</v>
      </c>
      <c r="D1298" t="s">
        <v>15211</v>
      </c>
      <c r="E1298" s="1" t="d">
        <v>2017-03-09</v>
      </c>
      <c r="F1298" s="3">
        <f t="shared" ca="1" si="20"/>
        <v>2.56986301369863</v>
      </c>
      <c r="G1298" s="2">
        <v>29521</v>
      </c>
      <c r="H1298" s="2">
        <v>16753.23</v>
      </c>
    </row>
    <row r="1299" spans="1:8" hidden="1" x14ac:dyDescent="0.2">
      <c r="A1299" t="s">
        <v>2147</v>
      </c>
      <c r="B1299" t="s">
        <v>51</v>
      </c>
      <c r="C1299" t="s">
        <v>1885</v>
      </c>
      <c r="D1299" t="s">
        <v>15193</v>
      </c>
      <c r="E1299" s="1" t="d">
        <v>1998-07-13</v>
      </c>
      <c r="F1299" s="3">
        <f t="shared" ca="1" si="20"/>
        <v>21.238356164383561</v>
      </c>
      <c r="G1299" s="2">
        <v>39579</v>
      </c>
      <c r="H1299" s="2">
        <v>39428.75</v>
      </c>
    </row>
    <row r="1300" spans="1:8" x14ac:dyDescent="0.2">
      <c r="A1300" t="s">
        <v>14519</v>
      </c>
      <c r="B1300" t="s">
        <v>86</v>
      </c>
      <c r="C1300" t="s">
        <v>446</v>
      </c>
      <c r="D1300" t="s">
        <v>15184</v>
      </c>
      <c r="E1300" s="1" t="d">
        <v>1992-08-17</v>
      </c>
      <c r="F1300" s="3">
        <f t="shared" ca="1" si="20"/>
        <v>27.145205479452056</v>
      </c>
      <c r="G1300" s="2">
        <v>86397</v>
      </c>
      <c r="H1300" s="2">
        <v>140009.56</v>
      </c>
    </row>
    <row r="1301" spans="1:8" x14ac:dyDescent="0.2">
      <c r="A1301" t="s">
        <v>7055</v>
      </c>
      <c r="B1301" t="s">
        <v>32</v>
      </c>
      <c r="C1301" t="s">
        <v>1392</v>
      </c>
      <c r="D1301" t="s">
        <v>15184</v>
      </c>
      <c r="E1301" s="1" t="d">
        <v>2007-12-26</v>
      </c>
      <c r="F1301" s="3">
        <f t="shared" ca="1" si="20"/>
        <v>11.778082191780822</v>
      </c>
      <c r="G1301" s="2">
        <v>86083</v>
      </c>
      <c r="H1301" s="2">
        <v>139602.07</v>
      </c>
    </row>
    <row r="1302" spans="1:8" x14ac:dyDescent="0.2">
      <c r="A1302" t="s">
        <v>9910</v>
      </c>
      <c r="B1302" t="s">
        <v>116</v>
      </c>
      <c r="C1302" t="s">
        <v>1384</v>
      </c>
      <c r="D1302" t="s">
        <v>15184</v>
      </c>
      <c r="E1302" s="1" t="d">
        <v>2000-12-20</v>
      </c>
      <c r="F1302" s="3">
        <f t="shared" ca="1" si="20"/>
        <v>18.797260273972604</v>
      </c>
      <c r="G1302" s="2">
        <v>82584</v>
      </c>
      <c r="H1302" s="2">
        <v>139406.23000000001</v>
      </c>
    </row>
    <row r="1303" spans="1:8" x14ac:dyDescent="0.2">
      <c r="A1303" t="s">
        <v>9326</v>
      </c>
      <c r="B1303" t="s">
        <v>116</v>
      </c>
      <c r="C1303" t="s">
        <v>810</v>
      </c>
      <c r="D1303" t="s">
        <v>15184</v>
      </c>
      <c r="E1303" s="1" t="d">
        <v>2008-11-19</v>
      </c>
      <c r="F1303" s="3">
        <f t="shared" ca="1" si="20"/>
        <v>10.876712328767123</v>
      </c>
      <c r="G1303" s="2">
        <v>74611</v>
      </c>
      <c r="H1303" s="2">
        <v>139312.04</v>
      </c>
    </row>
    <row r="1304" spans="1:8" x14ac:dyDescent="0.2">
      <c r="A1304" t="s">
        <v>1368</v>
      </c>
      <c r="B1304" t="s">
        <v>32</v>
      </c>
      <c r="C1304" t="s">
        <v>754</v>
      </c>
      <c r="D1304" t="s">
        <v>15184</v>
      </c>
      <c r="E1304" s="1" t="d">
        <v>1997-09-29</v>
      </c>
      <c r="F1304" s="3">
        <f t="shared" ca="1" si="20"/>
        <v>22.024657534246575</v>
      </c>
      <c r="G1304" s="2">
        <v>96041</v>
      </c>
      <c r="H1304" s="2">
        <v>139286.85999999999</v>
      </c>
    </row>
    <row r="1305" spans="1:8" x14ac:dyDescent="0.2">
      <c r="A1305" t="s">
        <v>14987</v>
      </c>
      <c r="B1305" t="s">
        <v>86</v>
      </c>
      <c r="C1305" t="s">
        <v>2405</v>
      </c>
      <c r="D1305" t="s">
        <v>15184</v>
      </c>
      <c r="E1305" s="1" t="d">
        <v>2006-02-09</v>
      </c>
      <c r="F1305" s="3">
        <f t="shared" ca="1" si="20"/>
        <v>13.654794520547945</v>
      </c>
      <c r="G1305" s="2">
        <v>73554</v>
      </c>
      <c r="H1305" s="2">
        <v>139094.15</v>
      </c>
    </row>
    <row r="1306" spans="1:8" x14ac:dyDescent="0.2">
      <c r="A1306" t="s">
        <v>13684</v>
      </c>
      <c r="B1306" t="s">
        <v>86</v>
      </c>
      <c r="C1306" t="s">
        <v>1597</v>
      </c>
      <c r="D1306" t="s">
        <v>15184</v>
      </c>
      <c r="E1306" s="1" t="d">
        <v>2001-10-20</v>
      </c>
      <c r="F1306" s="3">
        <f t="shared" ca="1" si="20"/>
        <v>17.964383561643835</v>
      </c>
      <c r="G1306" s="2">
        <v>79199</v>
      </c>
      <c r="H1306" s="2">
        <v>138908.57</v>
      </c>
    </row>
    <row r="1307" spans="1:8" x14ac:dyDescent="0.2">
      <c r="A1307" t="s">
        <v>9012</v>
      </c>
      <c r="B1307" t="s">
        <v>1212</v>
      </c>
      <c r="C1307" t="s">
        <v>738</v>
      </c>
      <c r="D1307" t="s">
        <v>15184</v>
      </c>
      <c r="E1307" s="1" t="d">
        <v>1987-09-09</v>
      </c>
      <c r="F1307" s="3">
        <f t="shared" ca="1" si="20"/>
        <v>32.087671232876716</v>
      </c>
      <c r="G1307" s="2">
        <v>115236</v>
      </c>
      <c r="H1307" s="2">
        <v>138805.79999999999</v>
      </c>
    </row>
    <row r="1308" spans="1:8" x14ac:dyDescent="0.2">
      <c r="A1308" t="s">
        <v>14832</v>
      </c>
      <c r="B1308" t="s">
        <v>32</v>
      </c>
      <c r="C1308" t="s">
        <v>983</v>
      </c>
      <c r="D1308" t="s">
        <v>15184</v>
      </c>
      <c r="E1308" s="1" t="d">
        <v>1980-12-12</v>
      </c>
      <c r="F1308" s="3">
        <f t="shared" ca="1" si="20"/>
        <v>38.832876712328769</v>
      </c>
      <c r="G1308" s="2">
        <v>100228</v>
      </c>
      <c r="H1308" s="2">
        <v>138771.25</v>
      </c>
    </row>
    <row r="1309" spans="1:8" x14ac:dyDescent="0.2">
      <c r="A1309" t="s">
        <v>14310</v>
      </c>
      <c r="B1309" t="s">
        <v>32</v>
      </c>
      <c r="C1309" t="s">
        <v>241</v>
      </c>
      <c r="D1309" t="s">
        <v>15184</v>
      </c>
      <c r="E1309" s="1" t="d">
        <v>1999-09-30</v>
      </c>
      <c r="F1309" s="3">
        <f t="shared" ca="1" si="20"/>
        <v>20.021917808219179</v>
      </c>
      <c r="G1309" s="2">
        <v>94316</v>
      </c>
      <c r="H1309" s="2">
        <v>138716.64000000001</v>
      </c>
    </row>
    <row r="1310" spans="1:8" x14ac:dyDescent="0.2">
      <c r="A1310" t="s">
        <v>3981</v>
      </c>
      <c r="B1310" t="s">
        <v>86</v>
      </c>
      <c r="C1310" t="s">
        <v>1384</v>
      </c>
      <c r="D1310" t="s">
        <v>15184</v>
      </c>
      <c r="E1310" s="1" t="d">
        <v>2000-08-31</v>
      </c>
      <c r="F1310" s="3">
        <f t="shared" ca="1" si="20"/>
        <v>19.101369863013698</v>
      </c>
      <c r="G1310" s="2">
        <v>80638</v>
      </c>
      <c r="H1310" s="2">
        <v>138618.51</v>
      </c>
    </row>
    <row r="1311" spans="1:8" x14ac:dyDescent="0.2">
      <c r="A1311" t="s">
        <v>13703</v>
      </c>
      <c r="B1311" t="s">
        <v>648</v>
      </c>
      <c r="C1311" t="s">
        <v>2799</v>
      </c>
      <c r="D1311" t="s">
        <v>15184</v>
      </c>
      <c r="E1311" s="1" t="d">
        <v>1999-07-21</v>
      </c>
      <c r="F1311" s="3">
        <f t="shared" ca="1" si="20"/>
        <v>20.216438356164385</v>
      </c>
      <c r="G1311" s="2">
        <v>96463</v>
      </c>
      <c r="H1311" s="2">
        <v>138567.76</v>
      </c>
    </row>
    <row r="1312" spans="1:8" x14ac:dyDescent="0.2">
      <c r="A1312" t="s">
        <v>481</v>
      </c>
      <c r="B1312" t="s">
        <v>86</v>
      </c>
      <c r="C1312" t="s">
        <v>482</v>
      </c>
      <c r="D1312" t="s">
        <v>15184</v>
      </c>
      <c r="E1312" s="1" t="d">
        <v>2005-01-11</v>
      </c>
      <c r="F1312" s="3">
        <f t="shared" ca="1" si="20"/>
        <v>14.734246575342466</v>
      </c>
      <c r="G1312" s="2">
        <v>75658</v>
      </c>
      <c r="H1312" s="2">
        <v>138561.62</v>
      </c>
    </row>
    <row r="1313" spans="1:8" x14ac:dyDescent="0.2">
      <c r="A1313" t="s">
        <v>7228</v>
      </c>
      <c r="B1313" t="s">
        <v>86</v>
      </c>
      <c r="C1313" t="s">
        <v>610</v>
      </c>
      <c r="D1313" t="s">
        <v>15184</v>
      </c>
      <c r="E1313" s="1" t="d">
        <v>1994-08-01</v>
      </c>
      <c r="F1313" s="3">
        <f t="shared" ca="1" si="20"/>
        <v>25.18904109589041</v>
      </c>
      <c r="G1313" s="2">
        <v>84959</v>
      </c>
      <c r="H1313" s="2">
        <v>138438.28</v>
      </c>
    </row>
    <row r="1314" spans="1:8" x14ac:dyDescent="0.2">
      <c r="A1314" t="s">
        <v>5368</v>
      </c>
      <c r="B1314" t="s">
        <v>1212</v>
      </c>
      <c r="C1314" t="s">
        <v>561</v>
      </c>
      <c r="D1314" t="s">
        <v>15184</v>
      </c>
      <c r="E1314" s="1" t="d">
        <v>2003-10-03</v>
      </c>
      <c r="F1314" s="3">
        <f t="shared" ca="1" si="20"/>
        <v>16.010958904109589</v>
      </c>
      <c r="G1314" s="2">
        <v>102177</v>
      </c>
      <c r="H1314" s="2">
        <v>138268.76</v>
      </c>
    </row>
    <row r="1315" spans="1:8" x14ac:dyDescent="0.2">
      <c r="A1315" t="s">
        <v>5544</v>
      </c>
      <c r="B1315" t="s">
        <v>86</v>
      </c>
      <c r="C1315" t="s">
        <v>1650</v>
      </c>
      <c r="D1315" t="s">
        <v>15184</v>
      </c>
      <c r="E1315" s="1" t="d">
        <v>2001-08-13</v>
      </c>
      <c r="F1315" s="3">
        <f t="shared" ca="1" si="20"/>
        <v>18.150684931506849</v>
      </c>
      <c r="G1315" s="2">
        <v>79919</v>
      </c>
      <c r="H1315" s="2">
        <v>138263.31</v>
      </c>
    </row>
    <row r="1316" spans="1:8" x14ac:dyDescent="0.2">
      <c r="A1316" t="s">
        <v>3690</v>
      </c>
      <c r="B1316" t="s">
        <v>116</v>
      </c>
      <c r="C1316" t="s">
        <v>983</v>
      </c>
      <c r="D1316" t="s">
        <v>15184</v>
      </c>
      <c r="E1316" s="1" t="d">
        <v>2014-07-07</v>
      </c>
      <c r="F1316" s="3">
        <f t="shared" ca="1" si="20"/>
        <v>5.2438356164383562</v>
      </c>
      <c r="G1316" s="2">
        <v>66258</v>
      </c>
      <c r="H1316" s="2">
        <v>138135.75</v>
      </c>
    </row>
    <row r="1317" spans="1:8" x14ac:dyDescent="0.2">
      <c r="A1317" t="s">
        <v>11175</v>
      </c>
      <c r="B1317" t="s">
        <v>1212</v>
      </c>
      <c r="C1317" t="s">
        <v>394</v>
      </c>
      <c r="D1317" t="s">
        <v>15184</v>
      </c>
      <c r="E1317" s="1" t="d">
        <v>1996-08-21</v>
      </c>
      <c r="F1317" s="3">
        <f t="shared" ca="1" si="20"/>
        <v>23.13150684931507</v>
      </c>
      <c r="G1317" s="2">
        <v>111363</v>
      </c>
      <c r="H1317" s="2">
        <v>138104.47</v>
      </c>
    </row>
    <row r="1318" spans="1:8" x14ac:dyDescent="0.2">
      <c r="A1318" t="s">
        <v>12074</v>
      </c>
      <c r="B1318" t="s">
        <v>32</v>
      </c>
      <c r="C1318" t="s">
        <v>590</v>
      </c>
      <c r="D1318" t="s">
        <v>15184</v>
      </c>
      <c r="E1318" s="1" t="d">
        <v>2001-04-16</v>
      </c>
      <c r="F1318" s="3">
        <f t="shared" ca="1" si="20"/>
        <v>18.476712328767125</v>
      </c>
      <c r="G1318" s="2">
        <v>92700</v>
      </c>
      <c r="H1318" s="2">
        <v>137990.62</v>
      </c>
    </row>
    <row r="1319" spans="1:8" x14ac:dyDescent="0.2">
      <c r="A1319" t="s">
        <v>11613</v>
      </c>
      <c r="B1319" t="s">
        <v>86</v>
      </c>
      <c r="C1319" t="s">
        <v>497</v>
      </c>
      <c r="D1319" t="s">
        <v>15184</v>
      </c>
      <c r="E1319" s="1" t="d">
        <v>2005-01-03</v>
      </c>
      <c r="F1319" s="3">
        <f t="shared" ca="1" si="20"/>
        <v>14.756164383561643</v>
      </c>
      <c r="G1319" s="2">
        <v>76358</v>
      </c>
      <c r="H1319" s="2">
        <v>137956.93</v>
      </c>
    </row>
    <row r="1320" spans="1:8" x14ac:dyDescent="0.2">
      <c r="A1320" t="s">
        <v>7913</v>
      </c>
      <c r="B1320" t="s">
        <v>32</v>
      </c>
      <c r="C1320" t="s">
        <v>741</v>
      </c>
      <c r="D1320" t="s">
        <v>15184</v>
      </c>
      <c r="E1320" s="1" t="d">
        <v>1996-12-10</v>
      </c>
      <c r="F1320" s="3">
        <f t="shared" ca="1" si="20"/>
        <v>22.827397260273973</v>
      </c>
      <c r="G1320" s="2">
        <v>96041</v>
      </c>
      <c r="H1320" s="2">
        <v>137885.35999999999</v>
      </c>
    </row>
    <row r="1321" spans="1:8" x14ac:dyDescent="0.2">
      <c r="A1321" t="s">
        <v>4179</v>
      </c>
      <c r="B1321" t="s">
        <v>32</v>
      </c>
      <c r="C1321" t="s">
        <v>269</v>
      </c>
      <c r="D1321" t="s">
        <v>15184</v>
      </c>
      <c r="E1321" s="1" t="d">
        <v>1998-03-19</v>
      </c>
      <c r="F1321" s="3">
        <f t="shared" ca="1" si="20"/>
        <v>21.556164383561644</v>
      </c>
      <c r="G1321" s="2">
        <v>96041</v>
      </c>
      <c r="H1321" s="2">
        <v>137788.34</v>
      </c>
    </row>
    <row r="1322" spans="1:8" x14ac:dyDescent="0.2">
      <c r="A1322" t="s">
        <v>6723</v>
      </c>
      <c r="B1322" t="s">
        <v>86</v>
      </c>
      <c r="C1322" t="s">
        <v>1291</v>
      </c>
      <c r="D1322" t="s">
        <v>15184</v>
      </c>
      <c r="E1322" s="1" t="d">
        <v>1994-05-16</v>
      </c>
      <c r="F1322" s="3">
        <f t="shared" ca="1" si="20"/>
        <v>25.4</v>
      </c>
      <c r="G1322" s="2">
        <v>85680</v>
      </c>
      <c r="H1322" s="2">
        <v>137777.54</v>
      </c>
    </row>
    <row r="1323" spans="1:8" x14ac:dyDescent="0.2">
      <c r="A1323" t="s">
        <v>2131</v>
      </c>
      <c r="B1323" t="s">
        <v>86</v>
      </c>
      <c r="C1323" t="s">
        <v>394</v>
      </c>
      <c r="D1323" t="s">
        <v>15184</v>
      </c>
      <c r="E1323" s="1" t="d">
        <v>1996-01-02</v>
      </c>
      <c r="F1323" s="3">
        <f t="shared" ca="1" si="20"/>
        <v>23.767123287671232</v>
      </c>
      <c r="G1323" s="2">
        <v>82799</v>
      </c>
      <c r="H1323" s="2">
        <v>137582.22</v>
      </c>
    </row>
    <row r="1324" spans="1:8" x14ac:dyDescent="0.2">
      <c r="A1324" t="s">
        <v>12397</v>
      </c>
      <c r="B1324" t="s">
        <v>32</v>
      </c>
      <c r="C1324" t="s">
        <v>561</v>
      </c>
      <c r="D1324" t="s">
        <v>15184</v>
      </c>
      <c r="E1324" s="1" t="d">
        <v>1990-02-01</v>
      </c>
      <c r="F1324" s="3">
        <f t="shared" ca="1" si="20"/>
        <v>29.687671232876713</v>
      </c>
      <c r="G1324" s="2">
        <v>100228</v>
      </c>
      <c r="H1324" s="2">
        <v>137539.21</v>
      </c>
    </row>
    <row r="1325" spans="1:8" x14ac:dyDescent="0.2">
      <c r="A1325" t="s">
        <v>6199</v>
      </c>
      <c r="B1325" t="s">
        <v>86</v>
      </c>
      <c r="C1325" t="s">
        <v>1767</v>
      </c>
      <c r="D1325" t="s">
        <v>15184</v>
      </c>
      <c r="E1325" s="1" t="d">
        <v>1996-06-25</v>
      </c>
      <c r="F1325" s="3">
        <f t="shared" ca="1" si="20"/>
        <v>23.287671232876711</v>
      </c>
      <c r="G1325" s="2">
        <v>84238</v>
      </c>
      <c r="H1325" s="2">
        <v>137486.76999999999</v>
      </c>
    </row>
    <row r="1326" spans="1:8" x14ac:dyDescent="0.2">
      <c r="A1326" t="s">
        <v>2927</v>
      </c>
      <c r="B1326" t="s">
        <v>86</v>
      </c>
      <c r="C1326" t="s">
        <v>87</v>
      </c>
      <c r="D1326" t="s">
        <v>15184</v>
      </c>
      <c r="E1326" s="1" t="d">
        <v>2001-11-16</v>
      </c>
      <c r="F1326" s="3">
        <f t="shared" ca="1" si="20"/>
        <v>17.890410958904109</v>
      </c>
      <c r="G1326" s="2">
        <v>79919</v>
      </c>
      <c r="H1326" s="2">
        <v>137456.88</v>
      </c>
    </row>
    <row r="1327" spans="1:8" hidden="1" x14ac:dyDescent="0.2">
      <c r="A1327" t="s">
        <v>13769</v>
      </c>
      <c r="B1327" t="s">
        <v>928</v>
      </c>
      <c r="C1327" t="s">
        <v>338</v>
      </c>
      <c r="D1327" t="s">
        <v>15210</v>
      </c>
      <c r="E1327" s="1" t="d">
        <v>2018-05-24</v>
      </c>
      <c r="F1327" s="3">
        <f t="shared" ca="1" si="20"/>
        <v>1.3616438356164384</v>
      </c>
      <c r="G1327" s="2">
        <v>137700</v>
      </c>
      <c r="H1327" s="2">
        <v>19365.53</v>
      </c>
    </row>
    <row r="1328" spans="1:8" hidden="1" x14ac:dyDescent="0.2">
      <c r="A1328" t="s">
        <v>2178</v>
      </c>
      <c r="B1328" t="s">
        <v>2010</v>
      </c>
      <c r="C1328" t="s">
        <v>174</v>
      </c>
      <c r="D1328" t="s">
        <v>15205</v>
      </c>
      <c r="E1328" s="1" t="d">
        <v>2008-08-25</v>
      </c>
      <c r="F1328" s="3">
        <f t="shared" ca="1" si="20"/>
        <v>11.112328767123287</v>
      </c>
      <c r="G1328" s="2">
        <v>65897</v>
      </c>
      <c r="H1328" s="2">
        <v>66449.240000000005</v>
      </c>
    </row>
    <row r="1329" spans="1:8" hidden="1" x14ac:dyDescent="0.2">
      <c r="A1329" t="s">
        <v>2179</v>
      </c>
      <c r="B1329" t="s">
        <v>2180</v>
      </c>
      <c r="C1329" t="s">
        <v>217</v>
      </c>
      <c r="D1329" t="s">
        <v>218</v>
      </c>
      <c r="E1329" s="1" t="d">
        <v>2018-03-19</v>
      </c>
      <c r="F1329" s="3">
        <f t="shared" ca="1" si="20"/>
        <v>1.5424657534246575</v>
      </c>
      <c r="G1329" s="2">
        <v>43856</v>
      </c>
      <c r="H1329" s="2">
        <v>12898.74</v>
      </c>
    </row>
    <row r="1330" spans="1:8" x14ac:dyDescent="0.2">
      <c r="A1330" t="s">
        <v>2077</v>
      </c>
      <c r="B1330" t="s">
        <v>86</v>
      </c>
      <c r="C1330" t="s">
        <v>613</v>
      </c>
      <c r="D1330" t="s">
        <v>15184</v>
      </c>
      <c r="E1330" s="1" t="d">
        <v>1983-08-15</v>
      </c>
      <c r="F1330" s="3">
        <f t="shared" ca="1" si="20"/>
        <v>36.158904109589038</v>
      </c>
      <c r="G1330" s="2">
        <v>86397</v>
      </c>
      <c r="H1330" s="2">
        <v>137447.67999999999</v>
      </c>
    </row>
    <row r="1331" spans="1:8" hidden="1" x14ac:dyDescent="0.2">
      <c r="A1331" t="s">
        <v>2182</v>
      </c>
      <c r="B1331" t="s">
        <v>2183</v>
      </c>
      <c r="C1331" t="s">
        <v>151</v>
      </c>
      <c r="D1331" t="s">
        <v>15202</v>
      </c>
      <c r="E1331" s="1" t="d">
        <v>2007-11-19</v>
      </c>
      <c r="F1331" s="3">
        <f t="shared" ca="1" si="20"/>
        <v>11.87945205479452</v>
      </c>
      <c r="G1331" s="2">
        <v>80800</v>
      </c>
      <c r="H1331" s="2">
        <v>80877.16</v>
      </c>
    </row>
    <row r="1332" spans="1:8" hidden="1" x14ac:dyDescent="0.2">
      <c r="A1332" t="s">
        <v>2184</v>
      </c>
      <c r="B1332" t="s">
        <v>74</v>
      </c>
      <c r="C1332" t="s">
        <v>454</v>
      </c>
      <c r="D1332" t="s">
        <v>15190</v>
      </c>
      <c r="E1332" s="1" t="d">
        <v>2003-08-18</v>
      </c>
      <c r="F1332" s="3">
        <f t="shared" ca="1" si="20"/>
        <v>16.136986301369863</v>
      </c>
      <c r="G1332" s="2">
        <v>32292</v>
      </c>
      <c r="H1332" s="2">
        <v>43509.32</v>
      </c>
    </row>
    <row r="1333" spans="1:8" x14ac:dyDescent="0.2">
      <c r="A1333" t="s">
        <v>5464</v>
      </c>
      <c r="B1333" t="s">
        <v>86</v>
      </c>
      <c r="C1333" t="s">
        <v>574</v>
      </c>
      <c r="D1333" t="s">
        <v>15184</v>
      </c>
      <c r="E1333" s="1" t="d">
        <v>1993-05-25</v>
      </c>
      <c r="F1333" s="3">
        <f t="shared" ca="1" si="20"/>
        <v>26.375342465753423</v>
      </c>
      <c r="G1333" s="2">
        <v>86397</v>
      </c>
      <c r="H1333" s="2">
        <v>137403.04999999999</v>
      </c>
    </row>
    <row r="1334" spans="1:8" hidden="1" x14ac:dyDescent="0.2">
      <c r="A1334" t="s">
        <v>2186</v>
      </c>
      <c r="B1334" t="s">
        <v>515</v>
      </c>
      <c r="C1334" t="s">
        <v>101</v>
      </c>
      <c r="D1334" t="s">
        <v>15192</v>
      </c>
      <c r="E1334" s="1" t="d">
        <v>2006-07-01</v>
      </c>
      <c r="F1334" s="3">
        <f t="shared" ca="1" si="20"/>
        <v>13.265753424657534</v>
      </c>
      <c r="G1334" s="2">
        <v>29162</v>
      </c>
      <c r="H1334" s="2">
        <v>30005.66</v>
      </c>
    </row>
    <row r="1335" spans="1:8" hidden="1" x14ac:dyDescent="0.2">
      <c r="A1335" t="s">
        <v>2186</v>
      </c>
      <c r="B1335" t="s">
        <v>872</v>
      </c>
      <c r="C1335" t="s">
        <v>909</v>
      </c>
      <c r="D1335" t="s">
        <v>910</v>
      </c>
      <c r="E1335" s="1" t="d">
        <v>2013-06-20</v>
      </c>
      <c r="F1335" s="3">
        <f t="shared" ca="1" si="20"/>
        <v>6.2904109589041095</v>
      </c>
      <c r="G1335" s="2">
        <v>32094</v>
      </c>
      <c r="H1335" s="2">
        <v>1573.84</v>
      </c>
    </row>
    <row r="1336" spans="1:8" x14ac:dyDescent="0.2">
      <c r="A1336" t="s">
        <v>4354</v>
      </c>
      <c r="B1336" t="s">
        <v>32</v>
      </c>
      <c r="C1336" t="s">
        <v>1559</v>
      </c>
      <c r="D1336" t="s">
        <v>15184</v>
      </c>
      <c r="E1336" s="1" t="d">
        <v>1995-07-06</v>
      </c>
      <c r="F1336" s="3">
        <f t="shared" ca="1" si="20"/>
        <v>24.260273972602739</v>
      </c>
      <c r="G1336" s="2">
        <v>98560</v>
      </c>
      <c r="H1336" s="2">
        <v>137332.67000000001</v>
      </c>
    </row>
    <row r="1337" spans="1:8" hidden="1" x14ac:dyDescent="0.2">
      <c r="A1337" t="s">
        <v>2188</v>
      </c>
      <c r="B1337" t="s">
        <v>74</v>
      </c>
      <c r="C1337" t="s">
        <v>417</v>
      </c>
      <c r="D1337" t="s">
        <v>15190</v>
      </c>
      <c r="E1337" s="1" t="d">
        <v>2013-07-22</v>
      </c>
      <c r="F1337" s="3">
        <f t="shared" ca="1" si="20"/>
        <v>6.2027397260273975</v>
      </c>
      <c r="G1337" s="2">
        <v>32292</v>
      </c>
      <c r="H1337" s="2">
        <v>53026.78</v>
      </c>
    </row>
    <row r="1338" spans="1:8" hidden="1" x14ac:dyDescent="0.2">
      <c r="A1338" t="s">
        <v>2189</v>
      </c>
      <c r="B1338" t="s">
        <v>2190</v>
      </c>
      <c r="C1338" t="s">
        <v>1547</v>
      </c>
      <c r="D1338" t="s">
        <v>15192</v>
      </c>
      <c r="E1338" s="1" t="d">
        <v>2005-01-27</v>
      </c>
      <c r="F1338" s="3">
        <f t="shared" ca="1" si="20"/>
        <v>14.69041095890411</v>
      </c>
      <c r="G1338" s="2">
        <v>37401</v>
      </c>
      <c r="H1338" s="2">
        <v>38167.15</v>
      </c>
    </row>
    <row r="1339" spans="1:8" hidden="1" x14ac:dyDescent="0.2">
      <c r="A1339" t="s">
        <v>2191</v>
      </c>
      <c r="B1339" t="s">
        <v>385</v>
      </c>
      <c r="C1339" t="s">
        <v>670</v>
      </c>
      <c r="D1339" t="s">
        <v>15191</v>
      </c>
      <c r="E1339" s="1" t="d">
        <v>1988-08-10</v>
      </c>
      <c r="F1339" s="3">
        <f t="shared" ca="1" si="20"/>
        <v>31.167123287671235</v>
      </c>
      <c r="G1339" s="2">
        <v>38792</v>
      </c>
      <c r="H1339" s="2">
        <v>47505.5</v>
      </c>
    </row>
    <row r="1340" spans="1:8" hidden="1" x14ac:dyDescent="0.2">
      <c r="A1340" t="s">
        <v>12004</v>
      </c>
      <c r="B1340" t="s">
        <v>905</v>
      </c>
      <c r="C1340" t="s">
        <v>3242</v>
      </c>
      <c r="D1340" t="s">
        <v>15187</v>
      </c>
      <c r="E1340" s="1" t="d">
        <v>1987-04-20</v>
      </c>
      <c r="F1340" s="3">
        <f t="shared" ca="1" si="20"/>
        <v>32.476712328767121</v>
      </c>
      <c r="G1340" s="2">
        <v>107227</v>
      </c>
      <c r="H1340" s="2">
        <v>119835.56</v>
      </c>
    </row>
    <row r="1341" spans="1:8" x14ac:dyDescent="0.2">
      <c r="A1341" t="s">
        <v>11007</v>
      </c>
      <c r="B1341" t="s">
        <v>86</v>
      </c>
      <c r="C1341" t="s">
        <v>2568</v>
      </c>
      <c r="D1341" t="s">
        <v>15184</v>
      </c>
      <c r="E1341" s="1" t="d">
        <v>1999-05-17</v>
      </c>
      <c r="F1341" s="3">
        <f t="shared" ca="1" si="20"/>
        <v>20.394520547945206</v>
      </c>
      <c r="G1341" s="2">
        <v>82080</v>
      </c>
      <c r="H1341" s="2">
        <v>137315.71</v>
      </c>
    </row>
    <row r="1342" spans="1:8" hidden="1" x14ac:dyDescent="0.2">
      <c r="A1342" t="s">
        <v>2194</v>
      </c>
      <c r="B1342" t="s">
        <v>51</v>
      </c>
      <c r="C1342" t="s">
        <v>2195</v>
      </c>
      <c r="D1342" t="s">
        <v>15185</v>
      </c>
      <c r="E1342" s="1" t="d">
        <v>2017-05-01</v>
      </c>
      <c r="F1342" s="3">
        <f t="shared" ca="1" si="20"/>
        <v>2.4246575342465753</v>
      </c>
      <c r="G1342" s="2">
        <v>31488</v>
      </c>
      <c r="H1342" s="2">
        <v>33444.81</v>
      </c>
    </row>
    <row r="1343" spans="1:8" hidden="1" x14ac:dyDescent="0.2">
      <c r="A1343" t="s">
        <v>2196</v>
      </c>
      <c r="B1343" t="s">
        <v>74</v>
      </c>
      <c r="C1343" t="s">
        <v>206</v>
      </c>
      <c r="D1343" t="s">
        <v>15191</v>
      </c>
      <c r="E1343" s="1" t="d">
        <v>2015-09-28</v>
      </c>
      <c r="F1343" s="3">
        <f t="shared" ca="1" si="20"/>
        <v>4.0164383561643833</v>
      </c>
      <c r="G1343" s="2">
        <v>31256</v>
      </c>
      <c r="H1343" s="2">
        <v>44779.75</v>
      </c>
    </row>
    <row r="1344" spans="1:8" x14ac:dyDescent="0.2">
      <c r="A1344" t="s">
        <v>2362</v>
      </c>
      <c r="B1344" t="s">
        <v>116</v>
      </c>
      <c r="C1344" t="s">
        <v>1384</v>
      </c>
      <c r="D1344" t="s">
        <v>15184</v>
      </c>
      <c r="E1344" s="1" t="d">
        <v>1998-10-07</v>
      </c>
      <c r="F1344" s="3">
        <f t="shared" ca="1" si="20"/>
        <v>21.002739726027396</v>
      </c>
      <c r="G1344" s="2">
        <v>84057</v>
      </c>
      <c r="H1344" s="2">
        <v>137182.49</v>
      </c>
    </row>
    <row r="1345" spans="1:8" hidden="1" x14ac:dyDescent="0.2">
      <c r="A1345" t="s">
        <v>2198</v>
      </c>
      <c r="B1345" t="s">
        <v>160</v>
      </c>
      <c r="C1345" t="s">
        <v>148</v>
      </c>
      <c r="D1345" t="s">
        <v>15190</v>
      </c>
      <c r="E1345" s="1" t="d">
        <v>1997-12-08</v>
      </c>
      <c r="F1345" s="3">
        <f t="shared" ca="1" si="20"/>
        <v>21.832876712328765</v>
      </c>
      <c r="G1345" s="2">
        <v>39579</v>
      </c>
      <c r="H1345" s="2">
        <v>43096</v>
      </c>
    </row>
    <row r="1346" spans="1:8" hidden="1" x14ac:dyDescent="0.2">
      <c r="A1346" t="s">
        <v>2199</v>
      </c>
      <c r="B1346" t="s">
        <v>1798</v>
      </c>
      <c r="C1346" t="s">
        <v>151</v>
      </c>
      <c r="D1346" t="s">
        <v>15202</v>
      </c>
      <c r="E1346" s="1" t="d">
        <v>2014-03-10</v>
      </c>
      <c r="F1346" s="3">
        <f t="shared" ca="1" si="20"/>
        <v>5.5698630136986305</v>
      </c>
      <c r="G1346" s="2">
        <v>49884</v>
      </c>
      <c r="H1346" s="2">
        <v>56569.22</v>
      </c>
    </row>
    <row r="1347" spans="1:8" x14ac:dyDescent="0.2">
      <c r="A1347" t="s">
        <v>3434</v>
      </c>
      <c r="B1347" t="s">
        <v>86</v>
      </c>
      <c r="C1347" t="s">
        <v>998</v>
      </c>
      <c r="D1347" t="s">
        <v>15184</v>
      </c>
      <c r="E1347" s="1" t="d">
        <v>1999-07-26</v>
      </c>
      <c r="F1347" s="3">
        <f t="shared" ref="F1347:F1410" ca="1" si="21">(TODAY()-E1347)/365</f>
        <v>20.202739726027396</v>
      </c>
      <c r="G1347" s="2">
        <v>82080</v>
      </c>
      <c r="H1347" s="2">
        <v>137176.32000000001</v>
      </c>
    </row>
    <row r="1348" spans="1:8" hidden="1" x14ac:dyDescent="0.2">
      <c r="A1348" t="s">
        <v>2201</v>
      </c>
      <c r="B1348" t="s">
        <v>1349</v>
      </c>
      <c r="C1348" t="s">
        <v>1013</v>
      </c>
      <c r="D1348" t="s">
        <v>15192</v>
      </c>
      <c r="E1348" s="1" t="d">
        <v>2014-11-06</v>
      </c>
      <c r="F1348" s="3">
        <f t="shared" ca="1" si="21"/>
        <v>4.9095890410958907</v>
      </c>
      <c r="G1348" s="2">
        <v>42588</v>
      </c>
      <c r="H1348" s="2">
        <v>42696.800000000003</v>
      </c>
    </row>
    <row r="1349" spans="1:8" hidden="1" x14ac:dyDescent="0.2">
      <c r="A1349" t="s">
        <v>2202</v>
      </c>
      <c r="B1349" t="s">
        <v>2203</v>
      </c>
      <c r="C1349" t="s">
        <v>459</v>
      </c>
      <c r="D1349" t="s">
        <v>15215</v>
      </c>
      <c r="E1349" s="1" t="d">
        <v>2017-02-16</v>
      </c>
      <c r="F1349" s="3">
        <f t="shared" ca="1" si="21"/>
        <v>2.6273972602739728</v>
      </c>
      <c r="G1349" s="2">
        <v>66100</v>
      </c>
      <c r="H1349" s="2">
        <v>64847.64</v>
      </c>
    </row>
    <row r="1350" spans="1:8" hidden="1" x14ac:dyDescent="0.2">
      <c r="A1350" t="s">
        <v>2204</v>
      </c>
      <c r="B1350" t="s">
        <v>385</v>
      </c>
      <c r="C1350" t="s">
        <v>46</v>
      </c>
      <c r="D1350" t="s">
        <v>15191</v>
      </c>
      <c r="E1350" s="1" t="d">
        <v>2015-05-26</v>
      </c>
      <c r="F1350" s="3">
        <f t="shared" ca="1" si="21"/>
        <v>4.3589041095890408</v>
      </c>
      <c r="G1350" s="2">
        <v>33727</v>
      </c>
      <c r="H1350" s="2">
        <v>36089.360000000001</v>
      </c>
    </row>
    <row r="1351" spans="1:8" hidden="1" x14ac:dyDescent="0.2">
      <c r="A1351" t="s">
        <v>2205</v>
      </c>
      <c r="B1351" t="s">
        <v>2206</v>
      </c>
      <c r="C1351" t="s">
        <v>770</v>
      </c>
      <c r="D1351" t="s">
        <v>15194</v>
      </c>
      <c r="E1351" s="1" t="d">
        <v>2015-02-23</v>
      </c>
      <c r="F1351" s="3">
        <f t="shared" ca="1" si="21"/>
        <v>4.6109589041095891</v>
      </c>
      <c r="G1351" s="2">
        <v>32271</v>
      </c>
      <c r="H1351" s="2">
        <v>32878.550000000003</v>
      </c>
    </row>
    <row r="1352" spans="1:8" hidden="1" x14ac:dyDescent="0.2">
      <c r="A1352" t="s">
        <v>2207</v>
      </c>
      <c r="B1352" t="s">
        <v>11</v>
      </c>
      <c r="C1352" t="s">
        <v>21</v>
      </c>
      <c r="D1352" t="s">
        <v>15182</v>
      </c>
      <c r="E1352" s="1" t="d">
        <v>2006-11-08</v>
      </c>
      <c r="F1352" s="3">
        <f t="shared" ca="1" si="21"/>
        <v>12.90958904109589</v>
      </c>
      <c r="G1352" s="2">
        <v>85300</v>
      </c>
      <c r="H1352" s="2">
        <v>82726.899999999994</v>
      </c>
    </row>
    <row r="1353" spans="1:8" hidden="1" x14ac:dyDescent="0.2">
      <c r="A1353" t="s">
        <v>2208</v>
      </c>
      <c r="B1353" t="s">
        <v>128</v>
      </c>
      <c r="C1353" t="s">
        <v>495</v>
      </c>
      <c r="D1353" t="s">
        <v>15197</v>
      </c>
      <c r="E1353" s="1" t="d">
        <v>2011-02-17</v>
      </c>
      <c r="F1353" s="3">
        <f t="shared" ca="1" si="21"/>
        <v>8.6301369863013697</v>
      </c>
      <c r="G1353" s="2">
        <v>33690</v>
      </c>
      <c r="H1353" s="2">
        <v>37191.980000000003</v>
      </c>
    </row>
    <row r="1354" spans="1:8" hidden="1" x14ac:dyDescent="0.2">
      <c r="A1354" t="s">
        <v>2209</v>
      </c>
      <c r="B1354" t="s">
        <v>213</v>
      </c>
      <c r="C1354" t="s">
        <v>1112</v>
      </c>
      <c r="D1354" t="s">
        <v>15190</v>
      </c>
      <c r="E1354" s="1" t="d">
        <v>2002-10-28</v>
      </c>
      <c r="F1354" s="3">
        <f t="shared" ca="1" si="21"/>
        <v>16.942465753424656</v>
      </c>
      <c r="G1354" s="2">
        <v>36259</v>
      </c>
      <c r="H1354" s="2">
        <v>47688.65</v>
      </c>
    </row>
    <row r="1355" spans="1:8" hidden="1" x14ac:dyDescent="0.2">
      <c r="A1355" t="s">
        <v>2210</v>
      </c>
      <c r="B1355" t="s">
        <v>506</v>
      </c>
      <c r="C1355" t="s">
        <v>1941</v>
      </c>
      <c r="D1355" t="s">
        <v>15193</v>
      </c>
      <c r="E1355" s="1" t="d">
        <v>2018-06-18</v>
      </c>
      <c r="F1355" s="3">
        <f t="shared" ca="1" si="21"/>
        <v>1.2931506849315069</v>
      </c>
      <c r="G1355" s="2">
        <v>30534</v>
      </c>
      <c r="H1355" s="2">
        <v>2045.34</v>
      </c>
    </row>
    <row r="1356" spans="1:8" hidden="1" x14ac:dyDescent="0.2">
      <c r="A1356" t="s">
        <v>2211</v>
      </c>
      <c r="B1356" t="s">
        <v>2212</v>
      </c>
      <c r="C1356" t="s">
        <v>292</v>
      </c>
      <c r="D1356" t="s">
        <v>15197</v>
      </c>
      <c r="E1356" s="1" t="d">
        <v>1991-01-02</v>
      </c>
      <c r="F1356" s="3">
        <f t="shared" ca="1" si="21"/>
        <v>28.769863013698629</v>
      </c>
      <c r="G1356" s="2">
        <v>81500</v>
      </c>
      <c r="H1356" s="2">
        <v>81261.460000000006</v>
      </c>
    </row>
    <row r="1357" spans="1:8" hidden="1" x14ac:dyDescent="0.2">
      <c r="A1357" t="s">
        <v>2213</v>
      </c>
      <c r="B1357" t="s">
        <v>712</v>
      </c>
      <c r="C1357" t="s">
        <v>1077</v>
      </c>
      <c r="D1357" t="s">
        <v>15190</v>
      </c>
      <c r="E1357" s="1" t="d">
        <v>1998-08-23</v>
      </c>
      <c r="F1357" s="3">
        <f t="shared" ca="1" si="21"/>
        <v>21.126027397260273</v>
      </c>
      <c r="G1357" s="2">
        <v>37327</v>
      </c>
      <c r="H1357" s="2">
        <v>41723.61</v>
      </c>
    </row>
    <row r="1358" spans="1:8" hidden="1" x14ac:dyDescent="0.2">
      <c r="A1358" t="s">
        <v>2214</v>
      </c>
      <c r="B1358" t="s">
        <v>419</v>
      </c>
      <c r="C1358" t="s">
        <v>420</v>
      </c>
      <c r="D1358" t="s">
        <v>15201</v>
      </c>
      <c r="E1358" s="1" t="d">
        <v>2006-01-05</v>
      </c>
      <c r="F1358" s="3">
        <f t="shared" ca="1" si="21"/>
        <v>13.75068493150685</v>
      </c>
      <c r="G1358" s="2">
        <v>44584</v>
      </c>
      <c r="H1358" s="2">
        <v>59596.68</v>
      </c>
    </row>
    <row r="1359" spans="1:8" hidden="1" x14ac:dyDescent="0.2">
      <c r="A1359" t="s">
        <v>2215</v>
      </c>
      <c r="B1359" t="s">
        <v>2104</v>
      </c>
      <c r="C1359" t="s">
        <v>2105</v>
      </c>
      <c r="D1359" t="s">
        <v>15192</v>
      </c>
      <c r="E1359" s="1" t="d">
        <v>2008-08-19</v>
      </c>
      <c r="F1359" s="3">
        <f t="shared" ca="1" si="21"/>
        <v>11.128767123287671</v>
      </c>
      <c r="G1359" s="2">
        <v>26171</v>
      </c>
      <c r="H1359" s="2">
        <v>29626.77</v>
      </c>
    </row>
    <row r="1360" spans="1:8" hidden="1" x14ac:dyDescent="0.2">
      <c r="A1360" t="s">
        <v>2215</v>
      </c>
      <c r="B1360" t="s">
        <v>2106</v>
      </c>
      <c r="C1360" t="s">
        <v>2107</v>
      </c>
      <c r="D1360" t="s">
        <v>2108</v>
      </c>
      <c r="E1360" s="1" t="d">
        <v>2013-06-20</v>
      </c>
      <c r="F1360" s="3">
        <f t="shared" ca="1" si="21"/>
        <v>6.2904109589041095</v>
      </c>
      <c r="G1360" s="2">
        <v>29682</v>
      </c>
      <c r="H1360" s="2">
        <v>3471.25</v>
      </c>
    </row>
    <row r="1361" spans="1:8" hidden="1" x14ac:dyDescent="0.2">
      <c r="A1361" t="s">
        <v>2216</v>
      </c>
      <c r="B1361" t="s">
        <v>193</v>
      </c>
      <c r="C1361" t="s">
        <v>194</v>
      </c>
      <c r="D1361" t="s">
        <v>15191</v>
      </c>
      <c r="E1361" s="1" t="d">
        <v>2006-10-16</v>
      </c>
      <c r="F1361" s="3">
        <f t="shared" ca="1" si="21"/>
        <v>12.972602739726028</v>
      </c>
      <c r="G1361" s="2">
        <v>34439</v>
      </c>
      <c r="H1361" s="2">
        <v>36153.379999999997</v>
      </c>
    </row>
    <row r="1362" spans="1:8" hidden="1" x14ac:dyDescent="0.2">
      <c r="A1362" t="s">
        <v>2217</v>
      </c>
      <c r="B1362" t="s">
        <v>956</v>
      </c>
      <c r="C1362" t="s">
        <v>204</v>
      </c>
      <c r="D1362" t="s">
        <v>15196</v>
      </c>
      <c r="E1362" s="1" t="d">
        <v>2007-11-05</v>
      </c>
      <c r="F1362" s="3">
        <f t="shared" ca="1" si="21"/>
        <v>11.917808219178083</v>
      </c>
      <c r="G1362" s="2">
        <v>42745</v>
      </c>
      <c r="H1362" s="2">
        <v>75138.19</v>
      </c>
    </row>
    <row r="1363" spans="1:8" hidden="1" x14ac:dyDescent="0.2">
      <c r="A1363" t="s">
        <v>2218</v>
      </c>
      <c r="B1363" t="s">
        <v>2219</v>
      </c>
      <c r="C1363" t="s">
        <v>110</v>
      </c>
      <c r="D1363" t="s">
        <v>15200</v>
      </c>
      <c r="E1363" s="1" t="d">
        <v>2005-09-12</v>
      </c>
      <c r="F1363" s="3">
        <f t="shared" ca="1" si="21"/>
        <v>14.065753424657535</v>
      </c>
      <c r="G1363" s="2">
        <v>42181</v>
      </c>
      <c r="H1363" s="2">
        <v>44582.69</v>
      </c>
    </row>
    <row r="1364" spans="1:8" hidden="1" x14ac:dyDescent="0.2">
      <c r="A1364" t="s">
        <v>2220</v>
      </c>
      <c r="B1364" t="s">
        <v>128</v>
      </c>
      <c r="C1364" t="s">
        <v>495</v>
      </c>
      <c r="D1364" t="s">
        <v>15197</v>
      </c>
      <c r="E1364" s="1" t="d">
        <v>2007-06-23</v>
      </c>
      <c r="F1364" s="3">
        <f t="shared" ca="1" si="21"/>
        <v>12.287671232876713</v>
      </c>
      <c r="G1364" s="2">
        <v>29638</v>
      </c>
      <c r="H1364" s="2">
        <v>12278.57</v>
      </c>
    </row>
    <row r="1365" spans="1:8" hidden="1" x14ac:dyDescent="0.2">
      <c r="A1365" t="s">
        <v>2221</v>
      </c>
      <c r="B1365" t="s">
        <v>23</v>
      </c>
      <c r="C1365" t="s">
        <v>491</v>
      </c>
      <c r="D1365" t="s">
        <v>15185</v>
      </c>
      <c r="E1365" s="1" t="d">
        <v>2010-03-06</v>
      </c>
      <c r="F1365" s="3">
        <f t="shared" ca="1" si="21"/>
        <v>9.5835616438356173</v>
      </c>
      <c r="G1365" s="2">
        <v>29120</v>
      </c>
      <c r="H1365" s="2">
        <v>13486.48</v>
      </c>
    </row>
    <row r="1366" spans="1:8" hidden="1" x14ac:dyDescent="0.2">
      <c r="A1366" t="s">
        <v>2222</v>
      </c>
      <c r="B1366" t="s">
        <v>1448</v>
      </c>
      <c r="C1366" t="s">
        <v>1449</v>
      </c>
      <c r="D1366" t="s">
        <v>15215</v>
      </c>
      <c r="E1366" s="1" t="d">
        <v>2004-05-27</v>
      </c>
      <c r="F1366" s="3">
        <f t="shared" ca="1" si="21"/>
        <v>15.361643835616439</v>
      </c>
      <c r="G1366" s="2">
        <v>34701</v>
      </c>
      <c r="H1366" s="2">
        <v>37259.14</v>
      </c>
    </row>
    <row r="1367" spans="1:8" hidden="1" x14ac:dyDescent="0.2">
      <c r="A1367" t="s">
        <v>2223</v>
      </c>
      <c r="B1367" t="s">
        <v>2010</v>
      </c>
      <c r="C1367" t="s">
        <v>1123</v>
      </c>
      <c r="D1367" t="s">
        <v>15221</v>
      </c>
      <c r="E1367" s="1" t="d">
        <v>2013-04-29</v>
      </c>
      <c r="F1367" s="3">
        <f t="shared" ca="1" si="21"/>
        <v>6.4328767123287669</v>
      </c>
      <c r="G1367" s="2">
        <v>53134</v>
      </c>
      <c r="H1367" s="2">
        <v>60936.68</v>
      </c>
    </row>
    <row r="1368" spans="1:8" hidden="1" x14ac:dyDescent="0.2">
      <c r="A1368" t="s">
        <v>2224</v>
      </c>
      <c r="B1368" t="s">
        <v>2225</v>
      </c>
      <c r="C1368" t="s">
        <v>1123</v>
      </c>
      <c r="D1368" t="s">
        <v>15221</v>
      </c>
      <c r="E1368" s="1" t="d">
        <v>2009-05-18</v>
      </c>
      <c r="F1368" s="3">
        <f t="shared" ca="1" si="21"/>
        <v>10.383561643835616</v>
      </c>
      <c r="G1368" s="2">
        <v>97818</v>
      </c>
      <c r="H1368" s="2">
        <v>96735.679999999993</v>
      </c>
    </row>
    <row r="1369" spans="1:8" hidden="1" x14ac:dyDescent="0.2">
      <c r="A1369" t="s">
        <v>2226</v>
      </c>
      <c r="B1369" t="s">
        <v>506</v>
      </c>
      <c r="C1369" t="s">
        <v>39</v>
      </c>
      <c r="D1369" t="s">
        <v>15189</v>
      </c>
      <c r="E1369" s="1" t="d">
        <v>2012-05-26</v>
      </c>
      <c r="F1369" s="3">
        <f t="shared" ca="1" si="21"/>
        <v>7.3589041095890408</v>
      </c>
      <c r="G1369" s="2">
        <v>21008</v>
      </c>
      <c r="H1369" s="2">
        <v>3802.5</v>
      </c>
    </row>
    <row r="1370" spans="1:8" x14ac:dyDescent="0.2">
      <c r="A1370" t="s">
        <v>10645</v>
      </c>
      <c r="B1370" t="s">
        <v>1212</v>
      </c>
      <c r="C1370" t="s">
        <v>446</v>
      </c>
      <c r="D1370" t="s">
        <v>15184</v>
      </c>
      <c r="E1370" s="1" t="d">
        <v>1999-02-13</v>
      </c>
      <c r="F1370" s="3">
        <f t="shared" ca="1" si="21"/>
        <v>20.649315068493152</v>
      </c>
      <c r="G1370" s="2">
        <v>109478</v>
      </c>
      <c r="H1370" s="2">
        <v>136839.84</v>
      </c>
    </row>
    <row r="1371" spans="1:8" hidden="1" x14ac:dyDescent="0.2">
      <c r="A1371" t="s">
        <v>2229</v>
      </c>
      <c r="B1371" t="s">
        <v>1751</v>
      </c>
      <c r="C1371" t="s">
        <v>1607</v>
      </c>
      <c r="D1371" t="s">
        <v>15190</v>
      </c>
      <c r="E1371" s="1" t="d">
        <v>1996-07-22</v>
      </c>
      <c r="F1371" s="3">
        <f t="shared" ca="1" si="21"/>
        <v>23.213698630136985</v>
      </c>
      <c r="G1371" s="2">
        <v>55512</v>
      </c>
      <c r="H1371" s="2">
        <v>79888.12</v>
      </c>
    </row>
    <row r="1372" spans="1:8" hidden="1" x14ac:dyDescent="0.2">
      <c r="A1372" t="s">
        <v>2230</v>
      </c>
      <c r="B1372" t="s">
        <v>173</v>
      </c>
      <c r="C1372" t="s">
        <v>1396</v>
      </c>
      <c r="D1372" t="s">
        <v>15205</v>
      </c>
      <c r="E1372" s="1" t="d">
        <v>2003-08-26</v>
      </c>
      <c r="F1372" s="3">
        <f t="shared" ca="1" si="21"/>
        <v>16.115068493150684</v>
      </c>
      <c r="G1372" s="2">
        <v>62224</v>
      </c>
      <c r="H1372" s="2">
        <v>63227.31</v>
      </c>
    </row>
    <row r="1373" spans="1:8" x14ac:dyDescent="0.2">
      <c r="A1373" t="s">
        <v>7946</v>
      </c>
      <c r="B1373" t="s">
        <v>2294</v>
      </c>
      <c r="C1373" t="s">
        <v>2405</v>
      </c>
      <c r="D1373" t="s">
        <v>15184</v>
      </c>
      <c r="E1373" s="1" t="d">
        <v>1995-03-01</v>
      </c>
      <c r="F1373" s="3">
        <f t="shared" ca="1" si="21"/>
        <v>24.608219178082191</v>
      </c>
      <c r="G1373" s="2">
        <v>113337</v>
      </c>
      <c r="H1373" s="2">
        <v>136762.16</v>
      </c>
    </row>
    <row r="1374" spans="1:8" x14ac:dyDescent="0.2">
      <c r="A1374" t="s">
        <v>6104</v>
      </c>
      <c r="B1374" t="s">
        <v>86</v>
      </c>
      <c r="C1374" t="s">
        <v>1022</v>
      </c>
      <c r="D1374" t="s">
        <v>15184</v>
      </c>
      <c r="E1374" s="1" t="d">
        <v>1995-08-28</v>
      </c>
      <c r="F1374" s="3">
        <f t="shared" ca="1" si="21"/>
        <v>24.115068493150684</v>
      </c>
      <c r="G1374" s="2">
        <v>84238</v>
      </c>
      <c r="H1374" s="2">
        <v>136696.78</v>
      </c>
    </row>
    <row r="1375" spans="1:8" hidden="1" x14ac:dyDescent="0.2">
      <c r="A1375" t="s">
        <v>2233</v>
      </c>
      <c r="B1375" t="s">
        <v>294</v>
      </c>
      <c r="C1375" t="s">
        <v>1770</v>
      </c>
      <c r="D1375" t="s">
        <v>15192</v>
      </c>
      <c r="E1375" s="1" t="d">
        <v>1986-03-24</v>
      </c>
      <c r="F1375" s="3">
        <f t="shared" ca="1" si="21"/>
        <v>33.550684931506851</v>
      </c>
      <c r="G1375" s="2">
        <v>69472</v>
      </c>
      <c r="H1375" s="2">
        <v>69764.42</v>
      </c>
    </row>
    <row r="1376" spans="1:8" hidden="1" x14ac:dyDescent="0.2">
      <c r="A1376" t="s">
        <v>2234</v>
      </c>
      <c r="B1376" t="s">
        <v>109</v>
      </c>
      <c r="C1376" t="s">
        <v>704</v>
      </c>
      <c r="D1376" t="s">
        <v>15218</v>
      </c>
      <c r="E1376" s="1" t="d">
        <v>2018-01-08</v>
      </c>
      <c r="F1376" s="3">
        <f t="shared" ca="1" si="21"/>
        <v>1.7342465753424658</v>
      </c>
      <c r="G1376" s="2">
        <v>54558</v>
      </c>
      <c r="H1376" s="2">
        <v>26109.15</v>
      </c>
    </row>
    <row r="1377" spans="1:8" hidden="1" x14ac:dyDescent="0.2">
      <c r="A1377" t="s">
        <v>2235</v>
      </c>
      <c r="B1377" t="s">
        <v>944</v>
      </c>
      <c r="C1377" t="s">
        <v>1329</v>
      </c>
      <c r="D1377" t="s">
        <v>15190</v>
      </c>
      <c r="E1377" s="1" t="d">
        <v>2017-04-29</v>
      </c>
      <c r="F1377" s="3">
        <f t="shared" ca="1" si="21"/>
        <v>2.43013698630137</v>
      </c>
      <c r="G1377" s="2">
        <v>22318</v>
      </c>
      <c r="H1377" s="2">
        <v>8762.92</v>
      </c>
    </row>
    <row r="1378" spans="1:8" hidden="1" x14ac:dyDescent="0.2">
      <c r="A1378" t="s">
        <v>2236</v>
      </c>
      <c r="B1378" t="s">
        <v>1622</v>
      </c>
      <c r="C1378" t="s">
        <v>1623</v>
      </c>
      <c r="D1378" t="s">
        <v>15181</v>
      </c>
      <c r="E1378" s="1" t="d">
        <v>2017-01-30</v>
      </c>
      <c r="F1378" s="3">
        <f t="shared" ca="1" si="21"/>
        <v>2.6739726027397261</v>
      </c>
      <c r="G1378" s="2">
        <v>89500</v>
      </c>
      <c r="H1378" s="2">
        <v>88172.69</v>
      </c>
    </row>
    <row r="1379" spans="1:8" hidden="1" x14ac:dyDescent="0.2">
      <c r="A1379" t="s">
        <v>2237</v>
      </c>
      <c r="B1379" t="s">
        <v>506</v>
      </c>
      <c r="C1379" t="s">
        <v>2238</v>
      </c>
      <c r="D1379" t="s">
        <v>15202</v>
      </c>
      <c r="E1379" s="1" t="d">
        <v>2018-04-23</v>
      </c>
      <c r="F1379" s="3">
        <f t="shared" ca="1" si="21"/>
        <v>1.4465753424657535</v>
      </c>
      <c r="G1379" s="2">
        <v>29120</v>
      </c>
      <c r="H1379" s="2">
        <v>5819.24</v>
      </c>
    </row>
    <row r="1380" spans="1:8" hidden="1" x14ac:dyDescent="0.2">
      <c r="A1380" t="s">
        <v>2239</v>
      </c>
      <c r="B1380" t="s">
        <v>463</v>
      </c>
      <c r="C1380" t="s">
        <v>351</v>
      </c>
      <c r="D1380" t="s">
        <v>15190</v>
      </c>
      <c r="E1380" s="1" t="d">
        <v>2014-11-10</v>
      </c>
      <c r="F1380" s="3">
        <f t="shared" ca="1" si="21"/>
        <v>4.8986301369863012</v>
      </c>
      <c r="G1380" s="2">
        <v>34192</v>
      </c>
      <c r="H1380" s="2">
        <v>29195.64</v>
      </c>
    </row>
    <row r="1381" spans="1:8" hidden="1" x14ac:dyDescent="0.2">
      <c r="A1381" t="s">
        <v>7094</v>
      </c>
      <c r="B1381" t="s">
        <v>905</v>
      </c>
      <c r="C1381" t="s">
        <v>842</v>
      </c>
      <c r="D1381" t="s">
        <v>15187</v>
      </c>
      <c r="E1381" s="1" t="d">
        <v>1993-08-30</v>
      </c>
      <c r="F1381" s="3">
        <f t="shared" ca="1" si="21"/>
        <v>26.109589041095891</v>
      </c>
      <c r="G1381" s="2">
        <v>101075</v>
      </c>
      <c r="H1381" s="2">
        <v>119702.92</v>
      </c>
    </row>
    <row r="1382" spans="1:8" hidden="1" x14ac:dyDescent="0.2">
      <c r="A1382" t="s">
        <v>2242</v>
      </c>
      <c r="B1382" t="s">
        <v>51</v>
      </c>
      <c r="C1382" t="s">
        <v>204</v>
      </c>
      <c r="D1382" t="s">
        <v>15196</v>
      </c>
      <c r="E1382" s="1" t="d">
        <v>1981-11-02</v>
      </c>
      <c r="F1382" s="3">
        <f t="shared" ca="1" si="21"/>
        <v>37.942465753424656</v>
      </c>
      <c r="G1382" s="2">
        <v>41757</v>
      </c>
      <c r="H1382" s="2">
        <v>47459.61</v>
      </c>
    </row>
    <row r="1383" spans="1:8" x14ac:dyDescent="0.2">
      <c r="A1383" t="s">
        <v>12941</v>
      </c>
      <c r="B1383" t="s">
        <v>86</v>
      </c>
      <c r="C1383" t="s">
        <v>567</v>
      </c>
      <c r="D1383" t="s">
        <v>15184</v>
      </c>
      <c r="E1383" s="1" t="d">
        <v>1998-08-13</v>
      </c>
      <c r="F1383" s="3">
        <f t="shared" ca="1" si="21"/>
        <v>21.153424657534245</v>
      </c>
      <c r="G1383" s="2">
        <v>82080</v>
      </c>
      <c r="H1383" s="2">
        <v>136693.31</v>
      </c>
    </row>
    <row r="1384" spans="1:8" hidden="1" x14ac:dyDescent="0.2">
      <c r="A1384" t="s">
        <v>2244</v>
      </c>
      <c r="B1384" t="s">
        <v>882</v>
      </c>
      <c r="C1384" t="s">
        <v>204</v>
      </c>
      <c r="D1384" t="s">
        <v>15196</v>
      </c>
      <c r="E1384" s="1" t="d">
        <v>2012-02-09</v>
      </c>
      <c r="F1384" s="3">
        <f t="shared" ca="1" si="21"/>
        <v>7.6520547945205477</v>
      </c>
      <c r="G1384" s="2">
        <v>34754</v>
      </c>
      <c r="H1384" s="2">
        <v>46414.42</v>
      </c>
    </row>
    <row r="1385" spans="1:8" hidden="1" x14ac:dyDescent="0.2">
      <c r="A1385" t="s">
        <v>5195</v>
      </c>
      <c r="B1385" t="s">
        <v>905</v>
      </c>
      <c r="C1385" t="s">
        <v>324</v>
      </c>
      <c r="D1385" t="s">
        <v>15187</v>
      </c>
      <c r="E1385" s="1" t="d">
        <v>1990-03-26</v>
      </c>
      <c r="F1385" s="3">
        <f t="shared" ca="1" si="21"/>
        <v>29.542465753424658</v>
      </c>
      <c r="G1385" s="2">
        <v>107227</v>
      </c>
      <c r="H1385" s="2">
        <v>119680.81</v>
      </c>
    </row>
    <row r="1386" spans="1:8" x14ac:dyDescent="0.2">
      <c r="A1386" t="s">
        <v>13481</v>
      </c>
      <c r="B1386" t="s">
        <v>648</v>
      </c>
      <c r="C1386" t="s">
        <v>153</v>
      </c>
      <c r="D1386" t="s">
        <v>15184</v>
      </c>
      <c r="E1386" s="1" t="d">
        <v>1992-09-28</v>
      </c>
      <c r="F1386" s="3">
        <f t="shared" ca="1" si="21"/>
        <v>27.030136986301368</v>
      </c>
      <c r="G1386" s="2">
        <v>101526</v>
      </c>
      <c r="H1386" s="2">
        <v>136620.04</v>
      </c>
    </row>
    <row r="1387" spans="1:8" hidden="1" x14ac:dyDescent="0.2">
      <c r="A1387" t="s">
        <v>2248</v>
      </c>
      <c r="B1387" t="s">
        <v>2249</v>
      </c>
      <c r="C1387" t="s">
        <v>2250</v>
      </c>
      <c r="D1387" t="s">
        <v>15193</v>
      </c>
      <c r="E1387" s="1" t="d">
        <v>1986-12-15</v>
      </c>
      <c r="F1387" s="3">
        <f t="shared" ca="1" si="21"/>
        <v>32.821917808219176</v>
      </c>
      <c r="G1387" s="2">
        <v>199716</v>
      </c>
      <c r="H1387" s="2">
        <v>198356.98</v>
      </c>
    </row>
    <row r="1388" spans="1:8" x14ac:dyDescent="0.2">
      <c r="A1388" t="s">
        <v>7691</v>
      </c>
      <c r="B1388" t="s">
        <v>116</v>
      </c>
      <c r="C1388" t="s">
        <v>1439</v>
      </c>
      <c r="D1388" t="s">
        <v>15184</v>
      </c>
      <c r="E1388" s="1" t="d">
        <v>2001-04-23</v>
      </c>
      <c r="F1388" s="3">
        <f t="shared" ca="1" si="21"/>
        <v>18.457534246575342</v>
      </c>
      <c r="G1388" s="2">
        <v>83323</v>
      </c>
      <c r="H1388" s="2">
        <v>136322.39000000001</v>
      </c>
    </row>
    <row r="1389" spans="1:8" hidden="1" x14ac:dyDescent="0.2">
      <c r="A1389" t="s">
        <v>2252</v>
      </c>
      <c r="B1389" t="s">
        <v>261</v>
      </c>
      <c r="C1389" t="s">
        <v>777</v>
      </c>
      <c r="D1389" t="s">
        <v>15208</v>
      </c>
      <c r="E1389" s="1" t="d">
        <v>2016-01-04</v>
      </c>
      <c r="F1389" s="3">
        <f t="shared" ca="1" si="21"/>
        <v>3.7479452054794522</v>
      </c>
      <c r="G1389" s="2">
        <v>73600</v>
      </c>
      <c r="H1389" s="2">
        <v>72490.960000000006</v>
      </c>
    </row>
    <row r="1390" spans="1:8" hidden="1" x14ac:dyDescent="0.2">
      <c r="A1390" t="s">
        <v>8509</v>
      </c>
      <c r="B1390" t="s">
        <v>2069</v>
      </c>
      <c r="C1390" t="s">
        <v>330</v>
      </c>
      <c r="D1390" t="s">
        <v>15187</v>
      </c>
      <c r="E1390" s="1" t="d">
        <v>1997-10-29</v>
      </c>
      <c r="F1390" s="3">
        <f t="shared" ca="1" si="21"/>
        <v>21.942465753424656</v>
      </c>
      <c r="G1390" s="2">
        <v>103250</v>
      </c>
      <c r="H1390" s="2">
        <v>119345.96</v>
      </c>
    </row>
    <row r="1391" spans="1:8" hidden="1" x14ac:dyDescent="0.2">
      <c r="A1391" t="s">
        <v>4064</v>
      </c>
      <c r="B1391" t="s">
        <v>905</v>
      </c>
      <c r="C1391" t="s">
        <v>1429</v>
      </c>
      <c r="D1391" t="s">
        <v>15187</v>
      </c>
      <c r="E1391" s="1" t="d">
        <v>1993-03-15</v>
      </c>
      <c r="F1391" s="3">
        <f t="shared" ca="1" si="21"/>
        <v>26.56986301369863</v>
      </c>
      <c r="G1391" s="2">
        <v>107227</v>
      </c>
      <c r="H1391" s="2">
        <v>119335.54</v>
      </c>
    </row>
    <row r="1392" spans="1:8" x14ac:dyDescent="0.2">
      <c r="A1392" t="s">
        <v>10072</v>
      </c>
      <c r="B1392" t="s">
        <v>86</v>
      </c>
      <c r="C1392" t="s">
        <v>185</v>
      </c>
      <c r="D1392" t="s">
        <v>15184</v>
      </c>
      <c r="E1392" s="1" t="d">
        <v>1987-05-15</v>
      </c>
      <c r="F1392" s="3">
        <f t="shared" ca="1" si="21"/>
        <v>32.408219178082192</v>
      </c>
      <c r="G1392" s="2">
        <v>84959</v>
      </c>
      <c r="H1392" s="2">
        <v>136206.22</v>
      </c>
    </row>
    <row r="1393" spans="1:8" hidden="1" x14ac:dyDescent="0.2">
      <c r="A1393" t="s">
        <v>2257</v>
      </c>
      <c r="B1393" t="s">
        <v>1226</v>
      </c>
      <c r="C1393" t="s">
        <v>1227</v>
      </c>
      <c r="D1393" t="s">
        <v>15194</v>
      </c>
      <c r="E1393" s="1" t="d">
        <v>2006-12-18</v>
      </c>
      <c r="F1393" s="3">
        <f t="shared" ca="1" si="21"/>
        <v>12.8</v>
      </c>
      <c r="G1393" s="2">
        <v>33256</v>
      </c>
      <c r="H1393" s="2">
        <v>32292.81</v>
      </c>
    </row>
    <row r="1394" spans="1:8" x14ac:dyDescent="0.2">
      <c r="A1394" t="s">
        <v>11422</v>
      </c>
      <c r="B1394" t="s">
        <v>86</v>
      </c>
      <c r="C1394" t="s">
        <v>761</v>
      </c>
      <c r="D1394" t="s">
        <v>15184</v>
      </c>
      <c r="E1394" s="1" t="d">
        <v>2007-09-18</v>
      </c>
      <c r="F1394" s="3">
        <f t="shared" ca="1" si="21"/>
        <v>12.049315068493151</v>
      </c>
      <c r="G1394" s="2">
        <v>73554</v>
      </c>
      <c r="H1394" s="2">
        <v>136184.18</v>
      </c>
    </row>
    <row r="1395" spans="1:8" hidden="1" x14ac:dyDescent="0.2">
      <c r="A1395" t="s">
        <v>2260</v>
      </c>
      <c r="B1395" t="s">
        <v>169</v>
      </c>
      <c r="C1395" t="s">
        <v>170</v>
      </c>
      <c r="D1395" t="s">
        <v>15204</v>
      </c>
      <c r="E1395" s="1" t="d">
        <v>2000-12-21</v>
      </c>
      <c r="F1395" s="3">
        <f t="shared" ca="1" si="21"/>
        <v>18.794520547945204</v>
      </c>
      <c r="G1395" s="2">
        <v>11632</v>
      </c>
      <c r="H1395" s="2">
        <v>11144.72</v>
      </c>
    </row>
    <row r="1396" spans="1:8" hidden="1" x14ac:dyDescent="0.2">
      <c r="A1396" t="s">
        <v>2261</v>
      </c>
      <c r="B1396" t="s">
        <v>199</v>
      </c>
      <c r="C1396" t="s">
        <v>500</v>
      </c>
      <c r="D1396" t="s">
        <v>15197</v>
      </c>
      <c r="E1396" s="1" t="d">
        <v>1981-01-05</v>
      </c>
      <c r="F1396" s="3">
        <f t="shared" ca="1" si="21"/>
        <v>38.767123287671232</v>
      </c>
      <c r="G1396" s="2">
        <v>72535</v>
      </c>
      <c r="H1396" s="2">
        <v>80112.27</v>
      </c>
    </row>
    <row r="1397" spans="1:8" hidden="1" x14ac:dyDescent="0.2">
      <c r="A1397" t="s">
        <v>2262</v>
      </c>
      <c r="B1397" t="s">
        <v>169</v>
      </c>
      <c r="C1397" t="s">
        <v>170</v>
      </c>
      <c r="D1397" t="s">
        <v>15204</v>
      </c>
      <c r="E1397" s="1" t="d">
        <v>2001-08-29</v>
      </c>
      <c r="F1397" s="3">
        <f t="shared" ca="1" si="21"/>
        <v>18.106849315068494</v>
      </c>
      <c r="G1397" s="2">
        <v>11632</v>
      </c>
      <c r="H1397" s="2">
        <v>11506.48</v>
      </c>
    </row>
    <row r="1398" spans="1:8" hidden="1" x14ac:dyDescent="0.2">
      <c r="A1398" t="s">
        <v>2263</v>
      </c>
      <c r="B1398" t="s">
        <v>2264</v>
      </c>
      <c r="C1398" t="s">
        <v>179</v>
      </c>
      <c r="D1398" t="s">
        <v>15192</v>
      </c>
      <c r="E1398" s="1" t="d">
        <v>1995-09-12</v>
      </c>
      <c r="F1398" s="3">
        <f t="shared" ca="1" si="21"/>
        <v>24.073972602739726</v>
      </c>
      <c r="G1398" s="2">
        <v>36723</v>
      </c>
      <c r="H1398" s="2">
        <v>37519.26</v>
      </c>
    </row>
    <row r="1399" spans="1:8" hidden="1" x14ac:dyDescent="0.2">
      <c r="A1399" t="s">
        <v>14618</v>
      </c>
      <c r="B1399" t="s">
        <v>937</v>
      </c>
      <c r="C1399" t="s">
        <v>151</v>
      </c>
      <c r="D1399" t="s">
        <v>15202</v>
      </c>
      <c r="E1399" s="1" t="d">
        <v>2016-12-12</v>
      </c>
      <c r="F1399" s="3">
        <f t="shared" ca="1" si="21"/>
        <v>2.8082191780821919</v>
      </c>
      <c r="G1399" s="2">
        <v>137300</v>
      </c>
      <c r="H1399" s="2">
        <v>135782.85999999999</v>
      </c>
    </row>
    <row r="1400" spans="1:8" hidden="1" x14ac:dyDescent="0.2">
      <c r="A1400" t="s">
        <v>2266</v>
      </c>
      <c r="B1400" t="s">
        <v>759</v>
      </c>
      <c r="C1400" t="s">
        <v>685</v>
      </c>
      <c r="D1400" t="s">
        <v>15182</v>
      </c>
      <c r="E1400" s="1" t="d">
        <v>2007-01-02</v>
      </c>
      <c r="F1400" s="3">
        <f t="shared" ca="1" si="21"/>
        <v>12.758904109589041</v>
      </c>
      <c r="G1400" s="2">
        <v>58655</v>
      </c>
      <c r="H1400" s="2">
        <v>55029.9</v>
      </c>
    </row>
    <row r="1401" spans="1:8" hidden="1" x14ac:dyDescent="0.2">
      <c r="A1401" t="s">
        <v>2267</v>
      </c>
      <c r="B1401" t="s">
        <v>14</v>
      </c>
      <c r="C1401" t="s">
        <v>15</v>
      </c>
      <c r="D1401" t="s">
        <v>15183</v>
      </c>
      <c r="E1401" s="1" t="d">
        <v>2016-12-08</v>
      </c>
      <c r="F1401" s="3">
        <f t="shared" ca="1" si="21"/>
        <v>2.8191780821917809</v>
      </c>
      <c r="G1401" s="2">
        <v>56688</v>
      </c>
      <c r="H1401" s="2">
        <v>54074.15</v>
      </c>
    </row>
    <row r="1402" spans="1:8" x14ac:dyDescent="0.2">
      <c r="A1402" t="s">
        <v>5739</v>
      </c>
      <c r="B1402" t="s">
        <v>116</v>
      </c>
      <c r="C1402" t="s">
        <v>983</v>
      </c>
      <c r="D1402" t="s">
        <v>15184</v>
      </c>
      <c r="E1402" s="1" t="d">
        <v>1994-10-03</v>
      </c>
      <c r="F1402" s="3">
        <f t="shared" ca="1" si="21"/>
        <v>25.016438356164382</v>
      </c>
      <c r="G1402" s="2">
        <v>87006</v>
      </c>
      <c r="H1402" s="2">
        <v>136135.44</v>
      </c>
    </row>
    <row r="1403" spans="1:8" hidden="1" x14ac:dyDescent="0.2">
      <c r="A1403" t="s">
        <v>2269</v>
      </c>
      <c r="B1403" t="s">
        <v>487</v>
      </c>
      <c r="C1403" t="s">
        <v>443</v>
      </c>
      <c r="D1403" t="s">
        <v>15194</v>
      </c>
      <c r="E1403" s="1" t="d">
        <v>2018-01-29</v>
      </c>
      <c r="F1403" s="3">
        <f t="shared" ca="1" si="21"/>
        <v>1.6767123287671233</v>
      </c>
      <c r="G1403" s="2">
        <v>25709</v>
      </c>
      <c r="H1403" s="2">
        <v>5191.2</v>
      </c>
    </row>
    <row r="1404" spans="1:8" x14ac:dyDescent="0.2">
      <c r="A1404" t="s">
        <v>1495</v>
      </c>
      <c r="B1404" t="s">
        <v>86</v>
      </c>
      <c r="C1404" t="s">
        <v>567</v>
      </c>
      <c r="D1404" t="s">
        <v>15184</v>
      </c>
      <c r="E1404" s="1" t="d">
        <v>1997-04-07</v>
      </c>
      <c r="F1404" s="3">
        <f t="shared" ca="1" si="21"/>
        <v>22.504109589041096</v>
      </c>
      <c r="G1404" s="2">
        <v>83519</v>
      </c>
      <c r="H1404" s="2">
        <v>136057.69</v>
      </c>
    </row>
    <row r="1405" spans="1:8" hidden="1" x14ac:dyDescent="0.2">
      <c r="A1405" t="s">
        <v>7628</v>
      </c>
      <c r="B1405" t="s">
        <v>134</v>
      </c>
      <c r="C1405" t="s">
        <v>1243</v>
      </c>
      <c r="D1405" t="s">
        <v>15187</v>
      </c>
      <c r="E1405" s="1" t="d">
        <v>2002-10-07</v>
      </c>
      <c r="F1405" s="3">
        <f t="shared" ca="1" si="21"/>
        <v>17</v>
      </c>
      <c r="G1405" s="2">
        <v>73583</v>
      </c>
      <c r="H1405" s="2">
        <v>119093.41</v>
      </c>
    </row>
    <row r="1406" spans="1:8" hidden="1" x14ac:dyDescent="0.2">
      <c r="A1406" t="s">
        <v>2273</v>
      </c>
      <c r="B1406" t="s">
        <v>2274</v>
      </c>
      <c r="C1406" t="s">
        <v>651</v>
      </c>
      <c r="D1406" t="s">
        <v>15193</v>
      </c>
      <c r="E1406" s="1" t="d">
        <v>2005-09-12</v>
      </c>
      <c r="F1406" s="3">
        <f t="shared" ca="1" si="21"/>
        <v>14.065753424657535</v>
      </c>
      <c r="G1406" s="2">
        <v>76348</v>
      </c>
      <c r="H1406" s="2">
        <v>74865.94</v>
      </c>
    </row>
    <row r="1407" spans="1:8" x14ac:dyDescent="0.2">
      <c r="A1407" t="s">
        <v>11935</v>
      </c>
      <c r="B1407" t="s">
        <v>86</v>
      </c>
      <c r="C1407" t="s">
        <v>191</v>
      </c>
      <c r="D1407" t="s">
        <v>15184</v>
      </c>
      <c r="E1407" s="1" t="d">
        <v>2001-10-29</v>
      </c>
      <c r="F1407" s="3">
        <f t="shared" ca="1" si="21"/>
        <v>17.93972602739726</v>
      </c>
      <c r="G1407" s="2">
        <v>79199</v>
      </c>
      <c r="H1407" s="2">
        <v>136050.35999999999</v>
      </c>
    </row>
    <row r="1408" spans="1:8" hidden="1" x14ac:dyDescent="0.2">
      <c r="A1408" t="s">
        <v>2276</v>
      </c>
      <c r="B1408" t="s">
        <v>2112</v>
      </c>
      <c r="C1408" t="s">
        <v>1449</v>
      </c>
      <c r="D1408" t="s">
        <v>15215</v>
      </c>
      <c r="E1408" s="1" t="d">
        <v>2017-02-02</v>
      </c>
      <c r="F1408" s="3">
        <f t="shared" ca="1" si="21"/>
        <v>2.6657534246575341</v>
      </c>
      <c r="G1408" s="2">
        <v>35265</v>
      </c>
      <c r="H1408" s="2">
        <v>43337.93</v>
      </c>
    </row>
    <row r="1409" spans="1:8" hidden="1" x14ac:dyDescent="0.2">
      <c r="A1409" t="s">
        <v>2277</v>
      </c>
      <c r="B1409" t="s">
        <v>887</v>
      </c>
      <c r="C1409" t="s">
        <v>618</v>
      </c>
      <c r="D1409" t="s">
        <v>15190</v>
      </c>
      <c r="E1409" s="1" t="d">
        <v>1999-06-07</v>
      </c>
      <c r="F1409" s="3">
        <f t="shared" ca="1" si="21"/>
        <v>20.336986301369862</v>
      </c>
      <c r="G1409" s="2">
        <v>58762</v>
      </c>
      <c r="H1409" s="2">
        <v>59324.56</v>
      </c>
    </row>
    <row r="1410" spans="1:8" hidden="1" x14ac:dyDescent="0.2">
      <c r="A1410" t="s">
        <v>2278</v>
      </c>
      <c r="B1410" t="s">
        <v>2279</v>
      </c>
      <c r="C1410" t="s">
        <v>2280</v>
      </c>
      <c r="D1410" t="s">
        <v>15192</v>
      </c>
      <c r="E1410" s="1" t="d">
        <v>2012-07-25</v>
      </c>
      <c r="F1410" s="3">
        <f t="shared" ca="1" si="21"/>
        <v>7.1945205479452055</v>
      </c>
      <c r="G1410" s="2">
        <v>60700</v>
      </c>
      <c r="H1410" s="2">
        <v>59591.05</v>
      </c>
    </row>
    <row r="1411" spans="1:8" x14ac:dyDescent="0.2">
      <c r="A1411" t="s">
        <v>4853</v>
      </c>
      <c r="B1411" t="s">
        <v>599</v>
      </c>
      <c r="C1411" t="s">
        <v>2840</v>
      </c>
      <c r="D1411" t="s">
        <v>15184</v>
      </c>
      <c r="E1411" s="1" t="d">
        <v>1996-01-02</v>
      </c>
      <c r="F1411" s="3">
        <f t="shared" ref="F1411:F1474" ca="1" si="22">(TODAY()-E1411)/365</f>
        <v>23.767123287671232</v>
      </c>
      <c r="G1411" s="2">
        <v>110065</v>
      </c>
      <c r="H1411" s="2">
        <v>136043.81</v>
      </c>
    </row>
    <row r="1412" spans="1:8" hidden="1" x14ac:dyDescent="0.2">
      <c r="A1412" t="s">
        <v>2282</v>
      </c>
      <c r="B1412" t="s">
        <v>193</v>
      </c>
      <c r="C1412" t="s">
        <v>194</v>
      </c>
      <c r="D1412" t="s">
        <v>15191</v>
      </c>
      <c r="E1412" s="1" t="d">
        <v>2009-08-10</v>
      </c>
      <c r="F1412" s="3">
        <f t="shared" ca="1" si="22"/>
        <v>10.153424657534247</v>
      </c>
      <c r="G1412" s="2">
        <v>33441</v>
      </c>
      <c r="H1412" s="2">
        <v>36273.120000000003</v>
      </c>
    </row>
    <row r="1413" spans="1:8" hidden="1" x14ac:dyDescent="0.2">
      <c r="A1413" t="s">
        <v>2283</v>
      </c>
      <c r="B1413" t="s">
        <v>2284</v>
      </c>
      <c r="C1413" t="s">
        <v>945</v>
      </c>
      <c r="D1413" t="s">
        <v>15197</v>
      </c>
      <c r="E1413" s="1" t="d">
        <v>1991-09-09</v>
      </c>
      <c r="F1413" s="3">
        <f t="shared" ca="1" si="22"/>
        <v>28.084931506849315</v>
      </c>
      <c r="G1413" s="2">
        <v>38792</v>
      </c>
      <c r="H1413" s="2">
        <v>39219.33</v>
      </c>
    </row>
    <row r="1414" spans="1:8" hidden="1" x14ac:dyDescent="0.2">
      <c r="A1414" t="s">
        <v>14936</v>
      </c>
      <c r="B1414" t="s">
        <v>301</v>
      </c>
      <c r="C1414" t="s">
        <v>2311</v>
      </c>
      <c r="D1414" t="s">
        <v>15187</v>
      </c>
      <c r="E1414" s="1" t="d">
        <v>2017-01-23</v>
      </c>
      <c r="F1414" s="3">
        <f t="shared" ca="1" si="22"/>
        <v>2.6931506849315068</v>
      </c>
      <c r="G1414" s="2">
        <v>122400</v>
      </c>
      <c r="H1414" s="2">
        <v>119082.3</v>
      </c>
    </row>
    <row r="1415" spans="1:8" hidden="1" x14ac:dyDescent="0.2">
      <c r="A1415" t="s">
        <v>13844</v>
      </c>
      <c r="B1415" t="s">
        <v>2069</v>
      </c>
      <c r="C1415" t="s">
        <v>383</v>
      </c>
      <c r="D1415" t="s">
        <v>15187</v>
      </c>
      <c r="E1415" s="1" t="d">
        <v>1998-11-23</v>
      </c>
      <c r="F1415" s="3">
        <f t="shared" ca="1" si="22"/>
        <v>20.873972602739727</v>
      </c>
      <c r="G1415" s="2">
        <v>96965</v>
      </c>
      <c r="H1415" s="2">
        <v>119035.28</v>
      </c>
    </row>
    <row r="1416" spans="1:8" hidden="1" x14ac:dyDescent="0.2">
      <c r="A1416" t="s">
        <v>2288</v>
      </c>
      <c r="B1416" t="s">
        <v>51</v>
      </c>
      <c r="C1416" t="s">
        <v>569</v>
      </c>
      <c r="D1416" t="s">
        <v>15198</v>
      </c>
      <c r="E1416" s="1" t="d">
        <v>2012-03-08</v>
      </c>
      <c r="F1416" s="3">
        <f t="shared" ca="1" si="22"/>
        <v>7.5753424657534243</v>
      </c>
      <c r="G1416" s="2">
        <v>36312</v>
      </c>
      <c r="H1416" s="2">
        <v>40624.769999999997</v>
      </c>
    </row>
    <row r="1417" spans="1:8" x14ac:dyDescent="0.2">
      <c r="A1417" t="s">
        <v>12893</v>
      </c>
      <c r="B1417" t="s">
        <v>32</v>
      </c>
      <c r="C1417" t="s">
        <v>1258</v>
      </c>
      <c r="D1417" t="s">
        <v>15184</v>
      </c>
      <c r="E1417" s="1" t="d">
        <v>2002-07-19</v>
      </c>
      <c r="F1417" s="3">
        <f t="shared" ca="1" si="22"/>
        <v>17.219178082191782</v>
      </c>
      <c r="G1417" s="2">
        <v>88776</v>
      </c>
      <c r="H1417" s="2">
        <v>136038.18</v>
      </c>
    </row>
    <row r="1418" spans="1:8" hidden="1" x14ac:dyDescent="0.2">
      <c r="A1418" t="s">
        <v>2290</v>
      </c>
      <c r="B1418" t="s">
        <v>139</v>
      </c>
      <c r="C1418" t="s">
        <v>271</v>
      </c>
      <c r="D1418" t="s">
        <v>15190</v>
      </c>
      <c r="E1418" s="1" t="d">
        <v>1998-08-22</v>
      </c>
      <c r="F1418" s="3">
        <f t="shared" ca="1" si="22"/>
        <v>21.12876712328767</v>
      </c>
      <c r="G1418" s="2">
        <v>47025</v>
      </c>
      <c r="H1418" s="2">
        <v>70617.17</v>
      </c>
    </row>
    <row r="1419" spans="1:8" hidden="1" x14ac:dyDescent="0.2">
      <c r="A1419" t="s">
        <v>2291</v>
      </c>
      <c r="B1419" t="s">
        <v>20</v>
      </c>
      <c r="C1419" t="s">
        <v>310</v>
      </c>
      <c r="D1419" t="s">
        <v>15182</v>
      </c>
      <c r="E1419" s="1" t="d">
        <v>1993-10-04</v>
      </c>
      <c r="F1419" s="3">
        <f t="shared" ca="1" si="22"/>
        <v>26.013698630136986</v>
      </c>
      <c r="G1419" s="2">
        <v>51126</v>
      </c>
      <c r="H1419" s="2">
        <v>51511.34</v>
      </c>
    </row>
    <row r="1420" spans="1:8" hidden="1" x14ac:dyDescent="0.2">
      <c r="A1420" t="s">
        <v>2292</v>
      </c>
      <c r="B1420" t="s">
        <v>506</v>
      </c>
      <c r="C1420" t="s">
        <v>343</v>
      </c>
      <c r="D1420" t="s">
        <v>15189</v>
      </c>
      <c r="E1420" s="1" t="d">
        <v>2016-05-18</v>
      </c>
      <c r="F1420" s="3">
        <f t="shared" ca="1" si="22"/>
        <v>3.3780821917808219</v>
      </c>
      <c r="G1420" s="2">
        <v>21008</v>
      </c>
      <c r="H1420" s="2">
        <v>12592.75</v>
      </c>
    </row>
    <row r="1421" spans="1:8" x14ac:dyDescent="0.2">
      <c r="A1421" t="s">
        <v>6909</v>
      </c>
      <c r="B1421" t="s">
        <v>648</v>
      </c>
      <c r="C1421" t="s">
        <v>381</v>
      </c>
      <c r="D1421" t="s">
        <v>15184</v>
      </c>
      <c r="E1421" s="1" t="d">
        <v>2000-04-20</v>
      </c>
      <c r="F1421" s="3">
        <f t="shared" ca="1" si="22"/>
        <v>19.465753424657535</v>
      </c>
      <c r="G1421" s="2">
        <v>95616</v>
      </c>
      <c r="H1421" s="2">
        <v>136009.99</v>
      </c>
    </row>
    <row r="1422" spans="1:8" x14ac:dyDescent="0.2">
      <c r="A1422" t="s">
        <v>5627</v>
      </c>
      <c r="B1422" t="s">
        <v>86</v>
      </c>
      <c r="C1422" t="s">
        <v>119</v>
      </c>
      <c r="D1422" t="s">
        <v>15184</v>
      </c>
      <c r="E1422" s="1" t="d">
        <v>2004-11-18</v>
      </c>
      <c r="F1422" s="3">
        <f t="shared" ca="1" si="22"/>
        <v>14.882191780821918</v>
      </c>
      <c r="G1422" s="2">
        <v>75658</v>
      </c>
      <c r="H1422" s="2">
        <v>135670.13</v>
      </c>
    </row>
    <row r="1423" spans="1:8" hidden="1" x14ac:dyDescent="0.2">
      <c r="A1423" t="s">
        <v>2296</v>
      </c>
      <c r="B1423" t="s">
        <v>1353</v>
      </c>
      <c r="C1423" t="s">
        <v>1073</v>
      </c>
      <c r="D1423" t="s">
        <v>15192</v>
      </c>
      <c r="E1423" s="1" t="d">
        <v>2009-04-16</v>
      </c>
      <c r="F1423" s="3">
        <f t="shared" ca="1" si="22"/>
        <v>10.471232876712328</v>
      </c>
      <c r="G1423" s="2">
        <v>36336</v>
      </c>
      <c r="H1423" s="2">
        <v>40444.49</v>
      </c>
    </row>
    <row r="1424" spans="1:8" hidden="1" x14ac:dyDescent="0.2">
      <c r="A1424" t="s">
        <v>2297</v>
      </c>
      <c r="B1424" t="s">
        <v>1375</v>
      </c>
      <c r="C1424" t="s">
        <v>1376</v>
      </c>
      <c r="D1424" t="s">
        <v>15189</v>
      </c>
      <c r="E1424" s="1" t="d">
        <v>1986-09-24</v>
      </c>
      <c r="F1424" s="3">
        <f t="shared" ca="1" si="22"/>
        <v>33.046575342465751</v>
      </c>
      <c r="G1424" s="2">
        <v>43137</v>
      </c>
      <c r="H1424" s="2">
        <v>44336.93</v>
      </c>
    </row>
    <row r="1425" spans="1:8" hidden="1" x14ac:dyDescent="0.2">
      <c r="A1425" t="s">
        <v>1915</v>
      </c>
      <c r="B1425" t="s">
        <v>798</v>
      </c>
      <c r="C1425" t="s">
        <v>548</v>
      </c>
      <c r="D1425" t="s">
        <v>15187</v>
      </c>
      <c r="E1425" s="1" t="d">
        <v>1990-03-26</v>
      </c>
      <c r="F1425" s="3">
        <f t="shared" ca="1" si="22"/>
        <v>29.542465753424658</v>
      </c>
      <c r="G1425" s="2">
        <v>94635</v>
      </c>
      <c r="H1425" s="2">
        <v>118815.61</v>
      </c>
    </row>
    <row r="1426" spans="1:8" hidden="1" x14ac:dyDescent="0.2">
      <c r="A1426" t="s">
        <v>2300</v>
      </c>
      <c r="B1426" t="s">
        <v>433</v>
      </c>
      <c r="C1426" t="s">
        <v>434</v>
      </c>
      <c r="D1426" t="s">
        <v>15190</v>
      </c>
      <c r="E1426" s="1" t="d">
        <v>2009-05-18</v>
      </c>
      <c r="F1426" s="3">
        <f t="shared" ca="1" si="22"/>
        <v>10.383561643835616</v>
      </c>
      <c r="G1426" s="2">
        <v>43088</v>
      </c>
      <c r="H1426" s="2">
        <v>53092.01</v>
      </c>
    </row>
    <row r="1427" spans="1:8" hidden="1" x14ac:dyDescent="0.2">
      <c r="A1427" t="s">
        <v>2301</v>
      </c>
      <c r="B1427" t="s">
        <v>487</v>
      </c>
      <c r="C1427" t="s">
        <v>2302</v>
      </c>
      <c r="D1427" t="s">
        <v>15194</v>
      </c>
      <c r="E1427" s="1" t="d">
        <v>2013-03-18</v>
      </c>
      <c r="F1427" s="3">
        <f t="shared" ca="1" si="22"/>
        <v>6.5479452054794525</v>
      </c>
      <c r="G1427" s="2">
        <v>25709</v>
      </c>
      <c r="H1427" s="2">
        <v>10891.02</v>
      </c>
    </row>
    <row r="1428" spans="1:8" hidden="1" x14ac:dyDescent="0.2">
      <c r="A1428" t="s">
        <v>2303</v>
      </c>
      <c r="B1428" t="s">
        <v>2304</v>
      </c>
      <c r="C1428" t="s">
        <v>148</v>
      </c>
      <c r="D1428" t="s">
        <v>15190</v>
      </c>
      <c r="E1428" s="1" t="d">
        <v>1985-11-18</v>
      </c>
      <c r="F1428" s="3">
        <f t="shared" ca="1" si="22"/>
        <v>33.895890410958906</v>
      </c>
      <c r="G1428" s="2">
        <v>47839</v>
      </c>
      <c r="H1428" s="2">
        <v>55911.27</v>
      </c>
    </row>
    <row r="1429" spans="1:8" hidden="1" x14ac:dyDescent="0.2">
      <c r="A1429" t="s">
        <v>2305</v>
      </c>
      <c r="B1429" t="s">
        <v>51</v>
      </c>
      <c r="C1429" t="s">
        <v>2306</v>
      </c>
      <c r="D1429" t="s">
        <v>15222</v>
      </c>
      <c r="E1429" s="1" t="d">
        <v>1988-07-06</v>
      </c>
      <c r="F1429" s="3">
        <f t="shared" ca="1" si="22"/>
        <v>31.263013698630136</v>
      </c>
      <c r="G1429" s="2">
        <v>41757</v>
      </c>
      <c r="H1429" s="2">
        <v>46251.78</v>
      </c>
    </row>
    <row r="1430" spans="1:8" hidden="1" x14ac:dyDescent="0.2">
      <c r="A1430" t="s">
        <v>2307</v>
      </c>
      <c r="B1430" t="s">
        <v>337</v>
      </c>
      <c r="C1430" t="s">
        <v>651</v>
      </c>
      <c r="D1430" t="s">
        <v>15193</v>
      </c>
      <c r="E1430" s="1" t="d">
        <v>2018-05-07</v>
      </c>
      <c r="F1430" s="3">
        <f t="shared" ca="1" si="22"/>
        <v>1.4082191780821918</v>
      </c>
      <c r="G1430" s="2">
        <v>42131</v>
      </c>
      <c r="H1430" s="2">
        <v>7975.03</v>
      </c>
    </row>
    <row r="1431" spans="1:8" hidden="1" x14ac:dyDescent="0.2">
      <c r="A1431" t="s">
        <v>2308</v>
      </c>
      <c r="B1431" t="s">
        <v>169</v>
      </c>
      <c r="C1431" t="s">
        <v>170</v>
      </c>
      <c r="D1431" t="s">
        <v>15204</v>
      </c>
      <c r="E1431" s="1" t="d">
        <v>2017-09-21</v>
      </c>
      <c r="F1431" s="3">
        <f t="shared" ca="1" si="22"/>
        <v>2.032876712328767</v>
      </c>
      <c r="G1431" s="2">
        <v>10054</v>
      </c>
      <c r="H1431" s="2">
        <v>8670.3799999999992</v>
      </c>
    </row>
    <row r="1432" spans="1:8" hidden="1" x14ac:dyDescent="0.2">
      <c r="A1432" t="s">
        <v>2309</v>
      </c>
      <c r="B1432" t="s">
        <v>213</v>
      </c>
      <c r="C1432" t="s">
        <v>1329</v>
      </c>
      <c r="D1432" t="s">
        <v>15190</v>
      </c>
      <c r="E1432" s="1" t="d">
        <v>1997-03-24</v>
      </c>
      <c r="F1432" s="3">
        <f t="shared" ca="1" si="22"/>
        <v>22.542465753424658</v>
      </c>
      <c r="G1432" s="2">
        <v>39606</v>
      </c>
      <c r="H1432" s="2">
        <v>89540.31</v>
      </c>
    </row>
    <row r="1433" spans="1:8" hidden="1" x14ac:dyDescent="0.2">
      <c r="A1433" t="s">
        <v>13137</v>
      </c>
      <c r="B1433" t="s">
        <v>188</v>
      </c>
      <c r="C1433" t="s">
        <v>324</v>
      </c>
      <c r="D1433" t="s">
        <v>15187</v>
      </c>
      <c r="E1433" s="1" t="d">
        <v>2006-03-20</v>
      </c>
      <c r="F1433" s="3">
        <f t="shared" ca="1" si="22"/>
        <v>13.547945205479452</v>
      </c>
      <c r="G1433" s="2">
        <v>70527</v>
      </c>
      <c r="H1433" s="2">
        <v>118729.47</v>
      </c>
    </row>
    <row r="1434" spans="1:8" hidden="1" x14ac:dyDescent="0.2">
      <c r="A1434" t="s">
        <v>2312</v>
      </c>
      <c r="B1434" t="s">
        <v>89</v>
      </c>
      <c r="C1434" t="s">
        <v>1201</v>
      </c>
      <c r="D1434" t="s">
        <v>15182</v>
      </c>
      <c r="E1434" s="1" t="d">
        <v>2016-07-18</v>
      </c>
      <c r="F1434" s="3">
        <f t="shared" ca="1" si="22"/>
        <v>3.2109589041095892</v>
      </c>
      <c r="G1434" s="2">
        <v>38876</v>
      </c>
      <c r="H1434" s="2">
        <v>38917.93</v>
      </c>
    </row>
    <row r="1435" spans="1:8" hidden="1" x14ac:dyDescent="0.2">
      <c r="A1435" t="s">
        <v>2313</v>
      </c>
      <c r="B1435" t="s">
        <v>128</v>
      </c>
      <c r="C1435" t="s">
        <v>49</v>
      </c>
      <c r="D1435" t="s">
        <v>15192</v>
      </c>
      <c r="E1435" s="1" t="d">
        <v>1989-06-20</v>
      </c>
      <c r="F1435" s="3">
        <f t="shared" ca="1" si="22"/>
        <v>30.306849315068494</v>
      </c>
      <c r="G1435" s="2">
        <v>37734</v>
      </c>
      <c r="H1435" s="2">
        <v>39520.69</v>
      </c>
    </row>
    <row r="1436" spans="1:8" hidden="1" x14ac:dyDescent="0.2">
      <c r="A1436" t="s">
        <v>2314</v>
      </c>
      <c r="B1436" t="s">
        <v>442</v>
      </c>
      <c r="C1436" t="s">
        <v>2315</v>
      </c>
      <c r="D1436" t="s">
        <v>15194</v>
      </c>
      <c r="E1436" s="1" t="d">
        <v>2010-09-06</v>
      </c>
      <c r="F1436" s="3">
        <f t="shared" ca="1" si="22"/>
        <v>9.0794520547945208</v>
      </c>
      <c r="G1436" s="2">
        <v>46905</v>
      </c>
      <c r="H1436" s="2">
        <v>48054.92</v>
      </c>
    </row>
    <row r="1437" spans="1:8" hidden="1" x14ac:dyDescent="0.2">
      <c r="A1437" t="s">
        <v>7562</v>
      </c>
      <c r="B1437" t="s">
        <v>4274</v>
      </c>
      <c r="C1437" t="s">
        <v>1179</v>
      </c>
      <c r="D1437" t="s">
        <v>15187</v>
      </c>
      <c r="E1437" s="1" t="d">
        <v>2008-08-18</v>
      </c>
      <c r="F1437" s="3">
        <f t="shared" ca="1" si="22"/>
        <v>11.131506849315068</v>
      </c>
      <c r="G1437" s="2">
        <v>69779</v>
      </c>
      <c r="H1437" s="2">
        <v>118027.64</v>
      </c>
    </row>
    <row r="1438" spans="1:8" hidden="1" x14ac:dyDescent="0.2">
      <c r="A1438" t="s">
        <v>2318</v>
      </c>
      <c r="B1438" t="s">
        <v>944</v>
      </c>
      <c r="C1438" t="s">
        <v>1026</v>
      </c>
      <c r="D1438" t="s">
        <v>15191</v>
      </c>
      <c r="E1438" s="1" t="d">
        <v>2018-07-02</v>
      </c>
      <c r="F1438" s="3">
        <f t="shared" ca="1" si="22"/>
        <v>1.2547945205479452</v>
      </c>
      <c r="G1438" s="2">
        <v>22318</v>
      </c>
      <c r="H1438" s="2">
        <v>1080.97</v>
      </c>
    </row>
    <row r="1439" spans="1:8" hidden="1" x14ac:dyDescent="0.2">
      <c r="A1439" t="s">
        <v>13153</v>
      </c>
      <c r="B1439" t="s">
        <v>134</v>
      </c>
      <c r="C1439" t="s">
        <v>1114</v>
      </c>
      <c r="D1439" t="s">
        <v>15187</v>
      </c>
      <c r="E1439" s="1" t="d">
        <v>2004-11-15</v>
      </c>
      <c r="F1439" s="3">
        <f t="shared" ca="1" si="22"/>
        <v>14.890410958904109</v>
      </c>
      <c r="G1439" s="2">
        <v>71198</v>
      </c>
      <c r="H1439" s="2">
        <v>117944.55</v>
      </c>
    </row>
    <row r="1440" spans="1:8" hidden="1" x14ac:dyDescent="0.2">
      <c r="A1440" t="s">
        <v>2320</v>
      </c>
      <c r="B1440" t="s">
        <v>173</v>
      </c>
      <c r="C1440" t="s">
        <v>1396</v>
      </c>
      <c r="D1440" t="s">
        <v>15205</v>
      </c>
      <c r="E1440" s="1" t="d">
        <v>2013-01-29</v>
      </c>
      <c r="F1440" s="3">
        <f t="shared" ca="1" si="22"/>
        <v>6.6794520547945204</v>
      </c>
      <c r="G1440" s="2">
        <v>60412</v>
      </c>
      <c r="H1440" s="2">
        <v>60676.12</v>
      </c>
    </row>
    <row r="1441" spans="1:8" hidden="1" x14ac:dyDescent="0.2">
      <c r="A1441" t="s">
        <v>2321</v>
      </c>
      <c r="B1441" t="s">
        <v>1606</v>
      </c>
      <c r="C1441" t="s">
        <v>1607</v>
      </c>
      <c r="D1441" t="s">
        <v>15190</v>
      </c>
      <c r="E1441" s="1" t="d">
        <v>2006-05-22</v>
      </c>
      <c r="F1441" s="3">
        <f t="shared" ca="1" si="22"/>
        <v>13.375342465753425</v>
      </c>
      <c r="G1441" s="2">
        <v>62224</v>
      </c>
      <c r="H1441" s="2">
        <v>123215.52</v>
      </c>
    </row>
    <row r="1442" spans="1:8" hidden="1" x14ac:dyDescent="0.2">
      <c r="A1442" t="s">
        <v>8008</v>
      </c>
      <c r="B1442" t="s">
        <v>798</v>
      </c>
      <c r="C1442" t="s">
        <v>912</v>
      </c>
      <c r="D1442" t="s">
        <v>15187</v>
      </c>
      <c r="E1442" s="1" t="d">
        <v>1989-11-13</v>
      </c>
      <c r="F1442" s="3">
        <f t="shared" ca="1" si="22"/>
        <v>29.906849315068492</v>
      </c>
      <c r="G1442" s="2">
        <v>94635</v>
      </c>
      <c r="H1442" s="2">
        <v>117445.54</v>
      </c>
    </row>
    <row r="1443" spans="1:8" hidden="1" x14ac:dyDescent="0.2">
      <c r="A1443" t="s">
        <v>2323</v>
      </c>
      <c r="B1443" t="s">
        <v>2324</v>
      </c>
      <c r="C1443" t="s">
        <v>2325</v>
      </c>
      <c r="D1443" t="s">
        <v>15222</v>
      </c>
      <c r="E1443" s="1" t="d">
        <v>2016-09-12</v>
      </c>
      <c r="F1443" s="3">
        <f t="shared" ca="1" si="22"/>
        <v>3.0575342465753423</v>
      </c>
      <c r="G1443" s="2">
        <v>119646</v>
      </c>
      <c r="H1443" s="2">
        <v>121023.2</v>
      </c>
    </row>
    <row r="1444" spans="1:8" hidden="1" x14ac:dyDescent="0.2">
      <c r="A1444" t="s">
        <v>2326</v>
      </c>
      <c r="B1444" t="s">
        <v>11</v>
      </c>
      <c r="C1444" t="s">
        <v>12</v>
      </c>
      <c r="D1444" t="s">
        <v>15182</v>
      </c>
      <c r="E1444" s="1" t="d">
        <v>2014-05-12</v>
      </c>
      <c r="F1444" s="3">
        <f t="shared" ca="1" si="22"/>
        <v>5.397260273972603</v>
      </c>
      <c r="G1444" s="2">
        <v>69600</v>
      </c>
      <c r="H1444" s="2">
        <v>67821.17</v>
      </c>
    </row>
    <row r="1445" spans="1:8" hidden="1" x14ac:dyDescent="0.2">
      <c r="A1445" t="s">
        <v>4661</v>
      </c>
      <c r="B1445" t="s">
        <v>4662</v>
      </c>
      <c r="C1445" t="s">
        <v>853</v>
      </c>
      <c r="D1445" t="s">
        <v>15187</v>
      </c>
      <c r="E1445" s="1" t="d">
        <v>1987-07-20</v>
      </c>
      <c r="F1445" s="3">
        <f t="shared" ca="1" si="22"/>
        <v>32.227397260273975</v>
      </c>
      <c r="G1445" s="2">
        <v>84575</v>
      </c>
      <c r="H1445" s="2">
        <v>116857.43</v>
      </c>
    </row>
    <row r="1446" spans="1:8" x14ac:dyDescent="0.2">
      <c r="A1446" t="s">
        <v>15078</v>
      </c>
      <c r="B1446" t="s">
        <v>1212</v>
      </c>
      <c r="C1446" t="s">
        <v>142</v>
      </c>
      <c r="D1446" t="s">
        <v>15184</v>
      </c>
      <c r="E1446" s="1" t="d">
        <v>1999-03-16</v>
      </c>
      <c r="F1446" s="3">
        <f t="shared" ca="1" si="22"/>
        <v>20.564383561643837</v>
      </c>
      <c r="G1446" s="2">
        <v>113337</v>
      </c>
      <c r="H1446" s="2">
        <v>135466.98000000001</v>
      </c>
    </row>
    <row r="1447" spans="1:8" hidden="1" x14ac:dyDescent="0.2">
      <c r="A1447" t="s">
        <v>3728</v>
      </c>
      <c r="B1447" t="s">
        <v>798</v>
      </c>
      <c r="C1447" t="s">
        <v>951</v>
      </c>
      <c r="D1447" t="s">
        <v>15187</v>
      </c>
      <c r="E1447" s="1" t="d">
        <v>1982-08-09</v>
      </c>
      <c r="F1447" s="3">
        <f t="shared" ca="1" si="22"/>
        <v>37.175342465753424</v>
      </c>
      <c r="G1447" s="2">
        <v>94635</v>
      </c>
      <c r="H1447" s="2">
        <v>116481.19</v>
      </c>
    </row>
    <row r="1448" spans="1:8" hidden="1" x14ac:dyDescent="0.2">
      <c r="A1448" t="s">
        <v>2332</v>
      </c>
      <c r="B1448" t="s">
        <v>677</v>
      </c>
      <c r="C1448" t="s">
        <v>678</v>
      </c>
      <c r="D1448" t="s">
        <v>15211</v>
      </c>
      <c r="E1448" s="1" t="d">
        <v>2015-06-15</v>
      </c>
      <c r="F1448" s="3">
        <f t="shared" ca="1" si="22"/>
        <v>4.3041095890410963</v>
      </c>
      <c r="G1448" s="2">
        <v>31169</v>
      </c>
      <c r="H1448" s="2">
        <v>32522.6</v>
      </c>
    </row>
    <row r="1449" spans="1:8" hidden="1" x14ac:dyDescent="0.2">
      <c r="A1449" t="s">
        <v>2333</v>
      </c>
      <c r="B1449" t="s">
        <v>2334</v>
      </c>
      <c r="C1449" t="s">
        <v>211</v>
      </c>
      <c r="D1449" t="s">
        <v>15207</v>
      </c>
      <c r="E1449" s="1" t="d">
        <v>2006-09-11</v>
      </c>
      <c r="F1449" s="3">
        <f t="shared" ca="1" si="22"/>
        <v>13.068493150684931</v>
      </c>
      <c r="G1449" s="2">
        <v>88800</v>
      </c>
      <c r="H1449" s="2">
        <v>87327.46</v>
      </c>
    </row>
    <row r="1450" spans="1:8" hidden="1" x14ac:dyDescent="0.2">
      <c r="A1450" t="s">
        <v>2335</v>
      </c>
      <c r="B1450" t="s">
        <v>1012</v>
      </c>
      <c r="C1450" t="s">
        <v>2280</v>
      </c>
      <c r="D1450" t="s">
        <v>15192</v>
      </c>
      <c r="E1450" s="1" t="d">
        <v>2018-03-06</v>
      </c>
      <c r="F1450" s="3">
        <f t="shared" ca="1" si="22"/>
        <v>1.5780821917808219</v>
      </c>
      <c r="G1450" s="2">
        <v>71400</v>
      </c>
      <c r="H1450" s="2">
        <v>24284.560000000001</v>
      </c>
    </row>
    <row r="1451" spans="1:8" hidden="1" x14ac:dyDescent="0.2">
      <c r="A1451" t="s">
        <v>2336</v>
      </c>
      <c r="B1451" t="s">
        <v>2304</v>
      </c>
      <c r="C1451" t="s">
        <v>425</v>
      </c>
      <c r="D1451" t="s">
        <v>15190</v>
      </c>
      <c r="E1451" s="1" t="d">
        <v>2001-05-14</v>
      </c>
      <c r="F1451" s="3">
        <f t="shared" ca="1" si="22"/>
        <v>18.399999999999999</v>
      </c>
      <c r="G1451" s="2">
        <v>43429</v>
      </c>
      <c r="H1451" s="2">
        <v>50653.86</v>
      </c>
    </row>
    <row r="1452" spans="1:8" hidden="1" x14ac:dyDescent="0.2">
      <c r="A1452" t="s">
        <v>2337</v>
      </c>
      <c r="B1452" t="s">
        <v>506</v>
      </c>
      <c r="C1452" t="s">
        <v>637</v>
      </c>
      <c r="D1452" t="s">
        <v>15193</v>
      </c>
      <c r="E1452" s="1" t="d">
        <v>2017-07-31</v>
      </c>
      <c r="F1452" s="3">
        <f t="shared" ca="1" si="22"/>
        <v>2.1753424657534248</v>
      </c>
      <c r="G1452" s="2">
        <v>30534</v>
      </c>
      <c r="H1452" s="2">
        <v>10297.93</v>
      </c>
    </row>
    <row r="1453" spans="1:8" hidden="1" x14ac:dyDescent="0.2">
      <c r="A1453" t="s">
        <v>2338</v>
      </c>
      <c r="B1453" t="s">
        <v>430</v>
      </c>
      <c r="C1453" t="s">
        <v>431</v>
      </c>
      <c r="D1453" t="s">
        <v>15211</v>
      </c>
      <c r="E1453" s="1" t="d">
        <v>2013-05-23</v>
      </c>
      <c r="F1453" s="3">
        <f t="shared" ca="1" si="22"/>
        <v>6.3671232876712329</v>
      </c>
      <c r="G1453" s="2">
        <v>23920</v>
      </c>
      <c r="H1453" s="2">
        <v>10768.07</v>
      </c>
    </row>
    <row r="1454" spans="1:8" hidden="1" x14ac:dyDescent="0.2">
      <c r="A1454" t="s">
        <v>2339</v>
      </c>
      <c r="B1454" t="s">
        <v>2340</v>
      </c>
      <c r="C1454" t="s">
        <v>163</v>
      </c>
      <c r="D1454" t="s">
        <v>164</v>
      </c>
      <c r="E1454" s="1" t="d">
        <v>2000-08-24</v>
      </c>
      <c r="F1454" s="3">
        <f t="shared" ca="1" si="22"/>
        <v>19.12054794520548</v>
      </c>
      <c r="G1454" s="2">
        <v>42747</v>
      </c>
      <c r="H1454" s="2">
        <v>43518.63</v>
      </c>
    </row>
    <row r="1455" spans="1:8" x14ac:dyDescent="0.2">
      <c r="A1455" t="s">
        <v>1045</v>
      </c>
      <c r="B1455" t="s">
        <v>648</v>
      </c>
      <c r="C1455" t="s">
        <v>1046</v>
      </c>
      <c r="D1455" t="s">
        <v>15184</v>
      </c>
      <c r="E1455" s="1" t="d">
        <v>1994-10-06</v>
      </c>
      <c r="F1455" s="3">
        <f t="shared" ca="1" si="22"/>
        <v>25.008219178082193</v>
      </c>
      <c r="G1455" s="2">
        <v>99860</v>
      </c>
      <c r="H1455" s="2">
        <v>135462.07</v>
      </c>
    </row>
    <row r="1456" spans="1:8" x14ac:dyDescent="0.2">
      <c r="A1456" t="s">
        <v>6435</v>
      </c>
      <c r="B1456" t="s">
        <v>116</v>
      </c>
      <c r="C1456" t="s">
        <v>825</v>
      </c>
      <c r="D1456" t="s">
        <v>15184</v>
      </c>
      <c r="E1456" s="1" t="d">
        <v>1996-12-19</v>
      </c>
      <c r="F1456" s="3">
        <f t="shared" ca="1" si="22"/>
        <v>22.802739726027397</v>
      </c>
      <c r="G1456" s="2">
        <v>85535</v>
      </c>
      <c r="H1456" s="2">
        <v>135404.38</v>
      </c>
    </row>
    <row r="1457" spans="1:8" x14ac:dyDescent="0.2">
      <c r="A1457" t="s">
        <v>9356</v>
      </c>
      <c r="B1457" t="s">
        <v>1212</v>
      </c>
      <c r="C1457" t="s">
        <v>185</v>
      </c>
      <c r="D1457" t="s">
        <v>15184</v>
      </c>
      <c r="E1457" s="1" t="d">
        <v>1987-08-10</v>
      </c>
      <c r="F1457" s="3">
        <f t="shared" ca="1" si="22"/>
        <v>32.169863013698631</v>
      </c>
      <c r="G1457" s="2">
        <v>115236</v>
      </c>
      <c r="H1457" s="2">
        <v>135391.32</v>
      </c>
    </row>
    <row r="1458" spans="1:8" hidden="1" x14ac:dyDescent="0.2">
      <c r="A1458" t="s">
        <v>14669</v>
      </c>
      <c r="B1458" t="s">
        <v>4274</v>
      </c>
      <c r="C1458" t="s">
        <v>1179</v>
      </c>
      <c r="D1458" t="s">
        <v>15187</v>
      </c>
      <c r="E1458" s="1" t="d">
        <v>1987-07-06</v>
      </c>
      <c r="F1458" s="3">
        <f t="shared" ca="1" si="22"/>
        <v>32.265753424657532</v>
      </c>
      <c r="G1458" s="2">
        <v>86485</v>
      </c>
      <c r="H1458" s="2">
        <v>116424.88</v>
      </c>
    </row>
    <row r="1459" spans="1:8" hidden="1" x14ac:dyDescent="0.2">
      <c r="A1459" t="s">
        <v>13279</v>
      </c>
      <c r="B1459" t="s">
        <v>798</v>
      </c>
      <c r="C1459" t="s">
        <v>548</v>
      </c>
      <c r="D1459" t="s">
        <v>15187</v>
      </c>
      <c r="E1459" s="1" t="d">
        <v>1990-11-19</v>
      </c>
      <c r="F1459" s="3">
        <f t="shared" ca="1" si="22"/>
        <v>28.890410958904109</v>
      </c>
      <c r="G1459" s="2">
        <v>94635</v>
      </c>
      <c r="H1459" s="2">
        <v>116375.75</v>
      </c>
    </row>
    <row r="1460" spans="1:8" hidden="1" x14ac:dyDescent="0.2">
      <c r="A1460" t="s">
        <v>2348</v>
      </c>
      <c r="B1460" t="s">
        <v>128</v>
      </c>
      <c r="C1460" t="s">
        <v>2349</v>
      </c>
      <c r="D1460" t="s">
        <v>15198</v>
      </c>
      <c r="E1460" s="1" t="d">
        <v>2013-10-03</v>
      </c>
      <c r="F1460" s="3">
        <f t="shared" ca="1" si="22"/>
        <v>6.0027397260273974</v>
      </c>
      <c r="G1460" s="2">
        <v>30315</v>
      </c>
      <c r="H1460" s="2">
        <v>13144.03</v>
      </c>
    </row>
    <row r="1461" spans="1:8" hidden="1" x14ac:dyDescent="0.2">
      <c r="A1461" t="s">
        <v>2350</v>
      </c>
      <c r="B1461" t="s">
        <v>2104</v>
      </c>
      <c r="C1461" t="s">
        <v>2105</v>
      </c>
      <c r="D1461" t="s">
        <v>15192</v>
      </c>
      <c r="E1461" s="1" t="d">
        <v>2016-11-14</v>
      </c>
      <c r="F1461" s="3">
        <f t="shared" ca="1" si="22"/>
        <v>2.8849315068493149</v>
      </c>
      <c r="G1461" s="2">
        <v>25410</v>
      </c>
      <c r="H1461" s="2">
        <v>28578.400000000001</v>
      </c>
    </row>
    <row r="1462" spans="1:8" hidden="1" x14ac:dyDescent="0.2">
      <c r="A1462" t="s">
        <v>2350</v>
      </c>
      <c r="B1462" t="s">
        <v>2106</v>
      </c>
      <c r="C1462" t="s">
        <v>2107</v>
      </c>
      <c r="D1462" t="s">
        <v>2108</v>
      </c>
      <c r="E1462" s="1" t="d">
        <v>2017-06-21</v>
      </c>
      <c r="F1462" s="3">
        <f t="shared" ca="1" si="22"/>
        <v>2.2849315068493152</v>
      </c>
      <c r="G1462" s="2">
        <v>28808</v>
      </c>
      <c r="H1462" s="2">
        <v>2964.82</v>
      </c>
    </row>
    <row r="1463" spans="1:8" hidden="1" x14ac:dyDescent="0.2">
      <c r="A1463" t="s">
        <v>2351</v>
      </c>
      <c r="B1463" t="s">
        <v>225</v>
      </c>
      <c r="C1463" t="s">
        <v>2352</v>
      </c>
      <c r="D1463" t="s">
        <v>15192</v>
      </c>
      <c r="E1463" s="1" t="d">
        <v>2017-01-12</v>
      </c>
      <c r="F1463" s="3">
        <f t="shared" ca="1" si="22"/>
        <v>2.7232876712328768</v>
      </c>
      <c r="G1463" s="2">
        <v>67626</v>
      </c>
      <c r="H1463" s="2">
        <v>67792</v>
      </c>
    </row>
    <row r="1464" spans="1:8" hidden="1" x14ac:dyDescent="0.2">
      <c r="A1464" t="s">
        <v>2353</v>
      </c>
      <c r="B1464" t="s">
        <v>385</v>
      </c>
      <c r="C1464" t="s">
        <v>1112</v>
      </c>
      <c r="D1464" t="s">
        <v>15190</v>
      </c>
      <c r="E1464" s="1" t="d">
        <v>2013-08-19</v>
      </c>
      <c r="F1464" s="3">
        <f t="shared" ca="1" si="22"/>
        <v>6.1260273972602741</v>
      </c>
      <c r="G1464" s="2">
        <v>34632</v>
      </c>
      <c r="H1464" s="2">
        <v>69867.259999999995</v>
      </c>
    </row>
    <row r="1465" spans="1:8" hidden="1" x14ac:dyDescent="0.2">
      <c r="A1465" t="s">
        <v>2354</v>
      </c>
      <c r="B1465" t="s">
        <v>725</v>
      </c>
      <c r="C1465" t="s">
        <v>67</v>
      </c>
      <c r="D1465" t="s">
        <v>15196</v>
      </c>
      <c r="E1465" s="1" t="d">
        <v>2007-09-13</v>
      </c>
      <c r="F1465" s="3">
        <f t="shared" ca="1" si="22"/>
        <v>12.063013698630137</v>
      </c>
      <c r="G1465" s="2">
        <v>46107</v>
      </c>
      <c r="H1465" s="2">
        <v>48963.88</v>
      </c>
    </row>
    <row r="1466" spans="1:8" hidden="1" x14ac:dyDescent="0.2">
      <c r="A1466" t="s">
        <v>13105</v>
      </c>
      <c r="B1466" t="s">
        <v>937</v>
      </c>
      <c r="C1466" t="s">
        <v>84</v>
      </c>
      <c r="D1466" t="s">
        <v>15196</v>
      </c>
      <c r="E1466" s="1" t="d">
        <v>2012-08-06</v>
      </c>
      <c r="F1466" s="3">
        <f t="shared" ca="1" si="22"/>
        <v>7.161643835616438</v>
      </c>
      <c r="G1466" s="2">
        <v>136700</v>
      </c>
      <c r="H1466" s="2">
        <v>126138.43</v>
      </c>
    </row>
    <row r="1467" spans="1:8" hidden="1" x14ac:dyDescent="0.2">
      <c r="A1467" t="s">
        <v>2356</v>
      </c>
      <c r="B1467" t="s">
        <v>594</v>
      </c>
      <c r="C1467" t="s">
        <v>595</v>
      </c>
      <c r="D1467" t="s">
        <v>15191</v>
      </c>
      <c r="E1467" s="1" t="d">
        <v>2012-11-27</v>
      </c>
      <c r="F1467" s="3">
        <f t="shared" ca="1" si="22"/>
        <v>6.8520547945205479</v>
      </c>
      <c r="G1467" s="2">
        <v>37502</v>
      </c>
      <c r="H1467" s="2">
        <v>39676.050000000003</v>
      </c>
    </row>
    <row r="1468" spans="1:8" hidden="1" x14ac:dyDescent="0.2">
      <c r="A1468" t="s">
        <v>2357</v>
      </c>
      <c r="B1468" t="s">
        <v>1294</v>
      </c>
      <c r="C1468" t="s">
        <v>1924</v>
      </c>
      <c r="D1468" t="s">
        <v>15211</v>
      </c>
      <c r="E1468" s="1" t="d">
        <v>1980-07-01</v>
      </c>
      <c r="F1468" s="3">
        <f t="shared" ca="1" si="22"/>
        <v>39.282191780821918</v>
      </c>
      <c r="G1468" s="2">
        <v>41757</v>
      </c>
      <c r="H1468" s="2">
        <v>42405.760000000002</v>
      </c>
    </row>
    <row r="1469" spans="1:8" hidden="1" x14ac:dyDescent="0.2">
      <c r="A1469" t="s">
        <v>2358</v>
      </c>
      <c r="B1469" t="s">
        <v>463</v>
      </c>
      <c r="C1469" t="s">
        <v>351</v>
      </c>
      <c r="D1469" t="s">
        <v>15190</v>
      </c>
      <c r="E1469" s="1" t="d">
        <v>2017-01-17</v>
      </c>
      <c r="F1469" s="3">
        <f t="shared" ca="1" si="22"/>
        <v>2.7095890410958905</v>
      </c>
      <c r="G1469" s="2">
        <v>33048</v>
      </c>
      <c r="H1469" s="2">
        <v>34713.839999999997</v>
      </c>
    </row>
    <row r="1470" spans="1:8" hidden="1" x14ac:dyDescent="0.2">
      <c r="A1470" t="s">
        <v>2359</v>
      </c>
      <c r="B1470" t="s">
        <v>92</v>
      </c>
      <c r="C1470" t="s">
        <v>93</v>
      </c>
      <c r="D1470" t="s">
        <v>15198</v>
      </c>
      <c r="E1470" s="1" t="d">
        <v>2011-06-16</v>
      </c>
      <c r="F1470" s="3">
        <f t="shared" ca="1" si="22"/>
        <v>8.3041095890410954</v>
      </c>
      <c r="G1470" s="2">
        <v>38876</v>
      </c>
      <c r="H1470" s="2">
        <v>39515.11</v>
      </c>
    </row>
    <row r="1471" spans="1:8" hidden="1" x14ac:dyDescent="0.2">
      <c r="A1471" t="s">
        <v>2360</v>
      </c>
      <c r="B1471" t="s">
        <v>162</v>
      </c>
      <c r="C1471" t="s">
        <v>163</v>
      </c>
      <c r="D1471" t="s">
        <v>164</v>
      </c>
      <c r="E1471" s="1" t="d">
        <v>2002-08-12</v>
      </c>
      <c r="F1471" s="3">
        <f t="shared" ca="1" si="22"/>
        <v>17.153424657534245</v>
      </c>
      <c r="G1471" s="2">
        <v>41208</v>
      </c>
      <c r="H1471" s="2">
        <v>43981.120000000003</v>
      </c>
    </row>
    <row r="1472" spans="1:8" hidden="1" x14ac:dyDescent="0.2">
      <c r="A1472" t="s">
        <v>13931</v>
      </c>
      <c r="B1472" t="s">
        <v>905</v>
      </c>
      <c r="C1472" t="s">
        <v>1481</v>
      </c>
      <c r="D1472" t="s">
        <v>15187</v>
      </c>
      <c r="E1472" s="1" t="d">
        <v>1998-05-04</v>
      </c>
      <c r="F1472" s="3">
        <f t="shared" ca="1" si="22"/>
        <v>21.43013698630137</v>
      </c>
      <c r="G1472" s="2">
        <v>101075</v>
      </c>
      <c r="H1472" s="2">
        <v>116285.11</v>
      </c>
    </row>
    <row r="1473" spans="1:8" x14ac:dyDescent="0.2">
      <c r="A1473" t="s">
        <v>1978</v>
      </c>
      <c r="B1473" t="s">
        <v>86</v>
      </c>
      <c r="C1473" t="s">
        <v>1425</v>
      </c>
      <c r="D1473" t="s">
        <v>15184</v>
      </c>
      <c r="E1473" s="1" t="d">
        <v>1992-09-18</v>
      </c>
      <c r="F1473" s="3">
        <f t="shared" ca="1" si="22"/>
        <v>27.057534246575344</v>
      </c>
      <c r="G1473" s="2">
        <v>86397</v>
      </c>
      <c r="H1473" s="2">
        <v>135372.31</v>
      </c>
    </row>
    <row r="1474" spans="1:8" hidden="1" x14ac:dyDescent="0.2">
      <c r="A1474" t="s">
        <v>2363</v>
      </c>
      <c r="B1474" t="s">
        <v>2364</v>
      </c>
      <c r="C1474" t="s">
        <v>276</v>
      </c>
      <c r="D1474" t="s">
        <v>15196</v>
      </c>
      <c r="E1474" s="1" t="d">
        <v>2007-03-15</v>
      </c>
      <c r="F1474" s="3">
        <f t="shared" ca="1" si="22"/>
        <v>12.561643835616438</v>
      </c>
      <c r="G1474" s="2">
        <v>40042</v>
      </c>
      <c r="H1474" s="2">
        <v>43213.71</v>
      </c>
    </row>
    <row r="1475" spans="1:8" hidden="1" x14ac:dyDescent="0.2">
      <c r="A1475" t="s">
        <v>2365</v>
      </c>
      <c r="B1475" t="s">
        <v>128</v>
      </c>
      <c r="C1475" t="s">
        <v>1158</v>
      </c>
      <c r="D1475" t="s">
        <v>15193</v>
      </c>
      <c r="E1475" s="1" t="d">
        <v>2018-07-16</v>
      </c>
      <c r="F1475" s="3">
        <f t="shared" ref="F1475:F1538" ca="1" si="23">(TODAY()-E1475)/365</f>
        <v>1.2164383561643837</v>
      </c>
      <c r="G1475" s="2">
        <v>29638</v>
      </c>
    </row>
    <row r="1476" spans="1:8" hidden="1" x14ac:dyDescent="0.2">
      <c r="A1476" t="s">
        <v>2366</v>
      </c>
      <c r="B1476" t="s">
        <v>515</v>
      </c>
      <c r="C1476" t="s">
        <v>516</v>
      </c>
      <c r="D1476" t="s">
        <v>15192</v>
      </c>
      <c r="E1476" s="1" t="d">
        <v>2017-10-12</v>
      </c>
      <c r="F1476" s="3">
        <f t="shared" ca="1" si="23"/>
        <v>1.9753424657534246</v>
      </c>
      <c r="G1476" s="2">
        <v>26542</v>
      </c>
      <c r="H1476" s="2">
        <v>24910.53</v>
      </c>
    </row>
    <row r="1477" spans="1:8" hidden="1" x14ac:dyDescent="0.2">
      <c r="A1477" t="s">
        <v>2366</v>
      </c>
      <c r="B1477" t="s">
        <v>872</v>
      </c>
      <c r="C1477" t="s">
        <v>2367</v>
      </c>
      <c r="D1477" t="s">
        <v>2368</v>
      </c>
      <c r="E1477" s="1" t="d">
        <v>2018-06-28</v>
      </c>
      <c r="F1477" s="3">
        <f t="shared" ca="1" si="23"/>
        <v>1.2657534246575342</v>
      </c>
      <c r="G1477" s="2">
        <v>30098</v>
      </c>
    </row>
    <row r="1478" spans="1:8" x14ac:dyDescent="0.2">
      <c r="A1478" t="s">
        <v>1929</v>
      </c>
      <c r="B1478" t="s">
        <v>1930</v>
      </c>
      <c r="C1478" t="s">
        <v>511</v>
      </c>
      <c r="D1478" t="s">
        <v>15184</v>
      </c>
      <c r="E1478" s="1" t="d">
        <v>1990-07-10</v>
      </c>
      <c r="F1478" s="3">
        <f t="shared" ca="1" si="23"/>
        <v>29.252054794520546</v>
      </c>
      <c r="G1478" s="2">
        <v>105000</v>
      </c>
      <c r="H1478" s="2">
        <v>135351.65</v>
      </c>
    </row>
    <row r="1479" spans="1:8" hidden="1" x14ac:dyDescent="0.2">
      <c r="A1479" t="s">
        <v>2370</v>
      </c>
      <c r="B1479" t="s">
        <v>1677</v>
      </c>
      <c r="C1479" t="s">
        <v>351</v>
      </c>
      <c r="D1479" t="s">
        <v>15190</v>
      </c>
      <c r="E1479" s="1" t="d">
        <v>2004-01-26</v>
      </c>
      <c r="F1479" s="3">
        <f t="shared" ca="1" si="23"/>
        <v>15.695890410958905</v>
      </c>
      <c r="G1479" s="2">
        <v>38669</v>
      </c>
      <c r="H1479" s="2">
        <v>39478.04</v>
      </c>
    </row>
    <row r="1480" spans="1:8" hidden="1" x14ac:dyDescent="0.2">
      <c r="A1480" t="s">
        <v>2371</v>
      </c>
      <c r="B1480" t="s">
        <v>42</v>
      </c>
      <c r="C1480" t="s">
        <v>1715</v>
      </c>
      <c r="D1480" t="s">
        <v>15197</v>
      </c>
      <c r="E1480" s="1" t="d">
        <v>2015-08-03</v>
      </c>
      <c r="F1480" s="3">
        <f t="shared" ca="1" si="23"/>
        <v>4.1698630136986301</v>
      </c>
      <c r="G1480" s="2">
        <v>71100</v>
      </c>
      <c r="H1480" s="2">
        <v>34951.39</v>
      </c>
    </row>
    <row r="1481" spans="1:8" hidden="1" x14ac:dyDescent="0.2">
      <c r="A1481" t="s">
        <v>2372</v>
      </c>
      <c r="B1481" t="s">
        <v>2373</v>
      </c>
      <c r="C1481" t="s">
        <v>78</v>
      </c>
      <c r="D1481" t="s">
        <v>15190</v>
      </c>
      <c r="E1481" s="1" t="d">
        <v>2016-12-27</v>
      </c>
      <c r="F1481" s="3">
        <f t="shared" ca="1" si="23"/>
        <v>2.7671232876712328</v>
      </c>
      <c r="G1481" s="2">
        <v>147500</v>
      </c>
      <c r="H1481" s="2">
        <v>140299.23000000001</v>
      </c>
    </row>
    <row r="1482" spans="1:8" x14ac:dyDescent="0.2">
      <c r="A1482" t="s">
        <v>10206</v>
      </c>
      <c r="B1482" t="s">
        <v>86</v>
      </c>
      <c r="C1482" t="s">
        <v>1384</v>
      </c>
      <c r="D1482" t="s">
        <v>15184</v>
      </c>
      <c r="E1482" s="1" t="d">
        <v>1993-12-21</v>
      </c>
      <c r="F1482" s="3">
        <f t="shared" ca="1" si="23"/>
        <v>25.8</v>
      </c>
      <c r="G1482" s="2">
        <v>85680</v>
      </c>
      <c r="H1482" s="2">
        <v>135335.09</v>
      </c>
    </row>
    <row r="1483" spans="1:8" hidden="1" x14ac:dyDescent="0.2">
      <c r="A1483" t="s">
        <v>13441</v>
      </c>
      <c r="B1483" t="s">
        <v>2069</v>
      </c>
      <c r="C1483" t="s">
        <v>1035</v>
      </c>
      <c r="D1483" t="s">
        <v>15187</v>
      </c>
      <c r="E1483" s="1" t="d">
        <v>1996-08-26</v>
      </c>
      <c r="F1483" s="3">
        <f t="shared" ca="1" si="23"/>
        <v>23.117808219178084</v>
      </c>
      <c r="G1483" s="2">
        <v>103250</v>
      </c>
      <c r="H1483" s="2">
        <v>116256.05</v>
      </c>
    </row>
    <row r="1484" spans="1:8" hidden="1" x14ac:dyDescent="0.2">
      <c r="A1484" t="s">
        <v>2377</v>
      </c>
      <c r="B1484" t="s">
        <v>23</v>
      </c>
      <c r="C1484" t="s">
        <v>24</v>
      </c>
      <c r="D1484" t="s">
        <v>15185</v>
      </c>
      <c r="E1484" s="1" t="d">
        <v>2015-07-12</v>
      </c>
      <c r="F1484" s="3">
        <f t="shared" ca="1" si="23"/>
        <v>4.2301369863013702</v>
      </c>
      <c r="G1484" s="2">
        <v>21008</v>
      </c>
      <c r="H1484" s="2">
        <v>4446.7</v>
      </c>
    </row>
    <row r="1485" spans="1:8" x14ac:dyDescent="0.2">
      <c r="A1485" t="s">
        <v>184</v>
      </c>
      <c r="B1485" t="s">
        <v>86</v>
      </c>
      <c r="C1485" t="s">
        <v>185</v>
      </c>
      <c r="D1485" t="s">
        <v>15184</v>
      </c>
      <c r="E1485" s="1" t="d">
        <v>2001-01-31</v>
      </c>
      <c r="F1485" s="3">
        <f t="shared" ca="1" si="23"/>
        <v>18.682191780821917</v>
      </c>
      <c r="G1485" s="2">
        <v>85680</v>
      </c>
      <c r="H1485" s="2">
        <v>135330.57999999999</v>
      </c>
    </row>
    <row r="1486" spans="1:8" hidden="1" x14ac:dyDescent="0.2">
      <c r="A1486" t="s">
        <v>2379</v>
      </c>
      <c r="B1486" t="s">
        <v>2380</v>
      </c>
      <c r="C1486" t="s">
        <v>480</v>
      </c>
      <c r="D1486" t="s">
        <v>15188</v>
      </c>
      <c r="E1486" s="1" t="d">
        <v>1999-03-18</v>
      </c>
      <c r="F1486" s="3">
        <f t="shared" ca="1" si="23"/>
        <v>20.55890410958904</v>
      </c>
      <c r="G1486" s="2">
        <v>81649</v>
      </c>
      <c r="H1486" s="2">
        <v>94342.77</v>
      </c>
    </row>
    <row r="1487" spans="1:8" hidden="1" x14ac:dyDescent="0.2">
      <c r="A1487" t="s">
        <v>2381</v>
      </c>
      <c r="B1487" t="s">
        <v>1578</v>
      </c>
      <c r="C1487" t="s">
        <v>2382</v>
      </c>
      <c r="D1487" t="s">
        <v>15190</v>
      </c>
      <c r="E1487" s="1" t="d">
        <v>1994-03-28</v>
      </c>
      <c r="F1487" s="3">
        <f t="shared" ca="1" si="23"/>
        <v>25.534246575342465</v>
      </c>
      <c r="G1487" s="2">
        <v>36436</v>
      </c>
      <c r="H1487" s="2">
        <v>44716.87</v>
      </c>
    </row>
    <row r="1488" spans="1:8" hidden="1" x14ac:dyDescent="0.2">
      <c r="A1488" t="s">
        <v>10411</v>
      </c>
      <c r="B1488" t="s">
        <v>10412</v>
      </c>
      <c r="C1488" t="s">
        <v>1179</v>
      </c>
      <c r="D1488" t="s">
        <v>15187</v>
      </c>
      <c r="E1488" s="1" t="d">
        <v>1990-09-17</v>
      </c>
      <c r="F1488" s="3">
        <f t="shared" ca="1" si="23"/>
        <v>29.063013698630137</v>
      </c>
      <c r="G1488" s="2">
        <v>95829</v>
      </c>
      <c r="H1488" s="2">
        <v>116236.31</v>
      </c>
    </row>
    <row r="1489" spans="1:8" x14ac:dyDescent="0.2">
      <c r="A1489" t="s">
        <v>1383</v>
      </c>
      <c r="B1489" t="s">
        <v>1216</v>
      </c>
      <c r="C1489" t="s">
        <v>1384</v>
      </c>
      <c r="D1489" t="s">
        <v>15184</v>
      </c>
      <c r="E1489" s="1" t="d">
        <v>1997-04-02</v>
      </c>
      <c r="F1489" s="3">
        <f t="shared" ca="1" si="23"/>
        <v>22.517808219178082</v>
      </c>
      <c r="G1489" s="2">
        <v>133110</v>
      </c>
      <c r="H1489" s="2">
        <v>135271.46</v>
      </c>
    </row>
    <row r="1490" spans="1:8" hidden="1" x14ac:dyDescent="0.2">
      <c r="A1490" t="s">
        <v>2385</v>
      </c>
      <c r="B1490" t="s">
        <v>45</v>
      </c>
      <c r="C1490" t="s">
        <v>386</v>
      </c>
      <c r="D1490" t="s">
        <v>15191</v>
      </c>
      <c r="E1490" s="1" t="d">
        <v>2004-11-01</v>
      </c>
      <c r="F1490" s="3">
        <f t="shared" ca="1" si="23"/>
        <v>14.92876712328767</v>
      </c>
      <c r="G1490" s="2">
        <v>38846</v>
      </c>
      <c r="H1490" s="2">
        <v>51547.86</v>
      </c>
    </row>
    <row r="1491" spans="1:8" hidden="1" x14ac:dyDescent="0.2">
      <c r="A1491" t="s">
        <v>2386</v>
      </c>
      <c r="B1491" t="s">
        <v>2387</v>
      </c>
      <c r="C1491" t="s">
        <v>2388</v>
      </c>
      <c r="D1491" t="s">
        <v>15201</v>
      </c>
      <c r="E1491" s="1" t="d">
        <v>1991-07-01</v>
      </c>
      <c r="F1491" s="3">
        <f t="shared" ca="1" si="23"/>
        <v>28.276712328767122</v>
      </c>
      <c r="G1491" s="2">
        <v>54696</v>
      </c>
      <c r="H1491" s="2">
        <v>56606.06</v>
      </c>
    </row>
    <row r="1492" spans="1:8" hidden="1" x14ac:dyDescent="0.2">
      <c r="A1492" t="s">
        <v>2389</v>
      </c>
      <c r="B1492" t="s">
        <v>1119</v>
      </c>
      <c r="C1492" t="s">
        <v>46</v>
      </c>
      <c r="D1492" t="s">
        <v>15191</v>
      </c>
      <c r="E1492" s="1" t="d">
        <v>2009-06-15</v>
      </c>
      <c r="F1492" s="3">
        <f t="shared" ca="1" si="23"/>
        <v>10.306849315068494</v>
      </c>
      <c r="G1492" s="2">
        <v>50103</v>
      </c>
      <c r="H1492" s="2">
        <v>50983.73</v>
      </c>
    </row>
    <row r="1493" spans="1:8" x14ac:dyDescent="0.2">
      <c r="A1493" t="s">
        <v>15164</v>
      </c>
      <c r="B1493" t="s">
        <v>648</v>
      </c>
      <c r="C1493" t="s">
        <v>1559</v>
      </c>
      <c r="D1493" t="s">
        <v>15184</v>
      </c>
      <c r="E1493" s="1" t="d">
        <v>1998-04-20</v>
      </c>
      <c r="F1493" s="3">
        <f t="shared" ca="1" si="23"/>
        <v>21.468493150684932</v>
      </c>
      <c r="G1493" s="2">
        <v>97340</v>
      </c>
      <c r="H1493" s="2">
        <v>135234.82</v>
      </c>
    </row>
    <row r="1494" spans="1:8" x14ac:dyDescent="0.2">
      <c r="A1494" t="s">
        <v>3236</v>
      </c>
      <c r="B1494" t="s">
        <v>86</v>
      </c>
      <c r="C1494" t="s">
        <v>241</v>
      </c>
      <c r="D1494" t="s">
        <v>15184</v>
      </c>
      <c r="E1494" s="1" t="d">
        <v>2009-01-06</v>
      </c>
      <c r="F1494" s="3">
        <f t="shared" ca="1" si="23"/>
        <v>10.745205479452055</v>
      </c>
      <c r="G1494" s="2">
        <v>72857</v>
      </c>
      <c r="H1494" s="2">
        <v>135166.65</v>
      </c>
    </row>
    <row r="1495" spans="1:8" x14ac:dyDescent="0.2">
      <c r="A1495" t="s">
        <v>6384</v>
      </c>
      <c r="B1495" t="s">
        <v>86</v>
      </c>
      <c r="C1495" t="s">
        <v>810</v>
      </c>
      <c r="D1495" t="s">
        <v>15184</v>
      </c>
      <c r="E1495" s="1" t="d">
        <v>1989-08-17</v>
      </c>
      <c r="F1495" s="3">
        <f t="shared" ca="1" si="23"/>
        <v>30.147945205479452</v>
      </c>
      <c r="G1495" s="2">
        <v>86397</v>
      </c>
      <c r="H1495" s="2">
        <v>135048.25</v>
      </c>
    </row>
    <row r="1496" spans="1:8" hidden="1" x14ac:dyDescent="0.2">
      <c r="A1496" t="s">
        <v>2394</v>
      </c>
      <c r="B1496" t="s">
        <v>1677</v>
      </c>
      <c r="C1496" t="s">
        <v>46</v>
      </c>
      <c r="D1496" t="s">
        <v>15191</v>
      </c>
      <c r="E1496" s="1" t="d">
        <v>1981-02-18</v>
      </c>
      <c r="F1496" s="3">
        <f t="shared" ca="1" si="23"/>
        <v>38.646575342465752</v>
      </c>
      <c r="G1496" s="2">
        <v>43173</v>
      </c>
      <c r="H1496" s="2">
        <v>56407.41</v>
      </c>
    </row>
    <row r="1497" spans="1:8" x14ac:dyDescent="0.2">
      <c r="A1497" t="s">
        <v>9209</v>
      </c>
      <c r="B1497" t="s">
        <v>86</v>
      </c>
      <c r="C1497" t="s">
        <v>1022</v>
      </c>
      <c r="D1497" t="s">
        <v>15184</v>
      </c>
      <c r="E1497" s="1" t="d">
        <v>1996-08-05</v>
      </c>
      <c r="F1497" s="3">
        <f t="shared" ca="1" si="23"/>
        <v>23.175342465753424</v>
      </c>
      <c r="G1497" s="2">
        <v>83519</v>
      </c>
      <c r="H1497" s="2">
        <v>135006.60999999999</v>
      </c>
    </row>
    <row r="1498" spans="1:8" hidden="1" x14ac:dyDescent="0.2">
      <c r="A1498" t="s">
        <v>6077</v>
      </c>
      <c r="B1498" t="s">
        <v>2069</v>
      </c>
      <c r="C1498" t="s">
        <v>1085</v>
      </c>
      <c r="D1498" t="s">
        <v>15187</v>
      </c>
      <c r="E1498" s="1" t="d">
        <v>2006-11-13</v>
      </c>
      <c r="F1498" s="3">
        <f t="shared" ca="1" si="23"/>
        <v>12.895890410958904</v>
      </c>
      <c r="G1498" s="2">
        <v>93823</v>
      </c>
      <c r="H1498" s="2">
        <v>116126.76</v>
      </c>
    </row>
    <row r="1499" spans="1:8" hidden="1" x14ac:dyDescent="0.2">
      <c r="A1499" t="s">
        <v>2397</v>
      </c>
      <c r="B1499" t="s">
        <v>74</v>
      </c>
      <c r="C1499" t="s">
        <v>67</v>
      </c>
      <c r="D1499" t="s">
        <v>15196</v>
      </c>
      <c r="E1499" s="1" t="d">
        <v>2009-10-08</v>
      </c>
      <c r="F1499" s="3">
        <f t="shared" ca="1" si="23"/>
        <v>9.9917808219178088</v>
      </c>
      <c r="G1499" s="2">
        <v>32292</v>
      </c>
      <c r="H1499" s="2">
        <v>37414.959999999999</v>
      </c>
    </row>
    <row r="1500" spans="1:8" hidden="1" x14ac:dyDescent="0.2">
      <c r="A1500" t="s">
        <v>2398</v>
      </c>
      <c r="B1500" t="s">
        <v>2399</v>
      </c>
      <c r="C1500" t="s">
        <v>2400</v>
      </c>
      <c r="D1500" t="s">
        <v>15192</v>
      </c>
      <c r="E1500" s="1" t="d">
        <v>1987-12-14</v>
      </c>
      <c r="F1500" s="3">
        <f t="shared" ca="1" si="23"/>
        <v>31.824657534246576</v>
      </c>
      <c r="G1500" s="2">
        <v>63751</v>
      </c>
      <c r="H1500" s="2">
        <v>64032.9</v>
      </c>
    </row>
    <row r="1501" spans="1:8" hidden="1" x14ac:dyDescent="0.2">
      <c r="A1501" t="s">
        <v>2401</v>
      </c>
      <c r="B1501" t="s">
        <v>484</v>
      </c>
      <c r="C1501" t="s">
        <v>485</v>
      </c>
      <c r="D1501" t="s">
        <v>15188</v>
      </c>
      <c r="E1501" s="1" t="d">
        <v>1987-08-14</v>
      </c>
      <c r="F1501" s="3">
        <f t="shared" ca="1" si="23"/>
        <v>32.158904109589038</v>
      </c>
      <c r="G1501" s="2">
        <v>49719</v>
      </c>
      <c r="H1501" s="2">
        <v>50443.02</v>
      </c>
    </row>
    <row r="1502" spans="1:8" hidden="1" x14ac:dyDescent="0.2">
      <c r="A1502" t="s">
        <v>2402</v>
      </c>
      <c r="B1502" t="s">
        <v>169</v>
      </c>
      <c r="C1502" t="s">
        <v>170</v>
      </c>
      <c r="D1502" t="s">
        <v>15204</v>
      </c>
      <c r="E1502" s="1" t="d">
        <v>2010-12-01</v>
      </c>
      <c r="F1502" s="3">
        <f t="shared" ca="1" si="23"/>
        <v>8.8438356164383567</v>
      </c>
      <c r="G1502" s="2">
        <v>10974</v>
      </c>
      <c r="H1502" s="2">
        <v>10787.72</v>
      </c>
    </row>
    <row r="1503" spans="1:8" hidden="1" x14ac:dyDescent="0.2">
      <c r="A1503" t="s">
        <v>2403</v>
      </c>
      <c r="B1503" t="s">
        <v>756</v>
      </c>
      <c r="C1503" t="s">
        <v>757</v>
      </c>
      <c r="D1503" t="s">
        <v>15221</v>
      </c>
      <c r="E1503" s="1" t="d">
        <v>2010-10-12</v>
      </c>
      <c r="F1503" s="3">
        <f t="shared" ca="1" si="23"/>
        <v>8.9808219178082194</v>
      </c>
      <c r="G1503" s="2">
        <v>62100</v>
      </c>
      <c r="H1503" s="2">
        <v>61578.49</v>
      </c>
    </row>
    <row r="1504" spans="1:8" x14ac:dyDescent="0.2">
      <c r="A1504" t="s">
        <v>2558</v>
      </c>
      <c r="B1504" t="s">
        <v>86</v>
      </c>
      <c r="C1504" t="s">
        <v>2559</v>
      </c>
      <c r="D1504" t="s">
        <v>15184</v>
      </c>
      <c r="E1504" s="1" t="d">
        <v>1984-09-21</v>
      </c>
      <c r="F1504" s="3">
        <f t="shared" ca="1" si="23"/>
        <v>35.054794520547944</v>
      </c>
      <c r="G1504" s="2">
        <v>86397</v>
      </c>
      <c r="H1504" s="2">
        <v>134950.9</v>
      </c>
    </row>
    <row r="1505" spans="1:8" hidden="1" x14ac:dyDescent="0.2">
      <c r="A1505" t="s">
        <v>2322</v>
      </c>
      <c r="B1505" t="s">
        <v>645</v>
      </c>
      <c r="C1505" t="s">
        <v>933</v>
      </c>
      <c r="D1505" t="s">
        <v>15187</v>
      </c>
      <c r="E1505" s="1" t="d">
        <v>2001-12-05</v>
      </c>
      <c r="F1505" s="3">
        <f t="shared" ca="1" si="23"/>
        <v>17.838356164383562</v>
      </c>
      <c r="G1505" s="2">
        <v>76731</v>
      </c>
      <c r="H1505" s="2">
        <v>116067.95</v>
      </c>
    </row>
    <row r="1506" spans="1:8" hidden="1" x14ac:dyDescent="0.2">
      <c r="A1506" t="s">
        <v>2407</v>
      </c>
      <c r="B1506" t="s">
        <v>23</v>
      </c>
      <c r="C1506" t="s">
        <v>343</v>
      </c>
      <c r="D1506" t="s">
        <v>15189</v>
      </c>
      <c r="E1506" s="1" t="d">
        <v>2015-05-31</v>
      </c>
      <c r="F1506" s="3">
        <f t="shared" ca="1" si="23"/>
        <v>4.3452054794520549</v>
      </c>
      <c r="G1506" s="2">
        <v>24960</v>
      </c>
      <c r="H1506" s="2">
        <v>1428</v>
      </c>
    </row>
    <row r="1507" spans="1:8" hidden="1" x14ac:dyDescent="0.2">
      <c r="A1507" t="s">
        <v>2408</v>
      </c>
      <c r="B1507" t="s">
        <v>74</v>
      </c>
      <c r="C1507" t="s">
        <v>459</v>
      </c>
      <c r="D1507" t="s">
        <v>15215</v>
      </c>
      <c r="E1507" s="1" t="d">
        <v>2004-12-02</v>
      </c>
      <c r="F1507" s="3">
        <f t="shared" ca="1" si="23"/>
        <v>14.843835616438357</v>
      </c>
      <c r="G1507" s="2">
        <v>33270</v>
      </c>
      <c r="H1507" s="2">
        <v>38407.480000000003</v>
      </c>
    </row>
    <row r="1508" spans="1:8" hidden="1" x14ac:dyDescent="0.2">
      <c r="A1508" t="s">
        <v>15047</v>
      </c>
      <c r="B1508" t="s">
        <v>15048</v>
      </c>
      <c r="C1508" t="s">
        <v>1179</v>
      </c>
      <c r="D1508" t="s">
        <v>15187</v>
      </c>
      <c r="E1508" s="1" t="d">
        <v>2005-01-18</v>
      </c>
      <c r="F1508" s="3">
        <f t="shared" ca="1" si="23"/>
        <v>14.715068493150685</v>
      </c>
      <c r="G1508" s="2">
        <v>75422</v>
      </c>
      <c r="H1508" s="2">
        <v>116053.56</v>
      </c>
    </row>
    <row r="1509" spans="1:8" x14ac:dyDescent="0.2">
      <c r="A1509" t="s">
        <v>3967</v>
      </c>
      <c r="B1509" t="s">
        <v>86</v>
      </c>
      <c r="C1509" t="s">
        <v>719</v>
      </c>
      <c r="D1509" t="s">
        <v>15184</v>
      </c>
      <c r="E1509" s="1" t="d">
        <v>1998-07-21</v>
      </c>
      <c r="F1509" s="3">
        <f t="shared" ca="1" si="23"/>
        <v>21.216438356164385</v>
      </c>
      <c r="G1509" s="2">
        <v>82799</v>
      </c>
      <c r="H1509" s="2">
        <v>134905.75</v>
      </c>
    </row>
    <row r="1510" spans="1:8" hidden="1" x14ac:dyDescent="0.2">
      <c r="A1510" t="s">
        <v>2411</v>
      </c>
      <c r="B1510" t="s">
        <v>74</v>
      </c>
      <c r="C1510" t="s">
        <v>417</v>
      </c>
      <c r="D1510" t="s">
        <v>15190</v>
      </c>
      <c r="E1510" s="1" t="d">
        <v>2004-12-06</v>
      </c>
      <c r="F1510" s="3">
        <f t="shared" ca="1" si="23"/>
        <v>14.832876712328767</v>
      </c>
      <c r="G1510" s="2">
        <v>33270</v>
      </c>
      <c r="H1510" s="2">
        <v>63838.16</v>
      </c>
    </row>
    <row r="1511" spans="1:8" hidden="1" x14ac:dyDescent="0.2">
      <c r="A1511" t="s">
        <v>2412</v>
      </c>
      <c r="B1511" t="s">
        <v>2413</v>
      </c>
      <c r="C1511" t="s">
        <v>158</v>
      </c>
      <c r="D1511" t="s">
        <v>15190</v>
      </c>
      <c r="E1511" s="1" t="d">
        <v>1993-07-24</v>
      </c>
      <c r="F1511" s="3">
        <f t="shared" ca="1" si="23"/>
        <v>26.210958904109589</v>
      </c>
      <c r="G1511" s="2">
        <v>42047</v>
      </c>
      <c r="H1511" s="2">
        <v>40302.019999999997</v>
      </c>
    </row>
    <row r="1512" spans="1:8" hidden="1" x14ac:dyDescent="0.2">
      <c r="A1512" t="s">
        <v>2414</v>
      </c>
      <c r="B1512" t="s">
        <v>74</v>
      </c>
      <c r="C1512" t="s">
        <v>945</v>
      </c>
      <c r="D1512" t="s">
        <v>15197</v>
      </c>
      <c r="E1512" s="1" t="d">
        <v>2011-07-14</v>
      </c>
      <c r="F1512" s="3">
        <f t="shared" ca="1" si="23"/>
        <v>8.2273972602739729</v>
      </c>
      <c r="G1512" s="2">
        <v>32292</v>
      </c>
      <c r="H1512" s="2">
        <v>32639.119999999999</v>
      </c>
    </row>
    <row r="1513" spans="1:8" hidden="1" x14ac:dyDescent="0.2">
      <c r="A1513" t="s">
        <v>2415</v>
      </c>
      <c r="B1513" t="s">
        <v>506</v>
      </c>
      <c r="C1513" t="s">
        <v>507</v>
      </c>
      <c r="D1513" t="s">
        <v>15218</v>
      </c>
      <c r="E1513" s="1" t="d">
        <v>2017-07-17</v>
      </c>
      <c r="F1513" s="3">
        <f t="shared" ca="1" si="23"/>
        <v>2.2136986301369861</v>
      </c>
      <c r="G1513" s="2">
        <v>24960</v>
      </c>
      <c r="H1513" s="2">
        <v>11601.54</v>
      </c>
    </row>
    <row r="1514" spans="1:8" hidden="1" x14ac:dyDescent="0.2">
      <c r="A1514" t="s">
        <v>2416</v>
      </c>
      <c r="B1514" t="s">
        <v>2104</v>
      </c>
      <c r="C1514" t="s">
        <v>2105</v>
      </c>
      <c r="D1514" t="s">
        <v>15192</v>
      </c>
      <c r="E1514" s="1" t="d">
        <v>2014-01-30</v>
      </c>
      <c r="F1514" s="3">
        <f t="shared" ca="1" si="23"/>
        <v>5.6767123287671231</v>
      </c>
      <c r="G1514" s="2">
        <v>26171</v>
      </c>
      <c r="H1514" s="2">
        <v>27101.83</v>
      </c>
    </row>
    <row r="1515" spans="1:8" hidden="1" x14ac:dyDescent="0.2">
      <c r="A1515" t="s">
        <v>2416</v>
      </c>
      <c r="B1515" t="s">
        <v>2106</v>
      </c>
      <c r="C1515" t="s">
        <v>2107</v>
      </c>
      <c r="D1515" t="s">
        <v>2108</v>
      </c>
      <c r="E1515" s="1" t="d">
        <v>2015-06-18</v>
      </c>
      <c r="F1515" s="3">
        <f t="shared" ca="1" si="23"/>
        <v>4.2958904109589042</v>
      </c>
      <c r="G1515" s="2">
        <v>29682</v>
      </c>
      <c r="H1515" s="2">
        <v>1914.63</v>
      </c>
    </row>
    <row r="1516" spans="1:8" hidden="1" x14ac:dyDescent="0.2">
      <c r="A1516" t="s">
        <v>2417</v>
      </c>
      <c r="B1516" t="s">
        <v>23</v>
      </c>
      <c r="C1516" t="s">
        <v>72</v>
      </c>
      <c r="D1516" t="s">
        <v>15189</v>
      </c>
      <c r="E1516" s="1" t="d">
        <v>2011-06-20</v>
      </c>
      <c r="F1516" s="3">
        <f t="shared" ca="1" si="23"/>
        <v>8.293150684931506</v>
      </c>
      <c r="G1516" s="2">
        <v>24960</v>
      </c>
      <c r="H1516" s="2">
        <v>10532.04</v>
      </c>
    </row>
    <row r="1517" spans="1:8" hidden="1" x14ac:dyDescent="0.2">
      <c r="A1517" t="s">
        <v>2418</v>
      </c>
      <c r="B1517" t="s">
        <v>74</v>
      </c>
      <c r="C1517" t="s">
        <v>1452</v>
      </c>
      <c r="D1517" t="s">
        <v>15190</v>
      </c>
      <c r="E1517" s="1" t="d">
        <v>2008-07-10</v>
      </c>
      <c r="F1517" s="3">
        <f t="shared" ca="1" si="23"/>
        <v>11.238356164383562</v>
      </c>
      <c r="G1517" s="2">
        <v>31720</v>
      </c>
      <c r="H1517" s="2">
        <v>36606.93</v>
      </c>
    </row>
    <row r="1518" spans="1:8" hidden="1" x14ac:dyDescent="0.2">
      <c r="A1518" t="s">
        <v>2419</v>
      </c>
      <c r="B1518" t="s">
        <v>60</v>
      </c>
      <c r="C1518" t="s">
        <v>1835</v>
      </c>
      <c r="D1518" t="s">
        <v>15181</v>
      </c>
      <c r="E1518" s="1" t="d">
        <v>1988-07-18</v>
      </c>
      <c r="F1518" s="3">
        <f t="shared" ca="1" si="23"/>
        <v>31.230136986301371</v>
      </c>
      <c r="G1518" s="2">
        <v>44241</v>
      </c>
      <c r="H1518" s="2">
        <v>44968.94</v>
      </c>
    </row>
    <row r="1519" spans="1:8" hidden="1" x14ac:dyDescent="0.2">
      <c r="A1519" t="s">
        <v>2420</v>
      </c>
      <c r="B1519" t="s">
        <v>2421</v>
      </c>
      <c r="C1519" t="s">
        <v>151</v>
      </c>
      <c r="D1519" t="s">
        <v>15202</v>
      </c>
      <c r="E1519" s="1" t="d">
        <v>2004-01-26</v>
      </c>
      <c r="F1519" s="3">
        <f t="shared" ca="1" si="23"/>
        <v>15.695890410958905</v>
      </c>
      <c r="G1519" s="2">
        <v>80700</v>
      </c>
      <c r="H1519" s="2">
        <v>80783.67</v>
      </c>
    </row>
    <row r="1520" spans="1:8" hidden="1" x14ac:dyDescent="0.2">
      <c r="A1520" t="s">
        <v>2422</v>
      </c>
      <c r="B1520" t="s">
        <v>80</v>
      </c>
      <c r="C1520" t="s">
        <v>1510</v>
      </c>
      <c r="D1520" t="s">
        <v>15193</v>
      </c>
      <c r="E1520" s="1" t="d">
        <v>2017-12-18</v>
      </c>
      <c r="F1520" s="3">
        <f t="shared" ca="1" si="23"/>
        <v>1.7917808219178082</v>
      </c>
      <c r="G1520" s="2">
        <v>42131</v>
      </c>
      <c r="H1520" s="2">
        <v>23854.86</v>
      </c>
    </row>
    <row r="1521" spans="1:8" hidden="1" x14ac:dyDescent="0.2">
      <c r="A1521" t="s">
        <v>2423</v>
      </c>
      <c r="B1521" t="s">
        <v>944</v>
      </c>
      <c r="C1521" t="s">
        <v>1627</v>
      </c>
      <c r="D1521" t="s">
        <v>15191</v>
      </c>
      <c r="E1521" s="1" t="d">
        <v>2018-07-02</v>
      </c>
      <c r="F1521" s="3">
        <f t="shared" ca="1" si="23"/>
        <v>1.2547945205479452</v>
      </c>
      <c r="G1521" s="2">
        <v>29120</v>
      </c>
      <c r="H1521" s="2">
        <v>1246</v>
      </c>
    </row>
    <row r="1522" spans="1:8" hidden="1" x14ac:dyDescent="0.2">
      <c r="A1522" t="s">
        <v>2424</v>
      </c>
      <c r="B1522" t="s">
        <v>594</v>
      </c>
      <c r="C1522" t="s">
        <v>595</v>
      </c>
      <c r="D1522" t="s">
        <v>15191</v>
      </c>
      <c r="E1522" s="1" t="d">
        <v>2016-09-12</v>
      </c>
      <c r="F1522" s="3">
        <f t="shared" ca="1" si="23"/>
        <v>3.0575342465753423</v>
      </c>
      <c r="G1522" s="2">
        <v>36399</v>
      </c>
      <c r="H1522" s="2">
        <v>50238.81</v>
      </c>
    </row>
    <row r="1523" spans="1:8" hidden="1" x14ac:dyDescent="0.2">
      <c r="A1523" t="s">
        <v>2425</v>
      </c>
      <c r="B1523" t="s">
        <v>35</v>
      </c>
      <c r="C1523" t="s">
        <v>36</v>
      </c>
      <c r="D1523" t="s">
        <v>15188</v>
      </c>
      <c r="E1523" s="1" t="d">
        <v>2014-05-22</v>
      </c>
      <c r="F1523" s="3">
        <f t="shared" ca="1" si="23"/>
        <v>5.3698630136986303</v>
      </c>
      <c r="G1523" s="2">
        <v>45209</v>
      </c>
      <c r="H1523" s="2">
        <v>50971.37</v>
      </c>
    </row>
    <row r="1524" spans="1:8" hidden="1" x14ac:dyDescent="0.2">
      <c r="A1524" t="s">
        <v>2426</v>
      </c>
      <c r="B1524" t="s">
        <v>2427</v>
      </c>
      <c r="C1524" t="s">
        <v>257</v>
      </c>
      <c r="D1524" t="s">
        <v>15193</v>
      </c>
      <c r="E1524" s="1" t="d">
        <v>2009-10-05</v>
      </c>
      <c r="F1524" s="3">
        <f t="shared" ca="1" si="23"/>
        <v>10</v>
      </c>
      <c r="G1524" s="2">
        <v>42588</v>
      </c>
      <c r="H1524" s="2">
        <v>39689.730000000003</v>
      </c>
    </row>
    <row r="1525" spans="1:8" hidden="1" x14ac:dyDescent="0.2">
      <c r="A1525" t="s">
        <v>2428</v>
      </c>
      <c r="B1525" t="s">
        <v>1281</v>
      </c>
      <c r="C1525" t="s">
        <v>2429</v>
      </c>
      <c r="D1525" t="s">
        <v>15226</v>
      </c>
      <c r="E1525" s="1" t="d">
        <v>2017-04-29</v>
      </c>
      <c r="F1525" s="3">
        <f t="shared" ca="1" si="23"/>
        <v>2.43013698630137</v>
      </c>
      <c r="G1525" s="2">
        <v>21008</v>
      </c>
      <c r="H1525" s="2">
        <v>1278.81</v>
      </c>
    </row>
    <row r="1526" spans="1:8" hidden="1" x14ac:dyDescent="0.2">
      <c r="A1526" t="s">
        <v>2430</v>
      </c>
      <c r="B1526" t="s">
        <v>183</v>
      </c>
      <c r="C1526" t="s">
        <v>129</v>
      </c>
      <c r="D1526" t="s">
        <v>15201</v>
      </c>
      <c r="E1526" s="1" t="d">
        <v>2002-05-14</v>
      </c>
      <c r="F1526" s="3">
        <f t="shared" ca="1" si="23"/>
        <v>17.399999999999999</v>
      </c>
      <c r="G1526" s="2">
        <v>38490</v>
      </c>
      <c r="H1526" s="2">
        <v>65232.86</v>
      </c>
    </row>
    <row r="1527" spans="1:8" hidden="1" x14ac:dyDescent="0.2">
      <c r="A1527" t="s">
        <v>2431</v>
      </c>
      <c r="B1527" t="s">
        <v>385</v>
      </c>
      <c r="C1527" t="s">
        <v>2432</v>
      </c>
      <c r="D1527" t="s">
        <v>15218</v>
      </c>
      <c r="E1527" s="1" t="d">
        <v>2003-02-10</v>
      </c>
      <c r="F1527" s="3">
        <f t="shared" ca="1" si="23"/>
        <v>16.654794520547945</v>
      </c>
      <c r="G1527" s="2">
        <v>36712</v>
      </c>
      <c r="H1527" s="2">
        <v>39637.879999999997</v>
      </c>
    </row>
    <row r="1528" spans="1:8" hidden="1" x14ac:dyDescent="0.2">
      <c r="A1528" t="s">
        <v>2433</v>
      </c>
      <c r="B1528" t="s">
        <v>23</v>
      </c>
      <c r="C1528" t="s">
        <v>72</v>
      </c>
      <c r="D1528" t="s">
        <v>15189</v>
      </c>
      <c r="E1528" s="1" t="d">
        <v>2016-05-28</v>
      </c>
      <c r="F1528" s="3">
        <f t="shared" ca="1" si="23"/>
        <v>3.3506849315068492</v>
      </c>
      <c r="G1528" s="2">
        <v>24960</v>
      </c>
      <c r="H1528" s="2">
        <v>13874.16</v>
      </c>
    </row>
    <row r="1529" spans="1:8" hidden="1" x14ac:dyDescent="0.2">
      <c r="A1529" t="s">
        <v>2434</v>
      </c>
      <c r="B1529" t="s">
        <v>169</v>
      </c>
      <c r="C1529" t="s">
        <v>170</v>
      </c>
      <c r="D1529" t="s">
        <v>15204</v>
      </c>
      <c r="E1529" s="1" t="d">
        <v>1989-01-30</v>
      </c>
      <c r="F1529" s="3">
        <f t="shared" ca="1" si="23"/>
        <v>30.693150684931506</v>
      </c>
      <c r="G1529" s="2">
        <v>12290</v>
      </c>
      <c r="H1529" s="2">
        <v>12115.34</v>
      </c>
    </row>
    <row r="1530" spans="1:8" hidden="1" x14ac:dyDescent="0.2">
      <c r="A1530" t="s">
        <v>2434</v>
      </c>
      <c r="B1530" t="s">
        <v>169</v>
      </c>
      <c r="C1530" t="s">
        <v>1336</v>
      </c>
      <c r="D1530" t="s">
        <v>1337</v>
      </c>
      <c r="E1530" s="1" t="d">
        <v>2007-06-25</v>
      </c>
      <c r="F1530" s="3">
        <f t="shared" ca="1" si="23"/>
        <v>12.282191780821918</v>
      </c>
      <c r="G1530" s="2">
        <v>23941</v>
      </c>
      <c r="H1530">
        <v>161.13999999999999</v>
      </c>
    </row>
    <row r="1531" spans="1:8" hidden="1" x14ac:dyDescent="0.2">
      <c r="A1531" t="s">
        <v>2435</v>
      </c>
      <c r="B1531" t="s">
        <v>1181</v>
      </c>
      <c r="C1531" t="s">
        <v>43</v>
      </c>
      <c r="D1531" t="s">
        <v>15190</v>
      </c>
      <c r="E1531" s="1" t="d">
        <v>1986-04-21</v>
      </c>
      <c r="F1531" s="3">
        <f t="shared" ca="1" si="23"/>
        <v>33.473972602739728</v>
      </c>
      <c r="G1531" s="2">
        <v>63751</v>
      </c>
      <c r="H1531" s="2">
        <v>55517.15</v>
      </c>
    </row>
    <row r="1532" spans="1:8" hidden="1" x14ac:dyDescent="0.2">
      <c r="A1532" t="s">
        <v>2436</v>
      </c>
      <c r="B1532" t="s">
        <v>2203</v>
      </c>
      <c r="C1532" t="s">
        <v>338</v>
      </c>
      <c r="D1532" t="s">
        <v>15210</v>
      </c>
      <c r="E1532" s="1" t="d">
        <v>1996-01-02</v>
      </c>
      <c r="F1532" s="3">
        <f t="shared" ca="1" si="23"/>
        <v>23.767123287671232</v>
      </c>
      <c r="G1532" s="2">
        <v>67600</v>
      </c>
      <c r="H1532" s="2">
        <v>79010.78</v>
      </c>
    </row>
    <row r="1533" spans="1:8" hidden="1" x14ac:dyDescent="0.2">
      <c r="A1533" t="s">
        <v>2437</v>
      </c>
      <c r="B1533" t="s">
        <v>479</v>
      </c>
      <c r="C1533" t="s">
        <v>1172</v>
      </c>
      <c r="D1533" t="s">
        <v>15188</v>
      </c>
      <c r="E1533" s="1" t="d">
        <v>2010-11-12</v>
      </c>
      <c r="F1533" s="3">
        <f t="shared" ca="1" si="23"/>
        <v>8.8958904109589039</v>
      </c>
      <c r="G1533" s="2">
        <v>56108</v>
      </c>
      <c r="H1533" s="2">
        <v>43330.58</v>
      </c>
    </row>
    <row r="1534" spans="1:8" hidden="1" x14ac:dyDescent="0.2">
      <c r="A1534" t="s">
        <v>7606</v>
      </c>
      <c r="B1534" t="s">
        <v>937</v>
      </c>
      <c r="C1534" t="s">
        <v>2250</v>
      </c>
      <c r="D1534" t="s">
        <v>15193</v>
      </c>
      <c r="E1534" s="1" t="d">
        <v>1987-11-02</v>
      </c>
      <c r="F1534" s="3">
        <f t="shared" ca="1" si="23"/>
        <v>31.93972602739726</v>
      </c>
      <c r="G1534" s="2">
        <v>136618</v>
      </c>
      <c r="H1534" s="2">
        <v>135487.94</v>
      </c>
    </row>
    <row r="1535" spans="1:8" hidden="1" x14ac:dyDescent="0.2">
      <c r="A1535" t="s">
        <v>2699</v>
      </c>
      <c r="B1535" t="s">
        <v>2700</v>
      </c>
      <c r="C1535" t="s">
        <v>901</v>
      </c>
      <c r="D1535" t="s">
        <v>15222</v>
      </c>
      <c r="E1535" s="1" t="d">
        <v>2012-08-20</v>
      </c>
      <c r="F1535" s="3">
        <f t="shared" ca="1" si="23"/>
        <v>7.1232876712328768</v>
      </c>
      <c r="G1535" s="2">
        <v>135500</v>
      </c>
      <c r="H1535" s="2">
        <v>137036.29</v>
      </c>
    </row>
    <row r="1536" spans="1:8" hidden="1" x14ac:dyDescent="0.2">
      <c r="A1536" t="s">
        <v>4775</v>
      </c>
      <c r="B1536" t="s">
        <v>4776</v>
      </c>
      <c r="C1536" t="s">
        <v>1179</v>
      </c>
      <c r="D1536" t="s">
        <v>15187</v>
      </c>
      <c r="E1536" s="1" t="d">
        <v>1991-05-14</v>
      </c>
      <c r="F1536" s="3">
        <f t="shared" ca="1" si="23"/>
        <v>28.408219178082192</v>
      </c>
      <c r="G1536" s="2">
        <v>95829</v>
      </c>
      <c r="H1536" s="2">
        <v>116029.49</v>
      </c>
    </row>
    <row r="1537" spans="1:8" hidden="1" x14ac:dyDescent="0.2">
      <c r="A1537" t="s">
        <v>9813</v>
      </c>
      <c r="B1537" t="s">
        <v>798</v>
      </c>
      <c r="C1537" t="s">
        <v>1039</v>
      </c>
      <c r="D1537" t="s">
        <v>15187</v>
      </c>
      <c r="E1537" s="1" t="d">
        <v>1991-10-07</v>
      </c>
      <c r="F1537" s="3">
        <f t="shared" ca="1" si="23"/>
        <v>28.008219178082193</v>
      </c>
      <c r="G1537" s="2">
        <v>94635</v>
      </c>
      <c r="H1537" s="2">
        <v>115958.61</v>
      </c>
    </row>
    <row r="1538" spans="1:8" hidden="1" x14ac:dyDescent="0.2">
      <c r="A1538" t="s">
        <v>2442</v>
      </c>
      <c r="B1538" t="s">
        <v>629</v>
      </c>
      <c r="C1538" t="s">
        <v>630</v>
      </c>
      <c r="D1538" t="s">
        <v>15185</v>
      </c>
      <c r="E1538" s="1" t="d">
        <v>2011-05-02</v>
      </c>
      <c r="F1538" s="3">
        <f t="shared" ca="1" si="23"/>
        <v>8.4273972602739722</v>
      </c>
      <c r="G1538" s="2">
        <v>74318</v>
      </c>
      <c r="H1538" s="2">
        <v>73311.509999999995</v>
      </c>
    </row>
    <row r="1539" spans="1:8" x14ac:dyDescent="0.2">
      <c r="A1539" t="s">
        <v>3429</v>
      </c>
      <c r="B1539" t="s">
        <v>86</v>
      </c>
      <c r="C1539" t="s">
        <v>1343</v>
      </c>
      <c r="D1539" t="s">
        <v>15184</v>
      </c>
      <c r="E1539" s="1" t="d">
        <v>2007-04-12</v>
      </c>
      <c r="F1539" s="3">
        <f t="shared" ref="F1539:F1602" ca="1" si="24">(TODAY()-E1539)/365</f>
        <v>12.484931506849316</v>
      </c>
      <c r="G1539" s="2">
        <v>79919</v>
      </c>
      <c r="H1539" s="2">
        <v>134905.22</v>
      </c>
    </row>
    <row r="1540" spans="1:8" hidden="1" x14ac:dyDescent="0.2">
      <c r="A1540" t="s">
        <v>2444</v>
      </c>
      <c r="B1540" t="s">
        <v>654</v>
      </c>
      <c r="C1540" t="s">
        <v>1623</v>
      </c>
      <c r="D1540" t="s">
        <v>15181</v>
      </c>
      <c r="E1540" s="1" t="d">
        <v>1995-10-12</v>
      </c>
      <c r="F1540" s="3">
        <f t="shared" ca="1" si="24"/>
        <v>23.991780821917807</v>
      </c>
      <c r="G1540" s="2">
        <v>61404</v>
      </c>
      <c r="H1540" s="2">
        <v>61115.43</v>
      </c>
    </row>
    <row r="1541" spans="1:8" hidden="1" x14ac:dyDescent="0.2">
      <c r="A1541" t="s">
        <v>2445</v>
      </c>
      <c r="B1541" t="s">
        <v>453</v>
      </c>
      <c r="C1541" t="s">
        <v>1804</v>
      </c>
      <c r="D1541" t="s">
        <v>15197</v>
      </c>
      <c r="E1541" s="1" t="d">
        <v>1996-04-08</v>
      </c>
      <c r="F1541" s="3">
        <f t="shared" ca="1" si="24"/>
        <v>23.5013698630137</v>
      </c>
      <c r="G1541" s="2">
        <v>46967</v>
      </c>
      <c r="H1541" s="2">
        <v>55508.95</v>
      </c>
    </row>
    <row r="1542" spans="1:8" hidden="1" x14ac:dyDescent="0.2">
      <c r="A1542" t="s">
        <v>2446</v>
      </c>
      <c r="B1542" t="s">
        <v>328</v>
      </c>
      <c r="C1542" t="s">
        <v>848</v>
      </c>
      <c r="D1542" t="s">
        <v>15191</v>
      </c>
      <c r="E1542" s="1" t="d">
        <v>2018-07-16</v>
      </c>
      <c r="F1542" s="3">
        <f t="shared" ca="1" si="24"/>
        <v>1.2164383561643837</v>
      </c>
      <c r="G1542" s="2">
        <v>45660</v>
      </c>
    </row>
    <row r="1543" spans="1:8" x14ac:dyDescent="0.2">
      <c r="A1543" t="s">
        <v>13894</v>
      </c>
      <c r="B1543" t="s">
        <v>86</v>
      </c>
      <c r="C1543" t="s">
        <v>3707</v>
      </c>
      <c r="D1543" t="s">
        <v>15184</v>
      </c>
      <c r="E1543" s="1" t="d">
        <v>2007-03-15</v>
      </c>
      <c r="F1543" s="3">
        <f t="shared" ca="1" si="24"/>
        <v>12.561643835616438</v>
      </c>
      <c r="G1543" s="2">
        <v>74257</v>
      </c>
      <c r="H1543" s="2">
        <v>134880.12</v>
      </c>
    </row>
    <row r="1544" spans="1:8" x14ac:dyDescent="0.2">
      <c r="A1544" t="s">
        <v>4542</v>
      </c>
      <c r="B1544" t="s">
        <v>32</v>
      </c>
      <c r="C1544" t="s">
        <v>733</v>
      </c>
      <c r="D1544" t="s">
        <v>15184</v>
      </c>
      <c r="E1544" s="1" t="d">
        <v>1998-11-09</v>
      </c>
      <c r="F1544" s="3">
        <f t="shared" ca="1" si="24"/>
        <v>20.912328767123288</v>
      </c>
      <c r="G1544" s="2">
        <v>95165</v>
      </c>
      <c r="H1544" s="2">
        <v>134821.37</v>
      </c>
    </row>
    <row r="1545" spans="1:8" hidden="1" x14ac:dyDescent="0.2">
      <c r="A1545" t="s">
        <v>2449</v>
      </c>
      <c r="B1545" t="s">
        <v>193</v>
      </c>
      <c r="C1545" t="s">
        <v>366</v>
      </c>
      <c r="D1545" t="s">
        <v>15191</v>
      </c>
      <c r="E1545" s="1" t="d">
        <v>2013-12-31</v>
      </c>
      <c r="F1545" s="3">
        <f t="shared" ca="1" si="24"/>
        <v>5.7589041095890412</v>
      </c>
      <c r="G1545" s="2">
        <v>32734</v>
      </c>
      <c r="H1545" s="2">
        <v>40628.050000000003</v>
      </c>
    </row>
    <row r="1546" spans="1:8" hidden="1" x14ac:dyDescent="0.2">
      <c r="A1546" t="s">
        <v>4146</v>
      </c>
      <c r="B1546" t="s">
        <v>2069</v>
      </c>
      <c r="C1546" t="s">
        <v>2241</v>
      </c>
      <c r="D1546" t="s">
        <v>15187</v>
      </c>
      <c r="E1546" s="1" t="d">
        <v>2001-01-17</v>
      </c>
      <c r="F1546" s="3">
        <f t="shared" ca="1" si="24"/>
        <v>18.720547945205478</v>
      </c>
      <c r="G1546" s="2">
        <v>96965</v>
      </c>
      <c r="H1546" s="2">
        <v>115944.84</v>
      </c>
    </row>
    <row r="1547" spans="1:8" hidden="1" x14ac:dyDescent="0.2">
      <c r="A1547" t="s">
        <v>2451</v>
      </c>
      <c r="B1547" t="s">
        <v>74</v>
      </c>
      <c r="C1547" t="s">
        <v>158</v>
      </c>
      <c r="D1547" t="s">
        <v>15190</v>
      </c>
      <c r="E1547" s="1" t="d">
        <v>2003-10-14</v>
      </c>
      <c r="F1547" s="3">
        <f t="shared" ca="1" si="24"/>
        <v>15.980821917808219</v>
      </c>
      <c r="G1547" s="2">
        <v>33270</v>
      </c>
      <c r="H1547" s="2">
        <v>34703.230000000003</v>
      </c>
    </row>
    <row r="1548" spans="1:8" hidden="1" x14ac:dyDescent="0.2">
      <c r="A1548" t="s">
        <v>2452</v>
      </c>
      <c r="B1548" t="s">
        <v>677</v>
      </c>
      <c r="C1548" t="s">
        <v>678</v>
      </c>
      <c r="D1548" t="s">
        <v>15211</v>
      </c>
      <c r="E1548" s="1" t="d">
        <v>2017-07-20</v>
      </c>
      <c r="F1548" s="3">
        <f t="shared" ca="1" si="24"/>
        <v>2.2054794520547945</v>
      </c>
      <c r="G1548" s="2">
        <v>30702</v>
      </c>
      <c r="H1548" s="2">
        <v>32812.43</v>
      </c>
    </row>
    <row r="1549" spans="1:8" hidden="1" x14ac:dyDescent="0.2">
      <c r="A1549" t="s">
        <v>2453</v>
      </c>
      <c r="B1549" t="s">
        <v>413</v>
      </c>
      <c r="C1549" t="s">
        <v>340</v>
      </c>
      <c r="D1549" t="s">
        <v>15206</v>
      </c>
      <c r="E1549" s="1" t="d">
        <v>2016-12-07</v>
      </c>
      <c r="F1549" s="3">
        <f t="shared" ca="1" si="24"/>
        <v>2.8219178082191783</v>
      </c>
      <c r="G1549" s="2">
        <v>62220</v>
      </c>
      <c r="H1549" s="2">
        <v>54944.04</v>
      </c>
    </row>
    <row r="1550" spans="1:8" hidden="1" x14ac:dyDescent="0.2">
      <c r="A1550" t="s">
        <v>2454</v>
      </c>
      <c r="B1550" t="s">
        <v>23</v>
      </c>
      <c r="C1550" t="s">
        <v>72</v>
      </c>
      <c r="D1550" t="s">
        <v>15189</v>
      </c>
      <c r="E1550" s="1" t="d">
        <v>2017-05-27</v>
      </c>
      <c r="F1550" s="3">
        <f t="shared" ca="1" si="24"/>
        <v>2.3534246575342466</v>
      </c>
      <c r="G1550" s="2">
        <v>31200</v>
      </c>
      <c r="H1550" s="2">
        <v>13845</v>
      </c>
    </row>
    <row r="1551" spans="1:8" hidden="1" x14ac:dyDescent="0.2">
      <c r="A1551" t="s">
        <v>2455</v>
      </c>
      <c r="B1551" t="s">
        <v>1319</v>
      </c>
      <c r="C1551" t="s">
        <v>420</v>
      </c>
      <c r="D1551" t="s">
        <v>15201</v>
      </c>
      <c r="E1551" s="1" t="d">
        <v>2014-09-15</v>
      </c>
      <c r="F1551" s="3">
        <f t="shared" ca="1" si="24"/>
        <v>5.0520547945205481</v>
      </c>
      <c r="G1551" s="2">
        <v>34039</v>
      </c>
      <c r="H1551" s="2">
        <v>46643.93</v>
      </c>
    </row>
    <row r="1552" spans="1:8" hidden="1" x14ac:dyDescent="0.2">
      <c r="A1552" t="s">
        <v>2456</v>
      </c>
      <c r="B1552" t="s">
        <v>2457</v>
      </c>
      <c r="C1552" t="s">
        <v>923</v>
      </c>
      <c r="D1552" t="s">
        <v>15223</v>
      </c>
      <c r="E1552" s="1" t="d">
        <v>2005-07-11</v>
      </c>
      <c r="F1552" s="3">
        <f t="shared" ca="1" si="24"/>
        <v>14.238356164383562</v>
      </c>
      <c r="G1552" s="2">
        <v>68000</v>
      </c>
      <c r="H1552" s="2">
        <v>64611.57</v>
      </c>
    </row>
    <row r="1553" spans="1:8" hidden="1" x14ac:dyDescent="0.2">
      <c r="A1553" t="s">
        <v>2458</v>
      </c>
      <c r="B1553" t="s">
        <v>51</v>
      </c>
      <c r="C1553" t="s">
        <v>715</v>
      </c>
      <c r="D1553" t="s">
        <v>15192</v>
      </c>
      <c r="E1553" s="1" t="d">
        <v>1993-05-04</v>
      </c>
      <c r="F1553" s="3">
        <f t="shared" ca="1" si="24"/>
        <v>26.432876712328767</v>
      </c>
      <c r="G1553" s="2">
        <v>40668</v>
      </c>
      <c r="H1553" s="2">
        <v>40430.89</v>
      </c>
    </row>
    <row r="1554" spans="1:8" hidden="1" x14ac:dyDescent="0.2">
      <c r="A1554" t="s">
        <v>2459</v>
      </c>
      <c r="B1554" t="s">
        <v>1288</v>
      </c>
      <c r="C1554" t="s">
        <v>1654</v>
      </c>
      <c r="D1554" t="s">
        <v>15213</v>
      </c>
      <c r="E1554" s="1" t="d">
        <v>2016-12-15</v>
      </c>
      <c r="F1554" s="3">
        <f t="shared" ca="1" si="24"/>
        <v>2.8</v>
      </c>
      <c r="G1554" s="2">
        <v>81600</v>
      </c>
      <c r="H1554" s="2">
        <v>76585.45</v>
      </c>
    </row>
    <row r="1555" spans="1:8" hidden="1" x14ac:dyDescent="0.2">
      <c r="A1555" t="s">
        <v>2460</v>
      </c>
      <c r="B1555" t="s">
        <v>1319</v>
      </c>
      <c r="C1555" t="s">
        <v>420</v>
      </c>
      <c r="D1555" t="s">
        <v>15201</v>
      </c>
      <c r="E1555" s="1" t="d">
        <v>2014-09-25</v>
      </c>
      <c r="F1555" s="3">
        <f t="shared" ca="1" si="24"/>
        <v>5.0246575342465754</v>
      </c>
      <c r="G1555" s="2">
        <v>34039</v>
      </c>
      <c r="H1555" s="2">
        <v>40230.32</v>
      </c>
    </row>
    <row r="1556" spans="1:8" hidden="1" x14ac:dyDescent="0.2">
      <c r="A1556" t="s">
        <v>2461</v>
      </c>
      <c r="B1556" t="s">
        <v>11</v>
      </c>
      <c r="C1556" t="s">
        <v>123</v>
      </c>
      <c r="D1556" t="s">
        <v>15182</v>
      </c>
      <c r="E1556" s="1" t="d">
        <v>2013-04-01</v>
      </c>
      <c r="F1556" s="3">
        <f t="shared" ca="1" si="24"/>
        <v>6.5095890410958903</v>
      </c>
      <c r="G1556" s="2">
        <v>73338</v>
      </c>
      <c r="H1556" s="2">
        <v>71507.33</v>
      </c>
    </row>
    <row r="1557" spans="1:8" hidden="1" x14ac:dyDescent="0.2">
      <c r="A1557" t="s">
        <v>2462</v>
      </c>
      <c r="B1557" t="s">
        <v>328</v>
      </c>
      <c r="C1557" t="s">
        <v>221</v>
      </c>
      <c r="D1557" t="s">
        <v>15191</v>
      </c>
      <c r="E1557" s="1" t="d">
        <v>2009-10-21</v>
      </c>
      <c r="F1557" s="3">
        <f t="shared" ca="1" si="24"/>
        <v>9.956164383561644</v>
      </c>
      <c r="G1557" s="2">
        <v>45660</v>
      </c>
      <c r="H1557" s="2">
        <v>58907.72</v>
      </c>
    </row>
    <row r="1558" spans="1:8" x14ac:dyDescent="0.2">
      <c r="A1558" t="s">
        <v>11905</v>
      </c>
      <c r="B1558" t="s">
        <v>32</v>
      </c>
      <c r="C1558" t="s">
        <v>3827</v>
      </c>
      <c r="D1558" t="s">
        <v>15184</v>
      </c>
      <c r="E1558" s="1" t="d">
        <v>1995-07-12</v>
      </c>
      <c r="F1558" s="3">
        <f t="shared" ca="1" si="24"/>
        <v>24.243835616438357</v>
      </c>
      <c r="G1558" s="2">
        <v>98560</v>
      </c>
      <c r="H1558" s="2">
        <v>134766.78</v>
      </c>
    </row>
    <row r="1559" spans="1:8" hidden="1" x14ac:dyDescent="0.2">
      <c r="A1559" t="s">
        <v>2464</v>
      </c>
      <c r="B1559" t="s">
        <v>11</v>
      </c>
      <c r="C1559" t="s">
        <v>1201</v>
      </c>
      <c r="D1559" t="s">
        <v>15182</v>
      </c>
      <c r="E1559" s="1" t="d">
        <v>2006-06-24</v>
      </c>
      <c r="F1559" s="3">
        <f t="shared" ca="1" si="24"/>
        <v>13.284931506849315</v>
      </c>
      <c r="G1559" s="2">
        <v>68600</v>
      </c>
      <c r="H1559" s="2">
        <v>49423.66</v>
      </c>
    </row>
    <row r="1560" spans="1:8" hidden="1" x14ac:dyDescent="0.2">
      <c r="A1560" t="s">
        <v>2465</v>
      </c>
      <c r="B1560" t="s">
        <v>193</v>
      </c>
      <c r="C1560" t="s">
        <v>194</v>
      </c>
      <c r="D1560" t="s">
        <v>15191</v>
      </c>
      <c r="E1560" s="1" t="d">
        <v>1986-08-04</v>
      </c>
      <c r="F1560" s="3">
        <f t="shared" ca="1" si="24"/>
        <v>33.186301369863017</v>
      </c>
      <c r="G1560" s="2">
        <v>38433</v>
      </c>
      <c r="H1560" s="2">
        <v>41670.28</v>
      </c>
    </row>
    <row r="1561" spans="1:8" hidden="1" x14ac:dyDescent="0.2">
      <c r="A1561" t="s">
        <v>2466</v>
      </c>
      <c r="B1561" t="s">
        <v>385</v>
      </c>
      <c r="C1561" t="s">
        <v>417</v>
      </c>
      <c r="D1561" t="s">
        <v>15190</v>
      </c>
      <c r="E1561" s="1" t="d">
        <v>2006-06-05</v>
      </c>
      <c r="F1561" s="3">
        <f t="shared" ca="1" si="24"/>
        <v>13.336986301369864</v>
      </c>
      <c r="G1561" s="2">
        <v>35672</v>
      </c>
      <c r="H1561" s="2">
        <v>52291.12</v>
      </c>
    </row>
    <row r="1562" spans="1:8" hidden="1" x14ac:dyDescent="0.2">
      <c r="A1562" t="s">
        <v>13396</v>
      </c>
      <c r="B1562" t="s">
        <v>798</v>
      </c>
      <c r="C1562" t="s">
        <v>1594</v>
      </c>
      <c r="D1562" t="s">
        <v>15187</v>
      </c>
      <c r="E1562" s="1" t="d">
        <v>1990-06-25</v>
      </c>
      <c r="F1562" s="3">
        <f t="shared" ca="1" si="24"/>
        <v>29.293150684931508</v>
      </c>
      <c r="G1562" s="2">
        <v>94635</v>
      </c>
      <c r="H1562" s="2">
        <v>115678.56</v>
      </c>
    </row>
    <row r="1563" spans="1:8" hidden="1" x14ac:dyDescent="0.2">
      <c r="A1563" t="s">
        <v>2468</v>
      </c>
      <c r="B1563" t="s">
        <v>74</v>
      </c>
      <c r="C1563" t="s">
        <v>292</v>
      </c>
      <c r="D1563" t="s">
        <v>15197</v>
      </c>
      <c r="E1563" s="1" t="d">
        <v>2015-10-07</v>
      </c>
      <c r="F1563" s="3">
        <f t="shared" ca="1" si="24"/>
        <v>3.9917808219178084</v>
      </c>
      <c r="G1563" s="2">
        <v>31720</v>
      </c>
      <c r="H1563" s="2">
        <v>31777.96</v>
      </c>
    </row>
    <row r="1564" spans="1:8" hidden="1" x14ac:dyDescent="0.2">
      <c r="A1564" t="s">
        <v>2469</v>
      </c>
      <c r="B1564" t="s">
        <v>2470</v>
      </c>
      <c r="C1564" t="s">
        <v>338</v>
      </c>
      <c r="D1564" t="s">
        <v>15210</v>
      </c>
      <c r="E1564" s="1" t="d">
        <v>1980-04-10</v>
      </c>
      <c r="F1564" s="3">
        <f t="shared" ca="1" si="24"/>
        <v>39.506849315068493</v>
      </c>
      <c r="G1564" s="2">
        <v>69472</v>
      </c>
      <c r="H1564" s="2">
        <v>70572.960000000006</v>
      </c>
    </row>
    <row r="1565" spans="1:8" hidden="1" x14ac:dyDescent="0.2">
      <c r="A1565" t="s">
        <v>2471</v>
      </c>
      <c r="B1565" t="s">
        <v>23</v>
      </c>
      <c r="C1565" t="s">
        <v>72</v>
      </c>
      <c r="D1565" t="s">
        <v>15189</v>
      </c>
      <c r="E1565" s="1" t="d">
        <v>2015-06-16</v>
      </c>
      <c r="F1565" s="3">
        <f t="shared" ca="1" si="24"/>
        <v>4.3013698630136989</v>
      </c>
      <c r="G1565" s="2">
        <v>21008</v>
      </c>
      <c r="H1565" s="2">
        <v>9759</v>
      </c>
    </row>
    <row r="1566" spans="1:8" x14ac:dyDescent="0.2">
      <c r="A1566" t="s">
        <v>11686</v>
      </c>
      <c r="B1566" t="s">
        <v>116</v>
      </c>
      <c r="C1566" t="s">
        <v>1384</v>
      </c>
      <c r="D1566" t="s">
        <v>15184</v>
      </c>
      <c r="E1566" s="1" t="d">
        <v>2004-03-11</v>
      </c>
      <c r="F1566" s="3">
        <f t="shared" ca="1" si="24"/>
        <v>15.572602739726028</v>
      </c>
      <c r="G1566" s="2">
        <v>78202</v>
      </c>
      <c r="H1566" s="2">
        <v>134746.68</v>
      </c>
    </row>
    <row r="1567" spans="1:8" hidden="1" x14ac:dyDescent="0.2">
      <c r="A1567" t="s">
        <v>2254</v>
      </c>
      <c r="B1567" t="s">
        <v>2069</v>
      </c>
      <c r="C1567" t="s">
        <v>2255</v>
      </c>
      <c r="D1567" t="s">
        <v>15187</v>
      </c>
      <c r="E1567" s="1" t="d">
        <v>2003-08-13</v>
      </c>
      <c r="F1567" s="3">
        <f t="shared" ca="1" si="24"/>
        <v>16.150684931506849</v>
      </c>
      <c r="G1567" s="2">
        <v>93823</v>
      </c>
      <c r="H1567" s="2">
        <v>115506.52</v>
      </c>
    </row>
    <row r="1568" spans="1:8" hidden="1" x14ac:dyDescent="0.2">
      <c r="A1568" t="s">
        <v>2474</v>
      </c>
      <c r="B1568" t="s">
        <v>1319</v>
      </c>
      <c r="C1568" t="s">
        <v>420</v>
      </c>
      <c r="D1568" t="s">
        <v>15201</v>
      </c>
      <c r="E1568" s="1" t="d">
        <v>1985-09-23</v>
      </c>
      <c r="F1568" s="3">
        <f t="shared" ca="1" si="24"/>
        <v>34.049315068493151</v>
      </c>
      <c r="G1568" s="2">
        <v>46377</v>
      </c>
      <c r="H1568" s="2">
        <v>57860.22</v>
      </c>
    </row>
    <row r="1569" spans="1:8" x14ac:dyDescent="0.2">
      <c r="A1569" t="s">
        <v>5760</v>
      </c>
      <c r="B1569" t="s">
        <v>599</v>
      </c>
      <c r="C1569" t="s">
        <v>446</v>
      </c>
      <c r="D1569" t="s">
        <v>15184</v>
      </c>
      <c r="E1569" s="1" t="d">
        <v>1996-08-08</v>
      </c>
      <c r="F1569" s="3">
        <f t="shared" ca="1" si="24"/>
        <v>23.167123287671235</v>
      </c>
      <c r="G1569" s="2">
        <v>110065</v>
      </c>
      <c r="H1569" s="2">
        <v>134658.60999999999</v>
      </c>
    </row>
    <row r="1570" spans="1:8" x14ac:dyDescent="0.2">
      <c r="A1570" t="s">
        <v>4374</v>
      </c>
      <c r="B1570" t="s">
        <v>599</v>
      </c>
      <c r="C1570" t="s">
        <v>754</v>
      </c>
      <c r="D1570" t="s">
        <v>15184</v>
      </c>
      <c r="E1570" s="1" t="d">
        <v>1992-07-24</v>
      </c>
      <c r="F1570" s="3">
        <f t="shared" ca="1" si="24"/>
        <v>27.210958904109589</v>
      </c>
      <c r="G1570" s="2">
        <v>113937</v>
      </c>
      <c r="H1570" s="2">
        <v>134615.88</v>
      </c>
    </row>
    <row r="1571" spans="1:8" hidden="1" x14ac:dyDescent="0.2">
      <c r="A1571" t="s">
        <v>4949</v>
      </c>
      <c r="B1571" t="s">
        <v>134</v>
      </c>
      <c r="C1571" t="s">
        <v>135</v>
      </c>
      <c r="D1571" t="s">
        <v>15187</v>
      </c>
      <c r="E1571" s="1" t="d">
        <v>2004-03-08</v>
      </c>
      <c r="F1571" s="3">
        <f t="shared" ca="1" si="24"/>
        <v>15.580821917808219</v>
      </c>
      <c r="G1571" s="2">
        <v>71198</v>
      </c>
      <c r="H1571" s="2">
        <v>115168.72</v>
      </c>
    </row>
    <row r="1572" spans="1:8" hidden="1" x14ac:dyDescent="0.2">
      <c r="A1572" t="s">
        <v>1285</v>
      </c>
      <c r="B1572" t="s">
        <v>134</v>
      </c>
      <c r="C1572" t="s">
        <v>933</v>
      </c>
      <c r="D1572" t="s">
        <v>15187</v>
      </c>
      <c r="E1572" s="1" t="d">
        <v>2006-03-20</v>
      </c>
      <c r="F1572" s="3">
        <f t="shared" ca="1" si="24"/>
        <v>13.547945205479452</v>
      </c>
      <c r="G1572" s="2">
        <v>71198</v>
      </c>
      <c r="H1572" s="2">
        <v>115153.91</v>
      </c>
    </row>
    <row r="1573" spans="1:8" hidden="1" x14ac:dyDescent="0.2">
      <c r="A1573" t="s">
        <v>2481</v>
      </c>
      <c r="B1573" t="s">
        <v>169</v>
      </c>
      <c r="C1573" t="s">
        <v>170</v>
      </c>
      <c r="D1573" t="s">
        <v>15204</v>
      </c>
      <c r="E1573" s="1" t="d">
        <v>2008-05-29</v>
      </c>
      <c r="F1573" s="3">
        <f t="shared" ca="1" si="24"/>
        <v>11.353424657534246</v>
      </c>
      <c r="G1573" s="2">
        <v>11303</v>
      </c>
      <c r="H1573" s="2">
        <v>10865.82</v>
      </c>
    </row>
    <row r="1574" spans="1:8" hidden="1" x14ac:dyDescent="0.2">
      <c r="A1574" t="s">
        <v>2482</v>
      </c>
      <c r="B1574" t="s">
        <v>845</v>
      </c>
      <c r="C1574" t="s">
        <v>78</v>
      </c>
      <c r="D1574" t="s">
        <v>15190</v>
      </c>
      <c r="E1574" s="1" t="d">
        <v>1988-08-22</v>
      </c>
      <c r="F1574" s="3">
        <f t="shared" ca="1" si="24"/>
        <v>31.134246575342466</v>
      </c>
      <c r="G1574" s="2">
        <v>50448</v>
      </c>
      <c r="H1574" s="2">
        <v>50874.79</v>
      </c>
    </row>
    <row r="1575" spans="1:8" hidden="1" x14ac:dyDescent="0.2">
      <c r="A1575" t="s">
        <v>2483</v>
      </c>
      <c r="B1575" t="s">
        <v>2484</v>
      </c>
      <c r="C1575" t="s">
        <v>67</v>
      </c>
      <c r="D1575" t="s">
        <v>15196</v>
      </c>
      <c r="E1575" s="1" t="d">
        <v>2018-03-29</v>
      </c>
      <c r="F1575" s="3">
        <f t="shared" ca="1" si="24"/>
        <v>1.515068493150685</v>
      </c>
      <c r="G1575" s="2">
        <v>32273</v>
      </c>
      <c r="H1575" s="2">
        <v>9117.98</v>
      </c>
    </row>
    <row r="1576" spans="1:8" hidden="1" x14ac:dyDescent="0.2">
      <c r="A1576" t="s">
        <v>2485</v>
      </c>
      <c r="B1576" t="s">
        <v>199</v>
      </c>
      <c r="C1576" t="s">
        <v>271</v>
      </c>
      <c r="D1576" t="s">
        <v>15190</v>
      </c>
      <c r="E1576" s="1" t="d">
        <v>2014-04-14</v>
      </c>
      <c r="F1576" s="3">
        <f t="shared" ca="1" si="24"/>
        <v>5.4739726027397264</v>
      </c>
      <c r="G1576" s="2">
        <v>62053</v>
      </c>
      <c r="H1576" s="2">
        <v>55751.17</v>
      </c>
    </row>
    <row r="1577" spans="1:8" hidden="1" x14ac:dyDescent="0.2">
      <c r="A1577" t="s">
        <v>2486</v>
      </c>
      <c r="B1577" t="s">
        <v>92</v>
      </c>
      <c r="C1577" t="s">
        <v>93</v>
      </c>
      <c r="D1577" t="s">
        <v>15198</v>
      </c>
      <c r="E1577" s="1" t="d">
        <v>2001-01-11</v>
      </c>
      <c r="F1577" s="3">
        <f t="shared" ca="1" si="24"/>
        <v>18.736986301369864</v>
      </c>
      <c r="G1577" s="2">
        <v>41208</v>
      </c>
      <c r="H1577" s="2">
        <v>30392.720000000001</v>
      </c>
    </row>
    <row r="1578" spans="1:8" hidden="1" x14ac:dyDescent="0.2">
      <c r="A1578" t="s">
        <v>2487</v>
      </c>
      <c r="B1578" t="s">
        <v>23</v>
      </c>
      <c r="C1578" t="s">
        <v>1208</v>
      </c>
      <c r="D1578" t="s">
        <v>15189</v>
      </c>
      <c r="E1578" s="1" t="d">
        <v>2018-06-11</v>
      </c>
      <c r="F1578" s="3">
        <f t="shared" ca="1" si="24"/>
        <v>1.3123287671232877</v>
      </c>
      <c r="G1578" s="2">
        <v>24960</v>
      </c>
      <c r="H1578" s="2">
        <v>1572</v>
      </c>
    </row>
    <row r="1579" spans="1:8" hidden="1" x14ac:dyDescent="0.2">
      <c r="A1579" t="s">
        <v>4273</v>
      </c>
      <c r="B1579" t="s">
        <v>4274</v>
      </c>
      <c r="C1579" t="s">
        <v>1179</v>
      </c>
      <c r="D1579" t="s">
        <v>15187</v>
      </c>
      <c r="E1579" s="1" t="d">
        <v>2004-02-25</v>
      </c>
      <c r="F1579" s="3">
        <f t="shared" ca="1" si="24"/>
        <v>15.613698630136986</v>
      </c>
      <c r="G1579" s="2">
        <v>72245</v>
      </c>
      <c r="H1579" s="2">
        <v>115102.3</v>
      </c>
    </row>
    <row r="1580" spans="1:8" x14ac:dyDescent="0.2">
      <c r="A1580" t="s">
        <v>7462</v>
      </c>
      <c r="B1580" t="s">
        <v>86</v>
      </c>
      <c r="C1580" t="s">
        <v>1559</v>
      </c>
      <c r="D1580" t="s">
        <v>15184</v>
      </c>
      <c r="E1580" s="1" t="d">
        <v>1996-07-17</v>
      </c>
      <c r="F1580" s="3">
        <f t="shared" ca="1" si="24"/>
        <v>23.227397260273971</v>
      </c>
      <c r="G1580" s="2">
        <v>83519</v>
      </c>
      <c r="H1580" s="2">
        <v>134522.56</v>
      </c>
    </row>
    <row r="1581" spans="1:8" hidden="1" x14ac:dyDescent="0.2">
      <c r="A1581" t="s">
        <v>2491</v>
      </c>
      <c r="B1581" t="s">
        <v>499</v>
      </c>
      <c r="C1581" t="s">
        <v>500</v>
      </c>
      <c r="D1581" t="s">
        <v>15197</v>
      </c>
      <c r="E1581" s="1" t="d">
        <v>2011-12-27</v>
      </c>
      <c r="F1581" s="3">
        <f t="shared" ca="1" si="24"/>
        <v>7.7726027397260271</v>
      </c>
      <c r="G1581" s="2">
        <v>99500</v>
      </c>
      <c r="H1581" s="2">
        <v>99150.45</v>
      </c>
    </row>
    <row r="1582" spans="1:8" x14ac:dyDescent="0.2">
      <c r="A1582" t="s">
        <v>11637</v>
      </c>
      <c r="B1582" t="s">
        <v>648</v>
      </c>
      <c r="C1582" t="s">
        <v>117</v>
      </c>
      <c r="D1582" t="s">
        <v>15184</v>
      </c>
      <c r="E1582" s="1" t="d">
        <v>1997-07-30</v>
      </c>
      <c r="F1582" s="3">
        <f t="shared" ca="1" si="24"/>
        <v>22.19178082191781</v>
      </c>
      <c r="G1582" s="2">
        <v>97340</v>
      </c>
      <c r="H1582" s="2">
        <v>134480.41</v>
      </c>
    </row>
    <row r="1583" spans="1:8" hidden="1" x14ac:dyDescent="0.2">
      <c r="A1583" t="s">
        <v>9870</v>
      </c>
      <c r="B1583" t="s">
        <v>4776</v>
      </c>
      <c r="C1583" t="s">
        <v>1179</v>
      </c>
      <c r="D1583" t="s">
        <v>15187</v>
      </c>
      <c r="E1583" s="1" t="d">
        <v>1994-02-22</v>
      </c>
      <c r="F1583" s="3">
        <f t="shared" ca="1" si="24"/>
        <v>25.627397260273973</v>
      </c>
      <c r="G1583" s="2">
        <v>90241</v>
      </c>
      <c r="H1583" s="2">
        <v>114837.72</v>
      </c>
    </row>
    <row r="1584" spans="1:8" hidden="1" x14ac:dyDescent="0.2">
      <c r="A1584" t="s">
        <v>2494</v>
      </c>
      <c r="B1584" t="s">
        <v>2495</v>
      </c>
      <c r="C1584" t="s">
        <v>70</v>
      </c>
      <c r="D1584" t="s">
        <v>15197</v>
      </c>
      <c r="E1584" s="1" t="d">
        <v>2006-10-23</v>
      </c>
      <c r="F1584" s="3">
        <f t="shared" ca="1" si="24"/>
        <v>12.953424657534246</v>
      </c>
      <c r="G1584" s="2">
        <v>53134</v>
      </c>
      <c r="H1584" s="2">
        <v>53821.21</v>
      </c>
    </row>
    <row r="1585" spans="1:8" hidden="1" x14ac:dyDescent="0.2">
      <c r="A1585" t="s">
        <v>10794</v>
      </c>
      <c r="B1585" t="s">
        <v>905</v>
      </c>
      <c r="C1585" t="s">
        <v>126</v>
      </c>
      <c r="D1585" t="s">
        <v>15187</v>
      </c>
      <c r="E1585" s="1" t="d">
        <v>1995-09-18</v>
      </c>
      <c r="F1585" s="3">
        <f t="shared" ca="1" si="24"/>
        <v>24.057534246575344</v>
      </c>
      <c r="G1585" s="2">
        <v>101075</v>
      </c>
      <c r="H1585" s="2">
        <v>114832.02</v>
      </c>
    </row>
    <row r="1586" spans="1:8" hidden="1" x14ac:dyDescent="0.2">
      <c r="A1586" t="s">
        <v>2497</v>
      </c>
      <c r="B1586" t="s">
        <v>1260</v>
      </c>
      <c r="C1586" t="s">
        <v>1208</v>
      </c>
      <c r="D1586" t="s">
        <v>15189</v>
      </c>
      <c r="E1586" s="1" t="d">
        <v>2005-01-27</v>
      </c>
      <c r="F1586" s="3">
        <f t="shared" ca="1" si="24"/>
        <v>14.69041095890411</v>
      </c>
      <c r="G1586" s="2">
        <v>46395</v>
      </c>
      <c r="H1586" s="2">
        <v>49846.92</v>
      </c>
    </row>
    <row r="1587" spans="1:8" x14ac:dyDescent="0.2">
      <c r="A1587" t="s">
        <v>13623</v>
      </c>
      <c r="B1587" t="s">
        <v>32</v>
      </c>
      <c r="C1587" t="s">
        <v>785</v>
      </c>
      <c r="D1587" t="s">
        <v>15184</v>
      </c>
      <c r="E1587" s="1" t="d">
        <v>1998-11-23</v>
      </c>
      <c r="F1587" s="3">
        <f t="shared" ca="1" si="24"/>
        <v>20.873972602739727</v>
      </c>
      <c r="G1587" s="2">
        <v>95165</v>
      </c>
      <c r="H1587" s="2">
        <v>134420.57</v>
      </c>
    </row>
    <row r="1588" spans="1:8" hidden="1" x14ac:dyDescent="0.2">
      <c r="A1588" t="s">
        <v>2499</v>
      </c>
      <c r="B1588" t="s">
        <v>725</v>
      </c>
      <c r="C1588" t="s">
        <v>67</v>
      </c>
      <c r="D1588" t="s">
        <v>15196</v>
      </c>
      <c r="E1588" s="1" t="d">
        <v>1984-02-06</v>
      </c>
      <c r="F1588" s="3">
        <f t="shared" ca="1" si="24"/>
        <v>35.679452054794524</v>
      </c>
      <c r="G1588" s="2">
        <v>51479</v>
      </c>
      <c r="H1588" s="2">
        <v>58096.94</v>
      </c>
    </row>
    <row r="1589" spans="1:8" hidden="1" x14ac:dyDescent="0.2">
      <c r="A1589" t="s">
        <v>8223</v>
      </c>
      <c r="B1589" t="s">
        <v>3265</v>
      </c>
      <c r="C1589" t="s">
        <v>2250</v>
      </c>
      <c r="D1589" t="s">
        <v>15193</v>
      </c>
      <c r="E1589" s="1" t="d">
        <v>2010-12-13</v>
      </c>
      <c r="F1589" s="3">
        <f t="shared" ca="1" si="24"/>
        <v>8.8109589041095884</v>
      </c>
      <c r="G1589" s="2">
        <v>135000</v>
      </c>
      <c r="H1589" s="2">
        <v>133844.38</v>
      </c>
    </row>
    <row r="1590" spans="1:8" hidden="1" x14ac:dyDescent="0.2">
      <c r="A1590" t="s">
        <v>2501</v>
      </c>
      <c r="B1590" t="s">
        <v>213</v>
      </c>
      <c r="C1590" t="s">
        <v>1112</v>
      </c>
      <c r="D1590" t="s">
        <v>15190</v>
      </c>
      <c r="E1590" s="1" t="d">
        <v>2001-02-20</v>
      </c>
      <c r="F1590" s="3">
        <f t="shared" ca="1" si="24"/>
        <v>18.627397260273973</v>
      </c>
      <c r="G1590" s="2">
        <v>36259</v>
      </c>
      <c r="H1590" s="2">
        <v>54156.25</v>
      </c>
    </row>
    <row r="1591" spans="1:8" hidden="1" x14ac:dyDescent="0.2">
      <c r="A1591" t="s">
        <v>2502</v>
      </c>
      <c r="B1591" t="s">
        <v>2503</v>
      </c>
      <c r="C1591" t="s">
        <v>1532</v>
      </c>
      <c r="D1591" t="s">
        <v>15211</v>
      </c>
      <c r="E1591" s="1" t="d">
        <v>1997-07-17</v>
      </c>
      <c r="F1591" s="3">
        <f t="shared" ca="1" si="24"/>
        <v>22.227397260273971</v>
      </c>
      <c r="G1591" s="2">
        <v>57916</v>
      </c>
      <c r="H1591" s="2">
        <v>61794.35</v>
      </c>
    </row>
    <row r="1592" spans="1:8" hidden="1" x14ac:dyDescent="0.2">
      <c r="A1592" t="s">
        <v>2504</v>
      </c>
      <c r="B1592" t="s">
        <v>2505</v>
      </c>
      <c r="C1592" t="s">
        <v>1010</v>
      </c>
      <c r="D1592" t="s">
        <v>15190</v>
      </c>
      <c r="E1592" s="1" t="d">
        <v>1981-08-31</v>
      </c>
      <c r="F1592" s="3">
        <f t="shared" ca="1" si="24"/>
        <v>38.115068493150687</v>
      </c>
      <c r="G1592" s="2">
        <v>66537</v>
      </c>
      <c r="H1592" s="2">
        <v>72680.92</v>
      </c>
    </row>
    <row r="1593" spans="1:8" hidden="1" x14ac:dyDescent="0.2">
      <c r="A1593" t="s">
        <v>2506</v>
      </c>
      <c r="B1593" t="s">
        <v>1622</v>
      </c>
      <c r="C1593" t="s">
        <v>1623</v>
      </c>
      <c r="D1593" t="s">
        <v>15181</v>
      </c>
      <c r="E1593" s="1" t="d">
        <v>1995-08-21</v>
      </c>
      <c r="F1593" s="3">
        <f t="shared" ca="1" si="24"/>
        <v>24.134246575342466</v>
      </c>
      <c r="G1593" s="2">
        <v>83028</v>
      </c>
      <c r="H1593" s="2">
        <v>82400.17</v>
      </c>
    </row>
    <row r="1594" spans="1:8" hidden="1" x14ac:dyDescent="0.2">
      <c r="A1594" t="s">
        <v>2507</v>
      </c>
      <c r="B1594" t="s">
        <v>100</v>
      </c>
      <c r="C1594" t="s">
        <v>101</v>
      </c>
      <c r="D1594" t="s">
        <v>15192</v>
      </c>
      <c r="E1594" s="1" t="d">
        <v>2010-11-18</v>
      </c>
      <c r="F1594" s="3">
        <f t="shared" ca="1" si="24"/>
        <v>8.8794520547945197</v>
      </c>
      <c r="G1594" s="2">
        <v>60745</v>
      </c>
      <c r="H1594" s="2">
        <v>60959.67</v>
      </c>
    </row>
    <row r="1595" spans="1:8" hidden="1" x14ac:dyDescent="0.2">
      <c r="A1595" t="s">
        <v>2507</v>
      </c>
      <c r="B1595" t="s">
        <v>305</v>
      </c>
      <c r="C1595" t="s">
        <v>909</v>
      </c>
      <c r="D1595" t="s">
        <v>910</v>
      </c>
      <c r="E1595" s="1" t="d">
        <v>2011-06-22</v>
      </c>
      <c r="F1595" s="3">
        <f t="shared" ca="1" si="24"/>
        <v>8.287671232876713</v>
      </c>
      <c r="G1595" s="2">
        <v>76648</v>
      </c>
      <c r="H1595" s="2">
        <v>4348.54</v>
      </c>
    </row>
    <row r="1596" spans="1:8" hidden="1" x14ac:dyDescent="0.2">
      <c r="A1596" t="s">
        <v>14629</v>
      </c>
      <c r="B1596" t="s">
        <v>798</v>
      </c>
      <c r="C1596" t="s">
        <v>324</v>
      </c>
      <c r="D1596" t="s">
        <v>15187</v>
      </c>
      <c r="E1596" s="1" t="d">
        <v>1991-05-13</v>
      </c>
      <c r="F1596" s="3">
        <f t="shared" ca="1" si="24"/>
        <v>28.410958904109588</v>
      </c>
      <c r="G1596" s="2">
        <v>94635</v>
      </c>
      <c r="H1596" s="2">
        <v>114505.07</v>
      </c>
    </row>
    <row r="1597" spans="1:8" hidden="1" x14ac:dyDescent="0.2">
      <c r="A1597" t="s">
        <v>2509</v>
      </c>
      <c r="B1597" t="s">
        <v>213</v>
      </c>
      <c r="C1597" t="s">
        <v>454</v>
      </c>
      <c r="D1597" t="s">
        <v>15190</v>
      </c>
      <c r="E1597" s="1" t="d">
        <v>1997-11-17</v>
      </c>
      <c r="F1597" s="3">
        <f t="shared" ca="1" si="24"/>
        <v>21.890410958904109</v>
      </c>
      <c r="G1597" s="2">
        <v>39606</v>
      </c>
      <c r="H1597" s="2">
        <v>87862.85</v>
      </c>
    </row>
    <row r="1598" spans="1:8" hidden="1" x14ac:dyDescent="0.2">
      <c r="A1598" t="s">
        <v>2510</v>
      </c>
      <c r="B1598" t="s">
        <v>2511</v>
      </c>
      <c r="C1598" t="s">
        <v>1172</v>
      </c>
      <c r="D1598" t="s">
        <v>15188</v>
      </c>
      <c r="E1598" s="1" t="d">
        <v>2008-10-02</v>
      </c>
      <c r="F1598" s="3">
        <f t="shared" ca="1" si="24"/>
        <v>11.008219178082191</v>
      </c>
      <c r="G1598" s="2">
        <v>51888</v>
      </c>
      <c r="H1598" s="2">
        <v>61245.7</v>
      </c>
    </row>
    <row r="1599" spans="1:8" hidden="1" x14ac:dyDescent="0.2">
      <c r="A1599" t="s">
        <v>4487</v>
      </c>
      <c r="B1599" t="s">
        <v>928</v>
      </c>
      <c r="C1599" t="s">
        <v>1013</v>
      </c>
      <c r="D1599" t="s">
        <v>15192</v>
      </c>
      <c r="E1599" s="1" t="d">
        <v>2008-09-04</v>
      </c>
      <c r="F1599" s="3">
        <f t="shared" ca="1" si="24"/>
        <v>11.084931506849315</v>
      </c>
      <c r="G1599" s="2">
        <v>133824</v>
      </c>
      <c r="H1599" s="2">
        <v>133503.63</v>
      </c>
    </row>
    <row r="1600" spans="1:8" hidden="1" x14ac:dyDescent="0.2">
      <c r="A1600" t="s">
        <v>2513</v>
      </c>
      <c r="B1600" t="s">
        <v>986</v>
      </c>
      <c r="C1600" t="s">
        <v>140</v>
      </c>
      <c r="D1600" t="s">
        <v>15190</v>
      </c>
      <c r="E1600" s="1" t="d">
        <v>1987-05-18</v>
      </c>
      <c r="F1600" s="3">
        <f t="shared" ca="1" si="24"/>
        <v>32.4</v>
      </c>
      <c r="G1600" s="2">
        <v>78948</v>
      </c>
      <c r="H1600" s="2">
        <v>80824.83</v>
      </c>
    </row>
    <row r="1601" spans="1:8" hidden="1" x14ac:dyDescent="0.2">
      <c r="A1601" t="s">
        <v>2514</v>
      </c>
      <c r="B1601" t="s">
        <v>2515</v>
      </c>
      <c r="C1601" t="s">
        <v>1827</v>
      </c>
      <c r="D1601" t="s">
        <v>15225</v>
      </c>
      <c r="E1601" s="1" t="d">
        <v>2015-12-01</v>
      </c>
      <c r="F1601" s="3">
        <f t="shared" ca="1" si="24"/>
        <v>3.8410958904109589</v>
      </c>
      <c r="G1601" s="2">
        <v>69100</v>
      </c>
      <c r="H1601" s="2">
        <v>65142.44</v>
      </c>
    </row>
    <row r="1602" spans="1:8" hidden="1" x14ac:dyDescent="0.2">
      <c r="A1602" t="s">
        <v>2516</v>
      </c>
      <c r="B1602" t="s">
        <v>2517</v>
      </c>
      <c r="C1602" t="s">
        <v>64</v>
      </c>
      <c r="D1602" t="s">
        <v>15195</v>
      </c>
      <c r="E1602" s="1" t="d">
        <v>2016-11-21</v>
      </c>
      <c r="F1602" s="3">
        <f t="shared" ca="1" si="24"/>
        <v>2.8657534246575342</v>
      </c>
      <c r="G1602" s="2">
        <v>44061</v>
      </c>
      <c r="H1602" s="2">
        <v>42215.95</v>
      </c>
    </row>
    <row r="1603" spans="1:8" hidden="1" x14ac:dyDescent="0.2">
      <c r="A1603" t="s">
        <v>2518</v>
      </c>
      <c r="B1603" t="s">
        <v>1226</v>
      </c>
      <c r="C1603" t="s">
        <v>1227</v>
      </c>
      <c r="D1603" t="s">
        <v>15194</v>
      </c>
      <c r="E1603" s="1" t="d">
        <v>2012-10-29</v>
      </c>
      <c r="F1603" s="3">
        <f t="shared" ref="F1603:F1666" ca="1" si="25">(TODAY()-E1603)/365</f>
        <v>6.9315068493150687</v>
      </c>
      <c r="G1603" s="2">
        <v>32287</v>
      </c>
      <c r="H1603" s="2">
        <v>42596.17</v>
      </c>
    </row>
    <row r="1604" spans="1:8" hidden="1" x14ac:dyDescent="0.2">
      <c r="A1604" t="s">
        <v>2519</v>
      </c>
      <c r="B1604" t="s">
        <v>2114</v>
      </c>
      <c r="C1604" t="s">
        <v>634</v>
      </c>
      <c r="D1604" t="s">
        <v>15218</v>
      </c>
      <c r="E1604" s="1" t="d">
        <v>1996-12-12</v>
      </c>
      <c r="F1604" s="3">
        <f t="shared" ca="1" si="25"/>
        <v>22.82191780821918</v>
      </c>
      <c r="G1604" s="2">
        <v>36985</v>
      </c>
      <c r="H1604" s="2">
        <v>42968.44</v>
      </c>
    </row>
    <row r="1605" spans="1:8" hidden="1" x14ac:dyDescent="0.2">
      <c r="A1605" t="s">
        <v>2520</v>
      </c>
      <c r="B1605" t="s">
        <v>128</v>
      </c>
      <c r="C1605" t="s">
        <v>46</v>
      </c>
      <c r="D1605" t="s">
        <v>15191</v>
      </c>
      <c r="E1605" s="1" t="d">
        <v>2017-08-12</v>
      </c>
      <c r="F1605" s="3">
        <f t="shared" ca="1" si="25"/>
        <v>2.1424657534246574</v>
      </c>
      <c r="G1605" s="2">
        <v>29638</v>
      </c>
      <c r="H1605" s="2">
        <v>30106.65</v>
      </c>
    </row>
    <row r="1606" spans="1:8" x14ac:dyDescent="0.2">
      <c r="A1606" t="s">
        <v>10898</v>
      </c>
      <c r="B1606" t="s">
        <v>86</v>
      </c>
      <c r="C1606" t="s">
        <v>935</v>
      </c>
      <c r="D1606" t="s">
        <v>15184</v>
      </c>
      <c r="E1606" s="1" t="d">
        <v>1996-01-05</v>
      </c>
      <c r="F1606" s="3">
        <f t="shared" ca="1" si="25"/>
        <v>23.758904109589039</v>
      </c>
      <c r="G1606" s="2">
        <v>84238</v>
      </c>
      <c r="H1606" s="2">
        <v>134385.17000000001</v>
      </c>
    </row>
    <row r="1607" spans="1:8" hidden="1" x14ac:dyDescent="0.2">
      <c r="A1607" t="s">
        <v>2522</v>
      </c>
      <c r="B1607" t="s">
        <v>453</v>
      </c>
      <c r="C1607" t="s">
        <v>158</v>
      </c>
      <c r="D1607" t="s">
        <v>15190</v>
      </c>
      <c r="E1607" s="1" t="d">
        <v>2010-08-24</v>
      </c>
      <c r="F1607" s="3">
        <f t="shared" ca="1" si="25"/>
        <v>9.1150684931506856</v>
      </c>
      <c r="G1607" s="2">
        <v>39634</v>
      </c>
      <c r="H1607" s="2">
        <v>57031.41</v>
      </c>
    </row>
    <row r="1608" spans="1:8" hidden="1" x14ac:dyDescent="0.2">
      <c r="A1608" t="s">
        <v>2523</v>
      </c>
      <c r="B1608" t="s">
        <v>1677</v>
      </c>
      <c r="C1608" t="s">
        <v>1529</v>
      </c>
      <c r="D1608" t="s">
        <v>15197</v>
      </c>
      <c r="E1608" s="1" t="d">
        <v>2001-04-16</v>
      </c>
      <c r="F1608" s="3">
        <f t="shared" ca="1" si="25"/>
        <v>18.476712328767125</v>
      </c>
      <c r="G1608" s="2">
        <v>39795</v>
      </c>
      <c r="H1608" s="2">
        <v>41723.910000000003</v>
      </c>
    </row>
    <row r="1609" spans="1:8" hidden="1" x14ac:dyDescent="0.2">
      <c r="A1609" t="s">
        <v>2524</v>
      </c>
      <c r="B1609" t="s">
        <v>2206</v>
      </c>
      <c r="C1609" t="s">
        <v>2525</v>
      </c>
      <c r="D1609" t="s">
        <v>15194</v>
      </c>
      <c r="E1609" s="1" t="d">
        <v>1988-01-14</v>
      </c>
      <c r="F1609" s="3">
        <f t="shared" ca="1" si="25"/>
        <v>31.739726027397261</v>
      </c>
      <c r="G1609" s="2">
        <v>41757</v>
      </c>
      <c r="H1609" s="2">
        <v>42959.59</v>
      </c>
    </row>
    <row r="1610" spans="1:8" hidden="1" x14ac:dyDescent="0.2">
      <c r="A1610" t="s">
        <v>2526</v>
      </c>
      <c r="B1610" t="s">
        <v>1294</v>
      </c>
      <c r="C1610" t="s">
        <v>1158</v>
      </c>
      <c r="D1610" t="s">
        <v>15193</v>
      </c>
      <c r="E1610" s="1" t="d">
        <v>2010-11-08</v>
      </c>
      <c r="F1610" s="3">
        <f t="shared" ca="1" si="25"/>
        <v>8.9068493150684933</v>
      </c>
      <c r="G1610" s="2">
        <v>36312</v>
      </c>
      <c r="H1610" s="2">
        <v>39118.839999999997</v>
      </c>
    </row>
    <row r="1611" spans="1:8" hidden="1" x14ac:dyDescent="0.2">
      <c r="A1611" t="s">
        <v>2527</v>
      </c>
      <c r="B1611" t="s">
        <v>731</v>
      </c>
      <c r="C1611" t="s">
        <v>9</v>
      </c>
      <c r="D1611" t="s">
        <v>15181</v>
      </c>
      <c r="E1611" s="1" t="d">
        <v>2018-01-16</v>
      </c>
      <c r="F1611" s="3">
        <f t="shared" ca="1" si="25"/>
        <v>1.7123287671232876</v>
      </c>
      <c r="G1611" s="2">
        <v>37740</v>
      </c>
      <c r="H1611" s="2">
        <v>18233.66</v>
      </c>
    </row>
    <row r="1612" spans="1:8" hidden="1" x14ac:dyDescent="0.2">
      <c r="A1612" t="s">
        <v>2528</v>
      </c>
      <c r="B1612" t="s">
        <v>169</v>
      </c>
      <c r="C1612" t="s">
        <v>170</v>
      </c>
      <c r="D1612" t="s">
        <v>15204</v>
      </c>
      <c r="E1612" s="1" t="d">
        <v>2003-01-30</v>
      </c>
      <c r="F1612" s="3">
        <f t="shared" ca="1" si="25"/>
        <v>16.684931506849313</v>
      </c>
      <c r="G1612" s="2">
        <v>11632</v>
      </c>
      <c r="H1612" s="2">
        <v>10127.57</v>
      </c>
    </row>
    <row r="1613" spans="1:8" hidden="1" x14ac:dyDescent="0.2">
      <c r="A1613" t="s">
        <v>8399</v>
      </c>
      <c r="B1613" t="s">
        <v>798</v>
      </c>
      <c r="C1613" t="s">
        <v>126</v>
      </c>
      <c r="D1613" t="s">
        <v>15187</v>
      </c>
      <c r="E1613" s="1" t="d">
        <v>1986-12-30</v>
      </c>
      <c r="F1613" s="3">
        <f t="shared" ca="1" si="25"/>
        <v>32.780821917808218</v>
      </c>
      <c r="G1613" s="2">
        <v>94635</v>
      </c>
      <c r="H1613" s="2">
        <v>114428.52</v>
      </c>
    </row>
    <row r="1614" spans="1:8" hidden="1" x14ac:dyDescent="0.2">
      <c r="A1614" t="s">
        <v>2530</v>
      </c>
      <c r="B1614" t="s">
        <v>506</v>
      </c>
      <c r="C1614" t="s">
        <v>2238</v>
      </c>
      <c r="D1614" t="s">
        <v>15202</v>
      </c>
      <c r="E1614" s="1" t="d">
        <v>2016-10-24</v>
      </c>
      <c r="F1614" s="3">
        <f t="shared" ca="1" si="25"/>
        <v>2.9424657534246577</v>
      </c>
      <c r="G1614" s="2">
        <v>27040</v>
      </c>
      <c r="H1614" s="2">
        <v>26986.41</v>
      </c>
    </row>
    <row r="1615" spans="1:8" x14ac:dyDescent="0.2">
      <c r="A1615" t="s">
        <v>7457</v>
      </c>
      <c r="B1615" t="s">
        <v>648</v>
      </c>
      <c r="C1615" t="s">
        <v>823</v>
      </c>
      <c r="D1615" t="s">
        <v>15184</v>
      </c>
      <c r="E1615" s="1" t="d">
        <v>1999-09-08</v>
      </c>
      <c r="F1615" s="3">
        <f t="shared" ca="1" si="25"/>
        <v>20.082191780821919</v>
      </c>
      <c r="G1615" s="2">
        <v>95616</v>
      </c>
      <c r="H1615" s="2">
        <v>134372.82</v>
      </c>
    </row>
    <row r="1616" spans="1:8" hidden="1" x14ac:dyDescent="0.2">
      <c r="A1616" t="s">
        <v>2532</v>
      </c>
      <c r="B1616" t="s">
        <v>1522</v>
      </c>
      <c r="C1616" t="s">
        <v>2533</v>
      </c>
      <c r="D1616" t="s">
        <v>15212</v>
      </c>
      <c r="E1616" s="1" t="d">
        <v>2018-04-09</v>
      </c>
      <c r="F1616" s="3">
        <f t="shared" ca="1" si="25"/>
        <v>1.484931506849315</v>
      </c>
      <c r="G1616" s="2">
        <v>32273</v>
      </c>
      <c r="H1616" s="2">
        <v>8525.01</v>
      </c>
    </row>
    <row r="1617" spans="1:8" hidden="1" x14ac:dyDescent="0.2">
      <c r="A1617" t="s">
        <v>2534</v>
      </c>
      <c r="B1617" t="s">
        <v>328</v>
      </c>
      <c r="C1617" t="s">
        <v>221</v>
      </c>
      <c r="D1617" t="s">
        <v>15191</v>
      </c>
      <c r="E1617" s="1" t="d">
        <v>1986-04-05</v>
      </c>
      <c r="F1617" s="3">
        <f t="shared" ca="1" si="25"/>
        <v>33.517808219178079</v>
      </c>
      <c r="G1617" s="2">
        <v>56143</v>
      </c>
      <c r="H1617" s="2">
        <v>56423.35</v>
      </c>
    </row>
    <row r="1618" spans="1:8" hidden="1" x14ac:dyDescent="0.2">
      <c r="A1618" t="s">
        <v>2535</v>
      </c>
      <c r="B1618" t="s">
        <v>23</v>
      </c>
      <c r="C1618" t="s">
        <v>491</v>
      </c>
      <c r="D1618" t="s">
        <v>15185</v>
      </c>
      <c r="E1618" s="1" t="d">
        <v>2018-01-29</v>
      </c>
      <c r="F1618" s="3">
        <f t="shared" ca="1" si="25"/>
        <v>1.6767123287671233</v>
      </c>
      <c r="G1618" s="2">
        <v>22880</v>
      </c>
      <c r="H1618" s="2">
        <v>5195.5200000000004</v>
      </c>
    </row>
    <row r="1619" spans="1:8" hidden="1" x14ac:dyDescent="0.2">
      <c r="A1619" t="s">
        <v>2536</v>
      </c>
      <c r="B1619" t="s">
        <v>385</v>
      </c>
      <c r="C1619" t="s">
        <v>67</v>
      </c>
      <c r="D1619" t="s">
        <v>15196</v>
      </c>
      <c r="E1619" s="1" t="d">
        <v>2012-04-05</v>
      </c>
      <c r="F1619" s="3">
        <f t="shared" ca="1" si="25"/>
        <v>7.4986301369863018</v>
      </c>
      <c r="G1619" s="2">
        <v>34632</v>
      </c>
      <c r="H1619" s="2">
        <v>35015.620000000003</v>
      </c>
    </row>
    <row r="1620" spans="1:8" x14ac:dyDescent="0.2">
      <c r="A1620" t="s">
        <v>5512</v>
      </c>
      <c r="B1620" t="s">
        <v>1212</v>
      </c>
      <c r="C1620" t="s">
        <v>185</v>
      </c>
      <c r="D1620" t="s">
        <v>15184</v>
      </c>
      <c r="E1620" s="1" t="d">
        <v>2000-12-21</v>
      </c>
      <c r="F1620" s="3">
        <f t="shared" ca="1" si="25"/>
        <v>18.794520547945204</v>
      </c>
      <c r="G1620" s="2">
        <v>107641</v>
      </c>
      <c r="H1620" s="2">
        <v>134366.09</v>
      </c>
    </row>
    <row r="1621" spans="1:8" hidden="1" x14ac:dyDescent="0.2">
      <c r="A1621" t="s">
        <v>2538</v>
      </c>
      <c r="B1621" t="s">
        <v>80</v>
      </c>
      <c r="C1621" t="s">
        <v>1306</v>
      </c>
      <c r="D1621" t="s">
        <v>15193</v>
      </c>
      <c r="E1621" s="1" t="d">
        <v>2014-06-09</v>
      </c>
      <c r="F1621" s="3">
        <f t="shared" ca="1" si="25"/>
        <v>5.3205479452054796</v>
      </c>
      <c r="G1621" s="2">
        <v>50103</v>
      </c>
      <c r="H1621" s="2">
        <v>50762.03</v>
      </c>
    </row>
    <row r="1622" spans="1:8" hidden="1" x14ac:dyDescent="0.2">
      <c r="A1622" t="s">
        <v>2539</v>
      </c>
      <c r="B1622" t="s">
        <v>2540</v>
      </c>
      <c r="C1622" t="s">
        <v>2382</v>
      </c>
      <c r="D1622" t="s">
        <v>15190</v>
      </c>
      <c r="E1622" s="1" t="d">
        <v>2015-05-11</v>
      </c>
      <c r="F1622" s="3">
        <f t="shared" ca="1" si="25"/>
        <v>4.4000000000000004</v>
      </c>
      <c r="G1622" s="2">
        <v>31454</v>
      </c>
      <c r="H1622" s="2">
        <v>40820.46</v>
      </c>
    </row>
    <row r="1623" spans="1:8" hidden="1" x14ac:dyDescent="0.2">
      <c r="A1623" t="s">
        <v>2541</v>
      </c>
      <c r="B1623" t="s">
        <v>183</v>
      </c>
      <c r="C1623" t="s">
        <v>129</v>
      </c>
      <c r="D1623" t="s">
        <v>15201</v>
      </c>
      <c r="E1623" s="1" t="d">
        <v>2004-09-23</v>
      </c>
      <c r="F1623" s="3">
        <f t="shared" ca="1" si="25"/>
        <v>15.035616438356165</v>
      </c>
      <c r="G1623" s="2">
        <v>36839</v>
      </c>
      <c r="H1623" s="2">
        <v>50132.1</v>
      </c>
    </row>
    <row r="1624" spans="1:8" hidden="1" x14ac:dyDescent="0.2">
      <c r="A1624" t="s">
        <v>2542</v>
      </c>
      <c r="B1624" t="s">
        <v>1281</v>
      </c>
      <c r="C1624" t="s">
        <v>15</v>
      </c>
      <c r="D1624" t="s">
        <v>15183</v>
      </c>
      <c r="E1624" s="1" t="d">
        <v>2014-07-21</v>
      </c>
      <c r="F1624" s="3">
        <f t="shared" ca="1" si="25"/>
        <v>5.2054794520547949</v>
      </c>
      <c r="G1624" s="2">
        <v>21008</v>
      </c>
      <c r="H1624" s="2">
        <v>2831.66</v>
      </c>
    </row>
    <row r="1625" spans="1:8" hidden="1" x14ac:dyDescent="0.2">
      <c r="A1625" t="s">
        <v>2543</v>
      </c>
      <c r="B1625" t="s">
        <v>731</v>
      </c>
      <c r="C1625" t="s">
        <v>9</v>
      </c>
      <c r="D1625" t="s">
        <v>15181</v>
      </c>
      <c r="E1625" s="1" t="d">
        <v>2000-01-10</v>
      </c>
      <c r="F1625" s="3">
        <f t="shared" ca="1" si="25"/>
        <v>19.742465753424657</v>
      </c>
      <c r="G1625" s="2">
        <v>60251</v>
      </c>
      <c r="H1625" s="2">
        <v>60552.55</v>
      </c>
    </row>
    <row r="1626" spans="1:8" hidden="1" x14ac:dyDescent="0.2">
      <c r="A1626" t="s">
        <v>2544</v>
      </c>
      <c r="B1626" t="s">
        <v>51</v>
      </c>
      <c r="C1626" t="s">
        <v>528</v>
      </c>
      <c r="D1626" t="s">
        <v>15190</v>
      </c>
      <c r="E1626" s="1" t="d">
        <v>1980-03-10</v>
      </c>
      <c r="F1626" s="3">
        <f t="shared" ca="1" si="25"/>
        <v>39.591780821917808</v>
      </c>
      <c r="G1626" s="2">
        <v>41757</v>
      </c>
      <c r="H1626" s="2">
        <v>49632.959999999999</v>
      </c>
    </row>
    <row r="1627" spans="1:8" hidden="1" x14ac:dyDescent="0.2">
      <c r="A1627" t="s">
        <v>2545</v>
      </c>
      <c r="B1627" t="s">
        <v>128</v>
      </c>
      <c r="C1627" t="s">
        <v>974</v>
      </c>
      <c r="D1627" t="s">
        <v>15197</v>
      </c>
      <c r="E1627" s="1" t="d">
        <v>2018-07-16</v>
      </c>
      <c r="F1627" s="3">
        <f t="shared" ca="1" si="25"/>
        <v>1.2164383561643837</v>
      </c>
      <c r="G1627" s="2">
        <v>29638</v>
      </c>
    </row>
    <row r="1628" spans="1:8" hidden="1" x14ac:dyDescent="0.2">
      <c r="A1628" t="s">
        <v>2546</v>
      </c>
      <c r="B1628" t="s">
        <v>2547</v>
      </c>
      <c r="C1628" t="s">
        <v>163</v>
      </c>
      <c r="D1628" t="s">
        <v>164</v>
      </c>
      <c r="E1628" s="1" t="d">
        <v>2011-06-06</v>
      </c>
      <c r="F1628" s="3">
        <f t="shared" ca="1" si="25"/>
        <v>8.331506849315069</v>
      </c>
      <c r="G1628" s="2">
        <v>31698</v>
      </c>
      <c r="H1628" s="2">
        <v>29347.19</v>
      </c>
    </row>
    <row r="1629" spans="1:8" hidden="1" x14ac:dyDescent="0.2">
      <c r="A1629" t="s">
        <v>2548</v>
      </c>
      <c r="B1629" t="s">
        <v>305</v>
      </c>
      <c r="C1629" t="s">
        <v>2400</v>
      </c>
      <c r="D1629" t="s">
        <v>15192</v>
      </c>
      <c r="E1629" s="1" t="d">
        <v>1985-09-30</v>
      </c>
      <c r="F1629" s="3">
        <f t="shared" ca="1" si="25"/>
        <v>34.030136986301372</v>
      </c>
      <c r="G1629" s="2">
        <v>83835</v>
      </c>
      <c r="H1629" s="2">
        <v>83746.33</v>
      </c>
    </row>
    <row r="1630" spans="1:8" x14ac:dyDescent="0.2">
      <c r="A1630" t="s">
        <v>12488</v>
      </c>
      <c r="B1630" t="s">
        <v>86</v>
      </c>
      <c r="C1630" t="s">
        <v>1767</v>
      </c>
      <c r="D1630" t="s">
        <v>15184</v>
      </c>
      <c r="E1630" s="1" t="d">
        <v>2003-02-27</v>
      </c>
      <c r="F1630" s="3">
        <f t="shared" ca="1" si="25"/>
        <v>16.608219178082191</v>
      </c>
      <c r="G1630" s="2">
        <v>79199</v>
      </c>
      <c r="H1630" s="2">
        <v>134240.57999999999</v>
      </c>
    </row>
    <row r="1631" spans="1:8" hidden="1" x14ac:dyDescent="0.2">
      <c r="A1631" t="s">
        <v>2550</v>
      </c>
      <c r="B1631" t="s">
        <v>1119</v>
      </c>
      <c r="C1631" t="s">
        <v>528</v>
      </c>
      <c r="D1631" t="s">
        <v>15190</v>
      </c>
      <c r="E1631" s="1" t="d">
        <v>2015-04-02</v>
      </c>
      <c r="F1631" s="3">
        <f t="shared" ca="1" si="25"/>
        <v>4.506849315068493</v>
      </c>
      <c r="G1631" s="2">
        <v>42131</v>
      </c>
      <c r="H1631" s="2">
        <v>43224.43</v>
      </c>
    </row>
    <row r="1632" spans="1:8" hidden="1" x14ac:dyDescent="0.2">
      <c r="A1632" t="s">
        <v>2551</v>
      </c>
      <c r="B1632" t="s">
        <v>74</v>
      </c>
      <c r="C1632" t="s">
        <v>104</v>
      </c>
      <c r="D1632" t="s">
        <v>15197</v>
      </c>
      <c r="E1632" s="1" t="d">
        <v>2009-12-31</v>
      </c>
      <c r="F1632" s="3">
        <f t="shared" ca="1" si="25"/>
        <v>9.7616438356164377</v>
      </c>
      <c r="G1632" s="2">
        <v>32292</v>
      </c>
      <c r="H1632" s="2">
        <v>72825.320000000007</v>
      </c>
    </row>
    <row r="1633" spans="1:8" hidden="1" x14ac:dyDescent="0.2">
      <c r="A1633" t="s">
        <v>2552</v>
      </c>
      <c r="B1633" t="s">
        <v>74</v>
      </c>
      <c r="C1633" t="s">
        <v>158</v>
      </c>
      <c r="D1633" t="s">
        <v>15190</v>
      </c>
      <c r="E1633" s="1" t="d">
        <v>2012-05-14</v>
      </c>
      <c r="F1633" s="3">
        <f t="shared" ca="1" si="25"/>
        <v>7.3917808219178083</v>
      </c>
      <c r="G1633" s="2">
        <v>32292</v>
      </c>
      <c r="H1633" s="2">
        <v>36841.370000000003</v>
      </c>
    </row>
    <row r="1634" spans="1:8" hidden="1" x14ac:dyDescent="0.2">
      <c r="A1634" t="s">
        <v>2553</v>
      </c>
      <c r="B1634" t="s">
        <v>1319</v>
      </c>
      <c r="C1634" t="s">
        <v>420</v>
      </c>
      <c r="D1634" t="s">
        <v>15201</v>
      </c>
      <c r="E1634" s="1" t="d">
        <v>2009-12-07</v>
      </c>
      <c r="F1634" s="3">
        <f t="shared" ca="1" si="25"/>
        <v>9.8273972602739725</v>
      </c>
      <c r="G1634" s="2">
        <v>40327</v>
      </c>
      <c r="H1634" s="2">
        <v>65147.89</v>
      </c>
    </row>
    <row r="1635" spans="1:8" hidden="1" x14ac:dyDescent="0.2">
      <c r="A1635" t="s">
        <v>2554</v>
      </c>
      <c r="B1635" t="s">
        <v>725</v>
      </c>
      <c r="C1635" t="s">
        <v>276</v>
      </c>
      <c r="D1635" t="s">
        <v>15196</v>
      </c>
      <c r="E1635" s="1" t="d">
        <v>1980-09-08</v>
      </c>
      <c r="F1635" s="3">
        <f t="shared" ca="1" si="25"/>
        <v>39.093150684931508</v>
      </c>
      <c r="G1635" s="2">
        <v>51479</v>
      </c>
      <c r="H1635" s="2">
        <v>54182.97</v>
      </c>
    </row>
    <row r="1636" spans="1:8" hidden="1" x14ac:dyDescent="0.2">
      <c r="A1636" t="s">
        <v>2555</v>
      </c>
      <c r="B1636" t="s">
        <v>1712</v>
      </c>
      <c r="C1636" t="s">
        <v>1885</v>
      </c>
      <c r="D1636" t="s">
        <v>15193</v>
      </c>
      <c r="E1636" s="1" t="d">
        <v>2012-06-04</v>
      </c>
      <c r="F1636" s="3">
        <f t="shared" ca="1" si="25"/>
        <v>7.3342465753424655</v>
      </c>
      <c r="G1636" s="2">
        <v>57857</v>
      </c>
      <c r="H1636" s="2">
        <v>58482.38</v>
      </c>
    </row>
    <row r="1637" spans="1:8" hidden="1" x14ac:dyDescent="0.2">
      <c r="A1637" t="s">
        <v>7336</v>
      </c>
      <c r="B1637" t="s">
        <v>798</v>
      </c>
      <c r="C1637" t="s">
        <v>1039</v>
      </c>
      <c r="D1637" t="s">
        <v>15187</v>
      </c>
      <c r="E1637" s="1" t="d">
        <v>2010-11-10</v>
      </c>
      <c r="F1637" s="3">
        <f t="shared" ca="1" si="25"/>
        <v>8.9013698630136986</v>
      </c>
      <c r="G1637" s="2">
        <v>78345</v>
      </c>
      <c r="H1637" s="2">
        <v>114249.51</v>
      </c>
    </row>
    <row r="1638" spans="1:8" x14ac:dyDescent="0.2">
      <c r="A1638" t="s">
        <v>6997</v>
      </c>
      <c r="B1638" t="s">
        <v>116</v>
      </c>
      <c r="C1638" t="s">
        <v>394</v>
      </c>
      <c r="D1638" t="s">
        <v>15184</v>
      </c>
      <c r="E1638" s="1" t="d">
        <v>1993-06-01</v>
      </c>
      <c r="F1638" s="3">
        <f t="shared" ca="1" si="25"/>
        <v>26.356164383561644</v>
      </c>
      <c r="G1638" s="2">
        <v>88483</v>
      </c>
      <c r="H1638" s="2">
        <v>134192.32999999999</v>
      </c>
    </row>
    <row r="1639" spans="1:8" x14ac:dyDescent="0.2">
      <c r="A1639" t="s">
        <v>7234</v>
      </c>
      <c r="B1639" t="s">
        <v>86</v>
      </c>
      <c r="C1639" t="s">
        <v>567</v>
      </c>
      <c r="D1639" t="s">
        <v>15184</v>
      </c>
      <c r="E1639" s="1" t="d">
        <v>2011-01-05</v>
      </c>
      <c r="F1639" s="3">
        <f t="shared" ca="1" si="25"/>
        <v>8.7479452054794518</v>
      </c>
      <c r="G1639" s="2">
        <v>71454</v>
      </c>
      <c r="H1639" s="2">
        <v>134022.42000000001</v>
      </c>
    </row>
    <row r="1640" spans="1:8" x14ac:dyDescent="0.2">
      <c r="A1640" t="s">
        <v>809</v>
      </c>
      <c r="B1640" t="s">
        <v>32</v>
      </c>
      <c r="C1640" t="s">
        <v>810</v>
      </c>
      <c r="D1640" t="s">
        <v>15184</v>
      </c>
      <c r="E1640" s="1" t="d">
        <v>2005-02-01</v>
      </c>
      <c r="F1640" s="3">
        <f t="shared" ca="1" si="25"/>
        <v>14.676712328767124</v>
      </c>
      <c r="G1640" s="2">
        <v>87968</v>
      </c>
      <c r="H1640" s="2">
        <v>133956.44</v>
      </c>
    </row>
    <row r="1641" spans="1:8" hidden="1" x14ac:dyDescent="0.2">
      <c r="A1641" t="s">
        <v>2560</v>
      </c>
      <c r="B1641" t="s">
        <v>23</v>
      </c>
      <c r="C1641" t="s">
        <v>24</v>
      </c>
      <c r="D1641" t="s">
        <v>15185</v>
      </c>
      <c r="E1641" s="1" t="d">
        <v>2002-06-08</v>
      </c>
      <c r="F1641" s="3">
        <f t="shared" ca="1" si="25"/>
        <v>17.331506849315069</v>
      </c>
      <c r="G1641" s="2">
        <v>29120</v>
      </c>
      <c r="H1641" s="2">
        <v>20272.37</v>
      </c>
    </row>
    <row r="1642" spans="1:8" hidden="1" x14ac:dyDescent="0.2">
      <c r="A1642" t="s">
        <v>2561</v>
      </c>
      <c r="B1642" t="s">
        <v>23</v>
      </c>
      <c r="C1642" t="s">
        <v>72</v>
      </c>
      <c r="D1642" t="s">
        <v>15189</v>
      </c>
      <c r="E1642" s="1" t="d">
        <v>2009-06-11</v>
      </c>
      <c r="F1642" s="3">
        <f t="shared" ca="1" si="25"/>
        <v>10.317808219178081</v>
      </c>
      <c r="G1642" s="2">
        <v>24960</v>
      </c>
      <c r="H1642" s="2">
        <v>10823.88</v>
      </c>
    </row>
    <row r="1643" spans="1:8" hidden="1" x14ac:dyDescent="0.2">
      <c r="A1643" t="s">
        <v>2562</v>
      </c>
      <c r="B1643" t="s">
        <v>2052</v>
      </c>
      <c r="C1643" t="s">
        <v>990</v>
      </c>
      <c r="D1643" t="s">
        <v>15203</v>
      </c>
      <c r="E1643" s="1" t="d">
        <v>2008-04-15</v>
      </c>
      <c r="F1643" s="3">
        <f t="shared" ca="1" si="25"/>
        <v>11.473972602739726</v>
      </c>
      <c r="G1643" s="2">
        <v>33342</v>
      </c>
      <c r="H1643" s="2">
        <v>33353.129999999997</v>
      </c>
    </row>
    <row r="1644" spans="1:8" hidden="1" x14ac:dyDescent="0.2">
      <c r="A1644" t="s">
        <v>2563</v>
      </c>
      <c r="B1644" t="s">
        <v>2564</v>
      </c>
      <c r="C1644" t="s">
        <v>1748</v>
      </c>
      <c r="D1644" t="s">
        <v>15190</v>
      </c>
      <c r="E1644" s="1" t="d">
        <v>2003-04-14</v>
      </c>
      <c r="F1644" s="3">
        <f t="shared" ca="1" si="25"/>
        <v>16.482191780821918</v>
      </c>
      <c r="G1644" s="2">
        <v>45674</v>
      </c>
      <c r="H1644" s="2">
        <v>47300.46</v>
      </c>
    </row>
    <row r="1645" spans="1:8" hidden="1" x14ac:dyDescent="0.2">
      <c r="A1645" t="s">
        <v>2565</v>
      </c>
      <c r="B1645" t="s">
        <v>275</v>
      </c>
      <c r="C1645" t="s">
        <v>67</v>
      </c>
      <c r="D1645" t="s">
        <v>15196</v>
      </c>
      <c r="E1645" s="1" t="d">
        <v>1982-04-16</v>
      </c>
      <c r="F1645" s="3">
        <f t="shared" ca="1" si="25"/>
        <v>37.490410958904107</v>
      </c>
      <c r="G1645" s="2">
        <v>66537</v>
      </c>
      <c r="H1645" s="2">
        <v>98368.44</v>
      </c>
    </row>
    <row r="1646" spans="1:8" x14ac:dyDescent="0.2">
      <c r="A1646" t="s">
        <v>13926</v>
      </c>
      <c r="B1646" t="s">
        <v>32</v>
      </c>
      <c r="C1646" t="s">
        <v>1384</v>
      </c>
      <c r="D1646" t="s">
        <v>15184</v>
      </c>
      <c r="E1646" s="1" t="d">
        <v>2003-02-27</v>
      </c>
      <c r="F1646" s="3">
        <f t="shared" ca="1" si="25"/>
        <v>16.608219178082191</v>
      </c>
      <c r="G1646" s="2">
        <v>91853</v>
      </c>
      <c r="H1646" s="2">
        <v>133945.21</v>
      </c>
    </row>
    <row r="1647" spans="1:8" x14ac:dyDescent="0.2">
      <c r="A1647" t="s">
        <v>11799</v>
      </c>
      <c r="B1647" t="s">
        <v>86</v>
      </c>
      <c r="C1647" t="s">
        <v>1297</v>
      </c>
      <c r="D1647" t="s">
        <v>15184</v>
      </c>
      <c r="E1647" s="1" t="d">
        <v>1994-01-25</v>
      </c>
      <c r="F1647" s="3">
        <f t="shared" ca="1" si="25"/>
        <v>25.704109589041096</v>
      </c>
      <c r="G1647" s="2">
        <v>85680</v>
      </c>
      <c r="H1647" s="2">
        <v>133837.60999999999</v>
      </c>
    </row>
    <row r="1648" spans="1:8" hidden="1" x14ac:dyDescent="0.2">
      <c r="A1648" t="s">
        <v>2569</v>
      </c>
      <c r="B1648" t="s">
        <v>23</v>
      </c>
      <c r="C1648" t="s">
        <v>1208</v>
      </c>
      <c r="D1648" t="s">
        <v>15189</v>
      </c>
      <c r="E1648" s="1" t="d">
        <v>2018-06-04</v>
      </c>
      <c r="F1648" s="3">
        <f t="shared" ca="1" si="25"/>
        <v>1.3315068493150686</v>
      </c>
      <c r="G1648" s="2">
        <v>35350</v>
      </c>
      <c r="H1648" s="2">
        <v>2668.25</v>
      </c>
    </row>
    <row r="1649" spans="1:8" hidden="1" x14ac:dyDescent="0.2">
      <c r="A1649" t="s">
        <v>13734</v>
      </c>
      <c r="B1649" t="s">
        <v>645</v>
      </c>
      <c r="C1649" t="s">
        <v>391</v>
      </c>
      <c r="D1649" t="s">
        <v>15187</v>
      </c>
      <c r="E1649" s="1" t="d">
        <v>2005-01-18</v>
      </c>
      <c r="F1649" s="3">
        <f t="shared" ca="1" si="25"/>
        <v>14.715068493150685</v>
      </c>
      <c r="G1649" s="2">
        <v>74244</v>
      </c>
      <c r="H1649" s="2">
        <v>114096.45</v>
      </c>
    </row>
    <row r="1650" spans="1:8" hidden="1" x14ac:dyDescent="0.2">
      <c r="A1650" t="s">
        <v>2571</v>
      </c>
      <c r="B1650" t="s">
        <v>1260</v>
      </c>
      <c r="C1650" t="s">
        <v>343</v>
      </c>
      <c r="D1650" t="s">
        <v>15189</v>
      </c>
      <c r="E1650" s="1" t="d">
        <v>2007-05-31</v>
      </c>
      <c r="F1650" s="3">
        <f t="shared" ca="1" si="25"/>
        <v>12.35068493150685</v>
      </c>
      <c r="G1650" s="2">
        <v>46395</v>
      </c>
      <c r="H1650" s="2">
        <v>50343.74</v>
      </c>
    </row>
    <row r="1651" spans="1:8" hidden="1" x14ac:dyDescent="0.2">
      <c r="A1651" t="s">
        <v>2572</v>
      </c>
      <c r="B1651" t="s">
        <v>100</v>
      </c>
      <c r="C1651" t="s">
        <v>583</v>
      </c>
      <c r="D1651" t="s">
        <v>15192</v>
      </c>
      <c r="E1651" s="1" t="d">
        <v>2008-01-10</v>
      </c>
      <c r="F1651" s="3">
        <f t="shared" ca="1" si="25"/>
        <v>11.736986301369862</v>
      </c>
      <c r="G1651" s="2">
        <v>62567</v>
      </c>
      <c r="H1651" s="2">
        <v>65119.199999999997</v>
      </c>
    </row>
    <row r="1652" spans="1:8" hidden="1" x14ac:dyDescent="0.2">
      <c r="A1652" t="s">
        <v>2572</v>
      </c>
      <c r="B1652" t="s">
        <v>305</v>
      </c>
      <c r="C1652" t="s">
        <v>584</v>
      </c>
      <c r="D1652" t="s">
        <v>585</v>
      </c>
      <c r="E1652" s="1" t="d">
        <v>2012-06-19</v>
      </c>
      <c r="F1652" s="3">
        <f t="shared" ca="1" si="25"/>
        <v>7.2931506849315069</v>
      </c>
      <c r="G1652" s="2">
        <v>76648</v>
      </c>
      <c r="H1652" s="2">
        <v>4244.12</v>
      </c>
    </row>
    <row r="1653" spans="1:8" hidden="1" x14ac:dyDescent="0.2">
      <c r="A1653" t="s">
        <v>2573</v>
      </c>
      <c r="B1653" t="s">
        <v>193</v>
      </c>
      <c r="C1653" t="s">
        <v>194</v>
      </c>
      <c r="D1653" t="s">
        <v>15191</v>
      </c>
      <c r="E1653" s="1" t="d">
        <v>2006-12-06</v>
      </c>
      <c r="F1653" s="3">
        <f t="shared" ca="1" si="25"/>
        <v>12.832876712328767</v>
      </c>
      <c r="G1653" s="2">
        <v>33441</v>
      </c>
      <c r="H1653" s="2">
        <v>37614.65</v>
      </c>
    </row>
    <row r="1654" spans="1:8" hidden="1" x14ac:dyDescent="0.2">
      <c r="A1654" t="s">
        <v>2574</v>
      </c>
      <c r="B1654" t="s">
        <v>2575</v>
      </c>
      <c r="C1654" t="s">
        <v>151</v>
      </c>
      <c r="D1654" t="s">
        <v>15202</v>
      </c>
      <c r="E1654" s="1" t="d">
        <v>2011-06-20</v>
      </c>
      <c r="F1654" s="3">
        <f t="shared" ca="1" si="25"/>
        <v>8.293150684931506</v>
      </c>
      <c r="G1654" s="2">
        <v>50103</v>
      </c>
      <c r="H1654" s="2">
        <v>47517.75</v>
      </c>
    </row>
    <row r="1655" spans="1:8" x14ac:dyDescent="0.2">
      <c r="A1655" t="s">
        <v>2463</v>
      </c>
      <c r="B1655" t="s">
        <v>86</v>
      </c>
      <c r="C1655" t="s">
        <v>733</v>
      </c>
      <c r="D1655" t="s">
        <v>15184</v>
      </c>
      <c r="E1655" s="1" t="d">
        <v>2013-04-16</v>
      </c>
      <c r="F1655" s="3">
        <f t="shared" ca="1" si="25"/>
        <v>6.4684931506849317</v>
      </c>
      <c r="G1655" s="2">
        <v>68106</v>
      </c>
      <c r="H1655" s="2">
        <v>133802.35999999999</v>
      </c>
    </row>
    <row r="1656" spans="1:8" hidden="1" x14ac:dyDescent="0.2">
      <c r="A1656" t="s">
        <v>2577</v>
      </c>
      <c r="B1656" t="s">
        <v>515</v>
      </c>
      <c r="C1656" t="s">
        <v>2578</v>
      </c>
      <c r="D1656" t="s">
        <v>15192</v>
      </c>
      <c r="E1656" s="1" t="d">
        <v>2011-01-06</v>
      </c>
      <c r="F1656" s="3">
        <f t="shared" ca="1" si="25"/>
        <v>8.7452054794520553</v>
      </c>
      <c r="G1656" s="2">
        <v>28313</v>
      </c>
      <c r="H1656" s="2">
        <v>29242.7</v>
      </c>
    </row>
    <row r="1657" spans="1:8" hidden="1" x14ac:dyDescent="0.2">
      <c r="A1657" t="s">
        <v>2577</v>
      </c>
      <c r="B1657" t="s">
        <v>872</v>
      </c>
      <c r="C1657" t="s">
        <v>2579</v>
      </c>
      <c r="D1657" t="s">
        <v>2580</v>
      </c>
      <c r="E1657" s="1" t="d">
        <v>2016-06-22</v>
      </c>
      <c r="F1657" s="3">
        <f t="shared" ca="1" si="25"/>
        <v>3.2821917808219179</v>
      </c>
      <c r="G1657" s="2">
        <v>32094</v>
      </c>
      <c r="H1657" s="2">
        <v>2538.21</v>
      </c>
    </row>
    <row r="1658" spans="1:8" x14ac:dyDescent="0.2">
      <c r="A1658" t="s">
        <v>4111</v>
      </c>
      <c r="B1658" t="s">
        <v>86</v>
      </c>
      <c r="C1658" t="s">
        <v>610</v>
      </c>
      <c r="D1658" t="s">
        <v>15184</v>
      </c>
      <c r="E1658" s="1" t="d">
        <v>2006-08-21</v>
      </c>
      <c r="F1658" s="3">
        <f t="shared" ca="1" si="25"/>
        <v>13.126027397260273</v>
      </c>
      <c r="G1658" s="2">
        <v>74257</v>
      </c>
      <c r="H1658" s="2">
        <v>133765.93</v>
      </c>
    </row>
    <row r="1659" spans="1:8" hidden="1" x14ac:dyDescent="0.2">
      <c r="A1659" t="s">
        <v>927</v>
      </c>
      <c r="B1659" t="s">
        <v>928</v>
      </c>
      <c r="C1659" t="s">
        <v>929</v>
      </c>
      <c r="D1659" t="s">
        <v>15196</v>
      </c>
      <c r="E1659" s="1" t="d">
        <v>2011-08-20</v>
      </c>
      <c r="F1659" s="3">
        <f t="shared" ca="1" si="25"/>
        <v>8.1260273972602732</v>
      </c>
      <c r="G1659" s="2">
        <v>132400</v>
      </c>
      <c r="H1659" s="2">
        <v>131260.01</v>
      </c>
    </row>
    <row r="1660" spans="1:8" hidden="1" x14ac:dyDescent="0.2">
      <c r="A1660" t="s">
        <v>5325</v>
      </c>
      <c r="B1660" t="s">
        <v>905</v>
      </c>
      <c r="C1660" t="s">
        <v>3242</v>
      </c>
      <c r="D1660" t="s">
        <v>15187</v>
      </c>
      <c r="E1660" s="1" t="d">
        <v>1987-10-26</v>
      </c>
      <c r="F1660" s="3">
        <f t="shared" ca="1" si="25"/>
        <v>31.958904109589042</v>
      </c>
      <c r="G1660" s="2">
        <v>107227</v>
      </c>
      <c r="H1660" s="2">
        <v>113722.51</v>
      </c>
    </row>
    <row r="1661" spans="1:8" hidden="1" x14ac:dyDescent="0.2">
      <c r="A1661" t="s">
        <v>2585</v>
      </c>
      <c r="B1661" t="s">
        <v>235</v>
      </c>
      <c r="C1661" t="s">
        <v>140</v>
      </c>
      <c r="D1661" t="s">
        <v>15190</v>
      </c>
      <c r="E1661" s="1" t="d">
        <v>1991-02-04</v>
      </c>
      <c r="F1661" s="3">
        <f t="shared" ca="1" si="25"/>
        <v>28.67945205479452</v>
      </c>
      <c r="G1661" s="2">
        <v>57040</v>
      </c>
      <c r="H1661" s="2">
        <v>71321.16</v>
      </c>
    </row>
    <row r="1662" spans="1:8" x14ac:dyDescent="0.2">
      <c r="A1662" t="s">
        <v>1382</v>
      </c>
      <c r="B1662" t="s">
        <v>86</v>
      </c>
      <c r="C1662" t="s">
        <v>983</v>
      </c>
      <c r="D1662" t="s">
        <v>15184</v>
      </c>
      <c r="E1662" s="1" t="d">
        <v>2008-11-13</v>
      </c>
      <c r="F1662" s="3">
        <f t="shared" ca="1" si="25"/>
        <v>10.893150684931507</v>
      </c>
      <c r="G1662" s="2">
        <v>72153</v>
      </c>
      <c r="H1662" s="2">
        <v>133637.23000000001</v>
      </c>
    </row>
    <row r="1663" spans="1:8" hidden="1" x14ac:dyDescent="0.2">
      <c r="A1663" t="s">
        <v>2587</v>
      </c>
      <c r="B1663" t="s">
        <v>128</v>
      </c>
      <c r="C1663" t="s">
        <v>569</v>
      </c>
      <c r="D1663" t="s">
        <v>15198</v>
      </c>
      <c r="E1663" s="1" t="d">
        <v>2018-04-12</v>
      </c>
      <c r="F1663" s="3">
        <f t="shared" ca="1" si="25"/>
        <v>1.4767123287671233</v>
      </c>
      <c r="G1663" s="2">
        <v>29638</v>
      </c>
      <c r="H1663" s="2">
        <v>6030.55</v>
      </c>
    </row>
    <row r="1664" spans="1:8" hidden="1" x14ac:dyDescent="0.2">
      <c r="A1664" t="s">
        <v>2588</v>
      </c>
      <c r="B1664" t="s">
        <v>433</v>
      </c>
      <c r="C1664" t="s">
        <v>434</v>
      </c>
      <c r="D1664" t="s">
        <v>15190</v>
      </c>
      <c r="E1664" s="1" t="d">
        <v>2014-03-03</v>
      </c>
      <c r="F1664" s="3">
        <f t="shared" ca="1" si="25"/>
        <v>5.5890410958904111</v>
      </c>
      <c r="G1664" s="2">
        <v>43088</v>
      </c>
      <c r="H1664" s="2">
        <v>45482.44</v>
      </c>
    </row>
    <row r="1665" spans="1:8" hidden="1" x14ac:dyDescent="0.2">
      <c r="A1665" t="s">
        <v>2589</v>
      </c>
      <c r="B1665" t="s">
        <v>2590</v>
      </c>
      <c r="C1665" t="s">
        <v>2591</v>
      </c>
      <c r="D1665" t="s">
        <v>15198</v>
      </c>
      <c r="E1665" s="1" t="d">
        <v>2017-06-22</v>
      </c>
      <c r="F1665" s="3">
        <f t="shared" ca="1" si="25"/>
        <v>2.2821917808219179</v>
      </c>
      <c r="G1665" s="2">
        <v>43856</v>
      </c>
      <c r="H1665" s="2">
        <v>40401.53</v>
      </c>
    </row>
    <row r="1666" spans="1:8" hidden="1" x14ac:dyDescent="0.2">
      <c r="A1666" t="s">
        <v>2592</v>
      </c>
      <c r="B1666" t="s">
        <v>2593</v>
      </c>
      <c r="C1666" t="s">
        <v>1295</v>
      </c>
      <c r="D1666" t="s">
        <v>15193</v>
      </c>
      <c r="E1666" s="1" t="d">
        <v>2008-12-29</v>
      </c>
      <c r="F1666" s="3">
        <f t="shared" ca="1" si="25"/>
        <v>10.767123287671232</v>
      </c>
      <c r="G1666" s="2">
        <v>40586</v>
      </c>
      <c r="H1666" s="2">
        <v>40941.089999999997</v>
      </c>
    </row>
    <row r="1667" spans="1:8" hidden="1" x14ac:dyDescent="0.2">
      <c r="A1667" t="s">
        <v>2594</v>
      </c>
      <c r="B1667" t="s">
        <v>2595</v>
      </c>
      <c r="C1667" t="s">
        <v>2388</v>
      </c>
      <c r="D1667" t="s">
        <v>15201</v>
      </c>
      <c r="E1667" s="1" t="d">
        <v>1995-09-05</v>
      </c>
      <c r="F1667" s="3">
        <f t="shared" ref="F1667:F1730" ca="1" si="26">(TODAY()-E1667)/365</f>
        <v>24.093150684931508</v>
      </c>
      <c r="G1667" s="2">
        <v>47182</v>
      </c>
      <c r="H1667" s="2">
        <v>48884.47</v>
      </c>
    </row>
    <row r="1668" spans="1:8" hidden="1" x14ac:dyDescent="0.2">
      <c r="A1668" t="s">
        <v>2596</v>
      </c>
      <c r="B1668" t="s">
        <v>246</v>
      </c>
      <c r="C1668" t="s">
        <v>158</v>
      </c>
      <c r="D1668" t="s">
        <v>15190</v>
      </c>
      <c r="E1668" s="1" t="d">
        <v>2005-11-07</v>
      </c>
      <c r="F1668" s="3">
        <f t="shared" ca="1" si="26"/>
        <v>13.912328767123288</v>
      </c>
      <c r="G1668" s="2">
        <v>47907</v>
      </c>
      <c r="H1668" s="2">
        <v>48701.67</v>
      </c>
    </row>
    <row r="1669" spans="1:8" hidden="1" x14ac:dyDescent="0.2">
      <c r="A1669" t="s">
        <v>2597</v>
      </c>
      <c r="B1669" t="s">
        <v>2364</v>
      </c>
      <c r="C1669" t="s">
        <v>276</v>
      </c>
      <c r="D1669" t="s">
        <v>15196</v>
      </c>
      <c r="E1669" s="1" t="d">
        <v>2018-02-01</v>
      </c>
      <c r="F1669" s="3">
        <f t="shared" ca="1" si="26"/>
        <v>1.6684931506849314</v>
      </c>
      <c r="G1669" s="2">
        <v>33048</v>
      </c>
      <c r="H1669" s="2">
        <v>15617.63</v>
      </c>
    </row>
    <row r="1670" spans="1:8" hidden="1" x14ac:dyDescent="0.2">
      <c r="A1670" t="s">
        <v>2598</v>
      </c>
      <c r="B1670" t="s">
        <v>235</v>
      </c>
      <c r="C1670" t="s">
        <v>500</v>
      </c>
      <c r="D1670" t="s">
        <v>15197</v>
      </c>
      <c r="E1670" s="1" t="d">
        <v>1998-01-16</v>
      </c>
      <c r="F1670" s="3">
        <f t="shared" ca="1" si="26"/>
        <v>21.726027397260275</v>
      </c>
      <c r="G1670" s="2">
        <v>54687</v>
      </c>
      <c r="H1670" s="2">
        <v>57609.599999999999</v>
      </c>
    </row>
    <row r="1671" spans="1:8" hidden="1" x14ac:dyDescent="0.2">
      <c r="A1671" t="s">
        <v>2599</v>
      </c>
      <c r="B1671" t="s">
        <v>169</v>
      </c>
      <c r="C1671" t="s">
        <v>170</v>
      </c>
      <c r="D1671" t="s">
        <v>15204</v>
      </c>
      <c r="E1671" s="1" t="d">
        <v>2003-12-18</v>
      </c>
      <c r="F1671" s="3">
        <f t="shared" ca="1" si="26"/>
        <v>15.802739726027397</v>
      </c>
      <c r="G1671" s="2">
        <v>11303</v>
      </c>
      <c r="H1671" s="2">
        <v>11113.91</v>
      </c>
    </row>
    <row r="1672" spans="1:8" hidden="1" x14ac:dyDescent="0.2">
      <c r="A1672" t="s">
        <v>2600</v>
      </c>
      <c r="B1672" t="s">
        <v>2547</v>
      </c>
      <c r="C1672" t="s">
        <v>916</v>
      </c>
      <c r="D1672" t="s">
        <v>15191</v>
      </c>
      <c r="E1672" s="1" t="d">
        <v>1990-03-19</v>
      </c>
      <c r="F1672" s="3">
        <f t="shared" ca="1" si="26"/>
        <v>29.561643835616437</v>
      </c>
      <c r="G1672" s="2">
        <v>37049</v>
      </c>
      <c r="H1672" s="2">
        <v>38274.550000000003</v>
      </c>
    </row>
    <row r="1673" spans="1:8" x14ac:dyDescent="0.2">
      <c r="A1673" t="s">
        <v>4293</v>
      </c>
      <c r="B1673" t="s">
        <v>86</v>
      </c>
      <c r="C1673" t="s">
        <v>153</v>
      </c>
      <c r="D1673" t="s">
        <v>15184</v>
      </c>
      <c r="E1673" s="1" t="d">
        <v>1994-02-09</v>
      </c>
      <c r="F1673" s="3">
        <f t="shared" ca="1" si="26"/>
        <v>25.663013698630138</v>
      </c>
      <c r="G1673" s="2">
        <v>85680</v>
      </c>
      <c r="H1673" s="2">
        <v>133629.46</v>
      </c>
    </row>
    <row r="1674" spans="1:8" hidden="1" x14ac:dyDescent="0.2">
      <c r="A1674" t="s">
        <v>2602</v>
      </c>
      <c r="B1674" t="s">
        <v>2603</v>
      </c>
      <c r="C1674" t="s">
        <v>2238</v>
      </c>
      <c r="D1674" t="s">
        <v>15202</v>
      </c>
      <c r="E1674" s="1" t="d">
        <v>2016-02-01</v>
      </c>
      <c r="F1674" s="3">
        <f t="shared" ca="1" si="26"/>
        <v>3.6712328767123288</v>
      </c>
      <c r="G1674" s="2">
        <v>45872</v>
      </c>
      <c r="H1674" s="2">
        <v>53940.75</v>
      </c>
    </row>
    <row r="1675" spans="1:8" hidden="1" x14ac:dyDescent="0.2">
      <c r="A1675" t="s">
        <v>2604</v>
      </c>
      <c r="B1675" t="s">
        <v>74</v>
      </c>
      <c r="C1675" t="s">
        <v>974</v>
      </c>
      <c r="D1675" t="s">
        <v>15197</v>
      </c>
      <c r="E1675" s="1" t="d">
        <v>2006-06-24</v>
      </c>
      <c r="F1675" s="3">
        <f t="shared" ca="1" si="26"/>
        <v>13.284931506849315</v>
      </c>
      <c r="G1675" s="2">
        <v>31720</v>
      </c>
      <c r="H1675" s="2">
        <v>35842.68</v>
      </c>
    </row>
    <row r="1676" spans="1:8" hidden="1" x14ac:dyDescent="0.2">
      <c r="A1676" t="s">
        <v>2605</v>
      </c>
      <c r="B1676" t="s">
        <v>248</v>
      </c>
      <c r="C1676" t="s">
        <v>158</v>
      </c>
      <c r="D1676" t="s">
        <v>15190</v>
      </c>
      <c r="E1676" s="1" t="d">
        <v>2005-11-07</v>
      </c>
      <c r="F1676" s="3">
        <f t="shared" ca="1" si="26"/>
        <v>13.912328767123288</v>
      </c>
      <c r="G1676" s="2">
        <v>47907</v>
      </c>
      <c r="H1676" s="2">
        <v>49091.77</v>
      </c>
    </row>
    <row r="1677" spans="1:8" hidden="1" x14ac:dyDescent="0.2">
      <c r="A1677" t="s">
        <v>2606</v>
      </c>
      <c r="B1677" t="s">
        <v>385</v>
      </c>
      <c r="C1677" t="s">
        <v>1277</v>
      </c>
      <c r="D1677" t="s">
        <v>15197</v>
      </c>
      <c r="E1677" s="1" t="d">
        <v>2016-09-12</v>
      </c>
      <c r="F1677" s="3">
        <f t="shared" ca="1" si="26"/>
        <v>3.0575342465753423</v>
      </c>
      <c r="G1677" s="2">
        <v>33727</v>
      </c>
      <c r="H1677" s="2">
        <v>40515.72</v>
      </c>
    </row>
    <row r="1678" spans="1:8" hidden="1" x14ac:dyDescent="0.2">
      <c r="A1678" t="s">
        <v>2606</v>
      </c>
      <c r="B1678" t="s">
        <v>2607</v>
      </c>
      <c r="C1678" t="s">
        <v>67</v>
      </c>
      <c r="D1678" t="s">
        <v>15196</v>
      </c>
      <c r="E1678" s="1" t="d">
        <v>1981-06-08</v>
      </c>
      <c r="F1678" s="3">
        <f t="shared" ca="1" si="26"/>
        <v>38.345205479452055</v>
      </c>
      <c r="G1678" s="2">
        <v>66537</v>
      </c>
      <c r="H1678" s="2">
        <v>79363.02</v>
      </c>
    </row>
    <row r="1679" spans="1:8" hidden="1" x14ac:dyDescent="0.2">
      <c r="A1679" t="s">
        <v>2608</v>
      </c>
      <c r="B1679" t="s">
        <v>725</v>
      </c>
      <c r="C1679" t="s">
        <v>67</v>
      </c>
      <c r="D1679" t="s">
        <v>15196</v>
      </c>
      <c r="E1679" s="1" t="d">
        <v>2017-03-30</v>
      </c>
      <c r="F1679" s="3">
        <f t="shared" ca="1" si="26"/>
        <v>2.5123287671232877</v>
      </c>
      <c r="G1679" s="2">
        <v>39634</v>
      </c>
      <c r="H1679" s="2">
        <v>47952.75</v>
      </c>
    </row>
    <row r="1680" spans="1:8" x14ac:dyDescent="0.2">
      <c r="A1680" t="s">
        <v>13446</v>
      </c>
      <c r="B1680" t="s">
        <v>86</v>
      </c>
      <c r="C1680" t="s">
        <v>1384</v>
      </c>
      <c r="D1680" t="s">
        <v>15184</v>
      </c>
      <c r="E1680" s="1" t="d">
        <v>1995-05-09</v>
      </c>
      <c r="F1680" s="3">
        <f t="shared" ca="1" si="26"/>
        <v>24.419178082191781</v>
      </c>
      <c r="G1680" s="2">
        <v>84959</v>
      </c>
      <c r="H1680" s="2">
        <v>133626.99</v>
      </c>
    </row>
    <row r="1681" spans="1:8" hidden="1" x14ac:dyDescent="0.2">
      <c r="A1681" t="s">
        <v>2610</v>
      </c>
      <c r="B1681" t="s">
        <v>506</v>
      </c>
      <c r="C1681" t="s">
        <v>39</v>
      </c>
      <c r="D1681" t="s">
        <v>15189</v>
      </c>
      <c r="E1681" s="1" t="d">
        <v>2008-06-21</v>
      </c>
      <c r="F1681" s="3">
        <f t="shared" ca="1" si="26"/>
        <v>11.29041095890411</v>
      </c>
      <c r="G1681" s="2">
        <v>21008</v>
      </c>
      <c r="H1681" s="2">
        <v>12097.5</v>
      </c>
    </row>
    <row r="1682" spans="1:8" hidden="1" x14ac:dyDescent="0.2">
      <c r="A1682" t="s">
        <v>4115</v>
      </c>
      <c r="B1682" t="s">
        <v>905</v>
      </c>
      <c r="C1682" t="s">
        <v>4116</v>
      </c>
      <c r="D1682" t="s">
        <v>15187</v>
      </c>
      <c r="E1682" s="1" t="d">
        <v>1994-02-22</v>
      </c>
      <c r="F1682" s="3">
        <f t="shared" ca="1" si="26"/>
        <v>25.627397260273973</v>
      </c>
      <c r="G1682" s="2">
        <v>101075</v>
      </c>
      <c r="H1682" s="2">
        <v>113622.17</v>
      </c>
    </row>
    <row r="1683" spans="1:8" x14ac:dyDescent="0.2">
      <c r="A1683" t="s">
        <v>14585</v>
      </c>
      <c r="B1683" t="s">
        <v>32</v>
      </c>
      <c r="C1683" t="s">
        <v>1439</v>
      </c>
      <c r="D1683" t="s">
        <v>15184</v>
      </c>
      <c r="E1683" s="1" t="d">
        <v>1991-04-02</v>
      </c>
      <c r="F1683" s="3">
        <f t="shared" ca="1" si="26"/>
        <v>28.523287671232875</v>
      </c>
      <c r="G1683" s="2">
        <v>100228</v>
      </c>
      <c r="H1683" s="2">
        <v>133586.14000000001</v>
      </c>
    </row>
    <row r="1684" spans="1:8" hidden="1" x14ac:dyDescent="0.2">
      <c r="A1684" t="s">
        <v>2613</v>
      </c>
      <c r="B1684" t="s">
        <v>922</v>
      </c>
      <c r="C1684" t="s">
        <v>2614</v>
      </c>
      <c r="D1684" t="s">
        <v>15220</v>
      </c>
      <c r="E1684" s="1" t="d">
        <v>2018-07-14</v>
      </c>
      <c r="F1684" s="3">
        <f t="shared" ca="1" si="26"/>
        <v>1.2219178082191782</v>
      </c>
      <c r="G1684" s="2">
        <v>45660</v>
      </c>
    </row>
    <row r="1685" spans="1:8" hidden="1" x14ac:dyDescent="0.2">
      <c r="A1685" t="s">
        <v>2615</v>
      </c>
      <c r="B1685" t="s">
        <v>74</v>
      </c>
      <c r="C1685" t="s">
        <v>1329</v>
      </c>
      <c r="D1685" t="s">
        <v>15190</v>
      </c>
      <c r="E1685" s="1" t="d">
        <v>2015-05-11</v>
      </c>
      <c r="F1685" s="3">
        <f t="shared" ca="1" si="26"/>
        <v>4.4000000000000004</v>
      </c>
      <c r="G1685" s="2">
        <v>31256</v>
      </c>
      <c r="H1685" s="2">
        <v>41315.78</v>
      </c>
    </row>
    <row r="1686" spans="1:8" hidden="1" x14ac:dyDescent="0.2">
      <c r="A1686" t="s">
        <v>2616</v>
      </c>
      <c r="B1686" t="s">
        <v>169</v>
      </c>
      <c r="C1686" t="s">
        <v>170</v>
      </c>
      <c r="D1686" t="s">
        <v>15204</v>
      </c>
      <c r="E1686" s="1" t="d">
        <v>2017-09-21</v>
      </c>
      <c r="F1686" s="3">
        <f t="shared" ca="1" si="26"/>
        <v>2.032876712328767</v>
      </c>
      <c r="G1686" s="2">
        <v>10054</v>
      </c>
      <c r="H1686" s="2">
        <v>8830.07</v>
      </c>
    </row>
    <row r="1687" spans="1:8" hidden="1" x14ac:dyDescent="0.2">
      <c r="A1687" t="s">
        <v>2617</v>
      </c>
      <c r="B1687" t="s">
        <v>1816</v>
      </c>
      <c r="C1687" t="s">
        <v>678</v>
      </c>
      <c r="D1687" t="s">
        <v>15211</v>
      </c>
      <c r="E1687" s="1" t="d">
        <v>2018-02-15</v>
      </c>
      <c r="F1687" s="3">
        <f t="shared" ca="1" si="26"/>
        <v>1.6301369863013699</v>
      </c>
      <c r="G1687" s="2">
        <v>21840</v>
      </c>
      <c r="H1687" s="2">
        <v>3998.85</v>
      </c>
    </row>
    <row r="1688" spans="1:8" hidden="1" x14ac:dyDescent="0.2">
      <c r="A1688" t="s">
        <v>2618</v>
      </c>
      <c r="B1688" t="s">
        <v>1054</v>
      </c>
      <c r="C1688" t="s">
        <v>1170</v>
      </c>
      <c r="D1688" t="s">
        <v>15223</v>
      </c>
      <c r="E1688" s="1" t="d">
        <v>2008-02-25</v>
      </c>
      <c r="F1688" s="3">
        <f t="shared" ca="1" si="26"/>
        <v>11.610958904109589</v>
      </c>
      <c r="G1688" s="2">
        <v>46395</v>
      </c>
      <c r="H1688" s="2">
        <v>46614.7</v>
      </c>
    </row>
    <row r="1689" spans="1:8" hidden="1" x14ac:dyDescent="0.2">
      <c r="A1689" t="s">
        <v>2619</v>
      </c>
      <c r="B1689" t="s">
        <v>45</v>
      </c>
      <c r="C1689" t="s">
        <v>657</v>
      </c>
      <c r="D1689" t="s">
        <v>15201</v>
      </c>
      <c r="E1689" s="1" t="d">
        <v>2006-12-18</v>
      </c>
      <c r="F1689" s="3">
        <f t="shared" ca="1" si="26"/>
        <v>12.8</v>
      </c>
      <c r="G1689" s="2">
        <v>37522</v>
      </c>
      <c r="H1689" s="2">
        <v>47725.65</v>
      </c>
    </row>
    <row r="1690" spans="1:8" hidden="1" x14ac:dyDescent="0.2">
      <c r="A1690" t="s">
        <v>2620</v>
      </c>
      <c r="B1690" t="s">
        <v>1359</v>
      </c>
      <c r="C1690" t="s">
        <v>2621</v>
      </c>
      <c r="D1690" t="s">
        <v>15210</v>
      </c>
      <c r="E1690" s="1" t="d">
        <v>2018-05-07</v>
      </c>
      <c r="F1690" s="3">
        <f t="shared" ca="1" si="26"/>
        <v>1.4082191780821918</v>
      </c>
      <c r="G1690" s="2">
        <v>83900</v>
      </c>
      <c r="H1690" s="2">
        <v>15860.28</v>
      </c>
    </row>
    <row r="1691" spans="1:8" hidden="1" x14ac:dyDescent="0.2">
      <c r="A1691" t="s">
        <v>2622</v>
      </c>
      <c r="B1691" t="s">
        <v>1319</v>
      </c>
      <c r="C1691" t="s">
        <v>420</v>
      </c>
      <c r="D1691" t="s">
        <v>15201</v>
      </c>
      <c r="E1691" s="1" t="d">
        <v>2006-09-07</v>
      </c>
      <c r="F1691" s="3">
        <f t="shared" ca="1" si="26"/>
        <v>13.079452054794521</v>
      </c>
      <c r="G1691" s="2">
        <v>41537</v>
      </c>
      <c r="H1691" s="2">
        <v>46957.64</v>
      </c>
    </row>
    <row r="1692" spans="1:8" x14ac:dyDescent="0.2">
      <c r="A1692" t="s">
        <v>2642</v>
      </c>
      <c r="B1692" t="s">
        <v>86</v>
      </c>
      <c r="C1692" t="s">
        <v>33</v>
      </c>
      <c r="D1692" t="s">
        <v>15184</v>
      </c>
      <c r="E1692" s="1" t="d">
        <v>2003-12-18</v>
      </c>
      <c r="F1692" s="3">
        <f t="shared" ca="1" si="26"/>
        <v>15.802739726027397</v>
      </c>
      <c r="G1692" s="2">
        <v>76358</v>
      </c>
      <c r="H1692" s="2">
        <v>133585.43</v>
      </c>
    </row>
    <row r="1693" spans="1:8" hidden="1" x14ac:dyDescent="0.2">
      <c r="A1693" t="s">
        <v>12668</v>
      </c>
      <c r="B1693" t="s">
        <v>798</v>
      </c>
      <c r="C1693" t="s">
        <v>2480</v>
      </c>
      <c r="D1693" t="s">
        <v>15187</v>
      </c>
      <c r="E1693" s="1" t="d">
        <v>1991-05-20</v>
      </c>
      <c r="F1693" s="3">
        <f t="shared" ca="1" si="26"/>
        <v>28.391780821917809</v>
      </c>
      <c r="G1693" s="2">
        <v>94635</v>
      </c>
      <c r="H1693" s="2">
        <v>113610.16</v>
      </c>
    </row>
    <row r="1694" spans="1:8" hidden="1" x14ac:dyDescent="0.2">
      <c r="A1694" t="s">
        <v>2625</v>
      </c>
      <c r="B1694" t="s">
        <v>1798</v>
      </c>
      <c r="C1694" t="s">
        <v>151</v>
      </c>
      <c r="D1694" t="s">
        <v>15202</v>
      </c>
      <c r="E1694" s="1" t="d">
        <v>2012-08-20</v>
      </c>
      <c r="F1694" s="3">
        <f t="shared" ca="1" si="26"/>
        <v>7.1232876712328768</v>
      </c>
      <c r="G1694" s="2">
        <v>56919</v>
      </c>
      <c r="H1694" s="2">
        <v>65398.36</v>
      </c>
    </row>
    <row r="1695" spans="1:8" hidden="1" x14ac:dyDescent="0.2">
      <c r="A1695" t="s">
        <v>3355</v>
      </c>
      <c r="B1695" t="s">
        <v>928</v>
      </c>
      <c r="C1695" t="s">
        <v>765</v>
      </c>
      <c r="D1695" t="s">
        <v>15214</v>
      </c>
      <c r="E1695" s="1" t="d">
        <v>2008-08-05</v>
      </c>
      <c r="F1695" s="3">
        <f t="shared" ca="1" si="26"/>
        <v>11.167123287671233</v>
      </c>
      <c r="G1695" s="2">
        <v>132400</v>
      </c>
      <c r="H1695" s="2">
        <v>112792.98</v>
      </c>
    </row>
    <row r="1696" spans="1:8" hidden="1" x14ac:dyDescent="0.2">
      <c r="A1696" t="s">
        <v>2627</v>
      </c>
      <c r="B1696" t="s">
        <v>173</v>
      </c>
      <c r="C1696" t="s">
        <v>1396</v>
      </c>
      <c r="D1696" t="s">
        <v>15205</v>
      </c>
      <c r="E1696" s="1" t="d">
        <v>2013-04-16</v>
      </c>
      <c r="F1696" s="3">
        <f t="shared" ca="1" si="26"/>
        <v>6.4684931506849317</v>
      </c>
      <c r="G1696" s="2">
        <v>60412</v>
      </c>
      <c r="H1696" s="2">
        <v>60784.83</v>
      </c>
    </row>
    <row r="1697" spans="1:8" x14ac:dyDescent="0.2">
      <c r="A1697" t="s">
        <v>14977</v>
      </c>
      <c r="B1697" t="s">
        <v>1216</v>
      </c>
      <c r="C1697" t="s">
        <v>2490</v>
      </c>
      <c r="D1697" t="s">
        <v>15184</v>
      </c>
      <c r="E1697" s="1" t="d">
        <v>1998-08-11</v>
      </c>
      <c r="F1697" s="3">
        <f t="shared" ca="1" si="26"/>
        <v>21.158904109589042</v>
      </c>
      <c r="G1697" s="2">
        <v>133110</v>
      </c>
      <c r="H1697" s="2">
        <v>133570.49</v>
      </c>
    </row>
    <row r="1698" spans="1:8" x14ac:dyDescent="0.2">
      <c r="A1698" t="s">
        <v>4833</v>
      </c>
      <c r="B1698" t="s">
        <v>648</v>
      </c>
      <c r="C1698" t="s">
        <v>3707</v>
      </c>
      <c r="D1698" t="s">
        <v>15184</v>
      </c>
      <c r="E1698" s="1" t="d">
        <v>2003-07-29</v>
      </c>
      <c r="F1698" s="3">
        <f t="shared" ca="1" si="26"/>
        <v>16.19178082191781</v>
      </c>
      <c r="G1698" s="2">
        <v>90040</v>
      </c>
      <c r="H1698" s="2">
        <v>133493.18</v>
      </c>
    </row>
    <row r="1699" spans="1:8" x14ac:dyDescent="0.2">
      <c r="A1699" t="s">
        <v>10064</v>
      </c>
      <c r="B1699" t="s">
        <v>32</v>
      </c>
      <c r="C1699" t="s">
        <v>823</v>
      </c>
      <c r="D1699" t="s">
        <v>15184</v>
      </c>
      <c r="E1699" s="1" t="d">
        <v>2008-06-18</v>
      </c>
      <c r="F1699" s="3">
        <f t="shared" ca="1" si="26"/>
        <v>11.298630136986301</v>
      </c>
      <c r="G1699" s="2">
        <v>86083</v>
      </c>
      <c r="H1699" s="2">
        <v>133354.73000000001</v>
      </c>
    </row>
    <row r="1700" spans="1:8" hidden="1" x14ac:dyDescent="0.2">
      <c r="A1700" t="s">
        <v>2631</v>
      </c>
      <c r="B1700" t="s">
        <v>23</v>
      </c>
      <c r="C1700" t="s">
        <v>727</v>
      </c>
      <c r="D1700" t="s">
        <v>15189</v>
      </c>
      <c r="E1700" s="1" t="d">
        <v>2010-06-21</v>
      </c>
      <c r="F1700" s="3">
        <f t="shared" ca="1" si="26"/>
        <v>9.2904109589041095</v>
      </c>
      <c r="G1700" s="2">
        <v>35360</v>
      </c>
      <c r="H1700" s="2">
        <v>6787.08</v>
      </c>
    </row>
    <row r="1701" spans="1:8" hidden="1" x14ac:dyDescent="0.2">
      <c r="A1701" t="s">
        <v>2632</v>
      </c>
      <c r="B1701" t="s">
        <v>385</v>
      </c>
      <c r="C1701" t="s">
        <v>46</v>
      </c>
      <c r="D1701" t="s">
        <v>15191</v>
      </c>
      <c r="E1701" s="1" t="d">
        <v>2013-04-23</v>
      </c>
      <c r="F1701" s="3">
        <f t="shared" ca="1" si="26"/>
        <v>6.4493150684931511</v>
      </c>
      <c r="G1701" s="2">
        <v>33727</v>
      </c>
      <c r="H1701" s="2">
        <v>42130.09</v>
      </c>
    </row>
    <row r="1702" spans="1:8" hidden="1" x14ac:dyDescent="0.2">
      <c r="A1702" t="s">
        <v>2633</v>
      </c>
      <c r="B1702" t="s">
        <v>759</v>
      </c>
      <c r="C1702" t="s">
        <v>1283</v>
      </c>
      <c r="D1702" t="s">
        <v>15182</v>
      </c>
      <c r="E1702" s="1" t="d">
        <v>2005-12-05</v>
      </c>
      <c r="F1702" s="3">
        <f t="shared" ca="1" si="26"/>
        <v>13.835616438356164</v>
      </c>
      <c r="G1702" s="2">
        <v>51620</v>
      </c>
      <c r="H1702" s="2">
        <v>50277.919999999998</v>
      </c>
    </row>
    <row r="1703" spans="1:8" hidden="1" x14ac:dyDescent="0.2">
      <c r="A1703" t="s">
        <v>2634</v>
      </c>
      <c r="B1703" t="s">
        <v>1226</v>
      </c>
      <c r="C1703" t="s">
        <v>1227</v>
      </c>
      <c r="D1703" t="s">
        <v>15194</v>
      </c>
      <c r="E1703" s="1" t="d">
        <v>2017-02-27</v>
      </c>
      <c r="F1703" s="3">
        <f t="shared" ca="1" si="26"/>
        <v>2.5972602739726027</v>
      </c>
      <c r="G1703" s="2">
        <v>28681</v>
      </c>
      <c r="H1703" s="2">
        <v>25618.09</v>
      </c>
    </row>
    <row r="1704" spans="1:8" hidden="1" x14ac:dyDescent="0.2">
      <c r="A1704" t="s">
        <v>2635</v>
      </c>
      <c r="B1704" t="s">
        <v>2636</v>
      </c>
      <c r="C1704" t="s">
        <v>163</v>
      </c>
      <c r="D1704" t="s">
        <v>164</v>
      </c>
      <c r="E1704" s="1" t="d">
        <v>2012-08-09</v>
      </c>
      <c r="F1704" s="3">
        <f t="shared" ca="1" si="26"/>
        <v>7.1534246575342468</v>
      </c>
      <c r="G1704" s="2">
        <v>56406</v>
      </c>
      <c r="H1704" s="2">
        <v>54440.73</v>
      </c>
    </row>
    <row r="1705" spans="1:8" hidden="1" x14ac:dyDescent="0.2">
      <c r="A1705" t="s">
        <v>2637</v>
      </c>
      <c r="B1705" t="s">
        <v>2638</v>
      </c>
      <c r="C1705" t="s">
        <v>2280</v>
      </c>
      <c r="D1705" t="s">
        <v>15192</v>
      </c>
      <c r="E1705" s="1" t="d">
        <v>2011-12-22</v>
      </c>
      <c r="F1705" s="3">
        <f t="shared" ca="1" si="26"/>
        <v>7.7863013698630139</v>
      </c>
      <c r="G1705" s="2">
        <v>48836</v>
      </c>
      <c r="H1705" s="2">
        <v>49124.11</v>
      </c>
    </row>
    <row r="1706" spans="1:8" x14ac:dyDescent="0.2">
      <c r="A1706" t="s">
        <v>5099</v>
      </c>
      <c r="B1706" t="s">
        <v>86</v>
      </c>
      <c r="C1706" t="s">
        <v>1392</v>
      </c>
      <c r="D1706" t="s">
        <v>15184</v>
      </c>
      <c r="E1706" s="1" t="d">
        <v>1993-09-07</v>
      </c>
      <c r="F1706" s="3">
        <f t="shared" ca="1" si="26"/>
        <v>26.087671232876712</v>
      </c>
      <c r="G1706" s="2">
        <v>85680</v>
      </c>
      <c r="H1706" s="2">
        <v>133305.31</v>
      </c>
    </row>
    <row r="1707" spans="1:8" hidden="1" x14ac:dyDescent="0.2">
      <c r="A1707" t="s">
        <v>2640</v>
      </c>
      <c r="B1707" t="s">
        <v>2641</v>
      </c>
      <c r="C1707" t="s">
        <v>994</v>
      </c>
      <c r="D1707" t="s">
        <v>15224</v>
      </c>
      <c r="E1707" s="1" t="d">
        <v>2012-12-03</v>
      </c>
      <c r="F1707" s="3">
        <f t="shared" ca="1" si="26"/>
        <v>6.8356164383561646</v>
      </c>
      <c r="G1707" s="2">
        <v>83400</v>
      </c>
      <c r="H1707" s="2">
        <v>82958.210000000006</v>
      </c>
    </row>
    <row r="1708" spans="1:8" x14ac:dyDescent="0.2">
      <c r="A1708" t="s">
        <v>5685</v>
      </c>
      <c r="B1708" t="s">
        <v>86</v>
      </c>
      <c r="C1708" t="s">
        <v>1143</v>
      </c>
      <c r="D1708" t="s">
        <v>15184</v>
      </c>
      <c r="E1708" s="1" t="d">
        <v>2001-03-01</v>
      </c>
      <c r="F1708" s="3">
        <f t="shared" ca="1" si="26"/>
        <v>18.602739726027398</v>
      </c>
      <c r="G1708" s="2">
        <v>80638</v>
      </c>
      <c r="H1708" s="2">
        <v>133270.99</v>
      </c>
    </row>
    <row r="1709" spans="1:8" x14ac:dyDescent="0.2">
      <c r="A1709" t="s">
        <v>5563</v>
      </c>
      <c r="B1709" t="s">
        <v>648</v>
      </c>
      <c r="C1709" t="s">
        <v>1586</v>
      </c>
      <c r="D1709" t="s">
        <v>15184</v>
      </c>
      <c r="E1709" s="1" t="d">
        <v>1992-09-25</v>
      </c>
      <c r="F1709" s="3">
        <f t="shared" ca="1" si="26"/>
        <v>27.038356164383561</v>
      </c>
      <c r="G1709" s="2">
        <v>101526</v>
      </c>
      <c r="H1709" s="2">
        <v>133242.97</v>
      </c>
    </row>
    <row r="1710" spans="1:8" hidden="1" x14ac:dyDescent="0.2">
      <c r="A1710" t="s">
        <v>1144</v>
      </c>
      <c r="B1710" t="s">
        <v>645</v>
      </c>
      <c r="C1710" t="s">
        <v>933</v>
      </c>
      <c r="D1710" t="s">
        <v>15187</v>
      </c>
      <c r="E1710" s="1" t="d">
        <v>2014-08-20</v>
      </c>
      <c r="F1710" s="3">
        <f t="shared" ca="1" si="26"/>
        <v>5.1232876712328768</v>
      </c>
      <c r="G1710" s="2">
        <v>69312</v>
      </c>
      <c r="H1710" s="2">
        <v>113563.64</v>
      </c>
    </row>
    <row r="1711" spans="1:8" hidden="1" x14ac:dyDescent="0.2">
      <c r="A1711" t="s">
        <v>2645</v>
      </c>
      <c r="B1711" t="s">
        <v>157</v>
      </c>
      <c r="C1711" t="s">
        <v>1949</v>
      </c>
      <c r="D1711" t="s">
        <v>15190</v>
      </c>
      <c r="E1711" s="1" t="d">
        <v>1986-04-28</v>
      </c>
      <c r="F1711" s="3">
        <f t="shared" ca="1" si="26"/>
        <v>33.454794520547942</v>
      </c>
      <c r="G1711" s="2">
        <v>47725</v>
      </c>
      <c r="H1711" s="2">
        <v>61542.19</v>
      </c>
    </row>
    <row r="1712" spans="1:8" hidden="1" x14ac:dyDescent="0.2">
      <c r="A1712" t="s">
        <v>2646</v>
      </c>
      <c r="B1712" t="s">
        <v>2647</v>
      </c>
      <c r="C1712" t="s">
        <v>1073</v>
      </c>
      <c r="D1712" t="s">
        <v>15192</v>
      </c>
      <c r="E1712" s="1" t="d">
        <v>2017-09-07</v>
      </c>
      <c r="F1712" s="3">
        <f t="shared" ca="1" si="26"/>
        <v>2.0712328767123287</v>
      </c>
      <c r="G1712" s="2">
        <v>82212</v>
      </c>
      <c r="H1712" s="2">
        <v>68262.009999999995</v>
      </c>
    </row>
    <row r="1713" spans="1:8" hidden="1" x14ac:dyDescent="0.2">
      <c r="A1713" t="s">
        <v>2648</v>
      </c>
      <c r="B1713" t="s">
        <v>51</v>
      </c>
      <c r="C1713" t="s">
        <v>93</v>
      </c>
      <c r="D1713" t="s">
        <v>15198</v>
      </c>
      <c r="E1713" s="1" t="d">
        <v>2012-05-17</v>
      </c>
      <c r="F1713" s="3">
        <f t="shared" ca="1" si="26"/>
        <v>7.3835616438356162</v>
      </c>
      <c r="G1713" s="2">
        <v>36312</v>
      </c>
      <c r="H1713" s="2">
        <v>32287.35</v>
      </c>
    </row>
    <row r="1714" spans="1:8" hidden="1" x14ac:dyDescent="0.2">
      <c r="A1714" t="s">
        <v>2649</v>
      </c>
      <c r="B1714" t="s">
        <v>1012</v>
      </c>
      <c r="C1714" t="s">
        <v>1102</v>
      </c>
      <c r="D1714" t="s">
        <v>15192</v>
      </c>
      <c r="E1714" s="1" t="d">
        <v>2016-08-22</v>
      </c>
      <c r="F1714" s="3">
        <f t="shared" ca="1" si="26"/>
        <v>3.1150684931506851</v>
      </c>
      <c r="G1714" s="2">
        <v>71808</v>
      </c>
      <c r="H1714" s="2">
        <v>71298.720000000001</v>
      </c>
    </row>
    <row r="1715" spans="1:8" hidden="1" x14ac:dyDescent="0.2">
      <c r="A1715" t="s">
        <v>2650</v>
      </c>
      <c r="B1715" t="s">
        <v>506</v>
      </c>
      <c r="C1715" t="s">
        <v>634</v>
      </c>
      <c r="D1715" t="s">
        <v>15218</v>
      </c>
      <c r="E1715" s="1" t="d">
        <v>2017-10-17</v>
      </c>
      <c r="F1715" s="3">
        <f t="shared" ca="1" si="26"/>
        <v>1.9616438356164383</v>
      </c>
      <c r="G1715" s="2">
        <v>21008</v>
      </c>
      <c r="H1715" s="2">
        <v>10216.85</v>
      </c>
    </row>
    <row r="1716" spans="1:8" hidden="1" x14ac:dyDescent="0.2">
      <c r="A1716" t="s">
        <v>14350</v>
      </c>
      <c r="B1716" t="s">
        <v>1322</v>
      </c>
      <c r="C1716" t="s">
        <v>1563</v>
      </c>
      <c r="D1716" t="s">
        <v>15187</v>
      </c>
      <c r="E1716" s="1" t="d">
        <v>1996-12-16</v>
      </c>
      <c r="F1716" s="3">
        <f t="shared" ca="1" si="26"/>
        <v>22.81095890410959</v>
      </c>
      <c r="G1716" s="2">
        <v>98691</v>
      </c>
      <c r="H1716" s="2">
        <v>113562.11</v>
      </c>
    </row>
    <row r="1717" spans="1:8" hidden="1" x14ac:dyDescent="0.2">
      <c r="A1717" t="s">
        <v>10523</v>
      </c>
      <c r="B1717" t="s">
        <v>798</v>
      </c>
      <c r="C1717" t="s">
        <v>721</v>
      </c>
      <c r="D1717" t="s">
        <v>15187</v>
      </c>
      <c r="E1717" s="1" t="d">
        <v>1989-11-13</v>
      </c>
      <c r="F1717" s="3">
        <f t="shared" ca="1" si="26"/>
        <v>29.906849315068492</v>
      </c>
      <c r="G1717" s="2">
        <v>94635</v>
      </c>
      <c r="H1717" s="2">
        <v>113541.62</v>
      </c>
    </row>
    <row r="1718" spans="1:8" hidden="1" x14ac:dyDescent="0.2">
      <c r="A1718" t="s">
        <v>2653</v>
      </c>
      <c r="B1718" t="s">
        <v>169</v>
      </c>
      <c r="C1718" t="s">
        <v>170</v>
      </c>
      <c r="D1718" t="s">
        <v>15204</v>
      </c>
      <c r="E1718" s="1" t="d">
        <v>2006-09-07</v>
      </c>
      <c r="F1718" s="3">
        <f t="shared" ca="1" si="26"/>
        <v>13.079452054794521</v>
      </c>
      <c r="G1718" s="2">
        <v>10054</v>
      </c>
      <c r="H1718" s="2">
        <v>3833.26</v>
      </c>
    </row>
    <row r="1719" spans="1:8" hidden="1" x14ac:dyDescent="0.2">
      <c r="A1719" t="s">
        <v>2654</v>
      </c>
      <c r="B1719" t="s">
        <v>48</v>
      </c>
      <c r="C1719" t="s">
        <v>542</v>
      </c>
      <c r="D1719" t="s">
        <v>15192</v>
      </c>
      <c r="E1719" s="1" t="d">
        <v>1985-11-18</v>
      </c>
      <c r="F1719" s="3">
        <f t="shared" ca="1" si="26"/>
        <v>33.895890410958906</v>
      </c>
      <c r="G1719" s="2">
        <v>51799</v>
      </c>
      <c r="H1719" s="2">
        <v>52088.71</v>
      </c>
    </row>
    <row r="1720" spans="1:8" hidden="1" x14ac:dyDescent="0.2">
      <c r="A1720" t="s">
        <v>2655</v>
      </c>
      <c r="B1720" t="s">
        <v>1779</v>
      </c>
      <c r="C1720" t="s">
        <v>107</v>
      </c>
      <c r="D1720" t="s">
        <v>15192</v>
      </c>
      <c r="E1720" s="1" t="d">
        <v>2004-06-07</v>
      </c>
      <c r="F1720" s="3">
        <f t="shared" ca="1" si="26"/>
        <v>15.331506849315069</v>
      </c>
      <c r="G1720" s="2">
        <v>52456</v>
      </c>
      <c r="H1720" s="2">
        <v>54993.03</v>
      </c>
    </row>
    <row r="1721" spans="1:8" hidden="1" x14ac:dyDescent="0.2">
      <c r="A1721" t="s">
        <v>4385</v>
      </c>
      <c r="B1721" t="s">
        <v>937</v>
      </c>
      <c r="C1721" t="s">
        <v>2591</v>
      </c>
      <c r="D1721" t="s">
        <v>15198</v>
      </c>
      <c r="E1721" s="1" t="d">
        <v>2010-03-02</v>
      </c>
      <c r="F1721" s="3">
        <f t="shared" ca="1" si="26"/>
        <v>9.5945205479452049</v>
      </c>
      <c r="G1721" s="2">
        <v>132049</v>
      </c>
      <c r="H1721" s="2">
        <v>130931.25</v>
      </c>
    </row>
    <row r="1722" spans="1:8" hidden="1" x14ac:dyDescent="0.2">
      <c r="A1722" t="s">
        <v>2658</v>
      </c>
      <c r="B1722" t="s">
        <v>337</v>
      </c>
      <c r="C1722" t="s">
        <v>338</v>
      </c>
      <c r="D1722" t="s">
        <v>15210</v>
      </c>
      <c r="E1722" s="1" t="d">
        <v>1994-08-08</v>
      </c>
      <c r="F1722" s="3">
        <f t="shared" ca="1" si="26"/>
        <v>25.169863013698631</v>
      </c>
      <c r="G1722" s="2">
        <v>55512</v>
      </c>
      <c r="H1722" s="2">
        <v>55896.17</v>
      </c>
    </row>
    <row r="1723" spans="1:8" x14ac:dyDescent="0.2">
      <c r="A1723" t="s">
        <v>10199</v>
      </c>
      <c r="B1723" t="s">
        <v>86</v>
      </c>
      <c r="C1723" t="s">
        <v>2872</v>
      </c>
      <c r="D1723" t="s">
        <v>15184</v>
      </c>
      <c r="E1723" s="1" t="d">
        <v>2008-11-19</v>
      </c>
      <c r="F1723" s="3">
        <f t="shared" ca="1" si="26"/>
        <v>10.876712328767123</v>
      </c>
      <c r="G1723" s="2">
        <v>72857</v>
      </c>
      <c r="H1723" s="2">
        <v>133202.45000000001</v>
      </c>
    </row>
    <row r="1724" spans="1:8" hidden="1" x14ac:dyDescent="0.2">
      <c r="A1724" t="s">
        <v>904</v>
      </c>
      <c r="B1724" t="s">
        <v>905</v>
      </c>
      <c r="C1724" t="s">
        <v>750</v>
      </c>
      <c r="D1724" t="s">
        <v>15187</v>
      </c>
      <c r="E1724" s="1" t="d">
        <v>1997-03-31</v>
      </c>
      <c r="F1724" s="3">
        <f t="shared" ca="1" si="26"/>
        <v>22.523287671232875</v>
      </c>
      <c r="G1724" s="2">
        <v>101075</v>
      </c>
      <c r="H1724" s="2">
        <v>113527.31</v>
      </c>
    </row>
    <row r="1725" spans="1:8" hidden="1" x14ac:dyDescent="0.2">
      <c r="A1725" t="s">
        <v>2662</v>
      </c>
      <c r="B1725" t="s">
        <v>144</v>
      </c>
      <c r="C1725" t="s">
        <v>2302</v>
      </c>
      <c r="D1725" t="s">
        <v>15194</v>
      </c>
      <c r="E1725" s="1" t="d">
        <v>2010-06-03</v>
      </c>
      <c r="F1725" s="3">
        <f t="shared" ca="1" si="26"/>
        <v>9.3397260273972602</v>
      </c>
      <c r="G1725" s="2">
        <v>30315</v>
      </c>
      <c r="H1725" s="2">
        <v>29373.84</v>
      </c>
    </row>
    <row r="1726" spans="1:8" hidden="1" x14ac:dyDescent="0.2">
      <c r="A1726" t="s">
        <v>5658</v>
      </c>
      <c r="B1726" t="s">
        <v>5659</v>
      </c>
      <c r="C1726" t="s">
        <v>1179</v>
      </c>
      <c r="D1726" t="s">
        <v>15187</v>
      </c>
      <c r="E1726" s="1" t="d">
        <v>2006-03-20</v>
      </c>
      <c r="F1726" s="3">
        <f t="shared" ca="1" si="26"/>
        <v>13.547945205479452</v>
      </c>
      <c r="G1726" s="2">
        <v>69420</v>
      </c>
      <c r="H1726" s="2">
        <v>113462.76</v>
      </c>
    </row>
    <row r="1727" spans="1:8" hidden="1" x14ac:dyDescent="0.2">
      <c r="A1727" t="s">
        <v>2664</v>
      </c>
      <c r="B1727" t="s">
        <v>147</v>
      </c>
      <c r="C1727" t="s">
        <v>148</v>
      </c>
      <c r="D1727" t="s">
        <v>15190</v>
      </c>
      <c r="E1727" s="1" t="d">
        <v>2009-06-20</v>
      </c>
      <c r="F1727" s="3">
        <f t="shared" ca="1" si="26"/>
        <v>10.293150684931506</v>
      </c>
      <c r="G1727" s="2">
        <v>38876</v>
      </c>
      <c r="H1727" s="2">
        <v>44669.440000000002</v>
      </c>
    </row>
    <row r="1728" spans="1:8" hidden="1" x14ac:dyDescent="0.2">
      <c r="A1728" t="s">
        <v>2665</v>
      </c>
      <c r="B1728" t="s">
        <v>479</v>
      </c>
      <c r="C1728" t="s">
        <v>480</v>
      </c>
      <c r="D1728" t="s">
        <v>15188</v>
      </c>
      <c r="E1728" s="1" t="d">
        <v>1997-10-30</v>
      </c>
      <c r="F1728" s="3">
        <f t="shared" ca="1" si="26"/>
        <v>21.93972602739726</v>
      </c>
      <c r="G1728" s="2">
        <v>61691</v>
      </c>
      <c r="H1728" s="2">
        <v>75029.17</v>
      </c>
    </row>
    <row r="1729" spans="1:8" x14ac:dyDescent="0.2">
      <c r="A1729" t="s">
        <v>10047</v>
      </c>
      <c r="B1729" t="s">
        <v>599</v>
      </c>
      <c r="C1729" t="s">
        <v>1439</v>
      </c>
      <c r="D1729" t="s">
        <v>15184</v>
      </c>
      <c r="E1729" s="1" t="d">
        <v>1992-09-18</v>
      </c>
      <c r="F1729" s="3">
        <f t="shared" ca="1" si="26"/>
        <v>27.057534246575344</v>
      </c>
      <c r="G1729" s="2">
        <v>113937</v>
      </c>
      <c r="H1729" s="2">
        <v>133184.53</v>
      </c>
    </row>
    <row r="1730" spans="1:8" hidden="1" x14ac:dyDescent="0.2">
      <c r="A1730" t="s">
        <v>2667</v>
      </c>
      <c r="B1730" t="s">
        <v>235</v>
      </c>
      <c r="C1730" t="s">
        <v>500</v>
      </c>
      <c r="D1730" t="s">
        <v>15197</v>
      </c>
      <c r="E1730" s="1" t="d">
        <v>1988-06-27</v>
      </c>
      <c r="F1730" s="3">
        <f t="shared" ca="1" si="26"/>
        <v>31.287671232876711</v>
      </c>
      <c r="G1730" s="2">
        <v>58568</v>
      </c>
      <c r="H1730" s="2">
        <v>62787.44</v>
      </c>
    </row>
    <row r="1731" spans="1:8" hidden="1" x14ac:dyDescent="0.2">
      <c r="A1731" t="s">
        <v>2668</v>
      </c>
      <c r="B1731" t="s">
        <v>220</v>
      </c>
      <c r="C1731" t="s">
        <v>880</v>
      </c>
      <c r="D1731" t="s">
        <v>15191</v>
      </c>
      <c r="E1731" s="1" t="d">
        <v>2004-10-02</v>
      </c>
      <c r="F1731" s="3">
        <f t="shared" ref="F1731:F1794" ca="1" si="27">(TODAY()-E1731)/365</f>
        <v>15.010958904109589</v>
      </c>
      <c r="G1731" s="2">
        <v>60700</v>
      </c>
      <c r="H1731" s="2">
        <v>53936.47</v>
      </c>
    </row>
    <row r="1732" spans="1:8" hidden="1" x14ac:dyDescent="0.2">
      <c r="A1732" t="s">
        <v>2669</v>
      </c>
      <c r="B1732" t="s">
        <v>2670</v>
      </c>
      <c r="C1732" t="s">
        <v>67</v>
      </c>
      <c r="D1732" t="s">
        <v>15196</v>
      </c>
      <c r="E1732" s="1" t="d">
        <v>2018-07-19</v>
      </c>
      <c r="F1732" s="3">
        <f t="shared" ca="1" si="27"/>
        <v>1.2082191780821918</v>
      </c>
      <c r="G1732" s="2">
        <v>35168</v>
      </c>
    </row>
    <row r="1733" spans="1:8" hidden="1" x14ac:dyDescent="0.2">
      <c r="A1733" t="s">
        <v>2671</v>
      </c>
      <c r="B1733" t="s">
        <v>139</v>
      </c>
      <c r="C1733" t="s">
        <v>140</v>
      </c>
      <c r="D1733" t="s">
        <v>15190</v>
      </c>
      <c r="E1733" s="1" t="d">
        <v>1987-05-18</v>
      </c>
      <c r="F1733" s="3">
        <f t="shared" ca="1" si="27"/>
        <v>32.4</v>
      </c>
      <c r="G1733" s="2">
        <v>37741</v>
      </c>
      <c r="H1733" s="2">
        <v>4097.17</v>
      </c>
    </row>
    <row r="1734" spans="1:8" hidden="1" x14ac:dyDescent="0.2">
      <c r="A1734" t="s">
        <v>2672</v>
      </c>
      <c r="B1734" t="s">
        <v>941</v>
      </c>
      <c r="C1734" t="s">
        <v>1132</v>
      </c>
      <c r="D1734" t="s">
        <v>15197</v>
      </c>
      <c r="E1734" s="1" t="d">
        <v>2006-07-17</v>
      </c>
      <c r="F1734" s="3">
        <f t="shared" ca="1" si="27"/>
        <v>13.221917808219178</v>
      </c>
      <c r="G1734" s="2">
        <v>57099</v>
      </c>
      <c r="H1734" s="2">
        <v>58574.03</v>
      </c>
    </row>
    <row r="1735" spans="1:8" hidden="1" x14ac:dyDescent="0.2">
      <c r="A1735" t="s">
        <v>2673</v>
      </c>
      <c r="B1735" t="s">
        <v>169</v>
      </c>
      <c r="C1735" t="s">
        <v>170</v>
      </c>
      <c r="D1735" t="s">
        <v>15204</v>
      </c>
      <c r="E1735" s="1" t="d">
        <v>2008-02-13</v>
      </c>
      <c r="F1735" s="3">
        <f t="shared" ca="1" si="27"/>
        <v>11.643835616438356</v>
      </c>
      <c r="G1735" s="2">
        <v>11303</v>
      </c>
      <c r="H1735" s="2">
        <v>10939.06</v>
      </c>
    </row>
    <row r="1736" spans="1:8" x14ac:dyDescent="0.2">
      <c r="A1736" t="s">
        <v>13763</v>
      </c>
      <c r="B1736" t="s">
        <v>32</v>
      </c>
      <c r="C1736" t="s">
        <v>567</v>
      </c>
      <c r="D1736" t="s">
        <v>15184</v>
      </c>
      <c r="E1736" s="1" t="d">
        <v>2008-02-25</v>
      </c>
      <c r="F1736" s="3">
        <f t="shared" ca="1" si="27"/>
        <v>11.610958904109589</v>
      </c>
      <c r="G1736" s="2">
        <v>86083</v>
      </c>
      <c r="H1736" s="2">
        <v>133162.99</v>
      </c>
    </row>
    <row r="1737" spans="1:8" x14ac:dyDescent="0.2">
      <c r="A1737" t="s">
        <v>8317</v>
      </c>
      <c r="B1737" t="s">
        <v>32</v>
      </c>
      <c r="C1737" t="s">
        <v>1565</v>
      </c>
      <c r="D1737" t="s">
        <v>15184</v>
      </c>
      <c r="E1737" s="1" t="d">
        <v>1990-12-04</v>
      </c>
      <c r="F1737" s="3">
        <f t="shared" ca="1" si="27"/>
        <v>28.849315068493151</v>
      </c>
      <c r="G1737" s="2">
        <v>100228</v>
      </c>
      <c r="H1737" s="2">
        <v>133080.42000000001</v>
      </c>
    </row>
    <row r="1738" spans="1:8" hidden="1" x14ac:dyDescent="0.2">
      <c r="A1738" t="s">
        <v>6236</v>
      </c>
      <c r="B1738" t="s">
        <v>905</v>
      </c>
      <c r="C1738" t="s">
        <v>920</v>
      </c>
      <c r="D1738" t="s">
        <v>15187</v>
      </c>
      <c r="E1738" s="1" t="d">
        <v>1997-03-31</v>
      </c>
      <c r="F1738" s="3">
        <f t="shared" ca="1" si="27"/>
        <v>22.523287671232875</v>
      </c>
      <c r="G1738" s="2">
        <v>101075</v>
      </c>
      <c r="H1738" s="2">
        <v>113428.56</v>
      </c>
    </row>
    <row r="1739" spans="1:8" hidden="1" x14ac:dyDescent="0.2">
      <c r="A1739" t="s">
        <v>15046</v>
      </c>
      <c r="B1739" t="s">
        <v>2069</v>
      </c>
      <c r="C1739" t="s">
        <v>2480</v>
      </c>
      <c r="D1739" t="s">
        <v>15187</v>
      </c>
      <c r="E1739" s="1" t="d">
        <v>2004-12-13</v>
      </c>
      <c r="F1739" s="3">
        <f t="shared" ca="1" si="27"/>
        <v>14.813698630136987</v>
      </c>
      <c r="G1739" s="2">
        <v>93823</v>
      </c>
      <c r="H1739" s="2">
        <v>113363.88</v>
      </c>
    </row>
    <row r="1740" spans="1:8" hidden="1" x14ac:dyDescent="0.2">
      <c r="A1740" t="s">
        <v>2679</v>
      </c>
      <c r="B1740" t="s">
        <v>2680</v>
      </c>
      <c r="C1740" t="s">
        <v>2681</v>
      </c>
      <c r="D1740" t="s">
        <v>15192</v>
      </c>
      <c r="E1740" s="1" t="d">
        <v>2014-07-21</v>
      </c>
      <c r="F1740" s="3">
        <f t="shared" ca="1" si="27"/>
        <v>5.2054794520547949</v>
      </c>
      <c r="G1740" s="2">
        <v>37741</v>
      </c>
      <c r="H1740" s="2">
        <v>36989.660000000003</v>
      </c>
    </row>
    <row r="1741" spans="1:8" x14ac:dyDescent="0.2">
      <c r="A1741" t="s">
        <v>8550</v>
      </c>
      <c r="B1741" t="s">
        <v>86</v>
      </c>
      <c r="C1741" t="s">
        <v>1384</v>
      </c>
      <c r="D1741" t="s">
        <v>15184</v>
      </c>
      <c r="E1741" s="1" t="d">
        <v>2007-02-13</v>
      </c>
      <c r="F1741" s="3">
        <f t="shared" ca="1" si="27"/>
        <v>12.643835616438356</v>
      </c>
      <c r="G1741" s="2">
        <v>74257</v>
      </c>
      <c r="H1741" s="2">
        <v>133069.31</v>
      </c>
    </row>
    <row r="1742" spans="1:8" hidden="1" x14ac:dyDescent="0.2">
      <c r="A1742" t="s">
        <v>2683</v>
      </c>
      <c r="B1742" t="s">
        <v>2684</v>
      </c>
      <c r="C1742" t="s">
        <v>1102</v>
      </c>
      <c r="D1742" t="s">
        <v>15192</v>
      </c>
      <c r="E1742" s="1" t="d">
        <v>2016-12-05</v>
      </c>
      <c r="F1742" s="3">
        <f t="shared" ca="1" si="27"/>
        <v>2.8273972602739725</v>
      </c>
      <c r="G1742" s="2">
        <v>76440</v>
      </c>
      <c r="H1742" s="2">
        <v>71782.23</v>
      </c>
    </row>
    <row r="1743" spans="1:8" hidden="1" x14ac:dyDescent="0.2">
      <c r="A1743" t="s">
        <v>2685</v>
      </c>
      <c r="B1743" t="s">
        <v>1705</v>
      </c>
      <c r="C1743" t="s">
        <v>531</v>
      </c>
      <c r="D1743" t="s">
        <v>15192</v>
      </c>
      <c r="E1743" s="1" t="d">
        <v>2015-01-09</v>
      </c>
      <c r="F1743" s="3">
        <f t="shared" ca="1" si="27"/>
        <v>4.7342465753424658</v>
      </c>
      <c r="G1743" s="2">
        <v>45872</v>
      </c>
      <c r="H1743" s="2">
        <v>44540.49</v>
      </c>
    </row>
    <row r="1744" spans="1:8" hidden="1" x14ac:dyDescent="0.2">
      <c r="A1744" t="s">
        <v>2686</v>
      </c>
      <c r="B1744" t="s">
        <v>74</v>
      </c>
      <c r="C1744" t="s">
        <v>208</v>
      </c>
      <c r="D1744" t="s">
        <v>15197</v>
      </c>
      <c r="E1744" s="1" t="d">
        <v>2006-05-08</v>
      </c>
      <c r="F1744" s="3">
        <f t="shared" ca="1" si="27"/>
        <v>13.413698630136986</v>
      </c>
      <c r="G1744" s="2">
        <v>33270</v>
      </c>
      <c r="H1744" s="2">
        <v>37796.300000000003</v>
      </c>
    </row>
    <row r="1745" spans="1:8" hidden="1" x14ac:dyDescent="0.2">
      <c r="A1745" t="s">
        <v>2687</v>
      </c>
      <c r="B1745" t="s">
        <v>479</v>
      </c>
      <c r="C1745" t="s">
        <v>480</v>
      </c>
      <c r="D1745" t="s">
        <v>15188</v>
      </c>
      <c r="E1745" s="1" t="d">
        <v>1991-01-23</v>
      </c>
      <c r="F1745" s="3">
        <f t="shared" ca="1" si="27"/>
        <v>28.712328767123289</v>
      </c>
      <c r="G1745" s="2">
        <v>54026</v>
      </c>
      <c r="H1745" s="2">
        <v>60309.120000000003</v>
      </c>
    </row>
    <row r="1746" spans="1:8" hidden="1" x14ac:dyDescent="0.2">
      <c r="A1746" t="s">
        <v>2688</v>
      </c>
      <c r="B1746" t="s">
        <v>2689</v>
      </c>
      <c r="C1746" t="s">
        <v>1121</v>
      </c>
      <c r="D1746" t="s">
        <v>15218</v>
      </c>
      <c r="E1746" s="1" t="d">
        <v>2006-02-11</v>
      </c>
      <c r="F1746" s="3">
        <f t="shared" ca="1" si="27"/>
        <v>13.64931506849315</v>
      </c>
      <c r="G1746" s="2">
        <v>37401</v>
      </c>
      <c r="H1746" s="2">
        <v>57867.67</v>
      </c>
    </row>
    <row r="1747" spans="1:8" hidden="1" x14ac:dyDescent="0.2">
      <c r="A1747" t="s">
        <v>12257</v>
      </c>
      <c r="B1747" t="s">
        <v>798</v>
      </c>
      <c r="C1747" t="s">
        <v>1630</v>
      </c>
      <c r="D1747" t="s">
        <v>15187</v>
      </c>
      <c r="E1747" s="1" t="d">
        <v>1982-08-11</v>
      </c>
      <c r="F1747" s="3">
        <f t="shared" ca="1" si="27"/>
        <v>37.169863013698631</v>
      </c>
      <c r="G1747" s="2">
        <v>94635</v>
      </c>
      <c r="H1747" s="2">
        <v>113234.97</v>
      </c>
    </row>
    <row r="1748" spans="1:8" hidden="1" x14ac:dyDescent="0.2">
      <c r="A1748" t="s">
        <v>4674</v>
      </c>
      <c r="B1748" t="s">
        <v>905</v>
      </c>
      <c r="C1748" t="s">
        <v>1085</v>
      </c>
      <c r="D1748" t="s">
        <v>15187</v>
      </c>
      <c r="E1748" s="1" t="d">
        <v>1998-11-23</v>
      </c>
      <c r="F1748" s="3">
        <f t="shared" ca="1" si="27"/>
        <v>20.873972602739727</v>
      </c>
      <c r="G1748" s="2">
        <v>94923</v>
      </c>
      <c r="H1748" s="2">
        <v>113046.95</v>
      </c>
    </row>
    <row r="1749" spans="1:8" hidden="1" x14ac:dyDescent="0.2">
      <c r="A1749" t="s">
        <v>2692</v>
      </c>
      <c r="B1749" t="s">
        <v>2693</v>
      </c>
      <c r="C1749" t="s">
        <v>1073</v>
      </c>
      <c r="D1749" t="s">
        <v>15192</v>
      </c>
      <c r="E1749" s="1" t="d">
        <v>1968-04-11</v>
      </c>
      <c r="F1749" s="3">
        <f t="shared" ca="1" si="27"/>
        <v>51.512328767123286</v>
      </c>
      <c r="G1749" s="2">
        <v>42513</v>
      </c>
      <c r="H1749" s="2">
        <v>43725.08</v>
      </c>
    </row>
    <row r="1750" spans="1:8" hidden="1" x14ac:dyDescent="0.2">
      <c r="A1750" t="s">
        <v>2694</v>
      </c>
      <c r="B1750" t="s">
        <v>128</v>
      </c>
      <c r="C1750" t="s">
        <v>67</v>
      </c>
      <c r="D1750" t="s">
        <v>15196</v>
      </c>
      <c r="E1750" s="1" t="d">
        <v>2016-09-01</v>
      </c>
      <c r="F1750" s="3">
        <f t="shared" ca="1" si="27"/>
        <v>3.0876712328767124</v>
      </c>
      <c r="G1750" s="2">
        <v>29638</v>
      </c>
      <c r="H1750" s="2">
        <v>31024.720000000001</v>
      </c>
    </row>
    <row r="1751" spans="1:8" hidden="1" x14ac:dyDescent="0.2">
      <c r="A1751" t="s">
        <v>14044</v>
      </c>
      <c r="B1751" t="s">
        <v>928</v>
      </c>
      <c r="C1751" t="s">
        <v>1907</v>
      </c>
      <c r="D1751" t="s">
        <v>15185</v>
      </c>
      <c r="E1751" s="1" t="d">
        <v>2004-02-14</v>
      </c>
      <c r="F1751" s="3">
        <f t="shared" ca="1" si="27"/>
        <v>15.643835616438356</v>
      </c>
      <c r="G1751" s="2">
        <v>132000</v>
      </c>
      <c r="H1751" s="2">
        <v>131965.26</v>
      </c>
    </row>
    <row r="1752" spans="1:8" hidden="1" x14ac:dyDescent="0.2">
      <c r="A1752" t="s">
        <v>13278</v>
      </c>
      <c r="B1752" t="s">
        <v>645</v>
      </c>
      <c r="C1752" t="s">
        <v>135</v>
      </c>
      <c r="D1752" t="s">
        <v>15187</v>
      </c>
      <c r="E1752" s="1" t="d">
        <v>2014-08-20</v>
      </c>
      <c r="F1752" s="3">
        <f t="shared" ca="1" si="27"/>
        <v>5.1232876712328768</v>
      </c>
      <c r="G1752" s="2">
        <v>69312</v>
      </c>
      <c r="H1752" s="2">
        <v>112959.66</v>
      </c>
    </row>
    <row r="1753" spans="1:8" x14ac:dyDescent="0.2">
      <c r="A1753" t="s">
        <v>3357</v>
      </c>
      <c r="B1753" t="s">
        <v>648</v>
      </c>
      <c r="C1753" t="s">
        <v>1384</v>
      </c>
      <c r="D1753" t="s">
        <v>15184</v>
      </c>
      <c r="E1753" s="1" t="d">
        <v>1993-12-13</v>
      </c>
      <c r="F1753" s="3">
        <f t="shared" ca="1" si="27"/>
        <v>25.82191780821918</v>
      </c>
      <c r="G1753" s="2">
        <v>100641</v>
      </c>
      <c r="H1753" s="2">
        <v>132991.31</v>
      </c>
    </row>
    <row r="1754" spans="1:8" hidden="1" x14ac:dyDescent="0.2">
      <c r="A1754" t="s">
        <v>6266</v>
      </c>
      <c r="B1754" t="s">
        <v>928</v>
      </c>
      <c r="C1754" t="s">
        <v>289</v>
      </c>
      <c r="D1754" t="s">
        <v>15197</v>
      </c>
      <c r="E1754" s="1" t="d">
        <v>1986-10-14</v>
      </c>
      <c r="F1754" s="3">
        <f t="shared" ca="1" si="27"/>
        <v>32.991780821917807</v>
      </c>
      <c r="G1754" s="2">
        <v>131813</v>
      </c>
      <c r="H1754" s="2">
        <v>119609.15</v>
      </c>
    </row>
    <row r="1755" spans="1:8" hidden="1" x14ac:dyDescent="0.2">
      <c r="A1755" t="s">
        <v>8130</v>
      </c>
      <c r="B1755" t="s">
        <v>928</v>
      </c>
      <c r="C1755" t="s">
        <v>338</v>
      </c>
      <c r="D1755" t="s">
        <v>15210</v>
      </c>
      <c r="E1755" s="1" t="d">
        <v>1983-07-13</v>
      </c>
      <c r="F1755" s="3">
        <f t="shared" ca="1" si="27"/>
        <v>36.249315068493154</v>
      </c>
      <c r="G1755" s="2">
        <v>131100</v>
      </c>
      <c r="H1755" s="2">
        <v>128643.92</v>
      </c>
    </row>
    <row r="1756" spans="1:8" hidden="1" x14ac:dyDescent="0.2">
      <c r="A1756" t="s">
        <v>2701</v>
      </c>
      <c r="B1756" t="s">
        <v>60</v>
      </c>
      <c r="C1756" t="s">
        <v>2702</v>
      </c>
      <c r="D1756" t="s">
        <v>15181</v>
      </c>
      <c r="E1756" s="1" t="d">
        <v>2004-08-31</v>
      </c>
      <c r="F1756" s="3">
        <f t="shared" ca="1" si="27"/>
        <v>15.098630136986301</v>
      </c>
      <c r="G1756" s="2">
        <v>38337</v>
      </c>
      <c r="H1756" s="2">
        <v>38953.71</v>
      </c>
    </row>
    <row r="1757" spans="1:8" hidden="1" x14ac:dyDescent="0.2">
      <c r="A1757" t="s">
        <v>2703</v>
      </c>
      <c r="B1757" t="s">
        <v>413</v>
      </c>
      <c r="C1757" t="s">
        <v>340</v>
      </c>
      <c r="D1757" t="s">
        <v>15206</v>
      </c>
      <c r="E1757" s="1" t="d">
        <v>2007-06-23</v>
      </c>
      <c r="F1757" s="3">
        <f t="shared" ca="1" si="27"/>
        <v>12.287671232876713</v>
      </c>
      <c r="G1757" s="2">
        <v>47900</v>
      </c>
      <c r="H1757" s="2">
        <v>46991.64</v>
      </c>
    </row>
    <row r="1758" spans="1:8" x14ac:dyDescent="0.2">
      <c r="A1758" t="s">
        <v>6393</v>
      </c>
      <c r="B1758" t="s">
        <v>86</v>
      </c>
      <c r="C1758" t="s">
        <v>1650</v>
      </c>
      <c r="D1758" t="s">
        <v>15184</v>
      </c>
      <c r="E1758" s="1" t="d">
        <v>1999-09-27</v>
      </c>
      <c r="F1758" s="3">
        <f t="shared" ca="1" si="27"/>
        <v>20.030136986301368</v>
      </c>
      <c r="G1758" s="2">
        <v>81358</v>
      </c>
      <c r="H1758" s="2">
        <v>132924.54999999999</v>
      </c>
    </row>
    <row r="1759" spans="1:8" hidden="1" x14ac:dyDescent="0.2">
      <c r="A1759" t="s">
        <v>2705</v>
      </c>
      <c r="B1759" t="s">
        <v>1037</v>
      </c>
      <c r="C1759" t="s">
        <v>440</v>
      </c>
      <c r="D1759" t="s">
        <v>15214</v>
      </c>
      <c r="E1759" s="1" t="d">
        <v>2005-01-31</v>
      </c>
      <c r="F1759" s="3">
        <f t="shared" ca="1" si="27"/>
        <v>14.67945205479452</v>
      </c>
      <c r="G1759" s="2">
        <v>40042</v>
      </c>
      <c r="H1759" s="2">
        <v>43624.28</v>
      </c>
    </row>
    <row r="1760" spans="1:8" hidden="1" x14ac:dyDescent="0.2">
      <c r="A1760" t="s">
        <v>2706</v>
      </c>
      <c r="B1760" t="s">
        <v>11</v>
      </c>
      <c r="C1760" t="s">
        <v>90</v>
      </c>
      <c r="D1760" t="s">
        <v>15182</v>
      </c>
      <c r="E1760" s="1" t="d">
        <v>2004-03-29</v>
      </c>
      <c r="F1760" s="3">
        <f t="shared" ca="1" si="27"/>
        <v>15.523287671232877</v>
      </c>
      <c r="G1760" s="2">
        <v>77520</v>
      </c>
      <c r="H1760" s="2">
        <v>76514.63</v>
      </c>
    </row>
    <row r="1761" spans="1:8" hidden="1" x14ac:dyDescent="0.2">
      <c r="A1761" t="s">
        <v>2707</v>
      </c>
      <c r="B1761" t="s">
        <v>2708</v>
      </c>
      <c r="C1761" t="s">
        <v>1264</v>
      </c>
      <c r="D1761" t="s">
        <v>15222</v>
      </c>
      <c r="E1761" s="1" t="d">
        <v>2018-06-25</v>
      </c>
      <c r="F1761" s="3">
        <f t="shared" ca="1" si="27"/>
        <v>1.273972602739726</v>
      </c>
      <c r="G1761" s="2">
        <v>93800</v>
      </c>
      <c r="H1761" s="2">
        <v>5196.3900000000003</v>
      </c>
    </row>
    <row r="1762" spans="1:8" hidden="1" x14ac:dyDescent="0.2">
      <c r="A1762" t="s">
        <v>2709</v>
      </c>
      <c r="B1762" t="s">
        <v>404</v>
      </c>
      <c r="C1762" t="s">
        <v>1523</v>
      </c>
      <c r="D1762" t="s">
        <v>15212</v>
      </c>
      <c r="E1762" s="1" t="d">
        <v>2016-05-19</v>
      </c>
      <c r="F1762" s="3">
        <f t="shared" ca="1" si="27"/>
        <v>3.3753424657534246</v>
      </c>
      <c r="G1762" s="2">
        <v>43717</v>
      </c>
      <c r="H1762" s="2">
        <v>44852.1</v>
      </c>
    </row>
    <row r="1763" spans="1:8" hidden="1" x14ac:dyDescent="0.2">
      <c r="A1763" t="s">
        <v>2710</v>
      </c>
      <c r="B1763" t="s">
        <v>350</v>
      </c>
      <c r="C1763" t="s">
        <v>351</v>
      </c>
      <c r="D1763" t="s">
        <v>15190</v>
      </c>
      <c r="E1763" s="1" t="d">
        <v>2007-09-27</v>
      </c>
      <c r="F1763" s="3">
        <f t="shared" ca="1" si="27"/>
        <v>12.024657534246575</v>
      </c>
      <c r="G1763" s="2">
        <v>42181</v>
      </c>
      <c r="H1763" s="2">
        <v>46364.27</v>
      </c>
    </row>
    <row r="1764" spans="1:8" hidden="1" x14ac:dyDescent="0.2">
      <c r="A1764" t="s">
        <v>2711</v>
      </c>
      <c r="B1764" t="s">
        <v>1224</v>
      </c>
      <c r="C1764" t="s">
        <v>340</v>
      </c>
      <c r="D1764" t="s">
        <v>15206</v>
      </c>
      <c r="E1764" s="1" t="d">
        <v>2018-03-26</v>
      </c>
      <c r="F1764" s="3">
        <f t="shared" ca="1" si="27"/>
        <v>1.5232876712328767</v>
      </c>
      <c r="G1764" s="2">
        <v>66300</v>
      </c>
      <c r="H1764" s="2">
        <v>19050</v>
      </c>
    </row>
    <row r="1765" spans="1:8" hidden="1" x14ac:dyDescent="0.2">
      <c r="A1765" t="s">
        <v>2712</v>
      </c>
      <c r="B1765" t="s">
        <v>89</v>
      </c>
      <c r="C1765" t="s">
        <v>2713</v>
      </c>
      <c r="D1765" t="s">
        <v>15182</v>
      </c>
      <c r="E1765" s="1" t="d">
        <v>2017-08-07</v>
      </c>
      <c r="F1765" s="3">
        <f t="shared" ca="1" si="27"/>
        <v>2.1561643835616437</v>
      </c>
      <c r="G1765" s="2">
        <v>33048</v>
      </c>
      <c r="H1765" s="2">
        <v>31170.34</v>
      </c>
    </row>
    <row r="1766" spans="1:8" hidden="1" x14ac:dyDescent="0.2">
      <c r="A1766" t="s">
        <v>8003</v>
      </c>
      <c r="B1766" t="s">
        <v>134</v>
      </c>
      <c r="C1766" t="s">
        <v>1114</v>
      </c>
      <c r="D1766" t="s">
        <v>15187</v>
      </c>
      <c r="E1766" s="1" t="d">
        <v>2003-01-15</v>
      </c>
      <c r="F1766" s="3">
        <f t="shared" ca="1" si="27"/>
        <v>16.726027397260275</v>
      </c>
      <c r="G1766" s="2">
        <v>73583</v>
      </c>
      <c r="H1766" s="2">
        <v>112889.98</v>
      </c>
    </row>
    <row r="1767" spans="1:8" x14ac:dyDescent="0.2">
      <c r="A1767" t="s">
        <v>7491</v>
      </c>
      <c r="B1767" t="s">
        <v>648</v>
      </c>
      <c r="C1767" t="s">
        <v>87</v>
      </c>
      <c r="D1767" t="s">
        <v>15184</v>
      </c>
      <c r="E1767" s="1" t="d">
        <v>1991-04-03</v>
      </c>
      <c r="F1767" s="3">
        <f t="shared" ca="1" si="27"/>
        <v>28.520547945205479</v>
      </c>
      <c r="G1767" s="2">
        <v>101526</v>
      </c>
      <c r="H1767" s="2">
        <v>132891.51</v>
      </c>
    </row>
    <row r="1768" spans="1:8" hidden="1" x14ac:dyDescent="0.2">
      <c r="A1768" t="s">
        <v>2716</v>
      </c>
      <c r="B1768" t="s">
        <v>1911</v>
      </c>
      <c r="C1768" t="s">
        <v>1077</v>
      </c>
      <c r="D1768" t="s">
        <v>15190</v>
      </c>
      <c r="E1768" s="1" t="d">
        <v>2007-09-10</v>
      </c>
      <c r="F1768" s="3">
        <f t="shared" ca="1" si="27"/>
        <v>12.07123287671233</v>
      </c>
      <c r="G1768" s="2">
        <v>44381</v>
      </c>
      <c r="H1768" s="2">
        <v>47815.26</v>
      </c>
    </row>
    <row r="1769" spans="1:8" hidden="1" x14ac:dyDescent="0.2">
      <c r="A1769" t="s">
        <v>2717</v>
      </c>
      <c r="B1769" t="s">
        <v>2718</v>
      </c>
      <c r="C1769" t="s">
        <v>340</v>
      </c>
      <c r="D1769" t="s">
        <v>15206</v>
      </c>
      <c r="E1769" s="1" t="d">
        <v>2013-04-29</v>
      </c>
      <c r="F1769" s="3">
        <f t="shared" ca="1" si="27"/>
        <v>6.4328767123287669</v>
      </c>
      <c r="G1769" s="2">
        <v>39784</v>
      </c>
      <c r="H1769" s="2">
        <v>38627.300000000003</v>
      </c>
    </row>
    <row r="1770" spans="1:8" hidden="1" x14ac:dyDescent="0.2">
      <c r="A1770" t="s">
        <v>2719</v>
      </c>
      <c r="B1770" t="s">
        <v>654</v>
      </c>
      <c r="C1770" t="s">
        <v>698</v>
      </c>
      <c r="D1770" t="s">
        <v>15181</v>
      </c>
      <c r="E1770" s="1" t="d">
        <v>2009-02-02</v>
      </c>
      <c r="F1770" s="3">
        <f t="shared" ca="1" si="27"/>
        <v>10.671232876712329</v>
      </c>
      <c r="G1770" s="2">
        <v>60700</v>
      </c>
      <c r="H1770" s="2">
        <v>59590.73</v>
      </c>
    </row>
    <row r="1771" spans="1:8" x14ac:dyDescent="0.2">
      <c r="A1771" t="s">
        <v>14012</v>
      </c>
      <c r="B1771" t="s">
        <v>86</v>
      </c>
      <c r="C1771" t="s">
        <v>1439</v>
      </c>
      <c r="D1771" t="s">
        <v>15184</v>
      </c>
      <c r="E1771" s="1" t="d">
        <v>1995-08-08</v>
      </c>
      <c r="F1771" s="3">
        <f t="shared" ca="1" si="27"/>
        <v>24.169863013698631</v>
      </c>
      <c r="G1771" s="2">
        <v>84238</v>
      </c>
      <c r="H1771" s="2">
        <v>132866.41</v>
      </c>
    </row>
    <row r="1772" spans="1:8" hidden="1" x14ac:dyDescent="0.2">
      <c r="A1772" t="s">
        <v>2721</v>
      </c>
      <c r="B1772" t="s">
        <v>2722</v>
      </c>
      <c r="C1772" t="s">
        <v>107</v>
      </c>
      <c r="D1772" t="s">
        <v>15192</v>
      </c>
      <c r="E1772" s="1" t="d">
        <v>2016-02-25</v>
      </c>
      <c r="F1772" s="3">
        <f t="shared" ca="1" si="27"/>
        <v>3.6054794520547944</v>
      </c>
      <c r="G1772" s="2">
        <v>43856</v>
      </c>
      <c r="H1772" s="2">
        <v>37923.42</v>
      </c>
    </row>
    <row r="1773" spans="1:8" hidden="1" x14ac:dyDescent="0.2">
      <c r="A1773" t="s">
        <v>6823</v>
      </c>
      <c r="B1773" t="s">
        <v>6824</v>
      </c>
      <c r="C1773" t="s">
        <v>348</v>
      </c>
      <c r="D1773" t="s">
        <v>15187</v>
      </c>
      <c r="E1773" s="1" t="d">
        <v>1991-05-13</v>
      </c>
      <c r="F1773" s="3">
        <f t="shared" ca="1" si="27"/>
        <v>28.410958904109588</v>
      </c>
      <c r="G1773" s="2">
        <v>91305</v>
      </c>
      <c r="H1773" s="2">
        <v>112756.75</v>
      </c>
    </row>
    <row r="1774" spans="1:8" hidden="1" x14ac:dyDescent="0.2">
      <c r="A1774" t="s">
        <v>6460</v>
      </c>
      <c r="B1774" t="s">
        <v>937</v>
      </c>
      <c r="C1774" t="s">
        <v>5178</v>
      </c>
      <c r="D1774" t="s">
        <v>15192</v>
      </c>
      <c r="E1774" s="1" t="d">
        <v>2012-02-13</v>
      </c>
      <c r="F1774" s="3">
        <f t="shared" ca="1" si="27"/>
        <v>7.6410958904109592</v>
      </c>
      <c r="G1774" s="2">
        <v>131000</v>
      </c>
      <c r="H1774" s="2">
        <v>131471.25</v>
      </c>
    </row>
    <row r="1775" spans="1:8" hidden="1" x14ac:dyDescent="0.2">
      <c r="A1775" t="s">
        <v>2725</v>
      </c>
      <c r="B1775" t="s">
        <v>1294</v>
      </c>
      <c r="C1775" t="s">
        <v>388</v>
      </c>
      <c r="D1775" t="s">
        <v>15193</v>
      </c>
      <c r="E1775" s="1" t="d">
        <v>2006-12-04</v>
      </c>
      <c r="F1775" s="3">
        <f t="shared" ca="1" si="27"/>
        <v>12.838356164383562</v>
      </c>
      <c r="G1775" s="2">
        <v>37401</v>
      </c>
      <c r="H1775" s="2">
        <v>37196.07</v>
      </c>
    </row>
    <row r="1776" spans="1:8" hidden="1" x14ac:dyDescent="0.2">
      <c r="A1776" t="s">
        <v>2726</v>
      </c>
      <c r="B1776" t="s">
        <v>23</v>
      </c>
      <c r="C1776" t="s">
        <v>72</v>
      </c>
      <c r="D1776" t="s">
        <v>15189</v>
      </c>
      <c r="E1776" s="1" t="d">
        <v>2013-06-10</v>
      </c>
      <c r="F1776" s="3">
        <f t="shared" ca="1" si="27"/>
        <v>6.3178082191780822</v>
      </c>
      <c r="G1776" s="2">
        <v>21008</v>
      </c>
      <c r="H1776" s="2">
        <v>11371.75</v>
      </c>
    </row>
    <row r="1777" spans="1:8" hidden="1" x14ac:dyDescent="0.2">
      <c r="A1777" t="s">
        <v>2727</v>
      </c>
      <c r="B1777" t="s">
        <v>2728</v>
      </c>
      <c r="C1777" t="s">
        <v>64</v>
      </c>
      <c r="D1777" t="s">
        <v>15195</v>
      </c>
      <c r="E1777" s="1" t="d">
        <v>2002-04-08</v>
      </c>
      <c r="F1777" s="3">
        <f t="shared" ca="1" si="27"/>
        <v>17.4986301369863</v>
      </c>
      <c r="G1777" s="2">
        <v>78645</v>
      </c>
      <c r="H1777" s="2">
        <v>74672.81</v>
      </c>
    </row>
    <row r="1778" spans="1:8" hidden="1" x14ac:dyDescent="0.2">
      <c r="A1778" t="s">
        <v>2729</v>
      </c>
      <c r="B1778" t="s">
        <v>261</v>
      </c>
      <c r="C1778" t="s">
        <v>262</v>
      </c>
      <c r="D1778" t="s">
        <v>15208</v>
      </c>
      <c r="E1778" s="1" t="d">
        <v>2011-07-21</v>
      </c>
      <c r="F1778" s="3">
        <f t="shared" ca="1" si="27"/>
        <v>8.2082191780821923</v>
      </c>
      <c r="G1778" s="2">
        <v>65200</v>
      </c>
      <c r="H1778" s="2">
        <v>64874.83</v>
      </c>
    </row>
    <row r="1779" spans="1:8" hidden="1" x14ac:dyDescent="0.2">
      <c r="A1779" t="s">
        <v>2730</v>
      </c>
      <c r="B1779" t="s">
        <v>23</v>
      </c>
      <c r="C1779" t="s">
        <v>95</v>
      </c>
      <c r="D1779" t="s">
        <v>15189</v>
      </c>
      <c r="E1779" s="1" t="d">
        <v>2008-06-21</v>
      </c>
      <c r="F1779" s="3">
        <f t="shared" ca="1" si="27"/>
        <v>11.29041095890411</v>
      </c>
      <c r="G1779" s="2">
        <v>24960</v>
      </c>
      <c r="H1779">
        <v>780</v>
      </c>
    </row>
    <row r="1780" spans="1:8" hidden="1" x14ac:dyDescent="0.2">
      <c r="A1780" t="s">
        <v>2731</v>
      </c>
      <c r="B1780" t="s">
        <v>23</v>
      </c>
      <c r="C1780" t="s">
        <v>343</v>
      </c>
      <c r="D1780" t="s">
        <v>15189</v>
      </c>
      <c r="E1780" s="1" t="d">
        <v>2018-06-04</v>
      </c>
      <c r="F1780" s="3">
        <f t="shared" ca="1" si="27"/>
        <v>1.3315068493150686</v>
      </c>
      <c r="G1780" s="2">
        <v>35360</v>
      </c>
      <c r="H1780" s="2">
        <v>2354.5</v>
      </c>
    </row>
    <row r="1781" spans="1:8" hidden="1" x14ac:dyDescent="0.2">
      <c r="A1781" t="s">
        <v>2732</v>
      </c>
      <c r="B1781" t="s">
        <v>1037</v>
      </c>
      <c r="C1781" t="s">
        <v>440</v>
      </c>
      <c r="D1781" t="s">
        <v>15214</v>
      </c>
      <c r="E1781" s="1" t="d">
        <v>2006-01-30</v>
      </c>
      <c r="F1781" s="3">
        <f t="shared" ca="1" si="27"/>
        <v>13.682191780821919</v>
      </c>
      <c r="G1781" s="2">
        <v>33048</v>
      </c>
      <c r="H1781" s="2">
        <v>33610.97</v>
      </c>
    </row>
    <row r="1782" spans="1:8" hidden="1" x14ac:dyDescent="0.2">
      <c r="A1782" t="s">
        <v>2733</v>
      </c>
      <c r="B1782" t="s">
        <v>515</v>
      </c>
      <c r="C1782" t="s">
        <v>304</v>
      </c>
      <c r="D1782" t="s">
        <v>15192</v>
      </c>
      <c r="E1782" s="1" t="d">
        <v>2006-07-01</v>
      </c>
      <c r="F1782" s="3">
        <f t="shared" ca="1" si="27"/>
        <v>13.265753424657534</v>
      </c>
      <c r="G1782" s="2">
        <v>28313</v>
      </c>
      <c r="H1782" s="2">
        <v>29329.7</v>
      </c>
    </row>
    <row r="1783" spans="1:8" hidden="1" x14ac:dyDescent="0.2">
      <c r="A1783" t="s">
        <v>2734</v>
      </c>
      <c r="B1783" t="s">
        <v>8</v>
      </c>
      <c r="C1783" t="s">
        <v>1623</v>
      </c>
      <c r="D1783" t="s">
        <v>15181</v>
      </c>
      <c r="E1783" s="1" t="d">
        <v>1988-12-19</v>
      </c>
      <c r="F1783" s="3">
        <f t="shared" ca="1" si="27"/>
        <v>30.80821917808219</v>
      </c>
      <c r="G1783" s="2">
        <v>55578</v>
      </c>
      <c r="H1783" s="2">
        <v>56158.28</v>
      </c>
    </row>
    <row r="1784" spans="1:8" hidden="1" x14ac:dyDescent="0.2">
      <c r="A1784" t="s">
        <v>2735</v>
      </c>
      <c r="B1784" t="s">
        <v>1448</v>
      </c>
      <c r="C1784" t="s">
        <v>459</v>
      </c>
      <c r="D1784" t="s">
        <v>15215</v>
      </c>
      <c r="E1784" s="1" t="d">
        <v>2014-03-31</v>
      </c>
      <c r="F1784" s="3">
        <f t="shared" ca="1" si="27"/>
        <v>5.5123287671232877</v>
      </c>
      <c r="G1784" s="2">
        <v>30315</v>
      </c>
      <c r="H1784" s="2">
        <v>32733.23</v>
      </c>
    </row>
    <row r="1785" spans="1:8" hidden="1" x14ac:dyDescent="0.2">
      <c r="A1785" t="s">
        <v>2736</v>
      </c>
      <c r="B1785" t="s">
        <v>2737</v>
      </c>
      <c r="C1785" t="s">
        <v>129</v>
      </c>
      <c r="D1785" t="s">
        <v>15201</v>
      </c>
      <c r="E1785" s="1" t="d">
        <v>1990-01-04</v>
      </c>
      <c r="F1785" s="3">
        <f t="shared" ca="1" si="27"/>
        <v>29.764383561643836</v>
      </c>
      <c r="G1785" s="2">
        <v>50448</v>
      </c>
      <c r="H1785" s="2">
        <v>51850.22</v>
      </c>
    </row>
    <row r="1786" spans="1:8" hidden="1" x14ac:dyDescent="0.2">
      <c r="A1786" t="s">
        <v>2738</v>
      </c>
      <c r="B1786" t="s">
        <v>1281</v>
      </c>
      <c r="C1786" t="s">
        <v>768</v>
      </c>
      <c r="D1786" t="s">
        <v>15186</v>
      </c>
      <c r="E1786" s="1" t="d">
        <v>2011-06-07</v>
      </c>
      <c r="F1786" s="3">
        <f t="shared" ca="1" si="27"/>
        <v>8.3287671232876708</v>
      </c>
      <c r="G1786" s="2">
        <v>24648</v>
      </c>
      <c r="H1786" s="2">
        <v>3217.8</v>
      </c>
    </row>
    <row r="1787" spans="1:8" hidden="1" x14ac:dyDescent="0.2">
      <c r="A1787" t="s">
        <v>2739</v>
      </c>
      <c r="B1787" t="s">
        <v>1816</v>
      </c>
      <c r="C1787" t="s">
        <v>678</v>
      </c>
      <c r="D1787" t="s">
        <v>15211</v>
      </c>
      <c r="E1787" s="1" t="d">
        <v>2006-04-13</v>
      </c>
      <c r="F1787" s="3">
        <f t="shared" ca="1" si="27"/>
        <v>13.482191780821918</v>
      </c>
      <c r="G1787" s="2">
        <v>21840</v>
      </c>
      <c r="H1787" s="2">
        <v>2784.6</v>
      </c>
    </row>
    <row r="1788" spans="1:8" hidden="1" x14ac:dyDescent="0.2">
      <c r="A1788" t="s">
        <v>2740</v>
      </c>
      <c r="B1788" t="s">
        <v>1674</v>
      </c>
      <c r="C1788" t="s">
        <v>1675</v>
      </c>
      <c r="D1788" t="s">
        <v>15183</v>
      </c>
      <c r="E1788" s="1" t="d">
        <v>2008-06-09</v>
      </c>
      <c r="F1788" s="3">
        <f t="shared" ca="1" si="27"/>
        <v>11.323287671232876</v>
      </c>
      <c r="G1788" s="2">
        <v>69450</v>
      </c>
      <c r="H1788" s="2">
        <v>68668.100000000006</v>
      </c>
    </row>
    <row r="1789" spans="1:8" hidden="1" x14ac:dyDescent="0.2">
      <c r="A1789" t="s">
        <v>2741</v>
      </c>
      <c r="B1789" t="s">
        <v>712</v>
      </c>
      <c r="C1789" t="s">
        <v>1077</v>
      </c>
      <c r="D1789" t="s">
        <v>15190</v>
      </c>
      <c r="E1789" s="1" t="d">
        <v>2016-05-07</v>
      </c>
      <c r="F1789" s="3">
        <f t="shared" ca="1" si="27"/>
        <v>3.408219178082192</v>
      </c>
      <c r="G1789" s="2">
        <v>36001</v>
      </c>
      <c r="H1789" s="2">
        <v>46898.43</v>
      </c>
    </row>
    <row r="1790" spans="1:8" hidden="1" x14ac:dyDescent="0.2">
      <c r="A1790" t="s">
        <v>2742</v>
      </c>
      <c r="B1790" t="s">
        <v>2737</v>
      </c>
      <c r="C1790" t="s">
        <v>129</v>
      </c>
      <c r="D1790" t="s">
        <v>15201</v>
      </c>
      <c r="E1790" s="1" t="d">
        <v>1987-08-10</v>
      </c>
      <c r="F1790" s="3">
        <f t="shared" ca="1" si="27"/>
        <v>32.169863013698631</v>
      </c>
      <c r="G1790" s="2">
        <v>51799</v>
      </c>
      <c r="H1790" s="2">
        <v>53194.74</v>
      </c>
    </row>
    <row r="1791" spans="1:8" hidden="1" x14ac:dyDescent="0.2">
      <c r="A1791" t="s">
        <v>2743</v>
      </c>
      <c r="B1791" t="s">
        <v>100</v>
      </c>
      <c r="C1791" t="s">
        <v>2578</v>
      </c>
      <c r="D1791" t="s">
        <v>15192</v>
      </c>
      <c r="E1791" s="1" t="d">
        <v>2005-10-20</v>
      </c>
      <c r="F1791" s="3">
        <f t="shared" ca="1" si="27"/>
        <v>13.961643835616439</v>
      </c>
      <c r="G1791" s="2">
        <v>62567</v>
      </c>
      <c r="H1791" s="2">
        <v>62866.32</v>
      </c>
    </row>
    <row r="1792" spans="1:8" hidden="1" x14ac:dyDescent="0.2">
      <c r="A1792" t="s">
        <v>2744</v>
      </c>
      <c r="B1792" t="s">
        <v>51</v>
      </c>
      <c r="C1792" t="s">
        <v>747</v>
      </c>
      <c r="D1792" t="s">
        <v>15192</v>
      </c>
      <c r="E1792" s="1" t="d">
        <v>2005-08-02</v>
      </c>
      <c r="F1792" s="3">
        <f t="shared" ca="1" si="27"/>
        <v>14.178082191780822</v>
      </c>
      <c r="G1792" s="2">
        <v>37401</v>
      </c>
      <c r="H1792" s="2">
        <v>37743.35</v>
      </c>
    </row>
    <row r="1793" spans="1:8" x14ac:dyDescent="0.2">
      <c r="A1793" t="s">
        <v>8545</v>
      </c>
      <c r="B1793" t="s">
        <v>2342</v>
      </c>
      <c r="C1793" t="s">
        <v>1143</v>
      </c>
      <c r="D1793" t="s">
        <v>15184</v>
      </c>
      <c r="E1793" s="1" t="d">
        <v>2000-06-01</v>
      </c>
      <c r="F1793" s="3">
        <f t="shared" ca="1" si="27"/>
        <v>19.350684931506848</v>
      </c>
      <c r="G1793" s="2">
        <v>126378</v>
      </c>
      <c r="H1793" s="2">
        <v>132823.1</v>
      </c>
    </row>
    <row r="1794" spans="1:8" hidden="1" x14ac:dyDescent="0.2">
      <c r="A1794" t="s">
        <v>2746</v>
      </c>
      <c r="B1794" t="s">
        <v>131</v>
      </c>
      <c r="C1794" t="s">
        <v>132</v>
      </c>
      <c r="D1794" t="s">
        <v>15197</v>
      </c>
      <c r="E1794" s="1" t="d">
        <v>2006-09-05</v>
      </c>
      <c r="F1794" s="3">
        <f t="shared" ca="1" si="27"/>
        <v>13.084931506849315</v>
      </c>
      <c r="G1794" s="2">
        <v>37401</v>
      </c>
      <c r="H1794" s="2">
        <v>37232.120000000003</v>
      </c>
    </row>
    <row r="1795" spans="1:8" hidden="1" x14ac:dyDescent="0.2">
      <c r="A1795" t="s">
        <v>7310</v>
      </c>
      <c r="B1795" t="s">
        <v>2069</v>
      </c>
      <c r="C1795" t="s">
        <v>237</v>
      </c>
      <c r="D1795" t="s">
        <v>15187</v>
      </c>
      <c r="E1795" s="1" t="d">
        <v>2006-11-13</v>
      </c>
      <c r="F1795" s="3">
        <f t="shared" ref="F1795:F1858" ca="1" si="28">(TODAY()-E1795)/365</f>
        <v>12.895890410958904</v>
      </c>
      <c r="G1795" s="2">
        <v>93823</v>
      </c>
      <c r="H1795" s="2">
        <v>112699.35</v>
      </c>
    </row>
    <row r="1796" spans="1:8" hidden="1" x14ac:dyDescent="0.2">
      <c r="A1796" t="s">
        <v>2748</v>
      </c>
      <c r="B1796" t="s">
        <v>74</v>
      </c>
      <c r="C1796" t="s">
        <v>1096</v>
      </c>
      <c r="D1796" t="s">
        <v>15191</v>
      </c>
      <c r="E1796" s="1" t="d">
        <v>1987-07-20</v>
      </c>
      <c r="F1796" s="3">
        <f t="shared" ca="1" si="28"/>
        <v>32.227397260273975</v>
      </c>
      <c r="G1796" s="2">
        <v>37180</v>
      </c>
      <c r="H1796" s="2">
        <v>41042.120000000003</v>
      </c>
    </row>
    <row r="1797" spans="1:8" hidden="1" x14ac:dyDescent="0.2">
      <c r="A1797" t="s">
        <v>6545</v>
      </c>
      <c r="B1797" t="s">
        <v>928</v>
      </c>
      <c r="C1797" t="s">
        <v>52</v>
      </c>
      <c r="D1797" t="s">
        <v>15193</v>
      </c>
      <c r="E1797" s="1" t="d">
        <v>2016-03-31</v>
      </c>
      <c r="F1797" s="3">
        <f t="shared" ca="1" si="28"/>
        <v>3.5095890410958903</v>
      </c>
      <c r="G1797" s="2">
        <v>130218</v>
      </c>
      <c r="H1797" s="2">
        <v>124123.22</v>
      </c>
    </row>
    <row r="1798" spans="1:8" hidden="1" x14ac:dyDescent="0.2">
      <c r="A1798" t="s">
        <v>2750</v>
      </c>
      <c r="B1798" t="s">
        <v>430</v>
      </c>
      <c r="C1798" t="s">
        <v>431</v>
      </c>
      <c r="D1798" t="s">
        <v>15211</v>
      </c>
      <c r="E1798" s="1" t="d">
        <v>2009-07-09</v>
      </c>
      <c r="F1798" s="3">
        <f t="shared" ca="1" si="28"/>
        <v>10.241095890410959</v>
      </c>
      <c r="G1798" s="2">
        <v>23920</v>
      </c>
      <c r="H1798" s="2">
        <v>3984.79</v>
      </c>
    </row>
    <row r="1799" spans="1:8" hidden="1" x14ac:dyDescent="0.2">
      <c r="A1799" t="s">
        <v>2751</v>
      </c>
      <c r="B1799" t="s">
        <v>23</v>
      </c>
      <c r="C1799" t="s">
        <v>72</v>
      </c>
      <c r="D1799" t="s">
        <v>15189</v>
      </c>
      <c r="E1799" s="1" t="d">
        <v>2014-07-21</v>
      </c>
      <c r="F1799" s="3">
        <f t="shared" ca="1" si="28"/>
        <v>5.2054794520547949</v>
      </c>
      <c r="G1799" s="2">
        <v>31200</v>
      </c>
      <c r="H1799" s="2">
        <v>19605</v>
      </c>
    </row>
    <row r="1800" spans="1:8" x14ac:dyDescent="0.2">
      <c r="A1800" t="s">
        <v>14451</v>
      </c>
      <c r="B1800" t="s">
        <v>648</v>
      </c>
      <c r="C1800" t="s">
        <v>1360</v>
      </c>
      <c r="D1800" t="s">
        <v>15184</v>
      </c>
      <c r="E1800" s="1" t="d">
        <v>2010-04-26</v>
      </c>
      <c r="F1800" s="3">
        <f t="shared" ca="1" si="28"/>
        <v>9.4438356164383563</v>
      </c>
      <c r="G1800" s="2">
        <v>85706</v>
      </c>
      <c r="H1800" s="2">
        <v>132821.54999999999</v>
      </c>
    </row>
    <row r="1801" spans="1:8" hidden="1" x14ac:dyDescent="0.2">
      <c r="A1801" t="s">
        <v>2753</v>
      </c>
      <c r="B1801" t="s">
        <v>60</v>
      </c>
      <c r="C1801" t="s">
        <v>2754</v>
      </c>
      <c r="D1801" t="s">
        <v>15181</v>
      </c>
      <c r="E1801" s="1" t="d">
        <v>1998-08-24</v>
      </c>
      <c r="F1801" s="3">
        <f t="shared" ca="1" si="28"/>
        <v>21.123287671232877</v>
      </c>
      <c r="G1801" s="2">
        <v>39031</v>
      </c>
      <c r="H1801" s="2">
        <v>39867.129999999997</v>
      </c>
    </row>
    <row r="1802" spans="1:8" hidden="1" x14ac:dyDescent="0.2">
      <c r="A1802" t="s">
        <v>2755</v>
      </c>
      <c r="B1802" t="s">
        <v>725</v>
      </c>
      <c r="C1802" t="s">
        <v>276</v>
      </c>
      <c r="D1802" t="s">
        <v>15196</v>
      </c>
      <c r="E1802" s="1" t="d">
        <v>2009-03-12</v>
      </c>
      <c r="F1802" s="3">
        <f t="shared" ca="1" si="28"/>
        <v>10.567123287671233</v>
      </c>
      <c r="G1802" s="2">
        <v>44764</v>
      </c>
      <c r="H1802" s="2">
        <v>47092.66</v>
      </c>
    </row>
    <row r="1803" spans="1:8" hidden="1" x14ac:dyDescent="0.2">
      <c r="A1803" t="s">
        <v>2756</v>
      </c>
      <c r="B1803" t="s">
        <v>23</v>
      </c>
      <c r="C1803" t="s">
        <v>72</v>
      </c>
      <c r="D1803" t="s">
        <v>15189</v>
      </c>
      <c r="E1803" s="1" t="d">
        <v>2010-06-28</v>
      </c>
      <c r="F1803" s="3">
        <f t="shared" ca="1" si="28"/>
        <v>9.2712328767123289</v>
      </c>
      <c r="G1803" s="2">
        <v>31200</v>
      </c>
      <c r="H1803" s="2">
        <v>27598.959999999999</v>
      </c>
    </row>
    <row r="1804" spans="1:8" hidden="1" x14ac:dyDescent="0.2">
      <c r="A1804" t="s">
        <v>3874</v>
      </c>
      <c r="B1804" t="s">
        <v>2069</v>
      </c>
      <c r="C1804" t="s">
        <v>1108</v>
      </c>
      <c r="D1804" t="s">
        <v>15187</v>
      </c>
      <c r="E1804" s="1" t="d">
        <v>1995-03-22</v>
      </c>
      <c r="F1804" s="3">
        <f t="shared" ca="1" si="28"/>
        <v>24.550684931506851</v>
      </c>
      <c r="G1804" s="2">
        <v>103250</v>
      </c>
      <c r="H1804" s="2">
        <v>112614.51</v>
      </c>
    </row>
    <row r="1805" spans="1:8" hidden="1" x14ac:dyDescent="0.2">
      <c r="A1805" t="s">
        <v>2758</v>
      </c>
      <c r="B1805" t="s">
        <v>442</v>
      </c>
      <c r="C1805" t="s">
        <v>1719</v>
      </c>
      <c r="D1805" t="s">
        <v>15194</v>
      </c>
      <c r="E1805" s="1" t="d">
        <v>2005-10-24</v>
      </c>
      <c r="F1805" s="3">
        <f t="shared" ca="1" si="28"/>
        <v>13.950684931506849</v>
      </c>
      <c r="G1805" s="2">
        <v>48312</v>
      </c>
      <c r="H1805" s="2">
        <v>56235.25</v>
      </c>
    </row>
    <row r="1806" spans="1:8" hidden="1" x14ac:dyDescent="0.2">
      <c r="A1806" t="s">
        <v>2759</v>
      </c>
      <c r="B1806" t="s">
        <v>845</v>
      </c>
      <c r="C1806" t="s">
        <v>1132</v>
      </c>
      <c r="D1806" t="s">
        <v>15197</v>
      </c>
      <c r="E1806" s="1" t="d">
        <v>1986-02-22</v>
      </c>
      <c r="F1806" s="3">
        <f t="shared" ca="1" si="28"/>
        <v>33.632876712328766</v>
      </c>
      <c r="G1806" s="2">
        <v>51799</v>
      </c>
      <c r="H1806" s="2">
        <v>52567.12</v>
      </c>
    </row>
    <row r="1807" spans="1:8" hidden="1" x14ac:dyDescent="0.2">
      <c r="A1807" t="s">
        <v>2760</v>
      </c>
      <c r="B1807" t="s">
        <v>442</v>
      </c>
      <c r="C1807" t="s">
        <v>2761</v>
      </c>
      <c r="D1807" t="s">
        <v>15194</v>
      </c>
      <c r="E1807" s="1" t="d">
        <v>2018-04-09</v>
      </c>
      <c r="F1807" s="3">
        <f t="shared" ca="1" si="28"/>
        <v>1.484931506849315</v>
      </c>
      <c r="G1807" s="2">
        <v>38926</v>
      </c>
      <c r="H1807" s="2">
        <v>8806.7999999999993</v>
      </c>
    </row>
    <row r="1808" spans="1:8" hidden="1" x14ac:dyDescent="0.2">
      <c r="A1808" t="s">
        <v>2762</v>
      </c>
      <c r="B1808" t="s">
        <v>2763</v>
      </c>
      <c r="C1808" t="s">
        <v>1233</v>
      </c>
      <c r="D1808" t="s">
        <v>15194</v>
      </c>
      <c r="E1808" s="1" t="d">
        <v>2011-12-27</v>
      </c>
      <c r="F1808" s="3">
        <f t="shared" ca="1" si="28"/>
        <v>7.7726027397260271</v>
      </c>
      <c r="G1808" s="2">
        <v>50928</v>
      </c>
      <c r="H1808" s="2">
        <v>51603.87</v>
      </c>
    </row>
    <row r="1809" spans="1:8" hidden="1" x14ac:dyDescent="0.2">
      <c r="A1809" t="s">
        <v>2764</v>
      </c>
      <c r="B1809" t="s">
        <v>536</v>
      </c>
      <c r="C1809" t="s">
        <v>204</v>
      </c>
      <c r="D1809" t="s">
        <v>15196</v>
      </c>
      <c r="E1809" s="1" t="d">
        <v>1986-02-06</v>
      </c>
      <c r="F1809" s="3">
        <f t="shared" ca="1" si="28"/>
        <v>33.676712328767124</v>
      </c>
      <c r="G1809" s="2">
        <v>80392</v>
      </c>
      <c r="H1809" s="2">
        <v>32667.79</v>
      </c>
    </row>
    <row r="1810" spans="1:8" hidden="1" x14ac:dyDescent="0.2">
      <c r="A1810" t="s">
        <v>10740</v>
      </c>
      <c r="B1810" t="s">
        <v>3265</v>
      </c>
      <c r="C1810" t="s">
        <v>110</v>
      </c>
      <c r="D1810" t="s">
        <v>15200</v>
      </c>
      <c r="E1810" s="1" t="d">
        <v>1990-06-05</v>
      </c>
      <c r="F1810" s="3">
        <f t="shared" ca="1" si="28"/>
        <v>29.347945205479451</v>
      </c>
      <c r="G1810" s="2">
        <v>130100</v>
      </c>
      <c r="H1810" s="2">
        <v>127696.24</v>
      </c>
    </row>
    <row r="1811" spans="1:8" hidden="1" x14ac:dyDescent="0.2">
      <c r="A1811" t="s">
        <v>2766</v>
      </c>
      <c r="B1811" t="s">
        <v>714</v>
      </c>
      <c r="C1811" t="s">
        <v>1102</v>
      </c>
      <c r="D1811" t="s">
        <v>15192</v>
      </c>
      <c r="E1811" s="1" t="d">
        <v>2011-11-23</v>
      </c>
      <c r="F1811" s="3">
        <f t="shared" ca="1" si="28"/>
        <v>7.8657534246575347</v>
      </c>
      <c r="G1811" s="2">
        <v>70800</v>
      </c>
      <c r="H1811" s="2">
        <v>70073.23</v>
      </c>
    </row>
    <row r="1812" spans="1:8" hidden="1" x14ac:dyDescent="0.2">
      <c r="A1812" t="s">
        <v>2767</v>
      </c>
      <c r="B1812" t="s">
        <v>74</v>
      </c>
      <c r="C1812" t="s">
        <v>214</v>
      </c>
      <c r="D1812" t="s">
        <v>15190</v>
      </c>
      <c r="E1812" s="1" t="d">
        <v>1988-07-11</v>
      </c>
      <c r="F1812" s="3">
        <f t="shared" ca="1" si="28"/>
        <v>31.24931506849315</v>
      </c>
      <c r="G1812" s="2">
        <v>37180</v>
      </c>
      <c r="H1812" s="2">
        <v>37194.17</v>
      </c>
    </row>
    <row r="1813" spans="1:8" hidden="1" x14ac:dyDescent="0.2">
      <c r="A1813" t="s">
        <v>2768</v>
      </c>
      <c r="B1813" t="s">
        <v>433</v>
      </c>
      <c r="C1813" t="s">
        <v>1010</v>
      </c>
      <c r="D1813" t="s">
        <v>15190</v>
      </c>
      <c r="E1813" s="1" t="d">
        <v>2005-03-28</v>
      </c>
      <c r="F1813" s="3">
        <f t="shared" ca="1" si="28"/>
        <v>14.526027397260274</v>
      </c>
      <c r="G1813" s="2">
        <v>44381</v>
      </c>
      <c r="H1813" s="2">
        <v>70588.160000000003</v>
      </c>
    </row>
    <row r="1814" spans="1:8" hidden="1" x14ac:dyDescent="0.2">
      <c r="A1814" t="s">
        <v>2769</v>
      </c>
      <c r="B1814" t="s">
        <v>2770</v>
      </c>
      <c r="C1814" t="s">
        <v>1829</v>
      </c>
      <c r="D1814" t="s">
        <v>15218</v>
      </c>
      <c r="E1814" s="1" t="d">
        <v>2009-06-27</v>
      </c>
      <c r="F1814" s="3">
        <f t="shared" ca="1" si="28"/>
        <v>10.273972602739725</v>
      </c>
      <c r="G1814" s="2">
        <v>37543</v>
      </c>
      <c r="H1814" s="2">
        <v>40908.910000000003</v>
      </c>
    </row>
    <row r="1815" spans="1:8" hidden="1" x14ac:dyDescent="0.2">
      <c r="A1815" t="s">
        <v>13330</v>
      </c>
      <c r="B1815" t="s">
        <v>2069</v>
      </c>
      <c r="C1815" t="s">
        <v>3465</v>
      </c>
      <c r="D1815" t="s">
        <v>15187</v>
      </c>
      <c r="E1815" s="1" t="d">
        <v>2006-03-20</v>
      </c>
      <c r="F1815" s="3">
        <f t="shared" ca="1" si="28"/>
        <v>13.547945205479452</v>
      </c>
      <c r="G1815" s="2">
        <v>93823</v>
      </c>
      <c r="H1815" s="2">
        <v>112592.58</v>
      </c>
    </row>
    <row r="1816" spans="1:8" hidden="1" x14ac:dyDescent="0.2">
      <c r="A1816" t="s">
        <v>2772</v>
      </c>
      <c r="B1816" t="s">
        <v>433</v>
      </c>
      <c r="C1816" t="s">
        <v>434</v>
      </c>
      <c r="D1816" t="s">
        <v>15190</v>
      </c>
      <c r="E1816" s="1" t="d">
        <v>2013-12-23</v>
      </c>
      <c r="F1816" s="3">
        <f t="shared" ca="1" si="28"/>
        <v>5.7808219178082192</v>
      </c>
      <c r="G1816" s="2">
        <v>43088</v>
      </c>
      <c r="H1816" s="2">
        <v>55554.25</v>
      </c>
    </row>
    <row r="1817" spans="1:8" hidden="1" x14ac:dyDescent="0.2">
      <c r="A1817" t="s">
        <v>2773</v>
      </c>
      <c r="B1817" t="s">
        <v>2774</v>
      </c>
      <c r="C1817" t="s">
        <v>542</v>
      </c>
      <c r="D1817" t="s">
        <v>15192</v>
      </c>
      <c r="E1817" s="1" t="d">
        <v>2009-05-04</v>
      </c>
      <c r="F1817" s="3">
        <f t="shared" ca="1" si="28"/>
        <v>10.421917808219177</v>
      </c>
      <c r="G1817" s="2">
        <v>41599</v>
      </c>
      <c r="H1817" s="2">
        <v>41078.9</v>
      </c>
    </row>
    <row r="1818" spans="1:8" hidden="1" x14ac:dyDescent="0.2">
      <c r="A1818" t="s">
        <v>2775</v>
      </c>
      <c r="B1818" t="s">
        <v>74</v>
      </c>
      <c r="C1818" t="s">
        <v>1329</v>
      </c>
      <c r="D1818" t="s">
        <v>15190</v>
      </c>
      <c r="E1818" s="1" t="d">
        <v>1988-07-11</v>
      </c>
      <c r="F1818" s="3">
        <f t="shared" ca="1" si="28"/>
        <v>31.24931506849315</v>
      </c>
      <c r="G1818" s="2">
        <v>37180</v>
      </c>
      <c r="H1818" s="2">
        <v>51340.82</v>
      </c>
    </row>
    <row r="1819" spans="1:8" x14ac:dyDescent="0.2">
      <c r="A1819" t="s">
        <v>5645</v>
      </c>
      <c r="B1819" t="s">
        <v>599</v>
      </c>
      <c r="C1819" t="s">
        <v>87</v>
      </c>
      <c r="D1819" t="s">
        <v>15184</v>
      </c>
      <c r="E1819" s="1" t="d">
        <v>1994-06-27</v>
      </c>
      <c r="F1819" s="3">
        <f t="shared" ca="1" si="28"/>
        <v>25.284931506849315</v>
      </c>
      <c r="G1819" s="2">
        <v>112929</v>
      </c>
      <c r="H1819" s="2">
        <v>132779.82</v>
      </c>
    </row>
    <row r="1820" spans="1:8" x14ac:dyDescent="0.2">
      <c r="A1820" t="s">
        <v>296</v>
      </c>
      <c r="B1820" t="s">
        <v>86</v>
      </c>
      <c r="C1820" t="s">
        <v>297</v>
      </c>
      <c r="D1820" t="s">
        <v>15184</v>
      </c>
      <c r="E1820" s="1" t="d">
        <v>2007-06-14</v>
      </c>
      <c r="F1820" s="3">
        <f t="shared" ca="1" si="28"/>
        <v>12.312328767123288</v>
      </c>
      <c r="G1820" s="2">
        <v>74257</v>
      </c>
      <c r="H1820" s="2">
        <v>132761.97</v>
      </c>
    </row>
    <row r="1821" spans="1:8" hidden="1" x14ac:dyDescent="0.2">
      <c r="A1821" t="s">
        <v>2778</v>
      </c>
      <c r="B1821" t="s">
        <v>433</v>
      </c>
      <c r="C1821" t="s">
        <v>1010</v>
      </c>
      <c r="D1821" t="s">
        <v>15190</v>
      </c>
      <c r="E1821" s="1" t="d">
        <v>1974-08-24</v>
      </c>
      <c r="F1821" s="3">
        <f t="shared" ca="1" si="28"/>
        <v>45.139726027397259</v>
      </c>
      <c r="G1821" s="2">
        <v>50415</v>
      </c>
      <c r="H1821" s="2">
        <v>51935.26</v>
      </c>
    </row>
    <row r="1822" spans="1:8" hidden="1" x14ac:dyDescent="0.2">
      <c r="A1822" t="s">
        <v>9008</v>
      </c>
      <c r="B1822" t="s">
        <v>798</v>
      </c>
      <c r="C1822" t="s">
        <v>7025</v>
      </c>
      <c r="D1822" t="s">
        <v>15187</v>
      </c>
      <c r="E1822" s="1" t="d">
        <v>1987-04-20</v>
      </c>
      <c r="F1822" s="3">
        <f t="shared" ca="1" si="28"/>
        <v>32.476712328767121</v>
      </c>
      <c r="G1822" s="2">
        <v>94635</v>
      </c>
      <c r="H1822" s="2">
        <v>112425.34</v>
      </c>
    </row>
    <row r="1823" spans="1:8" hidden="1" x14ac:dyDescent="0.2">
      <c r="A1823" t="s">
        <v>2781</v>
      </c>
      <c r="B1823" t="s">
        <v>199</v>
      </c>
      <c r="C1823" t="s">
        <v>140</v>
      </c>
      <c r="D1823" t="s">
        <v>15190</v>
      </c>
      <c r="E1823" s="1" t="d">
        <v>2002-09-03</v>
      </c>
      <c r="F1823" s="3">
        <f t="shared" ca="1" si="28"/>
        <v>17.093150684931508</v>
      </c>
      <c r="G1823" s="2">
        <v>66859</v>
      </c>
      <c r="H1823" s="2">
        <v>68428.3</v>
      </c>
    </row>
    <row r="1824" spans="1:8" hidden="1" x14ac:dyDescent="0.2">
      <c r="A1824" t="s">
        <v>2782</v>
      </c>
      <c r="B1824" t="s">
        <v>294</v>
      </c>
      <c r="C1824" t="s">
        <v>295</v>
      </c>
      <c r="D1824" t="s">
        <v>15192</v>
      </c>
      <c r="E1824" s="1" t="d">
        <v>1987-02-09</v>
      </c>
      <c r="F1824" s="3">
        <f t="shared" ca="1" si="28"/>
        <v>32.668493150684931</v>
      </c>
      <c r="G1824" s="2">
        <v>69472</v>
      </c>
      <c r="H1824" s="2">
        <v>70002.84</v>
      </c>
    </row>
    <row r="1825" spans="1:8" hidden="1" x14ac:dyDescent="0.2">
      <c r="A1825" t="s">
        <v>2783</v>
      </c>
      <c r="B1825" t="s">
        <v>398</v>
      </c>
      <c r="C1825" t="s">
        <v>39</v>
      </c>
      <c r="D1825" t="s">
        <v>15189</v>
      </c>
      <c r="E1825" s="1" t="d">
        <v>2017-04-29</v>
      </c>
      <c r="F1825" s="3">
        <f t="shared" ca="1" si="28"/>
        <v>2.43013698630137</v>
      </c>
      <c r="G1825" s="2">
        <v>21008</v>
      </c>
      <c r="H1825">
        <v>712.26</v>
      </c>
    </row>
    <row r="1826" spans="1:8" x14ac:dyDescent="0.2">
      <c r="A1826" t="s">
        <v>8868</v>
      </c>
      <c r="B1826" t="s">
        <v>648</v>
      </c>
      <c r="C1826" t="s">
        <v>381</v>
      </c>
      <c r="D1826" t="s">
        <v>15184</v>
      </c>
      <c r="E1826" s="1" t="d">
        <v>2002-12-17</v>
      </c>
      <c r="F1826" s="3">
        <f t="shared" ca="1" si="28"/>
        <v>16.805479452054794</v>
      </c>
      <c r="G1826" s="2">
        <v>93152</v>
      </c>
      <c r="H1826" s="2">
        <v>132656.89000000001</v>
      </c>
    </row>
    <row r="1827" spans="1:8" hidden="1" x14ac:dyDescent="0.2">
      <c r="A1827" t="s">
        <v>2785</v>
      </c>
      <c r="B1827" t="s">
        <v>714</v>
      </c>
      <c r="C1827" t="s">
        <v>2786</v>
      </c>
      <c r="D1827" t="s">
        <v>15192</v>
      </c>
      <c r="E1827" s="1" t="d">
        <v>2008-08-09</v>
      </c>
      <c r="F1827" s="3">
        <f t="shared" ca="1" si="28"/>
        <v>11.156164383561643</v>
      </c>
      <c r="G1827" s="2">
        <v>86843</v>
      </c>
      <c r="H1827" s="2">
        <v>81090.78</v>
      </c>
    </row>
    <row r="1828" spans="1:8" hidden="1" x14ac:dyDescent="0.2">
      <c r="A1828" t="s">
        <v>2787</v>
      </c>
      <c r="B1828" t="s">
        <v>353</v>
      </c>
      <c r="C1828" t="s">
        <v>354</v>
      </c>
      <c r="D1828" t="s">
        <v>15211</v>
      </c>
      <c r="E1828" s="1" t="d">
        <v>1990-04-24</v>
      </c>
      <c r="F1828" s="3">
        <f t="shared" ca="1" si="28"/>
        <v>29.463013698630139</v>
      </c>
      <c r="G1828" s="2">
        <v>48481</v>
      </c>
      <c r="H1828" s="2">
        <v>50523.12</v>
      </c>
    </row>
    <row r="1829" spans="1:8" hidden="1" x14ac:dyDescent="0.2">
      <c r="A1829" t="s">
        <v>2788</v>
      </c>
      <c r="B1829" t="s">
        <v>442</v>
      </c>
      <c r="C1829" t="s">
        <v>2761</v>
      </c>
      <c r="D1829" t="s">
        <v>15194</v>
      </c>
      <c r="E1829" s="1" t="d">
        <v>2013-01-14</v>
      </c>
      <c r="F1829" s="3">
        <f t="shared" ca="1" si="28"/>
        <v>6.720547945205479</v>
      </c>
      <c r="G1829" s="2">
        <v>40678</v>
      </c>
      <c r="H1829" s="2">
        <v>49312.84</v>
      </c>
    </row>
    <row r="1830" spans="1:8" hidden="1" x14ac:dyDescent="0.2">
      <c r="A1830" t="s">
        <v>7139</v>
      </c>
      <c r="B1830" t="s">
        <v>798</v>
      </c>
      <c r="C1830" t="s">
        <v>721</v>
      </c>
      <c r="D1830" t="s">
        <v>15187</v>
      </c>
      <c r="E1830" s="1" t="d">
        <v>1990-09-17</v>
      </c>
      <c r="F1830" s="3">
        <f t="shared" ca="1" si="28"/>
        <v>29.063013698630137</v>
      </c>
      <c r="G1830" s="2">
        <v>94635</v>
      </c>
      <c r="H1830" s="2">
        <v>112206.13</v>
      </c>
    </row>
    <row r="1831" spans="1:8" x14ac:dyDescent="0.2">
      <c r="A1831" t="s">
        <v>14588</v>
      </c>
      <c r="B1831" t="s">
        <v>32</v>
      </c>
      <c r="C1831" t="s">
        <v>2405</v>
      </c>
      <c r="D1831" t="s">
        <v>15184</v>
      </c>
      <c r="E1831" s="1" t="d">
        <v>1993-03-01</v>
      </c>
      <c r="F1831" s="3">
        <f t="shared" ca="1" si="28"/>
        <v>26.608219178082191</v>
      </c>
      <c r="G1831" s="2">
        <v>100228</v>
      </c>
      <c r="H1831" s="2">
        <v>132595.54</v>
      </c>
    </row>
    <row r="1832" spans="1:8" hidden="1" x14ac:dyDescent="0.2">
      <c r="A1832" t="s">
        <v>2791</v>
      </c>
      <c r="B1832" t="s">
        <v>2004</v>
      </c>
      <c r="C1832" t="s">
        <v>417</v>
      </c>
      <c r="D1832" t="s">
        <v>15190</v>
      </c>
      <c r="E1832" s="1" t="d">
        <v>2004-07-19</v>
      </c>
      <c r="F1832" s="3">
        <f t="shared" ca="1" si="28"/>
        <v>15.216438356164383</v>
      </c>
      <c r="G1832" s="2">
        <v>42181</v>
      </c>
      <c r="H1832" s="2">
        <v>74368.88</v>
      </c>
    </row>
    <row r="1833" spans="1:8" hidden="1" x14ac:dyDescent="0.2">
      <c r="A1833" t="s">
        <v>2792</v>
      </c>
      <c r="B1833" t="s">
        <v>725</v>
      </c>
      <c r="C1833" t="s">
        <v>67</v>
      </c>
      <c r="D1833" t="s">
        <v>15196</v>
      </c>
      <c r="E1833" s="1" t="d">
        <v>2018-03-01</v>
      </c>
      <c r="F1833" s="3">
        <f t="shared" ca="1" si="28"/>
        <v>1.5917808219178082</v>
      </c>
      <c r="G1833" s="2">
        <v>39634</v>
      </c>
      <c r="H1833" s="2">
        <v>18172.61</v>
      </c>
    </row>
    <row r="1834" spans="1:8" hidden="1" x14ac:dyDescent="0.2">
      <c r="A1834" t="s">
        <v>10775</v>
      </c>
      <c r="B1834" t="s">
        <v>10412</v>
      </c>
      <c r="C1834" t="s">
        <v>853</v>
      </c>
      <c r="D1834" t="s">
        <v>15187</v>
      </c>
      <c r="E1834" s="1" t="d">
        <v>1994-02-22</v>
      </c>
      <c r="F1834" s="3">
        <f t="shared" ca="1" si="28"/>
        <v>25.627397260273973</v>
      </c>
      <c r="G1834" s="2">
        <v>90241</v>
      </c>
      <c r="H1834" s="2">
        <v>112192.7</v>
      </c>
    </row>
    <row r="1835" spans="1:8" x14ac:dyDescent="0.2">
      <c r="A1835" t="s">
        <v>11382</v>
      </c>
      <c r="B1835" t="s">
        <v>116</v>
      </c>
      <c r="C1835" t="s">
        <v>1384</v>
      </c>
      <c r="D1835" t="s">
        <v>15184</v>
      </c>
      <c r="E1835" s="1" t="d">
        <v>1996-08-05</v>
      </c>
      <c r="F1835" s="3">
        <f t="shared" ca="1" si="28"/>
        <v>23.175342465753424</v>
      </c>
      <c r="G1835" s="2">
        <v>85535</v>
      </c>
      <c r="H1835" s="2">
        <v>132570.74</v>
      </c>
    </row>
    <row r="1836" spans="1:8" hidden="1" x14ac:dyDescent="0.2">
      <c r="A1836" t="s">
        <v>11696</v>
      </c>
      <c r="B1836" t="s">
        <v>798</v>
      </c>
      <c r="C1836" t="s">
        <v>4116</v>
      </c>
      <c r="D1836" t="s">
        <v>15187</v>
      </c>
      <c r="E1836" s="1" t="d">
        <v>1990-09-17</v>
      </c>
      <c r="F1836" s="3">
        <f t="shared" ca="1" si="28"/>
        <v>29.063013698630137</v>
      </c>
      <c r="G1836" s="2">
        <v>94635</v>
      </c>
      <c r="H1836" s="2">
        <v>111969.5</v>
      </c>
    </row>
    <row r="1837" spans="1:8" hidden="1" x14ac:dyDescent="0.2">
      <c r="A1837" t="s">
        <v>2796</v>
      </c>
      <c r="B1837" t="s">
        <v>515</v>
      </c>
      <c r="C1837" t="s">
        <v>1995</v>
      </c>
      <c r="D1837" t="s">
        <v>15192</v>
      </c>
      <c r="E1837" s="1" t="d">
        <v>2006-07-01</v>
      </c>
      <c r="F1837" s="3">
        <f t="shared" ca="1" si="28"/>
        <v>13.265753424657534</v>
      </c>
      <c r="G1837" s="2">
        <v>29162</v>
      </c>
      <c r="H1837" s="2">
        <v>32918.339999999997</v>
      </c>
    </row>
    <row r="1838" spans="1:8" hidden="1" x14ac:dyDescent="0.2">
      <c r="A1838" t="s">
        <v>2796</v>
      </c>
      <c r="B1838" t="s">
        <v>872</v>
      </c>
      <c r="C1838" t="s">
        <v>1996</v>
      </c>
      <c r="D1838" t="s">
        <v>1997</v>
      </c>
      <c r="E1838" s="1" t="d">
        <v>2012-06-19</v>
      </c>
      <c r="F1838" s="3">
        <f t="shared" ca="1" si="28"/>
        <v>7.2931506849315069</v>
      </c>
      <c r="G1838" s="2">
        <v>32094</v>
      </c>
      <c r="H1838" s="2">
        <v>2854.52</v>
      </c>
    </row>
    <row r="1839" spans="1:8" x14ac:dyDescent="0.2">
      <c r="A1839" t="s">
        <v>10128</v>
      </c>
      <c r="B1839" t="s">
        <v>1212</v>
      </c>
      <c r="C1839" t="s">
        <v>1586</v>
      </c>
      <c r="D1839" t="s">
        <v>15184</v>
      </c>
      <c r="E1839" s="1" t="d">
        <v>1993-10-14</v>
      </c>
      <c r="F1839" s="3">
        <f t="shared" ca="1" si="28"/>
        <v>25.986301369863014</v>
      </c>
      <c r="G1839" s="2">
        <v>114228</v>
      </c>
      <c r="H1839" s="2">
        <v>132474.53</v>
      </c>
    </row>
    <row r="1840" spans="1:8" x14ac:dyDescent="0.2">
      <c r="A1840" t="s">
        <v>6698</v>
      </c>
      <c r="B1840" t="s">
        <v>599</v>
      </c>
      <c r="C1840" t="s">
        <v>5712</v>
      </c>
      <c r="D1840" t="s">
        <v>15184</v>
      </c>
      <c r="E1840" s="1" t="d">
        <v>1985-12-30</v>
      </c>
      <c r="F1840" s="3">
        <f t="shared" ca="1" si="28"/>
        <v>33.780821917808218</v>
      </c>
      <c r="G1840" s="2">
        <v>113937</v>
      </c>
      <c r="H1840" s="2">
        <v>132371.39000000001</v>
      </c>
    </row>
    <row r="1841" spans="1:8" hidden="1" x14ac:dyDescent="0.2">
      <c r="A1841" t="s">
        <v>2800</v>
      </c>
      <c r="B1841" t="s">
        <v>2801</v>
      </c>
      <c r="C1841" t="s">
        <v>2802</v>
      </c>
      <c r="D1841" t="s">
        <v>15194</v>
      </c>
      <c r="E1841" s="1" t="d">
        <v>2003-12-08</v>
      </c>
      <c r="F1841" s="3">
        <f t="shared" ca="1" si="28"/>
        <v>15.830136986301369</v>
      </c>
      <c r="G1841" s="2">
        <v>38637</v>
      </c>
      <c r="H1841" s="2">
        <v>48516.38</v>
      </c>
    </row>
    <row r="1842" spans="1:8" hidden="1" x14ac:dyDescent="0.2">
      <c r="A1842" t="s">
        <v>2803</v>
      </c>
      <c r="B1842" t="s">
        <v>2804</v>
      </c>
      <c r="C1842" t="s">
        <v>104</v>
      </c>
      <c r="D1842" t="s">
        <v>15197</v>
      </c>
      <c r="E1842" s="1" t="d">
        <v>2003-06-23</v>
      </c>
      <c r="F1842" s="3">
        <f t="shared" ca="1" si="28"/>
        <v>16.290410958904111</v>
      </c>
      <c r="G1842" s="2">
        <v>43990</v>
      </c>
      <c r="H1842" s="2">
        <v>64534.49</v>
      </c>
    </row>
    <row r="1843" spans="1:8" hidden="1" x14ac:dyDescent="0.2">
      <c r="A1843" t="s">
        <v>2805</v>
      </c>
      <c r="B1843" t="s">
        <v>523</v>
      </c>
      <c r="C1843" t="s">
        <v>524</v>
      </c>
      <c r="D1843" t="s">
        <v>15192</v>
      </c>
      <c r="E1843" s="1" t="d">
        <v>2015-02-23</v>
      </c>
      <c r="F1843" s="3">
        <f t="shared" ca="1" si="28"/>
        <v>4.6109589041095891</v>
      </c>
      <c r="G1843" s="2">
        <v>5512</v>
      </c>
      <c r="H1843" s="2">
        <v>4550.13</v>
      </c>
    </row>
    <row r="1844" spans="1:8" hidden="1" x14ac:dyDescent="0.2">
      <c r="A1844" t="s">
        <v>2806</v>
      </c>
      <c r="B1844" t="s">
        <v>712</v>
      </c>
      <c r="C1844" t="s">
        <v>1010</v>
      </c>
      <c r="D1844" t="s">
        <v>15190</v>
      </c>
      <c r="E1844" s="1" t="d">
        <v>2018-06-16</v>
      </c>
      <c r="F1844" s="3">
        <f t="shared" ca="1" si="28"/>
        <v>1.2986301369863014</v>
      </c>
      <c r="G1844" s="2">
        <v>34993</v>
      </c>
      <c r="H1844" s="2">
        <v>3286.74</v>
      </c>
    </row>
    <row r="1845" spans="1:8" hidden="1" x14ac:dyDescent="0.2">
      <c r="A1845" t="s">
        <v>2807</v>
      </c>
      <c r="B1845" t="s">
        <v>1263</v>
      </c>
      <c r="C1845" t="s">
        <v>1264</v>
      </c>
      <c r="D1845" t="s">
        <v>15222</v>
      </c>
      <c r="E1845" s="1" t="d">
        <v>2011-07-11</v>
      </c>
      <c r="F1845" s="3">
        <f t="shared" ca="1" si="28"/>
        <v>8.2356164383561641</v>
      </c>
      <c r="G1845" s="2">
        <v>76500</v>
      </c>
      <c r="H1845" s="2">
        <v>34384.39</v>
      </c>
    </row>
    <row r="1846" spans="1:8" hidden="1" x14ac:dyDescent="0.2">
      <c r="A1846" t="s">
        <v>2808</v>
      </c>
      <c r="B1846" t="s">
        <v>128</v>
      </c>
      <c r="C1846" t="s">
        <v>1823</v>
      </c>
      <c r="D1846" t="s">
        <v>15193</v>
      </c>
      <c r="E1846" s="1" t="d">
        <v>2017-09-11</v>
      </c>
      <c r="F1846" s="3">
        <f t="shared" ca="1" si="28"/>
        <v>2.0602739726027397</v>
      </c>
      <c r="G1846" s="2">
        <v>29638</v>
      </c>
      <c r="H1846" s="2">
        <v>25087.1</v>
      </c>
    </row>
    <row r="1847" spans="1:8" hidden="1" x14ac:dyDescent="0.2">
      <c r="A1847" t="s">
        <v>2809</v>
      </c>
      <c r="B1847" t="s">
        <v>100</v>
      </c>
      <c r="C1847" t="s">
        <v>1851</v>
      </c>
      <c r="D1847" t="s">
        <v>15192</v>
      </c>
      <c r="E1847" s="1" t="d">
        <v>2015-08-25</v>
      </c>
      <c r="F1847" s="3">
        <f t="shared" ca="1" si="28"/>
        <v>4.1095890410958908</v>
      </c>
      <c r="G1847" s="2">
        <v>59263</v>
      </c>
      <c r="H1847" s="2">
        <v>60587.1</v>
      </c>
    </row>
    <row r="1848" spans="1:8" hidden="1" x14ac:dyDescent="0.2">
      <c r="A1848" t="s">
        <v>2810</v>
      </c>
      <c r="B1848" t="s">
        <v>1674</v>
      </c>
      <c r="C1848" t="s">
        <v>1675</v>
      </c>
      <c r="D1848" t="s">
        <v>15183</v>
      </c>
      <c r="E1848" s="1" t="d">
        <v>2016-12-08</v>
      </c>
      <c r="F1848" s="3">
        <f t="shared" ca="1" si="28"/>
        <v>2.8191780821917809</v>
      </c>
      <c r="G1848" s="2">
        <v>69450</v>
      </c>
      <c r="H1848" s="2">
        <v>68668.100000000006</v>
      </c>
    </row>
    <row r="1849" spans="1:8" hidden="1" x14ac:dyDescent="0.2">
      <c r="A1849" t="s">
        <v>2811</v>
      </c>
      <c r="B1849" t="s">
        <v>51</v>
      </c>
      <c r="C1849" t="s">
        <v>437</v>
      </c>
      <c r="D1849" t="s">
        <v>15193</v>
      </c>
      <c r="E1849" s="1" t="d">
        <v>2008-09-04</v>
      </c>
      <c r="F1849" s="3">
        <f t="shared" ca="1" si="28"/>
        <v>11.084931506849315</v>
      </c>
      <c r="G1849" s="2">
        <v>36312</v>
      </c>
      <c r="H1849" s="2">
        <v>47182.28</v>
      </c>
    </row>
    <row r="1850" spans="1:8" hidden="1" x14ac:dyDescent="0.2">
      <c r="A1850" t="s">
        <v>11124</v>
      </c>
      <c r="B1850" t="s">
        <v>3319</v>
      </c>
      <c r="C1850" t="s">
        <v>1067</v>
      </c>
      <c r="D1850" t="s">
        <v>15187</v>
      </c>
      <c r="E1850" s="1" t="d">
        <v>1990-08-13</v>
      </c>
      <c r="F1850" s="3">
        <f t="shared" ca="1" si="28"/>
        <v>29.158904109589042</v>
      </c>
      <c r="G1850" s="2">
        <v>95829</v>
      </c>
      <c r="H1850" s="2">
        <v>111951.28</v>
      </c>
    </row>
    <row r="1851" spans="1:8" x14ac:dyDescent="0.2">
      <c r="A1851" t="s">
        <v>5511</v>
      </c>
      <c r="B1851" t="s">
        <v>648</v>
      </c>
      <c r="C1851" t="s">
        <v>754</v>
      </c>
      <c r="D1851" t="s">
        <v>15184</v>
      </c>
      <c r="E1851" s="1" t="d">
        <v>2003-10-08</v>
      </c>
      <c r="F1851" s="3">
        <f t="shared" ca="1" si="28"/>
        <v>15.997260273972604</v>
      </c>
      <c r="G1851" s="2">
        <v>90040</v>
      </c>
      <c r="H1851" s="2">
        <v>132200.67000000001</v>
      </c>
    </row>
    <row r="1852" spans="1:8" x14ac:dyDescent="0.2">
      <c r="A1852" t="s">
        <v>12716</v>
      </c>
      <c r="B1852" t="s">
        <v>86</v>
      </c>
      <c r="C1852" t="s">
        <v>3660</v>
      </c>
      <c r="D1852" t="s">
        <v>15184</v>
      </c>
      <c r="E1852" s="1" t="d">
        <v>1992-05-19</v>
      </c>
      <c r="F1852" s="3">
        <f t="shared" ca="1" si="28"/>
        <v>27.391780821917809</v>
      </c>
      <c r="G1852" s="2">
        <v>86397</v>
      </c>
      <c r="H1852" s="2">
        <v>132154.16</v>
      </c>
    </row>
    <row r="1853" spans="1:8" hidden="1" x14ac:dyDescent="0.2">
      <c r="A1853" t="s">
        <v>2815</v>
      </c>
      <c r="B1853" t="s">
        <v>128</v>
      </c>
      <c r="C1853" t="s">
        <v>1132</v>
      </c>
      <c r="D1853" t="s">
        <v>15197</v>
      </c>
      <c r="E1853" s="1" t="d">
        <v>2017-07-10</v>
      </c>
      <c r="F1853" s="3">
        <f t="shared" ca="1" si="28"/>
        <v>2.2328767123287672</v>
      </c>
      <c r="G1853" s="2">
        <v>29638</v>
      </c>
      <c r="H1853" s="2">
        <v>29797.59</v>
      </c>
    </row>
    <row r="1854" spans="1:8" hidden="1" x14ac:dyDescent="0.2">
      <c r="A1854" t="s">
        <v>2816</v>
      </c>
      <c r="B1854" t="s">
        <v>900</v>
      </c>
      <c r="C1854" t="s">
        <v>929</v>
      </c>
      <c r="D1854" t="s">
        <v>15196</v>
      </c>
      <c r="E1854" s="1" t="d">
        <v>2009-05-28</v>
      </c>
      <c r="F1854" s="3">
        <f t="shared" ca="1" si="28"/>
        <v>10.356164383561644</v>
      </c>
      <c r="G1854" s="2">
        <v>78500</v>
      </c>
      <c r="H1854" s="2">
        <v>77247.070000000007</v>
      </c>
    </row>
    <row r="1855" spans="1:8" hidden="1" x14ac:dyDescent="0.2">
      <c r="A1855" t="s">
        <v>13625</v>
      </c>
      <c r="B1855" t="s">
        <v>2700</v>
      </c>
      <c r="C1855" t="s">
        <v>151</v>
      </c>
      <c r="D1855" t="s">
        <v>15202</v>
      </c>
      <c r="E1855" s="1" t="d">
        <v>1988-03-22</v>
      </c>
      <c r="F1855" s="3">
        <f t="shared" ca="1" si="28"/>
        <v>31.553424657534247</v>
      </c>
      <c r="G1855" s="2">
        <v>129846</v>
      </c>
      <c r="H1855" s="2">
        <v>129761.15</v>
      </c>
    </row>
    <row r="1856" spans="1:8" x14ac:dyDescent="0.2">
      <c r="A1856" t="s">
        <v>8123</v>
      </c>
      <c r="B1856" t="s">
        <v>32</v>
      </c>
      <c r="C1856" t="s">
        <v>119</v>
      </c>
      <c r="D1856" t="s">
        <v>15184</v>
      </c>
      <c r="E1856" s="1" t="d">
        <v>2002-05-06</v>
      </c>
      <c r="F1856" s="3">
        <f t="shared" ca="1" si="28"/>
        <v>17.421917808219177</v>
      </c>
      <c r="G1856" s="2">
        <v>100228</v>
      </c>
      <c r="H1856" s="2">
        <v>132117.87</v>
      </c>
    </row>
    <row r="1857" spans="1:8" x14ac:dyDescent="0.2">
      <c r="A1857" t="s">
        <v>3516</v>
      </c>
      <c r="B1857" t="s">
        <v>2342</v>
      </c>
      <c r="C1857" t="s">
        <v>539</v>
      </c>
      <c r="D1857" t="s">
        <v>15184</v>
      </c>
      <c r="E1857" s="1" t="d">
        <v>1994-09-22</v>
      </c>
      <c r="F1857" s="3">
        <f t="shared" ca="1" si="28"/>
        <v>25.046575342465754</v>
      </c>
      <c r="G1857" s="2">
        <v>126378</v>
      </c>
      <c r="H1857" s="2">
        <v>132044.76999999999</v>
      </c>
    </row>
    <row r="1858" spans="1:8" hidden="1" x14ac:dyDescent="0.2">
      <c r="A1858" t="s">
        <v>6532</v>
      </c>
      <c r="B1858" t="s">
        <v>1399</v>
      </c>
      <c r="C1858" t="s">
        <v>920</v>
      </c>
      <c r="D1858" t="s">
        <v>15187</v>
      </c>
      <c r="E1858" s="1" t="d">
        <v>1988-03-14</v>
      </c>
      <c r="F1858" s="3">
        <f t="shared" ca="1" si="28"/>
        <v>31.575342465753426</v>
      </c>
      <c r="G1858" s="2">
        <v>96943</v>
      </c>
      <c r="H1858" s="2">
        <v>111758.31</v>
      </c>
    </row>
    <row r="1859" spans="1:8" hidden="1" x14ac:dyDescent="0.2">
      <c r="A1859" t="s">
        <v>2822</v>
      </c>
      <c r="B1859" t="s">
        <v>169</v>
      </c>
      <c r="C1859" t="s">
        <v>170</v>
      </c>
      <c r="D1859" t="s">
        <v>15204</v>
      </c>
      <c r="E1859" s="1" t="d">
        <v>2017-10-19</v>
      </c>
      <c r="F1859" s="3">
        <f t="shared" ref="F1859:F1922" ca="1" si="29">(TODAY()-E1859)/365</f>
        <v>1.9561643835616438</v>
      </c>
      <c r="G1859" s="2">
        <v>10054</v>
      </c>
      <c r="H1859" s="2">
        <v>7712.12</v>
      </c>
    </row>
    <row r="1860" spans="1:8" x14ac:dyDescent="0.2">
      <c r="A1860" t="s">
        <v>6964</v>
      </c>
      <c r="B1860" t="s">
        <v>86</v>
      </c>
      <c r="C1860" t="s">
        <v>1439</v>
      </c>
      <c r="D1860" t="s">
        <v>15184</v>
      </c>
      <c r="E1860" s="1" t="d">
        <v>1986-02-11</v>
      </c>
      <c r="F1860" s="3">
        <f t="shared" ca="1" si="29"/>
        <v>33.663013698630138</v>
      </c>
      <c r="G1860" s="2">
        <v>86397</v>
      </c>
      <c r="H1860" s="2">
        <v>132027.54999999999</v>
      </c>
    </row>
    <row r="1861" spans="1:8" hidden="1" x14ac:dyDescent="0.2">
      <c r="A1861" t="s">
        <v>2824</v>
      </c>
      <c r="B1861" t="s">
        <v>109</v>
      </c>
      <c r="C1861" t="s">
        <v>107</v>
      </c>
      <c r="D1861" t="s">
        <v>15192</v>
      </c>
      <c r="E1861" s="1" t="d">
        <v>2016-11-01</v>
      </c>
      <c r="F1861" s="3">
        <f t="shared" ca="1" si="29"/>
        <v>2.9205479452054797</v>
      </c>
      <c r="G1861" s="2">
        <v>39520</v>
      </c>
      <c r="H1861" s="2">
        <v>20030.75</v>
      </c>
    </row>
    <row r="1862" spans="1:8" hidden="1" x14ac:dyDescent="0.2">
      <c r="A1862" t="s">
        <v>2825</v>
      </c>
      <c r="B1862" t="s">
        <v>157</v>
      </c>
      <c r="C1862" t="s">
        <v>1949</v>
      </c>
      <c r="D1862" t="s">
        <v>15190</v>
      </c>
      <c r="E1862" s="1" t="d">
        <v>2004-07-19</v>
      </c>
      <c r="F1862" s="3">
        <f t="shared" ca="1" si="29"/>
        <v>15.216438356164383</v>
      </c>
      <c r="G1862" s="2">
        <v>42745</v>
      </c>
      <c r="H1862" s="2">
        <v>47833.88</v>
      </c>
    </row>
    <row r="1863" spans="1:8" hidden="1" x14ac:dyDescent="0.2">
      <c r="A1863" t="s">
        <v>2826</v>
      </c>
      <c r="B1863" t="s">
        <v>144</v>
      </c>
      <c r="C1863" t="s">
        <v>2827</v>
      </c>
      <c r="D1863" t="s">
        <v>15194</v>
      </c>
      <c r="E1863" s="1" t="d">
        <v>2009-07-27</v>
      </c>
      <c r="F1863" s="3">
        <f t="shared" ca="1" si="29"/>
        <v>10.191780821917808</v>
      </c>
      <c r="G1863" s="2">
        <v>33690</v>
      </c>
      <c r="H1863" s="2">
        <v>36503.769999999997</v>
      </c>
    </row>
    <row r="1864" spans="1:8" hidden="1" x14ac:dyDescent="0.2">
      <c r="A1864" t="s">
        <v>2828</v>
      </c>
      <c r="B1864" t="s">
        <v>74</v>
      </c>
      <c r="C1864" t="s">
        <v>670</v>
      </c>
      <c r="D1864" t="s">
        <v>15191</v>
      </c>
      <c r="E1864" s="1" t="d">
        <v>1999-04-19</v>
      </c>
      <c r="F1864" s="3">
        <f t="shared" ca="1" si="29"/>
        <v>20.471232876712328</v>
      </c>
      <c r="G1864" s="2">
        <v>34247</v>
      </c>
      <c r="H1864" s="2">
        <v>49406.92</v>
      </c>
    </row>
    <row r="1865" spans="1:8" hidden="1" x14ac:dyDescent="0.2">
      <c r="A1865" t="s">
        <v>2829</v>
      </c>
      <c r="B1865" t="s">
        <v>169</v>
      </c>
      <c r="C1865" t="s">
        <v>170</v>
      </c>
      <c r="D1865" t="s">
        <v>15204</v>
      </c>
      <c r="E1865" s="1" t="d">
        <v>2008-10-30</v>
      </c>
      <c r="F1865" s="3">
        <f t="shared" ca="1" si="29"/>
        <v>10.931506849315069</v>
      </c>
      <c r="G1865" s="2">
        <v>10974</v>
      </c>
      <c r="H1865" s="2">
        <v>10546.83</v>
      </c>
    </row>
    <row r="1866" spans="1:8" hidden="1" x14ac:dyDescent="0.2">
      <c r="A1866" t="s">
        <v>2830</v>
      </c>
      <c r="B1866" t="s">
        <v>74</v>
      </c>
      <c r="C1866" t="s">
        <v>958</v>
      </c>
      <c r="D1866" t="s">
        <v>15197</v>
      </c>
      <c r="E1866" s="1" t="d">
        <v>1991-08-26</v>
      </c>
      <c r="F1866" s="3">
        <f t="shared" ca="1" si="29"/>
        <v>28.123287671232877</v>
      </c>
      <c r="G1866" s="2">
        <v>36202</v>
      </c>
      <c r="H1866" s="2">
        <v>38187.11</v>
      </c>
    </row>
    <row r="1867" spans="1:8" hidden="1" x14ac:dyDescent="0.2">
      <c r="A1867" t="s">
        <v>2831</v>
      </c>
      <c r="B1867" t="s">
        <v>2832</v>
      </c>
      <c r="C1867" t="s">
        <v>46</v>
      </c>
      <c r="D1867" t="s">
        <v>15191</v>
      </c>
      <c r="E1867" s="1" t="d">
        <v>2000-11-13</v>
      </c>
      <c r="F1867" s="3">
        <f t="shared" ca="1" si="29"/>
        <v>18.898630136986302</v>
      </c>
      <c r="G1867" s="2">
        <v>41227</v>
      </c>
      <c r="H1867" s="2">
        <v>61682.92</v>
      </c>
    </row>
    <row r="1868" spans="1:8" hidden="1" x14ac:dyDescent="0.2">
      <c r="A1868" t="s">
        <v>2833</v>
      </c>
      <c r="B1868" t="s">
        <v>2834</v>
      </c>
      <c r="C1868" t="s">
        <v>794</v>
      </c>
      <c r="D1868" t="s">
        <v>15212</v>
      </c>
      <c r="E1868" s="1" t="d">
        <v>2009-11-30</v>
      </c>
      <c r="F1868" s="3">
        <f t="shared" ca="1" si="29"/>
        <v>9.8465753424657532</v>
      </c>
      <c r="G1868" s="2">
        <v>125330</v>
      </c>
      <c r="H1868" s="2">
        <v>130832.35</v>
      </c>
    </row>
    <row r="1869" spans="1:8" hidden="1" x14ac:dyDescent="0.2">
      <c r="A1869" t="s">
        <v>2835</v>
      </c>
      <c r="B1869" t="s">
        <v>2836</v>
      </c>
      <c r="C1869" t="s">
        <v>244</v>
      </c>
      <c r="D1869" t="s">
        <v>15212</v>
      </c>
      <c r="E1869" s="1" t="d">
        <v>2014-12-08</v>
      </c>
      <c r="F1869" s="3">
        <f t="shared" ca="1" si="29"/>
        <v>4.8219178082191778</v>
      </c>
      <c r="G1869" s="2">
        <v>45872</v>
      </c>
      <c r="H1869" s="2">
        <v>45798.77</v>
      </c>
    </row>
    <row r="1870" spans="1:8" hidden="1" x14ac:dyDescent="0.2">
      <c r="A1870" t="s">
        <v>2837</v>
      </c>
      <c r="B1870" t="s">
        <v>89</v>
      </c>
      <c r="C1870" t="s">
        <v>1201</v>
      </c>
      <c r="D1870" t="s">
        <v>15182</v>
      </c>
      <c r="E1870" s="1" t="d">
        <v>2018-07-09</v>
      </c>
      <c r="F1870" s="3">
        <f t="shared" ca="1" si="29"/>
        <v>1.2356164383561643</v>
      </c>
      <c r="G1870" s="2">
        <v>33048</v>
      </c>
      <c r="H1870">
        <v>635.54</v>
      </c>
    </row>
    <row r="1871" spans="1:8" hidden="1" x14ac:dyDescent="0.2">
      <c r="A1871" t="s">
        <v>2838</v>
      </c>
      <c r="B1871" t="s">
        <v>725</v>
      </c>
      <c r="C1871" t="s">
        <v>67</v>
      </c>
      <c r="D1871" t="s">
        <v>15196</v>
      </c>
      <c r="E1871" s="1" t="d">
        <v>2008-02-14</v>
      </c>
      <c r="F1871" s="3">
        <f t="shared" ca="1" si="29"/>
        <v>11.641095890410959</v>
      </c>
      <c r="G1871" s="2">
        <v>46107</v>
      </c>
      <c r="H1871" s="2">
        <v>51867.37</v>
      </c>
    </row>
    <row r="1872" spans="1:8" x14ac:dyDescent="0.2">
      <c r="A1872" t="s">
        <v>13332</v>
      </c>
      <c r="B1872" t="s">
        <v>648</v>
      </c>
      <c r="C1872" t="s">
        <v>297</v>
      </c>
      <c r="D1872" t="s">
        <v>15184</v>
      </c>
      <c r="E1872" s="1" t="d">
        <v>1999-02-17</v>
      </c>
      <c r="F1872" s="3">
        <f t="shared" ca="1" si="29"/>
        <v>20.638356164383563</v>
      </c>
      <c r="G1872" s="2">
        <v>95616</v>
      </c>
      <c r="H1872" s="2">
        <v>131961.51</v>
      </c>
    </row>
    <row r="1873" spans="1:8" x14ac:dyDescent="0.2">
      <c r="A1873" t="s">
        <v>13730</v>
      </c>
      <c r="B1873" t="s">
        <v>86</v>
      </c>
      <c r="C1873" t="s">
        <v>1022</v>
      </c>
      <c r="D1873" t="s">
        <v>15184</v>
      </c>
      <c r="E1873" s="1" t="d">
        <v>2001-11-08</v>
      </c>
      <c r="F1873" s="3">
        <f t="shared" ca="1" si="29"/>
        <v>17.912328767123288</v>
      </c>
      <c r="G1873" s="2">
        <v>79919</v>
      </c>
      <c r="H1873" s="2">
        <v>131946.32</v>
      </c>
    </row>
    <row r="1874" spans="1:8" hidden="1" x14ac:dyDescent="0.2">
      <c r="A1874" t="s">
        <v>2842</v>
      </c>
      <c r="B1874" t="s">
        <v>764</v>
      </c>
      <c r="C1874" t="s">
        <v>765</v>
      </c>
      <c r="D1874" t="s">
        <v>15214</v>
      </c>
      <c r="E1874" s="1" t="d">
        <v>2015-09-14</v>
      </c>
      <c r="F1874" s="3">
        <f t="shared" ca="1" si="29"/>
        <v>4.0547945205479454</v>
      </c>
      <c r="G1874" s="2">
        <v>60700</v>
      </c>
      <c r="H1874" s="2">
        <v>60350.04</v>
      </c>
    </row>
    <row r="1875" spans="1:8" hidden="1" x14ac:dyDescent="0.2">
      <c r="A1875" t="s">
        <v>2843</v>
      </c>
      <c r="B1875" t="s">
        <v>688</v>
      </c>
      <c r="C1875" t="s">
        <v>634</v>
      </c>
      <c r="D1875" t="s">
        <v>15218</v>
      </c>
      <c r="E1875" s="1" t="d">
        <v>2003-06-23</v>
      </c>
      <c r="F1875" s="3">
        <f t="shared" ca="1" si="29"/>
        <v>16.290410958904111</v>
      </c>
      <c r="G1875" s="2">
        <v>43990</v>
      </c>
      <c r="H1875" s="2">
        <v>67812.289999999994</v>
      </c>
    </row>
    <row r="1876" spans="1:8" hidden="1" x14ac:dyDescent="0.2">
      <c r="A1876" t="s">
        <v>2844</v>
      </c>
      <c r="B1876" t="s">
        <v>23</v>
      </c>
      <c r="C1876" t="s">
        <v>491</v>
      </c>
      <c r="D1876" t="s">
        <v>15185</v>
      </c>
      <c r="E1876" s="1" t="d">
        <v>2008-06-07</v>
      </c>
      <c r="F1876" s="3">
        <f t="shared" ca="1" si="29"/>
        <v>11.328767123287671</v>
      </c>
      <c r="G1876" s="2">
        <v>22880</v>
      </c>
      <c r="H1876" s="2">
        <v>5025.13</v>
      </c>
    </row>
    <row r="1877" spans="1:8" hidden="1" x14ac:dyDescent="0.2">
      <c r="A1877" t="s">
        <v>2845</v>
      </c>
      <c r="B1877" t="s">
        <v>430</v>
      </c>
      <c r="C1877" t="s">
        <v>431</v>
      </c>
      <c r="D1877" t="s">
        <v>15211</v>
      </c>
      <c r="E1877" s="1" t="d">
        <v>2005-09-01</v>
      </c>
      <c r="F1877" s="3">
        <f t="shared" ca="1" si="29"/>
        <v>14.095890410958905</v>
      </c>
      <c r="G1877" s="2">
        <v>23920</v>
      </c>
      <c r="H1877" s="2">
        <v>2997.52</v>
      </c>
    </row>
    <row r="1878" spans="1:8" x14ac:dyDescent="0.2">
      <c r="A1878" t="s">
        <v>7010</v>
      </c>
      <c r="B1878" t="s">
        <v>116</v>
      </c>
      <c r="C1878" t="s">
        <v>1272</v>
      </c>
      <c r="D1878" t="s">
        <v>15184</v>
      </c>
      <c r="E1878" s="1" t="d">
        <v>2007-01-09</v>
      </c>
      <c r="F1878" s="3">
        <f t="shared" ca="1" si="29"/>
        <v>12.739726027397261</v>
      </c>
      <c r="G1878" s="2">
        <v>76049</v>
      </c>
      <c r="H1878" s="2">
        <v>131900.22</v>
      </c>
    </row>
    <row r="1879" spans="1:8" hidden="1" x14ac:dyDescent="0.2">
      <c r="A1879" t="s">
        <v>2847</v>
      </c>
      <c r="B1879" t="s">
        <v>23</v>
      </c>
      <c r="C1879" t="s">
        <v>1376</v>
      </c>
      <c r="D1879" t="s">
        <v>15189</v>
      </c>
      <c r="E1879" s="1" t="d">
        <v>2013-06-10</v>
      </c>
      <c r="F1879" s="3">
        <f t="shared" ca="1" si="29"/>
        <v>6.3178082191780822</v>
      </c>
      <c r="G1879" s="2">
        <v>24960</v>
      </c>
      <c r="H1879">
        <v>252</v>
      </c>
    </row>
    <row r="1880" spans="1:8" hidden="1" x14ac:dyDescent="0.2">
      <c r="A1880" t="s">
        <v>2848</v>
      </c>
      <c r="B1880" t="s">
        <v>1816</v>
      </c>
      <c r="C1880" t="s">
        <v>678</v>
      </c>
      <c r="D1880" t="s">
        <v>15211</v>
      </c>
      <c r="E1880" s="1" t="d">
        <v>2004-09-02</v>
      </c>
      <c r="F1880" s="3">
        <f t="shared" ca="1" si="29"/>
        <v>15.093150684931507</v>
      </c>
      <c r="G1880" s="2">
        <v>21840</v>
      </c>
      <c r="H1880" s="2">
        <v>6145.65</v>
      </c>
    </row>
    <row r="1881" spans="1:8" hidden="1" x14ac:dyDescent="0.2">
      <c r="A1881" t="s">
        <v>2849</v>
      </c>
      <c r="B1881" t="s">
        <v>385</v>
      </c>
      <c r="C1881" t="s">
        <v>495</v>
      </c>
      <c r="D1881" t="s">
        <v>15197</v>
      </c>
      <c r="E1881" s="1" t="d">
        <v>2007-08-27</v>
      </c>
      <c r="F1881" s="3">
        <f t="shared" ca="1" si="29"/>
        <v>12.109589041095891</v>
      </c>
      <c r="G1881" s="2">
        <v>34632</v>
      </c>
      <c r="H1881" s="2">
        <v>37350.22</v>
      </c>
    </row>
    <row r="1882" spans="1:8" x14ac:dyDescent="0.2">
      <c r="A1882" t="s">
        <v>9739</v>
      </c>
      <c r="B1882" t="s">
        <v>86</v>
      </c>
      <c r="C1882" t="s">
        <v>153</v>
      </c>
      <c r="D1882" t="s">
        <v>15184</v>
      </c>
      <c r="E1882" s="1" t="d">
        <v>2001-05-22</v>
      </c>
      <c r="F1882" s="3">
        <f t="shared" ca="1" si="29"/>
        <v>18.378082191780823</v>
      </c>
      <c r="G1882" s="2">
        <v>80638</v>
      </c>
      <c r="H1882" s="2">
        <v>131837.76999999999</v>
      </c>
    </row>
    <row r="1883" spans="1:8" hidden="1" x14ac:dyDescent="0.2">
      <c r="A1883" t="s">
        <v>2851</v>
      </c>
      <c r="B1883" t="s">
        <v>1600</v>
      </c>
      <c r="C1883" t="s">
        <v>72</v>
      </c>
      <c r="D1883" t="s">
        <v>15189</v>
      </c>
      <c r="E1883" s="1" t="d">
        <v>2011-07-02</v>
      </c>
      <c r="F1883" s="3">
        <f t="shared" ca="1" si="29"/>
        <v>8.2602739726027394</v>
      </c>
      <c r="G1883" s="2">
        <v>21008</v>
      </c>
      <c r="H1883" s="2">
        <v>2540</v>
      </c>
    </row>
    <row r="1884" spans="1:8" hidden="1" x14ac:dyDescent="0.2">
      <c r="A1884" t="s">
        <v>2852</v>
      </c>
      <c r="B1884" t="s">
        <v>139</v>
      </c>
      <c r="C1884" t="s">
        <v>140</v>
      </c>
      <c r="D1884" t="s">
        <v>15190</v>
      </c>
      <c r="E1884" s="1" t="d">
        <v>1990-08-06</v>
      </c>
      <c r="F1884" s="3">
        <f t="shared" ca="1" si="29"/>
        <v>29.17808219178082</v>
      </c>
      <c r="G1884" s="2">
        <v>50448</v>
      </c>
      <c r="H1884" s="2">
        <v>67541.81</v>
      </c>
    </row>
    <row r="1885" spans="1:8" x14ac:dyDescent="0.2">
      <c r="A1885" t="s">
        <v>9532</v>
      </c>
      <c r="B1885" t="s">
        <v>116</v>
      </c>
      <c r="C1885" t="s">
        <v>1384</v>
      </c>
      <c r="D1885" t="s">
        <v>15184</v>
      </c>
      <c r="E1885" s="1" t="d">
        <v>2002-06-18</v>
      </c>
      <c r="F1885" s="3">
        <f t="shared" ca="1" si="29"/>
        <v>17.304109589041097</v>
      </c>
      <c r="G1885" s="2">
        <v>81846</v>
      </c>
      <c r="H1885" s="2">
        <v>131822.93</v>
      </c>
    </row>
    <row r="1886" spans="1:8" hidden="1" x14ac:dyDescent="0.2">
      <c r="A1886" t="s">
        <v>2854</v>
      </c>
      <c r="B1886" t="s">
        <v>23</v>
      </c>
      <c r="C1886" t="s">
        <v>1881</v>
      </c>
      <c r="D1886" t="s">
        <v>15218</v>
      </c>
      <c r="E1886" s="1" t="d">
        <v>2009-05-27</v>
      </c>
      <c r="F1886" s="3">
        <f t="shared" ca="1" si="29"/>
        <v>10.358904109589041</v>
      </c>
      <c r="G1886" s="2">
        <v>27040</v>
      </c>
      <c r="H1886" s="2">
        <v>24375</v>
      </c>
    </row>
    <row r="1887" spans="1:8" hidden="1" x14ac:dyDescent="0.2">
      <c r="A1887" t="s">
        <v>2855</v>
      </c>
      <c r="B1887" t="s">
        <v>1061</v>
      </c>
      <c r="C1887" t="s">
        <v>804</v>
      </c>
      <c r="D1887" t="s">
        <v>15194</v>
      </c>
      <c r="E1887" s="1" t="d">
        <v>2006-01-17</v>
      </c>
      <c r="F1887" s="3">
        <f t="shared" ca="1" si="29"/>
        <v>13.717808219178082</v>
      </c>
      <c r="G1887" s="2">
        <v>37401</v>
      </c>
      <c r="H1887" s="2">
        <v>37923.769999999997</v>
      </c>
    </row>
    <row r="1888" spans="1:8" hidden="1" x14ac:dyDescent="0.2">
      <c r="A1888" t="s">
        <v>6380</v>
      </c>
      <c r="B1888" t="s">
        <v>798</v>
      </c>
      <c r="C1888" t="s">
        <v>2101</v>
      </c>
      <c r="D1888" t="s">
        <v>15187</v>
      </c>
      <c r="E1888" s="1" t="d">
        <v>1996-08-19</v>
      </c>
      <c r="F1888" s="3">
        <f t="shared" ca="1" si="29"/>
        <v>23.136986301369863</v>
      </c>
      <c r="G1888" s="2">
        <v>89205</v>
      </c>
      <c r="H1888" s="2">
        <v>111524.21</v>
      </c>
    </row>
    <row r="1889" spans="1:8" x14ac:dyDescent="0.2">
      <c r="A1889" t="s">
        <v>8400</v>
      </c>
      <c r="B1889" t="s">
        <v>32</v>
      </c>
      <c r="C1889" t="s">
        <v>1442</v>
      </c>
      <c r="D1889" t="s">
        <v>15184</v>
      </c>
      <c r="E1889" s="1" t="d">
        <v>2004-11-29</v>
      </c>
      <c r="F1889" s="3">
        <f t="shared" ca="1" si="29"/>
        <v>14.852054794520548</v>
      </c>
      <c r="G1889" s="2">
        <v>87968</v>
      </c>
      <c r="H1889" s="2">
        <v>131799.32999999999</v>
      </c>
    </row>
    <row r="1890" spans="1:8" hidden="1" x14ac:dyDescent="0.2">
      <c r="A1890" t="s">
        <v>3276</v>
      </c>
      <c r="B1890" t="s">
        <v>196</v>
      </c>
      <c r="C1890" t="s">
        <v>151</v>
      </c>
      <c r="D1890" t="s">
        <v>15202</v>
      </c>
      <c r="E1890" s="1" t="d">
        <v>1987-11-11</v>
      </c>
      <c r="F1890" s="3">
        <f t="shared" ca="1" si="29"/>
        <v>31.915068493150685</v>
      </c>
      <c r="G1890" s="2">
        <v>129400</v>
      </c>
      <c r="H1890" s="2">
        <v>122442.59</v>
      </c>
    </row>
    <row r="1891" spans="1:8" hidden="1" x14ac:dyDescent="0.2">
      <c r="A1891" t="s">
        <v>2859</v>
      </c>
      <c r="B1891" t="s">
        <v>2860</v>
      </c>
      <c r="C1891" t="s">
        <v>2861</v>
      </c>
      <c r="D1891" t="s">
        <v>15190</v>
      </c>
      <c r="E1891" s="1" t="d">
        <v>2013-09-30</v>
      </c>
      <c r="F1891" s="3">
        <f t="shared" ca="1" si="29"/>
        <v>6.0109589041095894</v>
      </c>
      <c r="G1891" s="2">
        <v>37543</v>
      </c>
      <c r="H1891" s="2">
        <v>47291.21</v>
      </c>
    </row>
    <row r="1892" spans="1:8" hidden="1" x14ac:dyDescent="0.2">
      <c r="A1892" t="s">
        <v>2862</v>
      </c>
      <c r="B1892" t="s">
        <v>213</v>
      </c>
      <c r="C1892" t="s">
        <v>454</v>
      </c>
      <c r="D1892" t="s">
        <v>15190</v>
      </c>
      <c r="E1892" s="1" t="d">
        <v>2005-03-14</v>
      </c>
      <c r="F1892" s="3">
        <f t="shared" ca="1" si="29"/>
        <v>14.564383561643835</v>
      </c>
      <c r="G1892" s="2">
        <v>37426</v>
      </c>
      <c r="H1892" s="2">
        <v>62899.95</v>
      </c>
    </row>
    <row r="1893" spans="1:8" hidden="1" x14ac:dyDescent="0.2">
      <c r="A1893" t="s">
        <v>6574</v>
      </c>
      <c r="B1893" t="s">
        <v>798</v>
      </c>
      <c r="C1893" t="s">
        <v>237</v>
      </c>
      <c r="D1893" t="s">
        <v>15187</v>
      </c>
      <c r="E1893" s="1" t="d">
        <v>1981-07-06</v>
      </c>
      <c r="F1893" s="3">
        <f t="shared" ca="1" si="29"/>
        <v>38.268493150684932</v>
      </c>
      <c r="G1893" s="2">
        <v>94635</v>
      </c>
      <c r="H1893" s="2">
        <v>111308.58</v>
      </c>
    </row>
    <row r="1894" spans="1:8" hidden="1" x14ac:dyDescent="0.2">
      <c r="A1894" t="s">
        <v>2864</v>
      </c>
      <c r="B1894" t="s">
        <v>77</v>
      </c>
      <c r="C1894" t="s">
        <v>531</v>
      </c>
      <c r="D1894" t="s">
        <v>15192</v>
      </c>
      <c r="E1894" s="1" t="d">
        <v>2017-08-24</v>
      </c>
      <c r="F1894" s="3">
        <f t="shared" ca="1" si="29"/>
        <v>2.1095890410958904</v>
      </c>
      <c r="G1894" s="2">
        <v>60700</v>
      </c>
      <c r="H1894" s="2">
        <v>52220.47</v>
      </c>
    </row>
    <row r="1895" spans="1:8" hidden="1" x14ac:dyDescent="0.2">
      <c r="A1895" t="s">
        <v>2865</v>
      </c>
      <c r="B1895" t="s">
        <v>1525</v>
      </c>
      <c r="C1895" t="s">
        <v>52</v>
      </c>
      <c r="D1895" t="s">
        <v>15193</v>
      </c>
      <c r="E1895" s="1" t="d">
        <v>2006-12-11</v>
      </c>
      <c r="F1895" s="3">
        <f t="shared" ca="1" si="29"/>
        <v>12.819178082191781</v>
      </c>
      <c r="G1895" s="2">
        <v>31488</v>
      </c>
      <c r="H1895" s="2">
        <v>4766.4799999999996</v>
      </c>
    </row>
    <row r="1896" spans="1:8" hidden="1" x14ac:dyDescent="0.2">
      <c r="A1896" t="s">
        <v>2866</v>
      </c>
      <c r="B1896" t="s">
        <v>2304</v>
      </c>
      <c r="C1896" t="s">
        <v>148</v>
      </c>
      <c r="D1896" t="s">
        <v>15190</v>
      </c>
      <c r="E1896" s="1" t="d">
        <v>1983-02-14</v>
      </c>
      <c r="F1896" s="3">
        <f t="shared" ca="1" si="29"/>
        <v>36.657534246575345</v>
      </c>
      <c r="G1896" s="2">
        <v>47839</v>
      </c>
      <c r="H1896" s="2">
        <v>52769.77</v>
      </c>
    </row>
    <row r="1897" spans="1:8" hidden="1" x14ac:dyDescent="0.2">
      <c r="A1897" t="s">
        <v>2867</v>
      </c>
      <c r="B1897" t="s">
        <v>2868</v>
      </c>
      <c r="C1897" t="s">
        <v>437</v>
      </c>
      <c r="D1897" t="s">
        <v>15193</v>
      </c>
      <c r="E1897" s="1" t="d">
        <v>2008-09-08</v>
      </c>
      <c r="F1897" s="3">
        <f t="shared" ca="1" si="29"/>
        <v>11.073972602739726</v>
      </c>
      <c r="G1897" s="2">
        <v>73032</v>
      </c>
      <c r="H1897" s="2">
        <v>72533.149999999994</v>
      </c>
    </row>
    <row r="1898" spans="1:8" hidden="1" x14ac:dyDescent="0.2">
      <c r="A1898" t="s">
        <v>5243</v>
      </c>
      <c r="B1898" t="s">
        <v>5244</v>
      </c>
      <c r="C1898" t="s">
        <v>2311</v>
      </c>
      <c r="D1898" t="s">
        <v>15187</v>
      </c>
      <c r="E1898" s="1" t="d">
        <v>1981-08-31</v>
      </c>
      <c r="F1898" s="3">
        <f t="shared" ca="1" si="29"/>
        <v>38.115068493150687</v>
      </c>
      <c r="G1898" s="2">
        <v>111000</v>
      </c>
      <c r="H1898" s="2">
        <v>111300.23</v>
      </c>
    </row>
    <row r="1899" spans="1:8" hidden="1" x14ac:dyDescent="0.2">
      <c r="A1899" t="s">
        <v>2870</v>
      </c>
      <c r="B1899" t="s">
        <v>1606</v>
      </c>
      <c r="C1899" t="s">
        <v>1607</v>
      </c>
      <c r="D1899" t="s">
        <v>15190</v>
      </c>
      <c r="E1899" s="1" t="d">
        <v>1997-06-23</v>
      </c>
      <c r="F1899" s="3">
        <f t="shared" ca="1" si="29"/>
        <v>22.293150684931508</v>
      </c>
      <c r="G1899" s="2">
        <v>65848</v>
      </c>
      <c r="H1899" s="2">
        <v>94845.8</v>
      </c>
    </row>
    <row r="1900" spans="1:8" x14ac:dyDescent="0.2">
      <c r="A1900" t="s">
        <v>2048</v>
      </c>
      <c r="B1900" t="s">
        <v>86</v>
      </c>
      <c r="C1900" t="s">
        <v>191</v>
      </c>
      <c r="D1900" t="s">
        <v>15184</v>
      </c>
      <c r="E1900" s="1" t="d">
        <v>2007-10-24</v>
      </c>
      <c r="F1900" s="3">
        <f t="shared" ca="1" si="29"/>
        <v>11.950684931506849</v>
      </c>
      <c r="G1900" s="2">
        <v>79199</v>
      </c>
      <c r="H1900" s="2">
        <v>131709.26</v>
      </c>
    </row>
    <row r="1901" spans="1:8" hidden="1" x14ac:dyDescent="0.2">
      <c r="A1901" t="s">
        <v>2873</v>
      </c>
      <c r="B1901" t="s">
        <v>248</v>
      </c>
      <c r="C1901" t="s">
        <v>158</v>
      </c>
      <c r="D1901" t="s">
        <v>15190</v>
      </c>
      <c r="E1901" s="1" t="d">
        <v>1994-10-24</v>
      </c>
      <c r="F1901" s="3">
        <f t="shared" ca="1" si="29"/>
        <v>24.958904109589042</v>
      </c>
      <c r="G1901" s="2">
        <v>50697</v>
      </c>
      <c r="H1901" s="2">
        <v>69664.539999999994</v>
      </c>
    </row>
    <row r="1902" spans="1:8" hidden="1" x14ac:dyDescent="0.2">
      <c r="A1902" t="s">
        <v>2874</v>
      </c>
      <c r="B1902" t="s">
        <v>960</v>
      </c>
      <c r="C1902" t="s">
        <v>961</v>
      </c>
      <c r="D1902" t="s">
        <v>15198</v>
      </c>
      <c r="E1902" s="1" t="d">
        <v>2011-10-20</v>
      </c>
      <c r="F1902" s="3">
        <f t="shared" ca="1" si="29"/>
        <v>7.9589041095890414</v>
      </c>
      <c r="G1902" s="2">
        <v>41599</v>
      </c>
      <c r="H1902" s="2">
        <v>44775.17</v>
      </c>
    </row>
    <row r="1903" spans="1:8" hidden="1" x14ac:dyDescent="0.2">
      <c r="A1903" t="s">
        <v>2875</v>
      </c>
      <c r="B1903" t="s">
        <v>23</v>
      </c>
      <c r="C1903" t="s">
        <v>72</v>
      </c>
      <c r="D1903" t="s">
        <v>15189</v>
      </c>
      <c r="E1903" s="1" t="d">
        <v>2002-09-25</v>
      </c>
      <c r="F1903" s="3">
        <f t="shared" ca="1" si="29"/>
        <v>17.032876712328768</v>
      </c>
      <c r="G1903" s="2">
        <v>41600</v>
      </c>
      <c r="H1903" s="2">
        <v>22650</v>
      </c>
    </row>
    <row r="1904" spans="1:8" hidden="1" x14ac:dyDescent="0.2">
      <c r="A1904" t="s">
        <v>2876</v>
      </c>
      <c r="B1904" t="s">
        <v>477</v>
      </c>
      <c r="C1904" t="s">
        <v>276</v>
      </c>
      <c r="D1904" t="s">
        <v>15196</v>
      </c>
      <c r="E1904" s="1" t="d">
        <v>2004-12-23</v>
      </c>
      <c r="F1904" s="3">
        <f t="shared" ca="1" si="29"/>
        <v>14.786301369863013</v>
      </c>
      <c r="G1904" s="2">
        <v>46107</v>
      </c>
      <c r="H1904" s="2">
        <v>48678.65</v>
      </c>
    </row>
    <row r="1905" spans="1:8" x14ac:dyDescent="0.2">
      <c r="A1905" t="s">
        <v>2904</v>
      </c>
      <c r="B1905" t="s">
        <v>86</v>
      </c>
      <c r="C1905" t="s">
        <v>121</v>
      </c>
      <c r="D1905" t="s">
        <v>15184</v>
      </c>
      <c r="E1905" s="1" t="d">
        <v>2000-05-03</v>
      </c>
      <c r="F1905" s="3">
        <f t="shared" ca="1" si="29"/>
        <v>19.43013698630137</v>
      </c>
      <c r="G1905" s="2">
        <v>81358</v>
      </c>
      <c r="H1905" s="2">
        <v>131613.65</v>
      </c>
    </row>
    <row r="1906" spans="1:8" hidden="1" x14ac:dyDescent="0.2">
      <c r="A1906" t="s">
        <v>2878</v>
      </c>
      <c r="B1906" t="s">
        <v>1061</v>
      </c>
      <c r="C1906" t="s">
        <v>2315</v>
      </c>
      <c r="D1906" t="s">
        <v>15194</v>
      </c>
      <c r="E1906" s="1" t="d">
        <v>1988-05-05</v>
      </c>
      <c r="F1906" s="3">
        <f t="shared" ca="1" si="29"/>
        <v>31.432876712328767</v>
      </c>
      <c r="G1906" s="2">
        <v>41757</v>
      </c>
      <c r="H1906" s="2">
        <v>43459.76</v>
      </c>
    </row>
    <row r="1907" spans="1:8" hidden="1" x14ac:dyDescent="0.2">
      <c r="A1907" t="s">
        <v>2879</v>
      </c>
      <c r="B1907" t="s">
        <v>506</v>
      </c>
      <c r="C1907" t="s">
        <v>1208</v>
      </c>
      <c r="D1907" t="s">
        <v>15189</v>
      </c>
      <c r="E1907" s="1" t="d">
        <v>2009-07-23</v>
      </c>
      <c r="F1907" s="3">
        <f t="shared" ca="1" si="29"/>
        <v>10.202739726027398</v>
      </c>
      <c r="G1907" s="2">
        <v>21008</v>
      </c>
      <c r="H1907" s="2">
        <v>12516.59</v>
      </c>
    </row>
    <row r="1908" spans="1:8" x14ac:dyDescent="0.2">
      <c r="A1908" t="s">
        <v>5663</v>
      </c>
      <c r="B1908" t="s">
        <v>86</v>
      </c>
      <c r="C1908" t="s">
        <v>497</v>
      </c>
      <c r="D1908" t="s">
        <v>15184</v>
      </c>
      <c r="E1908" s="1" t="d">
        <v>2002-02-21</v>
      </c>
      <c r="F1908" s="3">
        <f t="shared" ca="1" si="29"/>
        <v>17.624657534246577</v>
      </c>
      <c r="G1908" s="2">
        <v>79919</v>
      </c>
      <c r="H1908" s="2">
        <v>131392.85</v>
      </c>
    </row>
    <row r="1909" spans="1:8" hidden="1" x14ac:dyDescent="0.2">
      <c r="A1909" t="s">
        <v>2881</v>
      </c>
      <c r="B1909" t="s">
        <v>2882</v>
      </c>
      <c r="C1909" t="s">
        <v>265</v>
      </c>
      <c r="D1909" t="s">
        <v>15190</v>
      </c>
      <c r="E1909" s="1" t="d">
        <v>2011-10-17</v>
      </c>
      <c r="F1909" s="3">
        <f t="shared" ca="1" si="29"/>
        <v>7.9671232876712326</v>
      </c>
      <c r="G1909" s="2">
        <v>50928</v>
      </c>
      <c r="H1909" s="2">
        <v>51527.6</v>
      </c>
    </row>
    <row r="1910" spans="1:8" hidden="1" x14ac:dyDescent="0.2">
      <c r="A1910" t="s">
        <v>2883</v>
      </c>
      <c r="B1910" t="s">
        <v>169</v>
      </c>
      <c r="C1910" t="s">
        <v>170</v>
      </c>
      <c r="D1910" t="s">
        <v>15204</v>
      </c>
      <c r="E1910" s="1" t="d">
        <v>1999-07-22</v>
      </c>
      <c r="F1910" s="3">
        <f t="shared" ca="1" si="29"/>
        <v>20.213698630136985</v>
      </c>
      <c r="G1910" s="2">
        <v>11632</v>
      </c>
      <c r="H1910" s="2">
        <v>11446.18</v>
      </c>
    </row>
    <row r="1911" spans="1:8" hidden="1" x14ac:dyDescent="0.2">
      <c r="A1911" t="s">
        <v>2884</v>
      </c>
      <c r="B1911" t="s">
        <v>453</v>
      </c>
      <c r="C1911" t="s">
        <v>1452</v>
      </c>
      <c r="D1911" t="s">
        <v>15190</v>
      </c>
      <c r="E1911" s="1" t="d">
        <v>1991-09-03</v>
      </c>
      <c r="F1911" s="3">
        <f t="shared" ca="1" si="29"/>
        <v>28.101369863013698</v>
      </c>
      <c r="G1911" s="2">
        <v>48260</v>
      </c>
      <c r="H1911" s="2">
        <v>54535.7</v>
      </c>
    </row>
    <row r="1912" spans="1:8" hidden="1" x14ac:dyDescent="0.2">
      <c r="A1912" t="s">
        <v>2885</v>
      </c>
      <c r="B1912" t="s">
        <v>479</v>
      </c>
      <c r="C1912" t="s">
        <v>480</v>
      </c>
      <c r="D1912" t="s">
        <v>15188</v>
      </c>
      <c r="E1912" s="1" t="d">
        <v>2002-03-14</v>
      </c>
      <c r="F1912" s="3">
        <f t="shared" ca="1" si="29"/>
        <v>17.567123287671233</v>
      </c>
      <c r="G1912" s="2">
        <v>57182</v>
      </c>
      <c r="H1912" s="2">
        <v>57496.27</v>
      </c>
    </row>
    <row r="1913" spans="1:8" hidden="1" x14ac:dyDescent="0.2">
      <c r="A1913" t="s">
        <v>2886</v>
      </c>
      <c r="B1913" t="s">
        <v>1375</v>
      </c>
      <c r="C1913" t="s">
        <v>95</v>
      </c>
      <c r="D1913" t="s">
        <v>15189</v>
      </c>
      <c r="E1913" s="1" t="d">
        <v>2017-12-14</v>
      </c>
      <c r="F1913" s="3">
        <f t="shared" ca="1" si="29"/>
        <v>1.8027397260273972</v>
      </c>
      <c r="G1913" s="2">
        <v>32131</v>
      </c>
      <c r="H1913" s="2">
        <v>18825.05</v>
      </c>
    </row>
    <row r="1914" spans="1:8" hidden="1" x14ac:dyDescent="0.2">
      <c r="A1914" t="s">
        <v>2887</v>
      </c>
      <c r="B1914" t="s">
        <v>23</v>
      </c>
      <c r="C1914" t="s">
        <v>1376</v>
      </c>
      <c r="D1914" t="s">
        <v>15189</v>
      </c>
      <c r="E1914" s="1" t="d">
        <v>2014-05-24</v>
      </c>
      <c r="F1914" s="3">
        <f t="shared" ca="1" si="29"/>
        <v>5.3643835616438356</v>
      </c>
      <c r="G1914" s="2">
        <v>24960</v>
      </c>
      <c r="H1914" s="2">
        <v>1620</v>
      </c>
    </row>
    <row r="1915" spans="1:8" hidden="1" x14ac:dyDescent="0.2">
      <c r="A1915" t="s">
        <v>2888</v>
      </c>
      <c r="B1915" t="s">
        <v>80</v>
      </c>
      <c r="C1915" t="s">
        <v>81</v>
      </c>
      <c r="D1915" t="s">
        <v>15193</v>
      </c>
      <c r="E1915" s="1" t="d">
        <v>2001-01-18</v>
      </c>
      <c r="F1915" s="3">
        <f t="shared" ca="1" si="29"/>
        <v>18.717808219178082</v>
      </c>
      <c r="G1915" s="2">
        <v>53984</v>
      </c>
      <c r="H1915" s="2">
        <v>55643.87</v>
      </c>
    </row>
    <row r="1916" spans="1:8" hidden="1" x14ac:dyDescent="0.2">
      <c r="A1916" t="s">
        <v>2889</v>
      </c>
      <c r="B1916" t="s">
        <v>515</v>
      </c>
      <c r="C1916" t="s">
        <v>516</v>
      </c>
      <c r="D1916" t="s">
        <v>15192</v>
      </c>
      <c r="E1916" s="1" t="d">
        <v>2006-07-01</v>
      </c>
      <c r="F1916" s="3">
        <f t="shared" ca="1" si="29"/>
        <v>13.265753424657534</v>
      </c>
      <c r="G1916" s="2">
        <v>29162</v>
      </c>
      <c r="H1916" s="2">
        <v>30202.39</v>
      </c>
    </row>
    <row r="1917" spans="1:8" hidden="1" x14ac:dyDescent="0.2">
      <c r="A1917" t="s">
        <v>2889</v>
      </c>
      <c r="B1917" t="s">
        <v>872</v>
      </c>
      <c r="C1917" t="s">
        <v>2367</v>
      </c>
      <c r="D1917" t="s">
        <v>2368</v>
      </c>
      <c r="E1917" s="1" t="d">
        <v>2012-06-19</v>
      </c>
      <c r="F1917" s="3">
        <f t="shared" ca="1" si="29"/>
        <v>7.2931506849315069</v>
      </c>
      <c r="G1917" s="2">
        <v>32094</v>
      </c>
    </row>
    <row r="1918" spans="1:8" hidden="1" x14ac:dyDescent="0.2">
      <c r="A1918" t="s">
        <v>14498</v>
      </c>
      <c r="B1918" t="s">
        <v>2069</v>
      </c>
      <c r="C1918" t="s">
        <v>1481</v>
      </c>
      <c r="D1918" t="s">
        <v>15187</v>
      </c>
      <c r="E1918" s="1" t="d">
        <v>2002-01-07</v>
      </c>
      <c r="F1918" s="3">
        <f t="shared" ca="1" si="29"/>
        <v>17.747945205479454</v>
      </c>
      <c r="G1918" s="2">
        <v>96965</v>
      </c>
      <c r="H1918" s="2">
        <v>111177.03</v>
      </c>
    </row>
    <row r="1919" spans="1:8" hidden="1" x14ac:dyDescent="0.2">
      <c r="A1919" t="s">
        <v>2891</v>
      </c>
      <c r="B1919" t="s">
        <v>1054</v>
      </c>
      <c r="C1919" t="s">
        <v>1529</v>
      </c>
      <c r="D1919" t="s">
        <v>15197</v>
      </c>
      <c r="E1919" s="1" t="d">
        <v>1976-12-28</v>
      </c>
      <c r="F1919" s="3">
        <f t="shared" ca="1" si="29"/>
        <v>42.791780821917811</v>
      </c>
      <c r="G1919" s="2">
        <v>52700</v>
      </c>
      <c r="H1919" s="2">
        <v>57741.65</v>
      </c>
    </row>
    <row r="1920" spans="1:8" hidden="1" x14ac:dyDescent="0.2">
      <c r="A1920" t="s">
        <v>4837</v>
      </c>
      <c r="B1920" t="s">
        <v>925</v>
      </c>
      <c r="C1920" t="s">
        <v>2272</v>
      </c>
      <c r="D1920" t="s">
        <v>15187</v>
      </c>
      <c r="E1920" s="1" t="d">
        <v>1990-09-17</v>
      </c>
      <c r="F1920" s="3">
        <f t="shared" ca="1" si="29"/>
        <v>29.063013698630137</v>
      </c>
      <c r="G1920" s="2">
        <v>81918</v>
      </c>
      <c r="H1920" s="2">
        <v>110980.45</v>
      </c>
    </row>
    <row r="1921" spans="1:8" hidden="1" x14ac:dyDescent="0.2">
      <c r="A1921" t="s">
        <v>2893</v>
      </c>
      <c r="B1921" t="s">
        <v>173</v>
      </c>
      <c r="C1921" t="s">
        <v>1396</v>
      </c>
      <c r="D1921" t="s">
        <v>15205</v>
      </c>
      <c r="E1921" s="1" t="d">
        <v>1997-12-22</v>
      </c>
      <c r="F1921" s="3">
        <f t="shared" ca="1" si="29"/>
        <v>21.794520547945204</v>
      </c>
      <c r="G1921" s="2">
        <v>65848</v>
      </c>
      <c r="H1921" s="2">
        <v>65303.95</v>
      </c>
    </row>
    <row r="1922" spans="1:8" hidden="1" x14ac:dyDescent="0.2">
      <c r="A1922" t="s">
        <v>2894</v>
      </c>
      <c r="B1922" t="s">
        <v>193</v>
      </c>
      <c r="C1922" t="s">
        <v>1404</v>
      </c>
      <c r="D1922" t="s">
        <v>15191</v>
      </c>
      <c r="E1922" s="1" t="d">
        <v>1988-09-26</v>
      </c>
      <c r="F1922" s="3">
        <f t="shared" ca="1" si="29"/>
        <v>31.038356164383561</v>
      </c>
      <c r="G1922" s="2">
        <v>37435</v>
      </c>
      <c r="H1922" s="2">
        <v>56148.56</v>
      </c>
    </row>
    <row r="1923" spans="1:8" hidden="1" x14ac:dyDescent="0.2">
      <c r="A1923" t="s">
        <v>2895</v>
      </c>
      <c r="B1923" t="s">
        <v>433</v>
      </c>
      <c r="C1923" t="s">
        <v>434</v>
      </c>
      <c r="D1923" t="s">
        <v>15190</v>
      </c>
      <c r="E1923" s="1" t="d">
        <v>2013-12-23</v>
      </c>
      <c r="F1923" s="3">
        <f t="shared" ref="F1923:F1986" ca="1" si="30">(TODAY()-E1923)/365</f>
        <v>5.7808219178082192</v>
      </c>
      <c r="G1923" s="2">
        <v>43088</v>
      </c>
      <c r="H1923" s="2">
        <v>48729.11</v>
      </c>
    </row>
    <row r="1924" spans="1:8" hidden="1" x14ac:dyDescent="0.2">
      <c r="A1924" t="s">
        <v>2896</v>
      </c>
      <c r="B1924" t="s">
        <v>2540</v>
      </c>
      <c r="C1924" t="s">
        <v>1579</v>
      </c>
      <c r="D1924" t="s">
        <v>15190</v>
      </c>
      <c r="E1924" s="1" t="d">
        <v>2004-11-08</v>
      </c>
      <c r="F1924" s="3">
        <f t="shared" ca="1" si="30"/>
        <v>14.90958904109589</v>
      </c>
      <c r="G1924" s="2">
        <v>33448</v>
      </c>
      <c r="H1924" s="2">
        <v>65984.06</v>
      </c>
    </row>
    <row r="1925" spans="1:8" hidden="1" x14ac:dyDescent="0.2">
      <c r="A1925" t="s">
        <v>3028</v>
      </c>
      <c r="B1925" t="s">
        <v>188</v>
      </c>
      <c r="C1925" t="s">
        <v>721</v>
      </c>
      <c r="D1925" t="s">
        <v>15187</v>
      </c>
      <c r="E1925" s="1" t="d">
        <v>2002-01-07</v>
      </c>
      <c r="F1925" s="3">
        <f t="shared" ca="1" si="30"/>
        <v>17.747945205479454</v>
      </c>
      <c r="G1925" s="2">
        <v>72889</v>
      </c>
      <c r="H1925" s="2">
        <v>110964.76</v>
      </c>
    </row>
    <row r="1926" spans="1:8" hidden="1" x14ac:dyDescent="0.2">
      <c r="A1926" t="s">
        <v>2898</v>
      </c>
      <c r="B1926" t="s">
        <v>900</v>
      </c>
      <c r="C1926" t="s">
        <v>901</v>
      </c>
      <c r="D1926" t="s">
        <v>15222</v>
      </c>
      <c r="E1926" s="1" t="d">
        <v>2001-02-17</v>
      </c>
      <c r="F1926" s="3">
        <f t="shared" ca="1" si="30"/>
        <v>18.635616438356163</v>
      </c>
      <c r="G1926" s="2">
        <v>94700</v>
      </c>
      <c r="H1926" s="2">
        <v>91189.77</v>
      </c>
    </row>
    <row r="1927" spans="1:8" hidden="1" x14ac:dyDescent="0.2">
      <c r="A1927" t="s">
        <v>11208</v>
      </c>
      <c r="B1927" t="s">
        <v>134</v>
      </c>
      <c r="C1927" t="s">
        <v>1114</v>
      </c>
      <c r="D1927" t="s">
        <v>15187</v>
      </c>
      <c r="E1927" s="1" t="d">
        <v>2002-10-07</v>
      </c>
      <c r="F1927" s="3">
        <f t="shared" ca="1" si="30"/>
        <v>17</v>
      </c>
      <c r="G1927" s="2">
        <v>73583</v>
      </c>
      <c r="H1927" s="2">
        <v>110877.17</v>
      </c>
    </row>
    <row r="1928" spans="1:8" hidden="1" x14ac:dyDescent="0.2">
      <c r="A1928" t="s">
        <v>2900</v>
      </c>
      <c r="B1928" t="s">
        <v>261</v>
      </c>
      <c r="C1928" t="s">
        <v>262</v>
      </c>
      <c r="D1928" t="s">
        <v>15208</v>
      </c>
      <c r="E1928" s="1" t="d">
        <v>2014-05-12</v>
      </c>
      <c r="F1928" s="3">
        <f t="shared" ca="1" si="30"/>
        <v>5.397260273972603</v>
      </c>
      <c r="G1928" s="2">
        <v>66200</v>
      </c>
      <c r="H1928" s="2">
        <v>66304.759999999995</v>
      </c>
    </row>
    <row r="1929" spans="1:8" hidden="1" x14ac:dyDescent="0.2">
      <c r="A1929" t="s">
        <v>2901</v>
      </c>
      <c r="B1929" t="s">
        <v>23</v>
      </c>
      <c r="C1929" t="s">
        <v>491</v>
      </c>
      <c r="D1929" t="s">
        <v>15185</v>
      </c>
      <c r="E1929" s="1" t="d">
        <v>2018-06-25</v>
      </c>
      <c r="F1929" s="3">
        <f t="shared" ca="1" si="30"/>
        <v>1.273972602739726</v>
      </c>
      <c r="G1929" s="2">
        <v>21320</v>
      </c>
      <c r="H1929" s="2">
        <v>1240.25</v>
      </c>
    </row>
    <row r="1930" spans="1:8" x14ac:dyDescent="0.2">
      <c r="A1930" t="s">
        <v>10948</v>
      </c>
      <c r="B1930" t="s">
        <v>86</v>
      </c>
      <c r="C1930" t="s">
        <v>2405</v>
      </c>
      <c r="D1930" t="s">
        <v>15184</v>
      </c>
      <c r="E1930" s="1" t="d">
        <v>1997-09-30</v>
      </c>
      <c r="F1930" s="3">
        <f t="shared" ca="1" si="30"/>
        <v>22.021917808219179</v>
      </c>
      <c r="G1930" s="2">
        <v>82799</v>
      </c>
      <c r="H1930" s="2">
        <v>131300.76999999999</v>
      </c>
    </row>
    <row r="1931" spans="1:8" hidden="1" x14ac:dyDescent="0.2">
      <c r="A1931" t="s">
        <v>2903</v>
      </c>
      <c r="B1931" t="s">
        <v>506</v>
      </c>
      <c r="C1931" t="s">
        <v>459</v>
      </c>
      <c r="D1931" t="s">
        <v>15215</v>
      </c>
      <c r="E1931" s="1" t="d">
        <v>2017-02-24</v>
      </c>
      <c r="F1931" s="3">
        <f t="shared" ca="1" si="30"/>
        <v>2.6054794520547944</v>
      </c>
      <c r="G1931" s="2">
        <v>21008</v>
      </c>
      <c r="H1931" s="2">
        <v>19093.7</v>
      </c>
    </row>
    <row r="1932" spans="1:8" x14ac:dyDescent="0.2">
      <c r="A1932" t="s">
        <v>10255</v>
      </c>
      <c r="B1932" t="s">
        <v>599</v>
      </c>
      <c r="C1932" t="s">
        <v>1425</v>
      </c>
      <c r="D1932" t="s">
        <v>15184</v>
      </c>
      <c r="E1932" s="1" t="d">
        <v>1996-12-10</v>
      </c>
      <c r="F1932" s="3">
        <f t="shared" ca="1" si="30"/>
        <v>22.827397260273973</v>
      </c>
      <c r="G1932" s="2">
        <v>110065</v>
      </c>
      <c r="H1932" s="2">
        <v>131233.47</v>
      </c>
    </row>
    <row r="1933" spans="1:8" x14ac:dyDescent="0.2">
      <c r="A1933" t="s">
        <v>4303</v>
      </c>
      <c r="B1933" t="s">
        <v>1212</v>
      </c>
      <c r="C1933" t="s">
        <v>153</v>
      </c>
      <c r="D1933" t="s">
        <v>15184</v>
      </c>
      <c r="E1933" s="1" t="d">
        <v>1994-03-31</v>
      </c>
      <c r="F1933" s="3">
        <f t="shared" ca="1" si="30"/>
        <v>25.526027397260275</v>
      </c>
      <c r="G1933" s="2">
        <v>114228</v>
      </c>
      <c r="H1933" s="2">
        <v>131210.15</v>
      </c>
    </row>
    <row r="1934" spans="1:8" hidden="1" x14ac:dyDescent="0.2">
      <c r="A1934" t="s">
        <v>2906</v>
      </c>
      <c r="B1934" t="s">
        <v>80</v>
      </c>
      <c r="C1934" t="s">
        <v>437</v>
      </c>
      <c r="D1934" t="s">
        <v>15193</v>
      </c>
      <c r="E1934" s="1" t="d">
        <v>2003-05-27</v>
      </c>
      <c r="F1934" s="3">
        <f t="shared" ca="1" si="30"/>
        <v>16.364383561643837</v>
      </c>
      <c r="G1934" s="2">
        <v>45187</v>
      </c>
      <c r="H1934" s="2">
        <v>38347.230000000003</v>
      </c>
    </row>
    <row r="1935" spans="1:8" hidden="1" x14ac:dyDescent="0.2">
      <c r="A1935" t="s">
        <v>2907</v>
      </c>
      <c r="B1935" t="s">
        <v>213</v>
      </c>
      <c r="C1935" t="s">
        <v>417</v>
      </c>
      <c r="D1935" t="s">
        <v>15190</v>
      </c>
      <c r="E1935" s="1" t="d">
        <v>1988-09-19</v>
      </c>
      <c r="F1935" s="3">
        <f t="shared" ca="1" si="30"/>
        <v>31.057534246575344</v>
      </c>
      <c r="G1935" s="2">
        <v>40696</v>
      </c>
      <c r="H1935" s="2">
        <v>80583.25</v>
      </c>
    </row>
    <row r="1936" spans="1:8" hidden="1" x14ac:dyDescent="0.2">
      <c r="A1936" t="s">
        <v>2908</v>
      </c>
      <c r="B1936" t="s">
        <v>2909</v>
      </c>
      <c r="C1936" t="s">
        <v>420</v>
      </c>
      <c r="D1936" t="s">
        <v>15201</v>
      </c>
      <c r="E1936" s="1" t="d">
        <v>2007-10-22</v>
      </c>
      <c r="F1936" s="3">
        <f t="shared" ca="1" si="30"/>
        <v>11.956164383561644</v>
      </c>
      <c r="G1936" s="2">
        <v>64505</v>
      </c>
      <c r="H1936" s="2">
        <v>63247.57</v>
      </c>
    </row>
    <row r="1937" spans="1:8" hidden="1" x14ac:dyDescent="0.2">
      <c r="A1937" t="s">
        <v>2910</v>
      </c>
      <c r="B1937" t="s">
        <v>74</v>
      </c>
      <c r="C1937" t="s">
        <v>1112</v>
      </c>
      <c r="D1937" t="s">
        <v>15190</v>
      </c>
      <c r="E1937" s="1" t="d">
        <v>2002-05-13</v>
      </c>
      <c r="F1937" s="3">
        <f t="shared" ca="1" si="30"/>
        <v>17.402739726027399</v>
      </c>
      <c r="G1937" s="2">
        <v>34247</v>
      </c>
      <c r="H1937" s="2">
        <v>52980.51</v>
      </c>
    </row>
    <row r="1938" spans="1:8" hidden="1" x14ac:dyDescent="0.2">
      <c r="A1938" t="s">
        <v>2911</v>
      </c>
      <c r="B1938" t="s">
        <v>515</v>
      </c>
      <c r="C1938" t="s">
        <v>1486</v>
      </c>
      <c r="D1938" t="s">
        <v>15192</v>
      </c>
      <c r="E1938" s="1" t="d">
        <v>2007-01-18</v>
      </c>
      <c r="F1938" s="3">
        <f t="shared" ca="1" si="30"/>
        <v>12.715068493150685</v>
      </c>
      <c r="G1938" s="2">
        <v>28313</v>
      </c>
      <c r="H1938" s="2">
        <v>29359.38</v>
      </c>
    </row>
    <row r="1939" spans="1:8" hidden="1" x14ac:dyDescent="0.2">
      <c r="A1939" t="s">
        <v>2911</v>
      </c>
      <c r="B1939" t="s">
        <v>872</v>
      </c>
      <c r="C1939" t="s">
        <v>1842</v>
      </c>
      <c r="D1939" t="s">
        <v>1843</v>
      </c>
      <c r="E1939" s="1" t="d">
        <v>2014-06-19</v>
      </c>
      <c r="F1939" s="3">
        <f t="shared" ca="1" si="30"/>
        <v>5.2931506849315069</v>
      </c>
      <c r="G1939" s="2">
        <v>32094</v>
      </c>
      <c r="H1939" s="2">
        <v>2777.37</v>
      </c>
    </row>
    <row r="1940" spans="1:8" hidden="1" x14ac:dyDescent="0.2">
      <c r="A1940" t="s">
        <v>2912</v>
      </c>
      <c r="B1940" t="s">
        <v>74</v>
      </c>
      <c r="C1940" t="s">
        <v>366</v>
      </c>
      <c r="D1940" t="s">
        <v>15191</v>
      </c>
      <c r="E1940" s="1" t="d">
        <v>2016-09-26</v>
      </c>
      <c r="F1940" s="3">
        <f t="shared" ca="1" si="30"/>
        <v>3.0191780821917806</v>
      </c>
      <c r="G1940" s="2">
        <v>31256</v>
      </c>
      <c r="H1940" s="2">
        <v>34033.589999999997</v>
      </c>
    </row>
    <row r="1941" spans="1:8" hidden="1" x14ac:dyDescent="0.2">
      <c r="A1941" t="s">
        <v>5811</v>
      </c>
      <c r="B1941" t="s">
        <v>928</v>
      </c>
      <c r="C1941" t="s">
        <v>338</v>
      </c>
      <c r="D1941" t="s">
        <v>15210</v>
      </c>
      <c r="E1941" s="1" t="d">
        <v>2000-07-17</v>
      </c>
      <c r="F1941" s="3">
        <f t="shared" ca="1" si="30"/>
        <v>19.224657534246575</v>
      </c>
      <c r="G1941" s="2">
        <v>129400</v>
      </c>
      <c r="H1941" s="2">
        <v>128374.65</v>
      </c>
    </row>
    <row r="1942" spans="1:8" hidden="1" x14ac:dyDescent="0.2">
      <c r="A1942" t="s">
        <v>2914</v>
      </c>
      <c r="B1942" t="s">
        <v>2076</v>
      </c>
      <c r="C1942" t="s">
        <v>1194</v>
      </c>
      <c r="D1942" t="s">
        <v>15182</v>
      </c>
      <c r="E1942" s="1" t="d">
        <v>2001-02-01</v>
      </c>
      <c r="F1942" s="3">
        <f t="shared" ca="1" si="30"/>
        <v>18.67945205479452</v>
      </c>
      <c r="G1942" s="2">
        <v>56919</v>
      </c>
      <c r="H1942" s="2">
        <v>56563.33</v>
      </c>
    </row>
    <row r="1943" spans="1:8" hidden="1" x14ac:dyDescent="0.2">
      <c r="A1943" t="s">
        <v>2915</v>
      </c>
      <c r="B1943" t="s">
        <v>74</v>
      </c>
      <c r="C1943" t="s">
        <v>670</v>
      </c>
      <c r="D1943" t="s">
        <v>15191</v>
      </c>
      <c r="E1943" s="1" t="d">
        <v>2002-03-04</v>
      </c>
      <c r="F1943" s="3">
        <f t="shared" ca="1" si="30"/>
        <v>17.594520547945205</v>
      </c>
      <c r="G1943" s="2">
        <v>34247</v>
      </c>
      <c r="H1943" s="2">
        <v>35562.17</v>
      </c>
    </row>
    <row r="1944" spans="1:8" hidden="1" x14ac:dyDescent="0.2">
      <c r="A1944" t="s">
        <v>2916</v>
      </c>
      <c r="B1944" t="s">
        <v>45</v>
      </c>
      <c r="C1944" t="s">
        <v>206</v>
      </c>
      <c r="D1944" t="s">
        <v>15191</v>
      </c>
      <c r="E1944" s="1" t="d">
        <v>2016-11-07</v>
      </c>
      <c r="F1944" s="3">
        <f t="shared" ca="1" si="30"/>
        <v>2.904109589041096</v>
      </c>
      <c r="G1944" s="2">
        <v>35383</v>
      </c>
      <c r="H1944" s="2">
        <v>36670.03</v>
      </c>
    </row>
    <row r="1945" spans="1:8" hidden="1" x14ac:dyDescent="0.2">
      <c r="A1945" t="s">
        <v>2917</v>
      </c>
      <c r="B1945" t="s">
        <v>1319</v>
      </c>
      <c r="C1945" t="s">
        <v>420</v>
      </c>
      <c r="D1945" t="s">
        <v>15201</v>
      </c>
      <c r="E1945" s="1" t="d">
        <v>2008-07-24</v>
      </c>
      <c r="F1945" s="3">
        <f t="shared" ca="1" si="30"/>
        <v>11.2</v>
      </c>
      <c r="G1945" s="2">
        <v>41537</v>
      </c>
      <c r="H1945" s="2">
        <v>55024.11</v>
      </c>
    </row>
    <row r="1946" spans="1:8" hidden="1" x14ac:dyDescent="0.2">
      <c r="A1946" t="s">
        <v>2918</v>
      </c>
      <c r="B1946" t="s">
        <v>2919</v>
      </c>
      <c r="C1946" t="s">
        <v>343</v>
      </c>
      <c r="D1946" t="s">
        <v>15189</v>
      </c>
      <c r="E1946" s="1" t="d">
        <v>1987-09-17</v>
      </c>
      <c r="F1946" s="3">
        <f t="shared" ca="1" si="30"/>
        <v>32.065753424657537</v>
      </c>
      <c r="G1946" s="2">
        <v>47839</v>
      </c>
      <c r="H1946" s="2">
        <v>50425.79</v>
      </c>
    </row>
    <row r="1947" spans="1:8" hidden="1" x14ac:dyDescent="0.2">
      <c r="A1947" t="s">
        <v>6069</v>
      </c>
      <c r="B1947" t="s">
        <v>798</v>
      </c>
      <c r="C1947" t="s">
        <v>842</v>
      </c>
      <c r="D1947" t="s">
        <v>15187</v>
      </c>
      <c r="E1947" s="1" t="d">
        <v>1993-08-30</v>
      </c>
      <c r="F1947" s="3">
        <f t="shared" ca="1" si="30"/>
        <v>26.109589041095891</v>
      </c>
      <c r="G1947" s="2">
        <v>89205</v>
      </c>
      <c r="H1947" s="2">
        <v>110845.14</v>
      </c>
    </row>
    <row r="1948" spans="1:8" hidden="1" x14ac:dyDescent="0.2">
      <c r="A1948" t="s">
        <v>9260</v>
      </c>
      <c r="B1948" t="s">
        <v>928</v>
      </c>
      <c r="C1948" t="s">
        <v>606</v>
      </c>
      <c r="D1948" t="s">
        <v>15192</v>
      </c>
      <c r="E1948" s="1" t="d">
        <v>2009-05-01</v>
      </c>
      <c r="F1948" s="3">
        <f t="shared" ca="1" si="30"/>
        <v>10.43013698630137</v>
      </c>
      <c r="G1948" s="2">
        <v>129140</v>
      </c>
      <c r="H1948" s="2">
        <v>110670.64</v>
      </c>
    </row>
    <row r="1949" spans="1:8" x14ac:dyDescent="0.2">
      <c r="A1949" t="s">
        <v>10413</v>
      </c>
      <c r="B1949" t="s">
        <v>86</v>
      </c>
      <c r="C1949" t="s">
        <v>185</v>
      </c>
      <c r="D1949" t="s">
        <v>15184</v>
      </c>
      <c r="E1949" s="1" t="d">
        <v>1996-07-22</v>
      </c>
      <c r="F1949" s="3">
        <f t="shared" ca="1" si="30"/>
        <v>23.213698630136985</v>
      </c>
      <c r="G1949" s="2">
        <v>84959</v>
      </c>
      <c r="H1949" s="2">
        <v>131145.26</v>
      </c>
    </row>
    <row r="1950" spans="1:8" hidden="1" x14ac:dyDescent="0.2">
      <c r="A1950" t="s">
        <v>2923</v>
      </c>
      <c r="B1950" t="s">
        <v>74</v>
      </c>
      <c r="C1950" t="s">
        <v>276</v>
      </c>
      <c r="D1950" t="s">
        <v>15196</v>
      </c>
      <c r="E1950" s="1" t="d">
        <v>2004-05-27</v>
      </c>
      <c r="F1950" s="3">
        <f t="shared" ca="1" si="30"/>
        <v>15.361643835616439</v>
      </c>
      <c r="G1950" s="2">
        <v>33270</v>
      </c>
      <c r="H1950" s="2">
        <v>38233.31</v>
      </c>
    </row>
    <row r="1951" spans="1:8" hidden="1" x14ac:dyDescent="0.2">
      <c r="A1951" t="s">
        <v>8184</v>
      </c>
      <c r="B1951" t="s">
        <v>3582</v>
      </c>
      <c r="C1951" t="s">
        <v>391</v>
      </c>
      <c r="D1951" t="s">
        <v>15187</v>
      </c>
      <c r="E1951" s="1" t="d">
        <v>2001-01-17</v>
      </c>
      <c r="F1951" s="3">
        <f t="shared" ca="1" si="30"/>
        <v>18.720547945205478</v>
      </c>
      <c r="G1951" s="2">
        <v>82641</v>
      </c>
      <c r="H1951" s="2">
        <v>110791.16</v>
      </c>
    </row>
    <row r="1952" spans="1:8" x14ac:dyDescent="0.2">
      <c r="A1952" t="s">
        <v>13994</v>
      </c>
      <c r="B1952" t="s">
        <v>86</v>
      </c>
      <c r="C1952" t="s">
        <v>3707</v>
      </c>
      <c r="D1952" t="s">
        <v>15184</v>
      </c>
      <c r="E1952" s="1" t="d">
        <v>2007-03-20</v>
      </c>
      <c r="F1952" s="3">
        <f t="shared" ca="1" si="30"/>
        <v>12.547945205479452</v>
      </c>
      <c r="G1952" s="2">
        <v>74257</v>
      </c>
      <c r="H1952" s="2">
        <v>131017.89</v>
      </c>
    </row>
    <row r="1953" spans="1:8" x14ac:dyDescent="0.2">
      <c r="A1953" t="s">
        <v>7651</v>
      </c>
      <c r="B1953" t="s">
        <v>86</v>
      </c>
      <c r="C1953" t="s">
        <v>621</v>
      </c>
      <c r="D1953" t="s">
        <v>15184</v>
      </c>
      <c r="E1953" s="1" t="d">
        <v>1999-04-29</v>
      </c>
      <c r="F1953" s="3">
        <f t="shared" ca="1" si="30"/>
        <v>20.443835616438356</v>
      </c>
      <c r="G1953" s="2">
        <v>82080</v>
      </c>
      <c r="H1953" s="2">
        <v>130791.21</v>
      </c>
    </row>
    <row r="1954" spans="1:8" x14ac:dyDescent="0.2">
      <c r="A1954" t="s">
        <v>10499</v>
      </c>
      <c r="B1954" t="s">
        <v>86</v>
      </c>
      <c r="C1954" t="s">
        <v>2559</v>
      </c>
      <c r="D1954" t="s">
        <v>15184</v>
      </c>
      <c r="E1954" s="1" t="d">
        <v>1992-07-10</v>
      </c>
      <c r="F1954" s="3">
        <f t="shared" ca="1" si="30"/>
        <v>27.24931506849315</v>
      </c>
      <c r="G1954" s="2">
        <v>86397</v>
      </c>
      <c r="H1954" s="2">
        <v>130726.41</v>
      </c>
    </row>
    <row r="1955" spans="1:8" hidden="1" x14ac:dyDescent="0.2">
      <c r="A1955" t="s">
        <v>2928</v>
      </c>
      <c r="B1955" t="s">
        <v>2929</v>
      </c>
      <c r="C1955" t="s">
        <v>129</v>
      </c>
      <c r="D1955" t="s">
        <v>15201</v>
      </c>
      <c r="E1955" s="1" t="d">
        <v>2013-04-29</v>
      </c>
      <c r="F1955" s="3">
        <f t="shared" ca="1" si="30"/>
        <v>6.4328767123287669</v>
      </c>
      <c r="G1955" s="2">
        <v>36913</v>
      </c>
      <c r="H1955" s="2">
        <v>41249.08</v>
      </c>
    </row>
    <row r="1956" spans="1:8" x14ac:dyDescent="0.2">
      <c r="A1956" t="s">
        <v>14408</v>
      </c>
      <c r="B1956" t="s">
        <v>86</v>
      </c>
      <c r="C1956" t="s">
        <v>3913</v>
      </c>
      <c r="D1956" t="s">
        <v>15184</v>
      </c>
      <c r="E1956" s="1" t="d">
        <v>2001-11-27</v>
      </c>
      <c r="F1956" s="3">
        <f t="shared" ca="1" si="30"/>
        <v>17.860273972602741</v>
      </c>
      <c r="G1956" s="2">
        <v>79919</v>
      </c>
      <c r="H1956" s="2">
        <v>130676.44</v>
      </c>
    </row>
    <row r="1957" spans="1:8" hidden="1" x14ac:dyDescent="0.2">
      <c r="A1957" t="s">
        <v>2931</v>
      </c>
      <c r="B1957" t="s">
        <v>442</v>
      </c>
      <c r="C1957" t="s">
        <v>2932</v>
      </c>
      <c r="D1957" t="s">
        <v>15194</v>
      </c>
      <c r="E1957" s="1" t="d">
        <v>2005-12-05</v>
      </c>
      <c r="F1957" s="3">
        <f t="shared" ca="1" si="30"/>
        <v>13.835616438356164</v>
      </c>
      <c r="G1957" s="2">
        <v>48312</v>
      </c>
      <c r="H1957" s="2">
        <v>49305.3</v>
      </c>
    </row>
    <row r="1958" spans="1:8" hidden="1" x14ac:dyDescent="0.2">
      <c r="A1958" t="s">
        <v>2933</v>
      </c>
      <c r="B1958" t="s">
        <v>2086</v>
      </c>
      <c r="C1958" t="s">
        <v>2087</v>
      </c>
      <c r="D1958" t="s">
        <v>15206</v>
      </c>
      <c r="E1958" s="1" t="d">
        <v>2018-01-16</v>
      </c>
      <c r="F1958" s="3">
        <f t="shared" ca="1" si="30"/>
        <v>1.7123287671232876</v>
      </c>
      <c r="G1958" s="2">
        <v>83900</v>
      </c>
      <c r="H1958" s="2">
        <v>40854.47</v>
      </c>
    </row>
    <row r="1959" spans="1:8" hidden="1" x14ac:dyDescent="0.2">
      <c r="A1959" t="s">
        <v>2934</v>
      </c>
      <c r="B1959" t="s">
        <v>2935</v>
      </c>
      <c r="C1959" t="s">
        <v>2936</v>
      </c>
      <c r="D1959" t="s">
        <v>15227</v>
      </c>
      <c r="E1959" s="1" t="d">
        <v>2007-06-05</v>
      </c>
      <c r="F1959" s="3">
        <f t="shared" ca="1" si="30"/>
        <v>12.336986301369864</v>
      </c>
      <c r="G1959" s="2">
        <v>10000</v>
      </c>
      <c r="H1959" s="2">
        <v>9729.48</v>
      </c>
    </row>
    <row r="1960" spans="1:8" x14ac:dyDescent="0.2">
      <c r="A1960" t="s">
        <v>2341</v>
      </c>
      <c r="B1960" t="s">
        <v>2342</v>
      </c>
      <c r="C1960" t="s">
        <v>1425</v>
      </c>
      <c r="D1960" t="s">
        <v>15184</v>
      </c>
      <c r="E1960" s="1" t="d">
        <v>1994-12-06</v>
      </c>
      <c r="F1960" s="3">
        <f t="shared" ca="1" si="30"/>
        <v>24.841095890410958</v>
      </c>
      <c r="G1960" s="2">
        <v>126378</v>
      </c>
      <c r="H1960" s="2">
        <v>130631.23</v>
      </c>
    </row>
    <row r="1961" spans="1:8" hidden="1" x14ac:dyDescent="0.2">
      <c r="A1961" t="s">
        <v>2938</v>
      </c>
      <c r="B1961" t="s">
        <v>2939</v>
      </c>
      <c r="C1961" t="s">
        <v>1949</v>
      </c>
      <c r="D1961" t="s">
        <v>15190</v>
      </c>
      <c r="E1961" s="1" t="d">
        <v>2006-06-05</v>
      </c>
      <c r="F1961" s="3">
        <f t="shared" ca="1" si="30"/>
        <v>13.336986301369864</v>
      </c>
      <c r="G1961" s="2">
        <v>38669</v>
      </c>
      <c r="H1961" s="2">
        <v>43536.47</v>
      </c>
    </row>
    <row r="1962" spans="1:8" hidden="1" x14ac:dyDescent="0.2">
      <c r="A1962" t="s">
        <v>2940</v>
      </c>
      <c r="B1962" t="s">
        <v>2112</v>
      </c>
      <c r="C1962" t="s">
        <v>459</v>
      </c>
      <c r="D1962" t="s">
        <v>15215</v>
      </c>
      <c r="E1962" s="1" t="d">
        <v>2017-06-08</v>
      </c>
      <c r="F1962" s="3">
        <f t="shared" ca="1" si="30"/>
        <v>2.3205479452054796</v>
      </c>
      <c r="G1962" s="2">
        <v>32666</v>
      </c>
      <c r="H1962" s="2">
        <v>57514.85</v>
      </c>
    </row>
    <row r="1963" spans="1:8" hidden="1" x14ac:dyDescent="0.2">
      <c r="A1963" t="s">
        <v>10414</v>
      </c>
      <c r="B1963" t="s">
        <v>798</v>
      </c>
      <c r="C1963" t="s">
        <v>4116</v>
      </c>
      <c r="D1963" t="s">
        <v>15187</v>
      </c>
      <c r="E1963" s="1" t="d">
        <v>1993-03-15</v>
      </c>
      <c r="F1963" s="3">
        <f t="shared" ca="1" si="30"/>
        <v>26.56986301369863</v>
      </c>
      <c r="G1963" s="2">
        <v>94635</v>
      </c>
      <c r="H1963" s="2">
        <v>110504.11</v>
      </c>
    </row>
    <row r="1964" spans="1:8" hidden="1" x14ac:dyDescent="0.2">
      <c r="A1964" t="s">
        <v>11853</v>
      </c>
      <c r="B1964" t="s">
        <v>134</v>
      </c>
      <c r="C1964" t="s">
        <v>933</v>
      </c>
      <c r="D1964" t="s">
        <v>15187</v>
      </c>
      <c r="E1964" s="1" t="d">
        <v>2007-06-12</v>
      </c>
      <c r="F1964" s="3">
        <f t="shared" ca="1" si="30"/>
        <v>12.317808219178081</v>
      </c>
      <c r="G1964" s="2">
        <v>73583</v>
      </c>
      <c r="H1964" s="2">
        <v>110444.43</v>
      </c>
    </row>
    <row r="1965" spans="1:8" hidden="1" x14ac:dyDescent="0.2">
      <c r="A1965" t="s">
        <v>2944</v>
      </c>
      <c r="B1965" t="s">
        <v>74</v>
      </c>
      <c r="C1965" t="s">
        <v>454</v>
      </c>
      <c r="D1965" t="s">
        <v>15190</v>
      </c>
      <c r="E1965" s="1" t="d">
        <v>1994-09-06</v>
      </c>
      <c r="F1965" s="3">
        <f t="shared" ca="1" si="30"/>
        <v>25.090410958904108</v>
      </c>
      <c r="G1965" s="2">
        <v>35225</v>
      </c>
      <c r="H1965" s="2">
        <v>69841</v>
      </c>
    </row>
    <row r="1966" spans="1:8" x14ac:dyDescent="0.2">
      <c r="A1966" t="s">
        <v>6733</v>
      </c>
      <c r="B1966" t="s">
        <v>86</v>
      </c>
      <c r="C1966" t="s">
        <v>1343</v>
      </c>
      <c r="D1966" t="s">
        <v>15184</v>
      </c>
      <c r="E1966" s="1" t="d">
        <v>2008-04-18</v>
      </c>
      <c r="F1966" s="3">
        <f t="shared" ca="1" si="30"/>
        <v>11.465753424657533</v>
      </c>
      <c r="G1966" s="2">
        <v>73554</v>
      </c>
      <c r="H1966" s="2">
        <v>130543.5</v>
      </c>
    </row>
    <row r="1967" spans="1:8" hidden="1" x14ac:dyDescent="0.2">
      <c r="A1967" t="s">
        <v>2946</v>
      </c>
      <c r="B1967" t="s">
        <v>248</v>
      </c>
      <c r="C1967" t="s">
        <v>223</v>
      </c>
      <c r="D1967" t="s">
        <v>15190</v>
      </c>
      <c r="E1967" s="1" t="d">
        <v>1982-01-18</v>
      </c>
      <c r="F1967" s="3">
        <f t="shared" ca="1" si="30"/>
        <v>37.731506849315068</v>
      </c>
      <c r="G1967" s="2">
        <v>53487</v>
      </c>
      <c r="H1967" s="2">
        <v>57423.3</v>
      </c>
    </row>
    <row r="1968" spans="1:8" hidden="1" x14ac:dyDescent="0.2">
      <c r="A1968" t="s">
        <v>2947</v>
      </c>
      <c r="B1968" t="s">
        <v>169</v>
      </c>
      <c r="C1968" t="s">
        <v>170</v>
      </c>
      <c r="D1968" t="s">
        <v>15204</v>
      </c>
      <c r="E1968" s="1" t="d">
        <v>2007-09-06</v>
      </c>
      <c r="F1968" s="3">
        <f t="shared" ca="1" si="30"/>
        <v>12.082191780821917</v>
      </c>
      <c r="G1968" s="2">
        <v>11303</v>
      </c>
      <c r="H1968" s="2">
        <v>11156.83</v>
      </c>
    </row>
    <row r="1969" spans="1:8" hidden="1" x14ac:dyDescent="0.2">
      <c r="A1969" t="s">
        <v>2947</v>
      </c>
      <c r="B1969" t="s">
        <v>169</v>
      </c>
      <c r="C1969" t="s">
        <v>1336</v>
      </c>
      <c r="D1969" t="s">
        <v>1337</v>
      </c>
      <c r="E1969" s="1" t="d">
        <v>2008-06-23</v>
      </c>
      <c r="F1969" s="3">
        <f t="shared" ca="1" si="30"/>
        <v>11.284931506849315</v>
      </c>
      <c r="G1969" s="2">
        <v>23941</v>
      </c>
    </row>
    <row r="1970" spans="1:8" hidden="1" x14ac:dyDescent="0.2">
      <c r="A1970" t="s">
        <v>2948</v>
      </c>
      <c r="B1970" t="s">
        <v>536</v>
      </c>
      <c r="C1970" t="s">
        <v>2400</v>
      </c>
      <c r="D1970" t="s">
        <v>15192</v>
      </c>
      <c r="E1970" s="1" t="d">
        <v>1967-02-02</v>
      </c>
      <c r="F1970" s="3">
        <f t="shared" ca="1" si="30"/>
        <v>52.701369863013696</v>
      </c>
      <c r="G1970" s="2">
        <v>33280</v>
      </c>
      <c r="H1970" s="2">
        <v>20384</v>
      </c>
    </row>
    <row r="1971" spans="1:8" hidden="1" x14ac:dyDescent="0.2">
      <c r="A1971" t="s">
        <v>5785</v>
      </c>
      <c r="B1971" t="s">
        <v>1399</v>
      </c>
      <c r="C1971" t="s">
        <v>2950</v>
      </c>
      <c r="D1971" t="s">
        <v>15187</v>
      </c>
      <c r="E1971" s="1" t="d">
        <v>1998-11-23</v>
      </c>
      <c r="F1971" s="3">
        <f t="shared" ca="1" si="30"/>
        <v>20.873972602739727</v>
      </c>
      <c r="G1971" s="2">
        <v>85819</v>
      </c>
      <c r="H1971" s="2">
        <v>110235.69</v>
      </c>
    </row>
    <row r="1972" spans="1:8" hidden="1" x14ac:dyDescent="0.2">
      <c r="A1972" t="s">
        <v>2951</v>
      </c>
      <c r="B1972" t="s">
        <v>106</v>
      </c>
      <c r="C1972" t="s">
        <v>542</v>
      </c>
      <c r="D1972" t="s">
        <v>15192</v>
      </c>
      <c r="E1972" s="1" t="d">
        <v>2016-07-14</v>
      </c>
      <c r="F1972" s="3">
        <f t="shared" ca="1" si="30"/>
        <v>3.2219178082191782</v>
      </c>
      <c r="G1972" s="2">
        <v>36001</v>
      </c>
      <c r="H1972" s="2">
        <v>36371.53</v>
      </c>
    </row>
    <row r="1973" spans="1:8" hidden="1" x14ac:dyDescent="0.2">
      <c r="A1973" t="s">
        <v>2952</v>
      </c>
      <c r="B1973" t="s">
        <v>169</v>
      </c>
      <c r="C1973" t="s">
        <v>170</v>
      </c>
      <c r="D1973" t="s">
        <v>15204</v>
      </c>
      <c r="E1973" s="1" t="d">
        <v>2003-08-18</v>
      </c>
      <c r="F1973" s="3">
        <f t="shared" ca="1" si="30"/>
        <v>16.136986301369863</v>
      </c>
      <c r="G1973" s="2">
        <v>11303</v>
      </c>
      <c r="H1973" s="2">
        <v>11189.88</v>
      </c>
    </row>
    <row r="1974" spans="1:8" x14ac:dyDescent="0.2">
      <c r="A1974" t="s">
        <v>7536</v>
      </c>
      <c r="B1974" t="s">
        <v>2342</v>
      </c>
      <c r="C1974" t="s">
        <v>176</v>
      </c>
      <c r="D1974" t="s">
        <v>15184</v>
      </c>
      <c r="E1974" s="1" t="d">
        <v>1993-07-13</v>
      </c>
      <c r="F1974" s="3">
        <f t="shared" ca="1" si="30"/>
        <v>26.241095890410961</v>
      </c>
      <c r="G1974" s="2">
        <v>126378</v>
      </c>
      <c r="H1974" s="2">
        <v>130503.84</v>
      </c>
    </row>
    <row r="1975" spans="1:8" hidden="1" x14ac:dyDescent="0.2">
      <c r="A1975" t="s">
        <v>2954</v>
      </c>
      <c r="B1975" t="s">
        <v>806</v>
      </c>
      <c r="C1975" t="s">
        <v>2955</v>
      </c>
      <c r="D1975" t="s">
        <v>15215</v>
      </c>
      <c r="E1975" s="1" t="d">
        <v>1972-06-05</v>
      </c>
      <c r="F1975" s="3">
        <f t="shared" ca="1" si="30"/>
        <v>47.358904109589041</v>
      </c>
      <c r="G1975" s="2">
        <v>42483</v>
      </c>
      <c r="H1975" s="2">
        <v>43577.94</v>
      </c>
    </row>
    <row r="1976" spans="1:8" hidden="1" x14ac:dyDescent="0.2">
      <c r="A1976" t="s">
        <v>7617</v>
      </c>
      <c r="B1976" t="s">
        <v>1399</v>
      </c>
      <c r="C1976" t="s">
        <v>1887</v>
      </c>
      <c r="D1976" t="s">
        <v>15187</v>
      </c>
      <c r="E1976" s="1" t="d">
        <v>2000-05-08</v>
      </c>
      <c r="F1976" s="3">
        <f t="shared" ca="1" si="30"/>
        <v>19.416438356164385</v>
      </c>
      <c r="G1976" s="2">
        <v>85819</v>
      </c>
      <c r="H1976" s="2">
        <v>110194.85</v>
      </c>
    </row>
    <row r="1977" spans="1:8" hidden="1" x14ac:dyDescent="0.2">
      <c r="A1977" t="s">
        <v>2958</v>
      </c>
      <c r="B1977" t="s">
        <v>442</v>
      </c>
      <c r="C1977" t="s">
        <v>1417</v>
      </c>
      <c r="D1977" t="s">
        <v>15194</v>
      </c>
      <c r="E1977" s="1" t="d">
        <v>2005-08-01</v>
      </c>
      <c r="F1977" s="3">
        <f t="shared" ca="1" si="30"/>
        <v>14.180821917808219</v>
      </c>
      <c r="G1977" s="2">
        <v>48312</v>
      </c>
      <c r="H1977" s="2">
        <v>54185.5</v>
      </c>
    </row>
    <row r="1978" spans="1:8" hidden="1" x14ac:dyDescent="0.2">
      <c r="A1978" t="s">
        <v>2959</v>
      </c>
      <c r="B1978" t="s">
        <v>2960</v>
      </c>
      <c r="C1978" t="s">
        <v>1148</v>
      </c>
      <c r="D1978" t="s">
        <v>15220</v>
      </c>
      <c r="E1978" s="1" t="d">
        <v>2013-07-08</v>
      </c>
      <c r="F1978" s="3">
        <f t="shared" ca="1" si="30"/>
        <v>6.2410958904109588</v>
      </c>
      <c r="G1978" s="2">
        <v>187112</v>
      </c>
      <c r="H1978" s="2">
        <v>183957.01</v>
      </c>
    </row>
    <row r="1979" spans="1:8" hidden="1" x14ac:dyDescent="0.2">
      <c r="A1979" t="s">
        <v>11912</v>
      </c>
      <c r="B1979" t="s">
        <v>928</v>
      </c>
      <c r="C1979" t="s">
        <v>518</v>
      </c>
      <c r="D1979" t="s">
        <v>15219</v>
      </c>
      <c r="E1979" s="1" t="d">
        <v>1987-11-16</v>
      </c>
      <c r="F1979" s="3">
        <f t="shared" ca="1" si="30"/>
        <v>31.901369863013699</v>
      </c>
      <c r="G1979" s="2">
        <v>129000</v>
      </c>
      <c r="H1979" s="2">
        <v>127865.3</v>
      </c>
    </row>
    <row r="1980" spans="1:8" x14ac:dyDescent="0.2">
      <c r="A1980" t="s">
        <v>9719</v>
      </c>
      <c r="B1980" t="s">
        <v>116</v>
      </c>
      <c r="C1980" t="s">
        <v>6195</v>
      </c>
      <c r="D1980" t="s">
        <v>15184</v>
      </c>
      <c r="E1980" s="1" t="d">
        <v>2005-03-29</v>
      </c>
      <c r="F1980" s="3">
        <f t="shared" ca="1" si="30"/>
        <v>14.523287671232877</v>
      </c>
      <c r="G1980" s="2">
        <v>77482</v>
      </c>
      <c r="H1980" s="2">
        <v>130502.05</v>
      </c>
    </row>
    <row r="1981" spans="1:8" hidden="1" x14ac:dyDescent="0.2">
      <c r="A1981" t="s">
        <v>2963</v>
      </c>
      <c r="B1981" t="s">
        <v>2964</v>
      </c>
      <c r="C1981" t="s">
        <v>163</v>
      </c>
      <c r="D1981" t="s">
        <v>164</v>
      </c>
      <c r="E1981" s="1" t="d">
        <v>2013-01-24</v>
      </c>
      <c r="F1981" s="3">
        <f t="shared" ca="1" si="30"/>
        <v>6.6931506849315072</v>
      </c>
      <c r="G1981" s="2">
        <v>72000</v>
      </c>
      <c r="H1981" s="2">
        <v>71397.17</v>
      </c>
    </row>
    <row r="1982" spans="1:8" hidden="1" x14ac:dyDescent="0.2">
      <c r="A1982" t="s">
        <v>2965</v>
      </c>
      <c r="B1982" t="s">
        <v>2966</v>
      </c>
      <c r="C1982" t="s">
        <v>500</v>
      </c>
      <c r="D1982" t="s">
        <v>15197</v>
      </c>
      <c r="E1982" s="1" t="d">
        <v>2006-06-28</v>
      </c>
      <c r="F1982" s="3">
        <f t="shared" ca="1" si="30"/>
        <v>13.273972602739725</v>
      </c>
      <c r="G1982" s="2">
        <v>53862</v>
      </c>
      <c r="H1982" s="2">
        <v>54346.37</v>
      </c>
    </row>
    <row r="1983" spans="1:8" hidden="1" x14ac:dyDescent="0.2">
      <c r="A1983" t="s">
        <v>9932</v>
      </c>
      <c r="B1983" t="s">
        <v>5201</v>
      </c>
      <c r="C1983" t="s">
        <v>348</v>
      </c>
      <c r="D1983" t="s">
        <v>15187</v>
      </c>
      <c r="E1983" s="1" t="d">
        <v>1986-01-23</v>
      </c>
      <c r="F1983" s="3">
        <f t="shared" ca="1" si="30"/>
        <v>33.715068493150682</v>
      </c>
      <c r="G1983" s="2">
        <v>82417</v>
      </c>
      <c r="H1983" s="2">
        <v>110120.38</v>
      </c>
    </row>
    <row r="1984" spans="1:8" hidden="1" x14ac:dyDescent="0.2">
      <c r="A1984" t="s">
        <v>2968</v>
      </c>
      <c r="B1984" t="s">
        <v>11</v>
      </c>
      <c r="C1984" t="s">
        <v>1194</v>
      </c>
      <c r="D1984" t="s">
        <v>15182</v>
      </c>
      <c r="E1984" s="1" t="d">
        <v>2017-07-31</v>
      </c>
      <c r="F1984" s="3">
        <f t="shared" ca="1" si="30"/>
        <v>2.1753424657534248</v>
      </c>
      <c r="G1984" s="2">
        <v>70100</v>
      </c>
      <c r="H1984" s="2">
        <v>66111.570000000007</v>
      </c>
    </row>
    <row r="1985" spans="1:8" hidden="1" x14ac:dyDescent="0.2">
      <c r="A1985" t="s">
        <v>5331</v>
      </c>
      <c r="B1985" t="s">
        <v>798</v>
      </c>
      <c r="C1985" t="s">
        <v>237</v>
      </c>
      <c r="D1985" t="s">
        <v>15187</v>
      </c>
      <c r="E1985" s="1" t="d">
        <v>1987-07-20</v>
      </c>
      <c r="F1985" s="3">
        <f t="shared" ca="1" si="30"/>
        <v>32.227397260273975</v>
      </c>
      <c r="G1985" s="2">
        <v>94635</v>
      </c>
      <c r="H1985" s="2">
        <v>110045.1</v>
      </c>
    </row>
    <row r="1986" spans="1:8" hidden="1" x14ac:dyDescent="0.2">
      <c r="A1986" t="s">
        <v>2970</v>
      </c>
      <c r="B1986" t="s">
        <v>51</v>
      </c>
      <c r="C1986" t="s">
        <v>292</v>
      </c>
      <c r="D1986" t="s">
        <v>15197</v>
      </c>
      <c r="E1986" s="1" t="d">
        <v>1996-12-12</v>
      </c>
      <c r="F1986" s="3">
        <f t="shared" ca="1" si="30"/>
        <v>22.82191780821918</v>
      </c>
      <c r="G1986" s="2">
        <v>39579</v>
      </c>
      <c r="H1986" s="2">
        <v>41173.79</v>
      </c>
    </row>
    <row r="1987" spans="1:8" x14ac:dyDescent="0.2">
      <c r="A1987" t="s">
        <v>5967</v>
      </c>
      <c r="B1987" t="s">
        <v>86</v>
      </c>
      <c r="C1987" t="s">
        <v>621</v>
      </c>
      <c r="D1987" t="s">
        <v>15184</v>
      </c>
      <c r="E1987" s="1" t="d">
        <v>2003-03-13</v>
      </c>
      <c r="F1987" s="3">
        <f t="shared" ref="F1987:F2050" ca="1" si="31">(TODAY()-E1987)/365</f>
        <v>16.56986301369863</v>
      </c>
      <c r="G1987" s="2">
        <v>79199</v>
      </c>
      <c r="H1987" s="2">
        <v>130378.23</v>
      </c>
    </row>
    <row r="1988" spans="1:8" hidden="1" x14ac:dyDescent="0.2">
      <c r="A1988" t="s">
        <v>2972</v>
      </c>
      <c r="B1988" t="s">
        <v>463</v>
      </c>
      <c r="C1988" t="s">
        <v>351</v>
      </c>
      <c r="D1988" t="s">
        <v>15190</v>
      </c>
      <c r="E1988" s="1" t="d">
        <v>2016-12-19</v>
      </c>
      <c r="F1988" s="3">
        <f t="shared" ca="1" si="31"/>
        <v>2.7890410958904108</v>
      </c>
      <c r="G1988" s="2">
        <v>33048</v>
      </c>
      <c r="H1988" s="2">
        <v>38935.57</v>
      </c>
    </row>
    <row r="1989" spans="1:8" hidden="1" x14ac:dyDescent="0.2">
      <c r="A1989" t="s">
        <v>2973</v>
      </c>
      <c r="B1989" t="s">
        <v>506</v>
      </c>
      <c r="C1989" t="s">
        <v>788</v>
      </c>
      <c r="D1989" t="s">
        <v>15218</v>
      </c>
      <c r="E1989" s="1" t="d">
        <v>2017-02-20</v>
      </c>
      <c r="F1989" s="3">
        <f t="shared" ca="1" si="31"/>
        <v>2.6164383561643834</v>
      </c>
      <c r="G1989" s="2">
        <v>21008</v>
      </c>
      <c r="H1989" s="2">
        <v>9528.75</v>
      </c>
    </row>
    <row r="1990" spans="1:8" x14ac:dyDescent="0.2">
      <c r="A1990" t="s">
        <v>12907</v>
      </c>
      <c r="B1990" t="s">
        <v>2342</v>
      </c>
      <c r="C1990" t="s">
        <v>1650</v>
      </c>
      <c r="D1990" t="s">
        <v>15184</v>
      </c>
      <c r="E1990" s="1" t="d">
        <v>1997-07-07</v>
      </c>
      <c r="F1990" s="3">
        <f t="shared" ca="1" si="31"/>
        <v>22.254794520547946</v>
      </c>
      <c r="G1990" s="2">
        <v>126378</v>
      </c>
      <c r="H1990" s="2">
        <v>130359.24</v>
      </c>
    </row>
    <row r="1991" spans="1:8" hidden="1" x14ac:dyDescent="0.2">
      <c r="A1991" t="s">
        <v>2975</v>
      </c>
      <c r="B1991" t="s">
        <v>2737</v>
      </c>
      <c r="C1991" t="s">
        <v>129</v>
      </c>
      <c r="D1991" t="s">
        <v>15201</v>
      </c>
      <c r="E1991" s="1" t="d">
        <v>1989-12-22</v>
      </c>
      <c r="F1991" s="3">
        <f t="shared" ca="1" si="31"/>
        <v>29.8</v>
      </c>
      <c r="G1991" s="2">
        <v>50448</v>
      </c>
      <c r="H1991" s="2">
        <v>50276.71</v>
      </c>
    </row>
    <row r="1992" spans="1:8" hidden="1" x14ac:dyDescent="0.2">
      <c r="A1992" t="s">
        <v>2976</v>
      </c>
      <c r="B1992" t="s">
        <v>193</v>
      </c>
      <c r="C1992" t="s">
        <v>833</v>
      </c>
      <c r="D1992" t="s">
        <v>15191</v>
      </c>
      <c r="E1992" s="1" t="d">
        <v>2006-10-16</v>
      </c>
      <c r="F1992" s="3">
        <f t="shared" ca="1" si="31"/>
        <v>12.972602739726028</v>
      </c>
      <c r="G1992" s="2">
        <v>34439</v>
      </c>
      <c r="H1992" s="2">
        <v>37368.04</v>
      </c>
    </row>
    <row r="1993" spans="1:8" hidden="1" x14ac:dyDescent="0.2">
      <c r="A1993" t="s">
        <v>2977</v>
      </c>
      <c r="B1993" t="s">
        <v>2978</v>
      </c>
      <c r="C1993" t="s">
        <v>15</v>
      </c>
      <c r="D1993" t="s">
        <v>15183</v>
      </c>
      <c r="E1993" s="1" t="d">
        <v>2017-04-03</v>
      </c>
      <c r="F1993" s="3">
        <f t="shared" ca="1" si="31"/>
        <v>2.5013698630136987</v>
      </c>
      <c r="G1993" s="2">
        <v>37741</v>
      </c>
      <c r="H1993" s="2">
        <v>14075.97</v>
      </c>
    </row>
    <row r="1994" spans="1:8" hidden="1" x14ac:dyDescent="0.2">
      <c r="A1994" t="s">
        <v>2979</v>
      </c>
      <c r="B1994" t="s">
        <v>261</v>
      </c>
      <c r="C1994" t="s">
        <v>271</v>
      </c>
      <c r="D1994" t="s">
        <v>15190</v>
      </c>
      <c r="E1994" s="1" t="d">
        <v>2012-11-01</v>
      </c>
      <c r="F1994" s="3">
        <f t="shared" ca="1" si="31"/>
        <v>6.9232876712328766</v>
      </c>
      <c r="G1994" s="2">
        <v>75200</v>
      </c>
      <c r="H1994" s="2">
        <v>75189.45</v>
      </c>
    </row>
    <row r="1995" spans="1:8" hidden="1" x14ac:dyDescent="0.2">
      <c r="A1995" t="s">
        <v>2980</v>
      </c>
      <c r="B1995" t="s">
        <v>513</v>
      </c>
      <c r="C1995" t="s">
        <v>366</v>
      </c>
      <c r="D1995" t="s">
        <v>15191</v>
      </c>
      <c r="E1995" s="1" t="d">
        <v>2015-08-17</v>
      </c>
      <c r="F1995" s="3">
        <f t="shared" ca="1" si="31"/>
        <v>4.1315068493150688</v>
      </c>
      <c r="G1995" s="2">
        <v>35383</v>
      </c>
      <c r="H1995" s="2">
        <v>38702.199999999997</v>
      </c>
    </row>
    <row r="1996" spans="1:8" hidden="1" x14ac:dyDescent="0.2">
      <c r="A1996" t="s">
        <v>2981</v>
      </c>
      <c r="B1996" t="s">
        <v>430</v>
      </c>
      <c r="C1996" t="s">
        <v>431</v>
      </c>
      <c r="D1996" t="s">
        <v>15211</v>
      </c>
      <c r="E1996" s="1" t="d">
        <v>2006-10-26</v>
      </c>
      <c r="F1996" s="3">
        <f t="shared" ca="1" si="31"/>
        <v>12.945205479452055</v>
      </c>
      <c r="G1996" s="2">
        <v>23920</v>
      </c>
      <c r="H1996" s="2">
        <v>9796.7999999999993</v>
      </c>
    </row>
    <row r="1997" spans="1:8" hidden="1" x14ac:dyDescent="0.2">
      <c r="A1997" t="s">
        <v>2982</v>
      </c>
      <c r="B1997" t="s">
        <v>413</v>
      </c>
      <c r="C1997" t="s">
        <v>174</v>
      </c>
      <c r="D1997" t="s">
        <v>15205</v>
      </c>
      <c r="E1997" s="1" t="d">
        <v>2016-06-16</v>
      </c>
      <c r="F1997" s="3">
        <f t="shared" ca="1" si="31"/>
        <v>3.2986301369863016</v>
      </c>
      <c r="G1997" s="2">
        <v>55200</v>
      </c>
      <c r="H1997" s="2">
        <v>36654.51</v>
      </c>
    </row>
    <row r="1998" spans="1:8" hidden="1" x14ac:dyDescent="0.2">
      <c r="A1998" t="s">
        <v>2983</v>
      </c>
      <c r="B1998" t="s">
        <v>608</v>
      </c>
      <c r="C1998" t="s">
        <v>70</v>
      </c>
      <c r="D1998" t="s">
        <v>15197</v>
      </c>
      <c r="E1998" s="1" t="d">
        <v>1996-12-19</v>
      </c>
      <c r="F1998" s="3">
        <f t="shared" ca="1" si="31"/>
        <v>22.802739726027397</v>
      </c>
      <c r="G1998" s="2">
        <v>60425</v>
      </c>
      <c r="H1998" s="2">
        <v>93906.92</v>
      </c>
    </row>
    <row r="1999" spans="1:8" x14ac:dyDescent="0.2">
      <c r="A1999" t="s">
        <v>8928</v>
      </c>
      <c r="B1999" t="s">
        <v>86</v>
      </c>
      <c r="C1999" t="s">
        <v>446</v>
      </c>
      <c r="D1999" t="s">
        <v>15184</v>
      </c>
      <c r="E1999" s="1" t="d">
        <v>2002-01-09</v>
      </c>
      <c r="F1999" s="3">
        <f t="shared" ca="1" si="31"/>
        <v>17.742465753424657</v>
      </c>
      <c r="G1999" s="2">
        <v>79919</v>
      </c>
      <c r="H1999" s="2">
        <v>130307.98</v>
      </c>
    </row>
    <row r="2000" spans="1:8" hidden="1" x14ac:dyDescent="0.2">
      <c r="A2000" t="s">
        <v>2985</v>
      </c>
      <c r="B2000" t="s">
        <v>2986</v>
      </c>
      <c r="C2000" t="s">
        <v>181</v>
      </c>
      <c r="D2000" t="s">
        <v>15193</v>
      </c>
      <c r="E2000" s="1" t="d">
        <v>2009-03-09</v>
      </c>
      <c r="F2000" s="3">
        <f t="shared" ca="1" si="31"/>
        <v>10.575342465753424</v>
      </c>
      <c r="G2000" s="2">
        <v>53134</v>
      </c>
      <c r="H2000" s="2">
        <v>55450.34</v>
      </c>
    </row>
    <row r="2001" spans="1:8" hidden="1" x14ac:dyDescent="0.2">
      <c r="A2001" t="s">
        <v>2987</v>
      </c>
      <c r="B2001" t="s">
        <v>506</v>
      </c>
      <c r="C2001" t="s">
        <v>1376</v>
      </c>
      <c r="D2001" t="s">
        <v>15189</v>
      </c>
      <c r="E2001" s="1" t="d">
        <v>2006-07-03</v>
      </c>
      <c r="F2001" s="3">
        <f t="shared" ca="1" si="31"/>
        <v>13.260273972602739</v>
      </c>
      <c r="G2001" s="2">
        <v>21008</v>
      </c>
      <c r="H2001" s="2">
        <v>9958.84</v>
      </c>
    </row>
    <row r="2002" spans="1:8" hidden="1" x14ac:dyDescent="0.2">
      <c r="A2002" t="s">
        <v>2988</v>
      </c>
      <c r="B2002" t="s">
        <v>169</v>
      </c>
      <c r="C2002" t="s">
        <v>170</v>
      </c>
      <c r="D2002" t="s">
        <v>15204</v>
      </c>
      <c r="E2002" s="1" t="d">
        <v>2005-02-10</v>
      </c>
      <c r="F2002" s="3">
        <f t="shared" ca="1" si="31"/>
        <v>14.652054794520549</v>
      </c>
      <c r="G2002" s="2">
        <v>11303</v>
      </c>
      <c r="H2002" s="2">
        <v>11188.85</v>
      </c>
    </row>
    <row r="2003" spans="1:8" hidden="1" x14ac:dyDescent="0.2">
      <c r="A2003" t="s">
        <v>2989</v>
      </c>
      <c r="B2003" t="s">
        <v>45</v>
      </c>
      <c r="C2003" t="s">
        <v>1329</v>
      </c>
      <c r="D2003" t="s">
        <v>15190</v>
      </c>
      <c r="E2003" s="1" t="d">
        <v>1994-03-28</v>
      </c>
      <c r="F2003" s="3">
        <f t="shared" ca="1" si="31"/>
        <v>25.534246575342465</v>
      </c>
      <c r="G2003" s="2">
        <v>41093</v>
      </c>
      <c r="H2003" s="2">
        <v>48272.21</v>
      </c>
    </row>
    <row r="2004" spans="1:8" hidden="1" x14ac:dyDescent="0.2">
      <c r="A2004" t="s">
        <v>2990</v>
      </c>
      <c r="B2004" t="s">
        <v>353</v>
      </c>
      <c r="C2004" t="s">
        <v>354</v>
      </c>
      <c r="D2004" t="s">
        <v>15211</v>
      </c>
      <c r="E2004" s="1" t="d">
        <v>2011-08-25</v>
      </c>
      <c r="F2004" s="3">
        <f t="shared" ca="1" si="31"/>
        <v>8.1123287671232873</v>
      </c>
      <c r="G2004" s="2">
        <v>42588</v>
      </c>
      <c r="H2004" s="2">
        <v>45986.14</v>
      </c>
    </row>
    <row r="2005" spans="1:8" hidden="1" x14ac:dyDescent="0.2">
      <c r="A2005" t="s">
        <v>2991</v>
      </c>
      <c r="B2005" t="s">
        <v>11</v>
      </c>
      <c r="C2005" t="s">
        <v>1283</v>
      </c>
      <c r="D2005" t="s">
        <v>15182</v>
      </c>
      <c r="E2005" s="1" t="d">
        <v>2017-03-06</v>
      </c>
      <c r="F2005" s="3">
        <f t="shared" ca="1" si="31"/>
        <v>2.5780821917808221</v>
      </c>
      <c r="G2005" s="2">
        <v>68600</v>
      </c>
      <c r="H2005" s="2">
        <v>40916.550000000003</v>
      </c>
    </row>
    <row r="2006" spans="1:8" hidden="1" x14ac:dyDescent="0.2">
      <c r="A2006" t="s">
        <v>2992</v>
      </c>
      <c r="B2006" t="s">
        <v>80</v>
      </c>
      <c r="C2006" t="s">
        <v>2993</v>
      </c>
      <c r="D2006" t="s">
        <v>15193</v>
      </c>
      <c r="E2006" s="1" t="d">
        <v>2017-07-17</v>
      </c>
      <c r="F2006" s="3">
        <f t="shared" ca="1" si="31"/>
        <v>2.2136986301369861</v>
      </c>
      <c r="G2006" s="2">
        <v>42131</v>
      </c>
      <c r="H2006" s="2">
        <v>41391.69</v>
      </c>
    </row>
    <row r="2007" spans="1:8" hidden="1" x14ac:dyDescent="0.2">
      <c r="A2007" t="s">
        <v>2994</v>
      </c>
      <c r="B2007" t="s">
        <v>2995</v>
      </c>
      <c r="C2007" t="s">
        <v>401</v>
      </c>
      <c r="D2007" t="s">
        <v>15190</v>
      </c>
      <c r="E2007" s="1" t="d">
        <v>1996-08-08</v>
      </c>
      <c r="F2007" s="3">
        <f t="shared" ca="1" si="31"/>
        <v>23.167123287671235</v>
      </c>
      <c r="G2007" s="2">
        <v>46967</v>
      </c>
      <c r="H2007" s="2">
        <v>48732.23</v>
      </c>
    </row>
    <row r="2008" spans="1:8" hidden="1" x14ac:dyDescent="0.2">
      <c r="A2008" t="s">
        <v>2996</v>
      </c>
      <c r="B2008" t="s">
        <v>1319</v>
      </c>
      <c r="C2008" t="s">
        <v>420</v>
      </c>
      <c r="D2008" t="s">
        <v>15201</v>
      </c>
      <c r="E2008" s="1" t="d">
        <v>2015-01-15</v>
      </c>
      <c r="F2008" s="3">
        <f t="shared" ca="1" si="31"/>
        <v>4.7178082191780826</v>
      </c>
      <c r="G2008" s="2">
        <v>34039</v>
      </c>
      <c r="H2008" s="2">
        <v>33031.57</v>
      </c>
    </row>
    <row r="2009" spans="1:8" hidden="1" x14ac:dyDescent="0.2">
      <c r="A2009" t="s">
        <v>2997</v>
      </c>
      <c r="B2009" t="s">
        <v>764</v>
      </c>
      <c r="C2009" t="s">
        <v>765</v>
      </c>
      <c r="D2009" t="s">
        <v>15214</v>
      </c>
      <c r="E2009" s="1" t="d">
        <v>2015-09-14</v>
      </c>
      <c r="F2009" s="3">
        <f t="shared" ca="1" si="31"/>
        <v>4.0547945205479454</v>
      </c>
      <c r="G2009" s="2">
        <v>60700</v>
      </c>
      <c r="H2009" s="2">
        <v>60131.11</v>
      </c>
    </row>
    <row r="2010" spans="1:8" hidden="1" x14ac:dyDescent="0.2">
      <c r="A2010" t="s">
        <v>2998</v>
      </c>
      <c r="B2010" t="s">
        <v>2999</v>
      </c>
      <c r="C2010" t="s">
        <v>618</v>
      </c>
      <c r="D2010" t="s">
        <v>15190</v>
      </c>
      <c r="E2010" s="1" t="d">
        <v>1996-06-26</v>
      </c>
      <c r="F2010" s="3">
        <f t="shared" ca="1" si="31"/>
        <v>23.284931506849315</v>
      </c>
      <c r="G2010" s="2">
        <v>52440</v>
      </c>
      <c r="H2010" s="2">
        <v>51864.4</v>
      </c>
    </row>
    <row r="2011" spans="1:8" hidden="1" x14ac:dyDescent="0.2">
      <c r="A2011" t="s">
        <v>3000</v>
      </c>
      <c r="B2011" t="s">
        <v>398</v>
      </c>
      <c r="C2011" t="s">
        <v>39</v>
      </c>
      <c r="D2011" t="s">
        <v>15189</v>
      </c>
      <c r="E2011" s="1" t="d">
        <v>2017-04-29</v>
      </c>
      <c r="F2011" s="3">
        <f t="shared" ca="1" si="31"/>
        <v>2.43013698630137</v>
      </c>
      <c r="G2011" s="2">
        <v>21008</v>
      </c>
      <c r="H2011">
        <v>910.9</v>
      </c>
    </row>
    <row r="2012" spans="1:8" hidden="1" x14ac:dyDescent="0.2">
      <c r="A2012" t="s">
        <v>3001</v>
      </c>
      <c r="B2012" t="s">
        <v>23</v>
      </c>
      <c r="C2012" t="s">
        <v>95</v>
      </c>
      <c r="D2012" t="s">
        <v>15189</v>
      </c>
      <c r="E2012" s="1" t="d">
        <v>2018-06-11</v>
      </c>
      <c r="F2012" s="3">
        <f t="shared" ca="1" si="31"/>
        <v>1.3123287671232877</v>
      </c>
      <c r="G2012" s="2">
        <v>24960</v>
      </c>
      <c r="H2012" s="2">
        <v>1536</v>
      </c>
    </row>
    <row r="2013" spans="1:8" hidden="1" x14ac:dyDescent="0.2">
      <c r="A2013" t="s">
        <v>3002</v>
      </c>
      <c r="B2013" t="s">
        <v>3003</v>
      </c>
      <c r="C2013" t="s">
        <v>179</v>
      </c>
      <c r="D2013" t="s">
        <v>15192</v>
      </c>
      <c r="E2013" s="1" t="d">
        <v>2009-12-21</v>
      </c>
      <c r="F2013" s="3">
        <f t="shared" ca="1" si="31"/>
        <v>9.7890410958904113</v>
      </c>
      <c r="G2013" s="2">
        <v>22233</v>
      </c>
      <c r="H2013" s="2">
        <v>14539.13</v>
      </c>
    </row>
    <row r="2014" spans="1:8" hidden="1" x14ac:dyDescent="0.2">
      <c r="A2014" t="s">
        <v>3004</v>
      </c>
      <c r="B2014" t="s">
        <v>1612</v>
      </c>
      <c r="C2014" t="s">
        <v>1613</v>
      </c>
      <c r="D2014" t="s">
        <v>15197</v>
      </c>
      <c r="E2014" s="1" t="d">
        <v>1989-05-15</v>
      </c>
      <c r="F2014" s="3">
        <f t="shared" ca="1" si="31"/>
        <v>30.405479452054795</v>
      </c>
      <c r="G2014" s="2">
        <v>59510</v>
      </c>
      <c r="H2014" s="2">
        <v>57774.99</v>
      </c>
    </row>
    <row r="2015" spans="1:8" hidden="1" x14ac:dyDescent="0.2">
      <c r="A2015" t="s">
        <v>3005</v>
      </c>
      <c r="B2015" t="s">
        <v>128</v>
      </c>
      <c r="C2015" t="s">
        <v>569</v>
      </c>
      <c r="D2015" t="s">
        <v>15198</v>
      </c>
      <c r="E2015" s="1" t="d">
        <v>2018-04-12</v>
      </c>
      <c r="F2015" s="3">
        <f t="shared" ca="1" si="31"/>
        <v>1.4767123287671233</v>
      </c>
      <c r="G2015" s="2">
        <v>29638</v>
      </c>
      <c r="H2015" s="2">
        <v>6705.48</v>
      </c>
    </row>
    <row r="2016" spans="1:8" x14ac:dyDescent="0.2">
      <c r="A2016" t="s">
        <v>8027</v>
      </c>
      <c r="B2016" t="s">
        <v>2342</v>
      </c>
      <c r="C2016" t="s">
        <v>2490</v>
      </c>
      <c r="D2016" t="s">
        <v>15184</v>
      </c>
      <c r="E2016" s="1" t="d">
        <v>1994-01-13</v>
      </c>
      <c r="F2016" s="3">
        <f t="shared" ca="1" si="31"/>
        <v>25.736986301369864</v>
      </c>
      <c r="G2016" s="2">
        <v>126378</v>
      </c>
      <c r="H2016" s="2">
        <v>130295.25</v>
      </c>
    </row>
    <row r="2017" spans="1:8" hidden="1" x14ac:dyDescent="0.2">
      <c r="A2017" t="s">
        <v>3007</v>
      </c>
      <c r="B2017" t="s">
        <v>51</v>
      </c>
      <c r="C2017" t="s">
        <v>990</v>
      </c>
      <c r="D2017" t="s">
        <v>15203</v>
      </c>
      <c r="E2017" s="1" t="d">
        <v>2007-05-10</v>
      </c>
      <c r="F2017" s="3">
        <f t="shared" ca="1" si="31"/>
        <v>12.408219178082192</v>
      </c>
      <c r="G2017" s="2">
        <v>37401</v>
      </c>
      <c r="H2017" s="2">
        <v>23807.03</v>
      </c>
    </row>
    <row r="2018" spans="1:8" hidden="1" x14ac:dyDescent="0.2">
      <c r="A2018" t="s">
        <v>4505</v>
      </c>
      <c r="B2018" t="s">
        <v>928</v>
      </c>
      <c r="C2018" t="s">
        <v>338</v>
      </c>
      <c r="D2018" t="s">
        <v>15210</v>
      </c>
      <c r="E2018" s="1" t="d">
        <v>1988-05-06</v>
      </c>
      <c r="F2018" s="3">
        <f t="shared" ca="1" si="31"/>
        <v>31.43013698630137</v>
      </c>
      <c r="G2018" s="2">
        <v>128700</v>
      </c>
      <c r="H2018" s="2">
        <v>126219.87</v>
      </c>
    </row>
    <row r="2019" spans="1:8" hidden="1" x14ac:dyDescent="0.2">
      <c r="A2019" t="s">
        <v>2319</v>
      </c>
      <c r="B2019" t="s">
        <v>134</v>
      </c>
      <c r="C2019" t="s">
        <v>933</v>
      </c>
      <c r="D2019" t="s">
        <v>15187</v>
      </c>
      <c r="E2019" s="1" t="d">
        <v>2007-10-23</v>
      </c>
      <c r="F2019" s="3">
        <f t="shared" ca="1" si="31"/>
        <v>11.953424657534246</v>
      </c>
      <c r="G2019" s="2">
        <v>71198</v>
      </c>
      <c r="H2019" s="2">
        <v>110035.97</v>
      </c>
    </row>
    <row r="2020" spans="1:8" hidden="1" x14ac:dyDescent="0.2">
      <c r="A2020" t="s">
        <v>1183</v>
      </c>
      <c r="B2020" t="s">
        <v>134</v>
      </c>
      <c r="C2020" t="s">
        <v>675</v>
      </c>
      <c r="D2020" t="s">
        <v>15187</v>
      </c>
      <c r="E2020" s="1" t="d">
        <v>2006-03-20</v>
      </c>
      <c r="F2020" s="3">
        <f t="shared" ca="1" si="31"/>
        <v>13.547945205479452</v>
      </c>
      <c r="G2020" s="2">
        <v>71198</v>
      </c>
      <c r="H2020" s="2">
        <v>110005.3</v>
      </c>
    </row>
    <row r="2021" spans="1:8" hidden="1" x14ac:dyDescent="0.2">
      <c r="A2021" t="s">
        <v>3012</v>
      </c>
      <c r="B2021" t="s">
        <v>193</v>
      </c>
      <c r="C2021" t="s">
        <v>1871</v>
      </c>
      <c r="D2021" t="s">
        <v>15191</v>
      </c>
      <c r="E2021" s="1" t="d">
        <v>1998-04-29</v>
      </c>
      <c r="F2021" s="3">
        <f t="shared" ca="1" si="31"/>
        <v>21.443835616438356</v>
      </c>
      <c r="G2021" s="2">
        <v>36436</v>
      </c>
      <c r="H2021" s="2">
        <v>41169.480000000003</v>
      </c>
    </row>
    <row r="2022" spans="1:8" hidden="1" x14ac:dyDescent="0.2">
      <c r="A2022" t="s">
        <v>3013</v>
      </c>
      <c r="B2022" t="s">
        <v>51</v>
      </c>
      <c r="C2022" t="s">
        <v>528</v>
      </c>
      <c r="D2022" t="s">
        <v>15190</v>
      </c>
      <c r="E2022" s="1" t="d">
        <v>2000-05-01</v>
      </c>
      <c r="F2022" s="3">
        <f t="shared" ca="1" si="31"/>
        <v>19.435616438356163</v>
      </c>
      <c r="G2022" s="2">
        <v>38490</v>
      </c>
      <c r="H2022" s="2">
        <v>57171.47</v>
      </c>
    </row>
    <row r="2023" spans="1:8" hidden="1" x14ac:dyDescent="0.2">
      <c r="A2023" t="s">
        <v>3014</v>
      </c>
      <c r="B2023" t="s">
        <v>51</v>
      </c>
      <c r="C2023" t="s">
        <v>3015</v>
      </c>
      <c r="D2023" t="s">
        <v>15192</v>
      </c>
      <c r="E2023" s="1" t="d">
        <v>2006-10-09</v>
      </c>
      <c r="F2023" s="3">
        <f t="shared" ca="1" si="31"/>
        <v>12.991780821917809</v>
      </c>
      <c r="G2023" s="2">
        <v>37401</v>
      </c>
      <c r="H2023" s="2">
        <v>37921.620000000003</v>
      </c>
    </row>
    <row r="2024" spans="1:8" hidden="1" x14ac:dyDescent="0.2">
      <c r="A2024" t="s">
        <v>3016</v>
      </c>
      <c r="B2024" t="s">
        <v>3017</v>
      </c>
      <c r="C2024" t="s">
        <v>554</v>
      </c>
      <c r="D2024" t="s">
        <v>15193</v>
      </c>
      <c r="E2024" s="1" t="d">
        <v>2006-07-13</v>
      </c>
      <c r="F2024" s="3">
        <f t="shared" ca="1" si="31"/>
        <v>13.232876712328768</v>
      </c>
      <c r="G2024" s="2">
        <v>64967</v>
      </c>
      <c r="H2024" s="2">
        <v>72425.13</v>
      </c>
    </row>
    <row r="2025" spans="1:8" hidden="1" x14ac:dyDescent="0.2">
      <c r="A2025" t="s">
        <v>3018</v>
      </c>
      <c r="B2025" t="s">
        <v>3019</v>
      </c>
      <c r="C2025" t="s">
        <v>3020</v>
      </c>
      <c r="D2025" t="s">
        <v>15205</v>
      </c>
      <c r="E2025" s="1" t="d">
        <v>2000-01-24</v>
      </c>
      <c r="F2025" s="3">
        <f t="shared" ca="1" si="31"/>
        <v>19.704109589041096</v>
      </c>
      <c r="G2025" s="2">
        <v>58762</v>
      </c>
      <c r="H2025" s="2">
        <v>59521.25</v>
      </c>
    </row>
    <row r="2026" spans="1:8" hidden="1" x14ac:dyDescent="0.2">
      <c r="A2026" t="s">
        <v>3021</v>
      </c>
      <c r="B2026" t="s">
        <v>736</v>
      </c>
      <c r="C2026" t="s">
        <v>2621</v>
      </c>
      <c r="D2026" t="s">
        <v>15210</v>
      </c>
      <c r="E2026" s="1" t="d">
        <v>2014-05-12</v>
      </c>
      <c r="F2026" s="3">
        <f t="shared" ca="1" si="31"/>
        <v>5.397260273972603</v>
      </c>
      <c r="G2026" s="2">
        <v>50928</v>
      </c>
      <c r="H2026" s="2">
        <v>51609.93</v>
      </c>
    </row>
    <row r="2027" spans="1:8" hidden="1" x14ac:dyDescent="0.2">
      <c r="A2027" t="s">
        <v>12433</v>
      </c>
      <c r="B2027" t="s">
        <v>1399</v>
      </c>
      <c r="C2027" t="s">
        <v>2073</v>
      </c>
      <c r="D2027" t="s">
        <v>15187</v>
      </c>
      <c r="E2027" s="1" t="d">
        <v>2001-01-17</v>
      </c>
      <c r="F2027" s="3">
        <f t="shared" ca="1" si="31"/>
        <v>18.720547945205478</v>
      </c>
      <c r="G2027" s="2">
        <v>85819</v>
      </c>
      <c r="H2027" s="2">
        <v>109927.96</v>
      </c>
    </row>
    <row r="2028" spans="1:8" hidden="1" x14ac:dyDescent="0.2">
      <c r="A2028" t="s">
        <v>3023</v>
      </c>
      <c r="B2028" t="s">
        <v>506</v>
      </c>
      <c r="C2028" t="s">
        <v>1121</v>
      </c>
      <c r="D2028" t="s">
        <v>15218</v>
      </c>
      <c r="E2028" s="1" t="d">
        <v>2013-06-10</v>
      </c>
      <c r="F2028" s="3">
        <f t="shared" ca="1" si="31"/>
        <v>6.3178082191780822</v>
      </c>
      <c r="G2028" s="2">
        <v>21008</v>
      </c>
      <c r="H2028" s="2">
        <v>17239.37</v>
      </c>
    </row>
    <row r="2029" spans="1:8" hidden="1" x14ac:dyDescent="0.2">
      <c r="A2029" t="s">
        <v>3024</v>
      </c>
      <c r="B2029" t="s">
        <v>712</v>
      </c>
      <c r="C2029" t="s">
        <v>434</v>
      </c>
      <c r="D2029" t="s">
        <v>15190</v>
      </c>
      <c r="E2029" s="1" t="d">
        <v>2017-11-09</v>
      </c>
      <c r="F2029" s="3">
        <f t="shared" ca="1" si="31"/>
        <v>1.8986301369863015</v>
      </c>
      <c r="G2029" s="2">
        <v>34993</v>
      </c>
      <c r="H2029" s="2">
        <v>8565.4500000000007</v>
      </c>
    </row>
    <row r="2030" spans="1:8" hidden="1" x14ac:dyDescent="0.2">
      <c r="A2030" t="s">
        <v>3025</v>
      </c>
      <c r="B2030" t="s">
        <v>3026</v>
      </c>
      <c r="C2030" t="s">
        <v>443</v>
      </c>
      <c r="D2030" t="s">
        <v>15194</v>
      </c>
      <c r="E2030" s="1" t="d">
        <v>2004-12-20</v>
      </c>
      <c r="F2030" s="3">
        <f t="shared" ca="1" si="31"/>
        <v>14.794520547945206</v>
      </c>
      <c r="G2030" s="2">
        <v>71500</v>
      </c>
      <c r="H2030" s="2">
        <v>68609.02</v>
      </c>
    </row>
    <row r="2031" spans="1:8" hidden="1" x14ac:dyDescent="0.2">
      <c r="A2031" t="s">
        <v>3027</v>
      </c>
      <c r="B2031" t="s">
        <v>986</v>
      </c>
      <c r="C2031" t="s">
        <v>500</v>
      </c>
      <c r="D2031" t="s">
        <v>15197</v>
      </c>
      <c r="E2031" s="1" t="d">
        <v>1989-10-30</v>
      </c>
      <c r="F2031" s="3">
        <f t="shared" ca="1" si="31"/>
        <v>29.945205479452056</v>
      </c>
      <c r="G2031" s="2">
        <v>80100</v>
      </c>
      <c r="H2031" s="2">
        <v>80120.84</v>
      </c>
    </row>
    <row r="2032" spans="1:8" hidden="1" x14ac:dyDescent="0.2">
      <c r="A2032" t="s">
        <v>12233</v>
      </c>
      <c r="B2032" t="s">
        <v>1709</v>
      </c>
      <c r="C2032" t="s">
        <v>348</v>
      </c>
      <c r="D2032" t="s">
        <v>15187</v>
      </c>
      <c r="E2032" s="1" t="d">
        <v>1986-12-29</v>
      </c>
      <c r="F2032" s="3">
        <f t="shared" ca="1" si="31"/>
        <v>32.783561643835618</v>
      </c>
      <c r="G2032" s="2">
        <v>91305</v>
      </c>
      <c r="H2032" s="2">
        <v>109886.75</v>
      </c>
    </row>
    <row r="2033" spans="1:8" hidden="1" x14ac:dyDescent="0.2">
      <c r="A2033" t="s">
        <v>3029</v>
      </c>
      <c r="B2033" t="s">
        <v>23</v>
      </c>
      <c r="C2033" t="s">
        <v>72</v>
      </c>
      <c r="D2033" t="s">
        <v>15189</v>
      </c>
      <c r="E2033" s="1" t="d">
        <v>2007-06-23</v>
      </c>
      <c r="F2033" s="3">
        <f t="shared" ca="1" si="31"/>
        <v>12.287671232876713</v>
      </c>
      <c r="G2033" s="2">
        <v>21008</v>
      </c>
      <c r="H2033" s="2">
        <v>12015</v>
      </c>
    </row>
    <row r="2034" spans="1:8" hidden="1" x14ac:dyDescent="0.2">
      <c r="A2034" t="s">
        <v>3030</v>
      </c>
      <c r="B2034" t="s">
        <v>74</v>
      </c>
      <c r="C2034" t="s">
        <v>3031</v>
      </c>
      <c r="D2034" t="s">
        <v>15191</v>
      </c>
      <c r="E2034" s="1" t="d">
        <v>2000-10-16</v>
      </c>
      <c r="F2034" s="3">
        <f t="shared" ca="1" si="31"/>
        <v>18.975342465753425</v>
      </c>
      <c r="G2034" s="2">
        <v>34247</v>
      </c>
      <c r="H2034" s="2">
        <v>36474.32</v>
      </c>
    </row>
    <row r="2035" spans="1:8" hidden="1" x14ac:dyDescent="0.2">
      <c r="A2035" t="s">
        <v>3032</v>
      </c>
      <c r="B2035" t="s">
        <v>1163</v>
      </c>
      <c r="C2035" t="s">
        <v>231</v>
      </c>
      <c r="D2035" t="s">
        <v>15182</v>
      </c>
      <c r="E2035" s="1" t="d">
        <v>1997-07-11</v>
      </c>
      <c r="F2035" s="3">
        <f t="shared" ca="1" si="31"/>
        <v>22.243835616438357</v>
      </c>
      <c r="G2035" s="2">
        <v>110500</v>
      </c>
      <c r="H2035" s="2">
        <v>108865.85</v>
      </c>
    </row>
    <row r="2036" spans="1:8" hidden="1" x14ac:dyDescent="0.2">
      <c r="A2036" t="s">
        <v>3033</v>
      </c>
      <c r="B2036" t="s">
        <v>536</v>
      </c>
      <c r="C2036" t="s">
        <v>1356</v>
      </c>
      <c r="D2036" t="s">
        <v>15192</v>
      </c>
      <c r="E2036" s="1" t="d">
        <v>2013-07-01</v>
      </c>
      <c r="F2036" s="3">
        <f t="shared" ca="1" si="31"/>
        <v>6.2602739726027394</v>
      </c>
      <c r="G2036" s="2">
        <v>21008</v>
      </c>
      <c r="H2036" s="2">
        <v>8741.75</v>
      </c>
    </row>
    <row r="2037" spans="1:8" hidden="1" x14ac:dyDescent="0.2">
      <c r="A2037" t="s">
        <v>3033</v>
      </c>
      <c r="B2037" t="s">
        <v>109</v>
      </c>
      <c r="C2037" t="s">
        <v>1356</v>
      </c>
      <c r="D2037" t="s">
        <v>15192</v>
      </c>
      <c r="E2037" s="1" t="d">
        <v>2018-07-02</v>
      </c>
      <c r="F2037" s="3">
        <f t="shared" ca="1" si="31"/>
        <v>1.2547945205479452</v>
      </c>
      <c r="G2037" s="2">
        <v>156000</v>
      </c>
    </row>
    <row r="2038" spans="1:8" hidden="1" x14ac:dyDescent="0.2">
      <c r="A2038" t="s">
        <v>3034</v>
      </c>
      <c r="B2038" t="s">
        <v>45</v>
      </c>
      <c r="C2038" t="s">
        <v>233</v>
      </c>
      <c r="D2038" t="s">
        <v>15197</v>
      </c>
      <c r="E2038" s="1" t="d">
        <v>1994-08-15</v>
      </c>
      <c r="F2038" s="3">
        <f t="shared" ca="1" si="31"/>
        <v>25.150684931506849</v>
      </c>
      <c r="G2038" s="2">
        <v>39769</v>
      </c>
      <c r="H2038" s="2">
        <v>34260.22</v>
      </c>
    </row>
    <row r="2039" spans="1:8" hidden="1" x14ac:dyDescent="0.2">
      <c r="A2039" t="s">
        <v>14446</v>
      </c>
      <c r="B2039" t="s">
        <v>4867</v>
      </c>
      <c r="C2039" t="s">
        <v>1887</v>
      </c>
      <c r="D2039" t="s">
        <v>15187</v>
      </c>
      <c r="E2039" s="1" t="d">
        <v>2004-11-15</v>
      </c>
      <c r="F2039" s="3">
        <f t="shared" ca="1" si="31"/>
        <v>14.890410958904109</v>
      </c>
      <c r="G2039" s="2">
        <v>107885</v>
      </c>
      <c r="H2039" s="2">
        <v>109867.15</v>
      </c>
    </row>
    <row r="2040" spans="1:8" hidden="1" x14ac:dyDescent="0.2">
      <c r="A2040" t="s">
        <v>12839</v>
      </c>
      <c r="B2040" t="s">
        <v>645</v>
      </c>
      <c r="C2040" t="s">
        <v>675</v>
      </c>
      <c r="D2040" t="s">
        <v>15187</v>
      </c>
      <c r="E2040" s="1" t="d">
        <v>1995-03-22</v>
      </c>
      <c r="F2040" s="3">
        <f t="shared" ca="1" si="31"/>
        <v>24.550684931506851</v>
      </c>
      <c r="G2040" s="2">
        <v>81704</v>
      </c>
      <c r="H2040" s="2">
        <v>109767.21</v>
      </c>
    </row>
    <row r="2041" spans="1:8" x14ac:dyDescent="0.2">
      <c r="A2041" t="s">
        <v>5793</v>
      </c>
      <c r="B2041" t="s">
        <v>2342</v>
      </c>
      <c r="C2041" t="s">
        <v>1272</v>
      </c>
      <c r="D2041" t="s">
        <v>15184</v>
      </c>
      <c r="E2041" s="1" t="d">
        <v>1997-04-02</v>
      </c>
      <c r="F2041" s="3">
        <f t="shared" ca="1" si="31"/>
        <v>22.517808219178082</v>
      </c>
      <c r="G2041" s="2">
        <v>126378</v>
      </c>
      <c r="H2041" s="2">
        <v>130163.24</v>
      </c>
    </row>
    <row r="2042" spans="1:8" x14ac:dyDescent="0.2">
      <c r="A2042" t="s">
        <v>4540</v>
      </c>
      <c r="B2042" t="s">
        <v>32</v>
      </c>
      <c r="C2042" t="s">
        <v>87</v>
      </c>
      <c r="D2042" t="s">
        <v>15184</v>
      </c>
      <c r="E2042" s="1" t="d">
        <v>2003-07-22</v>
      </c>
      <c r="F2042" s="3">
        <f t="shared" ca="1" si="31"/>
        <v>16.210958904109589</v>
      </c>
      <c r="G2042" s="2">
        <v>91853</v>
      </c>
      <c r="H2042" s="2">
        <v>130004.8</v>
      </c>
    </row>
    <row r="2043" spans="1:8" hidden="1" x14ac:dyDescent="0.2">
      <c r="A2043" t="s">
        <v>3039</v>
      </c>
      <c r="B2043" t="s">
        <v>725</v>
      </c>
      <c r="C2043" t="s">
        <v>67</v>
      </c>
      <c r="D2043" t="s">
        <v>15196</v>
      </c>
      <c r="E2043" s="1" t="d">
        <v>2006-09-28</v>
      </c>
      <c r="F2043" s="3">
        <f t="shared" ca="1" si="31"/>
        <v>13.021917808219179</v>
      </c>
      <c r="G2043" s="2">
        <v>46107</v>
      </c>
      <c r="H2043" s="2">
        <v>40135.29</v>
      </c>
    </row>
    <row r="2044" spans="1:8" hidden="1" x14ac:dyDescent="0.2">
      <c r="A2044" t="s">
        <v>3040</v>
      </c>
      <c r="B2044" t="s">
        <v>369</v>
      </c>
      <c r="C2044" t="s">
        <v>276</v>
      </c>
      <c r="D2044" t="s">
        <v>15196</v>
      </c>
      <c r="E2044" s="1" t="d">
        <v>1985-04-11</v>
      </c>
      <c r="F2044" s="3">
        <f t="shared" ca="1" si="31"/>
        <v>34.5013698630137</v>
      </c>
      <c r="G2044" s="2">
        <v>57876</v>
      </c>
      <c r="H2044" s="2">
        <v>72684.08</v>
      </c>
    </row>
    <row r="2045" spans="1:8" hidden="1" x14ac:dyDescent="0.2">
      <c r="A2045" t="s">
        <v>3041</v>
      </c>
      <c r="B2045" t="s">
        <v>1319</v>
      </c>
      <c r="C2045" t="s">
        <v>420</v>
      </c>
      <c r="D2045" t="s">
        <v>15201</v>
      </c>
      <c r="E2045" s="1" t="d">
        <v>2013-12-05</v>
      </c>
      <c r="F2045" s="3">
        <f t="shared" ca="1" si="31"/>
        <v>5.8301369863013699</v>
      </c>
      <c r="G2045" s="2">
        <v>39681</v>
      </c>
      <c r="H2045" s="2">
        <v>43081.8</v>
      </c>
    </row>
    <row r="2046" spans="1:8" hidden="1" x14ac:dyDescent="0.2">
      <c r="A2046" t="s">
        <v>3042</v>
      </c>
      <c r="B2046" t="s">
        <v>3043</v>
      </c>
      <c r="C2046" t="s">
        <v>1532</v>
      </c>
      <c r="D2046" t="s">
        <v>15211</v>
      </c>
      <c r="E2046" s="1" t="d">
        <v>2006-07-20</v>
      </c>
      <c r="F2046" s="3">
        <f t="shared" ca="1" si="31"/>
        <v>13.213698630136987</v>
      </c>
      <c r="G2046" s="2">
        <v>36323</v>
      </c>
      <c r="H2046" s="2">
        <v>37097.68</v>
      </c>
    </row>
    <row r="2047" spans="1:8" hidden="1" x14ac:dyDescent="0.2">
      <c r="A2047" t="s">
        <v>3044</v>
      </c>
      <c r="B2047" t="s">
        <v>1061</v>
      </c>
      <c r="C2047" t="s">
        <v>1755</v>
      </c>
      <c r="D2047" t="s">
        <v>15194</v>
      </c>
      <c r="E2047" s="1" t="d">
        <v>2018-01-02</v>
      </c>
      <c r="F2047" s="3">
        <f t="shared" ca="1" si="31"/>
        <v>1.7506849315068493</v>
      </c>
      <c r="G2047" s="2">
        <v>31488</v>
      </c>
      <c r="H2047" s="2">
        <v>15435.54</v>
      </c>
    </row>
    <row r="2048" spans="1:8" hidden="1" x14ac:dyDescent="0.2">
      <c r="A2048" t="s">
        <v>3045</v>
      </c>
      <c r="B2048" t="s">
        <v>941</v>
      </c>
      <c r="C2048" t="s">
        <v>3046</v>
      </c>
      <c r="D2048" t="s">
        <v>15193</v>
      </c>
      <c r="E2048" s="1" t="d">
        <v>1980-05-05</v>
      </c>
      <c r="F2048" s="3">
        <f t="shared" ca="1" si="31"/>
        <v>39.438356164383563</v>
      </c>
      <c r="G2048" s="2">
        <v>63751</v>
      </c>
      <c r="H2048" s="2">
        <v>64803.81</v>
      </c>
    </row>
    <row r="2049" spans="1:8" hidden="1" x14ac:dyDescent="0.2">
      <c r="A2049" t="s">
        <v>3047</v>
      </c>
      <c r="B2049" t="s">
        <v>385</v>
      </c>
      <c r="C2049" t="s">
        <v>233</v>
      </c>
      <c r="D2049" t="s">
        <v>15197</v>
      </c>
      <c r="E2049" s="1" t="d">
        <v>2013-09-04</v>
      </c>
      <c r="F2049" s="3">
        <f t="shared" ca="1" si="31"/>
        <v>6.0821917808219181</v>
      </c>
      <c r="G2049" s="2">
        <v>33727</v>
      </c>
      <c r="H2049" s="2">
        <v>39449.879999999997</v>
      </c>
    </row>
    <row r="2050" spans="1:8" hidden="1" x14ac:dyDescent="0.2">
      <c r="A2050" t="s">
        <v>5987</v>
      </c>
      <c r="B2050" t="s">
        <v>5988</v>
      </c>
      <c r="C2050" t="s">
        <v>5322</v>
      </c>
      <c r="D2050" t="s">
        <v>15187</v>
      </c>
      <c r="E2050" s="1" t="d">
        <v>2003-01-15</v>
      </c>
      <c r="F2050" s="3">
        <f t="shared" ca="1" si="31"/>
        <v>16.726027397260275</v>
      </c>
      <c r="G2050" s="2">
        <v>97614</v>
      </c>
      <c r="H2050" s="2">
        <v>109511.13</v>
      </c>
    </row>
    <row r="2051" spans="1:8" hidden="1" x14ac:dyDescent="0.2">
      <c r="A2051" t="s">
        <v>3049</v>
      </c>
      <c r="B2051" t="s">
        <v>3050</v>
      </c>
      <c r="C2051" t="s">
        <v>1538</v>
      </c>
      <c r="D2051" t="s">
        <v>15212</v>
      </c>
      <c r="E2051" s="1" t="d">
        <v>2014-03-17</v>
      </c>
      <c r="F2051" s="3">
        <f t="shared" ref="F2051:F2114" ca="1" si="32">(TODAY()-E2051)/365</f>
        <v>5.5506849315068489</v>
      </c>
      <c r="G2051" s="2">
        <v>53134</v>
      </c>
      <c r="H2051" s="2">
        <v>52922.63</v>
      </c>
    </row>
    <row r="2052" spans="1:8" hidden="1" x14ac:dyDescent="0.2">
      <c r="A2052" t="s">
        <v>3051</v>
      </c>
      <c r="B2052" t="s">
        <v>944</v>
      </c>
      <c r="C2052" t="s">
        <v>1026</v>
      </c>
      <c r="D2052" t="s">
        <v>15191</v>
      </c>
      <c r="E2052" s="1" t="d">
        <v>2007-06-23</v>
      </c>
      <c r="F2052" s="3">
        <f t="shared" ca="1" si="32"/>
        <v>12.287671232876713</v>
      </c>
      <c r="G2052" s="2">
        <v>22318</v>
      </c>
      <c r="H2052" s="2">
        <v>16282.52</v>
      </c>
    </row>
    <row r="2053" spans="1:8" x14ac:dyDescent="0.2">
      <c r="A2053" t="s">
        <v>12088</v>
      </c>
      <c r="B2053" t="s">
        <v>86</v>
      </c>
      <c r="C2053" t="s">
        <v>1384</v>
      </c>
      <c r="D2053" t="s">
        <v>15184</v>
      </c>
      <c r="E2053" s="1" t="d">
        <v>2001-02-22</v>
      </c>
      <c r="F2053" s="3">
        <f t="shared" ca="1" si="32"/>
        <v>18.621917808219177</v>
      </c>
      <c r="G2053" s="2">
        <v>80638</v>
      </c>
      <c r="H2053" s="2">
        <v>129966.02</v>
      </c>
    </row>
    <row r="2054" spans="1:8" hidden="1" x14ac:dyDescent="0.2">
      <c r="A2054" t="s">
        <v>3054</v>
      </c>
      <c r="B2054" t="s">
        <v>479</v>
      </c>
      <c r="C2054" t="s">
        <v>480</v>
      </c>
      <c r="D2054" t="s">
        <v>15188</v>
      </c>
      <c r="E2054" s="1" t="d">
        <v>2001-09-13</v>
      </c>
      <c r="F2054" s="3">
        <f t="shared" ca="1" si="32"/>
        <v>18.065753424657533</v>
      </c>
      <c r="G2054" s="2">
        <v>60530</v>
      </c>
      <c r="H2054" s="2">
        <v>79078.02</v>
      </c>
    </row>
    <row r="2055" spans="1:8" hidden="1" x14ac:dyDescent="0.2">
      <c r="A2055" t="s">
        <v>3055</v>
      </c>
      <c r="B2055" t="s">
        <v>213</v>
      </c>
      <c r="C2055" t="s">
        <v>417</v>
      </c>
      <c r="D2055" t="s">
        <v>15190</v>
      </c>
      <c r="E2055" s="1" t="d">
        <v>1999-10-16</v>
      </c>
      <c r="F2055" s="3">
        <f t="shared" ca="1" si="32"/>
        <v>19.978082191780821</v>
      </c>
      <c r="G2055" s="2">
        <v>38516</v>
      </c>
      <c r="H2055" s="2">
        <v>65836.92</v>
      </c>
    </row>
    <row r="2056" spans="1:8" hidden="1" x14ac:dyDescent="0.2">
      <c r="A2056" t="s">
        <v>3056</v>
      </c>
      <c r="B2056" t="s">
        <v>400</v>
      </c>
      <c r="C2056" t="s">
        <v>401</v>
      </c>
      <c r="D2056" t="s">
        <v>15190</v>
      </c>
      <c r="E2056" s="1" t="d">
        <v>2006-12-04</v>
      </c>
      <c r="F2056" s="3">
        <f t="shared" ca="1" si="32"/>
        <v>12.838356164383562</v>
      </c>
      <c r="G2056" s="2">
        <v>49802</v>
      </c>
      <c r="H2056" s="2">
        <v>67047.710000000006</v>
      </c>
    </row>
    <row r="2057" spans="1:8" hidden="1" x14ac:dyDescent="0.2">
      <c r="A2057" t="s">
        <v>3057</v>
      </c>
      <c r="B2057" t="s">
        <v>463</v>
      </c>
      <c r="C2057" t="s">
        <v>351</v>
      </c>
      <c r="D2057" t="s">
        <v>15190</v>
      </c>
      <c r="E2057" s="1" t="d">
        <v>2011-10-06</v>
      </c>
      <c r="F2057" s="3">
        <f t="shared" ca="1" si="32"/>
        <v>7.9972602739726026</v>
      </c>
      <c r="G2057" s="2">
        <v>38876</v>
      </c>
      <c r="H2057" s="2">
        <v>42042.01</v>
      </c>
    </row>
    <row r="2058" spans="1:8" hidden="1" x14ac:dyDescent="0.2">
      <c r="A2058" t="s">
        <v>3058</v>
      </c>
      <c r="B2058" t="s">
        <v>845</v>
      </c>
      <c r="C2058" t="s">
        <v>757</v>
      </c>
      <c r="D2058" t="s">
        <v>15221</v>
      </c>
      <c r="E2058" s="1" t="d">
        <v>2015-11-30</v>
      </c>
      <c r="F2058" s="3">
        <f t="shared" ca="1" si="32"/>
        <v>3.8438356164383563</v>
      </c>
      <c r="G2058" s="2">
        <v>37741</v>
      </c>
      <c r="H2058" s="2">
        <v>38602.74</v>
      </c>
    </row>
    <row r="2059" spans="1:8" x14ac:dyDescent="0.2">
      <c r="A2059" t="s">
        <v>4816</v>
      </c>
      <c r="B2059" t="s">
        <v>86</v>
      </c>
      <c r="C2059" t="s">
        <v>2259</v>
      </c>
      <c r="D2059" t="s">
        <v>15184</v>
      </c>
      <c r="E2059" s="1" t="d">
        <v>1981-06-15</v>
      </c>
      <c r="F2059" s="3">
        <f t="shared" ca="1" si="32"/>
        <v>38.326027397260276</v>
      </c>
      <c r="G2059" s="2">
        <v>86397</v>
      </c>
      <c r="H2059" s="2">
        <v>129938.36</v>
      </c>
    </row>
    <row r="2060" spans="1:8" hidden="1" x14ac:dyDescent="0.2">
      <c r="A2060" t="s">
        <v>3060</v>
      </c>
      <c r="B2060" t="s">
        <v>11</v>
      </c>
      <c r="C2060" t="s">
        <v>239</v>
      </c>
      <c r="D2060" t="s">
        <v>15182</v>
      </c>
      <c r="E2060" s="1" t="d">
        <v>2014-01-13</v>
      </c>
      <c r="F2060" s="3">
        <f t="shared" ca="1" si="32"/>
        <v>5.7232876712328764</v>
      </c>
      <c r="G2060" s="2">
        <v>73338</v>
      </c>
      <c r="H2060" s="2">
        <v>71507.320000000007</v>
      </c>
    </row>
    <row r="2061" spans="1:8" hidden="1" x14ac:dyDescent="0.2">
      <c r="A2061" t="s">
        <v>3061</v>
      </c>
      <c r="B2061" t="s">
        <v>2660</v>
      </c>
      <c r="C2061" t="s">
        <v>107</v>
      </c>
      <c r="D2061" t="s">
        <v>15192</v>
      </c>
      <c r="E2061" s="1" t="d">
        <v>2012-08-02</v>
      </c>
      <c r="F2061" s="3">
        <f t="shared" ca="1" si="32"/>
        <v>7.1726027397260275</v>
      </c>
      <c r="G2061" s="2">
        <v>64600</v>
      </c>
      <c r="H2061" s="2">
        <v>63664.5</v>
      </c>
    </row>
    <row r="2062" spans="1:8" hidden="1" x14ac:dyDescent="0.2">
      <c r="A2062" t="s">
        <v>3062</v>
      </c>
      <c r="B2062" t="s">
        <v>248</v>
      </c>
      <c r="C2062" t="s">
        <v>265</v>
      </c>
      <c r="D2062" t="s">
        <v>15190</v>
      </c>
      <c r="E2062" s="1" t="d">
        <v>2007-04-23</v>
      </c>
      <c r="F2062" s="3">
        <f t="shared" ca="1" si="32"/>
        <v>12.454794520547946</v>
      </c>
      <c r="G2062" s="2">
        <v>47907</v>
      </c>
      <c r="H2062" s="2">
        <v>51564.56</v>
      </c>
    </row>
    <row r="2063" spans="1:8" hidden="1" x14ac:dyDescent="0.2">
      <c r="A2063" t="s">
        <v>3063</v>
      </c>
      <c r="B2063" t="s">
        <v>2660</v>
      </c>
      <c r="C2063" t="s">
        <v>107</v>
      </c>
      <c r="D2063" t="s">
        <v>15192</v>
      </c>
      <c r="E2063" s="1" t="d">
        <v>2013-02-28</v>
      </c>
      <c r="F2063" s="3">
        <f t="shared" ca="1" si="32"/>
        <v>6.5972602739726032</v>
      </c>
      <c r="G2063" s="2">
        <v>64505</v>
      </c>
      <c r="H2063" s="2">
        <v>60225.24</v>
      </c>
    </row>
    <row r="2064" spans="1:8" hidden="1" x14ac:dyDescent="0.2">
      <c r="A2064" t="s">
        <v>3064</v>
      </c>
      <c r="B2064" t="s">
        <v>328</v>
      </c>
      <c r="C2064" t="s">
        <v>880</v>
      </c>
      <c r="D2064" t="s">
        <v>15191</v>
      </c>
      <c r="E2064" s="1" t="d">
        <v>1991-08-26</v>
      </c>
      <c r="F2064" s="3">
        <f t="shared" ca="1" si="32"/>
        <v>28.123287671232877</v>
      </c>
      <c r="G2064" s="2">
        <v>62088</v>
      </c>
      <c r="H2064" s="2">
        <v>62392.11</v>
      </c>
    </row>
    <row r="2065" spans="1:8" hidden="1" x14ac:dyDescent="0.2">
      <c r="A2065" t="s">
        <v>3065</v>
      </c>
      <c r="B2065" t="s">
        <v>100</v>
      </c>
      <c r="C2065" t="s">
        <v>2578</v>
      </c>
      <c r="D2065" t="s">
        <v>15192</v>
      </c>
      <c r="E2065" s="1" t="d">
        <v>2002-01-09</v>
      </c>
      <c r="F2065" s="3">
        <f t="shared" ca="1" si="32"/>
        <v>17.742465753424657</v>
      </c>
      <c r="G2065" s="2">
        <v>64389</v>
      </c>
      <c r="H2065" s="2">
        <v>63948.27</v>
      </c>
    </row>
    <row r="2066" spans="1:8" hidden="1" x14ac:dyDescent="0.2">
      <c r="A2066" t="s">
        <v>3066</v>
      </c>
      <c r="B2066" t="s">
        <v>38</v>
      </c>
      <c r="C2066" t="s">
        <v>39</v>
      </c>
      <c r="D2066" t="s">
        <v>15189</v>
      </c>
      <c r="E2066" s="1" t="d">
        <v>2017-05-29</v>
      </c>
      <c r="F2066" s="3">
        <f t="shared" ca="1" si="32"/>
        <v>2.3479452054794518</v>
      </c>
      <c r="G2066" s="2">
        <v>22464</v>
      </c>
      <c r="H2066" s="2">
        <v>2648.7</v>
      </c>
    </row>
    <row r="2067" spans="1:8" hidden="1" x14ac:dyDescent="0.2">
      <c r="A2067" t="s">
        <v>3067</v>
      </c>
      <c r="B2067" t="s">
        <v>2010</v>
      </c>
      <c r="C2067" t="s">
        <v>1000</v>
      </c>
      <c r="D2067" t="s">
        <v>15223</v>
      </c>
      <c r="E2067" s="1" t="d">
        <v>2009-02-09</v>
      </c>
      <c r="F2067" s="3">
        <f t="shared" ca="1" si="32"/>
        <v>10.652054794520549</v>
      </c>
      <c r="G2067" s="2">
        <v>53134</v>
      </c>
      <c r="H2067" s="2">
        <v>52644.57</v>
      </c>
    </row>
    <row r="2068" spans="1:8" x14ac:dyDescent="0.2">
      <c r="A2068" t="s">
        <v>7993</v>
      </c>
      <c r="B2068" t="s">
        <v>86</v>
      </c>
      <c r="C2068" t="s">
        <v>121</v>
      </c>
      <c r="D2068" t="s">
        <v>15184</v>
      </c>
      <c r="E2068" s="1" t="d">
        <v>2006-06-24</v>
      </c>
      <c r="F2068" s="3">
        <f t="shared" ca="1" si="32"/>
        <v>13.284931506849315</v>
      </c>
      <c r="G2068" s="2">
        <v>68788</v>
      </c>
      <c r="H2068" s="2">
        <v>129857.31</v>
      </c>
    </row>
    <row r="2069" spans="1:8" x14ac:dyDescent="0.2">
      <c r="A2069" t="s">
        <v>2167</v>
      </c>
      <c r="B2069" t="s">
        <v>2149</v>
      </c>
      <c r="C2069" t="s">
        <v>297</v>
      </c>
      <c r="D2069" t="s">
        <v>15184</v>
      </c>
      <c r="E2069" s="1" t="d">
        <v>1994-12-14</v>
      </c>
      <c r="F2069" s="3">
        <f t="shared" ca="1" si="32"/>
        <v>24.81917808219178</v>
      </c>
      <c r="G2069" s="2">
        <v>99860</v>
      </c>
      <c r="H2069" s="2">
        <v>129792.28</v>
      </c>
    </row>
    <row r="2070" spans="1:8" hidden="1" x14ac:dyDescent="0.2">
      <c r="A2070" t="s">
        <v>3071</v>
      </c>
      <c r="B2070" t="s">
        <v>1226</v>
      </c>
      <c r="C2070" t="s">
        <v>1227</v>
      </c>
      <c r="D2070" t="s">
        <v>15194</v>
      </c>
      <c r="E2070" s="1" t="d">
        <v>1997-02-10</v>
      </c>
      <c r="F2070" s="3">
        <f t="shared" ca="1" si="32"/>
        <v>22.657534246575342</v>
      </c>
      <c r="G2070" s="2">
        <v>35194</v>
      </c>
      <c r="H2070" s="2">
        <v>52365.53</v>
      </c>
    </row>
    <row r="2071" spans="1:8" hidden="1" x14ac:dyDescent="0.2">
      <c r="A2071" t="s">
        <v>3072</v>
      </c>
      <c r="B2071" t="s">
        <v>169</v>
      </c>
      <c r="C2071" t="s">
        <v>170</v>
      </c>
      <c r="D2071" t="s">
        <v>15204</v>
      </c>
      <c r="E2071" s="1" t="d">
        <v>2011-09-22</v>
      </c>
      <c r="F2071" s="3">
        <f t="shared" ca="1" si="32"/>
        <v>8.0356164383561648</v>
      </c>
      <c r="G2071" s="2">
        <v>10974</v>
      </c>
      <c r="H2071" s="2">
        <v>11091.92</v>
      </c>
    </row>
    <row r="2072" spans="1:8" hidden="1" x14ac:dyDescent="0.2">
      <c r="A2072" t="s">
        <v>3073</v>
      </c>
      <c r="B2072" t="s">
        <v>100</v>
      </c>
      <c r="C2072" t="s">
        <v>2578</v>
      </c>
      <c r="D2072" t="s">
        <v>15192</v>
      </c>
      <c r="E2072" s="1" t="d">
        <v>2017-09-18</v>
      </c>
      <c r="F2072" s="3">
        <f t="shared" ca="1" si="32"/>
        <v>2.0410958904109591</v>
      </c>
      <c r="G2072" s="2">
        <v>52895</v>
      </c>
      <c r="H2072" s="2">
        <v>50207.85</v>
      </c>
    </row>
    <row r="2073" spans="1:8" hidden="1" x14ac:dyDescent="0.2">
      <c r="A2073" t="s">
        <v>3073</v>
      </c>
      <c r="B2073" t="s">
        <v>305</v>
      </c>
      <c r="C2073" t="s">
        <v>2579</v>
      </c>
      <c r="D2073" t="s">
        <v>2580</v>
      </c>
      <c r="E2073" s="1" t="d">
        <v>2018-06-28</v>
      </c>
      <c r="F2073" s="3">
        <f t="shared" ca="1" si="32"/>
        <v>1.2657534246575342</v>
      </c>
      <c r="G2073" s="2">
        <v>66747</v>
      </c>
      <c r="H2073">
        <v>722.02</v>
      </c>
    </row>
    <row r="2074" spans="1:8" x14ac:dyDescent="0.2">
      <c r="A2074" t="s">
        <v>14874</v>
      </c>
      <c r="B2074" t="s">
        <v>86</v>
      </c>
      <c r="C2074" t="s">
        <v>810</v>
      </c>
      <c r="D2074" t="s">
        <v>15184</v>
      </c>
      <c r="E2074" s="1" t="d">
        <v>1999-06-10</v>
      </c>
      <c r="F2074" s="3">
        <f t="shared" ca="1" si="32"/>
        <v>20.328767123287673</v>
      </c>
      <c r="G2074" s="2">
        <v>82080</v>
      </c>
      <c r="H2074" s="2">
        <v>129782.08</v>
      </c>
    </row>
    <row r="2075" spans="1:8" hidden="1" x14ac:dyDescent="0.2">
      <c r="A2075" t="s">
        <v>3075</v>
      </c>
      <c r="B2075" t="s">
        <v>169</v>
      </c>
      <c r="C2075" t="s">
        <v>170</v>
      </c>
      <c r="D2075" t="s">
        <v>15204</v>
      </c>
      <c r="E2075" s="1" t="d">
        <v>2006-12-11</v>
      </c>
      <c r="F2075" s="3">
        <f t="shared" ca="1" si="32"/>
        <v>12.819178082191781</v>
      </c>
      <c r="G2075" s="2">
        <v>11303</v>
      </c>
      <c r="H2075" s="2">
        <v>11249.59</v>
      </c>
    </row>
    <row r="2076" spans="1:8" hidden="1" x14ac:dyDescent="0.2">
      <c r="A2076" t="s">
        <v>3076</v>
      </c>
      <c r="B2076" t="s">
        <v>385</v>
      </c>
      <c r="C2076" t="s">
        <v>454</v>
      </c>
      <c r="D2076" t="s">
        <v>15190</v>
      </c>
      <c r="E2076" s="1" t="d">
        <v>2016-02-22</v>
      </c>
      <c r="F2076" s="3">
        <f t="shared" ca="1" si="32"/>
        <v>3.6136986301369864</v>
      </c>
      <c r="G2076" s="2">
        <v>33132</v>
      </c>
      <c r="H2076" s="2">
        <v>70812.56</v>
      </c>
    </row>
    <row r="2077" spans="1:8" hidden="1" x14ac:dyDescent="0.2">
      <c r="A2077" t="s">
        <v>3077</v>
      </c>
      <c r="B2077" t="s">
        <v>3078</v>
      </c>
      <c r="C2077" t="s">
        <v>521</v>
      </c>
      <c r="D2077" t="s">
        <v>15192</v>
      </c>
      <c r="E2077" s="1" t="d">
        <v>2007-11-01</v>
      </c>
      <c r="F2077" s="3">
        <f t="shared" ca="1" si="32"/>
        <v>11.92876712328767</v>
      </c>
      <c r="G2077" s="2">
        <v>48312</v>
      </c>
      <c r="H2077" s="2">
        <v>52856.71</v>
      </c>
    </row>
    <row r="2078" spans="1:8" hidden="1" x14ac:dyDescent="0.2">
      <c r="A2078" t="s">
        <v>3079</v>
      </c>
      <c r="B2078" t="s">
        <v>3080</v>
      </c>
      <c r="C2078" t="s">
        <v>990</v>
      </c>
      <c r="D2078" t="s">
        <v>15203</v>
      </c>
      <c r="E2078" s="1" t="d">
        <v>2007-01-25</v>
      </c>
      <c r="F2078" s="3">
        <f t="shared" ca="1" si="32"/>
        <v>12.695890410958905</v>
      </c>
      <c r="G2078" s="2">
        <v>38038</v>
      </c>
      <c r="H2078" s="2">
        <v>37851.519999999997</v>
      </c>
    </row>
    <row r="2079" spans="1:8" hidden="1" x14ac:dyDescent="0.2">
      <c r="A2079" t="s">
        <v>14558</v>
      </c>
      <c r="B2079" t="s">
        <v>798</v>
      </c>
      <c r="C2079" t="s">
        <v>364</v>
      </c>
      <c r="D2079" t="s">
        <v>15187</v>
      </c>
      <c r="E2079" s="1" t="d">
        <v>1990-03-26</v>
      </c>
      <c r="F2079" s="3">
        <f t="shared" ca="1" si="32"/>
        <v>29.542465753424658</v>
      </c>
      <c r="G2079" s="2">
        <v>94635</v>
      </c>
      <c r="H2079" s="2">
        <v>109476.07</v>
      </c>
    </row>
    <row r="2080" spans="1:8" hidden="1" x14ac:dyDescent="0.2">
      <c r="A2080" t="s">
        <v>3082</v>
      </c>
      <c r="B2080" t="s">
        <v>731</v>
      </c>
      <c r="C2080" t="s">
        <v>1891</v>
      </c>
      <c r="D2080" t="s">
        <v>15181</v>
      </c>
      <c r="E2080" s="1" t="d">
        <v>2006-08-21</v>
      </c>
      <c r="F2080" s="3">
        <f t="shared" ca="1" si="32"/>
        <v>13.126027397260273</v>
      </c>
      <c r="G2080" s="2">
        <v>54644</v>
      </c>
      <c r="H2080" s="2">
        <v>55414.1</v>
      </c>
    </row>
    <row r="2081" spans="1:8" hidden="1" x14ac:dyDescent="0.2">
      <c r="A2081" t="s">
        <v>3083</v>
      </c>
      <c r="B2081" t="s">
        <v>513</v>
      </c>
      <c r="C2081" t="s">
        <v>194</v>
      </c>
      <c r="D2081" t="s">
        <v>15191</v>
      </c>
      <c r="E2081" s="1" t="d">
        <v>1995-04-24</v>
      </c>
      <c r="F2081" s="3">
        <f t="shared" ca="1" si="32"/>
        <v>24.460273972602739</v>
      </c>
      <c r="G2081" s="2">
        <v>41093</v>
      </c>
      <c r="H2081" s="2">
        <v>45224.88</v>
      </c>
    </row>
    <row r="2082" spans="1:8" x14ac:dyDescent="0.2">
      <c r="A2082" t="s">
        <v>3829</v>
      </c>
      <c r="B2082" t="s">
        <v>86</v>
      </c>
      <c r="C2082" t="s">
        <v>1964</v>
      </c>
      <c r="D2082" t="s">
        <v>15184</v>
      </c>
      <c r="E2082" s="1" t="d">
        <v>2004-12-09</v>
      </c>
      <c r="F2082" s="3">
        <f t="shared" ca="1" si="32"/>
        <v>14.824657534246576</v>
      </c>
      <c r="G2082" s="2">
        <v>75658</v>
      </c>
      <c r="H2082" s="2">
        <v>129638.41</v>
      </c>
    </row>
    <row r="2083" spans="1:8" hidden="1" x14ac:dyDescent="0.2">
      <c r="A2083" t="s">
        <v>3085</v>
      </c>
      <c r="B2083" t="s">
        <v>515</v>
      </c>
      <c r="C2083" t="s">
        <v>871</v>
      </c>
      <c r="D2083" t="s">
        <v>15192</v>
      </c>
      <c r="E2083" s="1" t="d">
        <v>2007-07-01</v>
      </c>
      <c r="F2083" s="3">
        <f t="shared" ca="1" si="32"/>
        <v>12.265753424657534</v>
      </c>
      <c r="G2083" s="2">
        <v>28313</v>
      </c>
      <c r="H2083" s="2">
        <v>31775.13</v>
      </c>
    </row>
    <row r="2084" spans="1:8" hidden="1" x14ac:dyDescent="0.2">
      <c r="A2084" t="s">
        <v>3085</v>
      </c>
      <c r="B2084" t="s">
        <v>872</v>
      </c>
      <c r="C2084" t="s">
        <v>873</v>
      </c>
      <c r="D2084" t="s">
        <v>874</v>
      </c>
      <c r="E2084" s="1" t="d">
        <v>2015-06-18</v>
      </c>
      <c r="F2084" s="3">
        <f t="shared" ca="1" si="32"/>
        <v>4.2958904109589042</v>
      </c>
      <c r="G2084" s="2">
        <v>32094</v>
      </c>
    </row>
    <row r="2085" spans="1:8" x14ac:dyDescent="0.2">
      <c r="A2085" t="s">
        <v>11347</v>
      </c>
      <c r="B2085" t="s">
        <v>86</v>
      </c>
      <c r="C2085" t="s">
        <v>394</v>
      </c>
      <c r="D2085" t="s">
        <v>15184</v>
      </c>
      <c r="E2085" s="1" t="d">
        <v>2005-09-27</v>
      </c>
      <c r="F2085" s="3">
        <f t="shared" ca="1" si="32"/>
        <v>14.024657534246575</v>
      </c>
      <c r="G2085" s="2">
        <v>74958</v>
      </c>
      <c r="H2085" s="2">
        <v>129484.72</v>
      </c>
    </row>
    <row r="2086" spans="1:8" x14ac:dyDescent="0.2">
      <c r="A2086" t="s">
        <v>6661</v>
      </c>
      <c r="B2086" t="s">
        <v>86</v>
      </c>
      <c r="C2086" t="s">
        <v>394</v>
      </c>
      <c r="D2086" t="s">
        <v>15184</v>
      </c>
      <c r="E2086" s="1" t="d">
        <v>1990-04-12</v>
      </c>
      <c r="F2086" s="3">
        <f t="shared" ca="1" si="32"/>
        <v>29.495890410958904</v>
      </c>
      <c r="G2086" s="2">
        <v>80638</v>
      </c>
      <c r="H2086" s="2">
        <v>129422.47</v>
      </c>
    </row>
    <row r="2087" spans="1:8" hidden="1" x14ac:dyDescent="0.2">
      <c r="A2087" t="s">
        <v>3088</v>
      </c>
      <c r="B2087" t="s">
        <v>3089</v>
      </c>
      <c r="C2087" t="s">
        <v>678</v>
      </c>
      <c r="D2087" t="s">
        <v>15211</v>
      </c>
      <c r="E2087" s="1" t="d">
        <v>2018-04-10</v>
      </c>
      <c r="F2087" s="3">
        <f t="shared" ca="1" si="32"/>
        <v>1.4821917808219178</v>
      </c>
      <c r="G2087" s="2">
        <v>62220</v>
      </c>
      <c r="H2087" s="2">
        <v>14546.21</v>
      </c>
    </row>
    <row r="2088" spans="1:8" hidden="1" x14ac:dyDescent="0.2">
      <c r="A2088" t="s">
        <v>3090</v>
      </c>
      <c r="B2088" t="s">
        <v>23</v>
      </c>
      <c r="C2088" t="s">
        <v>72</v>
      </c>
      <c r="D2088" t="s">
        <v>15189</v>
      </c>
      <c r="E2088" s="1" t="d">
        <v>2009-06-11</v>
      </c>
      <c r="F2088" s="3">
        <f t="shared" ca="1" si="32"/>
        <v>10.317808219178081</v>
      </c>
      <c r="G2088" s="2">
        <v>24960</v>
      </c>
      <c r="H2088" s="2">
        <v>15513.36</v>
      </c>
    </row>
    <row r="2089" spans="1:8" x14ac:dyDescent="0.2">
      <c r="A2089" t="s">
        <v>9251</v>
      </c>
      <c r="B2089" t="s">
        <v>32</v>
      </c>
      <c r="C2089" t="s">
        <v>241</v>
      </c>
      <c r="D2089" t="s">
        <v>15184</v>
      </c>
      <c r="E2089" s="1" t="d">
        <v>2001-04-26</v>
      </c>
      <c r="F2089" s="3">
        <f t="shared" ca="1" si="32"/>
        <v>18.449315068493149</v>
      </c>
      <c r="G2089" s="2">
        <v>93550</v>
      </c>
      <c r="H2089" s="2">
        <v>129395.97</v>
      </c>
    </row>
    <row r="2090" spans="1:8" hidden="1" x14ac:dyDescent="0.2">
      <c r="A2090" t="s">
        <v>3092</v>
      </c>
      <c r="B2090" t="s">
        <v>1779</v>
      </c>
      <c r="C2090" t="s">
        <v>1073</v>
      </c>
      <c r="D2090" t="s">
        <v>15192</v>
      </c>
      <c r="E2090" s="1" t="d">
        <v>1993-12-30</v>
      </c>
      <c r="F2090" s="3">
        <f t="shared" ca="1" si="32"/>
        <v>25.775342465753425</v>
      </c>
      <c r="G2090" s="2">
        <v>55512</v>
      </c>
      <c r="H2090" s="2">
        <v>56927.17</v>
      </c>
    </row>
    <row r="2091" spans="1:8" hidden="1" x14ac:dyDescent="0.2">
      <c r="A2091" t="s">
        <v>3093</v>
      </c>
      <c r="B2091" t="s">
        <v>1101</v>
      </c>
      <c r="C2091" t="s">
        <v>1102</v>
      </c>
      <c r="D2091" t="s">
        <v>15192</v>
      </c>
      <c r="E2091" s="1" t="d">
        <v>2006-06-24</v>
      </c>
      <c r="F2091" s="3">
        <f t="shared" ca="1" si="32"/>
        <v>13.284931506849315</v>
      </c>
      <c r="G2091" s="2">
        <v>46614</v>
      </c>
      <c r="H2091" s="2">
        <v>19440.82</v>
      </c>
    </row>
    <row r="2092" spans="1:8" hidden="1" x14ac:dyDescent="0.2">
      <c r="A2092" t="s">
        <v>3094</v>
      </c>
      <c r="B2092" t="s">
        <v>230</v>
      </c>
      <c r="C2092" t="s">
        <v>1380</v>
      </c>
      <c r="D2092" t="s">
        <v>15182</v>
      </c>
      <c r="E2092" s="1" t="d">
        <v>2003-10-20</v>
      </c>
      <c r="F2092" s="3">
        <f t="shared" ca="1" si="32"/>
        <v>15.964383561643835</v>
      </c>
      <c r="G2092" s="2">
        <v>73993</v>
      </c>
      <c r="H2092" s="2">
        <v>74325.73</v>
      </c>
    </row>
    <row r="2093" spans="1:8" hidden="1" x14ac:dyDescent="0.2">
      <c r="A2093" t="s">
        <v>3095</v>
      </c>
      <c r="B2093" t="s">
        <v>23</v>
      </c>
      <c r="C2093" t="s">
        <v>1208</v>
      </c>
      <c r="D2093" t="s">
        <v>15189</v>
      </c>
      <c r="E2093" s="1" t="d">
        <v>2009-06-22</v>
      </c>
      <c r="F2093" s="3">
        <f t="shared" ca="1" si="32"/>
        <v>10.287671232876713</v>
      </c>
      <c r="G2093" s="2">
        <v>24960</v>
      </c>
    </row>
    <row r="2094" spans="1:8" hidden="1" x14ac:dyDescent="0.2">
      <c r="A2094" t="s">
        <v>5075</v>
      </c>
      <c r="B2094" t="s">
        <v>4867</v>
      </c>
      <c r="C2094" t="s">
        <v>1481</v>
      </c>
      <c r="D2094" t="s">
        <v>15187</v>
      </c>
      <c r="E2094" s="1" t="d">
        <v>2004-12-13</v>
      </c>
      <c r="F2094" s="3">
        <f t="shared" ca="1" si="32"/>
        <v>14.813698630136987</v>
      </c>
      <c r="G2094" s="2">
        <v>107885</v>
      </c>
      <c r="H2094" s="2">
        <v>109290.73</v>
      </c>
    </row>
    <row r="2095" spans="1:8" hidden="1" x14ac:dyDescent="0.2">
      <c r="A2095" t="s">
        <v>3097</v>
      </c>
      <c r="B2095" t="s">
        <v>80</v>
      </c>
      <c r="C2095" t="s">
        <v>1510</v>
      </c>
      <c r="D2095" t="s">
        <v>15193</v>
      </c>
      <c r="E2095" s="1" t="d">
        <v>2007-06-23</v>
      </c>
      <c r="F2095" s="3">
        <f t="shared" ca="1" si="32"/>
        <v>12.287671232876713</v>
      </c>
      <c r="G2095" s="2">
        <v>42131</v>
      </c>
    </row>
    <row r="2096" spans="1:8" x14ac:dyDescent="0.2">
      <c r="A2096" t="s">
        <v>7901</v>
      </c>
      <c r="B2096" t="s">
        <v>32</v>
      </c>
      <c r="C2096" t="s">
        <v>482</v>
      </c>
      <c r="D2096" t="s">
        <v>15184</v>
      </c>
      <c r="E2096" s="1" t="d">
        <v>2009-04-02</v>
      </c>
      <c r="F2096" s="3">
        <f t="shared" ca="1" si="32"/>
        <v>10.509589041095891</v>
      </c>
      <c r="G2096" s="2">
        <v>85263</v>
      </c>
      <c r="H2096" s="2">
        <v>129365.23</v>
      </c>
    </row>
    <row r="2097" spans="1:8" hidden="1" x14ac:dyDescent="0.2">
      <c r="A2097" t="s">
        <v>3099</v>
      </c>
      <c r="B2097" t="s">
        <v>1412</v>
      </c>
      <c r="C2097" t="s">
        <v>204</v>
      </c>
      <c r="D2097" t="s">
        <v>15196</v>
      </c>
      <c r="E2097" s="1" t="d">
        <v>2015-03-19</v>
      </c>
      <c r="F2097" s="3">
        <f t="shared" ca="1" si="32"/>
        <v>4.5452054794520551</v>
      </c>
      <c r="G2097" s="2">
        <v>34079</v>
      </c>
      <c r="H2097" s="2">
        <v>38506.879999999997</v>
      </c>
    </row>
    <row r="2098" spans="1:8" x14ac:dyDescent="0.2">
      <c r="A2098" t="s">
        <v>13198</v>
      </c>
      <c r="B2098" t="s">
        <v>32</v>
      </c>
      <c r="C2098" t="s">
        <v>1185</v>
      </c>
      <c r="D2098" t="s">
        <v>15184</v>
      </c>
      <c r="E2098" s="1" t="d">
        <v>2003-12-15</v>
      </c>
      <c r="F2098" s="3">
        <f t="shared" ca="1" si="32"/>
        <v>15.810958904109588</v>
      </c>
      <c r="G2098" s="2">
        <v>88776</v>
      </c>
      <c r="H2098" s="2">
        <v>129312.1</v>
      </c>
    </row>
    <row r="2099" spans="1:8" hidden="1" x14ac:dyDescent="0.2">
      <c r="A2099" t="s">
        <v>3101</v>
      </c>
      <c r="B2099" t="s">
        <v>51</v>
      </c>
      <c r="C2099" t="s">
        <v>93</v>
      </c>
      <c r="D2099" t="s">
        <v>15198</v>
      </c>
      <c r="E2099" s="1" t="d">
        <v>2010-04-22</v>
      </c>
      <c r="F2099" s="3">
        <f t="shared" ca="1" si="32"/>
        <v>9.4547945205479458</v>
      </c>
      <c r="G2099" s="2">
        <v>36312</v>
      </c>
      <c r="H2099" s="2">
        <v>37373.18</v>
      </c>
    </row>
    <row r="2100" spans="1:8" x14ac:dyDescent="0.2">
      <c r="A2100" t="s">
        <v>8041</v>
      </c>
      <c r="B2100" t="s">
        <v>116</v>
      </c>
      <c r="C2100" t="s">
        <v>1291</v>
      </c>
      <c r="D2100" t="s">
        <v>15184</v>
      </c>
      <c r="E2100" s="1" t="d">
        <v>1997-12-21</v>
      </c>
      <c r="F2100" s="3">
        <f t="shared" ca="1" si="32"/>
        <v>21.797260273972604</v>
      </c>
      <c r="G2100" s="2">
        <v>84796</v>
      </c>
      <c r="H2100" s="2">
        <v>129165.6</v>
      </c>
    </row>
    <row r="2101" spans="1:8" hidden="1" x14ac:dyDescent="0.2">
      <c r="A2101" t="s">
        <v>2611</v>
      </c>
      <c r="B2101" t="s">
        <v>1709</v>
      </c>
      <c r="C2101" t="s">
        <v>348</v>
      </c>
      <c r="D2101" t="s">
        <v>15187</v>
      </c>
      <c r="E2101" s="1" t="d">
        <v>1987-04-20</v>
      </c>
      <c r="F2101" s="3">
        <f t="shared" ca="1" si="32"/>
        <v>32.476712328767121</v>
      </c>
      <c r="G2101" s="2">
        <v>91305</v>
      </c>
      <c r="H2101" s="2">
        <v>109281.77</v>
      </c>
    </row>
    <row r="2102" spans="1:8" hidden="1" x14ac:dyDescent="0.2">
      <c r="A2102" t="s">
        <v>3104</v>
      </c>
      <c r="B2102" t="s">
        <v>109</v>
      </c>
      <c r="C2102" t="s">
        <v>491</v>
      </c>
      <c r="D2102" t="s">
        <v>15185</v>
      </c>
      <c r="E2102" s="1" t="d">
        <v>2013-03-02</v>
      </c>
      <c r="F2102" s="3">
        <f t="shared" ca="1" si="32"/>
        <v>6.5917808219178085</v>
      </c>
      <c r="G2102" s="2">
        <v>66560</v>
      </c>
      <c r="H2102" s="2">
        <v>1600</v>
      </c>
    </row>
    <row r="2103" spans="1:8" x14ac:dyDescent="0.2">
      <c r="A2103" t="s">
        <v>9182</v>
      </c>
      <c r="B2103" t="s">
        <v>86</v>
      </c>
      <c r="C2103" t="s">
        <v>1597</v>
      </c>
      <c r="D2103" t="s">
        <v>15184</v>
      </c>
      <c r="E2103" s="1" t="d">
        <v>2002-10-29</v>
      </c>
      <c r="F2103" s="3">
        <f t="shared" ca="1" si="32"/>
        <v>16.93972602739726</v>
      </c>
      <c r="G2103" s="2">
        <v>79199</v>
      </c>
      <c r="H2103" s="2">
        <v>129117.27</v>
      </c>
    </row>
    <row r="2104" spans="1:8" hidden="1" x14ac:dyDescent="0.2">
      <c r="A2104" t="s">
        <v>3106</v>
      </c>
      <c r="B2104" t="s">
        <v>3107</v>
      </c>
      <c r="C2104" t="s">
        <v>1356</v>
      </c>
      <c r="D2104" t="s">
        <v>15192</v>
      </c>
      <c r="E2104" s="1" t="d">
        <v>2012-07-19</v>
      </c>
      <c r="F2104" s="3">
        <f t="shared" ca="1" si="32"/>
        <v>7.2109589041095887</v>
      </c>
      <c r="G2104" s="2">
        <v>50928</v>
      </c>
      <c r="H2104" s="2">
        <v>56441.9</v>
      </c>
    </row>
    <row r="2105" spans="1:8" hidden="1" x14ac:dyDescent="0.2">
      <c r="A2105" t="s">
        <v>3108</v>
      </c>
      <c r="B2105" t="s">
        <v>51</v>
      </c>
      <c r="C2105" t="s">
        <v>67</v>
      </c>
      <c r="D2105" t="s">
        <v>15196</v>
      </c>
      <c r="E2105" s="1" t="d">
        <v>2007-06-04</v>
      </c>
      <c r="F2105" s="3">
        <f t="shared" ca="1" si="32"/>
        <v>12.33972602739726</v>
      </c>
      <c r="G2105" s="2">
        <v>37401</v>
      </c>
      <c r="H2105" s="2">
        <v>39545.39</v>
      </c>
    </row>
    <row r="2106" spans="1:8" hidden="1" x14ac:dyDescent="0.2">
      <c r="A2106" t="s">
        <v>3109</v>
      </c>
      <c r="B2106" t="s">
        <v>986</v>
      </c>
      <c r="C2106" t="s">
        <v>174</v>
      </c>
      <c r="D2106" t="s">
        <v>15205</v>
      </c>
      <c r="E2106" s="1" t="d">
        <v>2007-04-23</v>
      </c>
      <c r="F2106" s="3">
        <f t="shared" ca="1" si="32"/>
        <v>12.454794520547946</v>
      </c>
      <c r="G2106" s="2">
        <v>65600</v>
      </c>
      <c r="H2106" s="2">
        <v>65161.58</v>
      </c>
    </row>
    <row r="2107" spans="1:8" x14ac:dyDescent="0.2">
      <c r="A2107" t="s">
        <v>14159</v>
      </c>
      <c r="B2107" t="s">
        <v>1212</v>
      </c>
      <c r="C2107" t="s">
        <v>983</v>
      </c>
      <c r="D2107" t="s">
        <v>15184</v>
      </c>
      <c r="E2107" s="1" t="d">
        <v>1996-12-11</v>
      </c>
      <c r="F2107" s="3">
        <f t="shared" ca="1" si="32"/>
        <v>22.824657534246576</v>
      </c>
      <c r="G2107" s="2">
        <v>111363</v>
      </c>
      <c r="H2107" s="2">
        <v>129024.49</v>
      </c>
    </row>
    <row r="2108" spans="1:8" hidden="1" x14ac:dyDescent="0.2">
      <c r="A2108" t="s">
        <v>3111</v>
      </c>
      <c r="B2108" t="s">
        <v>112</v>
      </c>
      <c r="C2108" t="s">
        <v>3112</v>
      </c>
      <c r="D2108" t="s">
        <v>15194</v>
      </c>
      <c r="E2108" s="1" t="d">
        <v>2010-06-03</v>
      </c>
      <c r="F2108" s="3">
        <f t="shared" ca="1" si="32"/>
        <v>9.3397260273972602</v>
      </c>
      <c r="G2108" s="2">
        <v>21008</v>
      </c>
    </row>
    <row r="2109" spans="1:8" hidden="1" x14ac:dyDescent="0.2">
      <c r="A2109" t="s">
        <v>3113</v>
      </c>
      <c r="B2109" t="s">
        <v>2010</v>
      </c>
      <c r="C2109" t="s">
        <v>1855</v>
      </c>
      <c r="D2109" t="s">
        <v>15191</v>
      </c>
      <c r="E2109" s="1" t="d">
        <v>1992-10-27</v>
      </c>
      <c r="F2109" s="3">
        <f t="shared" ca="1" si="32"/>
        <v>26.950684931506849</v>
      </c>
      <c r="G2109" s="2">
        <v>59510</v>
      </c>
      <c r="H2109" s="2">
        <v>59983.73</v>
      </c>
    </row>
    <row r="2110" spans="1:8" hidden="1" x14ac:dyDescent="0.2">
      <c r="A2110" t="s">
        <v>3114</v>
      </c>
      <c r="B2110" t="s">
        <v>2774</v>
      </c>
      <c r="C2110" t="s">
        <v>376</v>
      </c>
      <c r="D2110" t="s">
        <v>15192</v>
      </c>
      <c r="E2110" s="1" t="d">
        <v>2016-11-21</v>
      </c>
      <c r="F2110" s="3">
        <f t="shared" ca="1" si="32"/>
        <v>2.8657534246575342</v>
      </c>
      <c r="G2110" s="2">
        <v>36561</v>
      </c>
      <c r="H2110" s="2">
        <v>36776.39</v>
      </c>
    </row>
    <row r="2111" spans="1:8" hidden="1" x14ac:dyDescent="0.2">
      <c r="A2111" t="s">
        <v>3115</v>
      </c>
      <c r="B2111" t="s">
        <v>3116</v>
      </c>
      <c r="C2111" t="s">
        <v>685</v>
      </c>
      <c r="D2111" t="s">
        <v>15182</v>
      </c>
      <c r="E2111" s="1" t="d">
        <v>2007-01-16</v>
      </c>
      <c r="F2111" s="3">
        <f t="shared" ca="1" si="32"/>
        <v>12.72054794520548</v>
      </c>
      <c r="G2111" s="2">
        <v>80733</v>
      </c>
      <c r="H2111" s="2">
        <v>78643.33</v>
      </c>
    </row>
    <row r="2112" spans="1:8" hidden="1" x14ac:dyDescent="0.2">
      <c r="A2112" t="s">
        <v>3117</v>
      </c>
      <c r="B2112" t="s">
        <v>1517</v>
      </c>
      <c r="C2112" t="s">
        <v>643</v>
      </c>
      <c r="D2112" t="s">
        <v>15190</v>
      </c>
      <c r="E2112" s="1" t="d">
        <v>1997-01-27</v>
      </c>
      <c r="F2112" s="3">
        <f t="shared" ca="1" si="32"/>
        <v>22.695890410958903</v>
      </c>
      <c r="G2112" s="2">
        <v>57916</v>
      </c>
      <c r="H2112" s="2">
        <v>96190.47</v>
      </c>
    </row>
    <row r="2113" spans="1:8" hidden="1" x14ac:dyDescent="0.2">
      <c r="A2113" t="s">
        <v>3118</v>
      </c>
      <c r="B2113" t="s">
        <v>51</v>
      </c>
      <c r="C2113" t="s">
        <v>405</v>
      </c>
      <c r="D2113" t="s">
        <v>15212</v>
      </c>
      <c r="E2113" s="1" t="d">
        <v>2014-11-10</v>
      </c>
      <c r="F2113" s="3">
        <f t="shared" ca="1" si="32"/>
        <v>4.8986301369863012</v>
      </c>
      <c r="G2113" s="2">
        <v>35750</v>
      </c>
      <c r="H2113" s="2">
        <v>36152.5</v>
      </c>
    </row>
    <row r="2114" spans="1:8" hidden="1" x14ac:dyDescent="0.2">
      <c r="A2114" t="s">
        <v>3119</v>
      </c>
      <c r="B2114" t="s">
        <v>1677</v>
      </c>
      <c r="C2114" t="s">
        <v>1529</v>
      </c>
      <c r="D2114" t="s">
        <v>15197</v>
      </c>
      <c r="E2114" s="1" t="d">
        <v>2002-05-20</v>
      </c>
      <c r="F2114" s="3">
        <f t="shared" ca="1" si="32"/>
        <v>17.383561643835616</v>
      </c>
      <c r="G2114" s="2">
        <v>39795</v>
      </c>
      <c r="H2114" s="2">
        <v>45875.37</v>
      </c>
    </row>
    <row r="2115" spans="1:8" hidden="1" x14ac:dyDescent="0.2">
      <c r="A2115" t="s">
        <v>3120</v>
      </c>
      <c r="B2115" t="s">
        <v>506</v>
      </c>
      <c r="C2115" t="s">
        <v>491</v>
      </c>
      <c r="D2115" t="s">
        <v>15185</v>
      </c>
      <c r="E2115" s="1" t="d">
        <v>2018-03-29</v>
      </c>
      <c r="F2115" s="3">
        <f t="shared" ref="F2115:F2178" ca="1" si="33">(TODAY()-E2115)/365</f>
        <v>1.515068493150685</v>
      </c>
      <c r="G2115" s="2">
        <v>30534</v>
      </c>
      <c r="H2115" s="2">
        <v>2928.62</v>
      </c>
    </row>
    <row r="2116" spans="1:8" hidden="1" x14ac:dyDescent="0.2">
      <c r="A2116" t="s">
        <v>6176</v>
      </c>
      <c r="B2116" t="s">
        <v>798</v>
      </c>
      <c r="C2116" t="s">
        <v>750</v>
      </c>
      <c r="D2116" t="s">
        <v>15187</v>
      </c>
      <c r="E2116" s="1" t="d">
        <v>1990-09-17</v>
      </c>
      <c r="F2116" s="3">
        <f t="shared" ca="1" si="33"/>
        <v>29.063013698630137</v>
      </c>
      <c r="G2116" s="2">
        <v>94635</v>
      </c>
      <c r="H2116" s="2">
        <v>109143.32</v>
      </c>
    </row>
    <row r="2117" spans="1:8" hidden="1" x14ac:dyDescent="0.2">
      <c r="A2117" t="s">
        <v>3122</v>
      </c>
      <c r="B2117" t="s">
        <v>193</v>
      </c>
      <c r="C2117" t="s">
        <v>1404</v>
      </c>
      <c r="D2117" t="s">
        <v>15191</v>
      </c>
      <c r="E2117" s="1" t="d">
        <v>2011-09-20</v>
      </c>
      <c r="F2117" s="3">
        <f t="shared" ca="1" si="33"/>
        <v>8.0410958904109595</v>
      </c>
      <c r="G2117" s="2">
        <v>33441</v>
      </c>
      <c r="H2117" s="2">
        <v>37210.74</v>
      </c>
    </row>
    <row r="2118" spans="1:8" hidden="1" x14ac:dyDescent="0.2">
      <c r="A2118" t="s">
        <v>3123</v>
      </c>
      <c r="B2118" t="s">
        <v>479</v>
      </c>
      <c r="C2118" t="s">
        <v>480</v>
      </c>
      <c r="D2118" t="s">
        <v>15188</v>
      </c>
      <c r="E2118" s="1" t="d">
        <v>2002-01-17</v>
      </c>
      <c r="F2118" s="3">
        <f t="shared" ca="1" si="33"/>
        <v>17.720547945205478</v>
      </c>
      <c r="G2118" s="2">
        <v>60530</v>
      </c>
      <c r="H2118" s="2">
        <v>60243.08</v>
      </c>
    </row>
    <row r="2119" spans="1:8" hidden="1" x14ac:dyDescent="0.2">
      <c r="A2119" t="s">
        <v>3124</v>
      </c>
      <c r="B2119" t="s">
        <v>513</v>
      </c>
      <c r="C2119" t="s">
        <v>1871</v>
      </c>
      <c r="D2119" t="s">
        <v>15191</v>
      </c>
      <c r="E2119" s="1" t="d">
        <v>2004-11-01</v>
      </c>
      <c r="F2119" s="3">
        <f t="shared" ca="1" si="33"/>
        <v>14.92876712328767</v>
      </c>
      <c r="G2119" s="2">
        <v>38846</v>
      </c>
      <c r="H2119" s="2">
        <v>44075.62</v>
      </c>
    </row>
    <row r="2120" spans="1:8" hidden="1" x14ac:dyDescent="0.2">
      <c r="A2120" t="s">
        <v>3125</v>
      </c>
      <c r="B2120" t="s">
        <v>3126</v>
      </c>
      <c r="C2120" t="s">
        <v>84</v>
      </c>
      <c r="D2120" t="s">
        <v>15196</v>
      </c>
      <c r="E2120" s="1" t="d">
        <v>2015-04-30</v>
      </c>
      <c r="F2120" s="3">
        <f t="shared" ca="1" si="33"/>
        <v>4.4301369863013695</v>
      </c>
      <c r="G2120" s="2">
        <v>49884</v>
      </c>
      <c r="H2120" s="2">
        <v>49999.91</v>
      </c>
    </row>
    <row r="2121" spans="1:8" hidden="1" x14ac:dyDescent="0.2">
      <c r="A2121" t="s">
        <v>3127</v>
      </c>
      <c r="B2121" t="s">
        <v>1135</v>
      </c>
      <c r="C2121" t="s">
        <v>223</v>
      </c>
      <c r="D2121" t="s">
        <v>15190</v>
      </c>
      <c r="E2121" s="1" t="d">
        <v>1983-10-24</v>
      </c>
      <c r="F2121" s="3">
        <f t="shared" ca="1" si="33"/>
        <v>35.967123287671235</v>
      </c>
      <c r="G2121" s="2">
        <v>63751</v>
      </c>
      <c r="H2121" s="2">
        <v>64569.84</v>
      </c>
    </row>
    <row r="2122" spans="1:8" hidden="1" x14ac:dyDescent="0.2">
      <c r="A2122" t="s">
        <v>3128</v>
      </c>
      <c r="B2122" t="s">
        <v>89</v>
      </c>
      <c r="C2122" t="s">
        <v>310</v>
      </c>
      <c r="D2122" t="s">
        <v>15182</v>
      </c>
      <c r="E2122" s="1" t="d">
        <v>2015-03-30</v>
      </c>
      <c r="F2122" s="3">
        <f t="shared" ca="1" si="33"/>
        <v>4.515068493150685</v>
      </c>
      <c r="G2122" s="2">
        <v>38254</v>
      </c>
      <c r="H2122" s="2">
        <v>35837.74</v>
      </c>
    </row>
    <row r="2123" spans="1:8" hidden="1" x14ac:dyDescent="0.2">
      <c r="A2123" t="s">
        <v>3129</v>
      </c>
      <c r="B2123" t="s">
        <v>523</v>
      </c>
      <c r="C2123" t="s">
        <v>524</v>
      </c>
      <c r="D2123" t="s">
        <v>15192</v>
      </c>
      <c r="E2123" s="1" t="d">
        <v>2016-07-19</v>
      </c>
      <c r="F2123" s="3">
        <f t="shared" ca="1" si="33"/>
        <v>3.2082191780821918</v>
      </c>
      <c r="G2123" s="2">
        <v>5512</v>
      </c>
      <c r="H2123" s="2">
        <v>3370.4</v>
      </c>
    </row>
    <row r="2124" spans="1:8" hidden="1" x14ac:dyDescent="0.2">
      <c r="A2124" t="s">
        <v>3130</v>
      </c>
      <c r="B2124" t="s">
        <v>74</v>
      </c>
      <c r="C2124" t="s">
        <v>3131</v>
      </c>
      <c r="D2124" t="s">
        <v>15191</v>
      </c>
      <c r="E2124" s="1" t="d">
        <v>2006-11-27</v>
      </c>
      <c r="F2124" s="3">
        <f t="shared" ca="1" si="33"/>
        <v>12.857534246575343</v>
      </c>
      <c r="G2124" s="2">
        <v>33270</v>
      </c>
      <c r="H2124" s="2">
        <v>38551.57</v>
      </c>
    </row>
    <row r="2125" spans="1:8" hidden="1" x14ac:dyDescent="0.2">
      <c r="A2125" t="s">
        <v>3132</v>
      </c>
      <c r="B2125" t="s">
        <v>74</v>
      </c>
      <c r="C2125" t="s">
        <v>1112</v>
      </c>
      <c r="D2125" t="s">
        <v>15190</v>
      </c>
      <c r="E2125" s="1" t="d">
        <v>2008-01-14</v>
      </c>
      <c r="F2125" s="3">
        <f t="shared" ca="1" si="33"/>
        <v>11.726027397260275</v>
      </c>
      <c r="G2125" s="2">
        <v>33270</v>
      </c>
      <c r="H2125" s="2">
        <v>64150.76</v>
      </c>
    </row>
    <row r="2126" spans="1:8" hidden="1" x14ac:dyDescent="0.2">
      <c r="A2126" t="s">
        <v>3133</v>
      </c>
      <c r="B2126" t="s">
        <v>479</v>
      </c>
      <c r="C2126" t="s">
        <v>480</v>
      </c>
      <c r="D2126" t="s">
        <v>15188</v>
      </c>
      <c r="E2126" s="1" t="d">
        <v>2001-09-27</v>
      </c>
      <c r="F2126" s="3">
        <f t="shared" ca="1" si="33"/>
        <v>18.027397260273972</v>
      </c>
      <c r="G2126" s="2">
        <v>60530</v>
      </c>
      <c r="H2126" s="2">
        <v>68740.25</v>
      </c>
    </row>
    <row r="2127" spans="1:8" hidden="1" x14ac:dyDescent="0.2">
      <c r="A2127" t="s">
        <v>3134</v>
      </c>
      <c r="B2127" t="s">
        <v>51</v>
      </c>
      <c r="C2127" t="s">
        <v>2016</v>
      </c>
      <c r="D2127" t="s">
        <v>15198</v>
      </c>
      <c r="E2127" s="1" t="d">
        <v>2013-09-30</v>
      </c>
      <c r="F2127" s="3">
        <f t="shared" ca="1" si="33"/>
        <v>6.0109589041095894</v>
      </c>
      <c r="G2127" s="2">
        <v>35750</v>
      </c>
      <c r="H2127" s="2">
        <v>32134.34</v>
      </c>
    </row>
    <row r="2128" spans="1:8" hidden="1" x14ac:dyDescent="0.2">
      <c r="A2128" t="s">
        <v>3135</v>
      </c>
      <c r="B2128" t="s">
        <v>74</v>
      </c>
      <c r="C2128" t="s">
        <v>1949</v>
      </c>
      <c r="D2128" t="s">
        <v>15190</v>
      </c>
      <c r="E2128" s="1" t="d">
        <v>2007-12-31</v>
      </c>
      <c r="F2128" s="3">
        <f t="shared" ca="1" si="33"/>
        <v>11.764383561643836</v>
      </c>
      <c r="G2128" s="2">
        <v>33270</v>
      </c>
      <c r="H2128" s="2">
        <v>32000.3</v>
      </c>
    </row>
    <row r="2129" spans="1:8" hidden="1" x14ac:dyDescent="0.2">
      <c r="A2129" t="s">
        <v>3136</v>
      </c>
      <c r="B2129" t="s">
        <v>1226</v>
      </c>
      <c r="C2129" t="s">
        <v>1227</v>
      </c>
      <c r="D2129" t="s">
        <v>15194</v>
      </c>
      <c r="E2129" s="1" t="d">
        <v>1999-07-12</v>
      </c>
      <c r="F2129" s="3">
        <f t="shared" ca="1" si="33"/>
        <v>20.241095890410961</v>
      </c>
      <c r="G2129" s="2">
        <v>34225</v>
      </c>
      <c r="H2129" s="2">
        <v>44097.04</v>
      </c>
    </row>
    <row r="2130" spans="1:8" x14ac:dyDescent="0.2">
      <c r="A2130" t="s">
        <v>3683</v>
      </c>
      <c r="B2130" t="s">
        <v>2228</v>
      </c>
      <c r="C2130" t="s">
        <v>142</v>
      </c>
      <c r="D2130" t="s">
        <v>15184</v>
      </c>
      <c r="E2130" s="1" t="d">
        <v>1999-01-11</v>
      </c>
      <c r="F2130" s="3">
        <f t="shared" ca="1" si="33"/>
        <v>20.739726027397261</v>
      </c>
      <c r="G2130" s="2">
        <v>126378</v>
      </c>
      <c r="H2130" s="2">
        <v>128990.25</v>
      </c>
    </row>
    <row r="2131" spans="1:8" x14ac:dyDescent="0.2">
      <c r="A2131" t="s">
        <v>4138</v>
      </c>
      <c r="B2131" t="s">
        <v>86</v>
      </c>
      <c r="C2131" t="s">
        <v>810</v>
      </c>
      <c r="D2131" t="s">
        <v>15184</v>
      </c>
      <c r="E2131" s="1" t="d">
        <v>2006-12-12</v>
      </c>
      <c r="F2131" s="3">
        <f t="shared" ca="1" si="33"/>
        <v>12.816438356164383</v>
      </c>
      <c r="G2131" s="2">
        <v>74257</v>
      </c>
      <c r="H2131" s="2">
        <v>128857.62</v>
      </c>
    </row>
    <row r="2132" spans="1:8" x14ac:dyDescent="0.2">
      <c r="A2132" t="s">
        <v>9837</v>
      </c>
      <c r="B2132" t="s">
        <v>86</v>
      </c>
      <c r="C2132" t="s">
        <v>1767</v>
      </c>
      <c r="D2132" t="s">
        <v>15184</v>
      </c>
      <c r="E2132" s="1" t="d">
        <v>1990-05-30</v>
      </c>
      <c r="F2132" s="3">
        <f t="shared" ca="1" si="33"/>
        <v>29.364383561643837</v>
      </c>
      <c r="G2132" s="2">
        <v>86397</v>
      </c>
      <c r="H2132" s="2">
        <v>128809.71</v>
      </c>
    </row>
    <row r="2133" spans="1:8" x14ac:dyDescent="0.2">
      <c r="A2133" t="s">
        <v>8169</v>
      </c>
      <c r="B2133" t="s">
        <v>86</v>
      </c>
      <c r="C2133" t="s">
        <v>1384</v>
      </c>
      <c r="D2133" t="s">
        <v>15184</v>
      </c>
      <c r="E2133" s="1" t="d">
        <v>2001-01-04</v>
      </c>
      <c r="F2133" s="3">
        <f t="shared" ca="1" si="33"/>
        <v>18.756164383561643</v>
      </c>
      <c r="G2133" s="2">
        <v>80638</v>
      </c>
      <c r="H2133" s="2">
        <v>128784.03</v>
      </c>
    </row>
    <row r="2134" spans="1:8" x14ac:dyDescent="0.2">
      <c r="A2134" t="s">
        <v>14186</v>
      </c>
      <c r="B2134" t="s">
        <v>1216</v>
      </c>
      <c r="C2134" t="s">
        <v>2490</v>
      </c>
      <c r="D2134" t="s">
        <v>15184</v>
      </c>
      <c r="E2134" s="1" t="d">
        <v>1999-05-04</v>
      </c>
      <c r="F2134" s="3">
        <f t="shared" ca="1" si="33"/>
        <v>20.43013698630137</v>
      </c>
      <c r="G2134" s="2">
        <v>126378</v>
      </c>
      <c r="H2134" s="2">
        <v>128753.24</v>
      </c>
    </row>
    <row r="2135" spans="1:8" hidden="1" x14ac:dyDescent="0.2">
      <c r="A2135" t="s">
        <v>3142</v>
      </c>
      <c r="B2135" t="s">
        <v>23</v>
      </c>
      <c r="C2135" t="s">
        <v>343</v>
      </c>
      <c r="D2135" t="s">
        <v>15189</v>
      </c>
      <c r="E2135" s="1" t="d">
        <v>2007-06-23</v>
      </c>
      <c r="F2135" s="3">
        <f t="shared" ca="1" si="33"/>
        <v>12.287671232876713</v>
      </c>
      <c r="G2135" s="2">
        <v>24960</v>
      </c>
      <c r="H2135" s="2">
        <v>1548</v>
      </c>
    </row>
    <row r="2136" spans="1:8" x14ac:dyDescent="0.2">
      <c r="A2136" t="s">
        <v>1554</v>
      </c>
      <c r="B2136" t="s">
        <v>86</v>
      </c>
      <c r="C2136" t="s">
        <v>733</v>
      </c>
      <c r="D2136" t="s">
        <v>15184</v>
      </c>
      <c r="E2136" s="1" t="d">
        <v>1994-06-13</v>
      </c>
      <c r="F2136" s="3">
        <f t="shared" ca="1" si="33"/>
        <v>25.323287671232876</v>
      </c>
      <c r="G2136" s="2">
        <v>85680</v>
      </c>
      <c r="H2136" s="2">
        <v>128734.56</v>
      </c>
    </row>
    <row r="2137" spans="1:8" hidden="1" x14ac:dyDescent="0.2">
      <c r="A2137" t="s">
        <v>3144</v>
      </c>
      <c r="B2137" t="s">
        <v>2882</v>
      </c>
      <c r="C2137" t="s">
        <v>158</v>
      </c>
      <c r="D2137" t="s">
        <v>15190</v>
      </c>
      <c r="E2137" s="1" t="d">
        <v>2000-07-03</v>
      </c>
      <c r="F2137" s="3">
        <f t="shared" ca="1" si="33"/>
        <v>19.263013698630136</v>
      </c>
      <c r="G2137" s="2">
        <v>53159</v>
      </c>
      <c r="H2137" s="2">
        <v>59475.78</v>
      </c>
    </row>
    <row r="2138" spans="1:8" x14ac:dyDescent="0.2">
      <c r="A2138" t="s">
        <v>6125</v>
      </c>
      <c r="B2138" t="s">
        <v>32</v>
      </c>
      <c r="C2138" t="s">
        <v>191</v>
      </c>
      <c r="D2138" t="s">
        <v>15184</v>
      </c>
      <c r="E2138" s="1" t="d">
        <v>1994-05-18</v>
      </c>
      <c r="F2138" s="3">
        <f t="shared" ca="1" si="33"/>
        <v>25.394520547945206</v>
      </c>
      <c r="G2138" s="2">
        <v>99342</v>
      </c>
      <c r="H2138" s="2">
        <v>128718.66</v>
      </c>
    </row>
    <row r="2139" spans="1:8" hidden="1" x14ac:dyDescent="0.2">
      <c r="A2139" t="s">
        <v>3147</v>
      </c>
      <c r="B2139" t="s">
        <v>2112</v>
      </c>
      <c r="C2139" t="s">
        <v>1449</v>
      </c>
      <c r="D2139" t="s">
        <v>15215</v>
      </c>
      <c r="E2139" s="1" t="d">
        <v>2018-07-16</v>
      </c>
      <c r="F2139" s="3">
        <f t="shared" ca="1" si="33"/>
        <v>1.2164383561643837</v>
      </c>
      <c r="G2139" s="2">
        <v>32666</v>
      </c>
    </row>
    <row r="2140" spans="1:8" hidden="1" x14ac:dyDescent="0.2">
      <c r="A2140" t="s">
        <v>3148</v>
      </c>
      <c r="B2140" t="s">
        <v>2722</v>
      </c>
      <c r="C2140" t="s">
        <v>747</v>
      </c>
      <c r="D2140" t="s">
        <v>15192</v>
      </c>
      <c r="E2140" s="1" t="d">
        <v>2002-07-01</v>
      </c>
      <c r="F2140" s="3">
        <f t="shared" ca="1" si="33"/>
        <v>17.268493150684932</v>
      </c>
      <c r="G2140" s="2">
        <v>56322</v>
      </c>
      <c r="H2140" s="2">
        <v>56832.38</v>
      </c>
    </row>
    <row r="2141" spans="1:8" hidden="1" x14ac:dyDescent="0.2">
      <c r="A2141" t="s">
        <v>3148</v>
      </c>
      <c r="B2141" t="s">
        <v>169</v>
      </c>
      <c r="C2141" t="s">
        <v>170</v>
      </c>
      <c r="D2141" t="s">
        <v>15204</v>
      </c>
      <c r="E2141" s="1" t="d">
        <v>2002-03-14</v>
      </c>
      <c r="F2141" s="3">
        <f t="shared" ca="1" si="33"/>
        <v>17.567123287671233</v>
      </c>
      <c r="G2141" s="2">
        <v>11632</v>
      </c>
      <c r="H2141" s="2">
        <v>11680.1</v>
      </c>
    </row>
    <row r="2142" spans="1:8" x14ac:dyDescent="0.2">
      <c r="A2142" t="s">
        <v>8270</v>
      </c>
      <c r="B2142" t="s">
        <v>1212</v>
      </c>
      <c r="C2142" t="s">
        <v>1964</v>
      </c>
      <c r="D2142" t="s">
        <v>15184</v>
      </c>
      <c r="E2142" s="1" t="d">
        <v>2003-07-24</v>
      </c>
      <c r="F2142" s="3">
        <f t="shared" ca="1" si="33"/>
        <v>16.205479452054796</v>
      </c>
      <c r="G2142" s="2">
        <v>105712</v>
      </c>
      <c r="H2142" s="2">
        <v>128642.55</v>
      </c>
    </row>
    <row r="2143" spans="1:8" hidden="1" x14ac:dyDescent="0.2">
      <c r="A2143" t="s">
        <v>3150</v>
      </c>
      <c r="B2143" t="s">
        <v>2939</v>
      </c>
      <c r="C2143" t="s">
        <v>1949</v>
      </c>
      <c r="D2143" t="s">
        <v>15190</v>
      </c>
      <c r="E2143" s="1" t="d">
        <v>1993-07-06</v>
      </c>
      <c r="F2143" s="3">
        <f t="shared" ca="1" si="33"/>
        <v>26.260273972602739</v>
      </c>
      <c r="G2143" s="2">
        <v>42047</v>
      </c>
      <c r="H2143" s="2">
        <v>43455.67</v>
      </c>
    </row>
    <row r="2144" spans="1:8" hidden="1" x14ac:dyDescent="0.2">
      <c r="A2144" t="s">
        <v>3151</v>
      </c>
      <c r="B2144" t="s">
        <v>1549</v>
      </c>
      <c r="C2144" t="s">
        <v>744</v>
      </c>
      <c r="D2144" t="s">
        <v>15192</v>
      </c>
      <c r="E2144" s="1" t="d">
        <v>2014-02-03</v>
      </c>
      <c r="F2144" s="3">
        <f t="shared" ca="1" si="33"/>
        <v>5.6657534246575345</v>
      </c>
      <c r="G2144" s="2">
        <v>40933</v>
      </c>
      <c r="H2144" s="2">
        <v>41399.46</v>
      </c>
    </row>
    <row r="2145" spans="1:8" hidden="1" x14ac:dyDescent="0.2">
      <c r="A2145" t="s">
        <v>3152</v>
      </c>
      <c r="B2145" t="s">
        <v>385</v>
      </c>
      <c r="C2145" t="s">
        <v>104</v>
      </c>
      <c r="D2145" t="s">
        <v>15197</v>
      </c>
      <c r="E2145" s="1" t="d">
        <v>2014-09-22</v>
      </c>
      <c r="F2145" s="3">
        <f t="shared" ca="1" si="33"/>
        <v>5.0328767123287674</v>
      </c>
      <c r="G2145" s="2">
        <v>33727</v>
      </c>
      <c r="H2145" s="2">
        <v>42595.53</v>
      </c>
    </row>
    <row r="2146" spans="1:8" hidden="1" x14ac:dyDescent="0.2">
      <c r="A2146" t="s">
        <v>3978</v>
      </c>
      <c r="B2146" t="s">
        <v>3319</v>
      </c>
      <c r="C2146" t="s">
        <v>1067</v>
      </c>
      <c r="D2146" t="s">
        <v>15187</v>
      </c>
      <c r="E2146" s="1" t="d">
        <v>1989-04-13</v>
      </c>
      <c r="F2146" s="3">
        <f t="shared" ca="1" si="33"/>
        <v>30.493150684931507</v>
      </c>
      <c r="G2146" s="2">
        <v>95829</v>
      </c>
      <c r="H2146" s="2">
        <v>108933.96</v>
      </c>
    </row>
    <row r="2147" spans="1:8" hidden="1" x14ac:dyDescent="0.2">
      <c r="A2147" t="s">
        <v>3154</v>
      </c>
      <c r="B2147" t="s">
        <v>169</v>
      </c>
      <c r="C2147" t="s">
        <v>170</v>
      </c>
      <c r="D2147" t="s">
        <v>15204</v>
      </c>
      <c r="E2147" s="1" t="d">
        <v>2005-05-23</v>
      </c>
      <c r="F2147" s="3">
        <f t="shared" ca="1" si="33"/>
        <v>14.372602739726027</v>
      </c>
      <c r="G2147" s="2">
        <v>11303</v>
      </c>
      <c r="H2147" s="2">
        <v>11271.09</v>
      </c>
    </row>
    <row r="2148" spans="1:8" hidden="1" x14ac:dyDescent="0.2">
      <c r="A2148" t="s">
        <v>3154</v>
      </c>
      <c r="B2148" t="s">
        <v>169</v>
      </c>
      <c r="C2148" t="s">
        <v>1336</v>
      </c>
      <c r="D2148" t="s">
        <v>1337</v>
      </c>
      <c r="E2148" s="1" t="d">
        <v>2007-06-25</v>
      </c>
      <c r="F2148" s="3">
        <f t="shared" ca="1" si="33"/>
        <v>12.282191780821918</v>
      </c>
      <c r="G2148" s="2">
        <v>23941</v>
      </c>
      <c r="H2148" s="2">
        <v>1312.15</v>
      </c>
    </row>
    <row r="2149" spans="1:8" hidden="1" x14ac:dyDescent="0.2">
      <c r="A2149" t="s">
        <v>3155</v>
      </c>
      <c r="B2149" t="s">
        <v>74</v>
      </c>
      <c r="C2149" t="s">
        <v>206</v>
      </c>
      <c r="D2149" t="s">
        <v>15191</v>
      </c>
      <c r="E2149" s="1" t="d">
        <v>2015-10-26</v>
      </c>
      <c r="F2149" s="3">
        <f t="shared" ca="1" si="33"/>
        <v>3.9397260273972603</v>
      </c>
      <c r="G2149" s="2">
        <v>31256</v>
      </c>
      <c r="H2149" s="2">
        <v>37952.85</v>
      </c>
    </row>
    <row r="2150" spans="1:8" x14ac:dyDescent="0.2">
      <c r="A2150" t="s">
        <v>1320</v>
      </c>
      <c r="B2150" t="s">
        <v>1212</v>
      </c>
      <c r="C2150" t="s">
        <v>785</v>
      </c>
      <c r="D2150" t="s">
        <v>15184</v>
      </c>
      <c r="E2150" s="1" t="d">
        <v>1997-12-21</v>
      </c>
      <c r="F2150" s="3">
        <f t="shared" ca="1" si="33"/>
        <v>21.797260273972604</v>
      </c>
      <c r="G2150" s="2">
        <v>115236</v>
      </c>
      <c r="H2150" s="2">
        <v>128625.32</v>
      </c>
    </row>
    <row r="2151" spans="1:8" x14ac:dyDescent="0.2">
      <c r="A2151" t="s">
        <v>8779</v>
      </c>
      <c r="B2151" t="s">
        <v>1216</v>
      </c>
      <c r="C2151" t="s">
        <v>282</v>
      </c>
      <c r="D2151" t="s">
        <v>15184</v>
      </c>
      <c r="E2151" s="1" t="d">
        <v>1994-03-31</v>
      </c>
      <c r="F2151" s="3">
        <f t="shared" ca="1" si="33"/>
        <v>25.526027397260275</v>
      </c>
      <c r="G2151" s="2">
        <v>126378</v>
      </c>
      <c r="H2151" s="2">
        <v>128609.25</v>
      </c>
    </row>
    <row r="2152" spans="1:8" hidden="1" x14ac:dyDescent="0.2">
      <c r="A2152" t="s">
        <v>8937</v>
      </c>
      <c r="B2152" t="s">
        <v>134</v>
      </c>
      <c r="C2152" t="s">
        <v>391</v>
      </c>
      <c r="D2152" t="s">
        <v>15187</v>
      </c>
      <c r="E2152" s="1" t="d">
        <v>2006-11-13</v>
      </c>
      <c r="F2152" s="3">
        <f t="shared" ca="1" si="33"/>
        <v>12.895890410958904</v>
      </c>
      <c r="G2152" s="2">
        <v>71198</v>
      </c>
      <c r="H2152" s="2">
        <v>108859.3</v>
      </c>
    </row>
    <row r="2153" spans="1:8" hidden="1" x14ac:dyDescent="0.2">
      <c r="A2153" t="s">
        <v>3160</v>
      </c>
      <c r="B2153" t="s">
        <v>193</v>
      </c>
      <c r="C2153" t="s">
        <v>1404</v>
      </c>
      <c r="D2153" t="s">
        <v>15191</v>
      </c>
      <c r="E2153" s="1" t="d">
        <v>2006-02-27</v>
      </c>
      <c r="F2153" s="3">
        <f t="shared" ca="1" si="33"/>
        <v>13.605479452054794</v>
      </c>
      <c r="G2153" s="2">
        <v>34439</v>
      </c>
      <c r="H2153" s="2">
        <v>38920.58</v>
      </c>
    </row>
    <row r="2154" spans="1:8" hidden="1" x14ac:dyDescent="0.2">
      <c r="A2154" t="s">
        <v>3161</v>
      </c>
      <c r="B2154" t="s">
        <v>1375</v>
      </c>
      <c r="C2154" t="s">
        <v>343</v>
      </c>
      <c r="D2154" t="s">
        <v>15189</v>
      </c>
      <c r="E2154" s="1" t="d">
        <v>2007-08-23</v>
      </c>
      <c r="F2154" s="3">
        <f t="shared" ca="1" si="33"/>
        <v>12.12054794520548</v>
      </c>
      <c r="G2154" s="2">
        <v>37512</v>
      </c>
      <c r="H2154" s="2">
        <v>36253.120000000003</v>
      </c>
    </row>
    <row r="2155" spans="1:8" hidden="1" x14ac:dyDescent="0.2">
      <c r="A2155" t="s">
        <v>3162</v>
      </c>
      <c r="B2155" t="s">
        <v>169</v>
      </c>
      <c r="C2155" t="s">
        <v>170</v>
      </c>
      <c r="D2155" t="s">
        <v>15204</v>
      </c>
      <c r="E2155" s="1" t="d">
        <v>2007-09-27</v>
      </c>
      <c r="F2155" s="3">
        <f t="shared" ca="1" si="33"/>
        <v>12.024657534246575</v>
      </c>
      <c r="G2155" s="2">
        <v>11303</v>
      </c>
      <c r="H2155" s="2">
        <v>10905.04</v>
      </c>
    </row>
    <row r="2156" spans="1:8" hidden="1" x14ac:dyDescent="0.2">
      <c r="A2156" t="s">
        <v>3162</v>
      </c>
      <c r="B2156" t="s">
        <v>169</v>
      </c>
      <c r="C2156" t="s">
        <v>1336</v>
      </c>
      <c r="D2156" t="s">
        <v>1337</v>
      </c>
      <c r="E2156" s="1" t="d">
        <v>2008-06-28</v>
      </c>
      <c r="F2156" s="3">
        <f t="shared" ca="1" si="33"/>
        <v>11.271232876712329</v>
      </c>
      <c r="G2156" s="2">
        <v>23941</v>
      </c>
      <c r="H2156">
        <v>161.13999999999999</v>
      </c>
    </row>
    <row r="2157" spans="1:8" hidden="1" x14ac:dyDescent="0.2">
      <c r="A2157" t="s">
        <v>13072</v>
      </c>
      <c r="B2157" t="s">
        <v>798</v>
      </c>
      <c r="C2157" t="s">
        <v>189</v>
      </c>
      <c r="D2157" t="s">
        <v>15187</v>
      </c>
      <c r="E2157" s="1" t="d">
        <v>1985-04-22</v>
      </c>
      <c r="F2157" s="3">
        <f t="shared" ca="1" si="33"/>
        <v>34.471232876712328</v>
      </c>
      <c r="G2157" s="2">
        <v>94635</v>
      </c>
      <c r="H2157" s="2">
        <v>108727.31</v>
      </c>
    </row>
    <row r="2158" spans="1:8" hidden="1" x14ac:dyDescent="0.2">
      <c r="A2158" t="s">
        <v>3164</v>
      </c>
      <c r="B2158" t="s">
        <v>128</v>
      </c>
      <c r="C2158" t="s">
        <v>3165</v>
      </c>
      <c r="D2158" t="s">
        <v>15193</v>
      </c>
      <c r="E2158" s="1" t="d">
        <v>2003-02-10</v>
      </c>
      <c r="F2158" s="3">
        <f t="shared" ca="1" si="33"/>
        <v>16.654794520547945</v>
      </c>
      <c r="G2158" s="2">
        <v>35712</v>
      </c>
      <c r="H2158" s="2">
        <v>35926.589999999997</v>
      </c>
    </row>
    <row r="2159" spans="1:8" hidden="1" x14ac:dyDescent="0.2">
      <c r="A2159" t="s">
        <v>3166</v>
      </c>
      <c r="B2159" t="s">
        <v>1319</v>
      </c>
      <c r="C2159" t="s">
        <v>420</v>
      </c>
      <c r="D2159" t="s">
        <v>15201</v>
      </c>
      <c r="E2159" s="1" t="d">
        <v>2013-05-30</v>
      </c>
      <c r="F2159" s="3">
        <f t="shared" ca="1" si="33"/>
        <v>6.3479452054794523</v>
      </c>
      <c r="G2159" s="2">
        <v>39681</v>
      </c>
      <c r="H2159" s="2">
        <v>50489.05</v>
      </c>
    </row>
    <row r="2160" spans="1:8" hidden="1" x14ac:dyDescent="0.2">
      <c r="A2160" t="s">
        <v>3167</v>
      </c>
      <c r="B2160" t="s">
        <v>636</v>
      </c>
      <c r="C2160" t="s">
        <v>637</v>
      </c>
      <c r="D2160" t="s">
        <v>15193</v>
      </c>
      <c r="E2160" s="1" t="d">
        <v>2014-10-27</v>
      </c>
      <c r="F2160" s="3">
        <f t="shared" ca="1" si="33"/>
        <v>4.9369863013698634</v>
      </c>
      <c r="G2160" s="2">
        <v>66200</v>
      </c>
      <c r="H2160" s="2">
        <v>65248.72</v>
      </c>
    </row>
    <row r="2161" spans="1:8" hidden="1" x14ac:dyDescent="0.2">
      <c r="A2161" t="s">
        <v>3168</v>
      </c>
      <c r="B2161" t="s">
        <v>169</v>
      </c>
      <c r="C2161" t="s">
        <v>170</v>
      </c>
      <c r="D2161" t="s">
        <v>15204</v>
      </c>
      <c r="E2161" s="1" t="d">
        <v>2007-09-27</v>
      </c>
      <c r="F2161" s="3">
        <f t="shared" ca="1" si="33"/>
        <v>12.024657534246575</v>
      </c>
      <c r="G2161" s="2">
        <v>11303</v>
      </c>
      <c r="H2161" s="2">
        <v>11006.74</v>
      </c>
    </row>
    <row r="2162" spans="1:8" hidden="1" x14ac:dyDescent="0.2">
      <c r="A2162" t="s">
        <v>3168</v>
      </c>
      <c r="B2162" t="s">
        <v>169</v>
      </c>
      <c r="C2162" t="s">
        <v>1336</v>
      </c>
      <c r="D2162" t="s">
        <v>1337</v>
      </c>
      <c r="E2162" s="1" t="d">
        <v>2011-07-05</v>
      </c>
      <c r="F2162" s="3">
        <f t="shared" ca="1" si="33"/>
        <v>8.2520547945205482</v>
      </c>
      <c r="G2162" s="2">
        <v>23941</v>
      </c>
      <c r="H2162">
        <v>161.13999999999999</v>
      </c>
    </row>
    <row r="2163" spans="1:8" hidden="1" x14ac:dyDescent="0.2">
      <c r="A2163" t="s">
        <v>3169</v>
      </c>
      <c r="B2163" t="s">
        <v>3170</v>
      </c>
      <c r="C2163" t="s">
        <v>67</v>
      </c>
      <c r="D2163" t="s">
        <v>15196</v>
      </c>
      <c r="E2163" s="1" t="d">
        <v>2017-11-09</v>
      </c>
      <c r="F2163" s="3">
        <f t="shared" ca="1" si="33"/>
        <v>1.8986301369863015</v>
      </c>
      <c r="G2163" s="2">
        <v>47828</v>
      </c>
      <c r="H2163" s="2">
        <v>33157.26</v>
      </c>
    </row>
    <row r="2164" spans="1:8" hidden="1" x14ac:dyDescent="0.2">
      <c r="A2164" t="s">
        <v>3171</v>
      </c>
      <c r="B2164" t="s">
        <v>523</v>
      </c>
      <c r="C2164" t="s">
        <v>524</v>
      </c>
      <c r="D2164" t="s">
        <v>15192</v>
      </c>
      <c r="E2164" s="1" t="d">
        <v>2018-04-06</v>
      </c>
      <c r="F2164" s="3">
        <f t="shared" ca="1" si="33"/>
        <v>1.4931506849315068</v>
      </c>
      <c r="G2164" s="2">
        <v>5512</v>
      </c>
      <c r="H2164">
        <v>712.75</v>
      </c>
    </row>
    <row r="2165" spans="1:8" hidden="1" x14ac:dyDescent="0.2">
      <c r="A2165" t="s">
        <v>3172</v>
      </c>
      <c r="B2165" t="s">
        <v>1054</v>
      </c>
      <c r="C2165" t="s">
        <v>43</v>
      </c>
      <c r="D2165" t="s">
        <v>15190</v>
      </c>
      <c r="E2165" s="1" t="d">
        <v>2001-07-09</v>
      </c>
      <c r="F2165" s="3">
        <f t="shared" ca="1" si="33"/>
        <v>18.246575342465754</v>
      </c>
      <c r="G2165" s="2">
        <v>47025</v>
      </c>
      <c r="H2165" s="2">
        <v>52505.37</v>
      </c>
    </row>
    <row r="2166" spans="1:8" hidden="1" x14ac:dyDescent="0.2">
      <c r="A2166" t="s">
        <v>3173</v>
      </c>
      <c r="B2166" t="s">
        <v>1043</v>
      </c>
      <c r="C2166" t="s">
        <v>70</v>
      </c>
      <c r="D2166" t="s">
        <v>15197</v>
      </c>
      <c r="E2166" s="1" t="d">
        <v>1997-06-30</v>
      </c>
      <c r="F2166" s="3">
        <f t="shared" ca="1" si="33"/>
        <v>22.273972602739725</v>
      </c>
      <c r="G2166" s="2">
        <v>40887</v>
      </c>
      <c r="H2166" s="2">
        <v>42884.77</v>
      </c>
    </row>
    <row r="2167" spans="1:8" hidden="1" x14ac:dyDescent="0.2">
      <c r="A2167" t="s">
        <v>3174</v>
      </c>
      <c r="B2167" t="s">
        <v>169</v>
      </c>
      <c r="C2167" t="s">
        <v>170</v>
      </c>
      <c r="D2167" t="s">
        <v>15204</v>
      </c>
      <c r="E2167" s="1" t="d">
        <v>1992-03-21</v>
      </c>
      <c r="F2167" s="3">
        <f t="shared" ca="1" si="33"/>
        <v>27.553424657534247</v>
      </c>
      <c r="G2167" s="2">
        <v>12290</v>
      </c>
      <c r="H2167" s="2">
        <v>12142.29</v>
      </c>
    </row>
    <row r="2168" spans="1:8" x14ac:dyDescent="0.2">
      <c r="A2168" t="s">
        <v>12253</v>
      </c>
      <c r="B2168" t="s">
        <v>86</v>
      </c>
      <c r="C2168" t="s">
        <v>790</v>
      </c>
      <c r="D2168" t="s">
        <v>15184</v>
      </c>
      <c r="E2168" s="1" t="d">
        <v>2000-10-26</v>
      </c>
      <c r="F2168" s="3">
        <f t="shared" ca="1" si="33"/>
        <v>18.947945205479453</v>
      </c>
      <c r="G2168" s="2">
        <v>80638</v>
      </c>
      <c r="H2168" s="2">
        <v>128571.93</v>
      </c>
    </row>
    <row r="2169" spans="1:8" hidden="1" x14ac:dyDescent="0.2">
      <c r="A2169" t="s">
        <v>3176</v>
      </c>
      <c r="B2169" t="s">
        <v>506</v>
      </c>
      <c r="C2169" t="s">
        <v>1208</v>
      </c>
      <c r="D2169" t="s">
        <v>15189</v>
      </c>
      <c r="E2169" s="1" t="d">
        <v>2010-05-03</v>
      </c>
      <c r="F2169" s="3">
        <f t="shared" ca="1" si="33"/>
        <v>9.4246575342465757</v>
      </c>
      <c r="G2169" s="2">
        <v>21008</v>
      </c>
      <c r="H2169" s="2">
        <v>12278.6</v>
      </c>
    </row>
    <row r="2170" spans="1:8" hidden="1" x14ac:dyDescent="0.2">
      <c r="A2170" t="s">
        <v>3177</v>
      </c>
      <c r="B2170" t="s">
        <v>2860</v>
      </c>
      <c r="C2170" t="s">
        <v>158</v>
      </c>
      <c r="D2170" t="s">
        <v>15190</v>
      </c>
      <c r="E2170" s="1" t="d">
        <v>2017-02-11</v>
      </c>
      <c r="F2170" s="3">
        <f t="shared" ca="1" si="33"/>
        <v>2.6410958904109587</v>
      </c>
      <c r="G2170" s="2">
        <v>34079</v>
      </c>
      <c r="H2170" s="2">
        <v>35277.050000000003</v>
      </c>
    </row>
    <row r="2171" spans="1:8" hidden="1" x14ac:dyDescent="0.2">
      <c r="A2171" t="s">
        <v>3178</v>
      </c>
      <c r="B2171" t="s">
        <v>986</v>
      </c>
      <c r="C2171" t="s">
        <v>500</v>
      </c>
      <c r="D2171" t="s">
        <v>15197</v>
      </c>
      <c r="E2171" s="1" t="d">
        <v>1991-05-13</v>
      </c>
      <c r="F2171" s="3">
        <f t="shared" ca="1" si="33"/>
        <v>28.410958904109588</v>
      </c>
      <c r="G2171" s="2">
        <v>77708</v>
      </c>
      <c r="H2171" s="2">
        <v>77936.17</v>
      </c>
    </row>
    <row r="2172" spans="1:8" hidden="1" x14ac:dyDescent="0.2">
      <c r="A2172" t="s">
        <v>3179</v>
      </c>
      <c r="B2172" t="s">
        <v>986</v>
      </c>
      <c r="C2172" t="s">
        <v>223</v>
      </c>
      <c r="D2172" t="s">
        <v>15190</v>
      </c>
      <c r="E2172" s="1" t="d">
        <v>2016-01-04</v>
      </c>
      <c r="F2172" s="3">
        <f t="shared" ca="1" si="33"/>
        <v>3.7479452054794522</v>
      </c>
      <c r="G2172" s="2">
        <v>89148</v>
      </c>
      <c r="H2172" s="2">
        <v>88853.63</v>
      </c>
    </row>
    <row r="2173" spans="1:8" hidden="1" x14ac:dyDescent="0.2">
      <c r="A2173" t="s">
        <v>3180</v>
      </c>
      <c r="B2173" t="s">
        <v>169</v>
      </c>
      <c r="C2173" t="s">
        <v>170</v>
      </c>
      <c r="D2173" t="s">
        <v>15204</v>
      </c>
      <c r="E2173" s="1" t="d">
        <v>2004-10-21</v>
      </c>
      <c r="F2173" s="3">
        <f t="shared" ca="1" si="33"/>
        <v>14.95890410958904</v>
      </c>
      <c r="G2173" s="2">
        <v>11303</v>
      </c>
      <c r="H2173" s="2">
        <v>11190.84</v>
      </c>
    </row>
    <row r="2174" spans="1:8" hidden="1" x14ac:dyDescent="0.2">
      <c r="A2174" t="s">
        <v>3180</v>
      </c>
      <c r="B2174" t="s">
        <v>169</v>
      </c>
      <c r="C2174" t="s">
        <v>1336</v>
      </c>
      <c r="D2174" t="s">
        <v>1337</v>
      </c>
      <c r="E2174" s="1" t="d">
        <v>2007-06-25</v>
      </c>
      <c r="F2174" s="3">
        <f t="shared" ca="1" si="33"/>
        <v>12.282191780821918</v>
      </c>
      <c r="G2174" s="2">
        <v>23941</v>
      </c>
      <c r="H2174">
        <v>345.3</v>
      </c>
    </row>
    <row r="2175" spans="1:8" hidden="1" x14ac:dyDescent="0.2">
      <c r="A2175" t="s">
        <v>3181</v>
      </c>
      <c r="B2175" t="s">
        <v>2114</v>
      </c>
      <c r="C2175" t="s">
        <v>46</v>
      </c>
      <c r="D2175" t="s">
        <v>15191</v>
      </c>
      <c r="E2175" s="1" t="d">
        <v>2005-08-01</v>
      </c>
      <c r="F2175" s="3">
        <f t="shared" ca="1" si="33"/>
        <v>14.180821917808219</v>
      </c>
      <c r="G2175" s="2">
        <v>35615</v>
      </c>
      <c r="H2175" s="2">
        <v>59919.32</v>
      </c>
    </row>
    <row r="2176" spans="1:8" hidden="1" x14ac:dyDescent="0.2">
      <c r="A2176" t="s">
        <v>3182</v>
      </c>
      <c r="B2176" t="s">
        <v>487</v>
      </c>
      <c r="C2176" t="s">
        <v>1472</v>
      </c>
      <c r="D2176" t="s">
        <v>15194</v>
      </c>
      <c r="E2176" s="1" t="d">
        <v>2006-03-27</v>
      </c>
      <c r="F2176" s="3">
        <f t="shared" ca="1" si="33"/>
        <v>13.528767123287672</v>
      </c>
      <c r="G2176" s="2">
        <v>31200</v>
      </c>
    </row>
    <row r="2177" spans="1:8" hidden="1" x14ac:dyDescent="0.2">
      <c r="A2177" t="s">
        <v>3183</v>
      </c>
      <c r="B2177" t="s">
        <v>169</v>
      </c>
      <c r="C2177" t="s">
        <v>170</v>
      </c>
      <c r="D2177" t="s">
        <v>15204</v>
      </c>
      <c r="E2177" s="1" t="d">
        <v>2005-06-16</v>
      </c>
      <c r="F2177" s="3">
        <f t="shared" ca="1" si="33"/>
        <v>14.306849315068494</v>
      </c>
      <c r="G2177" s="2">
        <v>11303</v>
      </c>
      <c r="H2177" s="2">
        <v>11189.69</v>
      </c>
    </row>
    <row r="2178" spans="1:8" hidden="1" x14ac:dyDescent="0.2">
      <c r="A2178" t="s">
        <v>3184</v>
      </c>
      <c r="B2178" t="s">
        <v>1412</v>
      </c>
      <c r="C2178" t="s">
        <v>204</v>
      </c>
      <c r="D2178" t="s">
        <v>15196</v>
      </c>
      <c r="E2178" s="1" t="d">
        <v>1987-12-30</v>
      </c>
      <c r="F2178" s="3">
        <f t="shared" ca="1" si="33"/>
        <v>31.780821917808218</v>
      </c>
      <c r="G2178" s="2">
        <v>43173</v>
      </c>
      <c r="H2178" s="2">
        <v>49947.18</v>
      </c>
    </row>
    <row r="2179" spans="1:8" hidden="1" x14ac:dyDescent="0.2">
      <c r="A2179" t="s">
        <v>3185</v>
      </c>
      <c r="B2179" t="s">
        <v>35</v>
      </c>
      <c r="C2179" t="s">
        <v>36</v>
      </c>
      <c r="D2179" t="s">
        <v>15188</v>
      </c>
      <c r="E2179" s="1" t="d">
        <v>2008-11-13</v>
      </c>
      <c r="F2179" s="3">
        <f t="shared" ref="F2179:F2242" ca="1" si="34">(TODAY()-E2179)/365</f>
        <v>10.893150684931507</v>
      </c>
      <c r="G2179" s="2">
        <v>39883</v>
      </c>
      <c r="H2179" s="2">
        <v>47082.44</v>
      </c>
    </row>
    <row r="2180" spans="1:8" hidden="1" x14ac:dyDescent="0.2">
      <c r="A2180" t="s">
        <v>5094</v>
      </c>
      <c r="B2180" t="s">
        <v>5095</v>
      </c>
      <c r="C2180" t="s">
        <v>853</v>
      </c>
      <c r="D2180" t="s">
        <v>15187</v>
      </c>
      <c r="E2180" s="1" t="d">
        <v>1987-07-27</v>
      </c>
      <c r="F2180" s="3">
        <f t="shared" ca="1" si="34"/>
        <v>32.208219178082189</v>
      </c>
      <c r="G2180" s="2">
        <v>86677</v>
      </c>
      <c r="H2180" s="2">
        <v>108689.77</v>
      </c>
    </row>
    <row r="2181" spans="1:8" hidden="1" x14ac:dyDescent="0.2">
      <c r="A2181" t="s">
        <v>3187</v>
      </c>
      <c r="B2181" t="s">
        <v>45</v>
      </c>
      <c r="C2181" t="s">
        <v>1096</v>
      </c>
      <c r="D2181" t="s">
        <v>15191</v>
      </c>
      <c r="E2181" s="1" t="d">
        <v>2001-08-06</v>
      </c>
      <c r="F2181" s="3">
        <f t="shared" ca="1" si="34"/>
        <v>18.169863013698631</v>
      </c>
      <c r="G2181" s="2">
        <v>39969</v>
      </c>
      <c r="H2181" s="2">
        <v>47443.51</v>
      </c>
    </row>
    <row r="2182" spans="1:8" hidden="1" x14ac:dyDescent="0.2">
      <c r="A2182" t="s">
        <v>3188</v>
      </c>
      <c r="B2182" t="s">
        <v>350</v>
      </c>
      <c r="C2182" t="s">
        <v>351</v>
      </c>
      <c r="D2182" t="s">
        <v>15190</v>
      </c>
      <c r="E2182" s="1" t="d">
        <v>2008-06-21</v>
      </c>
      <c r="F2182" s="3">
        <f t="shared" ca="1" si="34"/>
        <v>11.29041095890411</v>
      </c>
      <c r="G2182" s="2">
        <v>35169</v>
      </c>
      <c r="H2182" s="2">
        <v>32919.4</v>
      </c>
    </row>
    <row r="2183" spans="1:8" hidden="1" x14ac:dyDescent="0.2">
      <c r="A2183" t="s">
        <v>3189</v>
      </c>
      <c r="B2183" t="s">
        <v>803</v>
      </c>
      <c r="C2183" t="s">
        <v>804</v>
      </c>
      <c r="D2183" t="s">
        <v>15194</v>
      </c>
      <c r="E2183" s="1" t="d">
        <v>1997-09-21</v>
      </c>
      <c r="F2183" s="3">
        <f t="shared" ca="1" si="34"/>
        <v>22.046575342465754</v>
      </c>
      <c r="G2183" s="2">
        <v>47182</v>
      </c>
      <c r="H2183" s="2">
        <v>65507.01</v>
      </c>
    </row>
    <row r="2184" spans="1:8" hidden="1" x14ac:dyDescent="0.2">
      <c r="A2184" t="s">
        <v>3190</v>
      </c>
      <c r="B2184" t="s">
        <v>51</v>
      </c>
      <c r="C2184" t="s">
        <v>929</v>
      </c>
      <c r="D2184" t="s">
        <v>15196</v>
      </c>
      <c r="E2184" s="1" t="d">
        <v>1976-07-22</v>
      </c>
      <c r="F2184" s="3">
        <f t="shared" ca="1" si="34"/>
        <v>43.227397260273975</v>
      </c>
      <c r="G2184" s="2">
        <v>42483</v>
      </c>
      <c r="H2184" s="2">
        <v>43095.82</v>
      </c>
    </row>
    <row r="2185" spans="1:8" hidden="1" x14ac:dyDescent="0.2">
      <c r="A2185" t="s">
        <v>3191</v>
      </c>
      <c r="B2185" t="s">
        <v>677</v>
      </c>
      <c r="C2185" t="s">
        <v>678</v>
      </c>
      <c r="D2185" t="s">
        <v>15211</v>
      </c>
      <c r="E2185" s="1" t="d">
        <v>2017-07-20</v>
      </c>
      <c r="F2185" s="3">
        <f t="shared" ca="1" si="34"/>
        <v>2.2054794520547945</v>
      </c>
      <c r="G2185" s="2">
        <v>30702</v>
      </c>
      <c r="H2185" s="2">
        <v>32536.95</v>
      </c>
    </row>
    <row r="2186" spans="1:8" hidden="1" x14ac:dyDescent="0.2">
      <c r="A2186" t="s">
        <v>3192</v>
      </c>
      <c r="B2186" t="s">
        <v>3193</v>
      </c>
      <c r="C2186" t="s">
        <v>880</v>
      </c>
      <c r="D2186" t="s">
        <v>15191</v>
      </c>
      <c r="E2186" s="1" t="d">
        <v>1993-03-29</v>
      </c>
      <c r="F2186" s="3">
        <f t="shared" ca="1" si="34"/>
        <v>26.531506849315068</v>
      </c>
      <c r="G2186" s="2">
        <v>40668</v>
      </c>
      <c r="H2186" s="2">
        <v>53182.66</v>
      </c>
    </row>
    <row r="2187" spans="1:8" hidden="1" x14ac:dyDescent="0.2">
      <c r="A2187" t="s">
        <v>3194</v>
      </c>
      <c r="B2187" t="s">
        <v>515</v>
      </c>
      <c r="C2187" t="s">
        <v>304</v>
      </c>
      <c r="D2187" t="s">
        <v>15192</v>
      </c>
      <c r="E2187" s="1" t="d">
        <v>2006-07-01</v>
      </c>
      <c r="F2187" s="3">
        <f t="shared" ca="1" si="34"/>
        <v>13.265753424657534</v>
      </c>
      <c r="G2187" s="2">
        <v>28313</v>
      </c>
      <c r="H2187" s="2">
        <v>26903.01</v>
      </c>
    </row>
    <row r="2188" spans="1:8" hidden="1" x14ac:dyDescent="0.2">
      <c r="A2188" t="s">
        <v>3195</v>
      </c>
      <c r="B2188" t="s">
        <v>3196</v>
      </c>
      <c r="C2188" t="s">
        <v>437</v>
      </c>
      <c r="D2188" t="s">
        <v>15193</v>
      </c>
      <c r="E2188" s="1" t="d">
        <v>2003-07-28</v>
      </c>
      <c r="F2188" s="3">
        <f t="shared" ca="1" si="34"/>
        <v>16.194520547945206</v>
      </c>
      <c r="G2188" s="2">
        <v>67932</v>
      </c>
      <c r="H2188" s="2">
        <v>66700.22</v>
      </c>
    </row>
    <row r="2189" spans="1:8" hidden="1" x14ac:dyDescent="0.2">
      <c r="A2189" t="s">
        <v>3197</v>
      </c>
      <c r="B2189" t="s">
        <v>337</v>
      </c>
      <c r="C2189" t="s">
        <v>626</v>
      </c>
      <c r="D2189" t="s">
        <v>15210</v>
      </c>
      <c r="E2189" s="1" t="d">
        <v>2017-07-29</v>
      </c>
      <c r="F2189" s="3">
        <f t="shared" ca="1" si="34"/>
        <v>2.1808219178082191</v>
      </c>
      <c r="G2189" s="2">
        <v>50103</v>
      </c>
      <c r="H2189" s="2">
        <v>47519.83</v>
      </c>
    </row>
    <row r="2190" spans="1:8" hidden="1" x14ac:dyDescent="0.2">
      <c r="A2190" t="s">
        <v>3198</v>
      </c>
      <c r="B2190" t="s">
        <v>23</v>
      </c>
      <c r="C2190" t="s">
        <v>72</v>
      </c>
      <c r="D2190" t="s">
        <v>15189</v>
      </c>
      <c r="E2190" s="1" t="d">
        <v>2014-06-19</v>
      </c>
      <c r="F2190" s="3">
        <f t="shared" ca="1" si="34"/>
        <v>5.2931506849315069</v>
      </c>
      <c r="G2190" s="2">
        <v>21008</v>
      </c>
      <c r="H2190" s="2">
        <v>11122.45</v>
      </c>
    </row>
    <row r="2191" spans="1:8" hidden="1" x14ac:dyDescent="0.2">
      <c r="A2191" t="s">
        <v>3199</v>
      </c>
      <c r="B2191" t="s">
        <v>2547</v>
      </c>
      <c r="C2191" t="s">
        <v>595</v>
      </c>
      <c r="D2191" t="s">
        <v>15191</v>
      </c>
      <c r="E2191" s="1" t="d">
        <v>1995-08-21</v>
      </c>
      <c r="F2191" s="3">
        <f t="shared" ca="1" si="34"/>
        <v>24.134246575342466</v>
      </c>
      <c r="G2191" s="2">
        <v>36057</v>
      </c>
      <c r="H2191" s="2">
        <v>38721.49</v>
      </c>
    </row>
    <row r="2192" spans="1:8" hidden="1" x14ac:dyDescent="0.2">
      <c r="A2192" t="s">
        <v>3200</v>
      </c>
      <c r="B2192" t="s">
        <v>51</v>
      </c>
      <c r="C2192" t="s">
        <v>880</v>
      </c>
      <c r="D2192" t="s">
        <v>15191</v>
      </c>
      <c r="E2192" s="1" t="d">
        <v>1988-04-14</v>
      </c>
      <c r="F2192" s="3">
        <f t="shared" ca="1" si="34"/>
        <v>31.490410958904111</v>
      </c>
      <c r="G2192" s="2">
        <v>41757</v>
      </c>
      <c r="H2192" s="2">
        <v>43080.44</v>
      </c>
    </row>
    <row r="2193" spans="1:8" hidden="1" x14ac:dyDescent="0.2">
      <c r="A2193" t="s">
        <v>3201</v>
      </c>
      <c r="B2193" t="s">
        <v>3202</v>
      </c>
      <c r="C2193" t="s">
        <v>812</v>
      </c>
      <c r="D2193" t="s">
        <v>15188</v>
      </c>
      <c r="E2193" s="1" t="d">
        <v>1995-03-09</v>
      </c>
      <c r="F2193" s="3">
        <f t="shared" ca="1" si="34"/>
        <v>24.586301369863012</v>
      </c>
      <c r="G2193" s="2">
        <v>52147</v>
      </c>
      <c r="H2193" s="2">
        <v>54799.49</v>
      </c>
    </row>
    <row r="2194" spans="1:8" x14ac:dyDescent="0.2">
      <c r="A2194" t="s">
        <v>14625</v>
      </c>
      <c r="B2194" t="s">
        <v>86</v>
      </c>
      <c r="C2194" t="s">
        <v>185</v>
      </c>
      <c r="D2194" t="s">
        <v>15184</v>
      </c>
      <c r="E2194" s="1" t="d">
        <v>1992-10-14</v>
      </c>
      <c r="F2194" s="3">
        <f t="shared" ca="1" si="34"/>
        <v>26.986301369863014</v>
      </c>
      <c r="G2194" s="2">
        <v>86397</v>
      </c>
      <c r="H2194" s="2">
        <v>128558.24</v>
      </c>
    </row>
    <row r="2195" spans="1:8" x14ac:dyDescent="0.2">
      <c r="A2195" t="s">
        <v>13521</v>
      </c>
      <c r="B2195" t="s">
        <v>86</v>
      </c>
      <c r="C2195" t="s">
        <v>185</v>
      </c>
      <c r="D2195" t="s">
        <v>15184</v>
      </c>
      <c r="E2195" s="1" t="d">
        <v>1995-08-24</v>
      </c>
      <c r="F2195" s="3">
        <f t="shared" ca="1" si="34"/>
        <v>24.126027397260273</v>
      </c>
      <c r="G2195" s="2">
        <v>84238</v>
      </c>
      <c r="H2195" s="2">
        <v>128534.27</v>
      </c>
    </row>
    <row r="2196" spans="1:8" hidden="1" x14ac:dyDescent="0.2">
      <c r="A2196" t="s">
        <v>3205</v>
      </c>
      <c r="B2196" t="s">
        <v>3206</v>
      </c>
      <c r="C2196" t="s">
        <v>500</v>
      </c>
      <c r="D2196" t="s">
        <v>15197</v>
      </c>
      <c r="E2196" s="1" t="d">
        <v>1995-10-25</v>
      </c>
      <c r="F2196" s="3">
        <f t="shared" ca="1" si="34"/>
        <v>23.956164383561642</v>
      </c>
      <c r="G2196" s="2">
        <v>43311</v>
      </c>
      <c r="H2196" s="2">
        <v>44309.34</v>
      </c>
    </row>
    <row r="2197" spans="1:8" hidden="1" x14ac:dyDescent="0.2">
      <c r="A2197" t="s">
        <v>3207</v>
      </c>
      <c r="B2197" t="s">
        <v>23</v>
      </c>
      <c r="C2197" t="s">
        <v>72</v>
      </c>
      <c r="D2197" t="s">
        <v>15189</v>
      </c>
      <c r="E2197" s="1" t="d">
        <v>2012-06-25</v>
      </c>
      <c r="F2197" s="3">
        <f t="shared" ca="1" si="34"/>
        <v>7.2767123287671236</v>
      </c>
      <c r="G2197" s="2">
        <v>21008</v>
      </c>
      <c r="H2197" s="2">
        <v>1082.25</v>
      </c>
    </row>
    <row r="2198" spans="1:8" hidden="1" x14ac:dyDescent="0.2">
      <c r="A2198" t="s">
        <v>8709</v>
      </c>
      <c r="B2198" t="s">
        <v>1709</v>
      </c>
      <c r="C2198" t="s">
        <v>348</v>
      </c>
      <c r="D2198" t="s">
        <v>15187</v>
      </c>
      <c r="E2198" s="1" t="d">
        <v>1990-09-17</v>
      </c>
      <c r="F2198" s="3">
        <f t="shared" ca="1" si="34"/>
        <v>29.063013698630137</v>
      </c>
      <c r="G2198" s="2">
        <v>91305</v>
      </c>
      <c r="H2198" s="2">
        <v>108600.92</v>
      </c>
    </row>
    <row r="2199" spans="1:8" hidden="1" x14ac:dyDescent="0.2">
      <c r="A2199" t="s">
        <v>3209</v>
      </c>
      <c r="B2199" t="s">
        <v>193</v>
      </c>
      <c r="C2199" t="s">
        <v>1871</v>
      </c>
      <c r="D2199" t="s">
        <v>15191</v>
      </c>
      <c r="E2199" s="1" t="d">
        <v>2007-11-07</v>
      </c>
      <c r="F2199" s="3">
        <f t="shared" ca="1" si="34"/>
        <v>11.912328767123288</v>
      </c>
      <c r="G2199" s="2">
        <v>33441</v>
      </c>
      <c r="H2199" s="2">
        <v>36966.230000000003</v>
      </c>
    </row>
    <row r="2200" spans="1:8" hidden="1" x14ac:dyDescent="0.2">
      <c r="A2200" t="s">
        <v>3210</v>
      </c>
      <c r="B2200" t="s">
        <v>112</v>
      </c>
      <c r="C2200" t="s">
        <v>2315</v>
      </c>
      <c r="D2200" t="s">
        <v>15194</v>
      </c>
      <c r="E2200" s="1" t="d">
        <v>2015-02-23</v>
      </c>
      <c r="F2200" s="3">
        <f t="shared" ca="1" si="34"/>
        <v>4.6109589041095891</v>
      </c>
      <c r="G2200" s="2">
        <v>21008</v>
      </c>
      <c r="H2200" s="2">
        <v>8899.25</v>
      </c>
    </row>
    <row r="2201" spans="1:8" hidden="1" x14ac:dyDescent="0.2">
      <c r="A2201" t="s">
        <v>3211</v>
      </c>
      <c r="B2201" t="s">
        <v>1406</v>
      </c>
      <c r="C2201" t="s">
        <v>174</v>
      </c>
      <c r="D2201" t="s">
        <v>15205</v>
      </c>
      <c r="E2201" s="1" t="d">
        <v>2011-03-21</v>
      </c>
      <c r="F2201" s="3">
        <f t="shared" ca="1" si="34"/>
        <v>8.5424657534246577</v>
      </c>
      <c r="G2201" s="2">
        <v>57857</v>
      </c>
      <c r="H2201" s="2">
        <v>58184.87</v>
      </c>
    </row>
    <row r="2202" spans="1:8" x14ac:dyDescent="0.2">
      <c r="A2202" t="s">
        <v>12628</v>
      </c>
      <c r="B2202" t="s">
        <v>86</v>
      </c>
      <c r="C2202" t="s">
        <v>381</v>
      </c>
      <c r="D2202" t="s">
        <v>15184</v>
      </c>
      <c r="E2202" s="1" t="d">
        <v>1992-12-08</v>
      </c>
      <c r="F2202" s="3">
        <f t="shared" ca="1" si="34"/>
        <v>26.835616438356166</v>
      </c>
      <c r="G2202" s="2">
        <v>86397</v>
      </c>
      <c r="H2202" s="2">
        <v>128527.82</v>
      </c>
    </row>
    <row r="2203" spans="1:8" hidden="1" x14ac:dyDescent="0.2">
      <c r="A2203" t="s">
        <v>3213</v>
      </c>
      <c r="B2203" t="s">
        <v>479</v>
      </c>
      <c r="C2203" t="s">
        <v>480</v>
      </c>
      <c r="D2203" t="s">
        <v>15188</v>
      </c>
      <c r="E2203" s="1" t="d">
        <v>2011-03-03</v>
      </c>
      <c r="F2203" s="3">
        <f t="shared" ca="1" si="34"/>
        <v>8.5917808219178085</v>
      </c>
      <c r="G2203" s="2">
        <v>55056</v>
      </c>
      <c r="H2203" s="2">
        <v>56548.32</v>
      </c>
    </row>
    <row r="2204" spans="1:8" hidden="1" x14ac:dyDescent="0.2">
      <c r="A2204" t="s">
        <v>3214</v>
      </c>
      <c r="B2204" t="s">
        <v>1359</v>
      </c>
      <c r="C2204" t="s">
        <v>1538</v>
      </c>
      <c r="D2204" t="s">
        <v>15212</v>
      </c>
      <c r="E2204" s="1" t="d">
        <v>2009-10-19</v>
      </c>
      <c r="F2204" s="3">
        <f t="shared" ca="1" si="34"/>
        <v>9.9616438356164387</v>
      </c>
      <c r="G2204" s="2">
        <v>65200</v>
      </c>
      <c r="H2204" s="2">
        <v>63997.98</v>
      </c>
    </row>
    <row r="2205" spans="1:8" hidden="1" x14ac:dyDescent="0.2">
      <c r="A2205" t="s">
        <v>3215</v>
      </c>
      <c r="B2205" t="s">
        <v>294</v>
      </c>
      <c r="C2205" t="s">
        <v>295</v>
      </c>
      <c r="D2205" t="s">
        <v>15192</v>
      </c>
      <c r="E2205" s="1" t="d">
        <v>1985-04-29</v>
      </c>
      <c r="F2205" s="3">
        <f t="shared" ca="1" si="34"/>
        <v>34.452054794520549</v>
      </c>
      <c r="G2205" s="2">
        <v>69472</v>
      </c>
      <c r="H2205" s="2">
        <v>69767.899999999994</v>
      </c>
    </row>
    <row r="2206" spans="1:8" hidden="1" x14ac:dyDescent="0.2">
      <c r="A2206" t="s">
        <v>3216</v>
      </c>
      <c r="B2206" t="s">
        <v>38</v>
      </c>
      <c r="C2206" t="s">
        <v>39</v>
      </c>
      <c r="D2206" t="s">
        <v>15189</v>
      </c>
      <c r="E2206" s="1" t="d">
        <v>2017-05-28</v>
      </c>
      <c r="F2206" s="3">
        <f t="shared" ca="1" si="34"/>
        <v>2.3506849315068492</v>
      </c>
      <c r="G2206" s="2">
        <v>22464</v>
      </c>
      <c r="H2206" s="2">
        <v>6336.9</v>
      </c>
    </row>
    <row r="2207" spans="1:8" hidden="1" x14ac:dyDescent="0.2">
      <c r="A2207" t="s">
        <v>3217</v>
      </c>
      <c r="B2207" t="s">
        <v>51</v>
      </c>
      <c r="C2207" t="s">
        <v>3218</v>
      </c>
      <c r="D2207" t="s">
        <v>15189</v>
      </c>
      <c r="E2207" s="1" t="d">
        <v>1979-07-29</v>
      </c>
      <c r="F2207" s="3">
        <f t="shared" ca="1" si="34"/>
        <v>40.208219178082189</v>
      </c>
      <c r="G2207" s="2">
        <v>41757</v>
      </c>
      <c r="H2207" s="2">
        <v>43202.86</v>
      </c>
    </row>
    <row r="2208" spans="1:8" hidden="1" x14ac:dyDescent="0.2">
      <c r="A2208" t="s">
        <v>3219</v>
      </c>
      <c r="B2208" t="s">
        <v>77</v>
      </c>
      <c r="C2208" t="s">
        <v>52</v>
      </c>
      <c r="D2208" t="s">
        <v>15193</v>
      </c>
      <c r="E2208" s="1" t="d">
        <v>2001-05-21</v>
      </c>
      <c r="F2208" s="3">
        <f t="shared" ca="1" si="34"/>
        <v>18.38082191780822</v>
      </c>
      <c r="G2208" s="2">
        <v>61722</v>
      </c>
      <c r="H2208" s="2">
        <v>60526.17</v>
      </c>
    </row>
    <row r="2209" spans="1:8" hidden="1" x14ac:dyDescent="0.2">
      <c r="A2209" t="s">
        <v>3220</v>
      </c>
      <c r="B2209" t="s">
        <v>1463</v>
      </c>
      <c r="C2209" t="s">
        <v>1356</v>
      </c>
      <c r="D2209" t="s">
        <v>15192</v>
      </c>
      <c r="E2209" s="1" t="d">
        <v>2014-06-16</v>
      </c>
      <c r="F2209" s="3">
        <f t="shared" ca="1" si="34"/>
        <v>5.3013698630136989</v>
      </c>
      <c r="G2209" s="2">
        <v>43088</v>
      </c>
      <c r="H2209" s="2">
        <v>60853.87</v>
      </c>
    </row>
    <row r="2210" spans="1:8" hidden="1" x14ac:dyDescent="0.2">
      <c r="A2210" t="s">
        <v>3221</v>
      </c>
      <c r="B2210" t="s">
        <v>1751</v>
      </c>
      <c r="C2210" t="s">
        <v>1607</v>
      </c>
      <c r="D2210" t="s">
        <v>15190</v>
      </c>
      <c r="E2210" s="1" t="d">
        <v>1998-06-15</v>
      </c>
      <c r="F2210" s="3">
        <f t="shared" ca="1" si="34"/>
        <v>21.315068493150687</v>
      </c>
      <c r="G2210" s="2">
        <v>55512</v>
      </c>
      <c r="H2210" s="2">
        <v>74706.210000000006</v>
      </c>
    </row>
    <row r="2211" spans="1:8" hidden="1" x14ac:dyDescent="0.2">
      <c r="A2211" t="s">
        <v>3240</v>
      </c>
      <c r="B2211" t="s">
        <v>798</v>
      </c>
      <c r="C2211" t="s">
        <v>1429</v>
      </c>
      <c r="D2211" t="s">
        <v>15187</v>
      </c>
      <c r="E2211" s="1" t="d">
        <v>1996-08-19</v>
      </c>
      <c r="F2211" s="3">
        <f t="shared" ca="1" si="34"/>
        <v>23.136986301369863</v>
      </c>
      <c r="G2211" s="2">
        <v>89205</v>
      </c>
      <c r="H2211" s="2">
        <v>108560.28</v>
      </c>
    </row>
    <row r="2212" spans="1:8" hidden="1" x14ac:dyDescent="0.2">
      <c r="A2212" t="s">
        <v>3223</v>
      </c>
      <c r="B2212" t="s">
        <v>1522</v>
      </c>
      <c r="C2212" t="s">
        <v>2533</v>
      </c>
      <c r="D2212" t="s">
        <v>15212</v>
      </c>
      <c r="E2212" s="1" t="d">
        <v>2006-11-04</v>
      </c>
      <c r="F2212" s="3">
        <f t="shared" ca="1" si="34"/>
        <v>12.920547945205479</v>
      </c>
      <c r="G2212" s="2">
        <v>35615</v>
      </c>
      <c r="H2212" s="2">
        <v>37467.449999999997</v>
      </c>
    </row>
    <row r="2213" spans="1:8" hidden="1" x14ac:dyDescent="0.2">
      <c r="A2213" t="s">
        <v>15085</v>
      </c>
      <c r="B2213" t="s">
        <v>798</v>
      </c>
      <c r="C2213" t="s">
        <v>1476</v>
      </c>
      <c r="D2213" t="s">
        <v>15187</v>
      </c>
      <c r="E2213" s="1" t="d">
        <v>1985-09-30</v>
      </c>
      <c r="F2213" s="3">
        <f t="shared" ca="1" si="34"/>
        <v>34.030136986301372</v>
      </c>
      <c r="G2213" s="2">
        <v>94635</v>
      </c>
      <c r="H2213" s="2">
        <v>108532.94</v>
      </c>
    </row>
    <row r="2214" spans="1:8" hidden="1" x14ac:dyDescent="0.2">
      <c r="A2214" t="s">
        <v>3562</v>
      </c>
      <c r="B2214" t="s">
        <v>3563</v>
      </c>
      <c r="C2214" t="s">
        <v>348</v>
      </c>
      <c r="D2214" t="s">
        <v>15187</v>
      </c>
      <c r="E2214" s="1" t="d">
        <v>1989-12-11</v>
      </c>
      <c r="F2214" s="3">
        <f t="shared" ca="1" si="34"/>
        <v>29.830136986301369</v>
      </c>
      <c r="G2214" s="2">
        <v>93491</v>
      </c>
      <c r="H2214" s="2">
        <v>108474.25</v>
      </c>
    </row>
    <row r="2215" spans="1:8" hidden="1" x14ac:dyDescent="0.2">
      <c r="A2215" t="s">
        <v>7633</v>
      </c>
      <c r="B2215" t="s">
        <v>798</v>
      </c>
      <c r="C2215" t="s">
        <v>548</v>
      </c>
      <c r="D2215" t="s">
        <v>15187</v>
      </c>
      <c r="E2215" s="1" t="d">
        <v>1991-05-13</v>
      </c>
      <c r="F2215" s="3">
        <f t="shared" ca="1" si="34"/>
        <v>28.410958904109588</v>
      </c>
      <c r="G2215" s="2">
        <v>94635</v>
      </c>
      <c r="H2215" s="2">
        <v>108172.81</v>
      </c>
    </row>
    <row r="2216" spans="1:8" hidden="1" x14ac:dyDescent="0.2">
      <c r="A2216" t="s">
        <v>3228</v>
      </c>
      <c r="B2216" t="s">
        <v>23</v>
      </c>
      <c r="C2216" t="s">
        <v>24</v>
      </c>
      <c r="D2216" t="s">
        <v>15185</v>
      </c>
      <c r="E2216" s="1" t="d">
        <v>2018-04-08</v>
      </c>
      <c r="F2216" s="3">
        <f t="shared" ca="1" si="34"/>
        <v>1.4876712328767123</v>
      </c>
      <c r="G2216" s="2">
        <v>41600</v>
      </c>
      <c r="H2216" s="2">
        <v>9264.2000000000007</v>
      </c>
    </row>
    <row r="2217" spans="1:8" x14ac:dyDescent="0.2">
      <c r="A2217" t="s">
        <v>14071</v>
      </c>
      <c r="B2217" t="s">
        <v>820</v>
      </c>
      <c r="C2217" t="s">
        <v>511</v>
      </c>
      <c r="D2217" t="s">
        <v>15184</v>
      </c>
      <c r="E2217" s="1" t="d">
        <v>1992-09-14</v>
      </c>
      <c r="F2217" s="3">
        <f t="shared" ca="1" si="34"/>
        <v>27.068493150684933</v>
      </c>
      <c r="G2217" s="2">
        <v>100400</v>
      </c>
      <c r="H2217" s="2">
        <v>128502.92</v>
      </c>
    </row>
    <row r="2218" spans="1:8" hidden="1" x14ac:dyDescent="0.2">
      <c r="A2218" t="s">
        <v>3230</v>
      </c>
      <c r="B2218" t="s">
        <v>385</v>
      </c>
      <c r="C2218" t="s">
        <v>788</v>
      </c>
      <c r="D2218" t="s">
        <v>15218</v>
      </c>
      <c r="E2218" s="1" t="d">
        <v>2013-04-01</v>
      </c>
      <c r="F2218" s="3">
        <f t="shared" ca="1" si="34"/>
        <v>6.5095890410958903</v>
      </c>
      <c r="G2218" s="2">
        <v>34633</v>
      </c>
      <c r="H2218" s="2">
        <v>35839.99</v>
      </c>
    </row>
    <row r="2219" spans="1:8" hidden="1" x14ac:dyDescent="0.2">
      <c r="A2219" t="s">
        <v>6340</v>
      </c>
      <c r="B2219" t="s">
        <v>196</v>
      </c>
      <c r="C2219" t="s">
        <v>2306</v>
      </c>
      <c r="D2219" t="s">
        <v>15222</v>
      </c>
      <c r="E2219" s="1" t="d">
        <v>2016-05-09</v>
      </c>
      <c r="F2219" s="3">
        <f t="shared" ca="1" si="34"/>
        <v>3.4027397260273973</v>
      </c>
      <c r="G2219" s="2">
        <v>127300</v>
      </c>
      <c r="H2219" s="2">
        <v>128139.19</v>
      </c>
    </row>
    <row r="2220" spans="1:8" x14ac:dyDescent="0.2">
      <c r="A2220" t="s">
        <v>8530</v>
      </c>
      <c r="B2220" t="s">
        <v>86</v>
      </c>
      <c r="C2220" t="s">
        <v>121</v>
      </c>
      <c r="D2220" t="s">
        <v>15184</v>
      </c>
      <c r="E2220" s="1" t="d">
        <v>1994-05-23</v>
      </c>
      <c r="F2220" s="3">
        <f t="shared" ca="1" si="34"/>
        <v>25.38082191780822</v>
      </c>
      <c r="G2220" s="2">
        <v>85680</v>
      </c>
      <c r="H2220" s="2">
        <v>128483.15</v>
      </c>
    </row>
    <row r="2221" spans="1:8" hidden="1" x14ac:dyDescent="0.2">
      <c r="A2221" t="s">
        <v>3233</v>
      </c>
      <c r="B2221" t="s">
        <v>14</v>
      </c>
      <c r="C2221" t="s">
        <v>15</v>
      </c>
      <c r="D2221" t="s">
        <v>15183</v>
      </c>
      <c r="E2221" s="1" t="d">
        <v>2016-12-08</v>
      </c>
      <c r="F2221" s="3">
        <f t="shared" ca="1" si="34"/>
        <v>2.8191780821917809</v>
      </c>
      <c r="G2221" s="2">
        <v>65897</v>
      </c>
      <c r="H2221" s="2">
        <v>65200.46</v>
      </c>
    </row>
    <row r="2222" spans="1:8" hidden="1" x14ac:dyDescent="0.2">
      <c r="A2222" t="s">
        <v>3234</v>
      </c>
      <c r="B2222" t="s">
        <v>3235</v>
      </c>
      <c r="C2222" t="s">
        <v>204</v>
      </c>
      <c r="D2222" t="s">
        <v>15196</v>
      </c>
      <c r="E2222" s="1" t="d">
        <v>2012-04-23</v>
      </c>
      <c r="F2222" s="3">
        <f t="shared" ca="1" si="34"/>
        <v>7.4493150684931511</v>
      </c>
      <c r="G2222" s="2">
        <v>34578</v>
      </c>
      <c r="H2222" s="2">
        <v>36238.93</v>
      </c>
    </row>
    <row r="2223" spans="1:8" x14ac:dyDescent="0.2">
      <c r="A2223" t="s">
        <v>14988</v>
      </c>
      <c r="B2223" t="s">
        <v>599</v>
      </c>
      <c r="C2223" t="s">
        <v>191</v>
      </c>
      <c r="D2223" t="s">
        <v>15184</v>
      </c>
      <c r="E2223" s="1" t="d">
        <v>1999-12-13</v>
      </c>
      <c r="F2223" s="3">
        <f t="shared" ca="1" si="34"/>
        <v>19.81917808219178</v>
      </c>
      <c r="G2223" s="2">
        <v>107214</v>
      </c>
      <c r="H2223" s="2">
        <v>128457.79</v>
      </c>
    </row>
    <row r="2224" spans="1:8" hidden="1" x14ac:dyDescent="0.2">
      <c r="A2224" t="s">
        <v>3237</v>
      </c>
      <c r="B2224" t="s">
        <v>3238</v>
      </c>
      <c r="C2224" t="s">
        <v>262</v>
      </c>
      <c r="D2224" t="s">
        <v>15208</v>
      </c>
      <c r="E2224" s="1" t="d">
        <v>2008-10-20</v>
      </c>
      <c r="F2224" s="3">
        <f t="shared" ca="1" si="34"/>
        <v>10.95890410958904</v>
      </c>
      <c r="G2224" s="2">
        <v>87800</v>
      </c>
      <c r="H2224" s="2">
        <v>81044.259999999995</v>
      </c>
    </row>
    <row r="2225" spans="1:8" hidden="1" x14ac:dyDescent="0.2">
      <c r="A2225" t="s">
        <v>12688</v>
      </c>
      <c r="B2225" t="s">
        <v>645</v>
      </c>
      <c r="C2225" t="s">
        <v>933</v>
      </c>
      <c r="D2225" t="s">
        <v>15187</v>
      </c>
      <c r="E2225" s="1" t="d">
        <v>2014-08-20</v>
      </c>
      <c r="F2225" s="3">
        <f t="shared" ca="1" si="34"/>
        <v>5.1232876712328768</v>
      </c>
      <c r="G2225" s="2">
        <v>69312</v>
      </c>
      <c r="H2225" s="2">
        <v>108111.6</v>
      </c>
    </row>
    <row r="2226" spans="1:8" hidden="1" x14ac:dyDescent="0.2">
      <c r="A2226" t="s">
        <v>1724</v>
      </c>
      <c r="B2226" t="s">
        <v>1322</v>
      </c>
      <c r="C2226" t="s">
        <v>933</v>
      </c>
      <c r="D2226" t="s">
        <v>15187</v>
      </c>
      <c r="E2226" s="1" t="d">
        <v>2001-12-05</v>
      </c>
      <c r="F2226" s="3">
        <f t="shared" ca="1" si="34"/>
        <v>17.838356164383562</v>
      </c>
      <c r="G2226" s="2">
        <v>92684</v>
      </c>
      <c r="H2226" s="2">
        <v>107895.09</v>
      </c>
    </row>
    <row r="2227" spans="1:8" hidden="1" x14ac:dyDescent="0.2">
      <c r="A2227" t="s">
        <v>3996</v>
      </c>
      <c r="B2227" t="s">
        <v>1322</v>
      </c>
      <c r="C2227" t="s">
        <v>1563</v>
      </c>
      <c r="D2227" t="s">
        <v>15187</v>
      </c>
      <c r="E2227" s="1" t="d">
        <v>2003-06-18</v>
      </c>
      <c r="F2227" s="3">
        <f t="shared" ca="1" si="34"/>
        <v>16.304109589041097</v>
      </c>
      <c r="G2227" s="2">
        <v>92684</v>
      </c>
      <c r="H2227" s="2">
        <v>107829.61</v>
      </c>
    </row>
    <row r="2228" spans="1:8" hidden="1" x14ac:dyDescent="0.2">
      <c r="A2228" t="s">
        <v>6341</v>
      </c>
      <c r="B2228" t="s">
        <v>3582</v>
      </c>
      <c r="C2228" t="s">
        <v>1243</v>
      </c>
      <c r="D2228" t="s">
        <v>15187</v>
      </c>
      <c r="E2228" s="1" t="d">
        <v>2005-10-03</v>
      </c>
      <c r="F2228" s="3">
        <f t="shared" ca="1" si="34"/>
        <v>14.008219178082191</v>
      </c>
      <c r="G2228" s="2">
        <v>79929</v>
      </c>
      <c r="H2228" s="2">
        <v>107657.17</v>
      </c>
    </row>
    <row r="2229" spans="1:8" hidden="1" x14ac:dyDescent="0.2">
      <c r="A2229" t="s">
        <v>3244</v>
      </c>
      <c r="B2229" t="s">
        <v>3245</v>
      </c>
      <c r="C2229" t="s">
        <v>643</v>
      </c>
      <c r="D2229" t="s">
        <v>15190</v>
      </c>
      <c r="E2229" s="1" t="d">
        <v>2004-11-08</v>
      </c>
      <c r="F2229" s="3">
        <f t="shared" ca="1" si="34"/>
        <v>14.90958904109589</v>
      </c>
      <c r="G2229" s="2">
        <v>49802</v>
      </c>
      <c r="H2229" s="2">
        <v>56729</v>
      </c>
    </row>
    <row r="2230" spans="1:8" hidden="1" x14ac:dyDescent="0.2">
      <c r="A2230" t="s">
        <v>10377</v>
      </c>
      <c r="B2230" t="s">
        <v>905</v>
      </c>
      <c r="C2230" t="s">
        <v>7025</v>
      </c>
      <c r="D2230" t="s">
        <v>15187</v>
      </c>
      <c r="E2230" s="1" t="d">
        <v>2006-11-13</v>
      </c>
      <c r="F2230" s="3">
        <f t="shared" ca="1" si="34"/>
        <v>12.895890410958904</v>
      </c>
      <c r="G2230" s="2">
        <v>91847</v>
      </c>
      <c r="H2230" s="2">
        <v>107615.06</v>
      </c>
    </row>
    <row r="2231" spans="1:8" x14ac:dyDescent="0.2">
      <c r="A2231" t="s">
        <v>15002</v>
      </c>
      <c r="B2231" t="s">
        <v>86</v>
      </c>
      <c r="C2231" t="s">
        <v>823</v>
      </c>
      <c r="D2231" t="s">
        <v>15184</v>
      </c>
      <c r="E2231" s="1" t="d">
        <v>2011-09-13</v>
      </c>
      <c r="F2231" s="3">
        <f t="shared" ca="1" si="34"/>
        <v>8.0602739726027401</v>
      </c>
      <c r="G2231" s="2">
        <v>68788</v>
      </c>
      <c r="H2231" s="2">
        <v>128418.43</v>
      </c>
    </row>
    <row r="2232" spans="1:8" x14ac:dyDescent="0.2">
      <c r="A2232" t="s">
        <v>10690</v>
      </c>
      <c r="B2232" t="s">
        <v>86</v>
      </c>
      <c r="C2232" t="s">
        <v>153</v>
      </c>
      <c r="D2232" t="s">
        <v>15184</v>
      </c>
      <c r="E2232" s="1" t="d">
        <v>1996-12-12</v>
      </c>
      <c r="F2232" s="3">
        <f t="shared" ca="1" si="34"/>
        <v>22.82191780821918</v>
      </c>
      <c r="G2232" s="2">
        <v>83519</v>
      </c>
      <c r="H2232" s="2">
        <v>128360.46</v>
      </c>
    </row>
    <row r="2233" spans="1:8" hidden="1" x14ac:dyDescent="0.2">
      <c r="A2233" t="s">
        <v>10231</v>
      </c>
      <c r="B2233" t="s">
        <v>798</v>
      </c>
      <c r="C2233" t="s">
        <v>2272</v>
      </c>
      <c r="D2233" t="s">
        <v>15187</v>
      </c>
      <c r="E2233" s="1" t="d">
        <v>1990-06-18</v>
      </c>
      <c r="F2233" s="3">
        <f t="shared" ca="1" si="34"/>
        <v>29.312328767123287</v>
      </c>
      <c r="G2233" s="2">
        <v>94635</v>
      </c>
      <c r="H2233" s="2">
        <v>107576.6</v>
      </c>
    </row>
    <row r="2234" spans="1:8" x14ac:dyDescent="0.2">
      <c r="A2234" t="s">
        <v>10094</v>
      </c>
      <c r="B2234" t="s">
        <v>32</v>
      </c>
      <c r="C2234" t="s">
        <v>1958</v>
      </c>
      <c r="D2234" t="s">
        <v>15184</v>
      </c>
      <c r="E2234" s="1" t="d">
        <v>1990-07-30</v>
      </c>
      <c r="F2234" s="3">
        <f t="shared" ca="1" si="34"/>
        <v>29.197260273972603</v>
      </c>
      <c r="G2234" s="2">
        <v>100228</v>
      </c>
      <c r="H2234" s="2">
        <v>128349.22</v>
      </c>
    </row>
    <row r="2235" spans="1:8" hidden="1" x14ac:dyDescent="0.2">
      <c r="A2235" t="s">
        <v>3252</v>
      </c>
      <c r="B2235" t="s">
        <v>506</v>
      </c>
      <c r="C2235" t="s">
        <v>72</v>
      </c>
      <c r="D2235" t="s">
        <v>15189</v>
      </c>
      <c r="E2235" s="1" t="d">
        <v>2006-12-11</v>
      </c>
      <c r="F2235" s="3">
        <f t="shared" ca="1" si="34"/>
        <v>12.819178082191781</v>
      </c>
      <c r="G2235" s="2">
        <v>21008</v>
      </c>
      <c r="H2235" s="2">
        <v>10293.1</v>
      </c>
    </row>
    <row r="2236" spans="1:8" hidden="1" x14ac:dyDescent="0.2">
      <c r="A2236" t="s">
        <v>3253</v>
      </c>
      <c r="B2236" t="s">
        <v>922</v>
      </c>
      <c r="C2236" t="s">
        <v>2614</v>
      </c>
      <c r="D2236" t="s">
        <v>15220</v>
      </c>
      <c r="E2236" s="1" t="d">
        <v>2015-05-23</v>
      </c>
      <c r="F2236" s="3">
        <f t="shared" ca="1" si="34"/>
        <v>4.3671232876712329</v>
      </c>
      <c r="G2236" s="2">
        <v>54541</v>
      </c>
      <c r="H2236" s="2">
        <v>50983.839999999997</v>
      </c>
    </row>
    <row r="2237" spans="1:8" hidden="1" x14ac:dyDescent="0.2">
      <c r="A2237" t="s">
        <v>10838</v>
      </c>
      <c r="B2237" t="s">
        <v>1322</v>
      </c>
      <c r="C2237" t="s">
        <v>1563</v>
      </c>
      <c r="D2237" t="s">
        <v>15187</v>
      </c>
      <c r="E2237" s="1" t="d">
        <v>1995-03-22</v>
      </c>
      <c r="F2237" s="3">
        <f t="shared" ca="1" si="34"/>
        <v>24.550684931506851</v>
      </c>
      <c r="G2237" s="2">
        <v>98691</v>
      </c>
      <c r="H2237" s="2">
        <v>107574.57</v>
      </c>
    </row>
    <row r="2238" spans="1:8" hidden="1" x14ac:dyDescent="0.2">
      <c r="A2238" t="s">
        <v>3255</v>
      </c>
      <c r="B2238" t="s">
        <v>433</v>
      </c>
      <c r="C2238" t="s">
        <v>1010</v>
      </c>
      <c r="D2238" t="s">
        <v>15190</v>
      </c>
      <c r="E2238" s="1" t="d">
        <v>1999-10-05</v>
      </c>
      <c r="F2238" s="3">
        <f t="shared" ca="1" si="34"/>
        <v>20.008219178082193</v>
      </c>
      <c r="G2238" s="2">
        <v>45674</v>
      </c>
      <c r="H2238" s="2">
        <v>56707.54</v>
      </c>
    </row>
    <row r="2239" spans="1:8" x14ac:dyDescent="0.2">
      <c r="A2239" t="s">
        <v>8020</v>
      </c>
      <c r="B2239" t="s">
        <v>116</v>
      </c>
      <c r="C2239" t="s">
        <v>1384</v>
      </c>
      <c r="D2239" t="s">
        <v>15184</v>
      </c>
      <c r="E2239" s="1" t="d">
        <v>2000-05-09</v>
      </c>
      <c r="F2239" s="3">
        <f t="shared" ca="1" si="34"/>
        <v>19.413698630136988</v>
      </c>
      <c r="G2239" s="2">
        <v>83323</v>
      </c>
      <c r="H2239" s="2">
        <v>128274.67</v>
      </c>
    </row>
    <row r="2240" spans="1:8" hidden="1" x14ac:dyDescent="0.2">
      <c r="A2240" t="s">
        <v>3257</v>
      </c>
      <c r="B2240" t="s">
        <v>128</v>
      </c>
      <c r="C2240" t="s">
        <v>292</v>
      </c>
      <c r="D2240" t="s">
        <v>15197</v>
      </c>
      <c r="E2240" s="1" t="d">
        <v>2017-06-05</v>
      </c>
      <c r="F2240" s="3">
        <f t="shared" ca="1" si="34"/>
        <v>2.3287671232876712</v>
      </c>
      <c r="G2240" s="2">
        <v>29638</v>
      </c>
      <c r="H2240" s="2">
        <v>29991.24</v>
      </c>
    </row>
    <row r="2241" spans="1:8" hidden="1" x14ac:dyDescent="0.2">
      <c r="A2241" t="s">
        <v>3258</v>
      </c>
      <c r="B2241" t="s">
        <v>960</v>
      </c>
      <c r="C2241" t="s">
        <v>961</v>
      </c>
      <c r="D2241" t="s">
        <v>15198</v>
      </c>
      <c r="E2241" s="1" t="d">
        <v>2012-07-12</v>
      </c>
      <c r="F2241" s="3">
        <f t="shared" ca="1" si="34"/>
        <v>7.2301369863013702</v>
      </c>
      <c r="G2241" s="2">
        <v>41599</v>
      </c>
      <c r="H2241" s="2">
        <v>42328.17</v>
      </c>
    </row>
    <row r="2242" spans="1:8" hidden="1" x14ac:dyDescent="0.2">
      <c r="A2242" t="s">
        <v>11255</v>
      </c>
      <c r="B2242" t="s">
        <v>798</v>
      </c>
      <c r="C2242" t="s">
        <v>348</v>
      </c>
      <c r="D2242" t="s">
        <v>15187</v>
      </c>
      <c r="E2242" s="1" t="d">
        <v>1994-02-22</v>
      </c>
      <c r="F2242" s="3">
        <f t="shared" ca="1" si="34"/>
        <v>25.627397260273973</v>
      </c>
      <c r="G2242" s="2">
        <v>89205</v>
      </c>
      <c r="H2242" s="2">
        <v>107117.77</v>
      </c>
    </row>
    <row r="2243" spans="1:8" hidden="1" x14ac:dyDescent="0.2">
      <c r="A2243" t="s">
        <v>3260</v>
      </c>
      <c r="B2243" t="s">
        <v>632</v>
      </c>
      <c r="C2243" t="s">
        <v>104</v>
      </c>
      <c r="D2243" t="s">
        <v>15197</v>
      </c>
      <c r="E2243" s="1" t="d">
        <v>2012-03-05</v>
      </c>
      <c r="F2243" s="3">
        <f t="shared" ref="F2243:F2306" ca="1" si="35">(TODAY()-E2243)/365</f>
        <v>7.5835616438356164</v>
      </c>
      <c r="G2243" s="2">
        <v>37543</v>
      </c>
      <c r="H2243" s="2">
        <v>85351.93</v>
      </c>
    </row>
    <row r="2244" spans="1:8" hidden="1" x14ac:dyDescent="0.2">
      <c r="A2244" t="s">
        <v>3261</v>
      </c>
      <c r="B2244" t="s">
        <v>1163</v>
      </c>
      <c r="C2244" t="s">
        <v>123</v>
      </c>
      <c r="D2244" t="s">
        <v>15182</v>
      </c>
      <c r="E2244" s="1" t="d">
        <v>2003-08-18</v>
      </c>
      <c r="F2244" s="3">
        <f t="shared" ca="1" si="35"/>
        <v>16.136986301369863</v>
      </c>
      <c r="G2244" s="2">
        <v>112302</v>
      </c>
      <c r="H2244" s="2">
        <v>109766.93</v>
      </c>
    </row>
    <row r="2245" spans="1:8" hidden="1" x14ac:dyDescent="0.2">
      <c r="A2245" t="s">
        <v>3262</v>
      </c>
      <c r="B2245" t="s">
        <v>1537</v>
      </c>
      <c r="C2245" t="s">
        <v>651</v>
      </c>
      <c r="D2245" t="s">
        <v>15193</v>
      </c>
      <c r="E2245" s="1" t="d">
        <v>2009-04-20</v>
      </c>
      <c r="F2245" s="3">
        <f t="shared" ca="1" si="35"/>
        <v>10.46027397260274</v>
      </c>
      <c r="G2245" s="2">
        <v>72614</v>
      </c>
      <c r="H2245" s="2">
        <v>72013.149999999994</v>
      </c>
    </row>
    <row r="2246" spans="1:8" x14ac:dyDescent="0.2">
      <c r="A2246" t="s">
        <v>3659</v>
      </c>
      <c r="B2246" t="s">
        <v>86</v>
      </c>
      <c r="C2246" t="s">
        <v>3660</v>
      </c>
      <c r="D2246" t="s">
        <v>15184</v>
      </c>
      <c r="E2246" s="1" t="d">
        <v>2006-08-21</v>
      </c>
      <c r="F2246" s="3">
        <f t="shared" ca="1" si="35"/>
        <v>13.126027397260273</v>
      </c>
      <c r="G2246" s="2">
        <v>79919</v>
      </c>
      <c r="H2246" s="2">
        <v>128195.12</v>
      </c>
    </row>
    <row r="2247" spans="1:8" hidden="1" x14ac:dyDescent="0.2">
      <c r="A2247" t="s">
        <v>4592</v>
      </c>
      <c r="B2247" t="s">
        <v>937</v>
      </c>
      <c r="C2247" t="s">
        <v>61</v>
      </c>
      <c r="D2247" t="s">
        <v>15181</v>
      </c>
      <c r="E2247" s="1" t="d">
        <v>1979-01-29</v>
      </c>
      <c r="F2247" s="3">
        <f t="shared" ca="1" si="35"/>
        <v>40.704109589041096</v>
      </c>
      <c r="G2247" s="2">
        <v>127100</v>
      </c>
      <c r="H2247" s="2">
        <v>126227.81</v>
      </c>
    </row>
    <row r="2248" spans="1:8" x14ac:dyDescent="0.2">
      <c r="A2248" t="s">
        <v>3383</v>
      </c>
      <c r="B2248" t="s">
        <v>86</v>
      </c>
      <c r="C2248" t="s">
        <v>1384</v>
      </c>
      <c r="D2248" t="s">
        <v>15184</v>
      </c>
      <c r="E2248" s="1" t="d">
        <v>2004-08-03</v>
      </c>
      <c r="F2248" s="3">
        <f t="shared" ca="1" si="35"/>
        <v>15.175342465753424</v>
      </c>
      <c r="G2248" s="2">
        <v>75658</v>
      </c>
      <c r="H2248" s="2">
        <v>128190.86</v>
      </c>
    </row>
    <row r="2249" spans="1:8" hidden="1" x14ac:dyDescent="0.2">
      <c r="A2249" t="s">
        <v>3267</v>
      </c>
      <c r="B2249" t="s">
        <v>515</v>
      </c>
      <c r="C2249" t="s">
        <v>1486</v>
      </c>
      <c r="D2249" t="s">
        <v>15192</v>
      </c>
      <c r="E2249" s="1" t="d">
        <v>2006-07-01</v>
      </c>
      <c r="F2249" s="3">
        <f t="shared" ca="1" si="35"/>
        <v>13.265753424657534</v>
      </c>
      <c r="G2249" s="2">
        <v>28313</v>
      </c>
      <c r="H2249" s="2">
        <v>29312.85</v>
      </c>
    </row>
    <row r="2250" spans="1:8" hidden="1" x14ac:dyDescent="0.2">
      <c r="A2250" t="s">
        <v>3267</v>
      </c>
      <c r="B2250" t="s">
        <v>872</v>
      </c>
      <c r="C2250" t="s">
        <v>1842</v>
      </c>
      <c r="D2250" t="s">
        <v>1843</v>
      </c>
      <c r="E2250" s="1" t="d">
        <v>2012-06-19</v>
      </c>
      <c r="F2250" s="3">
        <f t="shared" ca="1" si="35"/>
        <v>7.2931506849315069</v>
      </c>
      <c r="G2250" s="2">
        <v>32094</v>
      </c>
      <c r="H2250" s="2">
        <v>2634.64</v>
      </c>
    </row>
    <row r="2251" spans="1:8" hidden="1" x14ac:dyDescent="0.2">
      <c r="A2251" t="s">
        <v>3268</v>
      </c>
      <c r="B2251" t="s">
        <v>484</v>
      </c>
      <c r="C2251" t="s">
        <v>485</v>
      </c>
      <c r="D2251" t="s">
        <v>15188</v>
      </c>
      <c r="E2251" s="1" t="d">
        <v>1981-08-21</v>
      </c>
      <c r="F2251" s="3">
        <f t="shared" ca="1" si="35"/>
        <v>38.142465753424659</v>
      </c>
      <c r="G2251" s="2">
        <v>49719</v>
      </c>
      <c r="H2251" s="2">
        <v>50084.26</v>
      </c>
    </row>
    <row r="2252" spans="1:8" hidden="1" x14ac:dyDescent="0.2">
      <c r="A2252" t="s">
        <v>9703</v>
      </c>
      <c r="B2252" t="s">
        <v>798</v>
      </c>
      <c r="C2252" t="s">
        <v>1594</v>
      </c>
      <c r="D2252" t="s">
        <v>15187</v>
      </c>
      <c r="E2252" s="1" t="d">
        <v>1990-06-25</v>
      </c>
      <c r="F2252" s="3">
        <f t="shared" ca="1" si="35"/>
        <v>29.293150684931508</v>
      </c>
      <c r="G2252" s="2">
        <v>94635</v>
      </c>
      <c r="H2252" s="2">
        <v>107094.01</v>
      </c>
    </row>
    <row r="2253" spans="1:8" x14ac:dyDescent="0.2">
      <c r="A2253" t="s">
        <v>12314</v>
      </c>
      <c r="B2253" t="s">
        <v>86</v>
      </c>
      <c r="C2253" t="s">
        <v>372</v>
      </c>
      <c r="D2253" t="s">
        <v>15184</v>
      </c>
      <c r="E2253" s="1" t="d">
        <v>2009-04-07</v>
      </c>
      <c r="F2253" s="3">
        <f t="shared" ca="1" si="35"/>
        <v>10.495890410958904</v>
      </c>
      <c r="G2253" s="2">
        <v>72857</v>
      </c>
      <c r="H2253" s="2">
        <v>128097.36</v>
      </c>
    </row>
    <row r="2254" spans="1:8" hidden="1" x14ac:dyDescent="0.2">
      <c r="A2254" t="s">
        <v>3271</v>
      </c>
      <c r="B2254" t="s">
        <v>1463</v>
      </c>
      <c r="C2254" t="s">
        <v>1356</v>
      </c>
      <c r="D2254" t="s">
        <v>15192</v>
      </c>
      <c r="E2254" s="1" t="d">
        <v>2014-02-07</v>
      </c>
      <c r="F2254" s="3">
        <f t="shared" ca="1" si="35"/>
        <v>5.6547945205479451</v>
      </c>
      <c r="G2254" s="2">
        <v>43088</v>
      </c>
      <c r="H2254" s="2">
        <v>56766.16</v>
      </c>
    </row>
    <row r="2255" spans="1:8" hidden="1" x14ac:dyDescent="0.2">
      <c r="A2255" t="s">
        <v>3272</v>
      </c>
      <c r="B2255" t="s">
        <v>51</v>
      </c>
      <c r="C2255" t="s">
        <v>3273</v>
      </c>
      <c r="D2255" t="s">
        <v>15212</v>
      </c>
      <c r="E2255" s="1" t="d">
        <v>2017-07-17</v>
      </c>
      <c r="F2255" s="3">
        <f t="shared" ca="1" si="35"/>
        <v>2.2136986301369861</v>
      </c>
      <c r="G2255" s="2">
        <v>31488</v>
      </c>
      <c r="H2255" s="2">
        <v>31109.07</v>
      </c>
    </row>
    <row r="2256" spans="1:8" hidden="1" x14ac:dyDescent="0.2">
      <c r="A2256" t="s">
        <v>3274</v>
      </c>
      <c r="B2256" t="s">
        <v>128</v>
      </c>
      <c r="C2256" t="s">
        <v>1510</v>
      </c>
      <c r="D2256" t="s">
        <v>15193</v>
      </c>
      <c r="E2256" s="1" t="d">
        <v>2018-07-02</v>
      </c>
      <c r="F2256" s="3">
        <f t="shared" ca="1" si="35"/>
        <v>1.2547945205479452</v>
      </c>
      <c r="G2256" s="2">
        <v>29638</v>
      </c>
      <c r="H2256" s="2">
        <v>1139.92</v>
      </c>
    </row>
    <row r="2257" spans="1:8" hidden="1" x14ac:dyDescent="0.2">
      <c r="A2257" t="s">
        <v>3275</v>
      </c>
      <c r="B2257" t="s">
        <v>42</v>
      </c>
      <c r="C2257" t="s">
        <v>43</v>
      </c>
      <c r="D2257" t="s">
        <v>15190</v>
      </c>
      <c r="E2257" s="1" t="d">
        <v>2015-02-17</v>
      </c>
      <c r="F2257" s="3">
        <f t="shared" ca="1" si="35"/>
        <v>4.6273972602739724</v>
      </c>
      <c r="G2257" s="2">
        <v>71706</v>
      </c>
      <c r="H2257" s="2">
        <v>71827.31</v>
      </c>
    </row>
    <row r="2258" spans="1:8" hidden="1" x14ac:dyDescent="0.2">
      <c r="A2258" t="s">
        <v>7125</v>
      </c>
      <c r="B2258" t="s">
        <v>3265</v>
      </c>
      <c r="C2258" t="s">
        <v>929</v>
      </c>
      <c r="D2258" t="s">
        <v>15196</v>
      </c>
      <c r="E2258" s="1" t="d">
        <v>2012-12-27</v>
      </c>
      <c r="F2258" s="3">
        <f t="shared" ca="1" si="35"/>
        <v>6.7698630136986298</v>
      </c>
      <c r="G2258" s="2">
        <v>127000</v>
      </c>
      <c r="H2258" s="2">
        <v>120824.71</v>
      </c>
    </row>
    <row r="2259" spans="1:8" hidden="1" x14ac:dyDescent="0.2">
      <c r="A2259" t="s">
        <v>3277</v>
      </c>
      <c r="B2259" t="s">
        <v>3278</v>
      </c>
      <c r="C2259" t="s">
        <v>864</v>
      </c>
      <c r="D2259" t="s">
        <v>15197</v>
      </c>
      <c r="E2259" s="1" t="d">
        <v>2010-03-01</v>
      </c>
      <c r="F2259" s="3">
        <f t="shared" ca="1" si="35"/>
        <v>9.5972602739726032</v>
      </c>
      <c r="G2259" s="2">
        <v>41599</v>
      </c>
      <c r="H2259" s="2">
        <v>51073.72</v>
      </c>
    </row>
    <row r="2260" spans="1:8" x14ac:dyDescent="0.2">
      <c r="A2260" t="s">
        <v>10290</v>
      </c>
      <c r="B2260" t="s">
        <v>86</v>
      </c>
      <c r="C2260" t="s">
        <v>810</v>
      </c>
      <c r="D2260" t="s">
        <v>15184</v>
      </c>
      <c r="E2260" s="1" t="d">
        <v>2008-03-27</v>
      </c>
      <c r="F2260" s="3">
        <f t="shared" ca="1" si="35"/>
        <v>11.526027397260274</v>
      </c>
      <c r="G2260" s="2">
        <v>73554</v>
      </c>
      <c r="H2260" s="2">
        <v>128089.77</v>
      </c>
    </row>
    <row r="2261" spans="1:8" hidden="1" x14ac:dyDescent="0.2">
      <c r="A2261" t="s">
        <v>3280</v>
      </c>
      <c r="B2261" t="s">
        <v>725</v>
      </c>
      <c r="C2261" t="s">
        <v>276</v>
      </c>
      <c r="D2261" t="s">
        <v>15196</v>
      </c>
      <c r="E2261" s="1" t="d">
        <v>2009-07-30</v>
      </c>
      <c r="F2261" s="3">
        <f t="shared" ca="1" si="35"/>
        <v>10.183561643835617</v>
      </c>
      <c r="G2261" s="2">
        <v>39634</v>
      </c>
      <c r="H2261" s="2">
        <v>39990.78</v>
      </c>
    </row>
    <row r="2262" spans="1:8" hidden="1" x14ac:dyDescent="0.2">
      <c r="A2262" t="s">
        <v>3281</v>
      </c>
      <c r="B2262" t="s">
        <v>2593</v>
      </c>
      <c r="C2262" t="s">
        <v>1295</v>
      </c>
      <c r="D2262" t="s">
        <v>15193</v>
      </c>
      <c r="E2262" s="1" t="d">
        <v>2014-12-08</v>
      </c>
      <c r="F2262" s="3">
        <f t="shared" ca="1" si="35"/>
        <v>4.8219178082191778</v>
      </c>
      <c r="G2262" s="2">
        <v>38254</v>
      </c>
      <c r="H2262" s="2">
        <v>38555.160000000003</v>
      </c>
    </row>
    <row r="2263" spans="1:8" hidden="1" x14ac:dyDescent="0.2">
      <c r="A2263" t="s">
        <v>6490</v>
      </c>
      <c r="B2263" t="s">
        <v>798</v>
      </c>
      <c r="C2263" t="s">
        <v>2480</v>
      </c>
      <c r="D2263" t="s">
        <v>15187</v>
      </c>
      <c r="E2263" s="1" t="d">
        <v>1997-03-31</v>
      </c>
      <c r="F2263" s="3">
        <f t="shared" ca="1" si="35"/>
        <v>22.523287671232875</v>
      </c>
      <c r="G2263" s="2">
        <v>89205</v>
      </c>
      <c r="H2263" s="2">
        <v>107011.39</v>
      </c>
    </row>
    <row r="2264" spans="1:8" hidden="1" x14ac:dyDescent="0.2">
      <c r="A2264" t="s">
        <v>3283</v>
      </c>
      <c r="B2264" t="s">
        <v>23</v>
      </c>
      <c r="C2264" t="s">
        <v>1376</v>
      </c>
      <c r="D2264" t="s">
        <v>15189</v>
      </c>
      <c r="E2264" s="1" t="d">
        <v>2008-06-21</v>
      </c>
      <c r="F2264" s="3">
        <f t="shared" ca="1" si="35"/>
        <v>11.29041095890411</v>
      </c>
      <c r="G2264" s="2">
        <v>24960</v>
      </c>
      <c r="H2264" s="2">
        <v>2889.96</v>
      </c>
    </row>
    <row r="2265" spans="1:8" x14ac:dyDescent="0.2">
      <c r="A2265" t="s">
        <v>5677</v>
      </c>
      <c r="B2265" t="s">
        <v>1216</v>
      </c>
      <c r="C2265" t="s">
        <v>2490</v>
      </c>
      <c r="D2265" t="s">
        <v>15184</v>
      </c>
      <c r="E2265" s="1" t="d">
        <v>1990-03-14</v>
      </c>
      <c r="F2265" s="3">
        <f t="shared" ca="1" si="35"/>
        <v>29.575342465753426</v>
      </c>
      <c r="G2265" s="2">
        <v>126378</v>
      </c>
      <c r="H2265" s="2">
        <v>128057.25</v>
      </c>
    </row>
    <row r="2266" spans="1:8" hidden="1" x14ac:dyDescent="0.2">
      <c r="A2266" t="s">
        <v>3285</v>
      </c>
      <c r="B2266" t="s">
        <v>1061</v>
      </c>
      <c r="C2266" t="s">
        <v>3286</v>
      </c>
      <c r="D2266" t="s">
        <v>15194</v>
      </c>
      <c r="E2266" s="1" t="d">
        <v>1986-11-17</v>
      </c>
      <c r="F2266" s="3">
        <f t="shared" ca="1" si="35"/>
        <v>32.898630136986299</v>
      </c>
      <c r="G2266" s="2">
        <v>41757</v>
      </c>
      <c r="H2266" s="2">
        <v>49652.37</v>
      </c>
    </row>
    <row r="2267" spans="1:8" hidden="1" x14ac:dyDescent="0.2">
      <c r="A2267" t="s">
        <v>3287</v>
      </c>
      <c r="B2267" t="s">
        <v>2801</v>
      </c>
      <c r="C2267" t="s">
        <v>2802</v>
      </c>
      <c r="D2267" t="s">
        <v>15194</v>
      </c>
      <c r="E2267" s="1" t="d">
        <v>2006-01-30</v>
      </c>
      <c r="F2267" s="3">
        <f t="shared" ca="1" si="35"/>
        <v>13.682191780821919</v>
      </c>
      <c r="G2267" s="2">
        <v>38637</v>
      </c>
      <c r="H2267" s="2">
        <v>49663.02</v>
      </c>
    </row>
    <row r="2268" spans="1:8" hidden="1" x14ac:dyDescent="0.2">
      <c r="A2268" t="s">
        <v>3288</v>
      </c>
      <c r="B2268" t="s">
        <v>74</v>
      </c>
      <c r="C2268" t="s">
        <v>848</v>
      </c>
      <c r="D2268" t="s">
        <v>15191</v>
      </c>
      <c r="E2268" s="1" t="d">
        <v>2015-09-28</v>
      </c>
      <c r="F2268" s="3">
        <f t="shared" ca="1" si="35"/>
        <v>4.0164383561643833</v>
      </c>
      <c r="G2268" s="2">
        <v>31720</v>
      </c>
      <c r="H2268" s="2">
        <v>31840.7</v>
      </c>
    </row>
    <row r="2269" spans="1:8" hidden="1" x14ac:dyDescent="0.2">
      <c r="A2269" t="s">
        <v>3289</v>
      </c>
      <c r="B2269" t="s">
        <v>419</v>
      </c>
      <c r="C2269" t="s">
        <v>420</v>
      </c>
      <c r="D2269" t="s">
        <v>15201</v>
      </c>
      <c r="E2269" s="1" t="d">
        <v>2005-12-15</v>
      </c>
      <c r="F2269" s="3">
        <f t="shared" ca="1" si="35"/>
        <v>13.808219178082192</v>
      </c>
      <c r="G2269" s="2">
        <v>44584</v>
      </c>
      <c r="H2269" s="2">
        <v>47289.96</v>
      </c>
    </row>
    <row r="2270" spans="1:8" hidden="1" x14ac:dyDescent="0.2">
      <c r="A2270" t="s">
        <v>3290</v>
      </c>
      <c r="B2270" t="s">
        <v>213</v>
      </c>
      <c r="C2270" t="s">
        <v>1579</v>
      </c>
      <c r="D2270" t="s">
        <v>15190</v>
      </c>
      <c r="E2270" s="1" t="d">
        <v>1994-11-21</v>
      </c>
      <c r="F2270" s="3">
        <f t="shared" ca="1" si="35"/>
        <v>24.882191780821916</v>
      </c>
      <c r="G2270" s="2">
        <v>39606</v>
      </c>
      <c r="H2270" s="2">
        <v>58770.15</v>
      </c>
    </row>
    <row r="2271" spans="1:8" hidden="1" x14ac:dyDescent="0.2">
      <c r="A2271" t="s">
        <v>3291</v>
      </c>
      <c r="B2271" t="s">
        <v>23</v>
      </c>
      <c r="C2271" t="s">
        <v>72</v>
      </c>
      <c r="D2271" t="s">
        <v>15189</v>
      </c>
      <c r="E2271" s="1" t="d">
        <v>2016-07-13</v>
      </c>
      <c r="F2271" s="3">
        <f t="shared" ca="1" si="35"/>
        <v>3.2246575342465755</v>
      </c>
      <c r="G2271" s="2">
        <v>24960</v>
      </c>
      <c r="H2271" s="2">
        <v>15725.82</v>
      </c>
    </row>
    <row r="2272" spans="1:8" hidden="1" x14ac:dyDescent="0.2">
      <c r="A2272" t="s">
        <v>10524</v>
      </c>
      <c r="B2272" t="s">
        <v>905</v>
      </c>
      <c r="C2272" t="s">
        <v>2272</v>
      </c>
      <c r="D2272" t="s">
        <v>15187</v>
      </c>
      <c r="E2272" s="1" t="d">
        <v>2006-11-13</v>
      </c>
      <c r="F2272" s="3">
        <f t="shared" ca="1" si="35"/>
        <v>12.895890410958904</v>
      </c>
      <c r="G2272" s="2">
        <v>91847</v>
      </c>
      <c r="H2272" s="2">
        <v>106976.53</v>
      </c>
    </row>
    <row r="2273" spans="1:8" hidden="1" x14ac:dyDescent="0.2">
      <c r="A2273" t="s">
        <v>2924</v>
      </c>
      <c r="B2273" t="s">
        <v>1399</v>
      </c>
      <c r="C2273" t="s">
        <v>1723</v>
      </c>
      <c r="D2273" t="s">
        <v>15187</v>
      </c>
      <c r="E2273" s="1" t="d">
        <v>1999-09-15</v>
      </c>
      <c r="F2273" s="3">
        <f t="shared" ca="1" si="35"/>
        <v>20.063013698630137</v>
      </c>
      <c r="G2273" s="2">
        <v>85819</v>
      </c>
      <c r="H2273" s="2">
        <v>106958.39</v>
      </c>
    </row>
    <row r="2274" spans="1:8" hidden="1" x14ac:dyDescent="0.2">
      <c r="A2274" t="s">
        <v>1113</v>
      </c>
      <c r="B2274" t="s">
        <v>134</v>
      </c>
      <c r="C2274" t="s">
        <v>1114</v>
      </c>
      <c r="D2274" t="s">
        <v>15187</v>
      </c>
      <c r="E2274" s="1" t="d">
        <v>2000-03-01</v>
      </c>
      <c r="F2274" s="3">
        <f t="shared" ca="1" si="35"/>
        <v>19.602739726027398</v>
      </c>
      <c r="G2274" s="2">
        <v>73583</v>
      </c>
      <c r="H2274" s="2">
        <v>106820.92</v>
      </c>
    </row>
    <row r="2275" spans="1:8" x14ac:dyDescent="0.2">
      <c r="A2275" t="s">
        <v>10100</v>
      </c>
      <c r="B2275" t="s">
        <v>86</v>
      </c>
      <c r="C2275" t="s">
        <v>1384</v>
      </c>
      <c r="D2275" t="s">
        <v>15184</v>
      </c>
      <c r="E2275" s="1" t="d">
        <v>1992-07-20</v>
      </c>
      <c r="F2275" s="3">
        <f t="shared" ca="1" si="35"/>
        <v>27.221917808219178</v>
      </c>
      <c r="G2275" s="2">
        <v>86397</v>
      </c>
      <c r="H2275" s="2">
        <v>128051.67</v>
      </c>
    </row>
    <row r="2276" spans="1:8" hidden="1" x14ac:dyDescent="0.2">
      <c r="A2276" t="s">
        <v>3297</v>
      </c>
      <c r="B2276" t="s">
        <v>3298</v>
      </c>
      <c r="C2276" t="s">
        <v>104</v>
      </c>
      <c r="D2276" t="s">
        <v>15197</v>
      </c>
      <c r="E2276" s="1" t="d">
        <v>1997-07-21</v>
      </c>
      <c r="F2276" s="3">
        <f t="shared" ca="1" si="35"/>
        <v>22.216438356164385</v>
      </c>
      <c r="G2276" s="2">
        <v>55512</v>
      </c>
      <c r="H2276" s="2">
        <v>153613.98000000001</v>
      </c>
    </row>
    <row r="2277" spans="1:8" hidden="1" x14ac:dyDescent="0.2">
      <c r="A2277" t="s">
        <v>3299</v>
      </c>
      <c r="B2277" t="s">
        <v>2413</v>
      </c>
      <c r="C2277" t="s">
        <v>158</v>
      </c>
      <c r="D2277" t="s">
        <v>15190</v>
      </c>
      <c r="E2277" s="1" t="d">
        <v>2017-09-09</v>
      </c>
      <c r="F2277" s="3">
        <f t="shared" ca="1" si="35"/>
        <v>2.0657534246575344</v>
      </c>
      <c r="G2277" s="2">
        <v>34079</v>
      </c>
      <c r="H2277" s="2">
        <v>29236.05</v>
      </c>
    </row>
    <row r="2278" spans="1:8" hidden="1" x14ac:dyDescent="0.2">
      <c r="A2278" t="s">
        <v>3300</v>
      </c>
      <c r="B2278" t="s">
        <v>1677</v>
      </c>
      <c r="C2278" t="s">
        <v>46</v>
      </c>
      <c r="D2278" t="s">
        <v>15191</v>
      </c>
      <c r="E2278" s="1" t="d">
        <v>2002-01-22</v>
      </c>
      <c r="F2278" s="3">
        <f t="shared" ca="1" si="35"/>
        <v>17.706849315068492</v>
      </c>
      <c r="G2278" s="2">
        <v>39795</v>
      </c>
      <c r="H2278" s="2">
        <v>41899.730000000003</v>
      </c>
    </row>
    <row r="2279" spans="1:8" hidden="1" x14ac:dyDescent="0.2">
      <c r="A2279" t="s">
        <v>2690</v>
      </c>
      <c r="B2279" t="s">
        <v>798</v>
      </c>
      <c r="C2279" t="s">
        <v>2299</v>
      </c>
      <c r="D2279" t="s">
        <v>15187</v>
      </c>
      <c r="E2279" s="1" t="d">
        <v>1991-05-13</v>
      </c>
      <c r="F2279" s="3">
        <f t="shared" ca="1" si="35"/>
        <v>28.410958904109588</v>
      </c>
      <c r="G2279" s="2">
        <v>94635</v>
      </c>
      <c r="H2279" s="2">
        <v>106712.45</v>
      </c>
    </row>
    <row r="2280" spans="1:8" hidden="1" x14ac:dyDescent="0.2">
      <c r="A2280" t="s">
        <v>3302</v>
      </c>
      <c r="B2280" t="s">
        <v>169</v>
      </c>
      <c r="C2280" t="s">
        <v>170</v>
      </c>
      <c r="D2280" t="s">
        <v>15204</v>
      </c>
      <c r="E2280" s="1" t="d">
        <v>2000-12-21</v>
      </c>
      <c r="F2280" s="3">
        <f t="shared" ca="1" si="35"/>
        <v>18.794520547945204</v>
      </c>
      <c r="G2280" s="2">
        <v>11632</v>
      </c>
      <c r="H2280" s="2">
        <v>11550.22</v>
      </c>
    </row>
    <row r="2281" spans="1:8" x14ac:dyDescent="0.2">
      <c r="A2281" t="s">
        <v>3873</v>
      </c>
      <c r="B2281" t="s">
        <v>86</v>
      </c>
      <c r="C2281" t="s">
        <v>119</v>
      </c>
      <c r="D2281" t="s">
        <v>15184</v>
      </c>
      <c r="E2281" s="1" t="d">
        <v>2002-02-14</v>
      </c>
      <c r="F2281" s="3">
        <f t="shared" ca="1" si="35"/>
        <v>17.643835616438356</v>
      </c>
      <c r="G2281" s="2">
        <v>79919</v>
      </c>
      <c r="H2281" s="2">
        <v>128051.18</v>
      </c>
    </row>
    <row r="2282" spans="1:8" hidden="1" x14ac:dyDescent="0.2">
      <c r="A2282" t="s">
        <v>3304</v>
      </c>
      <c r="B2282" t="s">
        <v>77</v>
      </c>
      <c r="C2282" t="s">
        <v>531</v>
      </c>
      <c r="D2282" t="s">
        <v>15192</v>
      </c>
      <c r="E2282" s="1" t="d">
        <v>2011-04-18</v>
      </c>
      <c r="F2282" s="3">
        <f t="shared" ca="1" si="35"/>
        <v>8.4657534246575334</v>
      </c>
      <c r="G2282" s="2">
        <v>60700</v>
      </c>
      <c r="H2282" s="2">
        <v>59981.06</v>
      </c>
    </row>
    <row r="2283" spans="1:8" hidden="1" x14ac:dyDescent="0.2">
      <c r="A2283" t="s">
        <v>3241</v>
      </c>
      <c r="B2283" t="s">
        <v>2069</v>
      </c>
      <c r="C2283" t="s">
        <v>3242</v>
      </c>
      <c r="D2283" t="s">
        <v>15187</v>
      </c>
      <c r="E2283" s="1" t="d">
        <v>1999-02-16</v>
      </c>
      <c r="F2283" s="3">
        <f t="shared" ca="1" si="35"/>
        <v>20.641095890410959</v>
      </c>
      <c r="G2283" s="2">
        <v>96965</v>
      </c>
      <c r="H2283" s="2">
        <v>106660.45</v>
      </c>
    </row>
    <row r="2284" spans="1:8" hidden="1" x14ac:dyDescent="0.2">
      <c r="A2284" t="s">
        <v>3306</v>
      </c>
      <c r="B2284" t="s">
        <v>350</v>
      </c>
      <c r="C2284" t="s">
        <v>351</v>
      </c>
      <c r="D2284" t="s">
        <v>15190</v>
      </c>
      <c r="E2284" s="1" t="d">
        <v>2016-05-23</v>
      </c>
      <c r="F2284" s="3">
        <f t="shared" ca="1" si="35"/>
        <v>3.3643835616438356</v>
      </c>
      <c r="G2284" s="2">
        <v>35168</v>
      </c>
      <c r="H2284" s="2">
        <v>25501.63</v>
      </c>
    </row>
    <row r="2285" spans="1:8" hidden="1" x14ac:dyDescent="0.2">
      <c r="A2285" t="s">
        <v>12581</v>
      </c>
      <c r="B2285" t="s">
        <v>1399</v>
      </c>
      <c r="C2285" t="s">
        <v>332</v>
      </c>
      <c r="D2285" t="s">
        <v>15187</v>
      </c>
      <c r="E2285" s="1" t="d">
        <v>1997-03-31</v>
      </c>
      <c r="F2285" s="3">
        <f t="shared" ca="1" si="35"/>
        <v>22.523287671232875</v>
      </c>
      <c r="G2285" s="2">
        <v>91381</v>
      </c>
      <c r="H2285" s="2">
        <v>106451.6</v>
      </c>
    </row>
    <row r="2286" spans="1:8" hidden="1" x14ac:dyDescent="0.2">
      <c r="A2286" t="s">
        <v>3308</v>
      </c>
      <c r="B2286" t="s">
        <v>23</v>
      </c>
      <c r="C2286" t="s">
        <v>2067</v>
      </c>
      <c r="D2286" t="s">
        <v>15189</v>
      </c>
      <c r="E2286" s="1" t="d">
        <v>2018-06-14</v>
      </c>
      <c r="F2286" s="3">
        <f t="shared" ca="1" si="35"/>
        <v>1.3041095890410959</v>
      </c>
      <c r="G2286" s="2">
        <v>24960</v>
      </c>
      <c r="H2286">
        <v>606</v>
      </c>
    </row>
    <row r="2287" spans="1:8" x14ac:dyDescent="0.2">
      <c r="A2287" t="s">
        <v>8637</v>
      </c>
      <c r="B2287" t="s">
        <v>648</v>
      </c>
      <c r="C2287" t="s">
        <v>1022</v>
      </c>
      <c r="D2287" t="s">
        <v>15184</v>
      </c>
      <c r="E2287" s="1" t="d">
        <v>1995-06-26</v>
      </c>
      <c r="F2287" s="3">
        <f t="shared" ca="1" si="35"/>
        <v>24.287671232876711</v>
      </c>
      <c r="G2287" s="2">
        <v>99860</v>
      </c>
      <c r="H2287" s="2">
        <v>128047.49</v>
      </c>
    </row>
    <row r="2288" spans="1:8" x14ac:dyDescent="0.2">
      <c r="A2288" t="s">
        <v>4696</v>
      </c>
      <c r="B2288" t="s">
        <v>32</v>
      </c>
      <c r="C2288" t="s">
        <v>446</v>
      </c>
      <c r="D2288" t="s">
        <v>15184</v>
      </c>
      <c r="E2288" s="1" t="d">
        <v>1981-07-17</v>
      </c>
      <c r="F2288" s="3">
        <f t="shared" ca="1" si="35"/>
        <v>38.238356164383561</v>
      </c>
      <c r="G2288" s="2">
        <v>100228</v>
      </c>
      <c r="H2288" s="2">
        <v>128037.63</v>
      </c>
    </row>
    <row r="2289" spans="1:8" x14ac:dyDescent="0.2">
      <c r="A2289" t="s">
        <v>3110</v>
      </c>
      <c r="B2289" t="s">
        <v>32</v>
      </c>
      <c r="C2289" t="s">
        <v>590</v>
      </c>
      <c r="D2289" t="s">
        <v>15184</v>
      </c>
      <c r="E2289" s="1" t="d">
        <v>1997-06-16</v>
      </c>
      <c r="F2289" s="3">
        <f t="shared" ca="1" si="35"/>
        <v>22.312328767123287</v>
      </c>
      <c r="G2289" s="2">
        <v>92700</v>
      </c>
      <c r="H2289" s="2">
        <v>128009.25</v>
      </c>
    </row>
    <row r="2290" spans="1:8" hidden="1" x14ac:dyDescent="0.2">
      <c r="A2290" t="s">
        <v>3312</v>
      </c>
      <c r="B2290" t="s">
        <v>3313</v>
      </c>
      <c r="C2290" t="s">
        <v>425</v>
      </c>
      <c r="D2290" t="s">
        <v>15190</v>
      </c>
      <c r="E2290" s="1" t="d">
        <v>1975-07-28</v>
      </c>
      <c r="F2290" s="3">
        <f t="shared" ca="1" si="35"/>
        <v>44.213698630136989</v>
      </c>
      <c r="G2290" s="2">
        <v>59587</v>
      </c>
      <c r="H2290" s="2">
        <v>75968.11</v>
      </c>
    </row>
    <row r="2291" spans="1:8" x14ac:dyDescent="0.2">
      <c r="A2291" t="s">
        <v>7984</v>
      </c>
      <c r="B2291" t="s">
        <v>2342</v>
      </c>
      <c r="C2291" t="s">
        <v>1384</v>
      </c>
      <c r="D2291" t="s">
        <v>15184</v>
      </c>
      <c r="E2291" s="1" t="d">
        <v>1997-01-07</v>
      </c>
      <c r="F2291" s="3">
        <f t="shared" ca="1" si="35"/>
        <v>22.75068493150685</v>
      </c>
      <c r="G2291" s="2">
        <v>126378</v>
      </c>
      <c r="H2291" s="2">
        <v>127923.26</v>
      </c>
    </row>
    <row r="2292" spans="1:8" hidden="1" x14ac:dyDescent="0.2">
      <c r="A2292" t="s">
        <v>3315</v>
      </c>
      <c r="B2292" t="s">
        <v>677</v>
      </c>
      <c r="C2292" t="s">
        <v>678</v>
      </c>
      <c r="D2292" t="s">
        <v>15211</v>
      </c>
      <c r="E2292" s="1" t="d">
        <v>2014-10-15</v>
      </c>
      <c r="F2292" s="3">
        <f t="shared" ca="1" si="35"/>
        <v>4.9698630136986299</v>
      </c>
      <c r="G2292" s="2">
        <v>30702</v>
      </c>
      <c r="H2292" s="2">
        <v>27895.83</v>
      </c>
    </row>
    <row r="2293" spans="1:8" hidden="1" x14ac:dyDescent="0.2">
      <c r="A2293" t="s">
        <v>3316</v>
      </c>
      <c r="B2293" t="s">
        <v>398</v>
      </c>
      <c r="C2293" t="s">
        <v>39</v>
      </c>
      <c r="D2293" t="s">
        <v>15189</v>
      </c>
      <c r="E2293" s="1" t="d">
        <v>2017-05-27</v>
      </c>
      <c r="F2293" s="3">
        <f t="shared" ca="1" si="35"/>
        <v>2.3534246575342466</v>
      </c>
      <c r="G2293" s="2">
        <v>21008</v>
      </c>
      <c r="H2293" s="2">
        <v>3443.31</v>
      </c>
    </row>
    <row r="2294" spans="1:8" hidden="1" x14ac:dyDescent="0.2">
      <c r="A2294" t="s">
        <v>3317</v>
      </c>
      <c r="B2294" t="s">
        <v>398</v>
      </c>
      <c r="C2294" t="s">
        <v>39</v>
      </c>
      <c r="D2294" t="s">
        <v>15189</v>
      </c>
      <c r="E2294" s="1" t="d">
        <v>2017-05-27</v>
      </c>
      <c r="F2294" s="3">
        <f t="shared" ca="1" si="35"/>
        <v>2.3534246575342466</v>
      </c>
      <c r="G2294" s="2">
        <v>21008</v>
      </c>
      <c r="H2294" s="2">
        <v>3691.88</v>
      </c>
    </row>
    <row r="2295" spans="1:8" hidden="1" x14ac:dyDescent="0.2">
      <c r="A2295" t="s">
        <v>13536</v>
      </c>
      <c r="B2295" t="s">
        <v>798</v>
      </c>
      <c r="C2295" t="s">
        <v>3443</v>
      </c>
      <c r="D2295" t="s">
        <v>15187</v>
      </c>
      <c r="E2295" s="1" t="d">
        <v>1983-08-11</v>
      </c>
      <c r="F2295" s="3">
        <f t="shared" ca="1" si="35"/>
        <v>36.169863013698631</v>
      </c>
      <c r="G2295" s="2">
        <v>94635</v>
      </c>
      <c r="H2295" s="2">
        <v>106043.87</v>
      </c>
    </row>
    <row r="2296" spans="1:8" hidden="1" x14ac:dyDescent="0.2">
      <c r="A2296" t="s">
        <v>3320</v>
      </c>
      <c r="B2296" t="s">
        <v>845</v>
      </c>
      <c r="C2296" t="s">
        <v>1123</v>
      </c>
      <c r="D2296" t="s">
        <v>15221</v>
      </c>
      <c r="E2296" s="1" t="d">
        <v>2017-10-10</v>
      </c>
      <c r="F2296" s="3">
        <f t="shared" ca="1" si="35"/>
        <v>1.9808219178082191</v>
      </c>
      <c r="G2296" s="2">
        <v>37741</v>
      </c>
      <c r="H2296" s="2">
        <v>28373.57</v>
      </c>
    </row>
    <row r="2297" spans="1:8" hidden="1" x14ac:dyDescent="0.2">
      <c r="A2297" t="s">
        <v>3321</v>
      </c>
      <c r="B2297" t="s">
        <v>74</v>
      </c>
      <c r="C2297" t="s">
        <v>265</v>
      </c>
      <c r="D2297" t="s">
        <v>15190</v>
      </c>
      <c r="E2297" s="1" t="d">
        <v>2018-06-16</v>
      </c>
      <c r="F2297" s="3">
        <f t="shared" ca="1" si="35"/>
        <v>1.2986301369863014</v>
      </c>
      <c r="G2297" s="2">
        <v>31256</v>
      </c>
      <c r="H2297" s="2">
        <v>2893.31</v>
      </c>
    </row>
    <row r="2298" spans="1:8" hidden="1" x14ac:dyDescent="0.2">
      <c r="A2298" t="s">
        <v>3322</v>
      </c>
      <c r="B2298" t="s">
        <v>23</v>
      </c>
      <c r="C2298" t="s">
        <v>727</v>
      </c>
      <c r="D2298" t="s">
        <v>15189</v>
      </c>
      <c r="E2298" s="1" t="d">
        <v>2010-05-24</v>
      </c>
      <c r="F2298" s="3">
        <f t="shared" ca="1" si="35"/>
        <v>9.367123287671232</v>
      </c>
      <c r="G2298" s="2">
        <v>35360</v>
      </c>
      <c r="H2298" s="2">
        <v>4146</v>
      </c>
    </row>
    <row r="2299" spans="1:8" hidden="1" x14ac:dyDescent="0.2">
      <c r="A2299" t="s">
        <v>3323</v>
      </c>
      <c r="B2299" t="s">
        <v>513</v>
      </c>
      <c r="C2299" t="s">
        <v>366</v>
      </c>
      <c r="D2299" t="s">
        <v>15191</v>
      </c>
      <c r="E2299" s="1" t="d">
        <v>2015-09-28</v>
      </c>
      <c r="F2299" s="3">
        <f t="shared" ca="1" si="35"/>
        <v>4.0164383561643833</v>
      </c>
      <c r="G2299" s="2">
        <v>35383</v>
      </c>
      <c r="H2299" s="2">
        <v>43331.56</v>
      </c>
    </row>
    <row r="2300" spans="1:8" hidden="1" x14ac:dyDescent="0.2">
      <c r="A2300" t="s">
        <v>3324</v>
      </c>
      <c r="B2300" t="s">
        <v>3325</v>
      </c>
      <c r="C2300" t="s">
        <v>110</v>
      </c>
      <c r="D2300" t="s">
        <v>15200</v>
      </c>
      <c r="E2300" s="1" t="d">
        <v>2007-06-23</v>
      </c>
      <c r="F2300" s="3">
        <f t="shared" ca="1" si="35"/>
        <v>12.287671232876713</v>
      </c>
      <c r="G2300" s="2">
        <v>35169</v>
      </c>
      <c r="H2300" s="2">
        <v>34626.65</v>
      </c>
    </row>
    <row r="2301" spans="1:8" hidden="1" x14ac:dyDescent="0.2">
      <c r="A2301" t="s">
        <v>3326</v>
      </c>
      <c r="B2301" t="s">
        <v>2094</v>
      </c>
      <c r="C2301" t="s">
        <v>1484</v>
      </c>
      <c r="D2301" t="s">
        <v>15194</v>
      </c>
      <c r="E2301" s="1" t="d">
        <v>2012-04-02</v>
      </c>
      <c r="F2301" s="3">
        <f t="shared" ca="1" si="35"/>
        <v>7.506849315068493</v>
      </c>
      <c r="G2301" s="2">
        <v>64600</v>
      </c>
      <c r="H2301" s="2">
        <v>64446.09</v>
      </c>
    </row>
    <row r="2302" spans="1:8" hidden="1" x14ac:dyDescent="0.2">
      <c r="A2302" t="s">
        <v>3327</v>
      </c>
      <c r="B2302" t="s">
        <v>11</v>
      </c>
      <c r="C2302" t="s">
        <v>21</v>
      </c>
      <c r="D2302" t="s">
        <v>15182</v>
      </c>
      <c r="E2302" s="1" t="d">
        <v>2008-06-02</v>
      </c>
      <c r="F2302" s="3">
        <f t="shared" ca="1" si="35"/>
        <v>11.342465753424657</v>
      </c>
      <c r="G2302" s="2">
        <v>90500</v>
      </c>
      <c r="H2302" s="2">
        <v>87834.65</v>
      </c>
    </row>
    <row r="2303" spans="1:8" hidden="1" x14ac:dyDescent="0.2">
      <c r="A2303" t="s">
        <v>2656</v>
      </c>
      <c r="B2303" t="s">
        <v>928</v>
      </c>
      <c r="C2303" t="s">
        <v>2657</v>
      </c>
      <c r="D2303" t="s">
        <v>15222</v>
      </c>
      <c r="E2303" s="1" t="d">
        <v>2013-07-01</v>
      </c>
      <c r="F2303" s="3">
        <f t="shared" ca="1" si="35"/>
        <v>6.2602739726027394</v>
      </c>
      <c r="G2303" s="2">
        <v>126900</v>
      </c>
      <c r="H2303" s="2">
        <v>126959.44</v>
      </c>
    </row>
    <row r="2304" spans="1:8" hidden="1" x14ac:dyDescent="0.2">
      <c r="A2304" t="s">
        <v>3329</v>
      </c>
      <c r="B2304" t="s">
        <v>235</v>
      </c>
      <c r="C2304" t="s">
        <v>500</v>
      </c>
      <c r="D2304" t="s">
        <v>15197</v>
      </c>
      <c r="E2304" s="1" t="d">
        <v>2006-04-19</v>
      </c>
      <c r="F2304" s="3">
        <f t="shared" ca="1" si="35"/>
        <v>13.465753424657533</v>
      </c>
      <c r="G2304" s="2">
        <v>52456</v>
      </c>
      <c r="H2304" s="2">
        <v>54108.480000000003</v>
      </c>
    </row>
    <row r="2305" spans="1:8" hidden="1" x14ac:dyDescent="0.2">
      <c r="A2305" t="s">
        <v>3330</v>
      </c>
      <c r="B2305" t="s">
        <v>128</v>
      </c>
      <c r="C2305" t="s">
        <v>1158</v>
      </c>
      <c r="D2305" t="s">
        <v>15193</v>
      </c>
      <c r="E2305" s="1" t="d">
        <v>2018-04-23</v>
      </c>
      <c r="F2305" s="3">
        <f t="shared" ca="1" si="35"/>
        <v>1.4465753424657535</v>
      </c>
      <c r="G2305" s="2">
        <v>29638</v>
      </c>
      <c r="H2305" s="2">
        <v>6615.97</v>
      </c>
    </row>
    <row r="2306" spans="1:8" hidden="1" x14ac:dyDescent="0.2">
      <c r="A2306" t="s">
        <v>3331</v>
      </c>
      <c r="B2306" t="s">
        <v>173</v>
      </c>
      <c r="C2306" t="s">
        <v>1396</v>
      </c>
      <c r="D2306" t="s">
        <v>15205</v>
      </c>
      <c r="E2306" s="1" t="d">
        <v>2010-07-06</v>
      </c>
      <c r="F2306" s="3">
        <f t="shared" ca="1" si="35"/>
        <v>9.24931506849315</v>
      </c>
      <c r="G2306" s="2">
        <v>60412</v>
      </c>
      <c r="H2306" s="2">
        <v>61401.57</v>
      </c>
    </row>
    <row r="2307" spans="1:8" hidden="1" x14ac:dyDescent="0.2">
      <c r="A2307" t="s">
        <v>3332</v>
      </c>
      <c r="B2307" t="s">
        <v>11</v>
      </c>
      <c r="C2307" t="s">
        <v>1201</v>
      </c>
      <c r="D2307" t="s">
        <v>15182</v>
      </c>
      <c r="E2307" s="1" t="d">
        <v>2017-05-08</v>
      </c>
      <c r="F2307" s="3">
        <f t="shared" ref="F2307:F2370" ca="1" si="36">(TODAY()-E2307)/365</f>
        <v>2.4054794520547946</v>
      </c>
      <c r="G2307" s="2">
        <v>68600</v>
      </c>
      <c r="H2307" s="2">
        <v>57310.05</v>
      </c>
    </row>
    <row r="2308" spans="1:8" hidden="1" x14ac:dyDescent="0.2">
      <c r="A2308" t="s">
        <v>3333</v>
      </c>
      <c r="B2308" t="s">
        <v>3334</v>
      </c>
      <c r="C2308" t="s">
        <v>491</v>
      </c>
      <c r="D2308" t="s">
        <v>15185</v>
      </c>
      <c r="E2308" s="1" t="d">
        <v>2018-04-09</v>
      </c>
      <c r="F2308" s="3">
        <f t="shared" ca="1" si="36"/>
        <v>1.484931506849315</v>
      </c>
      <c r="G2308" s="2">
        <v>30534</v>
      </c>
      <c r="H2308">
        <v>394.89</v>
      </c>
    </row>
    <row r="2309" spans="1:8" hidden="1" x14ac:dyDescent="0.2">
      <c r="A2309" t="s">
        <v>3335</v>
      </c>
      <c r="B2309" t="s">
        <v>1940</v>
      </c>
      <c r="C2309" t="s">
        <v>181</v>
      </c>
      <c r="D2309" t="s">
        <v>15193</v>
      </c>
      <c r="E2309" s="1" t="d">
        <v>1997-01-27</v>
      </c>
      <c r="F2309" s="3">
        <f t="shared" ca="1" si="36"/>
        <v>22.695890410958903</v>
      </c>
      <c r="G2309" s="2">
        <v>65848</v>
      </c>
      <c r="H2309" s="2">
        <v>68382.55</v>
      </c>
    </row>
    <row r="2310" spans="1:8" hidden="1" x14ac:dyDescent="0.2">
      <c r="A2310" t="s">
        <v>3336</v>
      </c>
      <c r="B2310" t="s">
        <v>3337</v>
      </c>
      <c r="C2310" t="s">
        <v>3338</v>
      </c>
      <c r="D2310" t="s">
        <v>15192</v>
      </c>
      <c r="E2310" s="1" t="d">
        <v>2001-10-11</v>
      </c>
      <c r="F2310" s="3">
        <f t="shared" ca="1" si="36"/>
        <v>17.989041095890411</v>
      </c>
      <c r="G2310" s="2">
        <v>33680</v>
      </c>
      <c r="H2310" s="2">
        <v>34604.19</v>
      </c>
    </row>
    <row r="2311" spans="1:8" hidden="1" x14ac:dyDescent="0.2">
      <c r="A2311" t="s">
        <v>3339</v>
      </c>
      <c r="B2311" t="s">
        <v>2860</v>
      </c>
      <c r="C2311" t="s">
        <v>1949</v>
      </c>
      <c r="D2311" t="s">
        <v>15190</v>
      </c>
      <c r="E2311" s="1" t="d">
        <v>2018-04-07</v>
      </c>
      <c r="F2311" s="3">
        <f t="shared" ca="1" si="36"/>
        <v>1.4904109589041097</v>
      </c>
      <c r="G2311" s="2">
        <v>34079</v>
      </c>
      <c r="H2311" s="2">
        <v>11581.46</v>
      </c>
    </row>
    <row r="2312" spans="1:8" hidden="1" x14ac:dyDescent="0.2">
      <c r="A2312" t="s">
        <v>9924</v>
      </c>
      <c r="B2312" t="s">
        <v>2069</v>
      </c>
      <c r="C2312" t="s">
        <v>364</v>
      </c>
      <c r="D2312" t="s">
        <v>15187</v>
      </c>
      <c r="E2312" s="1" t="d">
        <v>2004-11-15</v>
      </c>
      <c r="F2312" s="3">
        <f t="shared" ca="1" si="36"/>
        <v>14.890410958904109</v>
      </c>
      <c r="G2312" s="2">
        <v>93823</v>
      </c>
      <c r="H2312" s="2">
        <v>105960.73</v>
      </c>
    </row>
    <row r="2313" spans="1:8" hidden="1" x14ac:dyDescent="0.2">
      <c r="A2313" t="s">
        <v>3342</v>
      </c>
      <c r="B2313" t="s">
        <v>536</v>
      </c>
      <c r="C2313" t="s">
        <v>1388</v>
      </c>
      <c r="D2313" t="s">
        <v>15197</v>
      </c>
      <c r="E2313" s="1" t="d">
        <v>1971-09-27</v>
      </c>
      <c r="F2313" s="3">
        <f t="shared" ca="1" si="36"/>
        <v>48.049315068493151</v>
      </c>
      <c r="G2313" s="2">
        <v>99840</v>
      </c>
      <c r="H2313" s="2">
        <v>36603.839999999997</v>
      </c>
    </row>
    <row r="2314" spans="1:8" hidden="1" x14ac:dyDescent="0.2">
      <c r="A2314" t="s">
        <v>1886</v>
      </c>
      <c r="B2314" t="s">
        <v>905</v>
      </c>
      <c r="C2314" t="s">
        <v>1887</v>
      </c>
      <c r="D2314" t="s">
        <v>15187</v>
      </c>
      <c r="E2314" s="1" t="d">
        <v>2000-11-27</v>
      </c>
      <c r="F2314" s="3">
        <f t="shared" ca="1" si="36"/>
        <v>18.860273972602741</v>
      </c>
      <c r="G2314" s="2">
        <v>94923</v>
      </c>
      <c r="H2314" s="2">
        <v>105900.99</v>
      </c>
    </row>
    <row r="2315" spans="1:8" hidden="1" x14ac:dyDescent="0.2">
      <c r="A2315" t="s">
        <v>12690</v>
      </c>
      <c r="B2315" t="s">
        <v>134</v>
      </c>
      <c r="C2315" t="s">
        <v>933</v>
      </c>
      <c r="D2315" t="s">
        <v>15187</v>
      </c>
      <c r="E2315" s="1" t="d">
        <v>2004-11-15</v>
      </c>
      <c r="F2315" s="3">
        <f t="shared" ca="1" si="36"/>
        <v>14.890410958904109</v>
      </c>
      <c r="G2315" s="2">
        <v>71198</v>
      </c>
      <c r="H2315" s="2">
        <v>105643.48</v>
      </c>
    </row>
    <row r="2316" spans="1:8" hidden="1" x14ac:dyDescent="0.2">
      <c r="A2316" t="s">
        <v>3345</v>
      </c>
      <c r="B2316" t="s">
        <v>2030</v>
      </c>
      <c r="C2316" t="s">
        <v>451</v>
      </c>
      <c r="D2316" t="s">
        <v>15197</v>
      </c>
      <c r="E2316" s="1" t="d">
        <v>1979-09-29</v>
      </c>
      <c r="F2316" s="3">
        <f t="shared" ca="1" si="36"/>
        <v>40.038356164383565</v>
      </c>
      <c r="G2316" s="2">
        <v>73440</v>
      </c>
      <c r="H2316" s="2">
        <v>73802.67</v>
      </c>
    </row>
    <row r="2317" spans="1:8" x14ac:dyDescent="0.2">
      <c r="A2317" t="s">
        <v>13430</v>
      </c>
      <c r="B2317" t="s">
        <v>116</v>
      </c>
      <c r="C2317" t="s">
        <v>119</v>
      </c>
      <c r="D2317" t="s">
        <v>15184</v>
      </c>
      <c r="E2317" s="1" t="d">
        <v>1992-11-13</v>
      </c>
      <c r="F2317" s="3">
        <f t="shared" ca="1" si="36"/>
        <v>26.904109589041095</v>
      </c>
      <c r="G2317" s="2">
        <v>88483</v>
      </c>
      <c r="H2317" s="2">
        <v>127904.66</v>
      </c>
    </row>
    <row r="2318" spans="1:8" hidden="1" x14ac:dyDescent="0.2">
      <c r="A2318" t="s">
        <v>3347</v>
      </c>
      <c r="B2318" t="s">
        <v>1135</v>
      </c>
      <c r="C2318" t="s">
        <v>271</v>
      </c>
      <c r="D2318" t="s">
        <v>15190</v>
      </c>
      <c r="E2318" s="1" t="d">
        <v>2004-01-05</v>
      </c>
      <c r="F2318" s="3">
        <f t="shared" ca="1" si="36"/>
        <v>15.753424657534246</v>
      </c>
      <c r="G2318" s="2">
        <v>57099</v>
      </c>
      <c r="H2318" s="2">
        <v>57833.82</v>
      </c>
    </row>
    <row r="2319" spans="1:8" hidden="1" x14ac:dyDescent="0.2">
      <c r="A2319" t="s">
        <v>4175</v>
      </c>
      <c r="B2319" t="s">
        <v>4176</v>
      </c>
      <c r="C2319" t="s">
        <v>338</v>
      </c>
      <c r="D2319" t="s">
        <v>15210</v>
      </c>
      <c r="E2319" s="1" t="d">
        <v>2017-09-01</v>
      </c>
      <c r="F2319" s="3">
        <f t="shared" ca="1" si="36"/>
        <v>2.0876712328767124</v>
      </c>
      <c r="G2319" s="2">
        <v>188000</v>
      </c>
      <c r="H2319" s="2">
        <v>164188.01999999999</v>
      </c>
    </row>
    <row r="2320" spans="1:8" hidden="1" x14ac:dyDescent="0.2">
      <c r="A2320" t="s">
        <v>4222</v>
      </c>
      <c r="B2320" t="s">
        <v>301</v>
      </c>
      <c r="C2320" t="s">
        <v>964</v>
      </c>
      <c r="D2320" t="s">
        <v>15183</v>
      </c>
      <c r="E2320" s="1" t="d">
        <v>2010-03-01</v>
      </c>
      <c r="F2320" s="3">
        <f t="shared" ca="1" si="36"/>
        <v>9.5972602739726032</v>
      </c>
      <c r="G2320" s="2">
        <v>108200</v>
      </c>
      <c r="H2320" s="2">
        <v>105415.57</v>
      </c>
    </row>
    <row r="2321" spans="1:8" hidden="1" x14ac:dyDescent="0.2">
      <c r="A2321" t="s">
        <v>3349</v>
      </c>
      <c r="B2321" t="s">
        <v>74</v>
      </c>
      <c r="C2321" t="s">
        <v>657</v>
      </c>
      <c r="D2321" t="s">
        <v>15201</v>
      </c>
      <c r="E2321" s="1" t="d">
        <v>2013-05-23</v>
      </c>
      <c r="F2321" s="3">
        <f t="shared" ca="1" si="36"/>
        <v>6.3671232876712329</v>
      </c>
      <c r="G2321" s="2">
        <v>31720</v>
      </c>
      <c r="H2321" s="2">
        <v>52666.21</v>
      </c>
    </row>
    <row r="2322" spans="1:8" hidden="1" x14ac:dyDescent="0.2">
      <c r="A2322" t="s">
        <v>3350</v>
      </c>
      <c r="B2322" t="s">
        <v>3351</v>
      </c>
      <c r="C2322" t="s">
        <v>93</v>
      </c>
      <c r="D2322" t="s">
        <v>15198</v>
      </c>
      <c r="E2322" s="1" t="d">
        <v>2003-02-20</v>
      </c>
      <c r="F2322" s="3">
        <f t="shared" ca="1" si="36"/>
        <v>16.627397260273973</v>
      </c>
      <c r="G2322" s="2">
        <v>53984</v>
      </c>
      <c r="H2322" s="2">
        <v>64974.29</v>
      </c>
    </row>
    <row r="2323" spans="1:8" hidden="1" x14ac:dyDescent="0.2">
      <c r="A2323" t="s">
        <v>3352</v>
      </c>
      <c r="B2323" t="s">
        <v>523</v>
      </c>
      <c r="C2323" t="s">
        <v>524</v>
      </c>
      <c r="D2323" t="s">
        <v>15192</v>
      </c>
      <c r="E2323" s="1" t="d">
        <v>2010-04-08</v>
      </c>
      <c r="F2323" s="3">
        <f t="shared" ca="1" si="36"/>
        <v>9.493150684931507</v>
      </c>
      <c r="G2323" s="2">
        <v>5512</v>
      </c>
      <c r="H2323" s="2">
        <v>1717.1</v>
      </c>
    </row>
    <row r="2324" spans="1:8" hidden="1" x14ac:dyDescent="0.2">
      <c r="A2324" t="s">
        <v>3353</v>
      </c>
      <c r="B2324" t="s">
        <v>1522</v>
      </c>
      <c r="C2324" t="s">
        <v>3354</v>
      </c>
      <c r="D2324" t="s">
        <v>15212</v>
      </c>
      <c r="E2324" s="1" t="d">
        <v>2009-05-12</v>
      </c>
      <c r="F2324" s="3">
        <f t="shared" ca="1" si="36"/>
        <v>10.4</v>
      </c>
      <c r="G2324" s="2">
        <v>34578</v>
      </c>
      <c r="H2324" s="2">
        <v>37805.97</v>
      </c>
    </row>
    <row r="2325" spans="1:8" hidden="1" x14ac:dyDescent="0.2">
      <c r="A2325" t="s">
        <v>13213</v>
      </c>
      <c r="B2325" t="s">
        <v>798</v>
      </c>
      <c r="C2325" t="s">
        <v>951</v>
      </c>
      <c r="D2325" t="s">
        <v>15187</v>
      </c>
      <c r="E2325" s="1" t="d">
        <v>1990-06-25</v>
      </c>
      <c r="F2325" s="3">
        <f t="shared" ca="1" si="36"/>
        <v>29.293150684931508</v>
      </c>
      <c r="G2325" s="2">
        <v>94635</v>
      </c>
      <c r="H2325" s="2">
        <v>105551.39</v>
      </c>
    </row>
    <row r="2326" spans="1:8" hidden="1" x14ac:dyDescent="0.2">
      <c r="A2326" t="s">
        <v>3356</v>
      </c>
      <c r="B2326" t="s">
        <v>2547</v>
      </c>
      <c r="C2326" t="s">
        <v>46</v>
      </c>
      <c r="D2326" t="s">
        <v>15191</v>
      </c>
      <c r="E2326" s="1" t="d">
        <v>1994-07-16</v>
      </c>
      <c r="F2326" s="3">
        <f t="shared" ca="1" si="36"/>
        <v>25.232876712328768</v>
      </c>
      <c r="G2326" s="2">
        <v>36057</v>
      </c>
      <c r="H2326" s="2">
        <v>38177.129999999997</v>
      </c>
    </row>
    <row r="2327" spans="1:8" x14ac:dyDescent="0.2">
      <c r="A2327" t="s">
        <v>5392</v>
      </c>
      <c r="B2327" t="s">
        <v>32</v>
      </c>
      <c r="C2327" t="s">
        <v>1258</v>
      </c>
      <c r="D2327" t="s">
        <v>15184</v>
      </c>
      <c r="E2327" s="1" t="d">
        <v>2000-03-30</v>
      </c>
      <c r="F2327" s="3">
        <f t="shared" ca="1" si="36"/>
        <v>19.523287671232875</v>
      </c>
      <c r="G2327" s="2">
        <v>93550</v>
      </c>
      <c r="H2327" s="2">
        <v>127879.81</v>
      </c>
    </row>
    <row r="2328" spans="1:8" hidden="1" x14ac:dyDescent="0.2">
      <c r="A2328" t="s">
        <v>3358</v>
      </c>
      <c r="B2328" t="s">
        <v>337</v>
      </c>
      <c r="C2328" t="s">
        <v>338</v>
      </c>
      <c r="D2328" t="s">
        <v>15210</v>
      </c>
      <c r="E2328" s="1" t="d">
        <v>2002-12-09</v>
      </c>
      <c r="F2328" s="3">
        <f t="shared" ca="1" si="36"/>
        <v>16.827397260273973</v>
      </c>
      <c r="G2328" s="2">
        <v>53984</v>
      </c>
      <c r="H2328" s="2">
        <v>56933.79</v>
      </c>
    </row>
    <row r="2329" spans="1:8" hidden="1" x14ac:dyDescent="0.2">
      <c r="A2329" t="s">
        <v>3359</v>
      </c>
      <c r="B2329" t="s">
        <v>1359</v>
      </c>
      <c r="C2329" t="s">
        <v>151</v>
      </c>
      <c r="D2329" t="s">
        <v>15202</v>
      </c>
      <c r="E2329" s="1" t="d">
        <v>2009-01-05</v>
      </c>
      <c r="F2329" s="3">
        <f t="shared" ca="1" si="36"/>
        <v>10.747945205479452</v>
      </c>
      <c r="G2329" s="2">
        <v>64600</v>
      </c>
      <c r="H2329" s="2">
        <v>64928.17</v>
      </c>
    </row>
    <row r="2330" spans="1:8" hidden="1" x14ac:dyDescent="0.2">
      <c r="A2330" t="s">
        <v>3360</v>
      </c>
      <c r="B2330" t="s">
        <v>1816</v>
      </c>
      <c r="C2330" t="s">
        <v>678</v>
      </c>
      <c r="D2330" t="s">
        <v>15211</v>
      </c>
      <c r="E2330" s="1" t="d">
        <v>2017-12-07</v>
      </c>
      <c r="F2330" s="3">
        <f t="shared" ca="1" si="36"/>
        <v>1.821917808219178</v>
      </c>
      <c r="G2330" s="2">
        <v>21840</v>
      </c>
      <c r="H2330" s="2">
        <v>6030.81</v>
      </c>
    </row>
    <row r="2331" spans="1:8" hidden="1" x14ac:dyDescent="0.2">
      <c r="A2331" t="s">
        <v>3361</v>
      </c>
      <c r="B2331" t="s">
        <v>74</v>
      </c>
      <c r="C2331" t="s">
        <v>1077</v>
      </c>
      <c r="D2331" t="s">
        <v>15190</v>
      </c>
      <c r="E2331" s="1" t="d">
        <v>1982-10-07</v>
      </c>
      <c r="F2331" s="3">
        <f t="shared" ca="1" si="36"/>
        <v>37.013698630136986</v>
      </c>
      <c r="G2331" s="2">
        <v>37180</v>
      </c>
      <c r="H2331" s="2">
        <v>38214.230000000003</v>
      </c>
    </row>
    <row r="2332" spans="1:8" hidden="1" x14ac:dyDescent="0.2">
      <c r="A2332" t="s">
        <v>11508</v>
      </c>
      <c r="B2332" t="s">
        <v>937</v>
      </c>
      <c r="C2332" t="s">
        <v>651</v>
      </c>
      <c r="D2332" t="s">
        <v>15193</v>
      </c>
      <c r="E2332" s="1" t="d">
        <v>2011-05-16</v>
      </c>
      <c r="F2332" s="3">
        <f t="shared" ca="1" si="36"/>
        <v>8.3890410958904109</v>
      </c>
      <c r="G2332" s="2">
        <v>126508</v>
      </c>
      <c r="H2332" s="2">
        <v>120147.61</v>
      </c>
    </row>
    <row r="2333" spans="1:8" hidden="1" x14ac:dyDescent="0.2">
      <c r="A2333" t="s">
        <v>3363</v>
      </c>
      <c r="B2333" t="s">
        <v>845</v>
      </c>
      <c r="C2333" t="s">
        <v>518</v>
      </c>
      <c r="D2333" t="s">
        <v>15219</v>
      </c>
      <c r="E2333" s="1" t="d">
        <v>2012-11-15</v>
      </c>
      <c r="F2333" s="3">
        <f t="shared" ca="1" si="36"/>
        <v>6.8849315068493153</v>
      </c>
      <c r="G2333" s="2">
        <v>45044</v>
      </c>
      <c r="H2333" s="2">
        <v>45837.74</v>
      </c>
    </row>
    <row r="2334" spans="1:8" hidden="1" x14ac:dyDescent="0.2">
      <c r="A2334" t="s">
        <v>3364</v>
      </c>
      <c r="B2334" t="s">
        <v>419</v>
      </c>
      <c r="C2334" t="s">
        <v>3365</v>
      </c>
      <c r="D2334" t="s">
        <v>15201</v>
      </c>
      <c r="E2334" s="1" t="d">
        <v>2013-05-30</v>
      </c>
      <c r="F2334" s="3">
        <f t="shared" ca="1" si="36"/>
        <v>6.3479452054794523</v>
      </c>
      <c r="G2334" s="2">
        <v>43285</v>
      </c>
      <c r="H2334" s="2">
        <v>48442.44</v>
      </c>
    </row>
    <row r="2335" spans="1:8" hidden="1" x14ac:dyDescent="0.2">
      <c r="A2335" t="s">
        <v>3366</v>
      </c>
      <c r="B2335" t="s">
        <v>3367</v>
      </c>
      <c r="C2335" t="s">
        <v>974</v>
      </c>
      <c r="D2335" t="s">
        <v>15197</v>
      </c>
      <c r="E2335" s="1" t="d">
        <v>1987-07-20</v>
      </c>
      <c r="F2335" s="3">
        <f t="shared" ca="1" si="36"/>
        <v>32.227397260273975</v>
      </c>
      <c r="G2335" s="2">
        <v>53185</v>
      </c>
      <c r="H2335" s="2">
        <v>62269.27</v>
      </c>
    </row>
    <row r="2336" spans="1:8" hidden="1" x14ac:dyDescent="0.2">
      <c r="A2336" t="s">
        <v>15032</v>
      </c>
      <c r="B2336" t="s">
        <v>3582</v>
      </c>
      <c r="C2336" t="s">
        <v>933</v>
      </c>
      <c r="D2336" t="s">
        <v>15187</v>
      </c>
      <c r="E2336" s="1" t="d">
        <v>2006-03-20</v>
      </c>
      <c r="F2336" s="3">
        <f t="shared" ca="1" si="36"/>
        <v>13.547945205479452</v>
      </c>
      <c r="G2336" s="2">
        <v>79929</v>
      </c>
      <c r="H2336" s="2">
        <v>105401.07</v>
      </c>
    </row>
    <row r="2337" spans="1:8" hidden="1" x14ac:dyDescent="0.2">
      <c r="A2337" t="s">
        <v>3369</v>
      </c>
      <c r="B2337" t="s">
        <v>144</v>
      </c>
      <c r="C2337" t="s">
        <v>3370</v>
      </c>
      <c r="D2337" t="s">
        <v>15194</v>
      </c>
      <c r="E2337" s="1" t="d">
        <v>2008-01-14</v>
      </c>
      <c r="F2337" s="3">
        <f t="shared" ca="1" si="36"/>
        <v>11.726027397260275</v>
      </c>
      <c r="G2337" s="2">
        <v>34701</v>
      </c>
      <c r="H2337" s="2">
        <v>34741.72</v>
      </c>
    </row>
    <row r="2338" spans="1:8" hidden="1" x14ac:dyDescent="0.2">
      <c r="A2338" t="s">
        <v>4401</v>
      </c>
      <c r="B2338" t="s">
        <v>3265</v>
      </c>
      <c r="C2338" t="s">
        <v>1715</v>
      </c>
      <c r="D2338" t="s">
        <v>15197</v>
      </c>
      <c r="E2338" s="1" t="d">
        <v>2005-08-24</v>
      </c>
      <c r="F2338" s="3">
        <f t="shared" ca="1" si="36"/>
        <v>14.117808219178082</v>
      </c>
      <c r="G2338" s="2">
        <v>126300</v>
      </c>
      <c r="H2338" s="2">
        <v>126341.21</v>
      </c>
    </row>
    <row r="2339" spans="1:8" hidden="1" x14ac:dyDescent="0.2">
      <c r="A2339" t="s">
        <v>3372</v>
      </c>
      <c r="B2339" t="s">
        <v>3202</v>
      </c>
      <c r="C2339" t="s">
        <v>812</v>
      </c>
      <c r="D2339" t="s">
        <v>15188</v>
      </c>
      <c r="E2339" s="1" t="d">
        <v>2008-01-24</v>
      </c>
      <c r="F2339" s="3">
        <f t="shared" ca="1" si="36"/>
        <v>11.698630136986301</v>
      </c>
      <c r="G2339" s="2">
        <v>49277</v>
      </c>
      <c r="H2339" s="2">
        <v>44707.6</v>
      </c>
    </row>
    <row r="2340" spans="1:8" hidden="1" x14ac:dyDescent="0.2">
      <c r="A2340" t="s">
        <v>3373</v>
      </c>
      <c r="B2340" t="s">
        <v>2324</v>
      </c>
      <c r="C2340" t="s">
        <v>2250</v>
      </c>
      <c r="D2340" t="s">
        <v>15193</v>
      </c>
      <c r="E2340" s="1" t="d">
        <v>2008-12-22</v>
      </c>
      <c r="F2340" s="3">
        <f t="shared" ca="1" si="36"/>
        <v>10.786301369863013</v>
      </c>
      <c r="G2340" s="2">
        <v>122844</v>
      </c>
      <c r="H2340" s="2">
        <v>107825.89</v>
      </c>
    </row>
    <row r="2341" spans="1:8" hidden="1" x14ac:dyDescent="0.2">
      <c r="A2341" t="s">
        <v>3374</v>
      </c>
      <c r="B2341" t="s">
        <v>169</v>
      </c>
      <c r="C2341" t="s">
        <v>170</v>
      </c>
      <c r="D2341" t="s">
        <v>15204</v>
      </c>
      <c r="E2341" s="1" t="d">
        <v>2009-05-21</v>
      </c>
      <c r="F2341" s="3">
        <f t="shared" ca="1" si="36"/>
        <v>10.375342465753425</v>
      </c>
      <c r="G2341" s="2">
        <v>10974</v>
      </c>
      <c r="H2341" s="2">
        <v>10774.04</v>
      </c>
    </row>
    <row r="2342" spans="1:8" hidden="1" x14ac:dyDescent="0.2">
      <c r="A2342" t="s">
        <v>2691</v>
      </c>
      <c r="B2342" t="s">
        <v>1709</v>
      </c>
      <c r="C2342" t="s">
        <v>348</v>
      </c>
      <c r="D2342" t="s">
        <v>15187</v>
      </c>
      <c r="E2342" s="1" t="d">
        <v>1990-06-25</v>
      </c>
      <c r="F2342" s="3">
        <f t="shared" ca="1" si="36"/>
        <v>29.293150684931508</v>
      </c>
      <c r="G2342" s="2">
        <v>91305</v>
      </c>
      <c r="H2342" s="2">
        <v>105301.78</v>
      </c>
    </row>
    <row r="2343" spans="1:8" hidden="1" x14ac:dyDescent="0.2">
      <c r="A2343" t="s">
        <v>3376</v>
      </c>
      <c r="B2343" t="s">
        <v>11</v>
      </c>
      <c r="C2343" t="s">
        <v>123</v>
      </c>
      <c r="D2343" t="s">
        <v>15182</v>
      </c>
      <c r="E2343" s="1" t="d">
        <v>2015-07-27</v>
      </c>
      <c r="F2343" s="3">
        <f t="shared" ca="1" si="36"/>
        <v>4.1890410958904107</v>
      </c>
      <c r="G2343" s="2">
        <v>69600</v>
      </c>
      <c r="H2343" s="2">
        <v>67821.19</v>
      </c>
    </row>
    <row r="2344" spans="1:8" hidden="1" x14ac:dyDescent="0.2">
      <c r="A2344" t="s">
        <v>3377</v>
      </c>
      <c r="B2344" t="s">
        <v>1525</v>
      </c>
      <c r="C2344" t="s">
        <v>757</v>
      </c>
      <c r="D2344" t="s">
        <v>15221</v>
      </c>
      <c r="E2344" s="1" t="d">
        <v>2017-10-10</v>
      </c>
      <c r="F2344" s="3">
        <f t="shared" ca="1" si="36"/>
        <v>1.9808219178082191</v>
      </c>
      <c r="G2344" s="2">
        <v>31488</v>
      </c>
      <c r="H2344" s="2">
        <v>24614.19</v>
      </c>
    </row>
    <row r="2345" spans="1:8" hidden="1" x14ac:dyDescent="0.2">
      <c r="A2345" t="s">
        <v>12300</v>
      </c>
      <c r="B2345" t="s">
        <v>928</v>
      </c>
      <c r="C2345" t="s">
        <v>338</v>
      </c>
      <c r="D2345" t="s">
        <v>15210</v>
      </c>
      <c r="E2345" s="1" t="d">
        <v>2005-11-28</v>
      </c>
      <c r="F2345" s="3">
        <f t="shared" ca="1" si="36"/>
        <v>13.854794520547944</v>
      </c>
      <c r="G2345" s="2">
        <v>126200</v>
      </c>
      <c r="H2345" s="2">
        <v>127855.1</v>
      </c>
    </row>
    <row r="2346" spans="1:8" hidden="1" x14ac:dyDescent="0.2">
      <c r="A2346" t="s">
        <v>3379</v>
      </c>
      <c r="B2346" t="s">
        <v>3380</v>
      </c>
      <c r="C2346" t="s">
        <v>107</v>
      </c>
      <c r="D2346" t="s">
        <v>15192</v>
      </c>
      <c r="E2346" s="1" t="d">
        <v>2017-01-12</v>
      </c>
      <c r="F2346" s="3">
        <f t="shared" ca="1" si="36"/>
        <v>2.7232876712328768</v>
      </c>
      <c r="G2346" s="2">
        <v>80100</v>
      </c>
      <c r="H2346" s="2">
        <v>78922.679999999993</v>
      </c>
    </row>
    <row r="2347" spans="1:8" x14ac:dyDescent="0.2">
      <c r="A2347" t="s">
        <v>15140</v>
      </c>
      <c r="B2347" t="s">
        <v>86</v>
      </c>
      <c r="C2347" t="s">
        <v>33</v>
      </c>
      <c r="D2347" t="s">
        <v>15184</v>
      </c>
      <c r="E2347" s="1" t="d">
        <v>2003-01-13</v>
      </c>
      <c r="F2347" s="3">
        <f t="shared" ca="1" si="36"/>
        <v>16.731506849315068</v>
      </c>
      <c r="G2347" s="2">
        <v>79199</v>
      </c>
      <c r="H2347" s="2">
        <v>127843.2</v>
      </c>
    </row>
    <row r="2348" spans="1:8" x14ac:dyDescent="0.2">
      <c r="A2348" t="s">
        <v>13237</v>
      </c>
      <c r="B2348" t="s">
        <v>32</v>
      </c>
      <c r="C2348" t="s">
        <v>185</v>
      </c>
      <c r="D2348" t="s">
        <v>15184</v>
      </c>
      <c r="E2348" s="1" t="d">
        <v>2001-06-28</v>
      </c>
      <c r="F2348" s="3">
        <f t="shared" ca="1" si="36"/>
        <v>18.276712328767122</v>
      </c>
      <c r="G2348" s="2">
        <v>93550</v>
      </c>
      <c r="H2348" s="2">
        <v>127839.44</v>
      </c>
    </row>
    <row r="2349" spans="1:8" x14ac:dyDescent="0.2">
      <c r="A2349" t="s">
        <v>9436</v>
      </c>
      <c r="B2349" t="s">
        <v>86</v>
      </c>
      <c r="C2349" t="s">
        <v>1559</v>
      </c>
      <c r="D2349" t="s">
        <v>15184</v>
      </c>
      <c r="E2349" s="1" t="d">
        <v>1985-04-23</v>
      </c>
      <c r="F2349" s="3">
        <f t="shared" ca="1" si="36"/>
        <v>34.468493150684928</v>
      </c>
      <c r="G2349" s="2">
        <v>86397</v>
      </c>
      <c r="H2349" s="2">
        <v>127838.78</v>
      </c>
    </row>
    <row r="2350" spans="1:8" hidden="1" x14ac:dyDescent="0.2">
      <c r="A2350" t="s">
        <v>1749</v>
      </c>
      <c r="B2350" t="s">
        <v>928</v>
      </c>
      <c r="C2350" t="s">
        <v>338</v>
      </c>
      <c r="D2350" t="s">
        <v>15210</v>
      </c>
      <c r="E2350" s="1" t="d">
        <v>2015-04-06</v>
      </c>
      <c r="F2350" s="3">
        <f t="shared" ca="1" si="36"/>
        <v>4.4958904109589044</v>
      </c>
      <c r="G2350" s="2">
        <v>125800</v>
      </c>
      <c r="H2350" s="2">
        <v>123365.64</v>
      </c>
    </row>
    <row r="2351" spans="1:8" x14ac:dyDescent="0.2">
      <c r="A2351" t="s">
        <v>3808</v>
      </c>
      <c r="B2351" t="s">
        <v>599</v>
      </c>
      <c r="C2351" t="s">
        <v>590</v>
      </c>
      <c r="D2351" t="s">
        <v>15184</v>
      </c>
      <c r="E2351" s="1" t="d">
        <v>2001-03-30</v>
      </c>
      <c r="F2351" s="3">
        <f t="shared" ca="1" si="36"/>
        <v>18.523287671232875</v>
      </c>
      <c r="G2351" s="2">
        <v>109174</v>
      </c>
      <c r="H2351" s="2">
        <v>127805.22</v>
      </c>
    </row>
    <row r="2352" spans="1:8" hidden="1" x14ac:dyDescent="0.2">
      <c r="A2352" t="s">
        <v>3386</v>
      </c>
      <c r="B2352" t="s">
        <v>3387</v>
      </c>
      <c r="C2352" t="s">
        <v>577</v>
      </c>
      <c r="D2352" t="s">
        <v>15193</v>
      </c>
      <c r="E2352" s="1" t="d">
        <v>1989-04-24</v>
      </c>
      <c r="F2352" s="3">
        <f t="shared" ca="1" si="36"/>
        <v>30.463013698630139</v>
      </c>
      <c r="G2352" s="2">
        <v>69126</v>
      </c>
      <c r="H2352" s="2">
        <v>68071.09</v>
      </c>
    </row>
    <row r="2353" spans="1:8" hidden="1" x14ac:dyDescent="0.2">
      <c r="A2353" t="s">
        <v>3388</v>
      </c>
      <c r="B2353" t="s">
        <v>11</v>
      </c>
      <c r="C2353" t="s">
        <v>231</v>
      </c>
      <c r="D2353" t="s">
        <v>15182</v>
      </c>
      <c r="E2353" s="1" t="d">
        <v>1985-11-25</v>
      </c>
      <c r="F2353" s="3">
        <f t="shared" ca="1" si="36"/>
        <v>33.876712328767127</v>
      </c>
      <c r="G2353" s="2">
        <v>105400</v>
      </c>
      <c r="H2353" s="2">
        <v>103208.32000000001</v>
      </c>
    </row>
    <row r="2354" spans="1:8" x14ac:dyDescent="0.2">
      <c r="A2354" t="s">
        <v>1032</v>
      </c>
      <c r="B2354" t="s">
        <v>648</v>
      </c>
      <c r="C2354" t="s">
        <v>610</v>
      </c>
      <c r="D2354" t="s">
        <v>15184</v>
      </c>
      <c r="E2354" s="1" t="d">
        <v>2000-11-13</v>
      </c>
      <c r="F2354" s="3">
        <f t="shared" ca="1" si="36"/>
        <v>18.898630136986302</v>
      </c>
      <c r="G2354" s="2">
        <v>94000</v>
      </c>
      <c r="H2354" s="2">
        <v>127794.23</v>
      </c>
    </row>
    <row r="2355" spans="1:8" hidden="1" x14ac:dyDescent="0.2">
      <c r="A2355" t="s">
        <v>7440</v>
      </c>
      <c r="B2355" t="s">
        <v>3582</v>
      </c>
      <c r="C2355" t="s">
        <v>1114</v>
      </c>
      <c r="D2355" t="s">
        <v>15187</v>
      </c>
      <c r="E2355" s="1" t="d">
        <v>2010-04-28</v>
      </c>
      <c r="F2355" s="3">
        <f t="shared" ca="1" si="36"/>
        <v>9.4383561643835616</v>
      </c>
      <c r="G2355" s="2">
        <v>77217</v>
      </c>
      <c r="H2355" s="2">
        <v>105290.14</v>
      </c>
    </row>
    <row r="2356" spans="1:8" hidden="1" x14ac:dyDescent="0.2">
      <c r="A2356" t="s">
        <v>3391</v>
      </c>
      <c r="B2356" t="s">
        <v>69</v>
      </c>
      <c r="C2356" t="s">
        <v>84</v>
      </c>
      <c r="D2356" t="s">
        <v>15196</v>
      </c>
      <c r="E2356" s="1" t="d">
        <v>1975-04-01</v>
      </c>
      <c r="F2356" s="3">
        <f t="shared" ca="1" si="36"/>
        <v>44.536986301369865</v>
      </c>
      <c r="G2356" s="2">
        <v>88200</v>
      </c>
      <c r="H2356" s="2">
        <v>87063.56</v>
      </c>
    </row>
    <row r="2357" spans="1:8" hidden="1" x14ac:dyDescent="0.2">
      <c r="A2357" t="s">
        <v>3392</v>
      </c>
      <c r="B2357" t="s">
        <v>3393</v>
      </c>
      <c r="C2357" t="s">
        <v>606</v>
      </c>
      <c r="D2357" t="s">
        <v>15192</v>
      </c>
      <c r="E2357" s="1" t="d">
        <v>2016-06-01</v>
      </c>
      <c r="F2357" s="3">
        <f t="shared" ca="1" si="36"/>
        <v>3.3397260273972602</v>
      </c>
      <c r="G2357" s="2">
        <v>119340</v>
      </c>
      <c r="H2357" s="2">
        <v>108696.19</v>
      </c>
    </row>
    <row r="2358" spans="1:8" hidden="1" x14ac:dyDescent="0.2">
      <c r="A2358" t="s">
        <v>3394</v>
      </c>
      <c r="B2358" t="s">
        <v>887</v>
      </c>
      <c r="C2358" t="s">
        <v>618</v>
      </c>
      <c r="D2358" t="s">
        <v>15190</v>
      </c>
      <c r="E2358" s="1" t="d">
        <v>2003-10-14</v>
      </c>
      <c r="F2358" s="3">
        <f t="shared" ca="1" si="36"/>
        <v>15.980821917808219</v>
      </c>
      <c r="G2358" s="2">
        <v>57099</v>
      </c>
      <c r="H2358" s="2">
        <v>57868.04</v>
      </c>
    </row>
    <row r="2359" spans="1:8" hidden="1" x14ac:dyDescent="0.2">
      <c r="A2359" t="s">
        <v>3395</v>
      </c>
      <c r="B2359" t="s">
        <v>3396</v>
      </c>
      <c r="C2359" t="s">
        <v>151</v>
      </c>
      <c r="D2359" t="s">
        <v>15202</v>
      </c>
      <c r="E2359" s="1" t="d">
        <v>2011-02-01</v>
      </c>
      <c r="F2359" s="3">
        <f t="shared" ca="1" si="36"/>
        <v>8.6739726027397257</v>
      </c>
      <c r="G2359" s="2">
        <v>188000</v>
      </c>
      <c r="H2359" s="2">
        <v>190819.18</v>
      </c>
    </row>
    <row r="2360" spans="1:8" x14ac:dyDescent="0.2">
      <c r="A2360" t="s">
        <v>8080</v>
      </c>
      <c r="B2360" t="s">
        <v>32</v>
      </c>
      <c r="C2360" t="s">
        <v>565</v>
      </c>
      <c r="D2360" t="s">
        <v>15184</v>
      </c>
      <c r="E2360" s="1" t="d">
        <v>1989-08-16</v>
      </c>
      <c r="F2360" s="3">
        <f t="shared" ca="1" si="36"/>
        <v>30.150684931506849</v>
      </c>
      <c r="G2360" s="2">
        <v>100228</v>
      </c>
      <c r="H2360" s="2">
        <v>127762.93</v>
      </c>
    </row>
    <row r="2361" spans="1:8" x14ac:dyDescent="0.2">
      <c r="A2361" t="s">
        <v>2151</v>
      </c>
      <c r="B2361" t="s">
        <v>2149</v>
      </c>
      <c r="C2361" t="s">
        <v>297</v>
      </c>
      <c r="D2361" t="s">
        <v>15184</v>
      </c>
      <c r="E2361" s="1" t="d">
        <v>2001-06-19</v>
      </c>
      <c r="F2361" s="3">
        <f t="shared" ca="1" si="36"/>
        <v>18.301369863013697</v>
      </c>
      <c r="G2361" s="2">
        <v>80638</v>
      </c>
      <c r="H2361" s="2">
        <v>127727.65</v>
      </c>
    </row>
    <row r="2362" spans="1:8" hidden="1" x14ac:dyDescent="0.2">
      <c r="A2362" t="s">
        <v>3399</v>
      </c>
      <c r="B2362" t="s">
        <v>3400</v>
      </c>
      <c r="C2362" t="s">
        <v>110</v>
      </c>
      <c r="D2362" t="s">
        <v>15200</v>
      </c>
      <c r="E2362" s="1" t="d">
        <v>2015-02-05</v>
      </c>
      <c r="F2362" s="3">
        <f t="shared" ca="1" si="36"/>
        <v>4.6602739726027398</v>
      </c>
      <c r="G2362" s="2">
        <v>43856</v>
      </c>
      <c r="H2362" s="2">
        <v>49495.62</v>
      </c>
    </row>
    <row r="2363" spans="1:8" hidden="1" x14ac:dyDescent="0.2">
      <c r="A2363" t="s">
        <v>3401</v>
      </c>
      <c r="B2363" t="s">
        <v>3402</v>
      </c>
      <c r="C2363" t="s">
        <v>420</v>
      </c>
      <c r="D2363" t="s">
        <v>15201</v>
      </c>
      <c r="E2363" s="1" t="d">
        <v>2002-08-29</v>
      </c>
      <c r="F2363" s="3">
        <f t="shared" ca="1" si="36"/>
        <v>17.106849315068494</v>
      </c>
      <c r="G2363" s="2">
        <v>61329</v>
      </c>
      <c r="H2363" s="2">
        <v>76988.45</v>
      </c>
    </row>
    <row r="2364" spans="1:8" hidden="1" x14ac:dyDescent="0.2">
      <c r="A2364" t="s">
        <v>3403</v>
      </c>
      <c r="B2364" t="s">
        <v>533</v>
      </c>
      <c r="C2364" t="s">
        <v>534</v>
      </c>
      <c r="D2364" t="s">
        <v>15193</v>
      </c>
      <c r="E2364" s="1" t="d">
        <v>2017-07-07</v>
      </c>
      <c r="F2364" s="3">
        <f t="shared" ca="1" si="36"/>
        <v>2.2410958904109588</v>
      </c>
      <c r="G2364" s="2">
        <v>24960</v>
      </c>
      <c r="H2364" s="2">
        <v>3636</v>
      </c>
    </row>
    <row r="2365" spans="1:8" hidden="1" x14ac:dyDescent="0.2">
      <c r="A2365" t="s">
        <v>1729</v>
      </c>
      <c r="B2365" t="s">
        <v>798</v>
      </c>
      <c r="C2365" t="s">
        <v>330</v>
      </c>
      <c r="D2365" t="s">
        <v>15187</v>
      </c>
      <c r="E2365" s="1" t="d">
        <v>1990-03-26</v>
      </c>
      <c r="F2365" s="3">
        <f t="shared" ca="1" si="36"/>
        <v>29.542465753424658</v>
      </c>
      <c r="G2365" s="2">
        <v>94635</v>
      </c>
      <c r="H2365" s="2">
        <v>105236.99</v>
      </c>
    </row>
    <row r="2366" spans="1:8" hidden="1" x14ac:dyDescent="0.2">
      <c r="A2366" t="s">
        <v>3405</v>
      </c>
      <c r="B2366" t="s">
        <v>14</v>
      </c>
      <c r="C2366" t="s">
        <v>15</v>
      </c>
      <c r="D2366" t="s">
        <v>15183</v>
      </c>
      <c r="E2366" s="1" t="d">
        <v>2016-12-08</v>
      </c>
      <c r="F2366" s="3">
        <f t="shared" ca="1" si="36"/>
        <v>2.8191780821917809</v>
      </c>
      <c r="G2366" s="2">
        <v>56688</v>
      </c>
      <c r="H2366" s="2">
        <v>54640.84</v>
      </c>
    </row>
    <row r="2367" spans="1:8" hidden="1" x14ac:dyDescent="0.2">
      <c r="A2367" t="s">
        <v>3406</v>
      </c>
      <c r="B2367" t="s">
        <v>1226</v>
      </c>
      <c r="C2367" t="s">
        <v>1227</v>
      </c>
      <c r="D2367" t="s">
        <v>15194</v>
      </c>
      <c r="E2367" s="1" t="d">
        <v>2015-09-28</v>
      </c>
      <c r="F2367" s="3">
        <f t="shared" ca="1" si="36"/>
        <v>4.0164383561643833</v>
      </c>
      <c r="G2367" s="2">
        <v>28681</v>
      </c>
      <c r="H2367" s="2">
        <v>38003.519999999997</v>
      </c>
    </row>
    <row r="2368" spans="1:8" hidden="1" x14ac:dyDescent="0.2">
      <c r="A2368" t="s">
        <v>3407</v>
      </c>
      <c r="B2368" t="s">
        <v>385</v>
      </c>
      <c r="C2368" t="s">
        <v>386</v>
      </c>
      <c r="D2368" t="s">
        <v>15191</v>
      </c>
      <c r="E2368" s="1" t="d">
        <v>2004-11-22</v>
      </c>
      <c r="F2368" s="3">
        <f t="shared" ca="1" si="36"/>
        <v>14.871232876712329</v>
      </c>
      <c r="G2368" s="2">
        <v>35672</v>
      </c>
      <c r="H2368" s="2">
        <v>45407.15</v>
      </c>
    </row>
    <row r="2369" spans="1:8" hidden="1" x14ac:dyDescent="0.2">
      <c r="A2369" t="s">
        <v>3408</v>
      </c>
      <c r="B2369" t="s">
        <v>193</v>
      </c>
      <c r="C2369" t="s">
        <v>194</v>
      </c>
      <c r="D2369" t="s">
        <v>15191</v>
      </c>
      <c r="E2369" s="1" t="d">
        <v>2009-08-24</v>
      </c>
      <c r="F2369" s="3">
        <f t="shared" ca="1" si="36"/>
        <v>10.115068493150686</v>
      </c>
      <c r="G2369" s="2">
        <v>33441</v>
      </c>
      <c r="H2369" s="2">
        <v>33395</v>
      </c>
    </row>
    <row r="2370" spans="1:8" hidden="1" x14ac:dyDescent="0.2">
      <c r="A2370" t="s">
        <v>3409</v>
      </c>
      <c r="B2370" t="s">
        <v>128</v>
      </c>
      <c r="C2370" t="s">
        <v>916</v>
      </c>
      <c r="D2370" t="s">
        <v>15191</v>
      </c>
      <c r="E2370" s="1" t="d">
        <v>2001-04-05</v>
      </c>
      <c r="F2370" s="3">
        <f t="shared" ca="1" si="36"/>
        <v>18.506849315068493</v>
      </c>
      <c r="G2370" s="2">
        <v>35712</v>
      </c>
      <c r="H2370" s="2">
        <v>54873.19</v>
      </c>
    </row>
    <row r="2371" spans="1:8" hidden="1" x14ac:dyDescent="0.2">
      <c r="A2371" t="s">
        <v>3410</v>
      </c>
      <c r="B2371" t="s">
        <v>160</v>
      </c>
      <c r="C2371" t="s">
        <v>148</v>
      </c>
      <c r="D2371" t="s">
        <v>15190</v>
      </c>
      <c r="E2371" s="1" t="d">
        <v>2008-12-15</v>
      </c>
      <c r="F2371" s="3">
        <f t="shared" ref="F2371:F2434" ca="1" si="37">(TODAY()-E2371)/365</f>
        <v>10.805479452054794</v>
      </c>
      <c r="G2371" s="2">
        <v>36312</v>
      </c>
      <c r="H2371" s="2">
        <v>39768.93</v>
      </c>
    </row>
    <row r="2372" spans="1:8" hidden="1" x14ac:dyDescent="0.2">
      <c r="A2372" t="s">
        <v>3411</v>
      </c>
      <c r="B2372" t="s">
        <v>3400</v>
      </c>
      <c r="C2372" t="s">
        <v>110</v>
      </c>
      <c r="D2372" t="s">
        <v>15200</v>
      </c>
      <c r="E2372" s="1" t="d">
        <v>2015-02-05</v>
      </c>
      <c r="F2372" s="3">
        <f t="shared" ca="1" si="37"/>
        <v>4.6602739726027398</v>
      </c>
      <c r="G2372" s="2">
        <v>52268</v>
      </c>
      <c r="H2372" s="2">
        <v>48399.99</v>
      </c>
    </row>
    <row r="2373" spans="1:8" hidden="1" x14ac:dyDescent="0.2">
      <c r="A2373" t="s">
        <v>3412</v>
      </c>
      <c r="B2373" t="s">
        <v>3413</v>
      </c>
      <c r="C2373" t="s">
        <v>1924</v>
      </c>
      <c r="D2373" t="s">
        <v>15211</v>
      </c>
      <c r="E2373" s="1" t="d">
        <v>2008-12-29</v>
      </c>
      <c r="F2373" s="3">
        <f t="shared" ca="1" si="37"/>
        <v>10.767123287671232</v>
      </c>
      <c r="G2373" s="2">
        <v>74725</v>
      </c>
      <c r="H2373" s="2">
        <v>70171.66</v>
      </c>
    </row>
    <row r="2374" spans="1:8" hidden="1" x14ac:dyDescent="0.2">
      <c r="A2374" t="s">
        <v>3414</v>
      </c>
      <c r="B2374" t="s">
        <v>1294</v>
      </c>
      <c r="C2374" t="s">
        <v>2802</v>
      </c>
      <c r="D2374" t="s">
        <v>15194</v>
      </c>
      <c r="E2374" s="1" t="d">
        <v>2014-02-03</v>
      </c>
      <c r="F2374" s="3">
        <f t="shared" ca="1" si="37"/>
        <v>5.6657534246575345</v>
      </c>
      <c r="G2374" s="2">
        <v>31488</v>
      </c>
      <c r="H2374" s="2">
        <v>41851.08</v>
      </c>
    </row>
    <row r="2375" spans="1:8" hidden="1" x14ac:dyDescent="0.2">
      <c r="A2375" t="s">
        <v>3415</v>
      </c>
      <c r="B2375" t="s">
        <v>337</v>
      </c>
      <c r="C2375" t="s">
        <v>651</v>
      </c>
      <c r="D2375" t="s">
        <v>15193</v>
      </c>
      <c r="E2375" s="1" t="d">
        <v>2017-12-04</v>
      </c>
      <c r="F2375" s="3">
        <f t="shared" ca="1" si="37"/>
        <v>1.8301369863013699</v>
      </c>
      <c r="G2375" s="2">
        <v>44061</v>
      </c>
      <c r="H2375" s="2">
        <v>22688.240000000002</v>
      </c>
    </row>
    <row r="2376" spans="1:8" hidden="1" x14ac:dyDescent="0.2">
      <c r="A2376" t="s">
        <v>3416</v>
      </c>
      <c r="B2376" t="s">
        <v>11</v>
      </c>
      <c r="C2376" t="s">
        <v>1194</v>
      </c>
      <c r="D2376" t="s">
        <v>15182</v>
      </c>
      <c r="E2376" s="1" t="d">
        <v>2002-02-19</v>
      </c>
      <c r="F2376" s="3">
        <f t="shared" ca="1" si="37"/>
        <v>17.63013698630137</v>
      </c>
      <c r="G2376" s="2">
        <v>88400</v>
      </c>
      <c r="H2376" s="2">
        <v>83639.58</v>
      </c>
    </row>
    <row r="2377" spans="1:8" hidden="1" x14ac:dyDescent="0.2">
      <c r="A2377" t="s">
        <v>3417</v>
      </c>
      <c r="B2377" t="s">
        <v>353</v>
      </c>
      <c r="C2377" t="s">
        <v>354</v>
      </c>
      <c r="D2377" t="s">
        <v>15211</v>
      </c>
      <c r="E2377" s="1" t="d">
        <v>2012-09-04</v>
      </c>
      <c r="F2377" s="3">
        <f t="shared" ca="1" si="37"/>
        <v>7.0821917808219181</v>
      </c>
      <c r="G2377" s="2">
        <v>42588</v>
      </c>
      <c r="H2377" s="2">
        <v>41431.78</v>
      </c>
    </row>
    <row r="2378" spans="1:8" hidden="1" x14ac:dyDescent="0.2">
      <c r="A2378" t="s">
        <v>3418</v>
      </c>
      <c r="B2378" t="s">
        <v>3419</v>
      </c>
      <c r="C2378" t="s">
        <v>3420</v>
      </c>
      <c r="D2378" t="s">
        <v>15185</v>
      </c>
      <c r="E2378" s="1" t="d">
        <v>2009-06-11</v>
      </c>
      <c r="F2378" s="3">
        <f t="shared" ca="1" si="37"/>
        <v>10.317808219178081</v>
      </c>
      <c r="G2378" s="2">
        <v>42131</v>
      </c>
      <c r="H2378" s="2">
        <v>28726.69</v>
      </c>
    </row>
    <row r="2379" spans="1:8" hidden="1" x14ac:dyDescent="0.2">
      <c r="A2379" t="s">
        <v>3421</v>
      </c>
      <c r="B2379" t="s">
        <v>199</v>
      </c>
      <c r="C2379" t="s">
        <v>27</v>
      </c>
      <c r="D2379" t="s">
        <v>15201</v>
      </c>
      <c r="E2379" s="1" t="d">
        <v>2002-07-25</v>
      </c>
      <c r="F2379" s="3">
        <f t="shared" ca="1" si="37"/>
        <v>17.202739726027396</v>
      </c>
      <c r="G2379" s="2">
        <v>66859</v>
      </c>
      <c r="H2379" s="2">
        <v>69687.990000000005</v>
      </c>
    </row>
    <row r="2380" spans="1:8" x14ac:dyDescent="0.2">
      <c r="A2380" t="s">
        <v>11886</v>
      </c>
      <c r="B2380" t="s">
        <v>86</v>
      </c>
      <c r="C2380" t="s">
        <v>2259</v>
      </c>
      <c r="D2380" t="s">
        <v>15184</v>
      </c>
      <c r="E2380" s="1" t="d">
        <v>2001-10-12</v>
      </c>
      <c r="F2380" s="3">
        <f t="shared" ca="1" si="37"/>
        <v>17.986301369863014</v>
      </c>
      <c r="G2380" s="2">
        <v>79919</v>
      </c>
      <c r="H2380" s="2">
        <v>127727.59</v>
      </c>
    </row>
    <row r="2381" spans="1:8" hidden="1" x14ac:dyDescent="0.2">
      <c r="A2381" t="s">
        <v>4147</v>
      </c>
      <c r="B2381" t="s">
        <v>1322</v>
      </c>
      <c r="C2381" t="s">
        <v>1563</v>
      </c>
      <c r="D2381" t="s">
        <v>15187</v>
      </c>
      <c r="E2381" s="1" t="d">
        <v>1995-12-11</v>
      </c>
      <c r="F2381" s="3">
        <f t="shared" ca="1" si="37"/>
        <v>23.827397260273973</v>
      </c>
      <c r="G2381" s="2">
        <v>98691</v>
      </c>
      <c r="H2381" s="2">
        <v>105201.52</v>
      </c>
    </row>
    <row r="2382" spans="1:8" hidden="1" x14ac:dyDescent="0.2">
      <c r="A2382" t="s">
        <v>3424</v>
      </c>
      <c r="B2382" t="s">
        <v>235</v>
      </c>
      <c r="C2382" t="s">
        <v>140</v>
      </c>
      <c r="D2382" t="s">
        <v>15190</v>
      </c>
      <c r="E2382" s="1" t="d">
        <v>1992-09-28</v>
      </c>
      <c r="F2382" s="3">
        <f t="shared" ca="1" si="37"/>
        <v>27.030136986301368</v>
      </c>
      <c r="G2382" s="2">
        <v>57040</v>
      </c>
      <c r="H2382" s="2">
        <v>90728.41</v>
      </c>
    </row>
    <row r="2383" spans="1:8" x14ac:dyDescent="0.2">
      <c r="A2383" t="s">
        <v>9572</v>
      </c>
      <c r="B2383" t="s">
        <v>1212</v>
      </c>
      <c r="C2383" t="s">
        <v>482</v>
      </c>
      <c r="D2383" t="s">
        <v>15184</v>
      </c>
      <c r="E2383" s="1" t="d">
        <v>1999-02-13</v>
      </c>
      <c r="F2383" s="3">
        <f t="shared" ca="1" si="37"/>
        <v>20.649315068493152</v>
      </c>
      <c r="G2383" s="2">
        <v>109478</v>
      </c>
      <c r="H2383" s="2">
        <v>127694.52</v>
      </c>
    </row>
    <row r="2384" spans="1:8" hidden="1" x14ac:dyDescent="0.2">
      <c r="A2384" t="s">
        <v>3426</v>
      </c>
      <c r="B2384" t="s">
        <v>1525</v>
      </c>
      <c r="C2384" t="s">
        <v>1855</v>
      </c>
      <c r="D2384" t="s">
        <v>15191</v>
      </c>
      <c r="E2384" s="1" t="d">
        <v>2015-06-22</v>
      </c>
      <c r="F2384" s="3">
        <f t="shared" ca="1" si="37"/>
        <v>4.2849315068493148</v>
      </c>
      <c r="G2384" s="2">
        <v>35750</v>
      </c>
      <c r="H2384" s="2">
        <v>31941.33</v>
      </c>
    </row>
    <row r="2385" spans="1:8" hidden="1" x14ac:dyDescent="0.2">
      <c r="A2385" t="s">
        <v>3427</v>
      </c>
      <c r="B2385" t="s">
        <v>433</v>
      </c>
      <c r="C2385" t="s">
        <v>1010</v>
      </c>
      <c r="D2385" t="s">
        <v>15190</v>
      </c>
      <c r="E2385" s="1" t="d">
        <v>2006-06-05</v>
      </c>
      <c r="F2385" s="3">
        <f t="shared" ca="1" si="37"/>
        <v>13.336986301369864</v>
      </c>
      <c r="G2385" s="2">
        <v>44381</v>
      </c>
      <c r="H2385" s="2">
        <v>40106.78</v>
      </c>
    </row>
    <row r="2386" spans="1:8" hidden="1" x14ac:dyDescent="0.2">
      <c r="A2386" t="s">
        <v>3428</v>
      </c>
      <c r="B2386" t="s">
        <v>1043</v>
      </c>
      <c r="C2386" t="s">
        <v>70</v>
      </c>
      <c r="D2386" t="s">
        <v>15197</v>
      </c>
      <c r="E2386" s="1" t="d">
        <v>1997-10-27</v>
      </c>
      <c r="F2386" s="3">
        <f t="shared" ca="1" si="37"/>
        <v>21.947945205479453</v>
      </c>
      <c r="G2386" s="2">
        <v>40887</v>
      </c>
      <c r="H2386" s="2">
        <v>36652.480000000003</v>
      </c>
    </row>
    <row r="2387" spans="1:8" x14ac:dyDescent="0.2">
      <c r="A2387" t="s">
        <v>4204</v>
      </c>
      <c r="B2387" t="s">
        <v>32</v>
      </c>
      <c r="C2387" t="s">
        <v>482</v>
      </c>
      <c r="D2387" t="s">
        <v>15184</v>
      </c>
      <c r="E2387" s="1" t="d">
        <v>2000-08-28</v>
      </c>
      <c r="F2387" s="3">
        <f t="shared" ca="1" si="37"/>
        <v>19.109589041095891</v>
      </c>
      <c r="G2387" s="2">
        <v>93550</v>
      </c>
      <c r="H2387" s="2">
        <v>127666.85</v>
      </c>
    </row>
    <row r="2388" spans="1:8" x14ac:dyDescent="0.2">
      <c r="A2388" t="s">
        <v>13123</v>
      </c>
      <c r="B2388" t="s">
        <v>2294</v>
      </c>
      <c r="C2388" t="s">
        <v>836</v>
      </c>
      <c r="D2388" t="s">
        <v>15184</v>
      </c>
      <c r="E2388" s="1" t="d">
        <v>1994-08-08</v>
      </c>
      <c r="F2388" s="3">
        <f t="shared" ca="1" si="37"/>
        <v>25.169863013698631</v>
      </c>
      <c r="G2388" s="2">
        <v>115236</v>
      </c>
      <c r="H2388" s="2">
        <v>127480.14</v>
      </c>
    </row>
    <row r="2389" spans="1:8" x14ac:dyDescent="0.2">
      <c r="A2389" t="s">
        <v>7649</v>
      </c>
      <c r="B2389" t="s">
        <v>32</v>
      </c>
      <c r="C2389" t="s">
        <v>563</v>
      </c>
      <c r="D2389" t="s">
        <v>15184</v>
      </c>
      <c r="E2389" s="1" t="d">
        <v>2003-08-01</v>
      </c>
      <c r="F2389" s="3">
        <f t="shared" ca="1" si="37"/>
        <v>16.183561643835617</v>
      </c>
      <c r="G2389" s="2">
        <v>92700</v>
      </c>
      <c r="H2389" s="2">
        <v>127453.99</v>
      </c>
    </row>
    <row r="2390" spans="1:8" x14ac:dyDescent="0.2">
      <c r="A2390" t="s">
        <v>8411</v>
      </c>
      <c r="B2390" t="s">
        <v>86</v>
      </c>
      <c r="C2390" t="s">
        <v>362</v>
      </c>
      <c r="D2390" t="s">
        <v>15184</v>
      </c>
      <c r="E2390" s="1" t="d">
        <v>2010-07-21</v>
      </c>
      <c r="F2390" s="3">
        <f t="shared" ca="1" si="37"/>
        <v>9.2082191780821923</v>
      </c>
      <c r="G2390" s="2">
        <v>72153</v>
      </c>
      <c r="H2390" s="2">
        <v>127408.14</v>
      </c>
    </row>
    <row r="2391" spans="1:8" x14ac:dyDescent="0.2">
      <c r="A2391" t="s">
        <v>2794</v>
      </c>
      <c r="B2391" t="s">
        <v>86</v>
      </c>
      <c r="C2391" t="s">
        <v>1439</v>
      </c>
      <c r="D2391" t="s">
        <v>15184</v>
      </c>
      <c r="E2391" s="1" t="d">
        <v>1981-09-14</v>
      </c>
      <c r="F2391" s="3">
        <f t="shared" ca="1" si="37"/>
        <v>38.076712328767123</v>
      </c>
      <c r="G2391" s="2">
        <v>86397</v>
      </c>
      <c r="H2391" s="2">
        <v>127302.46</v>
      </c>
    </row>
    <row r="2392" spans="1:8" x14ac:dyDescent="0.2">
      <c r="A2392" t="s">
        <v>10880</v>
      </c>
      <c r="B2392" t="s">
        <v>32</v>
      </c>
      <c r="C2392" t="s">
        <v>394</v>
      </c>
      <c r="D2392" t="s">
        <v>15184</v>
      </c>
      <c r="E2392" s="1" t="d">
        <v>2007-04-25</v>
      </c>
      <c r="F2392" s="3">
        <f t="shared" ca="1" si="37"/>
        <v>12.449315068493151</v>
      </c>
      <c r="G2392" s="2">
        <v>86902</v>
      </c>
      <c r="H2392" s="2">
        <v>127298.64</v>
      </c>
    </row>
    <row r="2393" spans="1:8" hidden="1" x14ac:dyDescent="0.2">
      <c r="A2393" t="s">
        <v>3435</v>
      </c>
      <c r="B2393" t="s">
        <v>506</v>
      </c>
      <c r="C2393" t="s">
        <v>3436</v>
      </c>
      <c r="D2393" t="s">
        <v>15189</v>
      </c>
      <c r="E2393" s="1" t="d">
        <v>2011-07-11</v>
      </c>
      <c r="F2393" s="3">
        <f t="shared" ca="1" si="37"/>
        <v>8.2356164383561641</v>
      </c>
      <c r="G2393" s="2">
        <v>21008</v>
      </c>
      <c r="H2393" s="2">
        <v>11299.18</v>
      </c>
    </row>
    <row r="2394" spans="1:8" hidden="1" x14ac:dyDescent="0.2">
      <c r="A2394" t="s">
        <v>7748</v>
      </c>
      <c r="B2394" t="s">
        <v>3582</v>
      </c>
      <c r="C2394" t="s">
        <v>933</v>
      </c>
      <c r="D2394" t="s">
        <v>15187</v>
      </c>
      <c r="E2394" s="1" t="d">
        <v>1996-10-28</v>
      </c>
      <c r="F2394" s="3">
        <f t="shared" ca="1" si="37"/>
        <v>22.945205479452056</v>
      </c>
      <c r="G2394" s="2">
        <v>88065</v>
      </c>
      <c r="H2394" s="2">
        <v>105159.65</v>
      </c>
    </row>
    <row r="2395" spans="1:8" hidden="1" x14ac:dyDescent="0.2">
      <c r="A2395" t="s">
        <v>8947</v>
      </c>
      <c r="B2395" t="s">
        <v>1709</v>
      </c>
      <c r="C2395" t="s">
        <v>348</v>
      </c>
      <c r="D2395" t="s">
        <v>15187</v>
      </c>
      <c r="E2395" s="1" t="d">
        <v>1980-10-20</v>
      </c>
      <c r="F2395" s="3">
        <f t="shared" ca="1" si="37"/>
        <v>38.978082191780821</v>
      </c>
      <c r="G2395" s="2">
        <v>91305</v>
      </c>
      <c r="H2395" s="2">
        <v>105106.26</v>
      </c>
    </row>
    <row r="2396" spans="1:8" hidden="1" x14ac:dyDescent="0.2">
      <c r="A2396" t="s">
        <v>3439</v>
      </c>
      <c r="B2396" t="s">
        <v>433</v>
      </c>
      <c r="C2396" t="s">
        <v>1010</v>
      </c>
      <c r="D2396" t="s">
        <v>15190</v>
      </c>
      <c r="E2396" s="1" t="d">
        <v>1985-10-07</v>
      </c>
      <c r="F2396" s="3">
        <f t="shared" ca="1" si="37"/>
        <v>34.010958904109586</v>
      </c>
      <c r="G2396" s="2">
        <v>49553</v>
      </c>
      <c r="H2396" s="2">
        <v>51752.69</v>
      </c>
    </row>
    <row r="2397" spans="1:8" hidden="1" x14ac:dyDescent="0.2">
      <c r="A2397" t="s">
        <v>3440</v>
      </c>
      <c r="B2397" t="s">
        <v>490</v>
      </c>
      <c r="C2397" t="s">
        <v>3218</v>
      </c>
      <c r="D2397" t="s">
        <v>15189</v>
      </c>
      <c r="E2397" s="1" t="d">
        <v>1987-05-25</v>
      </c>
      <c r="F2397" s="3">
        <f t="shared" ca="1" si="37"/>
        <v>32.38082191780822</v>
      </c>
      <c r="G2397" s="2">
        <v>66537</v>
      </c>
      <c r="H2397" s="2">
        <v>77122.11</v>
      </c>
    </row>
    <row r="2398" spans="1:8" hidden="1" x14ac:dyDescent="0.2">
      <c r="A2398" t="s">
        <v>3441</v>
      </c>
      <c r="B2398" t="s">
        <v>2575</v>
      </c>
      <c r="C2398" t="s">
        <v>204</v>
      </c>
      <c r="D2398" t="s">
        <v>15196</v>
      </c>
      <c r="E2398" s="1" t="d">
        <v>1998-09-10</v>
      </c>
      <c r="F2398" s="3">
        <f t="shared" ca="1" si="37"/>
        <v>21.076712328767123</v>
      </c>
      <c r="G2398" s="2">
        <v>53984</v>
      </c>
      <c r="H2398" s="2">
        <v>89955.25</v>
      </c>
    </row>
    <row r="2399" spans="1:8" hidden="1" x14ac:dyDescent="0.2">
      <c r="A2399" t="s">
        <v>3293</v>
      </c>
      <c r="B2399" t="s">
        <v>3294</v>
      </c>
      <c r="C2399" t="s">
        <v>1067</v>
      </c>
      <c r="D2399" t="s">
        <v>15187</v>
      </c>
      <c r="E2399" s="1" t="d">
        <v>1989-04-03</v>
      </c>
      <c r="F2399" s="3">
        <f t="shared" ca="1" si="37"/>
        <v>30.520547945205479</v>
      </c>
      <c r="G2399" s="2">
        <v>84575</v>
      </c>
      <c r="H2399" s="2">
        <v>105014.89</v>
      </c>
    </row>
    <row r="2400" spans="1:8" hidden="1" x14ac:dyDescent="0.2">
      <c r="A2400" t="s">
        <v>3444</v>
      </c>
      <c r="B2400" t="s">
        <v>369</v>
      </c>
      <c r="C2400" t="s">
        <v>276</v>
      </c>
      <c r="D2400" t="s">
        <v>15196</v>
      </c>
      <c r="E2400" s="1" t="d">
        <v>2005-09-01</v>
      </c>
      <c r="F2400" s="3">
        <f t="shared" ca="1" si="37"/>
        <v>14.095890410958905</v>
      </c>
      <c r="G2400" s="2">
        <v>51836</v>
      </c>
      <c r="H2400" s="2">
        <v>63507.64</v>
      </c>
    </row>
    <row r="2401" spans="1:8" hidden="1" x14ac:dyDescent="0.2">
      <c r="A2401" t="s">
        <v>3445</v>
      </c>
      <c r="B2401" t="s">
        <v>803</v>
      </c>
      <c r="C2401" t="s">
        <v>804</v>
      </c>
      <c r="D2401" t="s">
        <v>15194</v>
      </c>
      <c r="E2401" s="1" t="d">
        <v>2013-04-29</v>
      </c>
      <c r="F2401" s="3">
        <f t="shared" ca="1" si="37"/>
        <v>6.4328767123287669</v>
      </c>
      <c r="G2401" s="2">
        <v>43285</v>
      </c>
      <c r="H2401" s="2">
        <v>53601.49</v>
      </c>
    </row>
    <row r="2402" spans="1:8" hidden="1" x14ac:dyDescent="0.2">
      <c r="A2402" t="s">
        <v>3446</v>
      </c>
      <c r="B2402" t="s">
        <v>448</v>
      </c>
      <c r="C2402" t="s">
        <v>449</v>
      </c>
      <c r="D2402" t="s">
        <v>15208</v>
      </c>
      <c r="E2402" s="1" t="d">
        <v>2000-04-19</v>
      </c>
      <c r="F2402" s="3">
        <f t="shared" ca="1" si="37"/>
        <v>19.468493150684932</v>
      </c>
      <c r="G2402" s="2">
        <v>8062</v>
      </c>
      <c r="H2402" s="2">
        <v>8062.08</v>
      </c>
    </row>
    <row r="2403" spans="1:8" hidden="1" x14ac:dyDescent="0.2">
      <c r="A2403" t="s">
        <v>3447</v>
      </c>
      <c r="B2403" t="s">
        <v>3448</v>
      </c>
      <c r="C2403" t="s">
        <v>531</v>
      </c>
      <c r="D2403" t="s">
        <v>15192</v>
      </c>
      <c r="E2403" s="1" t="d">
        <v>1988-02-06</v>
      </c>
      <c r="F2403" s="3">
        <f t="shared" ca="1" si="37"/>
        <v>31.676712328767124</v>
      </c>
      <c r="G2403" s="2">
        <v>53940</v>
      </c>
      <c r="H2403" s="2">
        <v>66467.179999999993</v>
      </c>
    </row>
    <row r="2404" spans="1:8" hidden="1" x14ac:dyDescent="0.2">
      <c r="A2404" t="s">
        <v>3449</v>
      </c>
      <c r="B2404" t="s">
        <v>193</v>
      </c>
      <c r="C2404" t="s">
        <v>1404</v>
      </c>
      <c r="D2404" t="s">
        <v>15191</v>
      </c>
      <c r="E2404" s="1" t="d">
        <v>2006-12-06</v>
      </c>
      <c r="F2404" s="3">
        <f t="shared" ca="1" si="37"/>
        <v>12.832876712328767</v>
      </c>
      <c r="G2404" s="2">
        <v>33441</v>
      </c>
      <c r="H2404" s="2">
        <v>35507.360000000001</v>
      </c>
    </row>
    <row r="2405" spans="1:8" hidden="1" x14ac:dyDescent="0.2">
      <c r="A2405" t="s">
        <v>3450</v>
      </c>
      <c r="B2405" t="s">
        <v>369</v>
      </c>
      <c r="C2405" t="s">
        <v>276</v>
      </c>
      <c r="D2405" t="s">
        <v>15196</v>
      </c>
      <c r="E2405" s="1" t="d">
        <v>2014-07-10</v>
      </c>
      <c r="F2405" s="3">
        <f t="shared" ca="1" si="37"/>
        <v>5.2356164383561641</v>
      </c>
      <c r="G2405" s="2">
        <v>50326</v>
      </c>
      <c r="H2405" s="2">
        <v>57949.91</v>
      </c>
    </row>
    <row r="2406" spans="1:8" hidden="1" x14ac:dyDescent="0.2">
      <c r="A2406" t="s">
        <v>3451</v>
      </c>
      <c r="B2406" t="s">
        <v>74</v>
      </c>
      <c r="C2406" t="s">
        <v>3452</v>
      </c>
      <c r="D2406" t="s">
        <v>15191</v>
      </c>
      <c r="E2406" s="1" t="d">
        <v>1992-08-24</v>
      </c>
      <c r="F2406" s="3">
        <f t="shared" ca="1" si="37"/>
        <v>27.126027397260273</v>
      </c>
      <c r="G2406" s="2">
        <v>36202</v>
      </c>
      <c r="H2406" s="2">
        <v>37958.080000000002</v>
      </c>
    </row>
    <row r="2407" spans="1:8" hidden="1" x14ac:dyDescent="0.2">
      <c r="A2407" t="s">
        <v>10227</v>
      </c>
      <c r="B2407" t="s">
        <v>134</v>
      </c>
      <c r="C2407" t="s">
        <v>1243</v>
      </c>
      <c r="D2407" t="s">
        <v>15187</v>
      </c>
      <c r="E2407" s="1" t="d">
        <v>2007-10-23</v>
      </c>
      <c r="F2407" s="3">
        <f t="shared" ca="1" si="37"/>
        <v>11.953424657534246</v>
      </c>
      <c r="G2407" s="2">
        <v>71198</v>
      </c>
      <c r="H2407" s="2">
        <v>104810.66</v>
      </c>
    </row>
    <row r="2408" spans="1:8" hidden="1" x14ac:dyDescent="0.2">
      <c r="A2408" t="s">
        <v>3454</v>
      </c>
      <c r="B2408" t="s">
        <v>433</v>
      </c>
      <c r="C2408" t="s">
        <v>1010</v>
      </c>
      <c r="D2408" t="s">
        <v>15190</v>
      </c>
      <c r="E2408" s="1" t="d">
        <v>2007-02-12</v>
      </c>
      <c r="F2408" s="3">
        <f t="shared" ca="1" si="37"/>
        <v>12.646575342465754</v>
      </c>
      <c r="G2408" s="2">
        <v>44381</v>
      </c>
      <c r="H2408" s="2">
        <v>52581.41</v>
      </c>
    </row>
    <row r="2409" spans="1:8" hidden="1" x14ac:dyDescent="0.2">
      <c r="A2409" t="s">
        <v>3455</v>
      </c>
      <c r="B2409" t="s">
        <v>1226</v>
      </c>
      <c r="C2409" t="s">
        <v>1227</v>
      </c>
      <c r="D2409" t="s">
        <v>15194</v>
      </c>
      <c r="E2409" s="1" t="d">
        <v>2018-07-02</v>
      </c>
      <c r="F2409" s="3">
        <f t="shared" ca="1" si="37"/>
        <v>1.2547945205479452</v>
      </c>
      <c r="G2409" s="2">
        <v>28681</v>
      </c>
    </row>
    <row r="2410" spans="1:8" hidden="1" x14ac:dyDescent="0.2">
      <c r="A2410" t="s">
        <v>3456</v>
      </c>
      <c r="B2410" t="s">
        <v>1101</v>
      </c>
      <c r="C2410" t="s">
        <v>107</v>
      </c>
      <c r="D2410" t="s">
        <v>15192</v>
      </c>
      <c r="E2410" s="1" t="d">
        <v>2018-06-14</v>
      </c>
      <c r="F2410" s="3">
        <f t="shared" ca="1" si="37"/>
        <v>1.3041095890410959</v>
      </c>
      <c r="G2410" s="2">
        <v>37044</v>
      </c>
      <c r="H2410" s="2">
        <v>2402.41</v>
      </c>
    </row>
    <row r="2411" spans="1:8" hidden="1" x14ac:dyDescent="0.2">
      <c r="A2411" t="s">
        <v>3457</v>
      </c>
      <c r="B2411" t="s">
        <v>74</v>
      </c>
      <c r="C2411" t="s">
        <v>46</v>
      </c>
      <c r="D2411" t="s">
        <v>15191</v>
      </c>
      <c r="E2411" s="1" t="d">
        <v>2005-10-31</v>
      </c>
      <c r="F2411" s="3">
        <f t="shared" ca="1" si="37"/>
        <v>13.931506849315069</v>
      </c>
      <c r="G2411" s="2">
        <v>33270</v>
      </c>
      <c r="H2411" s="2">
        <v>49621.72</v>
      </c>
    </row>
    <row r="2412" spans="1:8" hidden="1" x14ac:dyDescent="0.2">
      <c r="A2412" t="s">
        <v>3458</v>
      </c>
      <c r="B2412" t="s">
        <v>2104</v>
      </c>
      <c r="C2412" t="s">
        <v>2105</v>
      </c>
      <c r="D2412" t="s">
        <v>15192</v>
      </c>
      <c r="E2412" s="1" t="d">
        <v>2018-05-16</v>
      </c>
      <c r="F2412" s="3">
        <f t="shared" ca="1" si="37"/>
        <v>1.3835616438356164</v>
      </c>
      <c r="G2412" s="2">
        <v>25086</v>
      </c>
      <c r="H2412" s="2">
        <v>4084.48</v>
      </c>
    </row>
    <row r="2413" spans="1:8" hidden="1" x14ac:dyDescent="0.2">
      <c r="A2413" t="s">
        <v>3459</v>
      </c>
      <c r="B2413" t="s">
        <v>80</v>
      </c>
      <c r="C2413" t="s">
        <v>1306</v>
      </c>
      <c r="D2413" t="s">
        <v>15193</v>
      </c>
      <c r="E2413" s="1" t="d">
        <v>2009-06-29</v>
      </c>
      <c r="F2413" s="3">
        <f t="shared" ca="1" si="37"/>
        <v>10.268493150684931</v>
      </c>
      <c r="G2413" s="2">
        <v>50928</v>
      </c>
      <c r="H2413" s="2">
        <v>44902.87</v>
      </c>
    </row>
    <row r="2414" spans="1:8" hidden="1" x14ac:dyDescent="0.2">
      <c r="A2414" t="s">
        <v>3460</v>
      </c>
      <c r="B2414" t="s">
        <v>128</v>
      </c>
      <c r="C2414" t="s">
        <v>2657</v>
      </c>
      <c r="D2414" t="s">
        <v>15222</v>
      </c>
      <c r="E2414" s="1" t="d">
        <v>2017-05-08</v>
      </c>
      <c r="F2414" s="3">
        <f t="shared" ca="1" si="37"/>
        <v>2.4054794520547946</v>
      </c>
      <c r="G2414" s="2">
        <v>33171</v>
      </c>
      <c r="H2414" s="2">
        <v>32404.81</v>
      </c>
    </row>
    <row r="2415" spans="1:8" hidden="1" x14ac:dyDescent="0.2">
      <c r="A2415" t="s">
        <v>3461</v>
      </c>
      <c r="B2415" t="s">
        <v>51</v>
      </c>
      <c r="C2415" t="s">
        <v>2016</v>
      </c>
      <c r="D2415" t="s">
        <v>15198</v>
      </c>
      <c r="E2415" s="1" t="d">
        <v>2007-10-22</v>
      </c>
      <c r="F2415" s="3">
        <f t="shared" ca="1" si="37"/>
        <v>11.956164383561644</v>
      </c>
      <c r="G2415" s="2">
        <v>36312</v>
      </c>
      <c r="H2415" s="2">
        <v>37949.51</v>
      </c>
    </row>
    <row r="2416" spans="1:8" hidden="1" x14ac:dyDescent="0.2">
      <c r="A2416" t="s">
        <v>3462</v>
      </c>
      <c r="B2416" t="s">
        <v>430</v>
      </c>
      <c r="C2416" t="s">
        <v>431</v>
      </c>
      <c r="D2416" t="s">
        <v>15211</v>
      </c>
      <c r="E2416" s="1" t="d">
        <v>2013-05-10</v>
      </c>
      <c r="F2416" s="3">
        <f t="shared" ca="1" si="37"/>
        <v>6.4027397260273968</v>
      </c>
      <c r="G2416" s="2">
        <v>23920</v>
      </c>
      <c r="H2416" s="2">
        <v>4859.3900000000003</v>
      </c>
    </row>
    <row r="2417" spans="1:8" hidden="1" x14ac:dyDescent="0.2">
      <c r="A2417" t="s">
        <v>3463</v>
      </c>
      <c r="B2417" t="s">
        <v>294</v>
      </c>
      <c r="C2417" t="s">
        <v>1770</v>
      </c>
      <c r="D2417" t="s">
        <v>15192</v>
      </c>
      <c r="E2417" s="1" t="d">
        <v>2013-06-17</v>
      </c>
      <c r="F2417" s="3">
        <f t="shared" ca="1" si="37"/>
        <v>6.2986301369863016</v>
      </c>
      <c r="G2417" s="2">
        <v>60412</v>
      </c>
      <c r="H2417" s="2">
        <v>60266.69</v>
      </c>
    </row>
    <row r="2418" spans="1:8" hidden="1" x14ac:dyDescent="0.2">
      <c r="A2418" t="s">
        <v>14971</v>
      </c>
      <c r="B2418" t="s">
        <v>125</v>
      </c>
      <c r="C2418" t="s">
        <v>1727</v>
      </c>
      <c r="D2418" t="s">
        <v>15187</v>
      </c>
      <c r="E2418" s="1" t="d">
        <v>2005-09-19</v>
      </c>
      <c r="F2418" s="3">
        <f t="shared" ca="1" si="37"/>
        <v>14.046575342465754</v>
      </c>
      <c r="G2418" s="2">
        <v>70822</v>
      </c>
      <c r="H2418" s="2">
        <v>104787.57</v>
      </c>
    </row>
    <row r="2419" spans="1:8" hidden="1" x14ac:dyDescent="0.2">
      <c r="A2419" t="s">
        <v>3466</v>
      </c>
      <c r="B2419" t="s">
        <v>1281</v>
      </c>
      <c r="C2419" t="s">
        <v>67</v>
      </c>
      <c r="D2419" t="s">
        <v>15196</v>
      </c>
      <c r="E2419" s="1" t="d">
        <v>2017-07-06</v>
      </c>
      <c r="F2419" s="3">
        <f t="shared" ca="1" si="37"/>
        <v>2.2438356164383562</v>
      </c>
      <c r="G2419" s="2">
        <v>21840</v>
      </c>
      <c r="H2419" s="2">
        <v>7532.17</v>
      </c>
    </row>
    <row r="2420" spans="1:8" hidden="1" x14ac:dyDescent="0.2">
      <c r="A2420" t="s">
        <v>3467</v>
      </c>
      <c r="B2420" t="s">
        <v>2515</v>
      </c>
      <c r="C2420" t="s">
        <v>1827</v>
      </c>
      <c r="D2420" t="s">
        <v>15225</v>
      </c>
      <c r="E2420" s="1" t="d">
        <v>2015-11-10</v>
      </c>
      <c r="F2420" s="3">
        <f t="shared" ca="1" si="37"/>
        <v>3.8986301369863012</v>
      </c>
      <c r="G2420" s="2">
        <v>69100</v>
      </c>
      <c r="H2420" s="2">
        <v>65329.97</v>
      </c>
    </row>
    <row r="2421" spans="1:8" hidden="1" x14ac:dyDescent="0.2">
      <c r="A2421" t="s">
        <v>7146</v>
      </c>
      <c r="B2421" t="s">
        <v>1178</v>
      </c>
      <c r="C2421" t="s">
        <v>1179</v>
      </c>
      <c r="D2421" t="s">
        <v>15187</v>
      </c>
      <c r="E2421" s="1" t="d">
        <v>2002-01-07</v>
      </c>
      <c r="F2421" s="3">
        <f t="shared" ca="1" si="37"/>
        <v>17.747945205479454</v>
      </c>
      <c r="G2421" s="2">
        <v>73539</v>
      </c>
      <c r="H2421" s="2">
        <v>104669.31</v>
      </c>
    </row>
    <row r="2422" spans="1:8" x14ac:dyDescent="0.2">
      <c r="A2422" t="s">
        <v>2173</v>
      </c>
      <c r="B2422" t="s">
        <v>2149</v>
      </c>
      <c r="C2422" t="s">
        <v>297</v>
      </c>
      <c r="D2422" t="s">
        <v>15184</v>
      </c>
      <c r="E2422" s="1" t="d">
        <v>1996-08-01</v>
      </c>
      <c r="F2422" s="3">
        <f t="shared" ca="1" si="37"/>
        <v>23.186301369863013</v>
      </c>
      <c r="G2422" s="2">
        <v>83519</v>
      </c>
      <c r="H2422" s="2">
        <v>127284.64</v>
      </c>
    </row>
    <row r="2423" spans="1:8" hidden="1" x14ac:dyDescent="0.2">
      <c r="A2423" t="s">
        <v>12069</v>
      </c>
      <c r="B2423" t="s">
        <v>6824</v>
      </c>
      <c r="C2423" t="s">
        <v>348</v>
      </c>
      <c r="D2423" t="s">
        <v>15187</v>
      </c>
      <c r="E2423" s="1" t="d">
        <v>2003-08-13</v>
      </c>
      <c r="F2423" s="3">
        <f t="shared" ca="1" si="37"/>
        <v>16.150684931506849</v>
      </c>
      <c r="G2423" s="2">
        <v>80027</v>
      </c>
      <c r="H2423" s="2">
        <v>104654.46</v>
      </c>
    </row>
    <row r="2424" spans="1:8" hidden="1" x14ac:dyDescent="0.2">
      <c r="A2424" t="s">
        <v>3472</v>
      </c>
      <c r="B2424" t="s">
        <v>3473</v>
      </c>
      <c r="C2424" t="s">
        <v>2614</v>
      </c>
      <c r="D2424" t="s">
        <v>15220</v>
      </c>
      <c r="E2424" s="1" t="d">
        <v>1985-12-03</v>
      </c>
      <c r="F2424" s="3">
        <f t="shared" ca="1" si="37"/>
        <v>33.854794520547948</v>
      </c>
      <c r="G2424" s="2">
        <v>70124</v>
      </c>
      <c r="H2424" s="2">
        <v>66418.100000000006</v>
      </c>
    </row>
    <row r="2425" spans="1:8" x14ac:dyDescent="0.2">
      <c r="A2425" t="s">
        <v>6794</v>
      </c>
      <c r="B2425" t="s">
        <v>86</v>
      </c>
      <c r="C2425" t="s">
        <v>621</v>
      </c>
      <c r="D2425" t="s">
        <v>15184</v>
      </c>
      <c r="E2425" s="1" t="d">
        <v>2007-11-01</v>
      </c>
      <c r="F2425" s="3">
        <f t="shared" ca="1" si="37"/>
        <v>11.92876712328767</v>
      </c>
      <c r="G2425" s="2">
        <v>73554</v>
      </c>
      <c r="H2425" s="2">
        <v>127067.73</v>
      </c>
    </row>
    <row r="2426" spans="1:8" hidden="1" x14ac:dyDescent="0.2">
      <c r="A2426" t="s">
        <v>3475</v>
      </c>
      <c r="B2426" t="s">
        <v>1319</v>
      </c>
      <c r="C2426" t="s">
        <v>420</v>
      </c>
      <c r="D2426" t="s">
        <v>15201</v>
      </c>
      <c r="E2426" s="1" t="d">
        <v>2001-01-04</v>
      </c>
      <c r="F2426" s="3">
        <f t="shared" ca="1" si="37"/>
        <v>18.756164383561643</v>
      </c>
      <c r="G2426" s="2">
        <v>42747</v>
      </c>
      <c r="H2426" s="2">
        <v>44754.64</v>
      </c>
    </row>
    <row r="2427" spans="1:8" x14ac:dyDescent="0.2">
      <c r="A2427" t="s">
        <v>3248</v>
      </c>
      <c r="B2427" t="s">
        <v>86</v>
      </c>
      <c r="C2427" t="s">
        <v>761</v>
      </c>
      <c r="D2427" t="s">
        <v>15184</v>
      </c>
      <c r="E2427" s="1" t="d">
        <v>1994-01-24</v>
      </c>
      <c r="F2427" s="3">
        <f t="shared" ca="1" si="37"/>
        <v>25.706849315068492</v>
      </c>
      <c r="G2427" s="2">
        <v>85680</v>
      </c>
      <c r="H2427" s="2">
        <v>126909.08</v>
      </c>
    </row>
    <row r="2428" spans="1:8" hidden="1" x14ac:dyDescent="0.2">
      <c r="A2428" t="s">
        <v>3478</v>
      </c>
      <c r="B2428" t="s">
        <v>419</v>
      </c>
      <c r="C2428" t="s">
        <v>420</v>
      </c>
      <c r="D2428" t="s">
        <v>15201</v>
      </c>
      <c r="E2428" s="1" t="d">
        <v>2013-05-30</v>
      </c>
      <c r="F2428" s="3">
        <f t="shared" ca="1" si="37"/>
        <v>6.3479452054794523</v>
      </c>
      <c r="G2428" s="2">
        <v>43285</v>
      </c>
      <c r="H2428" s="2">
        <v>56022.45</v>
      </c>
    </row>
    <row r="2429" spans="1:8" hidden="1" x14ac:dyDescent="0.2">
      <c r="A2429" t="s">
        <v>3479</v>
      </c>
      <c r="B2429" t="s">
        <v>2547</v>
      </c>
      <c r="C2429" t="s">
        <v>916</v>
      </c>
      <c r="D2429" t="s">
        <v>15191</v>
      </c>
      <c r="E2429" s="1" t="d">
        <v>2001-10-01</v>
      </c>
      <c r="F2429" s="3">
        <f t="shared" ca="1" si="37"/>
        <v>18.016438356164382</v>
      </c>
      <c r="G2429" s="2">
        <v>35065</v>
      </c>
      <c r="H2429" s="2">
        <v>45032.08</v>
      </c>
    </row>
    <row r="2430" spans="1:8" x14ac:dyDescent="0.2">
      <c r="A2430" t="s">
        <v>5849</v>
      </c>
      <c r="B2430" t="s">
        <v>32</v>
      </c>
      <c r="C2430" t="s">
        <v>394</v>
      </c>
      <c r="D2430" t="s">
        <v>15184</v>
      </c>
      <c r="E2430" s="1" t="d">
        <v>2005-02-24</v>
      </c>
      <c r="F2430" s="3">
        <f t="shared" ca="1" si="37"/>
        <v>14.613698630136986</v>
      </c>
      <c r="G2430" s="2">
        <v>87968</v>
      </c>
      <c r="H2430" s="2">
        <v>126883.52</v>
      </c>
    </row>
    <row r="2431" spans="1:8" hidden="1" x14ac:dyDescent="0.2">
      <c r="A2431" t="s">
        <v>3480</v>
      </c>
      <c r="B2431" t="s">
        <v>23</v>
      </c>
      <c r="C2431" t="s">
        <v>95</v>
      </c>
      <c r="D2431" t="s">
        <v>15189</v>
      </c>
      <c r="E2431" s="1" t="d">
        <v>2006-02-09</v>
      </c>
      <c r="F2431" s="3">
        <f t="shared" ca="1" si="37"/>
        <v>13.654794520547945</v>
      </c>
      <c r="G2431" s="2">
        <v>24960</v>
      </c>
      <c r="H2431" s="2">
        <v>1320</v>
      </c>
    </row>
    <row r="2432" spans="1:8" hidden="1" x14ac:dyDescent="0.2">
      <c r="A2432" t="s">
        <v>3481</v>
      </c>
      <c r="B2432" t="s">
        <v>1622</v>
      </c>
      <c r="C2432" t="s">
        <v>818</v>
      </c>
      <c r="D2432" t="s">
        <v>15181</v>
      </c>
      <c r="E2432" s="1" t="d">
        <v>2015-02-23</v>
      </c>
      <c r="F2432" s="3">
        <f t="shared" ca="1" si="37"/>
        <v>4.6109589041095891</v>
      </c>
      <c r="G2432" s="2">
        <v>80300</v>
      </c>
      <c r="H2432" s="2">
        <v>79134.179999999993</v>
      </c>
    </row>
    <row r="2433" spans="1:8" hidden="1" x14ac:dyDescent="0.2">
      <c r="A2433" t="s">
        <v>6379</v>
      </c>
      <c r="B2433" t="s">
        <v>1322</v>
      </c>
      <c r="C2433" t="s">
        <v>1563</v>
      </c>
      <c r="D2433" t="s">
        <v>15187</v>
      </c>
      <c r="E2433" s="1" t="d">
        <v>1995-07-07</v>
      </c>
      <c r="F2433" s="3">
        <f t="shared" ca="1" si="37"/>
        <v>24.257534246575343</v>
      </c>
      <c r="G2433" s="2">
        <v>98691</v>
      </c>
      <c r="H2433" s="2">
        <v>104650.43</v>
      </c>
    </row>
    <row r="2434" spans="1:8" hidden="1" x14ac:dyDescent="0.2">
      <c r="A2434" t="s">
        <v>3384</v>
      </c>
      <c r="B2434" t="s">
        <v>937</v>
      </c>
      <c r="C2434" t="s">
        <v>292</v>
      </c>
      <c r="D2434" t="s">
        <v>15197</v>
      </c>
      <c r="E2434" s="1" t="d">
        <v>1982-12-01</v>
      </c>
      <c r="F2434" s="3">
        <f t="shared" ca="1" si="37"/>
        <v>36.863013698630134</v>
      </c>
      <c r="G2434" s="2">
        <v>124338</v>
      </c>
      <c r="H2434" s="2">
        <v>113574.93</v>
      </c>
    </row>
    <row r="2435" spans="1:8" hidden="1" x14ac:dyDescent="0.2">
      <c r="A2435" t="s">
        <v>3484</v>
      </c>
      <c r="B2435" t="s">
        <v>1674</v>
      </c>
      <c r="C2435" t="s">
        <v>1675</v>
      </c>
      <c r="D2435" t="s">
        <v>15183</v>
      </c>
      <c r="E2435" s="1" t="d">
        <v>2004-12-09</v>
      </c>
      <c r="F2435" s="3">
        <f t="shared" ref="F2435:F2498" ca="1" si="38">(TODAY()-E2435)/365</f>
        <v>14.824657534246576</v>
      </c>
      <c r="G2435" s="2">
        <v>69450</v>
      </c>
      <c r="H2435" s="2">
        <v>68668.100000000006</v>
      </c>
    </row>
    <row r="2436" spans="1:8" hidden="1" x14ac:dyDescent="0.2">
      <c r="A2436" t="s">
        <v>3485</v>
      </c>
      <c r="B2436" t="s">
        <v>100</v>
      </c>
      <c r="C2436" t="s">
        <v>516</v>
      </c>
      <c r="D2436" t="s">
        <v>15192</v>
      </c>
      <c r="E2436" s="1" t="d">
        <v>2017-01-12</v>
      </c>
      <c r="F2436" s="3">
        <f t="shared" ca="1" si="38"/>
        <v>2.7232876712328768</v>
      </c>
      <c r="G2436" s="2">
        <v>57819</v>
      </c>
      <c r="H2436" s="2">
        <v>54449.06</v>
      </c>
    </row>
    <row r="2437" spans="1:8" x14ac:dyDescent="0.2">
      <c r="A2437" t="s">
        <v>2643</v>
      </c>
      <c r="B2437" t="s">
        <v>86</v>
      </c>
      <c r="C2437" t="s">
        <v>497</v>
      </c>
      <c r="D2437" t="s">
        <v>15184</v>
      </c>
      <c r="E2437" s="1" t="d">
        <v>2008-10-14</v>
      </c>
      <c r="F2437" s="3">
        <f t="shared" ca="1" si="38"/>
        <v>10.975342465753425</v>
      </c>
      <c r="G2437" s="2">
        <v>72857</v>
      </c>
      <c r="H2437" s="2">
        <v>126882.27</v>
      </c>
    </row>
    <row r="2438" spans="1:8" x14ac:dyDescent="0.2">
      <c r="A2438" t="s">
        <v>7940</v>
      </c>
      <c r="B2438" t="s">
        <v>86</v>
      </c>
      <c r="C2438" t="s">
        <v>1650</v>
      </c>
      <c r="D2438" t="s">
        <v>15184</v>
      </c>
      <c r="E2438" s="1" t="d">
        <v>2002-06-18</v>
      </c>
      <c r="F2438" s="3">
        <f t="shared" ca="1" si="38"/>
        <v>17.304109589041097</v>
      </c>
      <c r="G2438" s="2">
        <v>79919</v>
      </c>
      <c r="H2438" s="2">
        <v>126823.61</v>
      </c>
    </row>
    <row r="2439" spans="1:8" x14ac:dyDescent="0.2">
      <c r="A2439" t="s">
        <v>6512</v>
      </c>
      <c r="B2439" t="s">
        <v>2342</v>
      </c>
      <c r="C2439" t="s">
        <v>117</v>
      </c>
      <c r="D2439" t="s">
        <v>15184</v>
      </c>
      <c r="E2439" s="1" t="d">
        <v>1998-07-30</v>
      </c>
      <c r="F2439" s="3">
        <f t="shared" ca="1" si="38"/>
        <v>21.19178082191781</v>
      </c>
      <c r="G2439" s="2">
        <v>126378</v>
      </c>
      <c r="H2439" s="2">
        <v>126788.2</v>
      </c>
    </row>
    <row r="2440" spans="1:8" x14ac:dyDescent="0.2">
      <c r="A2440" t="s">
        <v>6511</v>
      </c>
      <c r="B2440" t="s">
        <v>2342</v>
      </c>
      <c r="C2440" t="s">
        <v>836</v>
      </c>
      <c r="D2440" t="s">
        <v>15184</v>
      </c>
      <c r="E2440" s="1" t="d">
        <v>1993-04-16</v>
      </c>
      <c r="F2440" s="3">
        <f t="shared" ca="1" si="38"/>
        <v>26.482191780821918</v>
      </c>
      <c r="G2440" s="2">
        <v>126378</v>
      </c>
      <c r="H2440" s="2">
        <v>126773.23</v>
      </c>
    </row>
    <row r="2441" spans="1:8" hidden="1" x14ac:dyDescent="0.2">
      <c r="A2441" t="s">
        <v>3490</v>
      </c>
      <c r="B2441" t="s">
        <v>3491</v>
      </c>
      <c r="C2441" t="s">
        <v>93</v>
      </c>
      <c r="D2441" t="s">
        <v>15198</v>
      </c>
      <c r="E2441" s="1" t="d">
        <v>2017-02-01</v>
      </c>
      <c r="F2441" s="3">
        <f t="shared" ca="1" si="38"/>
        <v>2.6684931506849314</v>
      </c>
      <c r="G2441" s="2">
        <v>27826</v>
      </c>
      <c r="H2441" s="2">
        <v>29915.06</v>
      </c>
    </row>
    <row r="2442" spans="1:8" hidden="1" x14ac:dyDescent="0.2">
      <c r="A2442" t="s">
        <v>3492</v>
      </c>
      <c r="B2442" t="s">
        <v>1517</v>
      </c>
      <c r="C2442" t="s">
        <v>643</v>
      </c>
      <c r="D2442" t="s">
        <v>15190</v>
      </c>
      <c r="E2442" s="1" t="d">
        <v>1997-08-04</v>
      </c>
      <c r="F2442" s="3">
        <f t="shared" ca="1" si="38"/>
        <v>22.17808219178082</v>
      </c>
      <c r="G2442" s="2">
        <v>57916</v>
      </c>
      <c r="H2442" s="2">
        <v>84511.67</v>
      </c>
    </row>
    <row r="2443" spans="1:8" hidden="1" x14ac:dyDescent="0.2">
      <c r="A2443" t="s">
        <v>3493</v>
      </c>
      <c r="B2443" t="s">
        <v>334</v>
      </c>
      <c r="C2443" t="s">
        <v>2280</v>
      </c>
      <c r="D2443" t="s">
        <v>15192</v>
      </c>
      <c r="E2443" s="1" t="d">
        <v>2007-03-12</v>
      </c>
      <c r="F2443" s="3">
        <f t="shared" ca="1" si="38"/>
        <v>12.56986301369863</v>
      </c>
      <c r="G2443" s="2">
        <v>71000</v>
      </c>
      <c r="H2443" s="2">
        <v>69961.649999999994</v>
      </c>
    </row>
    <row r="2444" spans="1:8" hidden="1" x14ac:dyDescent="0.2">
      <c r="A2444" t="s">
        <v>3494</v>
      </c>
      <c r="B2444" t="s">
        <v>725</v>
      </c>
      <c r="C2444" t="s">
        <v>276</v>
      </c>
      <c r="D2444" t="s">
        <v>15196</v>
      </c>
      <c r="E2444" s="1" t="d">
        <v>1998-11-16</v>
      </c>
      <c r="F2444" s="3">
        <f t="shared" ca="1" si="38"/>
        <v>20.893150684931506</v>
      </c>
      <c r="G2444" s="2">
        <v>47450</v>
      </c>
      <c r="H2444" s="2">
        <v>57881.69</v>
      </c>
    </row>
    <row r="2445" spans="1:8" x14ac:dyDescent="0.2">
      <c r="A2445" t="s">
        <v>8759</v>
      </c>
      <c r="B2445" t="s">
        <v>86</v>
      </c>
      <c r="C2445" t="s">
        <v>1384</v>
      </c>
      <c r="D2445" t="s">
        <v>15184</v>
      </c>
      <c r="E2445" s="1" t="d">
        <v>1998-04-20</v>
      </c>
      <c r="F2445" s="3">
        <f t="shared" ca="1" si="38"/>
        <v>21.468493150684932</v>
      </c>
      <c r="G2445" s="2">
        <v>82799</v>
      </c>
      <c r="H2445" s="2">
        <v>126743.44</v>
      </c>
    </row>
    <row r="2446" spans="1:8" hidden="1" x14ac:dyDescent="0.2">
      <c r="A2446" t="s">
        <v>3496</v>
      </c>
      <c r="B2446" t="s">
        <v>248</v>
      </c>
      <c r="C2446" t="s">
        <v>1949</v>
      </c>
      <c r="D2446" t="s">
        <v>15190</v>
      </c>
      <c r="E2446" s="1" t="d">
        <v>1995-07-10</v>
      </c>
      <c r="F2446" s="3">
        <f t="shared" ca="1" si="38"/>
        <v>24.24931506849315</v>
      </c>
      <c r="G2446" s="2">
        <v>50697</v>
      </c>
      <c r="H2446" s="2">
        <v>56772.97</v>
      </c>
    </row>
    <row r="2447" spans="1:8" hidden="1" x14ac:dyDescent="0.2">
      <c r="A2447" t="s">
        <v>3497</v>
      </c>
      <c r="B2447" t="s">
        <v>246</v>
      </c>
      <c r="C2447" t="s">
        <v>158</v>
      </c>
      <c r="D2447" t="s">
        <v>15190</v>
      </c>
      <c r="E2447" s="1" t="d">
        <v>2006-10-10</v>
      </c>
      <c r="F2447" s="3">
        <f t="shared" ca="1" si="38"/>
        <v>12.989041095890411</v>
      </c>
      <c r="G2447" s="2">
        <v>47907</v>
      </c>
      <c r="H2447" s="2">
        <v>47288.34</v>
      </c>
    </row>
    <row r="2448" spans="1:8" hidden="1" x14ac:dyDescent="0.2">
      <c r="A2448" t="s">
        <v>3498</v>
      </c>
      <c r="B2448" t="s">
        <v>169</v>
      </c>
      <c r="C2448" t="s">
        <v>170</v>
      </c>
      <c r="D2448" t="s">
        <v>15204</v>
      </c>
      <c r="E2448" s="1" t="d">
        <v>2012-02-08</v>
      </c>
      <c r="F2448" s="3">
        <f t="shared" ca="1" si="38"/>
        <v>7.6547945205479451</v>
      </c>
      <c r="G2448" s="2">
        <v>10974</v>
      </c>
      <c r="H2448" s="2">
        <v>10740.96</v>
      </c>
    </row>
    <row r="2449" spans="1:8" hidden="1" x14ac:dyDescent="0.2">
      <c r="A2449" t="s">
        <v>3499</v>
      </c>
      <c r="B2449" t="s">
        <v>3500</v>
      </c>
      <c r="C2449" t="s">
        <v>794</v>
      </c>
      <c r="D2449" t="s">
        <v>15212</v>
      </c>
      <c r="E2449" s="1" t="d">
        <v>2008-10-20</v>
      </c>
      <c r="F2449" s="3">
        <f t="shared" ca="1" si="38"/>
        <v>10.95890410958904</v>
      </c>
      <c r="G2449" s="2">
        <v>62800</v>
      </c>
      <c r="H2449" s="2">
        <v>64218.44</v>
      </c>
    </row>
    <row r="2450" spans="1:8" hidden="1" x14ac:dyDescent="0.2">
      <c r="A2450" t="s">
        <v>3501</v>
      </c>
      <c r="B2450" t="s">
        <v>430</v>
      </c>
      <c r="C2450" t="s">
        <v>431</v>
      </c>
      <c r="D2450" t="s">
        <v>15211</v>
      </c>
      <c r="E2450" s="1" t="d">
        <v>2012-09-04</v>
      </c>
      <c r="F2450" s="3">
        <f t="shared" ca="1" si="38"/>
        <v>7.0821917808219181</v>
      </c>
      <c r="G2450" s="2">
        <v>23920</v>
      </c>
      <c r="H2450" s="2">
        <v>2358.1</v>
      </c>
    </row>
    <row r="2451" spans="1:8" hidden="1" x14ac:dyDescent="0.2">
      <c r="A2451" t="s">
        <v>3502</v>
      </c>
      <c r="B2451" t="s">
        <v>51</v>
      </c>
      <c r="C2451" t="s">
        <v>276</v>
      </c>
      <c r="D2451" t="s">
        <v>15196</v>
      </c>
      <c r="E2451" s="1" t="d">
        <v>1998-10-19</v>
      </c>
      <c r="F2451" s="3">
        <f t="shared" ca="1" si="38"/>
        <v>20.969863013698632</v>
      </c>
      <c r="G2451" s="2">
        <v>38490</v>
      </c>
      <c r="H2451" s="2">
        <v>37724.14</v>
      </c>
    </row>
    <row r="2452" spans="1:8" x14ac:dyDescent="0.2">
      <c r="A2452" t="s">
        <v>4511</v>
      </c>
      <c r="B2452" t="s">
        <v>86</v>
      </c>
      <c r="C2452" t="s">
        <v>2110</v>
      </c>
      <c r="D2452" t="s">
        <v>15184</v>
      </c>
      <c r="E2452" s="1" t="d">
        <v>1995-05-16</v>
      </c>
      <c r="F2452" s="3">
        <f t="shared" ca="1" si="38"/>
        <v>24.4</v>
      </c>
      <c r="G2452" s="2">
        <v>84959</v>
      </c>
      <c r="H2452" s="2">
        <v>126680.3</v>
      </c>
    </row>
    <row r="2453" spans="1:8" hidden="1" x14ac:dyDescent="0.2">
      <c r="A2453" t="s">
        <v>3504</v>
      </c>
      <c r="B2453" t="s">
        <v>109</v>
      </c>
      <c r="C2453" t="s">
        <v>151</v>
      </c>
      <c r="D2453" t="s">
        <v>15202</v>
      </c>
      <c r="E2453" s="1" t="d">
        <v>2016-10-07</v>
      </c>
      <c r="F2453" s="3">
        <f t="shared" ca="1" si="38"/>
        <v>2.989041095890411</v>
      </c>
      <c r="G2453" s="2">
        <v>74651</v>
      </c>
      <c r="H2453" s="2">
        <v>66684.03</v>
      </c>
    </row>
    <row r="2454" spans="1:8" hidden="1" x14ac:dyDescent="0.2">
      <c r="A2454" t="s">
        <v>3505</v>
      </c>
      <c r="B2454" t="s">
        <v>3506</v>
      </c>
      <c r="C2454" t="s">
        <v>1446</v>
      </c>
      <c r="D2454" t="s">
        <v>15185</v>
      </c>
      <c r="E2454" s="1" t="d">
        <v>2007-06-23</v>
      </c>
      <c r="F2454" s="3">
        <f t="shared" ca="1" si="38"/>
        <v>12.287671232876713</v>
      </c>
      <c r="G2454" s="2">
        <v>45660</v>
      </c>
    </row>
    <row r="2455" spans="1:8" hidden="1" x14ac:dyDescent="0.2">
      <c r="A2455" t="s">
        <v>3507</v>
      </c>
      <c r="B2455" t="s">
        <v>3193</v>
      </c>
      <c r="C2455" t="s">
        <v>1607</v>
      </c>
      <c r="D2455" t="s">
        <v>15190</v>
      </c>
      <c r="E2455" s="1" t="d">
        <v>2007-05-07</v>
      </c>
      <c r="F2455" s="3">
        <f t="shared" ca="1" si="38"/>
        <v>12.416438356164383</v>
      </c>
      <c r="G2455" s="2">
        <v>37401</v>
      </c>
      <c r="H2455" s="2">
        <v>56596.41</v>
      </c>
    </row>
    <row r="2456" spans="1:8" hidden="1" x14ac:dyDescent="0.2">
      <c r="A2456" t="s">
        <v>3508</v>
      </c>
      <c r="B2456" t="s">
        <v>453</v>
      </c>
      <c r="C2456" t="s">
        <v>3509</v>
      </c>
      <c r="D2456" t="s">
        <v>15190</v>
      </c>
      <c r="E2456" s="1" t="d">
        <v>1996-02-20</v>
      </c>
      <c r="F2456" s="3">
        <f t="shared" ca="1" si="38"/>
        <v>23.632876712328766</v>
      </c>
      <c r="G2456" s="2">
        <v>46967</v>
      </c>
      <c r="H2456" s="2">
        <v>47580.21</v>
      </c>
    </row>
    <row r="2457" spans="1:8" hidden="1" x14ac:dyDescent="0.2">
      <c r="A2457" t="s">
        <v>3510</v>
      </c>
      <c r="B2457" t="s">
        <v>3078</v>
      </c>
      <c r="C2457" t="s">
        <v>107</v>
      </c>
      <c r="D2457" t="s">
        <v>15192</v>
      </c>
      <c r="E2457" s="1" t="d">
        <v>2010-05-27</v>
      </c>
      <c r="F2457" s="3">
        <f t="shared" ca="1" si="38"/>
        <v>9.3589041095890408</v>
      </c>
      <c r="G2457" s="2">
        <v>46905</v>
      </c>
      <c r="H2457" s="2">
        <v>50752.07</v>
      </c>
    </row>
    <row r="2458" spans="1:8" hidden="1" x14ac:dyDescent="0.2">
      <c r="A2458" t="s">
        <v>3511</v>
      </c>
      <c r="B2458" t="s">
        <v>23</v>
      </c>
      <c r="C2458" t="s">
        <v>343</v>
      </c>
      <c r="D2458" t="s">
        <v>15189</v>
      </c>
      <c r="E2458" s="1" t="d">
        <v>2018-06-04</v>
      </c>
      <c r="F2458" s="3">
        <f t="shared" ca="1" si="38"/>
        <v>1.3315068493150686</v>
      </c>
      <c r="G2458" s="2">
        <v>35360</v>
      </c>
      <c r="H2458" s="2">
        <v>2482</v>
      </c>
    </row>
    <row r="2459" spans="1:8" hidden="1" x14ac:dyDescent="0.2">
      <c r="A2459" t="s">
        <v>3512</v>
      </c>
      <c r="B2459" t="s">
        <v>131</v>
      </c>
      <c r="C2459" t="s">
        <v>132</v>
      </c>
      <c r="D2459" t="s">
        <v>15197</v>
      </c>
      <c r="E2459" s="1" t="d">
        <v>2018-02-26</v>
      </c>
      <c r="F2459" s="3">
        <f t="shared" ca="1" si="38"/>
        <v>1.6</v>
      </c>
      <c r="G2459" s="2">
        <v>31488</v>
      </c>
      <c r="H2459" s="2">
        <v>11946.73</v>
      </c>
    </row>
    <row r="2460" spans="1:8" x14ac:dyDescent="0.2">
      <c r="A2460" t="s">
        <v>2232</v>
      </c>
      <c r="B2460" t="s">
        <v>86</v>
      </c>
      <c r="C2460" t="s">
        <v>1384</v>
      </c>
      <c r="D2460" t="s">
        <v>15184</v>
      </c>
      <c r="E2460" s="1" t="d">
        <v>2008-12-17</v>
      </c>
      <c r="F2460" s="3">
        <f t="shared" ca="1" si="38"/>
        <v>10.8</v>
      </c>
      <c r="G2460" s="2">
        <v>72857</v>
      </c>
      <c r="H2460" s="2">
        <v>126656.76</v>
      </c>
    </row>
    <row r="2461" spans="1:8" hidden="1" x14ac:dyDescent="0.2">
      <c r="A2461" t="s">
        <v>3514</v>
      </c>
      <c r="B2461" t="s">
        <v>806</v>
      </c>
      <c r="C2461" t="s">
        <v>317</v>
      </c>
      <c r="D2461" t="s">
        <v>15198</v>
      </c>
      <c r="E2461" s="1" t="d">
        <v>2005-11-10</v>
      </c>
      <c r="F2461" s="3">
        <f t="shared" ca="1" si="38"/>
        <v>13.904109589041095</v>
      </c>
      <c r="G2461" s="2">
        <v>37401</v>
      </c>
      <c r="H2461" s="2">
        <v>38362.32</v>
      </c>
    </row>
    <row r="2462" spans="1:8" hidden="1" x14ac:dyDescent="0.2">
      <c r="A2462" t="s">
        <v>10146</v>
      </c>
      <c r="B2462" t="s">
        <v>188</v>
      </c>
      <c r="C2462" t="s">
        <v>2478</v>
      </c>
      <c r="D2462" t="s">
        <v>15187</v>
      </c>
      <c r="E2462" s="1" t="d">
        <v>1999-07-12</v>
      </c>
      <c r="F2462" s="3">
        <f t="shared" ca="1" si="38"/>
        <v>20.241095890410961</v>
      </c>
      <c r="G2462" s="2">
        <v>72889</v>
      </c>
      <c r="H2462" s="2">
        <v>104589.27</v>
      </c>
    </row>
    <row r="2463" spans="1:8" x14ac:dyDescent="0.2">
      <c r="A2463" t="s">
        <v>6845</v>
      </c>
      <c r="B2463" t="s">
        <v>2294</v>
      </c>
      <c r="C2463" t="s">
        <v>1272</v>
      </c>
      <c r="D2463" t="s">
        <v>15184</v>
      </c>
      <c r="E2463" s="1" t="d">
        <v>1994-09-06</v>
      </c>
      <c r="F2463" s="3">
        <f t="shared" ca="1" si="38"/>
        <v>25.090410958904108</v>
      </c>
      <c r="G2463" s="2">
        <v>112038</v>
      </c>
      <c r="H2463" s="2">
        <v>126519.82</v>
      </c>
    </row>
    <row r="2464" spans="1:8" hidden="1" x14ac:dyDescent="0.2">
      <c r="A2464" t="s">
        <v>3517</v>
      </c>
      <c r="B2464" t="s">
        <v>100</v>
      </c>
      <c r="C2464" t="s">
        <v>101</v>
      </c>
      <c r="D2464" t="s">
        <v>15192</v>
      </c>
      <c r="E2464" s="1" t="d">
        <v>2018-01-11</v>
      </c>
      <c r="F2464" s="3">
        <f t="shared" ca="1" si="38"/>
        <v>1.726027397260274</v>
      </c>
      <c r="G2464" s="2">
        <v>52895</v>
      </c>
      <c r="H2464" s="2">
        <v>29405.759999999998</v>
      </c>
    </row>
    <row r="2465" spans="1:8" hidden="1" x14ac:dyDescent="0.2">
      <c r="A2465" t="s">
        <v>3518</v>
      </c>
      <c r="B2465" t="s">
        <v>767</v>
      </c>
      <c r="C2465" t="s">
        <v>2591</v>
      </c>
      <c r="D2465" t="s">
        <v>15198</v>
      </c>
      <c r="E2465" s="1" t="d">
        <v>2018-05-24</v>
      </c>
      <c r="F2465" s="3">
        <f t="shared" ca="1" si="38"/>
        <v>1.3616438356164384</v>
      </c>
      <c r="G2465" s="2">
        <v>117810</v>
      </c>
      <c r="H2465" s="2">
        <v>13326.93</v>
      </c>
    </row>
    <row r="2466" spans="1:8" hidden="1" x14ac:dyDescent="0.2">
      <c r="A2466" t="s">
        <v>11794</v>
      </c>
      <c r="B2466" t="s">
        <v>2286</v>
      </c>
      <c r="C2466" t="s">
        <v>548</v>
      </c>
      <c r="D2466" t="s">
        <v>15187</v>
      </c>
      <c r="E2466" s="1" t="d">
        <v>2006-11-13</v>
      </c>
      <c r="F2466" s="3">
        <f t="shared" ca="1" si="38"/>
        <v>12.895890410958904</v>
      </c>
      <c r="G2466" s="2">
        <v>72245</v>
      </c>
      <c r="H2466" s="2">
        <v>104501.46</v>
      </c>
    </row>
    <row r="2467" spans="1:8" x14ac:dyDescent="0.2">
      <c r="A2467" t="s">
        <v>12564</v>
      </c>
      <c r="B2467" t="s">
        <v>32</v>
      </c>
      <c r="C2467" t="s">
        <v>1143</v>
      </c>
      <c r="D2467" t="s">
        <v>15184</v>
      </c>
      <c r="E2467" s="1" t="d">
        <v>1992-09-14</v>
      </c>
      <c r="F2467" s="3">
        <f t="shared" ca="1" si="38"/>
        <v>27.068493150684933</v>
      </c>
      <c r="G2467" s="2">
        <v>100228</v>
      </c>
      <c r="H2467" s="2">
        <v>126512.01</v>
      </c>
    </row>
    <row r="2468" spans="1:8" hidden="1" x14ac:dyDescent="0.2">
      <c r="A2468" t="s">
        <v>3521</v>
      </c>
      <c r="B2468" t="s">
        <v>1319</v>
      </c>
      <c r="C2468" t="s">
        <v>420</v>
      </c>
      <c r="D2468" t="s">
        <v>15201</v>
      </c>
      <c r="E2468" s="1" t="d">
        <v>2007-06-28</v>
      </c>
      <c r="F2468" s="3">
        <f t="shared" ca="1" si="38"/>
        <v>12.273972602739725</v>
      </c>
      <c r="G2468" s="2">
        <v>40327</v>
      </c>
      <c r="H2468" s="2">
        <v>41517.14</v>
      </c>
    </row>
    <row r="2469" spans="1:8" hidden="1" x14ac:dyDescent="0.2">
      <c r="A2469" t="s">
        <v>3522</v>
      </c>
      <c r="B2469" t="s">
        <v>89</v>
      </c>
      <c r="C2469" t="s">
        <v>1194</v>
      </c>
      <c r="D2469" t="s">
        <v>15182</v>
      </c>
      <c r="E2469" s="1" t="d">
        <v>2000-06-12</v>
      </c>
      <c r="F2469" s="3">
        <f t="shared" ca="1" si="38"/>
        <v>19.32054794520548</v>
      </c>
      <c r="G2469" s="2">
        <v>41208</v>
      </c>
      <c r="H2469" s="2">
        <v>41615.61</v>
      </c>
    </row>
    <row r="2470" spans="1:8" hidden="1" x14ac:dyDescent="0.2">
      <c r="A2470" t="s">
        <v>3523</v>
      </c>
      <c r="B2470" t="s">
        <v>2939</v>
      </c>
      <c r="C2470" t="s">
        <v>3524</v>
      </c>
      <c r="D2470" t="s">
        <v>15197</v>
      </c>
      <c r="E2470" s="1" t="d">
        <v>1987-11-30</v>
      </c>
      <c r="F2470" s="3">
        <f t="shared" ca="1" si="38"/>
        <v>31.863013698630137</v>
      </c>
      <c r="G2470" s="2">
        <v>43173</v>
      </c>
      <c r="H2470" s="2">
        <v>61604.480000000003</v>
      </c>
    </row>
    <row r="2471" spans="1:8" hidden="1" x14ac:dyDescent="0.2">
      <c r="A2471" t="s">
        <v>3525</v>
      </c>
      <c r="B2471" t="s">
        <v>74</v>
      </c>
      <c r="C2471" t="s">
        <v>1529</v>
      </c>
      <c r="D2471" t="s">
        <v>15197</v>
      </c>
      <c r="E2471" s="1" t="d">
        <v>1987-11-19</v>
      </c>
      <c r="F2471" s="3">
        <f t="shared" ca="1" si="38"/>
        <v>31.893150684931506</v>
      </c>
      <c r="G2471" s="2">
        <v>37180</v>
      </c>
      <c r="H2471" s="2">
        <v>43329.93</v>
      </c>
    </row>
    <row r="2472" spans="1:8" hidden="1" x14ac:dyDescent="0.2">
      <c r="A2472" t="s">
        <v>3526</v>
      </c>
      <c r="B2472" t="s">
        <v>453</v>
      </c>
      <c r="C2472" t="s">
        <v>1503</v>
      </c>
      <c r="D2472" t="s">
        <v>15191</v>
      </c>
      <c r="E2472" s="1" t="d">
        <v>1986-05-12</v>
      </c>
      <c r="F2472" s="3">
        <f t="shared" ca="1" si="38"/>
        <v>33.416438356164385</v>
      </c>
      <c r="G2472" s="2">
        <v>49553</v>
      </c>
      <c r="H2472" s="2">
        <v>72013.59</v>
      </c>
    </row>
    <row r="2473" spans="1:8" hidden="1" x14ac:dyDescent="0.2">
      <c r="A2473" t="s">
        <v>3527</v>
      </c>
      <c r="B2473" t="s">
        <v>515</v>
      </c>
      <c r="C2473" t="s">
        <v>1851</v>
      </c>
      <c r="D2473" t="s">
        <v>15192</v>
      </c>
      <c r="E2473" s="1" t="d">
        <v>2006-07-01</v>
      </c>
      <c r="F2473" s="3">
        <f t="shared" ca="1" si="38"/>
        <v>13.265753424657534</v>
      </c>
      <c r="G2473" s="2">
        <v>29162</v>
      </c>
      <c r="H2473" s="2">
        <v>29704.67</v>
      </c>
    </row>
    <row r="2474" spans="1:8" hidden="1" x14ac:dyDescent="0.2">
      <c r="A2474" t="s">
        <v>3527</v>
      </c>
      <c r="B2474" t="s">
        <v>872</v>
      </c>
      <c r="C2474" t="s">
        <v>1852</v>
      </c>
      <c r="D2474" t="s">
        <v>1853</v>
      </c>
      <c r="E2474" s="1" t="d">
        <v>2012-06-19</v>
      </c>
      <c r="F2474" s="3">
        <f t="shared" ca="1" si="38"/>
        <v>7.2931506849315069</v>
      </c>
      <c r="G2474" s="2">
        <v>32094</v>
      </c>
    </row>
    <row r="2475" spans="1:8" hidden="1" x14ac:dyDescent="0.2">
      <c r="A2475" t="s">
        <v>3528</v>
      </c>
      <c r="B2475" t="s">
        <v>712</v>
      </c>
      <c r="C2475" t="s">
        <v>401</v>
      </c>
      <c r="D2475" t="s">
        <v>15190</v>
      </c>
      <c r="E2475" s="1" t="d">
        <v>2016-06-06</v>
      </c>
      <c r="F2475" s="3">
        <f t="shared" ca="1" si="38"/>
        <v>3.3260273972602739</v>
      </c>
      <c r="G2475" s="2">
        <v>36001</v>
      </c>
      <c r="H2475" s="2">
        <v>47163</v>
      </c>
    </row>
    <row r="2476" spans="1:8" hidden="1" x14ac:dyDescent="0.2">
      <c r="A2476" t="s">
        <v>3529</v>
      </c>
      <c r="B2476" t="s">
        <v>3530</v>
      </c>
      <c r="C2476" t="s">
        <v>459</v>
      </c>
      <c r="D2476" t="s">
        <v>15215</v>
      </c>
      <c r="E2476" s="1" t="d">
        <v>2013-10-03</v>
      </c>
      <c r="F2476" s="3">
        <f t="shared" ca="1" si="38"/>
        <v>6.0027397260273974</v>
      </c>
      <c r="G2476" s="2">
        <v>47900</v>
      </c>
      <c r="H2476" s="2">
        <v>53967.71</v>
      </c>
    </row>
    <row r="2477" spans="1:8" hidden="1" x14ac:dyDescent="0.2">
      <c r="A2477" t="s">
        <v>3531</v>
      </c>
      <c r="B2477" t="s">
        <v>3532</v>
      </c>
      <c r="C2477" t="s">
        <v>3533</v>
      </c>
      <c r="D2477" t="s">
        <v>15228</v>
      </c>
      <c r="E2477" s="1" t="d">
        <v>1992-12-14</v>
      </c>
      <c r="F2477" s="3">
        <f t="shared" ca="1" si="38"/>
        <v>26.81917808219178</v>
      </c>
      <c r="G2477" s="2">
        <v>89200</v>
      </c>
      <c r="H2477" s="2">
        <v>92696.58</v>
      </c>
    </row>
    <row r="2478" spans="1:8" hidden="1" x14ac:dyDescent="0.2">
      <c r="A2478" t="s">
        <v>3534</v>
      </c>
      <c r="B2478" t="s">
        <v>80</v>
      </c>
      <c r="C2478" t="s">
        <v>81</v>
      </c>
      <c r="D2478" t="s">
        <v>15193</v>
      </c>
      <c r="E2478" s="1" t="d">
        <v>2010-01-11</v>
      </c>
      <c r="F2478" s="3">
        <f t="shared" ca="1" si="38"/>
        <v>9.7315068493150694</v>
      </c>
      <c r="G2478" s="2">
        <v>50928</v>
      </c>
      <c r="H2478" s="2">
        <v>51470.64</v>
      </c>
    </row>
    <row r="2479" spans="1:8" hidden="1" x14ac:dyDescent="0.2">
      <c r="A2479" t="s">
        <v>3535</v>
      </c>
      <c r="B2479" t="s">
        <v>169</v>
      </c>
      <c r="C2479" t="s">
        <v>170</v>
      </c>
      <c r="D2479" t="s">
        <v>15204</v>
      </c>
      <c r="E2479" s="1" t="d">
        <v>2007-06-14</v>
      </c>
      <c r="F2479" s="3">
        <f t="shared" ca="1" si="38"/>
        <v>12.312328767123288</v>
      </c>
      <c r="G2479" s="2">
        <v>11303</v>
      </c>
      <c r="H2479" s="2">
        <v>11034.47</v>
      </c>
    </row>
    <row r="2480" spans="1:8" hidden="1" x14ac:dyDescent="0.2">
      <c r="A2480" t="s">
        <v>3536</v>
      </c>
      <c r="B2480" t="s">
        <v>23</v>
      </c>
      <c r="C2480" t="s">
        <v>72</v>
      </c>
      <c r="D2480" t="s">
        <v>15189</v>
      </c>
      <c r="E2480" s="1" t="d">
        <v>2006-06-26</v>
      </c>
      <c r="F2480" s="3">
        <f t="shared" ca="1" si="38"/>
        <v>13.27945205479452</v>
      </c>
      <c r="G2480" s="2">
        <v>24960</v>
      </c>
      <c r="H2480" s="2">
        <v>5878.92</v>
      </c>
    </row>
    <row r="2481" spans="1:8" hidden="1" x14ac:dyDescent="0.2">
      <c r="A2481" t="s">
        <v>3537</v>
      </c>
      <c r="B2481" t="s">
        <v>3538</v>
      </c>
      <c r="C2481" t="s">
        <v>864</v>
      </c>
      <c r="D2481" t="s">
        <v>15197</v>
      </c>
      <c r="E2481" s="1" t="d">
        <v>1976-09-08</v>
      </c>
      <c r="F2481" s="3">
        <f t="shared" ca="1" si="38"/>
        <v>43.095890410958901</v>
      </c>
      <c r="G2481" s="2">
        <v>62167</v>
      </c>
      <c r="H2481" s="2">
        <v>68563.97</v>
      </c>
    </row>
    <row r="2482" spans="1:8" hidden="1" x14ac:dyDescent="0.2">
      <c r="A2482" t="s">
        <v>3539</v>
      </c>
      <c r="B2482" t="s">
        <v>169</v>
      </c>
      <c r="C2482" t="s">
        <v>170</v>
      </c>
      <c r="D2482" t="s">
        <v>15204</v>
      </c>
      <c r="E2482" s="1" t="d">
        <v>2017-09-21</v>
      </c>
      <c r="F2482" s="3">
        <f t="shared" ca="1" si="38"/>
        <v>2.032876712328767</v>
      </c>
      <c r="G2482" s="2">
        <v>10054</v>
      </c>
      <c r="H2482" s="2">
        <v>8870.01</v>
      </c>
    </row>
    <row r="2483" spans="1:8" hidden="1" x14ac:dyDescent="0.2">
      <c r="A2483" t="s">
        <v>3539</v>
      </c>
      <c r="B2483" t="s">
        <v>169</v>
      </c>
      <c r="C2483" t="s">
        <v>1336</v>
      </c>
      <c r="D2483" t="s">
        <v>1337</v>
      </c>
      <c r="E2483" s="1" t="d">
        <v>2018-07-02</v>
      </c>
      <c r="F2483" s="3">
        <f t="shared" ca="1" si="38"/>
        <v>1.2547945205479452</v>
      </c>
      <c r="G2483" s="2">
        <v>21923</v>
      </c>
    </row>
    <row r="2484" spans="1:8" hidden="1" x14ac:dyDescent="0.2">
      <c r="A2484" t="s">
        <v>3540</v>
      </c>
      <c r="B2484" t="s">
        <v>398</v>
      </c>
      <c r="C2484" t="s">
        <v>39</v>
      </c>
      <c r="D2484" t="s">
        <v>15189</v>
      </c>
      <c r="E2484" s="1" t="d">
        <v>2018-05-25</v>
      </c>
      <c r="F2484" s="3">
        <f t="shared" ca="1" si="38"/>
        <v>1.3589041095890411</v>
      </c>
      <c r="G2484" s="2">
        <v>21008</v>
      </c>
      <c r="H2484">
        <v>753.88</v>
      </c>
    </row>
    <row r="2485" spans="1:8" hidden="1" x14ac:dyDescent="0.2">
      <c r="A2485" t="s">
        <v>3541</v>
      </c>
      <c r="B2485" t="s">
        <v>3542</v>
      </c>
      <c r="C2485" t="s">
        <v>491</v>
      </c>
      <c r="D2485" t="s">
        <v>15185</v>
      </c>
      <c r="E2485" s="1" t="d">
        <v>2003-06-14</v>
      </c>
      <c r="F2485" s="3">
        <f t="shared" ca="1" si="38"/>
        <v>16.315068493150687</v>
      </c>
      <c r="G2485" s="2">
        <v>46150</v>
      </c>
      <c r="H2485" s="2">
        <v>52894.58</v>
      </c>
    </row>
    <row r="2486" spans="1:8" hidden="1" x14ac:dyDescent="0.2">
      <c r="A2486" t="s">
        <v>9082</v>
      </c>
      <c r="B2486" t="s">
        <v>2069</v>
      </c>
      <c r="C2486" t="s">
        <v>4927</v>
      </c>
      <c r="D2486" t="s">
        <v>15187</v>
      </c>
      <c r="E2486" s="1" t="d">
        <v>2002-01-07</v>
      </c>
      <c r="F2486" s="3">
        <f t="shared" ca="1" si="38"/>
        <v>17.747945205479454</v>
      </c>
      <c r="G2486" s="2">
        <v>96965</v>
      </c>
      <c r="H2486" s="2">
        <v>104249.48</v>
      </c>
    </row>
    <row r="2487" spans="1:8" hidden="1" x14ac:dyDescent="0.2">
      <c r="A2487" t="s">
        <v>3544</v>
      </c>
      <c r="B2487" t="s">
        <v>309</v>
      </c>
      <c r="C2487" t="s">
        <v>21</v>
      </c>
      <c r="D2487" t="s">
        <v>15182</v>
      </c>
      <c r="E2487" s="1" t="d">
        <v>1996-02-20</v>
      </c>
      <c r="F2487" s="3">
        <f t="shared" ca="1" si="38"/>
        <v>23.632876712328766</v>
      </c>
      <c r="G2487" s="2">
        <v>63065</v>
      </c>
      <c r="H2487" s="2">
        <v>63422.93</v>
      </c>
    </row>
    <row r="2488" spans="1:8" hidden="1" x14ac:dyDescent="0.2">
      <c r="A2488" t="s">
        <v>3545</v>
      </c>
      <c r="B2488" t="s">
        <v>3546</v>
      </c>
      <c r="C2488" t="s">
        <v>335</v>
      </c>
      <c r="D2488" t="s">
        <v>15192</v>
      </c>
      <c r="E2488" s="1" t="d">
        <v>2016-10-01</v>
      </c>
      <c r="F2488" s="3">
        <f t="shared" ca="1" si="38"/>
        <v>3.0054794520547947</v>
      </c>
      <c r="G2488" s="2">
        <v>34192</v>
      </c>
      <c r="H2488" s="2">
        <v>33426.65</v>
      </c>
    </row>
    <row r="2489" spans="1:8" hidden="1" x14ac:dyDescent="0.2">
      <c r="A2489" t="s">
        <v>3547</v>
      </c>
      <c r="B2489" t="s">
        <v>479</v>
      </c>
      <c r="C2489" t="s">
        <v>480</v>
      </c>
      <c r="D2489" t="s">
        <v>15188</v>
      </c>
      <c r="E2489" s="1" t="d">
        <v>2013-05-23</v>
      </c>
      <c r="F2489" s="3">
        <f t="shared" ca="1" si="38"/>
        <v>6.3671232876712329</v>
      </c>
      <c r="G2489" s="2">
        <v>52020</v>
      </c>
      <c r="H2489" s="2">
        <v>53557.24</v>
      </c>
    </row>
    <row r="2490" spans="1:8" hidden="1" x14ac:dyDescent="0.2">
      <c r="A2490" t="s">
        <v>3548</v>
      </c>
      <c r="B2490" t="s">
        <v>350</v>
      </c>
      <c r="C2490" t="s">
        <v>351</v>
      </c>
      <c r="D2490" t="s">
        <v>15190</v>
      </c>
      <c r="E2490" s="1" t="d">
        <v>2008-11-17</v>
      </c>
      <c r="F2490" s="3">
        <f t="shared" ca="1" si="38"/>
        <v>10.882191780821918</v>
      </c>
      <c r="G2490" s="2">
        <v>35169</v>
      </c>
      <c r="H2490" s="2">
        <v>35518.93</v>
      </c>
    </row>
    <row r="2491" spans="1:8" hidden="1" x14ac:dyDescent="0.2">
      <c r="A2491" t="s">
        <v>3549</v>
      </c>
      <c r="B2491" t="s">
        <v>42</v>
      </c>
      <c r="C2491" t="s">
        <v>223</v>
      </c>
      <c r="D2491" t="s">
        <v>15190</v>
      </c>
      <c r="E2491" s="1" t="d">
        <v>2017-06-19</v>
      </c>
      <c r="F2491" s="3">
        <f t="shared" ca="1" si="38"/>
        <v>2.2904109589041095</v>
      </c>
      <c r="G2491" s="2">
        <v>65500</v>
      </c>
      <c r="H2491" s="2">
        <v>64298.400000000001</v>
      </c>
    </row>
    <row r="2492" spans="1:8" x14ac:dyDescent="0.2">
      <c r="A2492" t="s">
        <v>3789</v>
      </c>
      <c r="B2492" t="s">
        <v>2342</v>
      </c>
      <c r="C2492" t="s">
        <v>2259</v>
      </c>
      <c r="D2492" t="s">
        <v>15184</v>
      </c>
      <c r="E2492" s="1" t="d">
        <v>1982-08-06</v>
      </c>
      <c r="F2492" s="3">
        <f t="shared" ca="1" si="38"/>
        <v>37.183561643835617</v>
      </c>
      <c r="G2492" s="2">
        <v>126378</v>
      </c>
      <c r="H2492" s="2">
        <v>126501.25</v>
      </c>
    </row>
    <row r="2493" spans="1:8" hidden="1" x14ac:dyDescent="0.2">
      <c r="A2493" t="s">
        <v>3551</v>
      </c>
      <c r="B2493" t="s">
        <v>261</v>
      </c>
      <c r="C2493" t="s">
        <v>262</v>
      </c>
      <c r="D2493" t="s">
        <v>15208</v>
      </c>
      <c r="E2493" s="1" t="d">
        <v>2011-01-24</v>
      </c>
      <c r="F2493" s="3">
        <f t="shared" ca="1" si="38"/>
        <v>8.6958904109589046</v>
      </c>
      <c r="G2493" s="2">
        <v>65900</v>
      </c>
      <c r="H2493" s="2">
        <v>64694.66</v>
      </c>
    </row>
    <row r="2494" spans="1:8" hidden="1" x14ac:dyDescent="0.2">
      <c r="A2494" t="s">
        <v>10395</v>
      </c>
      <c r="B2494" t="s">
        <v>125</v>
      </c>
      <c r="C2494" t="s">
        <v>383</v>
      </c>
      <c r="D2494" t="s">
        <v>15187</v>
      </c>
      <c r="E2494" s="1" t="d">
        <v>1997-04-01</v>
      </c>
      <c r="F2494" s="3">
        <f t="shared" ca="1" si="38"/>
        <v>22.520547945205479</v>
      </c>
      <c r="G2494" s="2">
        <v>79800</v>
      </c>
      <c r="H2494" s="2">
        <v>104195.86</v>
      </c>
    </row>
    <row r="2495" spans="1:8" x14ac:dyDescent="0.2">
      <c r="A2495" t="s">
        <v>1215</v>
      </c>
      <c r="B2495" t="s">
        <v>1216</v>
      </c>
      <c r="C2495" t="s">
        <v>1217</v>
      </c>
      <c r="D2495" t="s">
        <v>15184</v>
      </c>
      <c r="E2495" s="1" t="d">
        <v>1993-12-06</v>
      </c>
      <c r="F2495" s="3">
        <f t="shared" ca="1" si="38"/>
        <v>25.841095890410958</v>
      </c>
      <c r="G2495" s="2">
        <v>126378</v>
      </c>
      <c r="H2495" s="2">
        <v>126473.25</v>
      </c>
    </row>
    <row r="2496" spans="1:8" x14ac:dyDescent="0.2">
      <c r="A2496" t="s">
        <v>10848</v>
      </c>
      <c r="B2496" t="s">
        <v>2342</v>
      </c>
      <c r="C2496" t="s">
        <v>567</v>
      </c>
      <c r="D2496" t="s">
        <v>15184</v>
      </c>
      <c r="E2496" s="1" t="d">
        <v>1996-09-17</v>
      </c>
      <c r="F2496" s="3">
        <f t="shared" ca="1" si="38"/>
        <v>23.057534246575344</v>
      </c>
      <c r="G2496" s="2">
        <v>126378</v>
      </c>
      <c r="H2496" s="2">
        <v>126473.25</v>
      </c>
    </row>
    <row r="2497" spans="1:8" hidden="1" x14ac:dyDescent="0.2">
      <c r="A2497" t="s">
        <v>3555</v>
      </c>
      <c r="B2497" t="s">
        <v>3556</v>
      </c>
      <c r="C2497" t="s">
        <v>480</v>
      </c>
      <c r="D2497" t="s">
        <v>15188</v>
      </c>
      <c r="E2497" s="1" t="d">
        <v>1997-05-29</v>
      </c>
      <c r="F2497" s="3">
        <f t="shared" ca="1" si="38"/>
        <v>22.361643835616437</v>
      </c>
      <c r="G2497" s="2">
        <v>107159</v>
      </c>
      <c r="H2497" s="2">
        <v>107559.06</v>
      </c>
    </row>
    <row r="2498" spans="1:8" hidden="1" x14ac:dyDescent="0.2">
      <c r="A2498" t="s">
        <v>3557</v>
      </c>
      <c r="B2498" t="s">
        <v>2722</v>
      </c>
      <c r="C2498" t="s">
        <v>107</v>
      </c>
      <c r="D2498" t="s">
        <v>15192</v>
      </c>
      <c r="E2498" s="1" t="d">
        <v>2007-07-01</v>
      </c>
      <c r="F2498" s="3">
        <f t="shared" ca="1" si="38"/>
        <v>12.265753424657534</v>
      </c>
      <c r="G2498" s="2">
        <v>54728</v>
      </c>
      <c r="H2498" s="2">
        <v>67827.72</v>
      </c>
    </row>
    <row r="2499" spans="1:8" x14ac:dyDescent="0.2">
      <c r="A2499" t="s">
        <v>7272</v>
      </c>
      <c r="B2499" t="s">
        <v>2342</v>
      </c>
      <c r="C2499" t="s">
        <v>613</v>
      </c>
      <c r="D2499" t="s">
        <v>15184</v>
      </c>
      <c r="E2499" s="1" t="d">
        <v>1980-03-03</v>
      </c>
      <c r="F2499" s="3">
        <f t="shared" ref="F2499:F2562" ca="1" si="39">(TODAY()-E2499)/365</f>
        <v>39.610958904109587</v>
      </c>
      <c r="G2499" s="2">
        <v>126378</v>
      </c>
      <c r="H2499" s="2">
        <v>126473.24</v>
      </c>
    </row>
    <row r="2500" spans="1:8" hidden="1" x14ac:dyDescent="0.2">
      <c r="A2500" t="s">
        <v>6190</v>
      </c>
      <c r="B2500" t="s">
        <v>928</v>
      </c>
      <c r="C2500" t="s">
        <v>107</v>
      </c>
      <c r="D2500" t="s">
        <v>15192</v>
      </c>
      <c r="E2500" s="1" t="d">
        <v>2016-08-11</v>
      </c>
      <c r="F2500" s="3">
        <f t="shared" ca="1" si="39"/>
        <v>3.1452054794520548</v>
      </c>
      <c r="G2500" s="2">
        <v>123818</v>
      </c>
      <c r="H2500" s="2">
        <v>118728.64</v>
      </c>
    </row>
    <row r="2501" spans="1:8" hidden="1" x14ac:dyDescent="0.2">
      <c r="A2501" t="s">
        <v>7022</v>
      </c>
      <c r="B2501" t="s">
        <v>645</v>
      </c>
      <c r="C2501" t="s">
        <v>135</v>
      </c>
      <c r="D2501" t="s">
        <v>15187</v>
      </c>
      <c r="E2501" s="1" t="d">
        <v>2004-12-13</v>
      </c>
      <c r="F2501" s="3">
        <f t="shared" ca="1" si="39"/>
        <v>14.813698630136987</v>
      </c>
      <c r="G2501" s="2">
        <v>74244</v>
      </c>
      <c r="H2501" s="2">
        <v>104174.36</v>
      </c>
    </row>
    <row r="2502" spans="1:8" hidden="1" x14ac:dyDescent="0.2">
      <c r="A2502" t="s">
        <v>3561</v>
      </c>
      <c r="B2502" t="s">
        <v>2728</v>
      </c>
      <c r="C2502" t="s">
        <v>64</v>
      </c>
      <c r="D2502" t="s">
        <v>15195</v>
      </c>
      <c r="E2502" s="1" t="d">
        <v>2014-02-03</v>
      </c>
      <c r="F2502" s="3">
        <f t="shared" ca="1" si="39"/>
        <v>5.6657534246575345</v>
      </c>
      <c r="G2502" s="2">
        <v>79222</v>
      </c>
      <c r="H2502" s="2">
        <v>78489.11</v>
      </c>
    </row>
    <row r="2503" spans="1:8" hidden="1" x14ac:dyDescent="0.2">
      <c r="A2503" t="s">
        <v>5672</v>
      </c>
      <c r="B2503" t="s">
        <v>1399</v>
      </c>
      <c r="C2503" t="s">
        <v>3443</v>
      </c>
      <c r="D2503" t="s">
        <v>15187</v>
      </c>
      <c r="E2503" s="1" t="d">
        <v>1997-06-09</v>
      </c>
      <c r="F2503" s="3">
        <f t="shared" ca="1" si="39"/>
        <v>22.331506849315069</v>
      </c>
      <c r="G2503" s="2">
        <v>91381</v>
      </c>
      <c r="H2503" s="2">
        <v>104089.28</v>
      </c>
    </row>
    <row r="2504" spans="1:8" hidden="1" x14ac:dyDescent="0.2">
      <c r="A2504" t="s">
        <v>3564</v>
      </c>
      <c r="B2504" t="s">
        <v>74</v>
      </c>
      <c r="C2504" t="s">
        <v>208</v>
      </c>
      <c r="D2504" t="s">
        <v>15197</v>
      </c>
      <c r="E2504" s="1" t="d">
        <v>2000-06-12</v>
      </c>
      <c r="F2504" s="3">
        <f t="shared" ca="1" si="39"/>
        <v>19.32054794520548</v>
      </c>
      <c r="G2504" s="2">
        <v>34247</v>
      </c>
      <c r="H2504" s="2">
        <v>32984.71</v>
      </c>
    </row>
    <row r="2505" spans="1:8" hidden="1" x14ac:dyDescent="0.2">
      <c r="A2505" t="s">
        <v>4571</v>
      </c>
      <c r="B2505" t="s">
        <v>3582</v>
      </c>
      <c r="C2505" t="s">
        <v>675</v>
      </c>
      <c r="D2505" t="s">
        <v>15187</v>
      </c>
      <c r="E2505" s="1" t="d">
        <v>2010-11-10</v>
      </c>
      <c r="F2505" s="3">
        <f t="shared" ca="1" si="39"/>
        <v>8.9013698630136986</v>
      </c>
      <c r="G2505" s="2">
        <v>77217</v>
      </c>
      <c r="H2505" s="2">
        <v>103864.08</v>
      </c>
    </row>
    <row r="2506" spans="1:8" x14ac:dyDescent="0.2">
      <c r="A2506" t="s">
        <v>4559</v>
      </c>
      <c r="B2506" t="s">
        <v>2342</v>
      </c>
      <c r="C2506" t="s">
        <v>565</v>
      </c>
      <c r="D2506" t="s">
        <v>15184</v>
      </c>
      <c r="E2506" s="1" t="d">
        <v>1997-12-21</v>
      </c>
      <c r="F2506" s="3">
        <f t="shared" ca="1" si="39"/>
        <v>21.797260273972604</v>
      </c>
      <c r="G2506" s="2">
        <v>126378</v>
      </c>
      <c r="H2506" s="2">
        <v>126473.23</v>
      </c>
    </row>
    <row r="2507" spans="1:8" hidden="1" x14ac:dyDescent="0.2">
      <c r="A2507" t="s">
        <v>3567</v>
      </c>
      <c r="B2507" t="s">
        <v>23</v>
      </c>
      <c r="C2507" t="s">
        <v>179</v>
      </c>
      <c r="D2507" t="s">
        <v>15192</v>
      </c>
      <c r="E2507" s="1" t="d">
        <v>2001-05-21</v>
      </c>
      <c r="F2507" s="3">
        <f t="shared" ca="1" si="39"/>
        <v>18.38082191780822</v>
      </c>
      <c r="G2507" s="2">
        <v>21008</v>
      </c>
    </row>
    <row r="2508" spans="1:8" x14ac:dyDescent="0.2">
      <c r="A2508" t="s">
        <v>8702</v>
      </c>
      <c r="B2508" t="s">
        <v>86</v>
      </c>
      <c r="C2508" t="s">
        <v>983</v>
      </c>
      <c r="D2508" t="s">
        <v>15184</v>
      </c>
      <c r="E2508" s="1" t="d">
        <v>1997-10-28</v>
      </c>
      <c r="F2508" s="3">
        <f t="shared" ca="1" si="39"/>
        <v>21.945205479452056</v>
      </c>
      <c r="G2508" s="2">
        <v>82799</v>
      </c>
      <c r="H2508" s="2">
        <v>126462.79</v>
      </c>
    </row>
    <row r="2509" spans="1:8" x14ac:dyDescent="0.2">
      <c r="A2509" t="s">
        <v>4993</v>
      </c>
      <c r="B2509" t="s">
        <v>32</v>
      </c>
      <c r="C2509" t="s">
        <v>2490</v>
      </c>
      <c r="D2509" t="s">
        <v>15184</v>
      </c>
      <c r="E2509" s="1" t="d">
        <v>2010-04-05</v>
      </c>
      <c r="F2509" s="3">
        <f t="shared" ca="1" si="39"/>
        <v>9.5013698630136982</v>
      </c>
      <c r="G2509" s="2">
        <v>84444</v>
      </c>
      <c r="H2509" s="2">
        <v>126461.78</v>
      </c>
    </row>
    <row r="2510" spans="1:8" hidden="1" x14ac:dyDescent="0.2">
      <c r="A2510" t="s">
        <v>3570</v>
      </c>
      <c r="B2510" t="s">
        <v>193</v>
      </c>
      <c r="C2510" t="s">
        <v>194</v>
      </c>
      <c r="D2510" t="s">
        <v>15191</v>
      </c>
      <c r="E2510" s="1" t="d">
        <v>2011-09-15</v>
      </c>
      <c r="F2510" s="3">
        <f t="shared" ca="1" si="39"/>
        <v>8.0547945205479454</v>
      </c>
      <c r="G2510" s="2">
        <v>33441</v>
      </c>
      <c r="H2510" s="2">
        <v>36851.769999999997</v>
      </c>
    </row>
    <row r="2511" spans="1:8" hidden="1" x14ac:dyDescent="0.2">
      <c r="A2511" t="s">
        <v>3571</v>
      </c>
      <c r="B2511" t="s">
        <v>506</v>
      </c>
      <c r="C2511" t="s">
        <v>39</v>
      </c>
      <c r="D2511" t="s">
        <v>15189</v>
      </c>
      <c r="E2511" s="1" t="d">
        <v>2007-06-09</v>
      </c>
      <c r="F2511" s="3">
        <f t="shared" ca="1" si="39"/>
        <v>12.326027397260274</v>
      </c>
      <c r="G2511" s="2">
        <v>21008</v>
      </c>
      <c r="H2511" s="2">
        <v>4315</v>
      </c>
    </row>
    <row r="2512" spans="1:8" x14ac:dyDescent="0.2">
      <c r="A2512" t="s">
        <v>5360</v>
      </c>
      <c r="B2512" t="s">
        <v>86</v>
      </c>
      <c r="C2512" t="s">
        <v>561</v>
      </c>
      <c r="D2512" t="s">
        <v>15184</v>
      </c>
      <c r="E2512" s="1" t="d">
        <v>2006-08-22</v>
      </c>
      <c r="F2512" s="3">
        <f t="shared" ca="1" si="39"/>
        <v>13.123287671232877</v>
      </c>
      <c r="G2512" s="2">
        <v>74257</v>
      </c>
      <c r="H2512" s="2">
        <v>126459.61</v>
      </c>
    </row>
    <row r="2513" spans="1:8" hidden="1" x14ac:dyDescent="0.2">
      <c r="A2513" t="s">
        <v>3573</v>
      </c>
      <c r="B2513" t="s">
        <v>80</v>
      </c>
      <c r="C2513" t="s">
        <v>1501</v>
      </c>
      <c r="D2513" t="s">
        <v>15193</v>
      </c>
      <c r="E2513" s="1" t="d">
        <v>2010-06-03</v>
      </c>
      <c r="F2513" s="3">
        <f t="shared" ca="1" si="39"/>
        <v>9.3397260273972602</v>
      </c>
      <c r="G2513" s="2">
        <v>44061</v>
      </c>
      <c r="H2513" s="2">
        <v>44816.74</v>
      </c>
    </row>
    <row r="2514" spans="1:8" x14ac:dyDescent="0.2">
      <c r="A2514" t="s">
        <v>3266</v>
      </c>
      <c r="B2514" t="s">
        <v>32</v>
      </c>
      <c r="C2514" t="s">
        <v>1343</v>
      </c>
      <c r="D2514" t="s">
        <v>15184</v>
      </c>
      <c r="E2514" s="1" t="d">
        <v>1993-12-29</v>
      </c>
      <c r="F2514" s="3">
        <f t="shared" ca="1" si="39"/>
        <v>25.778082191780822</v>
      </c>
      <c r="G2514" s="2">
        <v>99342</v>
      </c>
      <c r="H2514" s="2">
        <v>126458.42</v>
      </c>
    </row>
    <row r="2515" spans="1:8" hidden="1" x14ac:dyDescent="0.2">
      <c r="A2515" t="s">
        <v>12573</v>
      </c>
      <c r="B2515" t="s">
        <v>301</v>
      </c>
      <c r="C2515" t="s">
        <v>2352</v>
      </c>
      <c r="D2515" t="s">
        <v>15192</v>
      </c>
      <c r="E2515" s="1" t="d">
        <v>2007-03-22</v>
      </c>
      <c r="F2515" s="3">
        <f t="shared" ca="1" si="39"/>
        <v>12.542465753424658</v>
      </c>
      <c r="G2515" s="2">
        <v>123644</v>
      </c>
      <c r="H2515" s="2">
        <v>114614.66</v>
      </c>
    </row>
    <row r="2516" spans="1:8" hidden="1" x14ac:dyDescent="0.2">
      <c r="A2516" t="s">
        <v>3576</v>
      </c>
      <c r="B2516" t="s">
        <v>356</v>
      </c>
      <c r="C2516" t="s">
        <v>357</v>
      </c>
      <c r="D2516" t="s">
        <v>15194</v>
      </c>
      <c r="E2516" s="1" t="d">
        <v>2006-12-04</v>
      </c>
      <c r="F2516" s="3">
        <f t="shared" ca="1" si="39"/>
        <v>12.838356164383562</v>
      </c>
      <c r="G2516" s="2">
        <v>33690</v>
      </c>
      <c r="H2516" s="2">
        <v>34015.699999999997</v>
      </c>
    </row>
    <row r="2517" spans="1:8" hidden="1" x14ac:dyDescent="0.2">
      <c r="A2517" t="s">
        <v>3577</v>
      </c>
      <c r="B2517" t="s">
        <v>23</v>
      </c>
      <c r="C2517" t="s">
        <v>72</v>
      </c>
      <c r="D2517" t="s">
        <v>15189</v>
      </c>
      <c r="E2517" s="1" t="d">
        <v>2005-06-27</v>
      </c>
      <c r="F2517" s="3">
        <f t="shared" ca="1" si="39"/>
        <v>14.276712328767124</v>
      </c>
      <c r="G2517" s="2">
        <v>21008</v>
      </c>
      <c r="H2517" s="2">
        <v>5986.7</v>
      </c>
    </row>
    <row r="2518" spans="1:8" hidden="1" x14ac:dyDescent="0.2">
      <c r="A2518" t="s">
        <v>3578</v>
      </c>
      <c r="B2518" t="s">
        <v>3579</v>
      </c>
      <c r="C2518" t="s">
        <v>155</v>
      </c>
      <c r="D2518" t="s">
        <v>15203</v>
      </c>
      <c r="E2518" s="1" t="d">
        <v>1974-06-10</v>
      </c>
      <c r="F2518" s="3">
        <f t="shared" ca="1" si="39"/>
        <v>45.345205479452055</v>
      </c>
      <c r="G2518" s="2">
        <v>47184</v>
      </c>
      <c r="H2518" s="2">
        <v>47989.78</v>
      </c>
    </row>
    <row r="2519" spans="1:8" hidden="1" x14ac:dyDescent="0.2">
      <c r="A2519" t="s">
        <v>3580</v>
      </c>
      <c r="B2519" t="s">
        <v>859</v>
      </c>
      <c r="C2519" t="s">
        <v>678</v>
      </c>
      <c r="D2519" t="s">
        <v>15211</v>
      </c>
      <c r="E2519" s="1" t="d">
        <v>2014-05-30</v>
      </c>
      <c r="F2519" s="3">
        <f t="shared" ca="1" si="39"/>
        <v>5.3479452054794523</v>
      </c>
      <c r="G2519" s="2">
        <v>30777</v>
      </c>
      <c r="H2519" s="2">
        <v>31615.15</v>
      </c>
    </row>
    <row r="2520" spans="1:8" hidden="1" x14ac:dyDescent="0.2">
      <c r="A2520" t="s">
        <v>3010</v>
      </c>
      <c r="B2520" t="s">
        <v>3011</v>
      </c>
      <c r="C2520" t="s">
        <v>853</v>
      </c>
      <c r="D2520" t="s">
        <v>15187</v>
      </c>
      <c r="E2520" s="1" t="d">
        <v>1994-07-11</v>
      </c>
      <c r="F2520" s="3">
        <f t="shared" ca="1" si="39"/>
        <v>25.246575342465754</v>
      </c>
      <c r="G2520" s="2">
        <v>90241</v>
      </c>
      <c r="H2520" s="2">
        <v>103720.78</v>
      </c>
    </row>
    <row r="2521" spans="1:8" hidden="1" x14ac:dyDescent="0.2">
      <c r="A2521" t="s">
        <v>11420</v>
      </c>
      <c r="B2521" t="s">
        <v>928</v>
      </c>
      <c r="C2521" t="s">
        <v>1148</v>
      </c>
      <c r="D2521" t="s">
        <v>15220</v>
      </c>
      <c r="E2521" s="1" t="d">
        <v>1997-03-22</v>
      </c>
      <c r="F2521" s="3">
        <f t="shared" ca="1" si="39"/>
        <v>22.547945205479451</v>
      </c>
      <c r="G2521" s="2">
        <v>122920</v>
      </c>
      <c r="H2521" s="2">
        <v>120420.21</v>
      </c>
    </row>
    <row r="2522" spans="1:8" hidden="1" x14ac:dyDescent="0.2">
      <c r="A2522" t="s">
        <v>3584</v>
      </c>
      <c r="B2522" t="s">
        <v>1359</v>
      </c>
      <c r="C2522" t="s">
        <v>388</v>
      </c>
      <c r="D2522" t="s">
        <v>15193</v>
      </c>
      <c r="E2522" s="1" t="d">
        <v>1975-12-03</v>
      </c>
      <c r="F2522" s="3">
        <f t="shared" ca="1" si="39"/>
        <v>43.863013698630134</v>
      </c>
      <c r="G2522" s="2">
        <v>65933</v>
      </c>
      <c r="H2522" s="2">
        <v>43391.47</v>
      </c>
    </row>
    <row r="2523" spans="1:8" hidden="1" x14ac:dyDescent="0.2">
      <c r="A2523" t="s">
        <v>3585</v>
      </c>
      <c r="B2523" t="s">
        <v>1789</v>
      </c>
      <c r="C2523" t="s">
        <v>1949</v>
      </c>
      <c r="D2523" t="s">
        <v>15190</v>
      </c>
      <c r="E2523" s="1" t="d">
        <v>2000-12-11</v>
      </c>
      <c r="F2523" s="3">
        <f t="shared" ca="1" si="39"/>
        <v>18.82191780821918</v>
      </c>
      <c r="G2523" s="2">
        <v>56322</v>
      </c>
      <c r="H2523" s="2">
        <v>67272.570000000007</v>
      </c>
    </row>
    <row r="2524" spans="1:8" hidden="1" x14ac:dyDescent="0.2">
      <c r="A2524" t="s">
        <v>3586</v>
      </c>
      <c r="B2524" t="s">
        <v>3587</v>
      </c>
      <c r="C2524" t="s">
        <v>148</v>
      </c>
      <c r="D2524" t="s">
        <v>15190</v>
      </c>
      <c r="E2524" s="1" t="d">
        <v>2013-06-17</v>
      </c>
      <c r="F2524" s="3">
        <f t="shared" ca="1" si="39"/>
        <v>6.2986301369863016</v>
      </c>
      <c r="G2524" s="2">
        <v>40933</v>
      </c>
      <c r="H2524" s="2">
        <v>45363.69</v>
      </c>
    </row>
    <row r="2525" spans="1:8" hidden="1" x14ac:dyDescent="0.2">
      <c r="A2525" t="s">
        <v>3588</v>
      </c>
      <c r="B2525" t="s">
        <v>515</v>
      </c>
      <c r="C2525" t="s">
        <v>871</v>
      </c>
      <c r="D2525" t="s">
        <v>15192</v>
      </c>
      <c r="E2525" s="1" t="d">
        <v>2007-07-01</v>
      </c>
      <c r="F2525" s="3">
        <f t="shared" ca="1" si="39"/>
        <v>12.265753424657534</v>
      </c>
      <c r="G2525" s="2">
        <v>28313</v>
      </c>
      <c r="H2525" s="2">
        <v>29588.85</v>
      </c>
    </row>
    <row r="2526" spans="1:8" x14ac:dyDescent="0.2">
      <c r="A2526" t="s">
        <v>11832</v>
      </c>
      <c r="B2526" t="s">
        <v>2294</v>
      </c>
      <c r="C2526" t="s">
        <v>1597</v>
      </c>
      <c r="D2526" t="s">
        <v>15184</v>
      </c>
      <c r="E2526" s="1" t="d">
        <v>1997-10-06</v>
      </c>
      <c r="F2526" s="3">
        <f t="shared" ca="1" si="39"/>
        <v>22.005479452054793</v>
      </c>
      <c r="G2526" s="2">
        <v>109174</v>
      </c>
      <c r="H2526" s="2">
        <v>126341.25</v>
      </c>
    </row>
    <row r="2527" spans="1:8" hidden="1" x14ac:dyDescent="0.2">
      <c r="A2527" t="s">
        <v>3590</v>
      </c>
      <c r="B2527" t="s">
        <v>3313</v>
      </c>
      <c r="C2527" t="s">
        <v>351</v>
      </c>
      <c r="D2527" t="s">
        <v>15190</v>
      </c>
      <c r="E2527" s="1" t="d">
        <v>2013-06-17</v>
      </c>
      <c r="F2527" s="3">
        <f t="shared" ca="1" si="39"/>
        <v>6.2986301369863016</v>
      </c>
      <c r="G2527" s="2">
        <v>44061</v>
      </c>
      <c r="H2527" s="2">
        <v>68186.95</v>
      </c>
    </row>
    <row r="2528" spans="1:8" hidden="1" x14ac:dyDescent="0.2">
      <c r="A2528" t="s">
        <v>3591</v>
      </c>
      <c r="B2528" t="s">
        <v>725</v>
      </c>
      <c r="C2528" t="s">
        <v>67</v>
      </c>
      <c r="D2528" t="s">
        <v>15196</v>
      </c>
      <c r="E2528" s="1" t="d">
        <v>2009-02-26</v>
      </c>
      <c r="F2528" s="3">
        <f t="shared" ca="1" si="39"/>
        <v>10.605479452054794</v>
      </c>
      <c r="G2528" s="2">
        <v>44764</v>
      </c>
      <c r="H2528" s="2">
        <v>54606.86</v>
      </c>
    </row>
    <row r="2529" spans="1:8" hidden="1" x14ac:dyDescent="0.2">
      <c r="A2529" t="s">
        <v>3592</v>
      </c>
      <c r="B2529" t="s">
        <v>515</v>
      </c>
      <c r="C2529" t="s">
        <v>871</v>
      </c>
      <c r="D2529" t="s">
        <v>15192</v>
      </c>
      <c r="E2529" s="1" t="d">
        <v>2011-01-06</v>
      </c>
      <c r="F2529" s="3">
        <f t="shared" ca="1" si="39"/>
        <v>8.7452054794520553</v>
      </c>
      <c r="G2529" s="2">
        <v>28313</v>
      </c>
      <c r="H2529" s="2">
        <v>29085.77</v>
      </c>
    </row>
    <row r="2530" spans="1:8" hidden="1" x14ac:dyDescent="0.2">
      <c r="A2530" t="s">
        <v>3592</v>
      </c>
      <c r="B2530" t="s">
        <v>872</v>
      </c>
      <c r="C2530" t="s">
        <v>873</v>
      </c>
      <c r="D2530" t="s">
        <v>874</v>
      </c>
      <c r="E2530" s="1" t="d">
        <v>2015-06-18</v>
      </c>
      <c r="F2530" s="3">
        <f t="shared" ca="1" si="39"/>
        <v>4.2958904109589042</v>
      </c>
      <c r="G2530" s="2">
        <v>32094</v>
      </c>
    </row>
    <row r="2531" spans="1:8" hidden="1" x14ac:dyDescent="0.2">
      <c r="A2531" t="s">
        <v>3593</v>
      </c>
      <c r="B2531" t="s">
        <v>23</v>
      </c>
      <c r="C2531" t="s">
        <v>1376</v>
      </c>
      <c r="D2531" t="s">
        <v>15189</v>
      </c>
      <c r="E2531" s="1" t="d">
        <v>2008-08-04</v>
      </c>
      <c r="F2531" s="3">
        <f t="shared" ca="1" si="39"/>
        <v>11.169863013698631</v>
      </c>
      <c r="G2531" s="2">
        <v>35360</v>
      </c>
      <c r="H2531" s="2">
        <v>2453.61</v>
      </c>
    </row>
    <row r="2532" spans="1:8" hidden="1" x14ac:dyDescent="0.2">
      <c r="A2532" t="s">
        <v>3594</v>
      </c>
      <c r="B2532" t="s">
        <v>536</v>
      </c>
      <c r="C2532" t="s">
        <v>537</v>
      </c>
      <c r="D2532" t="s">
        <v>15182</v>
      </c>
      <c r="E2532" s="1" t="d">
        <v>2006-08-12</v>
      </c>
      <c r="F2532" s="3">
        <f t="shared" ca="1" si="39"/>
        <v>13.150684931506849</v>
      </c>
      <c r="G2532" s="2">
        <v>69035</v>
      </c>
      <c r="H2532" s="2">
        <v>7545.39</v>
      </c>
    </row>
    <row r="2533" spans="1:8" hidden="1" x14ac:dyDescent="0.2">
      <c r="A2533" t="s">
        <v>3595</v>
      </c>
      <c r="B2533" t="s">
        <v>404</v>
      </c>
      <c r="C2533" t="s">
        <v>3354</v>
      </c>
      <c r="D2533" t="s">
        <v>15212</v>
      </c>
      <c r="E2533" s="1" t="d">
        <v>2009-08-05</v>
      </c>
      <c r="F2533" s="3">
        <f t="shared" ca="1" si="39"/>
        <v>10.167123287671233</v>
      </c>
      <c r="G2533" s="2">
        <v>43717</v>
      </c>
      <c r="H2533" s="2">
        <v>8271.15</v>
      </c>
    </row>
    <row r="2534" spans="1:8" hidden="1" x14ac:dyDescent="0.2">
      <c r="A2534" t="s">
        <v>3596</v>
      </c>
      <c r="B2534" t="s">
        <v>433</v>
      </c>
      <c r="C2534" t="s">
        <v>434</v>
      </c>
      <c r="D2534" t="s">
        <v>15190</v>
      </c>
      <c r="E2534" s="1" t="d">
        <v>1986-04-28</v>
      </c>
      <c r="F2534" s="3">
        <f t="shared" ca="1" si="39"/>
        <v>33.454794520547942</v>
      </c>
      <c r="G2534" s="2">
        <v>49553</v>
      </c>
      <c r="H2534" s="2">
        <v>66376.740000000005</v>
      </c>
    </row>
    <row r="2535" spans="1:8" hidden="1" x14ac:dyDescent="0.2">
      <c r="A2535" t="s">
        <v>3597</v>
      </c>
      <c r="B2535" t="s">
        <v>74</v>
      </c>
      <c r="C2535" t="s">
        <v>233</v>
      </c>
      <c r="D2535" t="s">
        <v>15197</v>
      </c>
      <c r="E2535" s="1" t="d">
        <v>2005-06-15</v>
      </c>
      <c r="F2535" s="3">
        <f t="shared" ca="1" si="39"/>
        <v>14.30958904109589</v>
      </c>
      <c r="G2535" s="2">
        <v>33270</v>
      </c>
      <c r="H2535" s="2">
        <v>42108.92</v>
      </c>
    </row>
    <row r="2536" spans="1:8" hidden="1" x14ac:dyDescent="0.2">
      <c r="A2536" t="s">
        <v>5469</v>
      </c>
      <c r="B2536" t="s">
        <v>798</v>
      </c>
      <c r="C2536" t="s">
        <v>601</v>
      </c>
      <c r="D2536" t="s">
        <v>15187</v>
      </c>
      <c r="E2536" s="1" t="d">
        <v>1980-09-08</v>
      </c>
      <c r="F2536" s="3">
        <f t="shared" ca="1" si="39"/>
        <v>39.093150684931508</v>
      </c>
      <c r="G2536" s="2">
        <v>94635</v>
      </c>
      <c r="H2536" s="2">
        <v>103642.62</v>
      </c>
    </row>
    <row r="2537" spans="1:8" hidden="1" x14ac:dyDescent="0.2">
      <c r="A2537" t="s">
        <v>7485</v>
      </c>
      <c r="B2537" t="s">
        <v>645</v>
      </c>
      <c r="C2537" t="s">
        <v>675</v>
      </c>
      <c r="D2537" t="s">
        <v>15187</v>
      </c>
      <c r="E2537" s="1" t="d">
        <v>2002-10-07</v>
      </c>
      <c r="F2537" s="3">
        <f t="shared" ca="1" si="39"/>
        <v>17</v>
      </c>
      <c r="G2537" s="2">
        <v>76731</v>
      </c>
      <c r="H2537" s="2">
        <v>103241.72</v>
      </c>
    </row>
    <row r="2538" spans="1:8" hidden="1" x14ac:dyDescent="0.2">
      <c r="A2538" t="s">
        <v>3600</v>
      </c>
      <c r="B2538" t="s">
        <v>712</v>
      </c>
      <c r="C2538" t="s">
        <v>434</v>
      </c>
      <c r="D2538" t="s">
        <v>15190</v>
      </c>
      <c r="E2538" s="1" t="d">
        <v>2016-05-07</v>
      </c>
      <c r="F2538" s="3">
        <f t="shared" ca="1" si="39"/>
        <v>3.408219178082192</v>
      </c>
      <c r="G2538" s="2">
        <v>36001</v>
      </c>
      <c r="H2538" s="2">
        <v>37742.269999999997</v>
      </c>
    </row>
    <row r="2539" spans="1:8" hidden="1" x14ac:dyDescent="0.2">
      <c r="A2539" t="s">
        <v>3601</v>
      </c>
      <c r="B2539" t="s">
        <v>169</v>
      </c>
      <c r="C2539" t="s">
        <v>170</v>
      </c>
      <c r="D2539" t="s">
        <v>15204</v>
      </c>
      <c r="E2539" s="1" t="d">
        <v>2005-10-06</v>
      </c>
      <c r="F2539" s="3">
        <f t="shared" ca="1" si="39"/>
        <v>14</v>
      </c>
      <c r="G2539" s="2">
        <v>11303</v>
      </c>
      <c r="H2539" s="2">
        <v>11205.48</v>
      </c>
    </row>
    <row r="2540" spans="1:8" hidden="1" x14ac:dyDescent="0.2">
      <c r="A2540" t="s">
        <v>3602</v>
      </c>
      <c r="B2540" t="s">
        <v>1517</v>
      </c>
      <c r="C2540" t="s">
        <v>643</v>
      </c>
      <c r="D2540" t="s">
        <v>15190</v>
      </c>
      <c r="E2540" s="1" t="d">
        <v>2007-06-04</v>
      </c>
      <c r="F2540" s="3">
        <f t="shared" ca="1" si="39"/>
        <v>12.33972602739726</v>
      </c>
      <c r="G2540" s="2">
        <v>54728</v>
      </c>
      <c r="H2540" s="2">
        <v>79747.850000000006</v>
      </c>
    </row>
    <row r="2541" spans="1:8" hidden="1" x14ac:dyDescent="0.2">
      <c r="A2541" t="s">
        <v>3603</v>
      </c>
      <c r="B2541" t="s">
        <v>350</v>
      </c>
      <c r="C2541" t="s">
        <v>351</v>
      </c>
      <c r="D2541" t="s">
        <v>15190</v>
      </c>
      <c r="E2541" s="1" t="d">
        <v>2008-11-17</v>
      </c>
      <c r="F2541" s="3">
        <f t="shared" ca="1" si="39"/>
        <v>10.882191780821918</v>
      </c>
      <c r="G2541" s="2">
        <v>41599</v>
      </c>
      <c r="H2541" s="2">
        <v>50241.15</v>
      </c>
    </row>
    <row r="2542" spans="1:8" hidden="1" x14ac:dyDescent="0.2">
      <c r="A2542" t="s">
        <v>9820</v>
      </c>
      <c r="B2542" t="s">
        <v>798</v>
      </c>
      <c r="C2542" t="s">
        <v>1594</v>
      </c>
      <c r="D2542" t="s">
        <v>15187</v>
      </c>
      <c r="E2542" s="1" t="d">
        <v>1990-06-25</v>
      </c>
      <c r="F2542" s="3">
        <f t="shared" ca="1" si="39"/>
        <v>29.293150684931508</v>
      </c>
      <c r="G2542" s="2">
        <v>94635</v>
      </c>
      <c r="H2542" s="2">
        <v>103116.92</v>
      </c>
    </row>
    <row r="2543" spans="1:8" hidden="1" x14ac:dyDescent="0.2">
      <c r="A2543" t="s">
        <v>4360</v>
      </c>
      <c r="B2543" t="s">
        <v>3319</v>
      </c>
      <c r="C2543" t="s">
        <v>1067</v>
      </c>
      <c r="D2543" t="s">
        <v>15187</v>
      </c>
      <c r="E2543" s="1" t="d">
        <v>1994-07-05</v>
      </c>
      <c r="F2543" s="3">
        <f t="shared" ca="1" si="39"/>
        <v>25.263013698630136</v>
      </c>
      <c r="G2543" s="2">
        <v>90241</v>
      </c>
      <c r="H2543" s="2">
        <v>103047.13</v>
      </c>
    </row>
    <row r="2544" spans="1:8" hidden="1" x14ac:dyDescent="0.2">
      <c r="A2544" t="s">
        <v>3606</v>
      </c>
      <c r="B2544" t="s">
        <v>1940</v>
      </c>
      <c r="C2544" t="s">
        <v>388</v>
      </c>
      <c r="D2544" t="s">
        <v>15193</v>
      </c>
      <c r="E2544" s="1" t="d">
        <v>2013-04-01</v>
      </c>
      <c r="F2544" s="3">
        <f t="shared" ca="1" si="39"/>
        <v>6.5095890410958903</v>
      </c>
      <c r="G2544" s="2">
        <v>59428</v>
      </c>
      <c r="H2544" s="2">
        <v>55641.82</v>
      </c>
    </row>
    <row r="2545" spans="1:8" hidden="1" x14ac:dyDescent="0.2">
      <c r="A2545" t="s">
        <v>3607</v>
      </c>
      <c r="B2545" t="s">
        <v>2114</v>
      </c>
      <c r="C2545" t="s">
        <v>1112</v>
      </c>
      <c r="D2545" t="s">
        <v>15190</v>
      </c>
      <c r="E2545" s="1" t="d">
        <v>1988-10-31</v>
      </c>
      <c r="F2545" s="3">
        <f t="shared" ca="1" si="39"/>
        <v>30.942465753424656</v>
      </c>
      <c r="G2545" s="2">
        <v>38004</v>
      </c>
      <c r="H2545" s="2">
        <v>44573.86</v>
      </c>
    </row>
    <row r="2546" spans="1:8" x14ac:dyDescent="0.2">
      <c r="A2546" t="s">
        <v>11540</v>
      </c>
      <c r="B2546" t="s">
        <v>86</v>
      </c>
      <c r="C2546" t="s">
        <v>1384</v>
      </c>
      <c r="D2546" t="s">
        <v>15184</v>
      </c>
      <c r="E2546" s="1" t="d">
        <v>1993-09-09</v>
      </c>
      <c r="F2546" s="3">
        <f t="shared" ca="1" si="39"/>
        <v>26.082191780821919</v>
      </c>
      <c r="G2546" s="2">
        <v>85680</v>
      </c>
      <c r="H2546" s="2">
        <v>126288.23</v>
      </c>
    </row>
    <row r="2547" spans="1:8" hidden="1" x14ac:dyDescent="0.2">
      <c r="A2547" t="s">
        <v>4711</v>
      </c>
      <c r="B2547" t="s">
        <v>798</v>
      </c>
      <c r="C2547" t="s">
        <v>1461</v>
      </c>
      <c r="D2547" t="s">
        <v>15187</v>
      </c>
      <c r="E2547" s="1" t="d">
        <v>1990-03-26</v>
      </c>
      <c r="F2547" s="3">
        <f t="shared" ca="1" si="39"/>
        <v>29.542465753424658</v>
      </c>
      <c r="G2547" s="2">
        <v>94635</v>
      </c>
      <c r="H2547" s="2">
        <v>102904.61</v>
      </c>
    </row>
    <row r="2548" spans="1:8" x14ac:dyDescent="0.2">
      <c r="A2548" t="s">
        <v>9420</v>
      </c>
      <c r="B2548" t="s">
        <v>86</v>
      </c>
      <c r="C2548" t="s">
        <v>137</v>
      </c>
      <c r="D2548" t="s">
        <v>15184</v>
      </c>
      <c r="E2548" s="1" t="d">
        <v>2007-09-18</v>
      </c>
      <c r="F2548" s="3">
        <f t="shared" ca="1" si="39"/>
        <v>12.049315068493151</v>
      </c>
      <c r="G2548" s="2">
        <v>72153</v>
      </c>
      <c r="H2548" s="2">
        <v>126278.7</v>
      </c>
    </row>
    <row r="2549" spans="1:8" hidden="1" x14ac:dyDescent="0.2">
      <c r="A2549" t="s">
        <v>3611</v>
      </c>
      <c r="B2549" t="s">
        <v>944</v>
      </c>
      <c r="C2549" t="s">
        <v>1627</v>
      </c>
      <c r="D2549" t="s">
        <v>15191</v>
      </c>
      <c r="E2549" s="1" t="d">
        <v>2018-06-18</v>
      </c>
      <c r="F2549" s="3">
        <f t="shared" ca="1" si="39"/>
        <v>1.2931506849315069</v>
      </c>
      <c r="G2549" s="2">
        <v>29120</v>
      </c>
      <c r="H2549" s="2">
        <v>2933</v>
      </c>
    </row>
    <row r="2550" spans="1:8" x14ac:dyDescent="0.2">
      <c r="A2550" t="s">
        <v>2839</v>
      </c>
      <c r="B2550" t="s">
        <v>2342</v>
      </c>
      <c r="C2550" t="s">
        <v>2840</v>
      </c>
      <c r="D2550" t="s">
        <v>15184</v>
      </c>
      <c r="E2550" s="1" t="d">
        <v>1997-08-07</v>
      </c>
      <c r="F2550" s="3">
        <f t="shared" ca="1" si="39"/>
        <v>22.169863013698631</v>
      </c>
      <c r="G2550" s="2">
        <v>126378</v>
      </c>
      <c r="H2550" s="2">
        <v>126260.43</v>
      </c>
    </row>
    <row r="2551" spans="1:8" hidden="1" x14ac:dyDescent="0.2">
      <c r="A2551" t="s">
        <v>3613</v>
      </c>
      <c r="B2551" t="s">
        <v>80</v>
      </c>
      <c r="C2551" t="s">
        <v>2993</v>
      </c>
      <c r="D2551" t="s">
        <v>15193</v>
      </c>
      <c r="E2551" s="1" t="d">
        <v>2001-08-14</v>
      </c>
      <c r="F2551" s="3">
        <f t="shared" ca="1" si="39"/>
        <v>18.147945205479452</v>
      </c>
      <c r="G2551" s="2">
        <v>53984</v>
      </c>
      <c r="H2551" s="2">
        <v>54507.519999999997</v>
      </c>
    </row>
    <row r="2552" spans="1:8" hidden="1" x14ac:dyDescent="0.2">
      <c r="A2552" t="s">
        <v>3614</v>
      </c>
      <c r="B2552" t="s">
        <v>1319</v>
      </c>
      <c r="C2552" t="s">
        <v>420</v>
      </c>
      <c r="D2552" t="s">
        <v>15201</v>
      </c>
      <c r="E2552" s="1" t="d">
        <v>2015-03-19</v>
      </c>
      <c r="F2552" s="3">
        <f t="shared" ca="1" si="39"/>
        <v>4.5452054794520551</v>
      </c>
      <c r="G2552" s="2">
        <v>34039</v>
      </c>
      <c r="H2552" s="2">
        <v>25418.84</v>
      </c>
    </row>
    <row r="2553" spans="1:8" hidden="1" x14ac:dyDescent="0.2">
      <c r="A2553" t="s">
        <v>3615</v>
      </c>
      <c r="B2553" t="s">
        <v>74</v>
      </c>
      <c r="C2553" t="s">
        <v>855</v>
      </c>
      <c r="D2553" t="s">
        <v>15190</v>
      </c>
      <c r="E2553" s="1" t="d">
        <v>2010-06-03</v>
      </c>
      <c r="F2553" s="3">
        <f t="shared" ca="1" si="39"/>
        <v>9.3397260273972602</v>
      </c>
      <c r="G2553" s="2">
        <v>31256</v>
      </c>
      <c r="H2553" s="2">
        <v>24740.51</v>
      </c>
    </row>
    <row r="2554" spans="1:8" hidden="1" x14ac:dyDescent="0.2">
      <c r="A2554" t="s">
        <v>3616</v>
      </c>
      <c r="B2554" t="s">
        <v>350</v>
      </c>
      <c r="C2554" t="s">
        <v>351</v>
      </c>
      <c r="D2554" t="s">
        <v>15190</v>
      </c>
      <c r="E2554" s="1" t="d">
        <v>2015-12-19</v>
      </c>
      <c r="F2554" s="3">
        <f t="shared" ca="1" si="39"/>
        <v>3.7917808219178082</v>
      </c>
      <c r="G2554" s="2">
        <v>40933</v>
      </c>
      <c r="H2554" s="2">
        <v>44463.41</v>
      </c>
    </row>
    <row r="2555" spans="1:8" hidden="1" x14ac:dyDescent="0.2">
      <c r="A2555" t="s">
        <v>3617</v>
      </c>
      <c r="B2555" t="s">
        <v>941</v>
      </c>
      <c r="C2555" t="s">
        <v>2238</v>
      </c>
      <c r="D2555" t="s">
        <v>15202</v>
      </c>
      <c r="E2555" s="1" t="d">
        <v>2015-09-14</v>
      </c>
      <c r="F2555" s="3">
        <f t="shared" ca="1" si="39"/>
        <v>4.0547945205479454</v>
      </c>
      <c r="G2555" s="2">
        <v>45659</v>
      </c>
      <c r="H2555" s="2">
        <v>31398.23</v>
      </c>
    </row>
    <row r="2556" spans="1:8" x14ac:dyDescent="0.2">
      <c r="A2556" t="s">
        <v>2877</v>
      </c>
      <c r="B2556" t="s">
        <v>86</v>
      </c>
      <c r="C2556" t="s">
        <v>785</v>
      </c>
      <c r="D2556" t="s">
        <v>15184</v>
      </c>
      <c r="E2556" s="1" t="d">
        <v>1999-10-25</v>
      </c>
      <c r="F2556" s="3">
        <f t="shared" ca="1" si="39"/>
        <v>19.953424657534246</v>
      </c>
      <c r="G2556" s="2">
        <v>81358</v>
      </c>
      <c r="H2556" s="2">
        <v>126230.88</v>
      </c>
    </row>
    <row r="2557" spans="1:8" hidden="1" x14ac:dyDescent="0.2">
      <c r="A2557" t="s">
        <v>3619</v>
      </c>
      <c r="B2557" t="s">
        <v>746</v>
      </c>
      <c r="C2557" t="s">
        <v>747</v>
      </c>
      <c r="D2557" t="s">
        <v>15192</v>
      </c>
      <c r="E2557" s="1" t="d">
        <v>1995-04-24</v>
      </c>
      <c r="F2557" s="3">
        <f t="shared" ca="1" si="39"/>
        <v>24.460273972602739</v>
      </c>
      <c r="G2557" s="2">
        <v>86768</v>
      </c>
      <c r="H2557" s="2">
        <v>89065.4</v>
      </c>
    </row>
    <row r="2558" spans="1:8" hidden="1" x14ac:dyDescent="0.2">
      <c r="A2558" t="s">
        <v>3620</v>
      </c>
      <c r="B2558" t="s">
        <v>433</v>
      </c>
      <c r="C2558" t="s">
        <v>434</v>
      </c>
      <c r="D2558" t="s">
        <v>15190</v>
      </c>
      <c r="E2558" s="1" t="d">
        <v>2013-12-23</v>
      </c>
      <c r="F2558" s="3">
        <f t="shared" ca="1" si="39"/>
        <v>5.7808219178082192</v>
      </c>
      <c r="G2558" s="2">
        <v>43088</v>
      </c>
      <c r="H2558" s="2">
        <v>44541.4</v>
      </c>
    </row>
    <row r="2559" spans="1:8" hidden="1" x14ac:dyDescent="0.2">
      <c r="A2559" t="s">
        <v>3621</v>
      </c>
      <c r="B2559" t="s">
        <v>356</v>
      </c>
      <c r="C2559" t="s">
        <v>357</v>
      </c>
      <c r="D2559" t="s">
        <v>15194</v>
      </c>
      <c r="E2559" s="1" t="d">
        <v>1999-10-18</v>
      </c>
      <c r="F2559" s="3">
        <f t="shared" ca="1" si="39"/>
        <v>19.972602739726028</v>
      </c>
      <c r="G2559" s="2">
        <v>35712</v>
      </c>
      <c r="H2559" s="2">
        <v>36302.519999999997</v>
      </c>
    </row>
    <row r="2560" spans="1:8" hidden="1" x14ac:dyDescent="0.2">
      <c r="A2560" t="s">
        <v>3622</v>
      </c>
      <c r="B2560" t="s">
        <v>1353</v>
      </c>
      <c r="C2560" t="s">
        <v>521</v>
      </c>
      <c r="D2560" t="s">
        <v>15192</v>
      </c>
      <c r="E2560" s="1" t="d">
        <v>2003-12-04</v>
      </c>
      <c r="F2560" s="3">
        <f t="shared" ca="1" si="39"/>
        <v>15.841095890410958</v>
      </c>
      <c r="G2560" s="2">
        <v>37426</v>
      </c>
      <c r="H2560" s="2">
        <v>38345.589999999997</v>
      </c>
    </row>
    <row r="2561" spans="1:8" hidden="1" x14ac:dyDescent="0.2">
      <c r="A2561" t="s">
        <v>3623</v>
      </c>
      <c r="B2561" t="s">
        <v>1319</v>
      </c>
      <c r="C2561" t="s">
        <v>420</v>
      </c>
      <c r="D2561" t="s">
        <v>15201</v>
      </c>
      <c r="E2561" s="1" t="d">
        <v>2013-08-15</v>
      </c>
      <c r="F2561" s="3">
        <f t="shared" ca="1" si="39"/>
        <v>6.1369863013698627</v>
      </c>
      <c r="G2561" s="2">
        <v>39681</v>
      </c>
      <c r="H2561" s="2">
        <v>43596.34</v>
      </c>
    </row>
    <row r="2562" spans="1:8" hidden="1" x14ac:dyDescent="0.2">
      <c r="A2562" t="s">
        <v>3624</v>
      </c>
      <c r="B2562" t="s">
        <v>3625</v>
      </c>
      <c r="C2562" t="s">
        <v>1201</v>
      </c>
      <c r="D2562" t="s">
        <v>15182</v>
      </c>
      <c r="E2562" s="1" t="d">
        <v>2000-03-13</v>
      </c>
      <c r="F2562" s="3">
        <f t="shared" ca="1" si="39"/>
        <v>19.56986301369863</v>
      </c>
      <c r="G2562" s="2">
        <v>41208</v>
      </c>
      <c r="H2562" s="2">
        <v>41615.599999999999</v>
      </c>
    </row>
    <row r="2563" spans="1:8" hidden="1" x14ac:dyDescent="0.2">
      <c r="A2563" t="s">
        <v>10207</v>
      </c>
      <c r="B2563" t="s">
        <v>928</v>
      </c>
      <c r="C2563" t="s">
        <v>964</v>
      </c>
      <c r="D2563" t="s">
        <v>15183</v>
      </c>
      <c r="E2563" s="1" t="d">
        <v>2001-05-14</v>
      </c>
      <c r="F2563" s="3">
        <f t="shared" ref="F2563:F2626" ca="1" si="40">(TODAY()-E2563)/365</f>
        <v>18.399999999999999</v>
      </c>
      <c r="G2563" s="2">
        <v>122500</v>
      </c>
      <c r="H2563" s="2">
        <v>121078.87</v>
      </c>
    </row>
    <row r="2564" spans="1:8" hidden="1" x14ac:dyDescent="0.2">
      <c r="A2564" t="s">
        <v>14119</v>
      </c>
      <c r="B2564" t="s">
        <v>29</v>
      </c>
      <c r="C2564" t="s">
        <v>2241</v>
      </c>
      <c r="D2564" t="s">
        <v>15187</v>
      </c>
      <c r="E2564" s="1" t="d">
        <v>2004-02-17</v>
      </c>
      <c r="F2564" s="3">
        <f t="shared" ca="1" si="40"/>
        <v>15.635616438356164</v>
      </c>
      <c r="G2564" s="2">
        <v>68608</v>
      </c>
      <c r="H2564" s="2">
        <v>102874.75</v>
      </c>
    </row>
    <row r="2565" spans="1:8" x14ac:dyDescent="0.2">
      <c r="A2565" t="s">
        <v>7263</v>
      </c>
      <c r="B2565" t="s">
        <v>648</v>
      </c>
      <c r="C2565" t="s">
        <v>1650</v>
      </c>
      <c r="D2565" t="s">
        <v>15184</v>
      </c>
      <c r="E2565" s="1" t="d">
        <v>1996-01-11</v>
      </c>
      <c r="F2565" s="3">
        <f t="shared" ca="1" si="40"/>
        <v>23.742465753424657</v>
      </c>
      <c r="G2565" s="2">
        <v>98991</v>
      </c>
      <c r="H2565" s="2">
        <v>126202.12</v>
      </c>
    </row>
    <row r="2566" spans="1:8" hidden="1" x14ac:dyDescent="0.2">
      <c r="A2566" t="s">
        <v>3629</v>
      </c>
      <c r="B2566" t="s">
        <v>3630</v>
      </c>
      <c r="C2566" t="s">
        <v>1532</v>
      </c>
      <c r="D2566" t="s">
        <v>15211</v>
      </c>
      <c r="E2566" s="1" t="d">
        <v>1979-08-27</v>
      </c>
      <c r="F2566" s="3">
        <f t="shared" ca="1" si="40"/>
        <v>40.128767123287673</v>
      </c>
      <c r="G2566" s="2">
        <v>53487</v>
      </c>
      <c r="H2566" s="2">
        <v>54928.75</v>
      </c>
    </row>
    <row r="2567" spans="1:8" hidden="1" x14ac:dyDescent="0.2">
      <c r="A2567" t="s">
        <v>3631</v>
      </c>
      <c r="B2567" t="s">
        <v>60</v>
      </c>
      <c r="C2567" t="s">
        <v>698</v>
      </c>
      <c r="D2567" t="s">
        <v>15181</v>
      </c>
      <c r="E2567" s="1" t="d">
        <v>2010-04-14</v>
      </c>
      <c r="F2567" s="3">
        <f t="shared" ca="1" si="40"/>
        <v>9.4767123287671229</v>
      </c>
      <c r="G2567" s="2">
        <v>34008</v>
      </c>
      <c r="H2567" s="2">
        <v>34058.79</v>
      </c>
    </row>
    <row r="2568" spans="1:8" hidden="1" x14ac:dyDescent="0.2">
      <c r="A2568" t="s">
        <v>3632</v>
      </c>
      <c r="B2568" t="s">
        <v>1054</v>
      </c>
      <c r="C2568" t="s">
        <v>770</v>
      </c>
      <c r="D2568" t="s">
        <v>15194</v>
      </c>
      <c r="E2568" s="1" t="d">
        <v>1977-07-18</v>
      </c>
      <c r="F2568" s="3">
        <f t="shared" ca="1" si="40"/>
        <v>42.238356164383561</v>
      </c>
      <c r="G2568" s="2">
        <v>52700</v>
      </c>
      <c r="H2568" s="2">
        <v>76780.09</v>
      </c>
    </row>
    <row r="2569" spans="1:8" x14ac:dyDescent="0.2">
      <c r="A2569" t="s">
        <v>13104</v>
      </c>
      <c r="B2569" t="s">
        <v>86</v>
      </c>
      <c r="C2569" t="s">
        <v>1046</v>
      </c>
      <c r="D2569" t="s">
        <v>15184</v>
      </c>
      <c r="E2569" s="1" t="d">
        <v>1978-03-03</v>
      </c>
      <c r="F2569" s="3">
        <f t="shared" ca="1" si="40"/>
        <v>41.613698630136987</v>
      </c>
      <c r="G2569" s="2">
        <v>86397</v>
      </c>
      <c r="H2569" s="2">
        <v>126149.49</v>
      </c>
    </row>
    <row r="2570" spans="1:8" hidden="1" x14ac:dyDescent="0.2">
      <c r="A2570" t="s">
        <v>12398</v>
      </c>
      <c r="B2570" t="s">
        <v>1399</v>
      </c>
      <c r="C2570" t="s">
        <v>4927</v>
      </c>
      <c r="D2570" t="s">
        <v>15187</v>
      </c>
      <c r="E2570" s="1" t="d">
        <v>1998-05-04</v>
      </c>
      <c r="F2570" s="3">
        <f t="shared" ca="1" si="40"/>
        <v>21.43013698630137</v>
      </c>
      <c r="G2570" s="2">
        <v>91381</v>
      </c>
      <c r="H2570" s="2">
        <v>102847.79</v>
      </c>
    </row>
    <row r="2571" spans="1:8" hidden="1" x14ac:dyDescent="0.2">
      <c r="A2571" t="s">
        <v>9153</v>
      </c>
      <c r="B2571" t="s">
        <v>798</v>
      </c>
      <c r="C2571" t="s">
        <v>3250</v>
      </c>
      <c r="D2571" t="s">
        <v>15187</v>
      </c>
      <c r="E2571" s="1" t="d">
        <v>1987-10-26</v>
      </c>
      <c r="F2571" s="3">
        <f t="shared" ca="1" si="40"/>
        <v>31.958904109589042</v>
      </c>
      <c r="G2571" s="2">
        <v>94635</v>
      </c>
      <c r="H2571" s="2">
        <v>102808.97</v>
      </c>
    </row>
    <row r="2572" spans="1:8" x14ac:dyDescent="0.2">
      <c r="A2572" t="s">
        <v>2384</v>
      </c>
      <c r="B2572" t="s">
        <v>86</v>
      </c>
      <c r="C2572" t="s">
        <v>1258</v>
      </c>
      <c r="D2572" t="s">
        <v>15184</v>
      </c>
      <c r="E2572" s="1" t="d">
        <v>1994-10-04</v>
      </c>
      <c r="F2572" s="3">
        <f t="shared" ca="1" si="40"/>
        <v>25.013698630136986</v>
      </c>
      <c r="G2572" s="2">
        <v>84959</v>
      </c>
      <c r="H2572" s="2">
        <v>126130.31</v>
      </c>
    </row>
    <row r="2573" spans="1:8" hidden="1" x14ac:dyDescent="0.2">
      <c r="A2573" t="s">
        <v>3638</v>
      </c>
      <c r="B2573" t="s">
        <v>23</v>
      </c>
      <c r="C2573" t="s">
        <v>343</v>
      </c>
      <c r="D2573" t="s">
        <v>15189</v>
      </c>
      <c r="E2573" s="1" t="d">
        <v>2018-06-11</v>
      </c>
      <c r="F2573" s="3">
        <f t="shared" ca="1" si="40"/>
        <v>1.3123287671232877</v>
      </c>
      <c r="G2573" s="2">
        <v>24960</v>
      </c>
      <c r="H2573">
        <v>756</v>
      </c>
    </row>
    <row r="2574" spans="1:8" hidden="1" x14ac:dyDescent="0.2">
      <c r="A2574" t="s">
        <v>1868</v>
      </c>
      <c r="B2574" t="s">
        <v>347</v>
      </c>
      <c r="C2574" t="s">
        <v>1108</v>
      </c>
      <c r="D2574" t="s">
        <v>15187</v>
      </c>
      <c r="E2574" s="1" t="d">
        <v>1987-10-26</v>
      </c>
      <c r="F2574" s="3">
        <f t="shared" ca="1" si="40"/>
        <v>31.958904109589042</v>
      </c>
      <c r="G2574" s="2">
        <v>80098</v>
      </c>
      <c r="H2574" s="2">
        <v>102799.03999999999</v>
      </c>
    </row>
    <row r="2575" spans="1:8" hidden="1" x14ac:dyDescent="0.2">
      <c r="A2575" t="s">
        <v>3640</v>
      </c>
      <c r="B2575" t="s">
        <v>74</v>
      </c>
      <c r="C2575" t="s">
        <v>657</v>
      </c>
      <c r="D2575" t="s">
        <v>15201</v>
      </c>
      <c r="E2575" s="1" t="d">
        <v>2011-04-05</v>
      </c>
      <c r="F2575" s="3">
        <f t="shared" ca="1" si="40"/>
        <v>8.5013698630136982</v>
      </c>
      <c r="G2575" s="2">
        <v>32292</v>
      </c>
      <c r="H2575" s="2">
        <v>49882.21</v>
      </c>
    </row>
    <row r="2576" spans="1:8" hidden="1" x14ac:dyDescent="0.2">
      <c r="A2576" t="s">
        <v>3641</v>
      </c>
      <c r="B2576" t="s">
        <v>1463</v>
      </c>
      <c r="C2576" t="s">
        <v>1356</v>
      </c>
      <c r="D2576" t="s">
        <v>15192</v>
      </c>
      <c r="E2576" s="1" t="d">
        <v>2013-10-10</v>
      </c>
      <c r="F2576" s="3">
        <f t="shared" ca="1" si="40"/>
        <v>5.9835616438356167</v>
      </c>
      <c r="G2576" s="2">
        <v>43088</v>
      </c>
      <c r="H2576" s="2">
        <v>56626.85</v>
      </c>
    </row>
    <row r="2577" spans="1:8" hidden="1" x14ac:dyDescent="0.2">
      <c r="A2577" t="s">
        <v>3642</v>
      </c>
      <c r="B2577" t="s">
        <v>453</v>
      </c>
      <c r="C2577" t="s">
        <v>417</v>
      </c>
      <c r="D2577" t="s">
        <v>15190</v>
      </c>
      <c r="E2577" s="1" t="d">
        <v>1997-11-17</v>
      </c>
      <c r="F2577" s="3">
        <f t="shared" ca="1" si="40"/>
        <v>21.890410958904109</v>
      </c>
      <c r="G2577" s="2">
        <v>46967</v>
      </c>
      <c r="H2577" s="2">
        <v>116093.2</v>
      </c>
    </row>
    <row r="2578" spans="1:8" hidden="1" x14ac:dyDescent="0.2">
      <c r="A2578" t="s">
        <v>3643</v>
      </c>
      <c r="B2578" t="s">
        <v>74</v>
      </c>
      <c r="C2578" t="s">
        <v>867</v>
      </c>
      <c r="D2578" t="s">
        <v>15191</v>
      </c>
      <c r="E2578" s="1" t="d">
        <v>2004-01-26</v>
      </c>
      <c r="F2578" s="3">
        <f t="shared" ca="1" si="40"/>
        <v>15.695890410958905</v>
      </c>
      <c r="G2578" s="2">
        <v>33270</v>
      </c>
      <c r="H2578" s="2">
        <v>34302.480000000003</v>
      </c>
    </row>
    <row r="2579" spans="1:8" hidden="1" x14ac:dyDescent="0.2">
      <c r="A2579" t="s">
        <v>3644</v>
      </c>
      <c r="B2579" t="s">
        <v>1163</v>
      </c>
      <c r="C2579" t="s">
        <v>623</v>
      </c>
      <c r="D2579" t="s">
        <v>15182</v>
      </c>
      <c r="E2579" s="1" t="d">
        <v>2015-01-19</v>
      </c>
      <c r="F2579" s="3">
        <f t="shared" ca="1" si="40"/>
        <v>4.7068493150684931</v>
      </c>
      <c r="G2579" s="2">
        <v>110400</v>
      </c>
      <c r="H2579" s="2">
        <v>107865.48</v>
      </c>
    </row>
    <row r="2580" spans="1:8" hidden="1" x14ac:dyDescent="0.2">
      <c r="A2580" t="s">
        <v>3645</v>
      </c>
      <c r="B2580" t="s">
        <v>169</v>
      </c>
      <c r="C2580" t="s">
        <v>170</v>
      </c>
      <c r="D2580" t="s">
        <v>15204</v>
      </c>
      <c r="E2580" s="1" t="d">
        <v>2006-11-30</v>
      </c>
      <c r="F2580" s="3">
        <f t="shared" ca="1" si="40"/>
        <v>12.849315068493151</v>
      </c>
      <c r="G2580" s="2">
        <v>11303</v>
      </c>
      <c r="H2580" s="2">
        <v>11186.96</v>
      </c>
    </row>
    <row r="2581" spans="1:8" hidden="1" x14ac:dyDescent="0.2">
      <c r="A2581" t="s">
        <v>991</v>
      </c>
      <c r="B2581" t="s">
        <v>928</v>
      </c>
      <c r="C2581" t="s">
        <v>151</v>
      </c>
      <c r="D2581" t="s">
        <v>15202</v>
      </c>
      <c r="E2581" s="1" t="d">
        <v>1989-09-05</v>
      </c>
      <c r="F2581" s="3">
        <f t="shared" ca="1" si="40"/>
        <v>30.095890410958905</v>
      </c>
      <c r="G2581" s="2">
        <v>122400</v>
      </c>
      <c r="H2581" s="2">
        <v>111026.35</v>
      </c>
    </row>
    <row r="2582" spans="1:8" hidden="1" x14ac:dyDescent="0.2">
      <c r="A2582" t="s">
        <v>3647</v>
      </c>
      <c r="B2582" t="s">
        <v>74</v>
      </c>
      <c r="C2582" t="s">
        <v>3648</v>
      </c>
      <c r="D2582" t="s">
        <v>15197</v>
      </c>
      <c r="E2582" s="1" t="d">
        <v>1987-03-26</v>
      </c>
      <c r="F2582" s="3">
        <f t="shared" ca="1" si="40"/>
        <v>32.545205479452058</v>
      </c>
      <c r="G2582" s="2">
        <v>37180</v>
      </c>
      <c r="H2582" s="2">
        <v>40819.769999999997</v>
      </c>
    </row>
    <row r="2583" spans="1:8" hidden="1" x14ac:dyDescent="0.2">
      <c r="A2583" t="s">
        <v>2749</v>
      </c>
      <c r="B2583" t="s">
        <v>196</v>
      </c>
      <c r="C2583" t="s">
        <v>340</v>
      </c>
      <c r="D2583" t="s">
        <v>15206</v>
      </c>
      <c r="E2583" s="1" t="d">
        <v>2018-02-12</v>
      </c>
      <c r="F2583" s="3">
        <f t="shared" ca="1" si="40"/>
        <v>1.6383561643835616</v>
      </c>
      <c r="G2583" s="2">
        <v>122400</v>
      </c>
      <c r="H2583" s="2">
        <v>50861.49</v>
      </c>
    </row>
    <row r="2584" spans="1:8" x14ac:dyDescent="0.2">
      <c r="A2584" t="s">
        <v>14464</v>
      </c>
      <c r="B2584" t="s">
        <v>86</v>
      </c>
      <c r="C2584" t="s">
        <v>590</v>
      </c>
      <c r="D2584" t="s">
        <v>15184</v>
      </c>
      <c r="E2584" s="1" t="d">
        <v>1998-11-30</v>
      </c>
      <c r="F2584" s="3">
        <f t="shared" ca="1" si="40"/>
        <v>20.854794520547944</v>
      </c>
      <c r="G2584" s="2">
        <v>82080</v>
      </c>
      <c r="H2584" s="2">
        <v>126101.18</v>
      </c>
    </row>
    <row r="2585" spans="1:8" x14ac:dyDescent="0.2">
      <c r="A2585" t="s">
        <v>7869</v>
      </c>
      <c r="B2585" t="s">
        <v>116</v>
      </c>
      <c r="C2585" t="s">
        <v>1565</v>
      </c>
      <c r="D2585" t="s">
        <v>15184</v>
      </c>
      <c r="E2585" s="1" t="d">
        <v>1996-07-25</v>
      </c>
      <c r="F2585" s="3">
        <f t="shared" ca="1" si="40"/>
        <v>23.205479452054796</v>
      </c>
      <c r="G2585" s="2">
        <v>87006</v>
      </c>
      <c r="H2585" s="2">
        <v>125997.06</v>
      </c>
    </row>
    <row r="2586" spans="1:8" hidden="1" x14ac:dyDescent="0.2">
      <c r="A2586" t="s">
        <v>3652</v>
      </c>
      <c r="B2586" t="s">
        <v>235</v>
      </c>
      <c r="C2586" t="s">
        <v>140</v>
      </c>
      <c r="D2586" t="s">
        <v>15190</v>
      </c>
      <c r="E2586" s="1" t="d">
        <v>1984-08-27</v>
      </c>
      <c r="F2586" s="3">
        <f t="shared" ca="1" si="40"/>
        <v>35.123287671232873</v>
      </c>
      <c r="G2586" s="2">
        <v>58568</v>
      </c>
      <c r="H2586" s="2">
        <v>80219.14</v>
      </c>
    </row>
    <row r="2587" spans="1:8" x14ac:dyDescent="0.2">
      <c r="A2587" t="s">
        <v>14039</v>
      </c>
      <c r="B2587" t="s">
        <v>86</v>
      </c>
      <c r="C2587" t="s">
        <v>1384</v>
      </c>
      <c r="D2587" t="s">
        <v>15184</v>
      </c>
      <c r="E2587" s="1" t="d">
        <v>2005-08-16</v>
      </c>
      <c r="F2587" s="3">
        <f t="shared" ca="1" si="40"/>
        <v>14.139726027397261</v>
      </c>
      <c r="G2587" s="2">
        <v>74958</v>
      </c>
      <c r="H2587" s="2">
        <v>125948.7</v>
      </c>
    </row>
    <row r="2588" spans="1:8" hidden="1" x14ac:dyDescent="0.2">
      <c r="A2588" t="s">
        <v>3654</v>
      </c>
      <c r="B2588" t="s">
        <v>2114</v>
      </c>
      <c r="C2588" t="s">
        <v>2018</v>
      </c>
      <c r="D2588" t="s">
        <v>15197</v>
      </c>
      <c r="E2588" s="1" t="d">
        <v>1989-11-30</v>
      </c>
      <c r="F2588" s="3">
        <f t="shared" ca="1" si="40"/>
        <v>29.860273972602741</v>
      </c>
      <c r="G2588" s="2">
        <v>38004</v>
      </c>
      <c r="H2588" s="2">
        <v>40847.21</v>
      </c>
    </row>
    <row r="2589" spans="1:8" hidden="1" x14ac:dyDescent="0.2">
      <c r="A2589" t="s">
        <v>13599</v>
      </c>
      <c r="B2589" t="s">
        <v>798</v>
      </c>
      <c r="C2589" t="s">
        <v>348</v>
      </c>
      <c r="D2589" t="s">
        <v>15187</v>
      </c>
      <c r="E2589" s="1" t="d">
        <v>1981-10-05</v>
      </c>
      <c r="F2589" s="3">
        <f t="shared" ca="1" si="40"/>
        <v>38.019178082191779</v>
      </c>
      <c r="G2589" s="2">
        <v>94635</v>
      </c>
      <c r="H2589" s="2">
        <v>102634.87</v>
      </c>
    </row>
    <row r="2590" spans="1:8" hidden="1" x14ac:dyDescent="0.2">
      <c r="A2590" t="s">
        <v>6784</v>
      </c>
      <c r="B2590" t="s">
        <v>937</v>
      </c>
      <c r="C2590" t="s">
        <v>2250</v>
      </c>
      <c r="D2590" t="s">
        <v>15193</v>
      </c>
      <c r="E2590" s="1" t="d">
        <v>2018-04-23</v>
      </c>
      <c r="F2590" s="3">
        <f t="shared" ca="1" si="40"/>
        <v>1.4465753424657535</v>
      </c>
      <c r="G2590" s="2">
        <v>122400</v>
      </c>
      <c r="H2590" s="2">
        <v>27784.6</v>
      </c>
    </row>
    <row r="2591" spans="1:8" hidden="1" x14ac:dyDescent="0.2">
      <c r="A2591" t="s">
        <v>3657</v>
      </c>
      <c r="B2591" t="s">
        <v>725</v>
      </c>
      <c r="C2591" t="s">
        <v>67</v>
      </c>
      <c r="D2591" t="s">
        <v>15196</v>
      </c>
      <c r="E2591" s="1" t="d">
        <v>2002-02-21</v>
      </c>
      <c r="F2591" s="3">
        <f t="shared" ca="1" si="40"/>
        <v>17.624657534246577</v>
      </c>
      <c r="G2591" s="2">
        <v>47450</v>
      </c>
      <c r="H2591" s="2">
        <v>80160.38</v>
      </c>
    </row>
    <row r="2592" spans="1:8" hidden="1" x14ac:dyDescent="0.2">
      <c r="A2592" t="s">
        <v>3658</v>
      </c>
      <c r="B2592" t="s">
        <v>100</v>
      </c>
      <c r="C2592" t="s">
        <v>1851</v>
      </c>
      <c r="D2592" t="s">
        <v>15192</v>
      </c>
      <c r="E2592" s="1" t="d">
        <v>2015-08-25</v>
      </c>
      <c r="F2592" s="3">
        <f t="shared" ca="1" si="40"/>
        <v>4.1095890410958908</v>
      </c>
      <c r="G2592" s="2">
        <v>57819</v>
      </c>
      <c r="H2592" s="2">
        <v>57357.29</v>
      </c>
    </row>
    <row r="2593" spans="1:8" x14ac:dyDescent="0.2">
      <c r="A2593" t="s">
        <v>6136</v>
      </c>
      <c r="B2593" t="s">
        <v>86</v>
      </c>
      <c r="C2593" t="s">
        <v>282</v>
      </c>
      <c r="D2593" t="s">
        <v>15184</v>
      </c>
      <c r="E2593" s="1" t="d">
        <v>1990-01-17</v>
      </c>
      <c r="F2593" s="3">
        <f t="shared" ca="1" si="40"/>
        <v>29.728767123287671</v>
      </c>
      <c r="G2593" s="2">
        <v>86397</v>
      </c>
      <c r="H2593" s="2">
        <v>125844.59</v>
      </c>
    </row>
    <row r="2594" spans="1:8" hidden="1" x14ac:dyDescent="0.2">
      <c r="A2594" t="s">
        <v>3661</v>
      </c>
      <c r="B2594" t="s">
        <v>169</v>
      </c>
      <c r="C2594" t="s">
        <v>170</v>
      </c>
      <c r="D2594" t="s">
        <v>15204</v>
      </c>
      <c r="E2594" s="1" t="d">
        <v>2006-09-07</v>
      </c>
      <c r="F2594" s="3">
        <f t="shared" ca="1" si="40"/>
        <v>13.079452054794521</v>
      </c>
      <c r="G2594" s="2">
        <v>11303</v>
      </c>
      <c r="H2594" s="2">
        <v>11059.44</v>
      </c>
    </row>
    <row r="2595" spans="1:8" x14ac:dyDescent="0.2">
      <c r="A2595" t="s">
        <v>4957</v>
      </c>
      <c r="B2595" t="s">
        <v>116</v>
      </c>
      <c r="C2595" t="s">
        <v>935</v>
      </c>
      <c r="D2595" t="s">
        <v>15184</v>
      </c>
      <c r="E2595" s="1" t="d">
        <v>1994-02-08</v>
      </c>
      <c r="F2595" s="3">
        <f t="shared" ca="1" si="40"/>
        <v>25.665753424657535</v>
      </c>
      <c r="G2595" s="2">
        <v>87746</v>
      </c>
      <c r="H2595" s="2">
        <v>125808.36</v>
      </c>
    </row>
    <row r="2596" spans="1:8" hidden="1" x14ac:dyDescent="0.2">
      <c r="A2596" t="s">
        <v>3663</v>
      </c>
      <c r="B2596" t="s">
        <v>23</v>
      </c>
      <c r="C2596" t="s">
        <v>2067</v>
      </c>
      <c r="D2596" t="s">
        <v>15189</v>
      </c>
      <c r="E2596" s="1" t="d">
        <v>2005-12-27</v>
      </c>
      <c r="F2596" s="3">
        <f t="shared" ca="1" si="40"/>
        <v>13.775342465753425</v>
      </c>
      <c r="G2596" s="2">
        <v>24960</v>
      </c>
      <c r="H2596" s="2">
        <v>1284.96</v>
      </c>
    </row>
    <row r="2597" spans="1:8" hidden="1" x14ac:dyDescent="0.2">
      <c r="A2597" t="s">
        <v>3664</v>
      </c>
      <c r="B2597" t="s">
        <v>169</v>
      </c>
      <c r="C2597" t="s">
        <v>170</v>
      </c>
      <c r="D2597" t="s">
        <v>15204</v>
      </c>
      <c r="E2597" s="1" t="d">
        <v>2009-10-29</v>
      </c>
      <c r="F2597" s="3">
        <f t="shared" ca="1" si="40"/>
        <v>9.9342465753424651</v>
      </c>
      <c r="G2597" s="2">
        <v>10974</v>
      </c>
      <c r="H2597" s="2">
        <v>10918.62</v>
      </c>
    </row>
    <row r="2598" spans="1:8" hidden="1" x14ac:dyDescent="0.2">
      <c r="A2598" t="s">
        <v>3665</v>
      </c>
      <c r="B2598" t="s">
        <v>11</v>
      </c>
      <c r="C2598" t="s">
        <v>286</v>
      </c>
      <c r="D2598" t="s">
        <v>15182</v>
      </c>
      <c r="E2598" s="1" t="d">
        <v>2016-06-13</v>
      </c>
      <c r="F2598" s="3">
        <f t="shared" ca="1" si="40"/>
        <v>3.3068493150684932</v>
      </c>
      <c r="G2598" s="2">
        <v>69100</v>
      </c>
      <c r="H2598" s="2">
        <v>67571.19</v>
      </c>
    </row>
    <row r="2599" spans="1:8" hidden="1" x14ac:dyDescent="0.2">
      <c r="A2599" t="s">
        <v>3666</v>
      </c>
      <c r="B2599" t="s">
        <v>2638</v>
      </c>
      <c r="C2599" t="s">
        <v>2280</v>
      </c>
      <c r="D2599" t="s">
        <v>15192</v>
      </c>
      <c r="E2599" s="1" t="d">
        <v>2016-01-11</v>
      </c>
      <c r="F2599" s="3">
        <f t="shared" ca="1" si="40"/>
        <v>3.7287671232876711</v>
      </c>
      <c r="G2599" s="2">
        <v>42328</v>
      </c>
      <c r="H2599" s="2">
        <v>40372.089999999997</v>
      </c>
    </row>
    <row r="2600" spans="1:8" x14ac:dyDescent="0.2">
      <c r="A2600" t="s">
        <v>6830</v>
      </c>
      <c r="B2600" t="s">
        <v>86</v>
      </c>
      <c r="C2600" t="s">
        <v>1291</v>
      </c>
      <c r="D2600" t="s">
        <v>15184</v>
      </c>
      <c r="E2600" s="1" t="d">
        <v>1997-07-07</v>
      </c>
      <c r="F2600" s="3">
        <f t="shared" ca="1" si="40"/>
        <v>22.254794520547946</v>
      </c>
      <c r="G2600" s="2">
        <v>81358</v>
      </c>
      <c r="H2600" s="2">
        <v>125746.65</v>
      </c>
    </row>
    <row r="2601" spans="1:8" x14ac:dyDescent="0.2">
      <c r="A2601" t="s">
        <v>9473</v>
      </c>
      <c r="B2601" t="s">
        <v>32</v>
      </c>
      <c r="C2601" t="s">
        <v>567</v>
      </c>
      <c r="D2601" t="s">
        <v>15184</v>
      </c>
      <c r="E2601" s="1" t="d">
        <v>1995-02-27</v>
      </c>
      <c r="F2601" s="3">
        <f t="shared" ca="1" si="40"/>
        <v>24.613698630136987</v>
      </c>
      <c r="G2601" s="2">
        <v>98560</v>
      </c>
      <c r="H2601" s="2">
        <v>125722.83</v>
      </c>
    </row>
    <row r="2602" spans="1:8" x14ac:dyDescent="0.2">
      <c r="A2602" t="s">
        <v>3927</v>
      </c>
      <c r="B2602" t="s">
        <v>32</v>
      </c>
      <c r="C2602" t="s">
        <v>3928</v>
      </c>
      <c r="D2602" t="s">
        <v>15184</v>
      </c>
      <c r="E2602" s="1" t="d">
        <v>2003-02-25</v>
      </c>
      <c r="F2602" s="3">
        <f t="shared" ca="1" si="40"/>
        <v>16.613698630136987</v>
      </c>
      <c r="G2602" s="2">
        <v>91853</v>
      </c>
      <c r="H2602" s="2">
        <v>125644.32</v>
      </c>
    </row>
    <row r="2603" spans="1:8" hidden="1" x14ac:dyDescent="0.2">
      <c r="A2603" t="s">
        <v>7403</v>
      </c>
      <c r="B2603" t="s">
        <v>928</v>
      </c>
      <c r="C2603" t="s">
        <v>340</v>
      </c>
      <c r="D2603" t="s">
        <v>15206</v>
      </c>
      <c r="E2603" s="1" t="d">
        <v>2017-07-31</v>
      </c>
      <c r="F2603" s="3">
        <f t="shared" ca="1" si="40"/>
        <v>2.1753424657534248</v>
      </c>
      <c r="G2603" s="2">
        <v>122400</v>
      </c>
      <c r="H2603" s="2">
        <v>115476.83</v>
      </c>
    </row>
    <row r="2604" spans="1:8" hidden="1" x14ac:dyDescent="0.2">
      <c r="A2604" t="s">
        <v>3671</v>
      </c>
      <c r="B2604" t="s">
        <v>433</v>
      </c>
      <c r="C2604" t="s">
        <v>434</v>
      </c>
      <c r="D2604" t="s">
        <v>15190</v>
      </c>
      <c r="E2604" s="1" t="d">
        <v>2013-12-23</v>
      </c>
      <c r="F2604" s="3">
        <f t="shared" ca="1" si="40"/>
        <v>5.7808219178082192</v>
      </c>
      <c r="G2604" s="2">
        <v>43088</v>
      </c>
      <c r="H2604" s="2">
        <v>49909.11</v>
      </c>
    </row>
    <row r="2605" spans="1:8" x14ac:dyDescent="0.2">
      <c r="A2605" t="s">
        <v>4285</v>
      </c>
      <c r="B2605" t="s">
        <v>32</v>
      </c>
      <c r="C2605" t="s">
        <v>574</v>
      </c>
      <c r="D2605" t="s">
        <v>15184</v>
      </c>
      <c r="E2605" s="1" t="d">
        <v>1998-11-29</v>
      </c>
      <c r="F2605" s="3">
        <f t="shared" ca="1" si="40"/>
        <v>20.857534246575341</v>
      </c>
      <c r="G2605" s="2">
        <v>95165</v>
      </c>
      <c r="H2605" s="2">
        <v>125640.47</v>
      </c>
    </row>
    <row r="2606" spans="1:8" hidden="1" x14ac:dyDescent="0.2">
      <c r="A2606" t="s">
        <v>3673</v>
      </c>
      <c r="B2606" t="s">
        <v>1712</v>
      </c>
      <c r="C2606" t="s">
        <v>81</v>
      </c>
      <c r="D2606" t="s">
        <v>15193</v>
      </c>
      <c r="E2606" s="1" t="d">
        <v>2003-11-17</v>
      </c>
      <c r="F2606" s="3">
        <f t="shared" ca="1" si="40"/>
        <v>15.887671232876713</v>
      </c>
      <c r="G2606" s="2">
        <v>59593</v>
      </c>
      <c r="H2606" s="2">
        <v>60158.3</v>
      </c>
    </row>
    <row r="2607" spans="1:8" hidden="1" x14ac:dyDescent="0.2">
      <c r="A2607" t="s">
        <v>3674</v>
      </c>
      <c r="B2607" t="s">
        <v>1340</v>
      </c>
      <c r="C2607" t="s">
        <v>3675</v>
      </c>
      <c r="D2607" t="s">
        <v>15202</v>
      </c>
      <c r="E2607" s="1" t="d">
        <v>2014-08-04</v>
      </c>
      <c r="F2607" s="3">
        <f t="shared" ca="1" si="40"/>
        <v>5.1671232876712327</v>
      </c>
      <c r="G2607" s="2">
        <v>73848</v>
      </c>
      <c r="H2607" s="2">
        <v>73408.56</v>
      </c>
    </row>
    <row r="2608" spans="1:8" hidden="1" x14ac:dyDescent="0.2">
      <c r="A2608" t="s">
        <v>3676</v>
      </c>
      <c r="B2608" t="s">
        <v>109</v>
      </c>
      <c r="C2608" t="s">
        <v>626</v>
      </c>
      <c r="D2608" t="s">
        <v>15210</v>
      </c>
      <c r="E2608" s="1" t="d">
        <v>2017-04-10</v>
      </c>
      <c r="F2608" s="3">
        <f t="shared" ca="1" si="40"/>
        <v>2.4821917808219176</v>
      </c>
      <c r="G2608" s="2">
        <v>123677</v>
      </c>
      <c r="H2608" s="2">
        <v>91414.04</v>
      </c>
    </row>
    <row r="2609" spans="1:8" x14ac:dyDescent="0.2">
      <c r="A2609" t="s">
        <v>2063</v>
      </c>
      <c r="B2609" t="s">
        <v>32</v>
      </c>
      <c r="C2609" t="s">
        <v>482</v>
      </c>
      <c r="D2609" t="s">
        <v>15184</v>
      </c>
      <c r="E2609" s="1" t="d">
        <v>1996-01-11</v>
      </c>
      <c r="F2609" s="3">
        <f t="shared" ca="1" si="40"/>
        <v>23.742465753424657</v>
      </c>
      <c r="G2609" s="2">
        <v>97693</v>
      </c>
      <c r="H2609" s="2">
        <v>125639.33</v>
      </c>
    </row>
    <row r="2610" spans="1:8" hidden="1" x14ac:dyDescent="0.2">
      <c r="A2610" t="s">
        <v>3678</v>
      </c>
      <c r="B2610" t="s">
        <v>74</v>
      </c>
      <c r="C2610" t="s">
        <v>867</v>
      </c>
      <c r="D2610" t="s">
        <v>15191</v>
      </c>
      <c r="E2610" s="1" t="d">
        <v>1969-04-14</v>
      </c>
      <c r="F2610" s="3">
        <f t="shared" ca="1" si="40"/>
        <v>50.504109589041093</v>
      </c>
      <c r="G2610" s="2">
        <v>37825</v>
      </c>
      <c r="H2610" s="2">
        <v>39340.67</v>
      </c>
    </row>
    <row r="2611" spans="1:8" hidden="1" x14ac:dyDescent="0.2">
      <c r="A2611" t="s">
        <v>7427</v>
      </c>
      <c r="B2611" t="s">
        <v>196</v>
      </c>
      <c r="C2611" t="s">
        <v>901</v>
      </c>
      <c r="D2611" t="s">
        <v>15222</v>
      </c>
      <c r="E2611" s="1" t="d">
        <v>2018-03-26</v>
      </c>
      <c r="F2611" s="3">
        <f t="shared" ca="1" si="40"/>
        <v>1.5232876712328767</v>
      </c>
      <c r="G2611" s="2">
        <v>122400</v>
      </c>
      <c r="H2611" s="2">
        <v>37015.370000000003</v>
      </c>
    </row>
    <row r="2612" spans="1:8" hidden="1" x14ac:dyDescent="0.2">
      <c r="A2612" t="s">
        <v>3680</v>
      </c>
      <c r="B2612" t="s">
        <v>1677</v>
      </c>
      <c r="C2612" t="s">
        <v>2022</v>
      </c>
      <c r="D2612" t="s">
        <v>15197</v>
      </c>
      <c r="E2612" s="1" t="d">
        <v>1997-06-23</v>
      </c>
      <c r="F2612" s="3">
        <f t="shared" ca="1" si="40"/>
        <v>22.293150684931508</v>
      </c>
      <c r="G2612" s="2">
        <v>40921</v>
      </c>
      <c r="H2612" s="2">
        <v>59704.38</v>
      </c>
    </row>
    <row r="2613" spans="1:8" hidden="1" x14ac:dyDescent="0.2">
      <c r="A2613" t="s">
        <v>3681</v>
      </c>
      <c r="B2613" t="s">
        <v>433</v>
      </c>
      <c r="C2613" t="s">
        <v>1010</v>
      </c>
      <c r="D2613" t="s">
        <v>15190</v>
      </c>
      <c r="E2613" s="1" t="d">
        <v>1986-12-29</v>
      </c>
      <c r="F2613" s="3">
        <f t="shared" ca="1" si="40"/>
        <v>32.783561643835618</v>
      </c>
      <c r="G2613" s="2">
        <v>49553</v>
      </c>
      <c r="H2613" s="2">
        <v>68004.86</v>
      </c>
    </row>
    <row r="2614" spans="1:8" hidden="1" x14ac:dyDescent="0.2">
      <c r="A2614" t="s">
        <v>13774</v>
      </c>
      <c r="B2614" t="s">
        <v>3582</v>
      </c>
      <c r="C2614" t="s">
        <v>675</v>
      </c>
      <c r="D2614" t="s">
        <v>15187</v>
      </c>
      <c r="E2614" s="1" t="d">
        <v>2005-10-03</v>
      </c>
      <c r="F2614" s="3">
        <f t="shared" ca="1" si="40"/>
        <v>14.008219178082191</v>
      </c>
      <c r="G2614" s="2">
        <v>79929</v>
      </c>
      <c r="H2614" s="2">
        <v>102376.89</v>
      </c>
    </row>
    <row r="2615" spans="1:8" x14ac:dyDescent="0.2">
      <c r="A2615" t="s">
        <v>15043</v>
      </c>
      <c r="B2615" t="s">
        <v>648</v>
      </c>
      <c r="C2615" t="s">
        <v>282</v>
      </c>
      <c r="D2615" t="s">
        <v>15184</v>
      </c>
      <c r="E2615" s="1" t="d">
        <v>2006-08-15</v>
      </c>
      <c r="F2615" s="3">
        <f t="shared" ca="1" si="40"/>
        <v>13.142465753424657</v>
      </c>
      <c r="G2615" s="2">
        <v>88165</v>
      </c>
      <c r="H2615" s="2">
        <v>125588.34</v>
      </c>
    </row>
    <row r="2616" spans="1:8" x14ac:dyDescent="0.2">
      <c r="A2616" t="s">
        <v>5877</v>
      </c>
      <c r="B2616" t="s">
        <v>86</v>
      </c>
      <c r="C2616" t="s">
        <v>1597</v>
      </c>
      <c r="D2616" t="s">
        <v>15184</v>
      </c>
      <c r="E2616" s="1" t="d">
        <v>1995-05-18</v>
      </c>
      <c r="F2616" s="3">
        <f t="shared" ca="1" si="40"/>
        <v>24.394520547945206</v>
      </c>
      <c r="G2616" s="2">
        <v>84959</v>
      </c>
      <c r="H2616" s="2">
        <v>125559.65</v>
      </c>
    </row>
    <row r="2617" spans="1:8" hidden="1" x14ac:dyDescent="0.2">
      <c r="A2617" t="s">
        <v>3685</v>
      </c>
      <c r="B2617" t="s">
        <v>1012</v>
      </c>
      <c r="C2617" t="s">
        <v>1102</v>
      </c>
      <c r="D2617" t="s">
        <v>15192</v>
      </c>
      <c r="E2617" s="1" t="d">
        <v>2017-07-13</v>
      </c>
      <c r="F2617" s="3">
        <f t="shared" ca="1" si="40"/>
        <v>2.2246575342465755</v>
      </c>
      <c r="G2617" s="2">
        <v>60700</v>
      </c>
      <c r="H2617" s="2">
        <v>59509.35</v>
      </c>
    </row>
    <row r="2618" spans="1:8" x14ac:dyDescent="0.2">
      <c r="A2618" t="s">
        <v>7944</v>
      </c>
      <c r="B2618" t="s">
        <v>648</v>
      </c>
      <c r="C2618" t="s">
        <v>1297</v>
      </c>
      <c r="D2618" t="s">
        <v>15184</v>
      </c>
      <c r="E2618" s="1" t="d">
        <v>2001-07-19</v>
      </c>
      <c r="F2618" s="3">
        <f t="shared" ca="1" si="40"/>
        <v>18.219178082191782</v>
      </c>
      <c r="G2618" s="2">
        <v>94849</v>
      </c>
      <c r="H2618" s="2">
        <v>125551.87</v>
      </c>
    </row>
    <row r="2619" spans="1:8" hidden="1" x14ac:dyDescent="0.2">
      <c r="A2619" t="s">
        <v>3687</v>
      </c>
      <c r="B2619" t="s">
        <v>23</v>
      </c>
      <c r="C2619" t="s">
        <v>24</v>
      </c>
      <c r="D2619" t="s">
        <v>15185</v>
      </c>
      <c r="E2619" s="1" t="d">
        <v>2017-12-18</v>
      </c>
      <c r="F2619" s="3">
        <f t="shared" ca="1" si="40"/>
        <v>1.7917808219178082</v>
      </c>
      <c r="G2619" s="2">
        <v>31200</v>
      </c>
      <c r="H2619" s="2">
        <v>13763.41</v>
      </c>
    </row>
    <row r="2620" spans="1:8" hidden="1" x14ac:dyDescent="0.2">
      <c r="A2620" t="s">
        <v>3688</v>
      </c>
      <c r="B2620" t="s">
        <v>1037</v>
      </c>
      <c r="C2620" t="s">
        <v>440</v>
      </c>
      <c r="D2620" t="s">
        <v>15214</v>
      </c>
      <c r="E2620" s="1" t="d">
        <v>2008-05-12</v>
      </c>
      <c r="F2620" s="3">
        <f t="shared" ca="1" si="40"/>
        <v>11.4</v>
      </c>
      <c r="G2620" s="2">
        <v>40042</v>
      </c>
      <c r="H2620" s="2">
        <v>42471.25</v>
      </c>
    </row>
    <row r="2621" spans="1:8" hidden="1" x14ac:dyDescent="0.2">
      <c r="A2621" t="s">
        <v>3689</v>
      </c>
      <c r="B2621" t="s">
        <v>515</v>
      </c>
      <c r="C2621" t="s">
        <v>101</v>
      </c>
      <c r="D2621" t="s">
        <v>15192</v>
      </c>
      <c r="E2621" s="1" t="d">
        <v>2012-04-12</v>
      </c>
      <c r="F2621" s="3">
        <f t="shared" ca="1" si="40"/>
        <v>7.4794520547945202</v>
      </c>
      <c r="G2621" s="2">
        <v>28313</v>
      </c>
      <c r="H2621" s="2">
        <v>29400.95</v>
      </c>
    </row>
    <row r="2622" spans="1:8" x14ac:dyDescent="0.2">
      <c r="A2622" t="s">
        <v>14264</v>
      </c>
      <c r="B2622" t="s">
        <v>86</v>
      </c>
      <c r="C2622" t="s">
        <v>381</v>
      </c>
      <c r="D2622" t="s">
        <v>15184</v>
      </c>
      <c r="E2622" s="1" t="d">
        <v>1995-02-06</v>
      </c>
      <c r="F2622" s="3">
        <f t="shared" ca="1" si="40"/>
        <v>24.671232876712327</v>
      </c>
      <c r="G2622" s="2">
        <v>84959</v>
      </c>
      <c r="H2622" s="2">
        <v>125497.34</v>
      </c>
    </row>
    <row r="2623" spans="1:8" hidden="1" x14ac:dyDescent="0.2">
      <c r="A2623" t="s">
        <v>3691</v>
      </c>
      <c r="B2623" t="s">
        <v>2364</v>
      </c>
      <c r="C2623" t="s">
        <v>67</v>
      </c>
      <c r="D2623" t="s">
        <v>15196</v>
      </c>
      <c r="E2623" s="1" t="d">
        <v>2014-10-16</v>
      </c>
      <c r="F2623" s="3">
        <f t="shared" ca="1" si="40"/>
        <v>4.9671232876712326</v>
      </c>
      <c r="G2623" s="2">
        <v>38254</v>
      </c>
      <c r="H2623" s="2">
        <v>43239.17</v>
      </c>
    </row>
    <row r="2624" spans="1:8" hidden="1" x14ac:dyDescent="0.2">
      <c r="A2624" t="s">
        <v>14735</v>
      </c>
      <c r="B2624" t="s">
        <v>1399</v>
      </c>
      <c r="C2624" t="s">
        <v>601</v>
      </c>
      <c r="D2624" t="s">
        <v>15187</v>
      </c>
      <c r="E2624" s="1" t="d">
        <v>2005-01-18</v>
      </c>
      <c r="F2624" s="3">
        <f t="shared" ca="1" si="40"/>
        <v>14.715068493150685</v>
      </c>
      <c r="G2624" s="2">
        <v>83038</v>
      </c>
      <c r="H2624" s="2">
        <v>102253.96</v>
      </c>
    </row>
    <row r="2625" spans="1:8" x14ac:dyDescent="0.2">
      <c r="A2625" t="s">
        <v>7706</v>
      </c>
      <c r="B2625" t="s">
        <v>86</v>
      </c>
      <c r="C2625" t="s">
        <v>1767</v>
      </c>
      <c r="D2625" t="s">
        <v>15184</v>
      </c>
      <c r="E2625" s="1" t="d">
        <v>2006-05-02</v>
      </c>
      <c r="F2625" s="3">
        <f t="shared" ca="1" si="40"/>
        <v>13.43013698630137</v>
      </c>
      <c r="G2625" s="2">
        <v>74958</v>
      </c>
      <c r="H2625" s="2">
        <v>125481.77</v>
      </c>
    </row>
    <row r="2626" spans="1:8" hidden="1" x14ac:dyDescent="0.2">
      <c r="A2626" t="s">
        <v>3694</v>
      </c>
      <c r="B2626" t="s">
        <v>3695</v>
      </c>
      <c r="C2626" t="s">
        <v>1407</v>
      </c>
      <c r="D2626" t="s">
        <v>15205</v>
      </c>
      <c r="E2626" s="1" t="d">
        <v>2014-08-18</v>
      </c>
      <c r="F2626" s="3">
        <f t="shared" ca="1" si="40"/>
        <v>5.1287671232876715</v>
      </c>
      <c r="G2626" s="2">
        <v>64823</v>
      </c>
      <c r="H2626" s="2">
        <v>64787.27</v>
      </c>
    </row>
    <row r="2627" spans="1:8" x14ac:dyDescent="0.2">
      <c r="A2627" t="s">
        <v>3677</v>
      </c>
      <c r="B2627" t="s">
        <v>599</v>
      </c>
      <c r="C2627" t="s">
        <v>121</v>
      </c>
      <c r="D2627" t="s">
        <v>15184</v>
      </c>
      <c r="E2627" s="1" t="d">
        <v>1999-04-08</v>
      </c>
      <c r="F2627" s="3">
        <f t="shared" ref="F2627:F2690" ca="1" si="41">(TODAY()-E2627)/365</f>
        <v>20.5013698630137</v>
      </c>
      <c r="G2627" s="2">
        <v>107214</v>
      </c>
      <c r="H2627" s="2">
        <v>125426.74</v>
      </c>
    </row>
    <row r="2628" spans="1:8" hidden="1" x14ac:dyDescent="0.2">
      <c r="A2628" t="s">
        <v>3697</v>
      </c>
      <c r="B2628" t="s">
        <v>128</v>
      </c>
      <c r="C2628" t="s">
        <v>276</v>
      </c>
      <c r="D2628" t="s">
        <v>15196</v>
      </c>
      <c r="E2628" s="1" t="d">
        <v>2018-02-15</v>
      </c>
      <c r="F2628" s="3">
        <f t="shared" ca="1" si="41"/>
        <v>1.6301369863013699</v>
      </c>
      <c r="G2628" s="2">
        <v>29638</v>
      </c>
      <c r="H2628" s="2">
        <v>12177.7</v>
      </c>
    </row>
    <row r="2629" spans="1:8" hidden="1" x14ac:dyDescent="0.2">
      <c r="A2629" t="s">
        <v>4366</v>
      </c>
      <c r="B2629" t="s">
        <v>2069</v>
      </c>
      <c r="C2629" t="s">
        <v>408</v>
      </c>
      <c r="D2629" t="s">
        <v>15187</v>
      </c>
      <c r="E2629" s="1" t="d">
        <v>1998-11-23</v>
      </c>
      <c r="F2629" s="3">
        <f t="shared" ca="1" si="41"/>
        <v>20.873972602739727</v>
      </c>
      <c r="G2629" s="2">
        <v>96965</v>
      </c>
      <c r="H2629" s="2">
        <v>102219.11</v>
      </c>
    </row>
    <row r="2630" spans="1:8" x14ac:dyDescent="0.2">
      <c r="A2630" t="s">
        <v>11174</v>
      </c>
      <c r="B2630" t="s">
        <v>116</v>
      </c>
      <c r="C2630" t="s">
        <v>1386</v>
      </c>
      <c r="D2630" t="s">
        <v>15184</v>
      </c>
      <c r="E2630" s="1" t="d">
        <v>2012-06-27</v>
      </c>
      <c r="F2630" s="3">
        <f t="shared" ca="1" si="41"/>
        <v>7.2712328767123289</v>
      </c>
      <c r="G2630" s="2">
        <v>70447</v>
      </c>
      <c r="H2630" s="2">
        <v>125270.5</v>
      </c>
    </row>
    <row r="2631" spans="1:8" x14ac:dyDescent="0.2">
      <c r="A2631" t="s">
        <v>9217</v>
      </c>
      <c r="B2631" t="s">
        <v>86</v>
      </c>
      <c r="C2631" t="s">
        <v>590</v>
      </c>
      <c r="D2631" t="s">
        <v>15184</v>
      </c>
      <c r="E2631" s="1" t="d">
        <v>2009-01-26</v>
      </c>
      <c r="F2631" s="3">
        <f t="shared" ca="1" si="41"/>
        <v>10.69041095890411</v>
      </c>
      <c r="G2631" s="2">
        <v>72857</v>
      </c>
      <c r="H2631" s="2">
        <v>125206.42</v>
      </c>
    </row>
    <row r="2632" spans="1:8" hidden="1" x14ac:dyDescent="0.2">
      <c r="A2632" t="s">
        <v>3701</v>
      </c>
      <c r="B2632" t="s">
        <v>725</v>
      </c>
      <c r="C2632" t="s">
        <v>276</v>
      </c>
      <c r="D2632" t="s">
        <v>15196</v>
      </c>
      <c r="E2632" s="1" t="d">
        <v>2011-11-17</v>
      </c>
      <c r="F2632" s="3">
        <f t="shared" ca="1" si="41"/>
        <v>7.882191780821918</v>
      </c>
      <c r="G2632" s="2">
        <v>44764</v>
      </c>
      <c r="H2632" s="2">
        <v>46247.89</v>
      </c>
    </row>
    <row r="2633" spans="1:8" hidden="1" x14ac:dyDescent="0.2">
      <c r="A2633" t="s">
        <v>3702</v>
      </c>
      <c r="B2633" t="s">
        <v>3703</v>
      </c>
      <c r="C2633" t="s">
        <v>3046</v>
      </c>
      <c r="D2633" t="s">
        <v>15193</v>
      </c>
      <c r="E2633" s="1" t="d">
        <v>2014-10-27</v>
      </c>
      <c r="F2633" s="3">
        <f t="shared" ca="1" si="41"/>
        <v>4.9369863013698634</v>
      </c>
      <c r="G2633" s="2">
        <v>80100</v>
      </c>
      <c r="H2633" s="2">
        <v>78625.460000000006</v>
      </c>
    </row>
    <row r="2634" spans="1:8" hidden="1" x14ac:dyDescent="0.2">
      <c r="A2634" t="s">
        <v>12480</v>
      </c>
      <c r="B2634" t="s">
        <v>798</v>
      </c>
      <c r="C2634" t="s">
        <v>332</v>
      </c>
      <c r="D2634" t="s">
        <v>15187</v>
      </c>
      <c r="E2634" s="1" t="d">
        <v>1993-08-30</v>
      </c>
      <c r="F2634" s="3">
        <f t="shared" ca="1" si="41"/>
        <v>26.109589041095891</v>
      </c>
      <c r="G2634" s="2">
        <v>89205</v>
      </c>
      <c r="H2634" s="2">
        <v>102025.03</v>
      </c>
    </row>
    <row r="2635" spans="1:8" hidden="1" x14ac:dyDescent="0.2">
      <c r="A2635" t="s">
        <v>3705</v>
      </c>
      <c r="B2635" t="s">
        <v>74</v>
      </c>
      <c r="C2635" t="s">
        <v>883</v>
      </c>
      <c r="D2635" t="s">
        <v>15190</v>
      </c>
      <c r="E2635" s="1" t="d">
        <v>1999-09-18</v>
      </c>
      <c r="F2635" s="3">
        <f t="shared" ca="1" si="41"/>
        <v>20.054794520547944</v>
      </c>
      <c r="G2635" s="2">
        <v>34247</v>
      </c>
      <c r="H2635" s="2">
        <v>39050.379999999997</v>
      </c>
    </row>
    <row r="2636" spans="1:8" x14ac:dyDescent="0.2">
      <c r="A2636" t="s">
        <v>5970</v>
      </c>
      <c r="B2636" t="s">
        <v>86</v>
      </c>
      <c r="C2636" t="s">
        <v>3660</v>
      </c>
      <c r="D2636" t="s">
        <v>15184</v>
      </c>
      <c r="E2636" s="1" t="d">
        <v>1993-01-27</v>
      </c>
      <c r="F2636" s="3">
        <f t="shared" ca="1" si="41"/>
        <v>26.698630136986303</v>
      </c>
      <c r="G2636" s="2">
        <v>86397</v>
      </c>
      <c r="H2636" s="2">
        <v>125195.25</v>
      </c>
    </row>
    <row r="2637" spans="1:8" hidden="1" x14ac:dyDescent="0.2">
      <c r="A2637" t="s">
        <v>13659</v>
      </c>
      <c r="B2637" t="s">
        <v>323</v>
      </c>
      <c r="C2637" t="s">
        <v>408</v>
      </c>
      <c r="D2637" t="s">
        <v>15187</v>
      </c>
      <c r="E2637" s="1" t="d">
        <v>1995-09-18</v>
      </c>
      <c r="F2637" s="3">
        <f t="shared" ca="1" si="41"/>
        <v>24.057534246575344</v>
      </c>
      <c r="G2637" s="2">
        <v>77688</v>
      </c>
      <c r="H2637" s="2">
        <v>101802.82</v>
      </c>
    </row>
    <row r="2638" spans="1:8" hidden="1" x14ac:dyDescent="0.2">
      <c r="A2638" t="s">
        <v>3709</v>
      </c>
      <c r="B2638" t="s">
        <v>453</v>
      </c>
      <c r="C2638" t="s">
        <v>3524</v>
      </c>
      <c r="D2638" t="s">
        <v>15197</v>
      </c>
      <c r="E2638" s="1" t="d">
        <v>1977-06-07</v>
      </c>
      <c r="F2638" s="3">
        <f t="shared" ca="1" si="41"/>
        <v>42.350684931506848</v>
      </c>
      <c r="G2638" s="2">
        <v>50415</v>
      </c>
      <c r="H2638" s="2">
        <v>73907.78</v>
      </c>
    </row>
    <row r="2639" spans="1:8" hidden="1" x14ac:dyDescent="0.2">
      <c r="A2639" t="s">
        <v>3710</v>
      </c>
      <c r="B2639" t="s">
        <v>139</v>
      </c>
      <c r="C2639" t="s">
        <v>974</v>
      </c>
      <c r="D2639" t="s">
        <v>15197</v>
      </c>
      <c r="E2639" s="1" t="d">
        <v>1985-06-10</v>
      </c>
      <c r="F2639" s="3">
        <f t="shared" ca="1" si="41"/>
        <v>34.336986301369862</v>
      </c>
      <c r="G2639" s="2">
        <v>51799</v>
      </c>
      <c r="H2639" s="2">
        <v>61484.959999999999</v>
      </c>
    </row>
    <row r="2640" spans="1:8" hidden="1" x14ac:dyDescent="0.2">
      <c r="A2640" t="s">
        <v>3711</v>
      </c>
      <c r="B2640" t="s">
        <v>199</v>
      </c>
      <c r="C2640" t="s">
        <v>500</v>
      </c>
      <c r="D2640" t="s">
        <v>15197</v>
      </c>
      <c r="E2640" s="1" t="d">
        <v>2008-02-11</v>
      </c>
      <c r="F2640" s="3">
        <f t="shared" ca="1" si="41"/>
        <v>11.64931506849315</v>
      </c>
      <c r="G2640" s="2">
        <v>56192</v>
      </c>
      <c r="H2640" s="2">
        <v>62856.9</v>
      </c>
    </row>
    <row r="2641" spans="1:8" x14ac:dyDescent="0.2">
      <c r="A2641" t="s">
        <v>14478</v>
      </c>
      <c r="B2641" t="s">
        <v>86</v>
      </c>
      <c r="C2641" t="s">
        <v>1343</v>
      </c>
      <c r="D2641" t="s">
        <v>15184</v>
      </c>
      <c r="E2641" s="1" t="d">
        <v>2005-12-13</v>
      </c>
      <c r="F2641" s="3">
        <f t="shared" ca="1" si="41"/>
        <v>13.813698630136987</v>
      </c>
      <c r="G2641" s="2">
        <v>74257</v>
      </c>
      <c r="H2641" s="2">
        <v>125182.27</v>
      </c>
    </row>
    <row r="2642" spans="1:8" hidden="1" x14ac:dyDescent="0.2">
      <c r="A2642" t="s">
        <v>11063</v>
      </c>
      <c r="B2642" t="s">
        <v>928</v>
      </c>
      <c r="C2642" t="s">
        <v>78</v>
      </c>
      <c r="D2642" t="s">
        <v>15190</v>
      </c>
      <c r="E2642" s="1" t="d">
        <v>2011-09-05</v>
      </c>
      <c r="F2642" s="3">
        <f t="shared" ca="1" si="41"/>
        <v>8.0821917808219172</v>
      </c>
      <c r="G2642" s="2">
        <v>122400</v>
      </c>
      <c r="H2642" s="2">
        <v>115392</v>
      </c>
    </row>
    <row r="2643" spans="1:8" hidden="1" x14ac:dyDescent="0.2">
      <c r="A2643" t="s">
        <v>3714</v>
      </c>
      <c r="B2643" t="s">
        <v>523</v>
      </c>
      <c r="C2643" t="s">
        <v>524</v>
      </c>
      <c r="D2643" t="s">
        <v>15192</v>
      </c>
      <c r="E2643" s="1" t="d">
        <v>2014-04-30</v>
      </c>
      <c r="F2643" s="3">
        <f t="shared" ca="1" si="41"/>
        <v>5.4301369863013695</v>
      </c>
      <c r="G2643" s="2">
        <v>5512</v>
      </c>
      <c r="H2643" s="2">
        <v>1912.62</v>
      </c>
    </row>
    <row r="2644" spans="1:8" hidden="1" x14ac:dyDescent="0.2">
      <c r="A2644" t="s">
        <v>14501</v>
      </c>
      <c r="B2644" t="s">
        <v>798</v>
      </c>
      <c r="C2644" t="s">
        <v>1727</v>
      </c>
      <c r="D2644" t="s">
        <v>15187</v>
      </c>
      <c r="E2644" s="1" t="d">
        <v>1993-08-30</v>
      </c>
      <c r="F2644" s="3">
        <f t="shared" ca="1" si="41"/>
        <v>26.109589041095891</v>
      </c>
      <c r="G2644" s="2">
        <v>89205</v>
      </c>
      <c r="H2644" s="2">
        <v>101737.54</v>
      </c>
    </row>
    <row r="2645" spans="1:8" hidden="1" x14ac:dyDescent="0.2">
      <c r="A2645" t="s">
        <v>3716</v>
      </c>
      <c r="B2645" t="s">
        <v>3717</v>
      </c>
      <c r="C2645" t="s">
        <v>480</v>
      </c>
      <c r="D2645" t="s">
        <v>15188</v>
      </c>
      <c r="E2645" s="1" t="d">
        <v>1997-08-21</v>
      </c>
      <c r="F2645" s="3">
        <f t="shared" ca="1" si="41"/>
        <v>22.13150684931507</v>
      </c>
      <c r="G2645" s="2">
        <v>92302</v>
      </c>
      <c r="H2645" s="2">
        <v>92702.05</v>
      </c>
    </row>
    <row r="2646" spans="1:8" hidden="1" x14ac:dyDescent="0.2">
      <c r="A2646" t="s">
        <v>3718</v>
      </c>
      <c r="B2646" t="s">
        <v>23</v>
      </c>
      <c r="C2646" t="s">
        <v>72</v>
      </c>
      <c r="D2646" t="s">
        <v>15189</v>
      </c>
      <c r="E2646" s="1" t="d">
        <v>2015-06-16</v>
      </c>
      <c r="F2646" s="3">
        <f t="shared" ca="1" si="41"/>
        <v>4.3013698630136989</v>
      </c>
      <c r="G2646" s="2">
        <v>24960</v>
      </c>
      <c r="H2646" s="2">
        <v>12079.92</v>
      </c>
    </row>
    <row r="2647" spans="1:8" hidden="1" x14ac:dyDescent="0.2">
      <c r="A2647" t="s">
        <v>3719</v>
      </c>
      <c r="B2647" t="s">
        <v>3720</v>
      </c>
      <c r="C2647" t="s">
        <v>459</v>
      </c>
      <c r="D2647" t="s">
        <v>15215</v>
      </c>
      <c r="E2647" s="1" t="d">
        <v>1986-02-13</v>
      </c>
      <c r="F2647" s="3">
        <f t="shared" ca="1" si="41"/>
        <v>33.657534246575345</v>
      </c>
      <c r="G2647" s="2">
        <v>51799</v>
      </c>
      <c r="H2647" s="2">
        <v>53565.17</v>
      </c>
    </row>
    <row r="2648" spans="1:8" hidden="1" x14ac:dyDescent="0.2">
      <c r="A2648" t="s">
        <v>3721</v>
      </c>
      <c r="B2648" t="s">
        <v>1135</v>
      </c>
      <c r="C2648" t="s">
        <v>1136</v>
      </c>
      <c r="D2648" t="s">
        <v>15190</v>
      </c>
      <c r="E2648" s="1" t="d">
        <v>1981-07-13</v>
      </c>
      <c r="F2648" s="3">
        <f t="shared" ca="1" si="41"/>
        <v>38.249315068493154</v>
      </c>
      <c r="G2648" s="2">
        <v>63751</v>
      </c>
      <c r="H2648" s="2">
        <v>64958.85</v>
      </c>
    </row>
    <row r="2649" spans="1:8" hidden="1" x14ac:dyDescent="0.2">
      <c r="A2649" t="s">
        <v>3722</v>
      </c>
      <c r="B2649" t="s">
        <v>484</v>
      </c>
      <c r="C2649" t="s">
        <v>812</v>
      </c>
      <c r="D2649" t="s">
        <v>15188</v>
      </c>
      <c r="E2649" s="1" t="d">
        <v>2006-06-01</v>
      </c>
      <c r="F2649" s="3">
        <f t="shared" ca="1" si="41"/>
        <v>13.347945205479451</v>
      </c>
      <c r="G2649" s="2">
        <v>51211</v>
      </c>
      <c r="H2649" s="2">
        <v>53037.74</v>
      </c>
    </row>
    <row r="2650" spans="1:8" hidden="1" x14ac:dyDescent="0.2">
      <c r="A2650" t="s">
        <v>3723</v>
      </c>
      <c r="B2650" t="s">
        <v>275</v>
      </c>
      <c r="C2650" t="s">
        <v>276</v>
      </c>
      <c r="D2650" t="s">
        <v>15196</v>
      </c>
      <c r="E2650" s="1" t="d">
        <v>1986-04-10</v>
      </c>
      <c r="F2650" s="3">
        <f t="shared" ca="1" si="41"/>
        <v>33.504109589041093</v>
      </c>
      <c r="G2650" s="2">
        <v>65599</v>
      </c>
      <c r="H2650" s="2">
        <v>83680.350000000006</v>
      </c>
    </row>
    <row r="2651" spans="1:8" hidden="1" x14ac:dyDescent="0.2">
      <c r="A2651" t="s">
        <v>3724</v>
      </c>
      <c r="B2651" t="s">
        <v>2860</v>
      </c>
      <c r="C2651" t="s">
        <v>158</v>
      </c>
      <c r="D2651" t="s">
        <v>15190</v>
      </c>
      <c r="E2651" s="1" t="d">
        <v>2014-05-24</v>
      </c>
      <c r="F2651" s="3">
        <f t="shared" ca="1" si="41"/>
        <v>5.3643835616438356</v>
      </c>
      <c r="G2651" s="2">
        <v>34993</v>
      </c>
      <c r="H2651" s="2">
        <v>36223.89</v>
      </c>
    </row>
    <row r="2652" spans="1:8" hidden="1" x14ac:dyDescent="0.2">
      <c r="A2652" t="s">
        <v>4442</v>
      </c>
      <c r="B2652" t="s">
        <v>1399</v>
      </c>
      <c r="C2652" t="s">
        <v>2255</v>
      </c>
      <c r="D2652" t="s">
        <v>15187</v>
      </c>
      <c r="E2652" s="1" t="d">
        <v>1990-06-18</v>
      </c>
      <c r="F2652" s="3">
        <f t="shared" ca="1" si="41"/>
        <v>29.312328767123287</v>
      </c>
      <c r="G2652" s="2">
        <v>96943</v>
      </c>
      <c r="H2652" s="2">
        <v>101648.16</v>
      </c>
    </row>
    <row r="2653" spans="1:8" x14ac:dyDescent="0.2">
      <c r="A2653" t="s">
        <v>281</v>
      </c>
      <c r="B2653" t="s">
        <v>86</v>
      </c>
      <c r="C2653" t="s">
        <v>282</v>
      </c>
      <c r="D2653" t="s">
        <v>15184</v>
      </c>
      <c r="E2653" s="1" t="d">
        <v>2009-09-23</v>
      </c>
      <c r="F2653" s="3">
        <f t="shared" ca="1" si="41"/>
        <v>10.032876712328767</v>
      </c>
      <c r="G2653" s="2">
        <v>72153</v>
      </c>
      <c r="H2653" s="2">
        <v>125171.22</v>
      </c>
    </row>
    <row r="2654" spans="1:8" hidden="1" x14ac:dyDescent="0.2">
      <c r="A2654" t="s">
        <v>3727</v>
      </c>
      <c r="B2654" t="s">
        <v>109</v>
      </c>
      <c r="C2654" t="s">
        <v>262</v>
      </c>
      <c r="D2654" t="s">
        <v>15208</v>
      </c>
      <c r="E2654" s="1" t="d">
        <v>2015-08-03</v>
      </c>
      <c r="F2654" s="3">
        <f t="shared" ca="1" si="41"/>
        <v>4.1698630136986301</v>
      </c>
      <c r="G2654" s="2">
        <v>34320</v>
      </c>
      <c r="H2654" s="2">
        <v>54020.34</v>
      </c>
    </row>
    <row r="2655" spans="1:8" hidden="1" x14ac:dyDescent="0.2">
      <c r="A2655" t="s">
        <v>11348</v>
      </c>
      <c r="B2655" t="s">
        <v>798</v>
      </c>
      <c r="C2655" t="s">
        <v>1727</v>
      </c>
      <c r="D2655" t="s">
        <v>15187</v>
      </c>
      <c r="E2655" s="1" t="d">
        <v>1991-05-13</v>
      </c>
      <c r="F2655" s="3">
        <f t="shared" ca="1" si="41"/>
        <v>28.410958904109588</v>
      </c>
      <c r="G2655" s="2">
        <v>94635</v>
      </c>
      <c r="H2655" s="2">
        <v>101235.26</v>
      </c>
    </row>
    <row r="2656" spans="1:8" hidden="1" x14ac:dyDescent="0.2">
      <c r="A2656" t="s">
        <v>3729</v>
      </c>
      <c r="B2656" t="s">
        <v>74</v>
      </c>
      <c r="C2656" t="s">
        <v>454</v>
      </c>
      <c r="D2656" t="s">
        <v>15190</v>
      </c>
      <c r="E2656" s="1" t="d">
        <v>2015-09-28</v>
      </c>
      <c r="F2656" s="3">
        <f t="shared" ca="1" si="41"/>
        <v>4.0164383561643833</v>
      </c>
      <c r="G2656" s="2">
        <v>31720</v>
      </c>
      <c r="H2656" s="2">
        <v>54199.53</v>
      </c>
    </row>
    <row r="2657" spans="1:8" hidden="1" x14ac:dyDescent="0.2">
      <c r="A2657" t="s">
        <v>3730</v>
      </c>
      <c r="B2657" t="s">
        <v>743</v>
      </c>
      <c r="C2657" t="s">
        <v>744</v>
      </c>
      <c r="D2657" t="s">
        <v>15192</v>
      </c>
      <c r="E2657" s="1" t="d">
        <v>2014-07-07</v>
      </c>
      <c r="F2657" s="3">
        <f t="shared" ca="1" si="41"/>
        <v>5.2438356164383562</v>
      </c>
      <c r="G2657" s="2">
        <v>45659</v>
      </c>
      <c r="H2657" s="2">
        <v>46837.85</v>
      </c>
    </row>
    <row r="2658" spans="1:8" hidden="1" x14ac:dyDescent="0.2">
      <c r="A2658" t="s">
        <v>3731</v>
      </c>
      <c r="B2658" t="s">
        <v>1789</v>
      </c>
      <c r="C2658" t="s">
        <v>265</v>
      </c>
      <c r="D2658" t="s">
        <v>15190</v>
      </c>
      <c r="E2658" s="1" t="d">
        <v>2001-11-12</v>
      </c>
      <c r="F2658" s="3">
        <f t="shared" ca="1" si="41"/>
        <v>17.901369863013699</v>
      </c>
      <c r="G2658" s="2">
        <v>56322</v>
      </c>
      <c r="H2658" s="2">
        <v>57393.75</v>
      </c>
    </row>
    <row r="2659" spans="1:8" hidden="1" x14ac:dyDescent="0.2">
      <c r="A2659" t="s">
        <v>3732</v>
      </c>
      <c r="B2659" t="s">
        <v>515</v>
      </c>
      <c r="C2659" t="s">
        <v>101</v>
      </c>
      <c r="D2659" t="s">
        <v>15192</v>
      </c>
      <c r="E2659" s="1" t="d">
        <v>2007-07-01</v>
      </c>
      <c r="F2659" s="3">
        <f t="shared" ca="1" si="41"/>
        <v>12.265753424657534</v>
      </c>
      <c r="G2659" s="2">
        <v>28313</v>
      </c>
      <c r="H2659" s="2">
        <v>29503.96</v>
      </c>
    </row>
    <row r="2660" spans="1:8" hidden="1" x14ac:dyDescent="0.2">
      <c r="A2660" t="s">
        <v>3732</v>
      </c>
      <c r="B2660" t="s">
        <v>872</v>
      </c>
      <c r="C2660" t="s">
        <v>909</v>
      </c>
      <c r="D2660" t="s">
        <v>910</v>
      </c>
      <c r="E2660" s="1" t="d">
        <v>2017-06-21</v>
      </c>
      <c r="F2660" s="3">
        <f t="shared" ca="1" si="41"/>
        <v>2.2849315068493152</v>
      </c>
      <c r="G2660" s="2">
        <v>32094</v>
      </c>
      <c r="H2660" s="2">
        <v>2260.4699999999998</v>
      </c>
    </row>
    <row r="2661" spans="1:8" hidden="1" x14ac:dyDescent="0.2">
      <c r="A2661" t="s">
        <v>3733</v>
      </c>
      <c r="B2661" t="s">
        <v>1570</v>
      </c>
      <c r="C2661" t="s">
        <v>2195</v>
      </c>
      <c r="D2661" t="s">
        <v>15185</v>
      </c>
      <c r="E2661" s="1" t="d">
        <v>1991-01-05</v>
      </c>
      <c r="F2661" s="3">
        <f t="shared" ca="1" si="41"/>
        <v>28.761643835616439</v>
      </c>
      <c r="G2661" s="2">
        <v>45167</v>
      </c>
      <c r="H2661" s="2">
        <v>56580.83</v>
      </c>
    </row>
    <row r="2662" spans="1:8" hidden="1" x14ac:dyDescent="0.2">
      <c r="A2662" t="s">
        <v>3734</v>
      </c>
      <c r="B2662" t="s">
        <v>109</v>
      </c>
      <c r="C2662" t="s">
        <v>929</v>
      </c>
      <c r="D2662" t="s">
        <v>15196</v>
      </c>
      <c r="E2662" s="1" t="d">
        <v>2017-02-02</v>
      </c>
      <c r="F2662" s="3">
        <f t="shared" ca="1" si="41"/>
        <v>2.6657534246575341</v>
      </c>
      <c r="G2662" s="2">
        <v>69243</v>
      </c>
      <c r="H2662" s="2">
        <v>62772.91</v>
      </c>
    </row>
    <row r="2663" spans="1:8" hidden="1" x14ac:dyDescent="0.2">
      <c r="A2663" t="s">
        <v>3735</v>
      </c>
      <c r="B2663" t="s">
        <v>413</v>
      </c>
      <c r="C2663" t="s">
        <v>340</v>
      </c>
      <c r="D2663" t="s">
        <v>15206</v>
      </c>
      <c r="E2663" s="1" t="d">
        <v>2011-08-29</v>
      </c>
      <c r="F2663" s="3">
        <f t="shared" ca="1" si="41"/>
        <v>8.1013698630136979</v>
      </c>
      <c r="G2663" s="2">
        <v>49612</v>
      </c>
      <c r="H2663" s="2">
        <v>48441.18</v>
      </c>
    </row>
    <row r="2664" spans="1:8" hidden="1" x14ac:dyDescent="0.2">
      <c r="A2664" t="s">
        <v>3736</v>
      </c>
      <c r="B2664" t="s">
        <v>477</v>
      </c>
      <c r="C2664" t="s">
        <v>67</v>
      </c>
      <c r="D2664" t="s">
        <v>15196</v>
      </c>
      <c r="E2664" s="1" t="d">
        <v>2017-07-06</v>
      </c>
      <c r="F2664" s="3">
        <f t="shared" ca="1" si="41"/>
        <v>2.2438356164383562</v>
      </c>
      <c r="G2664" s="2">
        <v>39634</v>
      </c>
      <c r="H2664" s="2">
        <v>53554.33</v>
      </c>
    </row>
    <row r="2665" spans="1:8" hidden="1" x14ac:dyDescent="0.2">
      <c r="A2665" t="s">
        <v>3737</v>
      </c>
      <c r="B2665" t="s">
        <v>248</v>
      </c>
      <c r="C2665" t="s">
        <v>265</v>
      </c>
      <c r="D2665" t="s">
        <v>15190</v>
      </c>
      <c r="E2665" s="1" t="d">
        <v>1988-11-14</v>
      </c>
      <c r="F2665" s="3">
        <f t="shared" ca="1" si="41"/>
        <v>30.904109589041095</v>
      </c>
      <c r="G2665" s="2">
        <v>52092</v>
      </c>
      <c r="H2665" s="2">
        <v>62779.62</v>
      </c>
    </row>
    <row r="2666" spans="1:8" hidden="1" x14ac:dyDescent="0.2">
      <c r="A2666" t="s">
        <v>3738</v>
      </c>
      <c r="B2666" t="s">
        <v>23</v>
      </c>
      <c r="C2666" t="s">
        <v>2067</v>
      </c>
      <c r="D2666" t="s">
        <v>15189</v>
      </c>
      <c r="E2666" s="1" t="d">
        <v>2017-06-16</v>
      </c>
      <c r="F2666" s="3">
        <f t="shared" ca="1" si="41"/>
        <v>2.2986301369863016</v>
      </c>
      <c r="G2666" s="2">
        <v>27040</v>
      </c>
      <c r="H2666" s="2">
        <v>10232.040000000001</v>
      </c>
    </row>
    <row r="2667" spans="1:8" hidden="1" x14ac:dyDescent="0.2">
      <c r="A2667" t="s">
        <v>3739</v>
      </c>
      <c r="B2667" t="s">
        <v>2028</v>
      </c>
      <c r="C2667" t="s">
        <v>132</v>
      </c>
      <c r="D2667" t="s">
        <v>15197</v>
      </c>
      <c r="E2667" s="1" t="d">
        <v>2006-09-05</v>
      </c>
      <c r="F2667" s="3">
        <f t="shared" ca="1" si="41"/>
        <v>13.084931506849315</v>
      </c>
      <c r="G2667" s="2">
        <v>45674</v>
      </c>
      <c r="H2667" s="2">
        <v>55459.8</v>
      </c>
    </row>
    <row r="2668" spans="1:8" hidden="1" x14ac:dyDescent="0.2">
      <c r="A2668" t="s">
        <v>3740</v>
      </c>
      <c r="B2668" t="s">
        <v>235</v>
      </c>
      <c r="C2668" t="s">
        <v>292</v>
      </c>
      <c r="D2668" t="s">
        <v>15197</v>
      </c>
      <c r="E2668" s="1" t="d">
        <v>2000-12-11</v>
      </c>
      <c r="F2668" s="3">
        <f t="shared" ca="1" si="41"/>
        <v>18.82191780821918</v>
      </c>
      <c r="G2668" s="2">
        <v>53984</v>
      </c>
      <c r="H2668" s="2">
        <v>58352.84</v>
      </c>
    </row>
    <row r="2669" spans="1:8" hidden="1" x14ac:dyDescent="0.2">
      <c r="A2669" t="s">
        <v>3741</v>
      </c>
      <c r="B2669" t="s">
        <v>169</v>
      </c>
      <c r="C2669" t="s">
        <v>3742</v>
      </c>
      <c r="D2669" t="s">
        <v>15204</v>
      </c>
      <c r="E2669" s="1" t="d">
        <v>1978-04-10</v>
      </c>
      <c r="F2669" s="3">
        <f t="shared" ca="1" si="41"/>
        <v>41.509589041095893</v>
      </c>
      <c r="G2669" s="2">
        <v>12838</v>
      </c>
      <c r="H2669" s="2">
        <v>13001.61</v>
      </c>
    </row>
    <row r="2670" spans="1:8" hidden="1" x14ac:dyDescent="0.2">
      <c r="A2670" t="s">
        <v>3743</v>
      </c>
      <c r="B2670" t="s">
        <v>3744</v>
      </c>
      <c r="C2670" t="s">
        <v>528</v>
      </c>
      <c r="D2670" t="s">
        <v>15190</v>
      </c>
      <c r="E2670" s="1" t="d">
        <v>1979-09-17</v>
      </c>
      <c r="F2670" s="3">
        <f t="shared" ca="1" si="41"/>
        <v>40.07123287671233</v>
      </c>
      <c r="G2670" s="2">
        <v>76806</v>
      </c>
      <c r="H2670" s="2">
        <v>76933.27</v>
      </c>
    </row>
    <row r="2671" spans="1:8" hidden="1" x14ac:dyDescent="0.2">
      <c r="A2671" t="s">
        <v>3745</v>
      </c>
      <c r="B2671" t="s">
        <v>74</v>
      </c>
      <c r="C2671" t="s">
        <v>1949</v>
      </c>
      <c r="D2671" t="s">
        <v>15190</v>
      </c>
      <c r="E2671" s="1" t="d">
        <v>2008-02-25</v>
      </c>
      <c r="F2671" s="3">
        <f t="shared" ca="1" si="41"/>
        <v>11.610958904109589</v>
      </c>
      <c r="G2671" s="2">
        <v>33270</v>
      </c>
      <c r="H2671" s="2">
        <v>35194.230000000003</v>
      </c>
    </row>
    <row r="2672" spans="1:8" hidden="1" x14ac:dyDescent="0.2">
      <c r="A2672" t="s">
        <v>3746</v>
      </c>
      <c r="B2672" t="s">
        <v>667</v>
      </c>
      <c r="C2672" t="s">
        <v>668</v>
      </c>
      <c r="D2672" t="s">
        <v>15202</v>
      </c>
      <c r="E2672" s="1" t="d">
        <v>1991-05-22</v>
      </c>
      <c r="F2672" s="3">
        <f t="shared" ca="1" si="41"/>
        <v>28.386301369863013</v>
      </c>
      <c r="G2672" s="2">
        <v>46591</v>
      </c>
      <c r="H2672" s="2">
        <v>48221.71</v>
      </c>
    </row>
    <row r="2673" spans="1:8" hidden="1" x14ac:dyDescent="0.2">
      <c r="A2673" t="s">
        <v>3747</v>
      </c>
      <c r="B2673" t="s">
        <v>1260</v>
      </c>
      <c r="C2673" t="s">
        <v>3748</v>
      </c>
      <c r="D2673" t="s">
        <v>15185</v>
      </c>
      <c r="E2673" s="1" t="d">
        <v>2009-05-29</v>
      </c>
      <c r="F2673" s="3">
        <f t="shared" ca="1" si="41"/>
        <v>10.353424657534246</v>
      </c>
      <c r="G2673" s="2">
        <v>45044</v>
      </c>
      <c r="H2673" s="2">
        <v>51491.69</v>
      </c>
    </row>
    <row r="2674" spans="1:8" x14ac:dyDescent="0.2">
      <c r="A2674" t="s">
        <v>1572</v>
      </c>
      <c r="B2674" t="s">
        <v>86</v>
      </c>
      <c r="C2674" t="s">
        <v>394</v>
      </c>
      <c r="D2674" t="s">
        <v>15184</v>
      </c>
      <c r="E2674" s="1" t="d">
        <v>2000-11-20</v>
      </c>
      <c r="F2674" s="3">
        <f t="shared" ca="1" si="41"/>
        <v>18.87945205479452</v>
      </c>
      <c r="G2674" s="2">
        <v>80638</v>
      </c>
      <c r="H2674" s="2">
        <v>125164.92</v>
      </c>
    </row>
    <row r="2675" spans="1:8" hidden="1" x14ac:dyDescent="0.2">
      <c r="A2675" t="s">
        <v>11548</v>
      </c>
      <c r="B2675" t="s">
        <v>798</v>
      </c>
      <c r="C2675" t="s">
        <v>3465</v>
      </c>
      <c r="D2675" t="s">
        <v>15187</v>
      </c>
      <c r="E2675" s="1" t="d">
        <v>2009-02-23</v>
      </c>
      <c r="F2675" s="3">
        <f t="shared" ca="1" si="41"/>
        <v>10.613698630136986</v>
      </c>
      <c r="G2675" s="2">
        <v>78345</v>
      </c>
      <c r="H2675" s="2">
        <v>101088.59</v>
      </c>
    </row>
    <row r="2676" spans="1:8" hidden="1" x14ac:dyDescent="0.2">
      <c r="A2676" t="s">
        <v>3751</v>
      </c>
      <c r="B2676" t="s">
        <v>11</v>
      </c>
      <c r="C2676" t="s">
        <v>1201</v>
      </c>
      <c r="D2676" t="s">
        <v>15182</v>
      </c>
      <c r="E2676" s="1" t="d">
        <v>2014-07-14</v>
      </c>
      <c r="F2676" s="3">
        <f t="shared" ca="1" si="41"/>
        <v>5.2246575342465755</v>
      </c>
      <c r="G2676" s="2">
        <v>68600</v>
      </c>
      <c r="H2676" s="2">
        <v>55114.57</v>
      </c>
    </row>
    <row r="2677" spans="1:8" hidden="1" x14ac:dyDescent="0.2">
      <c r="A2677" t="s">
        <v>3186</v>
      </c>
      <c r="B2677" t="s">
        <v>1399</v>
      </c>
      <c r="C2677" t="s">
        <v>750</v>
      </c>
      <c r="D2677" t="s">
        <v>15187</v>
      </c>
      <c r="E2677" s="1" t="d">
        <v>1998-11-23</v>
      </c>
      <c r="F2677" s="3">
        <f t="shared" ca="1" si="41"/>
        <v>20.873972602739727</v>
      </c>
      <c r="G2677" s="2">
        <v>85819</v>
      </c>
      <c r="H2677" s="2">
        <v>100956.58</v>
      </c>
    </row>
    <row r="2678" spans="1:8" hidden="1" x14ac:dyDescent="0.2">
      <c r="A2678" t="s">
        <v>3753</v>
      </c>
      <c r="B2678" t="s">
        <v>3334</v>
      </c>
      <c r="C2678" t="s">
        <v>39</v>
      </c>
      <c r="D2678" t="s">
        <v>15189</v>
      </c>
      <c r="E2678" s="1" t="d">
        <v>2000-06-03</v>
      </c>
      <c r="F2678" s="3">
        <f t="shared" ca="1" si="41"/>
        <v>19.345205479452055</v>
      </c>
      <c r="G2678" s="2">
        <v>29120</v>
      </c>
      <c r="H2678" s="2">
        <v>16852.5</v>
      </c>
    </row>
    <row r="2679" spans="1:8" hidden="1" x14ac:dyDescent="0.2">
      <c r="A2679" t="s">
        <v>3754</v>
      </c>
      <c r="B2679" t="s">
        <v>1463</v>
      </c>
      <c r="C2679" t="s">
        <v>1356</v>
      </c>
      <c r="D2679" t="s">
        <v>15192</v>
      </c>
      <c r="E2679" s="1" t="d">
        <v>2007-06-23</v>
      </c>
      <c r="F2679" s="3">
        <f t="shared" ca="1" si="41"/>
        <v>12.287671232876713</v>
      </c>
      <c r="G2679" s="2">
        <v>39634</v>
      </c>
      <c r="H2679" s="2">
        <v>49181.4</v>
      </c>
    </row>
    <row r="2680" spans="1:8" hidden="1" x14ac:dyDescent="0.2">
      <c r="A2680" t="s">
        <v>3755</v>
      </c>
      <c r="B2680" t="s">
        <v>14</v>
      </c>
      <c r="C2680" t="s">
        <v>15</v>
      </c>
      <c r="D2680" t="s">
        <v>15183</v>
      </c>
      <c r="E2680" s="1" t="d">
        <v>2007-04-04</v>
      </c>
      <c r="F2680" s="3">
        <f t="shared" ca="1" si="41"/>
        <v>12.506849315068493</v>
      </c>
      <c r="G2680" s="2">
        <v>67874</v>
      </c>
      <c r="H2680" s="2">
        <v>68943.45</v>
      </c>
    </row>
    <row r="2681" spans="1:8" hidden="1" x14ac:dyDescent="0.2">
      <c r="A2681" t="s">
        <v>3756</v>
      </c>
      <c r="B2681" t="s">
        <v>413</v>
      </c>
      <c r="C2681" t="s">
        <v>151</v>
      </c>
      <c r="D2681" t="s">
        <v>15202</v>
      </c>
      <c r="E2681" s="1" t="d">
        <v>2018-05-07</v>
      </c>
      <c r="F2681" s="3">
        <f t="shared" ca="1" si="41"/>
        <v>1.4082191780821918</v>
      </c>
      <c r="G2681" s="2">
        <v>47900</v>
      </c>
      <c r="H2681" s="2">
        <v>8699.82</v>
      </c>
    </row>
    <row r="2682" spans="1:8" hidden="1" x14ac:dyDescent="0.2">
      <c r="A2682" t="s">
        <v>3757</v>
      </c>
      <c r="B2682" t="s">
        <v>23</v>
      </c>
      <c r="C2682" t="s">
        <v>1376</v>
      </c>
      <c r="D2682" t="s">
        <v>15189</v>
      </c>
      <c r="E2682" s="1" t="d">
        <v>2014-05-21</v>
      </c>
      <c r="F2682" s="3">
        <f t="shared" ca="1" si="41"/>
        <v>5.3726027397260276</v>
      </c>
      <c r="G2682" s="2">
        <v>24960</v>
      </c>
      <c r="H2682">
        <v>756</v>
      </c>
    </row>
    <row r="2683" spans="1:8" hidden="1" x14ac:dyDescent="0.2">
      <c r="A2683" t="s">
        <v>3758</v>
      </c>
      <c r="B2683" t="s">
        <v>2010</v>
      </c>
      <c r="C2683" t="s">
        <v>1123</v>
      </c>
      <c r="D2683" t="s">
        <v>15221</v>
      </c>
      <c r="E2683" s="1" t="d">
        <v>1985-11-11</v>
      </c>
      <c r="F2683" s="3">
        <f t="shared" ca="1" si="41"/>
        <v>33.915068493150685</v>
      </c>
      <c r="G2683" s="2">
        <v>61104</v>
      </c>
      <c r="H2683" s="2">
        <v>63538.28</v>
      </c>
    </row>
    <row r="2684" spans="1:8" hidden="1" x14ac:dyDescent="0.2">
      <c r="A2684" t="s">
        <v>3759</v>
      </c>
      <c r="B2684" t="s">
        <v>453</v>
      </c>
      <c r="C2684" t="s">
        <v>1452</v>
      </c>
      <c r="D2684" t="s">
        <v>15190</v>
      </c>
      <c r="E2684" s="1" t="d">
        <v>2010-11-22</v>
      </c>
      <c r="F2684" s="3">
        <f t="shared" ca="1" si="41"/>
        <v>8.868493150684932</v>
      </c>
      <c r="G2684" s="2">
        <v>38340</v>
      </c>
      <c r="H2684" s="2">
        <v>42705.73</v>
      </c>
    </row>
    <row r="2685" spans="1:8" hidden="1" x14ac:dyDescent="0.2">
      <c r="A2685" t="s">
        <v>12657</v>
      </c>
      <c r="B2685" t="s">
        <v>798</v>
      </c>
      <c r="C2685" t="s">
        <v>799</v>
      </c>
      <c r="D2685" t="s">
        <v>15187</v>
      </c>
      <c r="E2685" s="1" t="d">
        <v>1995-09-18</v>
      </c>
      <c r="F2685" s="3">
        <f t="shared" ca="1" si="41"/>
        <v>24.057534246575344</v>
      </c>
      <c r="G2685" s="2">
        <v>89205</v>
      </c>
      <c r="H2685" s="2">
        <v>100853.85</v>
      </c>
    </row>
    <row r="2686" spans="1:8" x14ac:dyDescent="0.2">
      <c r="A2686" t="s">
        <v>7295</v>
      </c>
      <c r="B2686" t="s">
        <v>86</v>
      </c>
      <c r="C2686" t="s">
        <v>1022</v>
      </c>
      <c r="D2686" t="s">
        <v>15184</v>
      </c>
      <c r="E2686" s="1" t="d">
        <v>2009-12-02</v>
      </c>
      <c r="F2686" s="3">
        <f t="shared" ca="1" si="41"/>
        <v>9.8410958904109584</v>
      </c>
      <c r="G2686" s="2">
        <v>72153</v>
      </c>
      <c r="H2686" s="2">
        <v>125136.83</v>
      </c>
    </row>
    <row r="2687" spans="1:8" x14ac:dyDescent="0.2">
      <c r="A2687" t="s">
        <v>2036</v>
      </c>
      <c r="B2687" t="s">
        <v>86</v>
      </c>
      <c r="C2687" t="s">
        <v>1384</v>
      </c>
      <c r="D2687" t="s">
        <v>15184</v>
      </c>
      <c r="E2687" s="1" t="d">
        <v>1997-10-20</v>
      </c>
      <c r="F2687" s="3">
        <f t="shared" ca="1" si="41"/>
        <v>21.967123287671232</v>
      </c>
      <c r="G2687" s="2">
        <v>84238</v>
      </c>
      <c r="H2687" s="2">
        <v>125041.93</v>
      </c>
    </row>
    <row r="2688" spans="1:8" hidden="1" x14ac:dyDescent="0.2">
      <c r="A2688" t="s">
        <v>3763</v>
      </c>
      <c r="B2688" t="s">
        <v>248</v>
      </c>
      <c r="C2688" t="s">
        <v>158</v>
      </c>
      <c r="D2688" t="s">
        <v>15190</v>
      </c>
      <c r="E2688" s="1" t="d">
        <v>2002-01-22</v>
      </c>
      <c r="F2688" s="3">
        <f t="shared" ca="1" si="41"/>
        <v>17.706849315068492</v>
      </c>
      <c r="G2688" s="2">
        <v>49302</v>
      </c>
      <c r="H2688" s="2">
        <v>49209.38</v>
      </c>
    </row>
    <row r="2689" spans="1:8" hidden="1" x14ac:dyDescent="0.2">
      <c r="A2689" t="s">
        <v>3764</v>
      </c>
      <c r="B2689" t="s">
        <v>248</v>
      </c>
      <c r="C2689" t="s">
        <v>265</v>
      </c>
      <c r="D2689" t="s">
        <v>15190</v>
      </c>
      <c r="E2689" s="1" t="d">
        <v>2005-10-11</v>
      </c>
      <c r="F2689" s="3">
        <f t="shared" ca="1" si="41"/>
        <v>13.986301369863014</v>
      </c>
      <c r="G2689" s="2">
        <v>47907</v>
      </c>
      <c r="H2689" s="2">
        <v>49671.42</v>
      </c>
    </row>
    <row r="2690" spans="1:8" hidden="1" x14ac:dyDescent="0.2">
      <c r="A2690" t="s">
        <v>3765</v>
      </c>
      <c r="B2690" t="s">
        <v>199</v>
      </c>
      <c r="C2690" t="s">
        <v>140</v>
      </c>
      <c r="D2690" t="s">
        <v>15190</v>
      </c>
      <c r="E2690" s="1" t="d">
        <v>1975-04-28</v>
      </c>
      <c r="F2690" s="3">
        <f t="shared" ca="1" si="41"/>
        <v>44.463013698630135</v>
      </c>
      <c r="G2690" s="2">
        <v>73797</v>
      </c>
      <c r="H2690" s="2">
        <v>112984.42</v>
      </c>
    </row>
    <row r="2691" spans="1:8" hidden="1" x14ac:dyDescent="0.2">
      <c r="A2691" t="s">
        <v>3766</v>
      </c>
      <c r="B2691" t="s">
        <v>1787</v>
      </c>
      <c r="C2691" t="s">
        <v>217</v>
      </c>
      <c r="D2691" t="s">
        <v>218</v>
      </c>
      <c r="E2691" s="1" t="d">
        <v>2014-11-12</v>
      </c>
      <c r="F2691" s="3">
        <f t="shared" ref="F2691:F2754" ca="1" si="42">(TODAY()-E2691)/365</f>
        <v>4.8931506849315065</v>
      </c>
      <c r="G2691" s="2">
        <v>52268</v>
      </c>
      <c r="H2691" s="2">
        <v>50756.72</v>
      </c>
    </row>
    <row r="2692" spans="1:8" hidden="1" x14ac:dyDescent="0.2">
      <c r="A2692" t="s">
        <v>3767</v>
      </c>
      <c r="B2692" t="s">
        <v>169</v>
      </c>
      <c r="C2692" t="s">
        <v>170</v>
      </c>
      <c r="D2692" t="s">
        <v>15204</v>
      </c>
      <c r="E2692" s="1" t="d">
        <v>2001-01-20</v>
      </c>
      <c r="F2692" s="3">
        <f t="shared" ca="1" si="42"/>
        <v>18.712328767123289</v>
      </c>
      <c r="G2692" s="2">
        <v>11632</v>
      </c>
      <c r="H2692" s="2">
        <v>11425.69</v>
      </c>
    </row>
    <row r="2693" spans="1:8" hidden="1" x14ac:dyDescent="0.2">
      <c r="A2693" t="s">
        <v>3767</v>
      </c>
      <c r="B2693" t="s">
        <v>23</v>
      </c>
      <c r="C2693" t="s">
        <v>72</v>
      </c>
      <c r="D2693" t="s">
        <v>15189</v>
      </c>
      <c r="E2693" s="1" t="d">
        <v>2006-06-21</v>
      </c>
      <c r="F2693" s="3">
        <f t="shared" ca="1" si="42"/>
        <v>13.293150684931506</v>
      </c>
      <c r="G2693" s="2">
        <v>21008</v>
      </c>
      <c r="H2693" s="2">
        <v>9138.2999999999993</v>
      </c>
    </row>
    <row r="2694" spans="1:8" hidden="1" x14ac:dyDescent="0.2">
      <c r="A2694" t="s">
        <v>3768</v>
      </c>
      <c r="B2694" t="s">
        <v>51</v>
      </c>
      <c r="C2694" t="s">
        <v>420</v>
      </c>
      <c r="D2694" t="s">
        <v>15201</v>
      </c>
      <c r="E2694" s="1" t="d">
        <v>1990-08-30</v>
      </c>
      <c r="F2694" s="3">
        <f t="shared" ca="1" si="42"/>
        <v>29.112328767123287</v>
      </c>
      <c r="G2694" s="2">
        <v>40668</v>
      </c>
      <c r="H2694" s="2">
        <v>40734.839999999997</v>
      </c>
    </row>
    <row r="2695" spans="1:8" hidden="1" x14ac:dyDescent="0.2">
      <c r="A2695" t="s">
        <v>3769</v>
      </c>
      <c r="B2695" t="s">
        <v>2304</v>
      </c>
      <c r="C2695" t="s">
        <v>351</v>
      </c>
      <c r="D2695" t="s">
        <v>15190</v>
      </c>
      <c r="E2695" s="1" t="d">
        <v>2003-07-21</v>
      </c>
      <c r="F2695" s="3">
        <f t="shared" ca="1" si="42"/>
        <v>16.213698630136985</v>
      </c>
      <c r="G2695" s="2">
        <v>44095</v>
      </c>
      <c r="H2695" s="2">
        <v>51234.97</v>
      </c>
    </row>
    <row r="2696" spans="1:8" x14ac:dyDescent="0.2">
      <c r="A2696" t="s">
        <v>14386</v>
      </c>
      <c r="B2696" t="s">
        <v>32</v>
      </c>
      <c r="C2696" t="s">
        <v>561</v>
      </c>
      <c r="D2696" t="s">
        <v>15184</v>
      </c>
      <c r="E2696" s="1" t="d">
        <v>1994-08-01</v>
      </c>
      <c r="F2696" s="3">
        <f t="shared" ca="1" si="42"/>
        <v>25.18904109589041</v>
      </c>
      <c r="G2696" s="2">
        <v>98560</v>
      </c>
      <c r="H2696" s="2">
        <v>124978.65</v>
      </c>
    </row>
    <row r="2697" spans="1:8" hidden="1" x14ac:dyDescent="0.2">
      <c r="A2697" t="s">
        <v>3771</v>
      </c>
      <c r="B2697" t="s">
        <v>1412</v>
      </c>
      <c r="C2697" t="s">
        <v>204</v>
      </c>
      <c r="D2697" t="s">
        <v>15196</v>
      </c>
      <c r="E2697" s="1" t="d">
        <v>2018-05-10</v>
      </c>
      <c r="F2697" s="3">
        <f t="shared" ca="1" si="42"/>
        <v>1.4</v>
      </c>
      <c r="G2697" s="2">
        <v>34079</v>
      </c>
      <c r="H2697" s="2">
        <v>7419.17</v>
      </c>
    </row>
    <row r="2698" spans="1:8" hidden="1" x14ac:dyDescent="0.2">
      <c r="A2698" t="s">
        <v>3772</v>
      </c>
      <c r="B2698" t="s">
        <v>615</v>
      </c>
      <c r="C2698" t="s">
        <v>174</v>
      </c>
      <c r="D2698" t="s">
        <v>15205</v>
      </c>
      <c r="E2698" s="1" t="d">
        <v>2012-09-10</v>
      </c>
      <c r="F2698" s="3">
        <f t="shared" ca="1" si="42"/>
        <v>7.065753424657534</v>
      </c>
      <c r="G2698" s="2">
        <v>51800</v>
      </c>
      <c r="H2698" s="2">
        <v>50519.1</v>
      </c>
    </row>
    <row r="2699" spans="1:8" x14ac:dyDescent="0.2">
      <c r="A2699" t="s">
        <v>12543</v>
      </c>
      <c r="B2699" t="s">
        <v>2342</v>
      </c>
      <c r="C2699" t="s">
        <v>1442</v>
      </c>
      <c r="D2699" t="s">
        <v>15184</v>
      </c>
      <c r="E2699" s="1" t="d">
        <v>1994-10-01</v>
      </c>
      <c r="F2699" s="3">
        <f t="shared" ca="1" si="42"/>
        <v>25.021917808219179</v>
      </c>
      <c r="G2699" s="2">
        <v>119544</v>
      </c>
      <c r="H2699" s="2">
        <v>124954.51</v>
      </c>
    </row>
    <row r="2700" spans="1:8" hidden="1" x14ac:dyDescent="0.2">
      <c r="A2700" t="s">
        <v>3774</v>
      </c>
      <c r="B2700" t="s">
        <v>51</v>
      </c>
      <c r="C2700" t="s">
        <v>3420</v>
      </c>
      <c r="D2700" t="s">
        <v>15185</v>
      </c>
      <c r="E2700" s="1" t="d">
        <v>2014-05-24</v>
      </c>
      <c r="F2700" s="3">
        <f t="shared" ca="1" si="42"/>
        <v>5.3643835616438356</v>
      </c>
      <c r="G2700" s="2">
        <v>31488</v>
      </c>
      <c r="H2700" s="2">
        <v>32690.46</v>
      </c>
    </row>
    <row r="2701" spans="1:8" hidden="1" x14ac:dyDescent="0.2">
      <c r="A2701" t="s">
        <v>3775</v>
      </c>
      <c r="B2701" t="s">
        <v>3776</v>
      </c>
      <c r="C2701" t="s">
        <v>90</v>
      </c>
      <c r="D2701" t="s">
        <v>15182</v>
      </c>
      <c r="E2701" s="1" t="d">
        <v>2008-09-22</v>
      </c>
      <c r="F2701" s="3">
        <f t="shared" ca="1" si="42"/>
        <v>11.035616438356165</v>
      </c>
      <c r="G2701" s="2">
        <v>41599</v>
      </c>
      <c r="H2701" s="2">
        <v>42004.57</v>
      </c>
    </row>
    <row r="2702" spans="1:8" hidden="1" x14ac:dyDescent="0.2">
      <c r="A2702" t="s">
        <v>3777</v>
      </c>
      <c r="B2702" t="s">
        <v>882</v>
      </c>
      <c r="C2702" t="s">
        <v>158</v>
      </c>
      <c r="D2702" t="s">
        <v>15190</v>
      </c>
      <c r="E2702" s="1" t="d">
        <v>2008-06-30</v>
      </c>
      <c r="F2702" s="3">
        <f t="shared" ca="1" si="42"/>
        <v>11.265753424657534</v>
      </c>
      <c r="G2702" s="2">
        <v>30795</v>
      </c>
      <c r="H2702" s="2">
        <v>33214.269999999997</v>
      </c>
    </row>
    <row r="2703" spans="1:8" hidden="1" x14ac:dyDescent="0.2">
      <c r="A2703" t="s">
        <v>3778</v>
      </c>
      <c r="B2703" t="s">
        <v>988</v>
      </c>
      <c r="C2703" t="s">
        <v>651</v>
      </c>
      <c r="D2703" t="s">
        <v>15193</v>
      </c>
      <c r="E2703" s="1" t="d">
        <v>2011-09-12</v>
      </c>
      <c r="F2703" s="3">
        <f t="shared" ca="1" si="42"/>
        <v>8.0630136986301366</v>
      </c>
      <c r="G2703" s="2">
        <v>61825</v>
      </c>
      <c r="H2703" s="2">
        <v>61663.9</v>
      </c>
    </row>
    <row r="2704" spans="1:8" hidden="1" x14ac:dyDescent="0.2">
      <c r="A2704" t="s">
        <v>3779</v>
      </c>
      <c r="B2704" t="s">
        <v>1054</v>
      </c>
      <c r="C2704" t="s">
        <v>495</v>
      </c>
      <c r="D2704" t="s">
        <v>15197</v>
      </c>
      <c r="E2704" s="1" t="d">
        <v>1997-09-29</v>
      </c>
      <c r="F2704" s="3">
        <f t="shared" ca="1" si="42"/>
        <v>22.024657534246575</v>
      </c>
      <c r="G2704" s="2">
        <v>49097</v>
      </c>
      <c r="H2704" s="2">
        <v>52284.05</v>
      </c>
    </row>
    <row r="2705" spans="1:8" hidden="1" x14ac:dyDescent="0.2">
      <c r="A2705" t="s">
        <v>3780</v>
      </c>
      <c r="B2705" t="s">
        <v>594</v>
      </c>
      <c r="C2705" t="s">
        <v>3781</v>
      </c>
      <c r="D2705" t="s">
        <v>15191</v>
      </c>
      <c r="E2705" s="1" t="d">
        <v>2012-07-30</v>
      </c>
      <c r="F2705" s="3">
        <f t="shared" ca="1" si="42"/>
        <v>7.1808219178082195</v>
      </c>
      <c r="G2705" s="2">
        <v>39025</v>
      </c>
      <c r="H2705" s="2">
        <v>43411</v>
      </c>
    </row>
    <row r="2706" spans="1:8" hidden="1" x14ac:dyDescent="0.2">
      <c r="A2706" t="s">
        <v>3782</v>
      </c>
      <c r="B2706" t="s">
        <v>944</v>
      </c>
      <c r="C2706" t="s">
        <v>1627</v>
      </c>
      <c r="D2706" t="s">
        <v>15191</v>
      </c>
      <c r="E2706" s="1" t="d">
        <v>2017-08-28</v>
      </c>
      <c r="F2706" s="3">
        <f t="shared" ca="1" si="42"/>
        <v>2.0986301369863014</v>
      </c>
      <c r="G2706" s="2">
        <v>29120</v>
      </c>
      <c r="H2706" s="2">
        <v>26579</v>
      </c>
    </row>
    <row r="2707" spans="1:8" hidden="1" x14ac:dyDescent="0.2">
      <c r="A2707" t="s">
        <v>3783</v>
      </c>
      <c r="B2707" t="s">
        <v>2004</v>
      </c>
      <c r="C2707" t="s">
        <v>454</v>
      </c>
      <c r="D2707" t="s">
        <v>15190</v>
      </c>
      <c r="E2707" s="1" t="d">
        <v>1995-01-17</v>
      </c>
      <c r="F2707" s="3">
        <f t="shared" ca="1" si="42"/>
        <v>24.726027397260275</v>
      </c>
      <c r="G2707" s="2">
        <v>45343</v>
      </c>
      <c r="H2707" s="2">
        <v>90004.24</v>
      </c>
    </row>
    <row r="2708" spans="1:8" x14ac:dyDescent="0.2">
      <c r="A2708" t="s">
        <v>10222</v>
      </c>
      <c r="B2708" t="s">
        <v>86</v>
      </c>
      <c r="C2708" t="s">
        <v>1439</v>
      </c>
      <c r="D2708" t="s">
        <v>15184</v>
      </c>
      <c r="E2708" s="1" t="d">
        <v>2003-12-09</v>
      </c>
      <c r="F2708" s="3">
        <f t="shared" ca="1" si="42"/>
        <v>15.827397260273973</v>
      </c>
      <c r="G2708" s="2">
        <v>76358</v>
      </c>
      <c r="H2708" s="2">
        <v>124940.32</v>
      </c>
    </row>
    <row r="2709" spans="1:8" x14ac:dyDescent="0.2">
      <c r="A2709" t="s">
        <v>7085</v>
      </c>
      <c r="B2709" t="s">
        <v>648</v>
      </c>
      <c r="C2709" t="s">
        <v>738</v>
      </c>
      <c r="D2709" t="s">
        <v>15184</v>
      </c>
      <c r="E2709" s="1" t="d">
        <v>1999-02-13</v>
      </c>
      <c r="F2709" s="3">
        <f t="shared" ca="1" si="42"/>
        <v>20.649315068493152</v>
      </c>
      <c r="G2709" s="2">
        <v>95616</v>
      </c>
      <c r="H2709" s="2">
        <v>124796.3</v>
      </c>
    </row>
    <row r="2710" spans="1:8" hidden="1" x14ac:dyDescent="0.2">
      <c r="A2710" t="s">
        <v>3786</v>
      </c>
      <c r="B2710" t="s">
        <v>385</v>
      </c>
      <c r="C2710" t="s">
        <v>454</v>
      </c>
      <c r="D2710" t="s">
        <v>15190</v>
      </c>
      <c r="E2710" s="1" t="d">
        <v>2004-03-15</v>
      </c>
      <c r="F2710" s="3">
        <f t="shared" ca="1" si="42"/>
        <v>15.561643835616438</v>
      </c>
      <c r="G2710" s="2">
        <v>35672</v>
      </c>
      <c r="H2710" s="2">
        <v>79914.5</v>
      </c>
    </row>
    <row r="2711" spans="1:8" hidden="1" x14ac:dyDescent="0.2">
      <c r="A2711" t="s">
        <v>3787</v>
      </c>
      <c r="B2711" t="s">
        <v>11</v>
      </c>
      <c r="C2711" t="s">
        <v>90</v>
      </c>
      <c r="D2711" t="s">
        <v>15182</v>
      </c>
      <c r="E2711" s="1" t="d">
        <v>2004-09-27</v>
      </c>
      <c r="F2711" s="3">
        <f t="shared" ca="1" si="42"/>
        <v>15.024657534246575</v>
      </c>
      <c r="G2711" s="2">
        <v>98634</v>
      </c>
      <c r="H2711" s="2">
        <v>96345.25</v>
      </c>
    </row>
    <row r="2712" spans="1:8" hidden="1" x14ac:dyDescent="0.2">
      <c r="A2712" t="s">
        <v>3788</v>
      </c>
      <c r="B2712" t="s">
        <v>1375</v>
      </c>
      <c r="C2712" t="s">
        <v>1376</v>
      </c>
      <c r="D2712" t="s">
        <v>15189</v>
      </c>
      <c r="E2712" s="1" t="d">
        <v>1988-06-23</v>
      </c>
      <c r="F2712" s="3">
        <f t="shared" ca="1" si="42"/>
        <v>31.298630136986301</v>
      </c>
      <c r="G2712" s="2">
        <v>43137</v>
      </c>
      <c r="H2712" s="2">
        <v>34914.44</v>
      </c>
    </row>
    <row r="2713" spans="1:8" x14ac:dyDescent="0.2">
      <c r="A2713" t="s">
        <v>8377</v>
      </c>
      <c r="B2713" t="s">
        <v>32</v>
      </c>
      <c r="C2713" t="s">
        <v>998</v>
      </c>
      <c r="D2713" t="s">
        <v>15184</v>
      </c>
      <c r="E2713" s="1" t="d">
        <v>1991-01-03</v>
      </c>
      <c r="F2713" s="3">
        <f t="shared" ca="1" si="42"/>
        <v>28.767123287671232</v>
      </c>
      <c r="G2713" s="2">
        <v>100228</v>
      </c>
      <c r="H2713" s="2">
        <v>124766.74</v>
      </c>
    </row>
    <row r="2714" spans="1:8" hidden="1" x14ac:dyDescent="0.2">
      <c r="A2714" t="s">
        <v>3790</v>
      </c>
      <c r="B2714" t="s">
        <v>3791</v>
      </c>
      <c r="C2714" t="s">
        <v>1452</v>
      </c>
      <c r="D2714" t="s">
        <v>15190</v>
      </c>
      <c r="E2714" s="1" t="d">
        <v>2005-06-27</v>
      </c>
      <c r="F2714" s="3">
        <f t="shared" ca="1" si="42"/>
        <v>14.276712328767124</v>
      </c>
      <c r="G2714" s="2">
        <v>46395</v>
      </c>
      <c r="H2714" s="2">
        <v>49420.35</v>
      </c>
    </row>
    <row r="2715" spans="1:8" hidden="1" x14ac:dyDescent="0.2">
      <c r="A2715" t="s">
        <v>3792</v>
      </c>
      <c r="B2715" t="s">
        <v>453</v>
      </c>
      <c r="C2715" t="s">
        <v>1452</v>
      </c>
      <c r="D2715" t="s">
        <v>15190</v>
      </c>
      <c r="E2715" s="1" t="d">
        <v>2006-10-02</v>
      </c>
      <c r="F2715" s="3">
        <f t="shared" ca="1" si="42"/>
        <v>13.010958904109589</v>
      </c>
      <c r="G2715" s="2">
        <v>44381</v>
      </c>
      <c r="H2715" s="2">
        <v>44483.72</v>
      </c>
    </row>
    <row r="2716" spans="1:8" hidden="1" x14ac:dyDescent="0.2">
      <c r="A2716" t="s">
        <v>3793</v>
      </c>
      <c r="B2716" t="s">
        <v>128</v>
      </c>
      <c r="C2716" t="s">
        <v>104</v>
      </c>
      <c r="D2716" t="s">
        <v>15197</v>
      </c>
      <c r="E2716" s="1" t="d">
        <v>2018-07-16</v>
      </c>
      <c r="F2716" s="3">
        <f t="shared" ca="1" si="42"/>
        <v>1.2164383561643837</v>
      </c>
      <c r="G2716" s="2">
        <v>29638</v>
      </c>
    </row>
    <row r="2717" spans="1:8" hidden="1" x14ac:dyDescent="0.2">
      <c r="A2717" t="s">
        <v>3794</v>
      </c>
      <c r="B2717" t="s">
        <v>1693</v>
      </c>
      <c r="C2717" t="s">
        <v>1694</v>
      </c>
      <c r="D2717" t="s">
        <v>15192</v>
      </c>
      <c r="E2717" s="1" t="d">
        <v>2004-12-02</v>
      </c>
      <c r="F2717" s="3">
        <f t="shared" ca="1" si="42"/>
        <v>14.843835616438357</v>
      </c>
      <c r="G2717" s="2">
        <v>34701</v>
      </c>
      <c r="H2717" s="2">
        <v>54910.44</v>
      </c>
    </row>
    <row r="2718" spans="1:8" hidden="1" x14ac:dyDescent="0.2">
      <c r="A2718" t="s">
        <v>3795</v>
      </c>
      <c r="B2718" t="s">
        <v>1101</v>
      </c>
      <c r="C2718" t="s">
        <v>2280</v>
      </c>
      <c r="D2718" t="s">
        <v>15192</v>
      </c>
      <c r="E2718" s="1" t="d">
        <v>2017-01-12</v>
      </c>
      <c r="F2718" s="3">
        <f t="shared" ca="1" si="42"/>
        <v>2.7232876712328768</v>
      </c>
      <c r="G2718" s="2">
        <v>38915</v>
      </c>
      <c r="H2718" s="2">
        <v>38974.92</v>
      </c>
    </row>
    <row r="2719" spans="1:8" x14ac:dyDescent="0.2">
      <c r="A2719" t="s">
        <v>7476</v>
      </c>
      <c r="B2719" t="s">
        <v>86</v>
      </c>
      <c r="C2719" t="s">
        <v>733</v>
      </c>
      <c r="D2719" t="s">
        <v>15184</v>
      </c>
      <c r="E2719" s="1" t="d">
        <v>2000-02-22</v>
      </c>
      <c r="F2719" s="3">
        <f t="shared" ca="1" si="42"/>
        <v>19.624657534246577</v>
      </c>
      <c r="G2719" s="2">
        <v>81358</v>
      </c>
      <c r="H2719" s="2">
        <v>124733.95</v>
      </c>
    </row>
    <row r="2720" spans="1:8" hidden="1" x14ac:dyDescent="0.2">
      <c r="A2720" t="s">
        <v>6758</v>
      </c>
      <c r="B2720" t="s">
        <v>4274</v>
      </c>
      <c r="C2720" t="s">
        <v>1179</v>
      </c>
      <c r="D2720" t="s">
        <v>15187</v>
      </c>
      <c r="E2720" s="1" t="d">
        <v>2004-11-15</v>
      </c>
      <c r="F2720" s="3">
        <f t="shared" ca="1" si="42"/>
        <v>14.890410958904109</v>
      </c>
      <c r="G2720" s="2">
        <v>72245</v>
      </c>
      <c r="H2720" s="2">
        <v>100649.04</v>
      </c>
    </row>
    <row r="2721" spans="1:8" x14ac:dyDescent="0.2">
      <c r="A2721" t="s">
        <v>7218</v>
      </c>
      <c r="B2721" t="s">
        <v>86</v>
      </c>
      <c r="C2721" t="s">
        <v>998</v>
      </c>
      <c r="D2721" t="s">
        <v>15184</v>
      </c>
      <c r="E2721" s="1" t="d">
        <v>2001-04-26</v>
      </c>
      <c r="F2721" s="3">
        <f t="shared" ca="1" si="42"/>
        <v>18.449315068493149</v>
      </c>
      <c r="G2721" s="2">
        <v>81358</v>
      </c>
      <c r="H2721" s="2">
        <v>124564.54</v>
      </c>
    </row>
    <row r="2722" spans="1:8" hidden="1" x14ac:dyDescent="0.2">
      <c r="A2722" t="s">
        <v>3799</v>
      </c>
      <c r="B2722" t="s">
        <v>536</v>
      </c>
      <c r="C2722" t="s">
        <v>1639</v>
      </c>
      <c r="D2722" t="s">
        <v>15223</v>
      </c>
      <c r="E2722" s="1" t="d">
        <v>2000-03-20</v>
      </c>
      <c r="F2722" s="3">
        <f t="shared" ca="1" si="42"/>
        <v>19.550684931506851</v>
      </c>
      <c r="G2722" s="2">
        <v>95326</v>
      </c>
      <c r="H2722" s="2">
        <v>13380.94</v>
      </c>
    </row>
    <row r="2723" spans="1:8" x14ac:dyDescent="0.2">
      <c r="A2723" t="s">
        <v>8422</v>
      </c>
      <c r="B2723" t="s">
        <v>86</v>
      </c>
      <c r="C2723" t="s">
        <v>2559</v>
      </c>
      <c r="D2723" t="s">
        <v>15184</v>
      </c>
      <c r="E2723" s="1" t="d">
        <v>1991-05-28</v>
      </c>
      <c r="F2723" s="3">
        <f t="shared" ca="1" si="42"/>
        <v>28.36986301369863</v>
      </c>
      <c r="G2723" s="2">
        <v>86397</v>
      </c>
      <c r="H2723" s="2">
        <v>124473.12</v>
      </c>
    </row>
    <row r="2724" spans="1:8" x14ac:dyDescent="0.2">
      <c r="A2724" t="s">
        <v>12045</v>
      </c>
      <c r="B2724" t="s">
        <v>32</v>
      </c>
      <c r="C2724" t="s">
        <v>446</v>
      </c>
      <c r="D2724" t="s">
        <v>15184</v>
      </c>
      <c r="E2724" s="1" t="d">
        <v>2001-11-13</v>
      </c>
      <c r="F2724" s="3">
        <f t="shared" ca="1" si="42"/>
        <v>17.898630136986302</v>
      </c>
      <c r="G2724" s="2">
        <v>92700</v>
      </c>
      <c r="H2724" s="2">
        <v>124433.48</v>
      </c>
    </row>
    <row r="2725" spans="1:8" hidden="1" x14ac:dyDescent="0.2">
      <c r="A2725" t="s">
        <v>3802</v>
      </c>
      <c r="B2725" t="s">
        <v>45</v>
      </c>
      <c r="C2725" t="s">
        <v>1326</v>
      </c>
      <c r="D2725" t="s">
        <v>15190</v>
      </c>
      <c r="E2725" s="1" t="d">
        <v>1980-06-03</v>
      </c>
      <c r="F2725" s="3">
        <f t="shared" ca="1" si="42"/>
        <v>39.358904109589041</v>
      </c>
      <c r="G2725" s="2">
        <v>43339</v>
      </c>
      <c r="H2725" s="2">
        <v>56384.97</v>
      </c>
    </row>
    <row r="2726" spans="1:8" x14ac:dyDescent="0.2">
      <c r="A2726" t="s">
        <v>12160</v>
      </c>
      <c r="B2726" t="s">
        <v>86</v>
      </c>
      <c r="C2726" t="s">
        <v>1650</v>
      </c>
      <c r="D2726" t="s">
        <v>15184</v>
      </c>
      <c r="E2726" s="1" t="d">
        <v>2009-07-08</v>
      </c>
      <c r="F2726" s="3">
        <f t="shared" ca="1" si="42"/>
        <v>10.243835616438357</v>
      </c>
      <c r="G2726" s="2">
        <v>72153</v>
      </c>
      <c r="H2726" s="2">
        <v>124387.64</v>
      </c>
    </row>
    <row r="2727" spans="1:8" hidden="1" x14ac:dyDescent="0.2">
      <c r="A2727" t="s">
        <v>3804</v>
      </c>
      <c r="B2727" t="s">
        <v>11</v>
      </c>
      <c r="C2727" t="s">
        <v>1201</v>
      </c>
      <c r="D2727" t="s">
        <v>15182</v>
      </c>
      <c r="E2727" s="1" t="d">
        <v>2013-01-07</v>
      </c>
      <c r="F2727" s="3">
        <f t="shared" ca="1" si="42"/>
        <v>6.7397260273972606</v>
      </c>
      <c r="G2727" s="2">
        <v>72930</v>
      </c>
      <c r="H2727" s="2">
        <v>71107.08</v>
      </c>
    </row>
    <row r="2728" spans="1:8" hidden="1" x14ac:dyDescent="0.2">
      <c r="A2728" t="s">
        <v>3805</v>
      </c>
      <c r="B2728" t="s">
        <v>398</v>
      </c>
      <c r="C2728" t="s">
        <v>39</v>
      </c>
      <c r="D2728" t="s">
        <v>15189</v>
      </c>
      <c r="E2728" s="1" t="d">
        <v>2017-05-27</v>
      </c>
      <c r="F2728" s="3">
        <f t="shared" ca="1" si="42"/>
        <v>2.3534246575342466</v>
      </c>
      <c r="G2728" s="2">
        <v>19240</v>
      </c>
      <c r="H2728" s="2">
        <v>2200.66</v>
      </c>
    </row>
    <row r="2729" spans="1:8" hidden="1" x14ac:dyDescent="0.2">
      <c r="A2729" t="s">
        <v>3806</v>
      </c>
      <c r="B2729" t="s">
        <v>83</v>
      </c>
      <c r="C2729" t="s">
        <v>140</v>
      </c>
      <c r="D2729" t="s">
        <v>15190</v>
      </c>
      <c r="E2729" s="1" t="d">
        <v>1996-01-16</v>
      </c>
      <c r="F2729" s="3">
        <f t="shared" ca="1" si="42"/>
        <v>23.728767123287671</v>
      </c>
      <c r="G2729" s="2">
        <v>82620</v>
      </c>
      <c r="H2729" s="2">
        <v>82877.289999999994</v>
      </c>
    </row>
    <row r="2730" spans="1:8" hidden="1" x14ac:dyDescent="0.2">
      <c r="A2730" t="s">
        <v>3807</v>
      </c>
      <c r="B2730" t="s">
        <v>51</v>
      </c>
      <c r="C2730" t="s">
        <v>1881</v>
      </c>
      <c r="D2730" t="s">
        <v>15218</v>
      </c>
      <c r="E2730" s="1" t="d">
        <v>2015-11-30</v>
      </c>
      <c r="F2730" s="3">
        <f t="shared" ca="1" si="42"/>
        <v>3.8438356164383563</v>
      </c>
      <c r="G2730" s="2">
        <v>32271</v>
      </c>
      <c r="H2730" s="2">
        <v>35594.31</v>
      </c>
    </row>
    <row r="2731" spans="1:8" x14ac:dyDescent="0.2">
      <c r="A2731" t="s">
        <v>3105</v>
      </c>
      <c r="B2731" t="s">
        <v>86</v>
      </c>
      <c r="C2731" t="s">
        <v>87</v>
      </c>
      <c r="D2731" t="s">
        <v>15184</v>
      </c>
      <c r="E2731" s="1" t="d">
        <v>1988-04-18</v>
      </c>
      <c r="F2731" s="3">
        <f t="shared" ca="1" si="42"/>
        <v>31.479452054794521</v>
      </c>
      <c r="G2731" s="2">
        <v>86397</v>
      </c>
      <c r="H2731" s="2">
        <v>124373.81</v>
      </c>
    </row>
    <row r="2732" spans="1:8" hidden="1" x14ac:dyDescent="0.2">
      <c r="A2732" t="s">
        <v>3809</v>
      </c>
      <c r="B2732" t="s">
        <v>169</v>
      </c>
      <c r="C2732" t="s">
        <v>170</v>
      </c>
      <c r="D2732" t="s">
        <v>15204</v>
      </c>
      <c r="E2732" s="1" t="d">
        <v>2017-09-21</v>
      </c>
      <c r="F2732" s="3">
        <f t="shared" ca="1" si="42"/>
        <v>2.032876712328767</v>
      </c>
      <c r="G2732" s="2">
        <v>10054</v>
      </c>
      <c r="H2732" s="2">
        <v>8710.2900000000009</v>
      </c>
    </row>
    <row r="2733" spans="1:8" hidden="1" x14ac:dyDescent="0.2">
      <c r="A2733" t="s">
        <v>3810</v>
      </c>
      <c r="B2733" t="s">
        <v>506</v>
      </c>
      <c r="C2733" t="s">
        <v>39</v>
      </c>
      <c r="D2733" t="s">
        <v>15189</v>
      </c>
      <c r="E2733" s="1" t="d">
        <v>2014-05-24</v>
      </c>
      <c r="F2733" s="3">
        <f t="shared" ca="1" si="42"/>
        <v>5.3643835616438356</v>
      </c>
      <c r="G2733" s="2">
        <v>21008</v>
      </c>
      <c r="H2733" s="2">
        <v>9655</v>
      </c>
    </row>
    <row r="2734" spans="1:8" hidden="1" x14ac:dyDescent="0.2">
      <c r="A2734" t="s">
        <v>3811</v>
      </c>
      <c r="B2734" t="s">
        <v>350</v>
      </c>
      <c r="C2734" t="s">
        <v>351</v>
      </c>
      <c r="D2734" t="s">
        <v>15190</v>
      </c>
      <c r="E2734" s="1" t="d">
        <v>2018-06-30</v>
      </c>
      <c r="F2734" s="3">
        <f t="shared" ca="1" si="42"/>
        <v>1.2602739726027397</v>
      </c>
      <c r="G2734" s="2">
        <v>34479</v>
      </c>
      <c r="H2734" s="2">
        <v>1326.11</v>
      </c>
    </row>
    <row r="2735" spans="1:8" hidden="1" x14ac:dyDescent="0.2">
      <c r="A2735" t="s">
        <v>3812</v>
      </c>
      <c r="B2735" t="s">
        <v>1319</v>
      </c>
      <c r="C2735" t="s">
        <v>420</v>
      </c>
      <c r="D2735" t="s">
        <v>15201</v>
      </c>
      <c r="E2735" s="1" t="d">
        <v>2013-08-15</v>
      </c>
      <c r="F2735" s="3">
        <f t="shared" ca="1" si="42"/>
        <v>6.1369863013698627</v>
      </c>
      <c r="G2735" s="2">
        <v>39681</v>
      </c>
      <c r="H2735" s="2">
        <v>45009.11</v>
      </c>
    </row>
    <row r="2736" spans="1:8" hidden="1" x14ac:dyDescent="0.2">
      <c r="A2736" t="s">
        <v>3813</v>
      </c>
      <c r="B2736" t="s">
        <v>144</v>
      </c>
      <c r="C2736" t="s">
        <v>994</v>
      </c>
      <c r="D2736" t="s">
        <v>15224</v>
      </c>
      <c r="E2736" s="1" t="d">
        <v>1988-07-25</v>
      </c>
      <c r="F2736" s="3">
        <f t="shared" ca="1" si="42"/>
        <v>31.210958904109589</v>
      </c>
      <c r="G2736" s="2">
        <v>29638</v>
      </c>
      <c r="H2736" s="2">
        <v>26677.23</v>
      </c>
    </row>
    <row r="2737" spans="1:8" hidden="1" x14ac:dyDescent="0.2">
      <c r="A2737" t="s">
        <v>3814</v>
      </c>
      <c r="B2737" t="s">
        <v>3815</v>
      </c>
      <c r="C2737" t="s">
        <v>155</v>
      </c>
      <c r="D2737" t="s">
        <v>15203</v>
      </c>
      <c r="E2737" s="1" t="d">
        <v>1986-11-06</v>
      </c>
      <c r="F2737" s="3">
        <f t="shared" ca="1" si="42"/>
        <v>32.92876712328767</v>
      </c>
      <c r="G2737" s="2">
        <v>82550</v>
      </c>
      <c r="H2737" s="2">
        <v>81850.210000000006</v>
      </c>
    </row>
    <row r="2738" spans="1:8" hidden="1" x14ac:dyDescent="0.2">
      <c r="A2738" t="s">
        <v>3816</v>
      </c>
      <c r="B2738" t="s">
        <v>1677</v>
      </c>
      <c r="C2738" t="s">
        <v>3817</v>
      </c>
      <c r="D2738" t="s">
        <v>15190</v>
      </c>
      <c r="E2738" s="1" t="d">
        <v>1997-04-19</v>
      </c>
      <c r="F2738" s="3">
        <f t="shared" ca="1" si="42"/>
        <v>22.471232876712328</v>
      </c>
      <c r="G2738" s="2">
        <v>40921</v>
      </c>
      <c r="H2738" s="2">
        <v>93500.18</v>
      </c>
    </row>
    <row r="2739" spans="1:8" x14ac:dyDescent="0.2">
      <c r="A2739" t="s">
        <v>14407</v>
      </c>
      <c r="B2739" t="s">
        <v>86</v>
      </c>
      <c r="C2739" t="s">
        <v>153</v>
      </c>
      <c r="D2739" t="s">
        <v>15184</v>
      </c>
      <c r="E2739" s="1" t="d">
        <v>1995-03-28</v>
      </c>
      <c r="F2739" s="3">
        <f t="shared" ca="1" si="42"/>
        <v>24.534246575342465</v>
      </c>
      <c r="G2739" s="2">
        <v>84959</v>
      </c>
      <c r="H2739" s="2">
        <v>124333.55</v>
      </c>
    </row>
    <row r="2740" spans="1:8" hidden="1" x14ac:dyDescent="0.2">
      <c r="A2740" t="s">
        <v>3819</v>
      </c>
      <c r="B2740" t="s">
        <v>74</v>
      </c>
      <c r="C2740" t="s">
        <v>454</v>
      </c>
      <c r="D2740" t="s">
        <v>15190</v>
      </c>
      <c r="E2740" s="1" t="d">
        <v>1984-05-14</v>
      </c>
      <c r="F2740" s="3">
        <f t="shared" ca="1" si="42"/>
        <v>35.410958904109592</v>
      </c>
      <c r="G2740" s="2">
        <v>37180</v>
      </c>
      <c r="H2740" s="2">
        <v>60881.26</v>
      </c>
    </row>
    <row r="2741" spans="1:8" x14ac:dyDescent="0.2">
      <c r="A2741" t="s">
        <v>8006</v>
      </c>
      <c r="B2741" t="s">
        <v>86</v>
      </c>
      <c r="C2741" t="s">
        <v>185</v>
      </c>
      <c r="D2741" t="s">
        <v>15184</v>
      </c>
      <c r="E2741" s="1" t="d">
        <v>1991-09-23</v>
      </c>
      <c r="F2741" s="3">
        <f t="shared" ca="1" si="42"/>
        <v>28.046575342465754</v>
      </c>
      <c r="G2741" s="2">
        <v>86397</v>
      </c>
      <c r="H2741" s="2">
        <v>124279.89</v>
      </c>
    </row>
    <row r="2742" spans="1:8" hidden="1" x14ac:dyDescent="0.2">
      <c r="A2742" t="s">
        <v>1708</v>
      </c>
      <c r="B2742" t="s">
        <v>1709</v>
      </c>
      <c r="C2742" t="s">
        <v>348</v>
      </c>
      <c r="D2742" t="s">
        <v>15187</v>
      </c>
      <c r="E2742" s="1" t="d">
        <v>1990-09-17</v>
      </c>
      <c r="F2742" s="3">
        <f t="shared" ca="1" si="42"/>
        <v>29.063013698630137</v>
      </c>
      <c r="G2742" s="2">
        <v>91305</v>
      </c>
      <c r="H2742" s="2">
        <v>100513.82</v>
      </c>
    </row>
    <row r="2743" spans="1:8" x14ac:dyDescent="0.2">
      <c r="A2743" t="s">
        <v>15136</v>
      </c>
      <c r="B2743" t="s">
        <v>32</v>
      </c>
      <c r="C2743" t="s">
        <v>590</v>
      </c>
      <c r="D2743" t="s">
        <v>15184</v>
      </c>
      <c r="E2743" s="1" t="d">
        <v>2009-11-18</v>
      </c>
      <c r="F2743" s="3">
        <f t="shared" ca="1" si="42"/>
        <v>9.8794520547945197</v>
      </c>
      <c r="G2743" s="2">
        <v>84444</v>
      </c>
      <c r="H2743" s="2">
        <v>124217.54</v>
      </c>
    </row>
    <row r="2744" spans="1:8" hidden="1" x14ac:dyDescent="0.2">
      <c r="A2744" t="s">
        <v>3823</v>
      </c>
      <c r="B2744" t="s">
        <v>74</v>
      </c>
      <c r="C2744" t="s">
        <v>1949</v>
      </c>
      <c r="D2744" t="s">
        <v>15190</v>
      </c>
      <c r="E2744" s="1" t="d">
        <v>2005-05-23</v>
      </c>
      <c r="F2744" s="3">
        <f t="shared" ca="1" si="42"/>
        <v>14.372602739726027</v>
      </c>
      <c r="G2744" s="2">
        <v>33270</v>
      </c>
      <c r="H2744" s="2">
        <v>37335.71</v>
      </c>
    </row>
    <row r="2745" spans="1:8" x14ac:dyDescent="0.2">
      <c r="A2745" t="s">
        <v>9107</v>
      </c>
      <c r="B2745" t="s">
        <v>32</v>
      </c>
      <c r="C2745" t="s">
        <v>754</v>
      </c>
      <c r="D2745" t="s">
        <v>15184</v>
      </c>
      <c r="E2745" s="1" t="d">
        <v>1999-09-08</v>
      </c>
      <c r="F2745" s="3">
        <f t="shared" ca="1" si="42"/>
        <v>20.082191780821919</v>
      </c>
      <c r="G2745" s="2">
        <v>94316</v>
      </c>
      <c r="H2745" s="2">
        <v>124203.32</v>
      </c>
    </row>
    <row r="2746" spans="1:8" x14ac:dyDescent="0.2">
      <c r="A2746" t="s">
        <v>2231</v>
      </c>
      <c r="B2746" t="s">
        <v>86</v>
      </c>
      <c r="C2746" t="s">
        <v>1297</v>
      </c>
      <c r="D2746" t="s">
        <v>15184</v>
      </c>
      <c r="E2746" s="1" t="d">
        <v>1992-09-18</v>
      </c>
      <c r="F2746" s="3">
        <f t="shared" ca="1" si="42"/>
        <v>27.057534246575344</v>
      </c>
      <c r="G2746" s="2">
        <v>86397</v>
      </c>
      <c r="H2746" s="2">
        <v>124049.47</v>
      </c>
    </row>
    <row r="2747" spans="1:8" x14ac:dyDescent="0.2">
      <c r="A2747" t="s">
        <v>717</v>
      </c>
      <c r="B2747" t="s">
        <v>86</v>
      </c>
      <c r="C2747" t="s">
        <v>394</v>
      </c>
      <c r="D2747" t="s">
        <v>15184</v>
      </c>
      <c r="E2747" s="1" t="d">
        <v>1997-04-10</v>
      </c>
      <c r="F2747" s="3">
        <f t="shared" ca="1" si="42"/>
        <v>22.495890410958904</v>
      </c>
      <c r="G2747" s="2">
        <v>83519</v>
      </c>
      <c r="H2747" s="2">
        <v>124015.17</v>
      </c>
    </row>
    <row r="2748" spans="1:8" hidden="1" x14ac:dyDescent="0.2">
      <c r="A2748" t="s">
        <v>13429</v>
      </c>
      <c r="B2748" t="s">
        <v>645</v>
      </c>
      <c r="C2748" t="s">
        <v>1243</v>
      </c>
      <c r="D2748" t="s">
        <v>15187</v>
      </c>
      <c r="E2748" s="1" t="d">
        <v>2014-08-28</v>
      </c>
      <c r="F2748" s="3">
        <f t="shared" ca="1" si="42"/>
        <v>5.1013698630136988</v>
      </c>
      <c r="G2748" s="2">
        <v>69312</v>
      </c>
      <c r="H2748" s="2">
        <v>100481.42</v>
      </c>
    </row>
    <row r="2749" spans="1:8" x14ac:dyDescent="0.2">
      <c r="A2749" t="s">
        <v>5107</v>
      </c>
      <c r="B2749" t="s">
        <v>32</v>
      </c>
      <c r="C2749" t="s">
        <v>1143</v>
      </c>
      <c r="D2749" t="s">
        <v>15184</v>
      </c>
      <c r="E2749" s="1" t="d">
        <v>1996-05-08</v>
      </c>
      <c r="F2749" s="3">
        <f t="shared" ca="1" si="42"/>
        <v>23.419178082191781</v>
      </c>
      <c r="G2749" s="2">
        <v>97693</v>
      </c>
      <c r="H2749" s="2">
        <v>123962.49</v>
      </c>
    </row>
    <row r="2750" spans="1:8" hidden="1" x14ac:dyDescent="0.2">
      <c r="A2750" t="s">
        <v>3830</v>
      </c>
      <c r="B2750" t="s">
        <v>714</v>
      </c>
      <c r="C2750" t="s">
        <v>1013</v>
      </c>
      <c r="D2750" t="s">
        <v>15192</v>
      </c>
      <c r="E2750" s="1" t="d">
        <v>2012-09-17</v>
      </c>
      <c r="F2750" s="3">
        <f t="shared" ca="1" si="42"/>
        <v>7.0465753424657533</v>
      </c>
      <c r="G2750" s="2">
        <v>83844</v>
      </c>
      <c r="H2750" s="2">
        <v>82325.279999999999</v>
      </c>
    </row>
    <row r="2751" spans="1:8" hidden="1" x14ac:dyDescent="0.2">
      <c r="A2751" t="s">
        <v>10038</v>
      </c>
      <c r="B2751" t="s">
        <v>937</v>
      </c>
      <c r="C2751" t="s">
        <v>1855</v>
      </c>
      <c r="D2751" t="s">
        <v>15191</v>
      </c>
      <c r="E2751" s="1" t="d">
        <v>1997-03-24</v>
      </c>
      <c r="F2751" s="3">
        <f t="shared" ca="1" si="42"/>
        <v>22.542465753424658</v>
      </c>
      <c r="G2751" s="2">
        <v>121800</v>
      </c>
      <c r="H2751" s="2">
        <v>121610.08</v>
      </c>
    </row>
    <row r="2752" spans="1:8" x14ac:dyDescent="0.2">
      <c r="A2752" t="s">
        <v>7108</v>
      </c>
      <c r="B2752" t="s">
        <v>2342</v>
      </c>
      <c r="C2752" t="s">
        <v>3913</v>
      </c>
      <c r="D2752" t="s">
        <v>15184</v>
      </c>
      <c r="E2752" s="1" t="d">
        <v>1999-10-28</v>
      </c>
      <c r="F2752" s="3">
        <f t="shared" ca="1" si="42"/>
        <v>19.945205479452056</v>
      </c>
      <c r="G2752" s="2">
        <v>119544</v>
      </c>
      <c r="H2752" s="2">
        <v>123934.66</v>
      </c>
    </row>
    <row r="2753" spans="1:8" x14ac:dyDescent="0.2">
      <c r="A2753" t="s">
        <v>5838</v>
      </c>
      <c r="B2753" t="s">
        <v>196</v>
      </c>
      <c r="C2753" t="s">
        <v>197</v>
      </c>
      <c r="D2753" t="s">
        <v>15184</v>
      </c>
      <c r="E2753" s="1" t="d">
        <v>2016-10-31</v>
      </c>
      <c r="F2753" s="3">
        <f t="shared" ca="1" si="42"/>
        <v>2.9232876712328766</v>
      </c>
      <c r="G2753" s="2">
        <v>137300</v>
      </c>
      <c r="H2753" s="2">
        <v>123893.81</v>
      </c>
    </row>
    <row r="2754" spans="1:8" hidden="1" x14ac:dyDescent="0.2">
      <c r="A2754" t="s">
        <v>3834</v>
      </c>
      <c r="B2754" t="s">
        <v>1674</v>
      </c>
      <c r="C2754" t="s">
        <v>1675</v>
      </c>
      <c r="D2754" t="s">
        <v>15183</v>
      </c>
      <c r="E2754" s="1" t="d">
        <v>2014-10-06</v>
      </c>
      <c r="F2754" s="3">
        <f t="shared" ca="1" si="42"/>
        <v>4.9945205479452053</v>
      </c>
      <c r="G2754" s="2">
        <v>69450</v>
      </c>
      <c r="H2754" s="2">
        <v>68668.100000000006</v>
      </c>
    </row>
    <row r="2755" spans="1:8" hidden="1" x14ac:dyDescent="0.2">
      <c r="A2755" t="s">
        <v>5927</v>
      </c>
      <c r="B2755" t="s">
        <v>798</v>
      </c>
      <c r="C2755" t="s">
        <v>1498</v>
      </c>
      <c r="D2755" t="s">
        <v>15187</v>
      </c>
      <c r="E2755" s="1" t="d">
        <v>1987-05-25</v>
      </c>
      <c r="F2755" s="3">
        <f t="shared" ref="F2755:F2818" ca="1" si="43">(TODAY()-E2755)/365</f>
        <v>32.38082191780822</v>
      </c>
      <c r="G2755" s="2">
        <v>94635</v>
      </c>
      <c r="H2755" s="2">
        <v>100451.34</v>
      </c>
    </row>
    <row r="2756" spans="1:8" hidden="1" x14ac:dyDescent="0.2">
      <c r="A2756" t="s">
        <v>13437</v>
      </c>
      <c r="B2756" t="s">
        <v>323</v>
      </c>
      <c r="C2756" t="s">
        <v>2101</v>
      </c>
      <c r="D2756" t="s">
        <v>15187</v>
      </c>
      <c r="E2756" s="1" t="d">
        <v>1990-09-17</v>
      </c>
      <c r="F2756" s="3">
        <f t="shared" ca="1" si="43"/>
        <v>29.063013698630137</v>
      </c>
      <c r="G2756" s="2">
        <v>82417</v>
      </c>
      <c r="H2756" s="2">
        <v>100382.54</v>
      </c>
    </row>
    <row r="2757" spans="1:8" hidden="1" x14ac:dyDescent="0.2">
      <c r="A2757" t="s">
        <v>3837</v>
      </c>
      <c r="B2757" t="s">
        <v>11</v>
      </c>
      <c r="C2757" t="s">
        <v>623</v>
      </c>
      <c r="D2757" t="s">
        <v>15182</v>
      </c>
      <c r="E2757" s="1" t="d">
        <v>2014-10-14</v>
      </c>
      <c r="F2757" s="3">
        <f t="shared" ca="1" si="43"/>
        <v>4.9726027397260273</v>
      </c>
      <c r="G2757" s="2">
        <v>73338</v>
      </c>
      <c r="H2757" s="2">
        <v>71507.33</v>
      </c>
    </row>
    <row r="2758" spans="1:8" hidden="1" x14ac:dyDescent="0.2">
      <c r="A2758" t="s">
        <v>3838</v>
      </c>
      <c r="B2758" t="s">
        <v>3078</v>
      </c>
      <c r="C2758" t="s">
        <v>107</v>
      </c>
      <c r="D2758" t="s">
        <v>15192</v>
      </c>
      <c r="E2758" s="1" t="d">
        <v>2010-09-13</v>
      </c>
      <c r="F2758" s="3">
        <f t="shared" ca="1" si="43"/>
        <v>9.0602739726027401</v>
      </c>
      <c r="G2758" s="2">
        <v>46905</v>
      </c>
      <c r="H2758" s="2">
        <v>49461.68</v>
      </c>
    </row>
    <row r="2759" spans="1:8" hidden="1" x14ac:dyDescent="0.2">
      <c r="A2759" t="s">
        <v>3839</v>
      </c>
      <c r="B2759" t="s">
        <v>213</v>
      </c>
      <c r="C2759" t="s">
        <v>454</v>
      </c>
      <c r="D2759" t="s">
        <v>15190</v>
      </c>
      <c r="E2759" s="1" t="d">
        <v>1986-11-10</v>
      </c>
      <c r="F2759" s="3">
        <f t="shared" ca="1" si="43"/>
        <v>32.917808219178085</v>
      </c>
      <c r="G2759" s="2">
        <v>41786</v>
      </c>
      <c r="H2759" s="2">
        <v>1526.04</v>
      </c>
    </row>
    <row r="2760" spans="1:8" hidden="1" x14ac:dyDescent="0.2">
      <c r="A2760" t="s">
        <v>3840</v>
      </c>
      <c r="B2760" t="s">
        <v>442</v>
      </c>
      <c r="C2760" t="s">
        <v>2315</v>
      </c>
      <c r="D2760" t="s">
        <v>15194</v>
      </c>
      <c r="E2760" s="1" t="d">
        <v>2005-11-07</v>
      </c>
      <c r="F2760" s="3">
        <f t="shared" ca="1" si="43"/>
        <v>13.912328767123288</v>
      </c>
      <c r="G2760" s="2">
        <v>47557</v>
      </c>
      <c r="H2760" s="2">
        <v>46762.73</v>
      </c>
    </row>
    <row r="2761" spans="1:8" hidden="1" x14ac:dyDescent="0.2">
      <c r="A2761" t="s">
        <v>3841</v>
      </c>
      <c r="B2761" t="s">
        <v>51</v>
      </c>
      <c r="C2761" t="s">
        <v>747</v>
      </c>
      <c r="D2761" t="s">
        <v>15192</v>
      </c>
      <c r="E2761" s="1" t="d">
        <v>1996-09-16</v>
      </c>
      <c r="F2761" s="3">
        <f t="shared" ca="1" si="43"/>
        <v>23.06027397260274</v>
      </c>
      <c r="G2761" s="2">
        <v>39579</v>
      </c>
      <c r="H2761" s="2">
        <v>40652.49</v>
      </c>
    </row>
    <row r="2762" spans="1:8" hidden="1" x14ac:dyDescent="0.2">
      <c r="A2762" t="s">
        <v>3842</v>
      </c>
      <c r="B2762" t="s">
        <v>506</v>
      </c>
      <c r="C2762" t="s">
        <v>788</v>
      </c>
      <c r="D2762" t="s">
        <v>15218</v>
      </c>
      <c r="E2762" s="1" t="d">
        <v>2017-03-07</v>
      </c>
      <c r="F2762" s="3">
        <f t="shared" ca="1" si="43"/>
        <v>2.5753424657534247</v>
      </c>
      <c r="G2762" s="2">
        <v>21008</v>
      </c>
      <c r="H2762" s="2">
        <v>11201.7</v>
      </c>
    </row>
    <row r="2763" spans="1:8" hidden="1" x14ac:dyDescent="0.2">
      <c r="A2763" t="s">
        <v>3843</v>
      </c>
      <c r="B2763" t="s">
        <v>1226</v>
      </c>
      <c r="C2763" t="s">
        <v>1227</v>
      </c>
      <c r="D2763" t="s">
        <v>15194</v>
      </c>
      <c r="E2763" s="1" t="d">
        <v>2017-01-03</v>
      </c>
      <c r="F2763" s="3">
        <f t="shared" ca="1" si="43"/>
        <v>2.7479452054794522</v>
      </c>
      <c r="G2763" s="2">
        <v>28681</v>
      </c>
      <c r="H2763" s="2">
        <v>37867.25</v>
      </c>
    </row>
    <row r="2764" spans="1:8" hidden="1" x14ac:dyDescent="0.2">
      <c r="A2764" t="s">
        <v>3844</v>
      </c>
      <c r="B2764" t="s">
        <v>1324</v>
      </c>
      <c r="C2764" t="s">
        <v>2861</v>
      </c>
      <c r="D2764" t="s">
        <v>15190</v>
      </c>
      <c r="E2764" s="1" t="d">
        <v>1989-04-03</v>
      </c>
      <c r="F2764" s="3">
        <f t="shared" ca="1" si="43"/>
        <v>30.520547945205479</v>
      </c>
      <c r="G2764" s="2">
        <v>65500</v>
      </c>
      <c r="H2764" s="2">
        <v>77197.960000000006</v>
      </c>
    </row>
    <row r="2765" spans="1:8" hidden="1" x14ac:dyDescent="0.2">
      <c r="A2765" t="s">
        <v>3845</v>
      </c>
      <c r="B2765" t="s">
        <v>3846</v>
      </c>
      <c r="C2765" t="s">
        <v>572</v>
      </c>
      <c r="D2765" t="s">
        <v>15205</v>
      </c>
      <c r="E2765" s="1" t="d">
        <v>2008-09-18</v>
      </c>
      <c r="F2765" s="3">
        <f t="shared" ca="1" si="43"/>
        <v>11.046575342465754</v>
      </c>
      <c r="G2765" s="2">
        <v>42588</v>
      </c>
      <c r="H2765" s="2">
        <v>42804.77</v>
      </c>
    </row>
    <row r="2766" spans="1:8" x14ac:dyDescent="0.2">
      <c r="A2766" t="s">
        <v>12679</v>
      </c>
      <c r="B2766" t="s">
        <v>86</v>
      </c>
      <c r="C2766" t="s">
        <v>561</v>
      </c>
      <c r="D2766" t="s">
        <v>15184</v>
      </c>
      <c r="E2766" s="1" t="d">
        <v>2003-03-17</v>
      </c>
      <c r="F2766" s="3">
        <f t="shared" ca="1" si="43"/>
        <v>16.55890410958904</v>
      </c>
      <c r="G2766" s="2">
        <v>84959</v>
      </c>
      <c r="H2766" s="2">
        <v>123730.88</v>
      </c>
    </row>
    <row r="2767" spans="1:8" hidden="1" x14ac:dyDescent="0.2">
      <c r="A2767" t="s">
        <v>5021</v>
      </c>
      <c r="B2767" t="s">
        <v>1399</v>
      </c>
      <c r="C2767" t="s">
        <v>551</v>
      </c>
      <c r="D2767" t="s">
        <v>15187</v>
      </c>
      <c r="E2767" s="1" t="d">
        <v>2006-11-13</v>
      </c>
      <c r="F2767" s="3">
        <f t="shared" ca="1" si="43"/>
        <v>12.895890410958904</v>
      </c>
      <c r="G2767" s="2">
        <v>83038</v>
      </c>
      <c r="H2767" s="2">
        <v>100322.38</v>
      </c>
    </row>
    <row r="2768" spans="1:8" x14ac:dyDescent="0.2">
      <c r="A2768" t="s">
        <v>9783</v>
      </c>
      <c r="B2768" t="s">
        <v>32</v>
      </c>
      <c r="C2768" t="s">
        <v>1185</v>
      </c>
      <c r="D2768" t="s">
        <v>15184</v>
      </c>
      <c r="E2768" s="1" t="d">
        <v>2010-12-13</v>
      </c>
      <c r="F2768" s="3">
        <f t="shared" ca="1" si="43"/>
        <v>8.8109589041095884</v>
      </c>
      <c r="G2768" s="2">
        <v>83622</v>
      </c>
      <c r="H2768" s="2">
        <v>123716.09</v>
      </c>
    </row>
    <row r="2769" spans="1:8" hidden="1" x14ac:dyDescent="0.2">
      <c r="A2769" t="s">
        <v>3850</v>
      </c>
      <c r="B2769" t="s">
        <v>3851</v>
      </c>
      <c r="C2769" t="s">
        <v>2400</v>
      </c>
      <c r="D2769" t="s">
        <v>15192</v>
      </c>
      <c r="E2769" s="1" t="d">
        <v>1997-03-24</v>
      </c>
      <c r="F2769" s="3">
        <f t="shared" ca="1" si="43"/>
        <v>22.542465753424658</v>
      </c>
      <c r="G2769" s="2">
        <v>47182</v>
      </c>
      <c r="H2769" s="2">
        <v>48016.34</v>
      </c>
    </row>
    <row r="2770" spans="1:8" x14ac:dyDescent="0.2">
      <c r="A2770" t="s">
        <v>11396</v>
      </c>
      <c r="B2770" t="s">
        <v>86</v>
      </c>
      <c r="C2770" t="s">
        <v>574</v>
      </c>
      <c r="D2770" t="s">
        <v>15184</v>
      </c>
      <c r="E2770" s="1" t="d">
        <v>1998-03-26</v>
      </c>
      <c r="F2770" s="3">
        <f t="shared" ca="1" si="43"/>
        <v>21.536986301369861</v>
      </c>
      <c r="G2770" s="2">
        <v>82799</v>
      </c>
      <c r="H2770" s="2">
        <v>123648.52</v>
      </c>
    </row>
    <row r="2771" spans="1:8" hidden="1" x14ac:dyDescent="0.2">
      <c r="A2771" t="s">
        <v>3853</v>
      </c>
      <c r="B2771" t="s">
        <v>74</v>
      </c>
      <c r="C2771" t="s">
        <v>265</v>
      </c>
      <c r="D2771" t="s">
        <v>15190</v>
      </c>
      <c r="E2771" s="1" t="d">
        <v>2008-07-28</v>
      </c>
      <c r="F2771" s="3">
        <f t="shared" ca="1" si="43"/>
        <v>11.189041095890412</v>
      </c>
      <c r="G2771" s="2">
        <v>32292</v>
      </c>
      <c r="H2771" s="2">
        <v>36910.35</v>
      </c>
    </row>
    <row r="2772" spans="1:8" hidden="1" x14ac:dyDescent="0.2">
      <c r="A2772" t="s">
        <v>3854</v>
      </c>
      <c r="B2772" t="s">
        <v>725</v>
      </c>
      <c r="C2772" t="s">
        <v>67</v>
      </c>
      <c r="D2772" t="s">
        <v>15196</v>
      </c>
      <c r="E2772" s="1" t="d">
        <v>2018-05-10</v>
      </c>
      <c r="F2772" s="3">
        <f t="shared" ca="1" si="43"/>
        <v>1.4</v>
      </c>
      <c r="G2772" s="2">
        <v>39634</v>
      </c>
      <c r="H2772" s="2">
        <v>7997.4</v>
      </c>
    </row>
    <row r="2773" spans="1:8" hidden="1" x14ac:dyDescent="0.2">
      <c r="A2773" t="s">
        <v>2327</v>
      </c>
      <c r="B2773" t="s">
        <v>645</v>
      </c>
      <c r="C2773" t="s">
        <v>933</v>
      </c>
      <c r="D2773" t="s">
        <v>15187</v>
      </c>
      <c r="E2773" s="1" t="d">
        <v>2003-06-18</v>
      </c>
      <c r="F2773" s="3">
        <f t="shared" ca="1" si="43"/>
        <v>16.304109589041097</v>
      </c>
      <c r="G2773" s="2">
        <v>76731</v>
      </c>
      <c r="H2773" s="2">
        <v>100285.41</v>
      </c>
    </row>
    <row r="2774" spans="1:8" hidden="1" x14ac:dyDescent="0.2">
      <c r="A2774" t="s">
        <v>3543</v>
      </c>
      <c r="B2774" t="s">
        <v>798</v>
      </c>
      <c r="C2774" t="s">
        <v>2299</v>
      </c>
      <c r="D2774" t="s">
        <v>15187</v>
      </c>
      <c r="E2774" s="1" t="d">
        <v>1987-07-20</v>
      </c>
      <c r="F2774" s="3">
        <f t="shared" ca="1" si="43"/>
        <v>32.227397260273975</v>
      </c>
      <c r="G2774" s="2">
        <v>94635</v>
      </c>
      <c r="H2774" s="2">
        <v>100165.68</v>
      </c>
    </row>
    <row r="2775" spans="1:8" x14ac:dyDescent="0.2">
      <c r="A2775" t="s">
        <v>7489</v>
      </c>
      <c r="B2775" t="s">
        <v>32</v>
      </c>
      <c r="C2775" t="s">
        <v>613</v>
      </c>
      <c r="D2775" t="s">
        <v>15184</v>
      </c>
      <c r="E2775" s="1" t="d">
        <v>1986-11-20</v>
      </c>
      <c r="F2775" s="3">
        <f t="shared" ca="1" si="43"/>
        <v>32.890410958904113</v>
      </c>
      <c r="G2775" s="2">
        <v>100228</v>
      </c>
      <c r="H2775" s="2">
        <v>123612.51</v>
      </c>
    </row>
    <row r="2776" spans="1:8" hidden="1" x14ac:dyDescent="0.2">
      <c r="A2776" t="s">
        <v>2285</v>
      </c>
      <c r="B2776" t="s">
        <v>2286</v>
      </c>
      <c r="C2776" t="s">
        <v>548</v>
      </c>
      <c r="D2776" t="s">
        <v>15187</v>
      </c>
      <c r="E2776" s="1" t="d">
        <v>1987-10-26</v>
      </c>
      <c r="F2776" s="3">
        <f t="shared" ca="1" si="43"/>
        <v>31.958904109589042</v>
      </c>
      <c r="G2776" s="2">
        <v>84575</v>
      </c>
      <c r="H2776" s="2">
        <v>100158.11</v>
      </c>
    </row>
    <row r="2777" spans="1:8" hidden="1" x14ac:dyDescent="0.2">
      <c r="A2777" t="s">
        <v>3859</v>
      </c>
      <c r="B2777" t="s">
        <v>1677</v>
      </c>
      <c r="C2777" t="s">
        <v>214</v>
      </c>
      <c r="D2777" t="s">
        <v>15190</v>
      </c>
      <c r="E2777" s="1" t="d">
        <v>1993-03-31</v>
      </c>
      <c r="F2777" s="3">
        <f t="shared" ca="1" si="43"/>
        <v>26.526027397260275</v>
      </c>
      <c r="G2777" s="2">
        <v>42047</v>
      </c>
      <c r="H2777" s="2">
        <v>57090.45</v>
      </c>
    </row>
    <row r="2778" spans="1:8" hidden="1" x14ac:dyDescent="0.2">
      <c r="A2778" t="s">
        <v>3860</v>
      </c>
      <c r="B2778" t="s">
        <v>523</v>
      </c>
      <c r="C2778" t="s">
        <v>524</v>
      </c>
      <c r="D2778" t="s">
        <v>15192</v>
      </c>
      <c r="E2778" s="1" t="d">
        <v>2005-10-13</v>
      </c>
      <c r="F2778" s="3">
        <f t="shared" ca="1" si="43"/>
        <v>13.980821917808219</v>
      </c>
      <c r="G2778" s="2">
        <v>5512</v>
      </c>
      <c r="H2778" s="2">
        <v>2987.4</v>
      </c>
    </row>
    <row r="2779" spans="1:8" hidden="1" x14ac:dyDescent="0.2">
      <c r="A2779" t="s">
        <v>10210</v>
      </c>
      <c r="B2779" t="s">
        <v>905</v>
      </c>
      <c r="C2779" t="s">
        <v>1594</v>
      </c>
      <c r="D2779" t="s">
        <v>15187</v>
      </c>
      <c r="E2779" s="1" t="d">
        <v>1999-07-12</v>
      </c>
      <c r="F2779" s="3">
        <f t="shared" ca="1" si="43"/>
        <v>20.241095890410961</v>
      </c>
      <c r="G2779" s="2">
        <v>94923</v>
      </c>
      <c r="H2779" s="2">
        <v>100142.84</v>
      </c>
    </row>
    <row r="2780" spans="1:8" hidden="1" x14ac:dyDescent="0.2">
      <c r="A2780" t="s">
        <v>12252</v>
      </c>
      <c r="B2780" t="s">
        <v>29</v>
      </c>
      <c r="C2780" t="s">
        <v>1476</v>
      </c>
      <c r="D2780" t="s">
        <v>15187</v>
      </c>
      <c r="E2780" s="1" t="d">
        <v>2011-03-30</v>
      </c>
      <c r="F2780" s="3">
        <f t="shared" ca="1" si="43"/>
        <v>8.5178082191780824</v>
      </c>
      <c r="G2780" s="2">
        <v>66310</v>
      </c>
      <c r="H2780" s="2">
        <v>100072.46</v>
      </c>
    </row>
    <row r="2781" spans="1:8" hidden="1" x14ac:dyDescent="0.2">
      <c r="A2781" t="s">
        <v>3863</v>
      </c>
      <c r="B2781" t="s">
        <v>712</v>
      </c>
      <c r="C2781" t="s">
        <v>434</v>
      </c>
      <c r="D2781" t="s">
        <v>15190</v>
      </c>
      <c r="E2781" s="1" t="d">
        <v>2016-05-21</v>
      </c>
      <c r="F2781" s="3">
        <f t="shared" ca="1" si="43"/>
        <v>3.3698630136986303</v>
      </c>
      <c r="G2781" s="2">
        <v>36001</v>
      </c>
      <c r="H2781" s="2">
        <v>41773.660000000003</v>
      </c>
    </row>
    <row r="2782" spans="1:8" hidden="1" x14ac:dyDescent="0.2">
      <c r="A2782" t="s">
        <v>3864</v>
      </c>
      <c r="B2782" t="s">
        <v>695</v>
      </c>
      <c r="C2782" t="s">
        <v>916</v>
      </c>
      <c r="D2782" t="s">
        <v>15191</v>
      </c>
      <c r="E2782" s="1" t="d">
        <v>2005-08-01</v>
      </c>
      <c r="F2782" s="3">
        <f t="shared" ca="1" si="43"/>
        <v>14.180821917808219</v>
      </c>
      <c r="G2782" s="2">
        <v>46107</v>
      </c>
      <c r="H2782" s="2">
        <v>72331.69</v>
      </c>
    </row>
    <row r="2783" spans="1:8" hidden="1" x14ac:dyDescent="0.2">
      <c r="A2783" t="s">
        <v>3865</v>
      </c>
      <c r="B2783" t="s">
        <v>128</v>
      </c>
      <c r="C2783" t="s">
        <v>1277</v>
      </c>
      <c r="D2783" t="s">
        <v>15197</v>
      </c>
      <c r="E2783" s="1" t="d">
        <v>2017-07-17</v>
      </c>
      <c r="F2783" s="3">
        <f t="shared" ca="1" si="43"/>
        <v>2.2136986301369861</v>
      </c>
      <c r="G2783" s="2">
        <v>29638</v>
      </c>
      <c r="H2783" s="2">
        <v>31759.73</v>
      </c>
    </row>
    <row r="2784" spans="1:8" hidden="1" x14ac:dyDescent="0.2">
      <c r="A2784" t="s">
        <v>3866</v>
      </c>
      <c r="B2784" t="s">
        <v>2180</v>
      </c>
      <c r="C2784" t="s">
        <v>217</v>
      </c>
      <c r="D2784" t="s">
        <v>218</v>
      </c>
      <c r="E2784" s="1" t="d">
        <v>1996-12-02</v>
      </c>
      <c r="F2784" s="3">
        <f t="shared" ca="1" si="43"/>
        <v>22.849315068493151</v>
      </c>
      <c r="G2784" s="2">
        <v>57916</v>
      </c>
      <c r="H2784" s="2">
        <v>58535.18</v>
      </c>
    </row>
    <row r="2785" spans="1:8" hidden="1" x14ac:dyDescent="0.2">
      <c r="A2785" t="s">
        <v>3867</v>
      </c>
      <c r="B2785" t="s">
        <v>654</v>
      </c>
      <c r="C2785" t="s">
        <v>1623</v>
      </c>
      <c r="D2785" t="s">
        <v>15181</v>
      </c>
      <c r="E2785" s="1" t="d">
        <v>2001-08-06</v>
      </c>
      <c r="F2785" s="3">
        <f t="shared" ca="1" si="43"/>
        <v>18.169863013698631</v>
      </c>
      <c r="G2785" s="2">
        <v>62322</v>
      </c>
      <c r="H2785" s="2">
        <v>61443.07</v>
      </c>
    </row>
    <row r="2786" spans="1:8" hidden="1" x14ac:dyDescent="0.2">
      <c r="A2786" t="s">
        <v>3868</v>
      </c>
      <c r="B2786" t="s">
        <v>1319</v>
      </c>
      <c r="C2786" t="s">
        <v>420</v>
      </c>
      <c r="D2786" t="s">
        <v>15201</v>
      </c>
      <c r="E2786" s="1" t="d">
        <v>2013-07-18</v>
      </c>
      <c r="F2786" s="3">
        <f t="shared" ca="1" si="43"/>
        <v>6.2136986301369861</v>
      </c>
      <c r="G2786" s="2">
        <v>39681</v>
      </c>
      <c r="H2786" s="2">
        <v>47009.34</v>
      </c>
    </row>
    <row r="2787" spans="1:8" hidden="1" x14ac:dyDescent="0.2">
      <c r="A2787" t="s">
        <v>3869</v>
      </c>
      <c r="B2787" t="s">
        <v>1061</v>
      </c>
      <c r="C2787" t="s">
        <v>1233</v>
      </c>
      <c r="D2787" t="s">
        <v>15194</v>
      </c>
      <c r="E2787" s="1" t="d">
        <v>2015-05-11</v>
      </c>
      <c r="F2787" s="3">
        <f t="shared" ca="1" si="43"/>
        <v>4.4000000000000004</v>
      </c>
      <c r="G2787" s="2">
        <v>35750</v>
      </c>
      <c r="H2787" s="2">
        <v>33380.589999999997</v>
      </c>
    </row>
    <row r="2788" spans="1:8" hidden="1" x14ac:dyDescent="0.2">
      <c r="A2788" t="s">
        <v>3581</v>
      </c>
      <c r="B2788" t="s">
        <v>3582</v>
      </c>
      <c r="C2788" t="s">
        <v>135</v>
      </c>
      <c r="D2788" t="s">
        <v>15187</v>
      </c>
      <c r="E2788" s="1" t="d">
        <v>2005-10-03</v>
      </c>
      <c r="F2788" s="3">
        <f t="shared" ca="1" si="43"/>
        <v>14.008219178082191</v>
      </c>
      <c r="G2788" s="2">
        <v>79929</v>
      </c>
      <c r="H2788" s="2">
        <v>100050.52</v>
      </c>
    </row>
    <row r="2789" spans="1:8" x14ac:dyDescent="0.2">
      <c r="A2789" t="s">
        <v>980</v>
      </c>
      <c r="B2789" t="s">
        <v>86</v>
      </c>
      <c r="C2789" t="s">
        <v>733</v>
      </c>
      <c r="D2789" t="s">
        <v>15184</v>
      </c>
      <c r="E2789" s="1" t="d">
        <v>2000-08-17</v>
      </c>
      <c r="F2789" s="3">
        <f t="shared" ca="1" si="43"/>
        <v>19.139726027397259</v>
      </c>
      <c r="G2789" s="2">
        <v>80638</v>
      </c>
      <c r="H2789" s="2">
        <v>123581.51</v>
      </c>
    </row>
    <row r="2790" spans="1:8" hidden="1" x14ac:dyDescent="0.2">
      <c r="A2790" t="s">
        <v>6465</v>
      </c>
      <c r="B2790" t="s">
        <v>347</v>
      </c>
      <c r="C2790" t="s">
        <v>1085</v>
      </c>
      <c r="D2790" t="s">
        <v>15187</v>
      </c>
      <c r="E2790" s="1" t="d">
        <v>1970-10-14</v>
      </c>
      <c r="F2790" s="3">
        <f t="shared" ca="1" si="43"/>
        <v>49.0027397260274</v>
      </c>
      <c r="G2790" s="2">
        <v>80098</v>
      </c>
      <c r="H2790" s="2">
        <v>100045.7</v>
      </c>
    </row>
    <row r="2791" spans="1:8" x14ac:dyDescent="0.2">
      <c r="A2791" t="s">
        <v>14021</v>
      </c>
      <c r="B2791" t="s">
        <v>86</v>
      </c>
      <c r="C2791" t="s">
        <v>153</v>
      </c>
      <c r="D2791" t="s">
        <v>15184</v>
      </c>
      <c r="E2791" s="1" t="d">
        <v>2006-10-17</v>
      </c>
      <c r="F2791" s="3">
        <f t="shared" ca="1" si="43"/>
        <v>12.96986301369863</v>
      </c>
      <c r="G2791" s="2">
        <v>74257</v>
      </c>
      <c r="H2791" s="2">
        <v>123472.23</v>
      </c>
    </row>
    <row r="2792" spans="1:8" hidden="1" x14ac:dyDescent="0.2">
      <c r="A2792" t="s">
        <v>14491</v>
      </c>
      <c r="B2792" t="s">
        <v>29</v>
      </c>
      <c r="C2792" t="s">
        <v>1108</v>
      </c>
      <c r="D2792" t="s">
        <v>15187</v>
      </c>
      <c r="E2792" s="1" t="d">
        <v>2008-08-18</v>
      </c>
      <c r="F2792" s="3">
        <f t="shared" ca="1" si="43"/>
        <v>11.131506849315068</v>
      </c>
      <c r="G2792" s="2">
        <v>66310</v>
      </c>
      <c r="H2792" s="2">
        <v>100001.03</v>
      </c>
    </row>
    <row r="2793" spans="1:8" hidden="1" x14ac:dyDescent="0.2">
      <c r="A2793" t="s">
        <v>3875</v>
      </c>
      <c r="B2793" t="s">
        <v>759</v>
      </c>
      <c r="C2793" t="s">
        <v>231</v>
      </c>
      <c r="D2793" t="s">
        <v>15182</v>
      </c>
      <c r="E2793" s="1" t="d">
        <v>2004-06-08</v>
      </c>
      <c r="F2793" s="3">
        <f t="shared" ca="1" si="43"/>
        <v>15.328767123287671</v>
      </c>
      <c r="G2793" s="2">
        <v>59593</v>
      </c>
      <c r="H2793" s="2">
        <v>59959.12</v>
      </c>
    </row>
    <row r="2794" spans="1:8" hidden="1" x14ac:dyDescent="0.2">
      <c r="A2794" t="s">
        <v>3876</v>
      </c>
      <c r="B2794" t="s">
        <v>725</v>
      </c>
      <c r="C2794" t="s">
        <v>276</v>
      </c>
      <c r="D2794" t="s">
        <v>15196</v>
      </c>
      <c r="E2794" s="1" t="d">
        <v>1984-11-08</v>
      </c>
      <c r="F2794" s="3">
        <f t="shared" ca="1" si="43"/>
        <v>34.923287671232877</v>
      </c>
      <c r="G2794" s="2">
        <v>51479</v>
      </c>
      <c r="H2794" s="2">
        <v>55542.26</v>
      </c>
    </row>
    <row r="2795" spans="1:8" hidden="1" x14ac:dyDescent="0.2">
      <c r="A2795" t="s">
        <v>3877</v>
      </c>
      <c r="B2795" t="s">
        <v>23</v>
      </c>
      <c r="C2795" t="s">
        <v>72</v>
      </c>
      <c r="D2795" t="s">
        <v>15189</v>
      </c>
      <c r="E2795" s="1" t="d">
        <v>2006-04-29</v>
      </c>
      <c r="F2795" s="3">
        <f t="shared" ca="1" si="43"/>
        <v>13.438356164383562</v>
      </c>
      <c r="G2795" s="2">
        <v>41600</v>
      </c>
      <c r="H2795" s="2">
        <v>14200</v>
      </c>
    </row>
    <row r="2796" spans="1:8" hidden="1" x14ac:dyDescent="0.2">
      <c r="A2796" t="s">
        <v>3878</v>
      </c>
      <c r="B2796" t="s">
        <v>109</v>
      </c>
      <c r="C2796" t="s">
        <v>491</v>
      </c>
      <c r="D2796" t="s">
        <v>15185</v>
      </c>
      <c r="E2796" s="1" t="d">
        <v>2013-01-19</v>
      </c>
      <c r="F2796" s="3">
        <f t="shared" ca="1" si="43"/>
        <v>6.7068493150684931</v>
      </c>
      <c r="G2796" s="2">
        <v>66560</v>
      </c>
      <c r="H2796" s="2">
        <v>1152</v>
      </c>
    </row>
    <row r="2797" spans="1:8" hidden="1" x14ac:dyDescent="0.2">
      <c r="A2797" t="s">
        <v>3879</v>
      </c>
      <c r="B2797" t="s">
        <v>23</v>
      </c>
      <c r="C2797" t="s">
        <v>1376</v>
      </c>
      <c r="D2797" t="s">
        <v>15189</v>
      </c>
      <c r="E2797" s="1" t="d">
        <v>2017-05-25</v>
      </c>
      <c r="F2797" s="3">
        <f t="shared" ca="1" si="43"/>
        <v>2.3589041095890413</v>
      </c>
      <c r="G2797" s="2">
        <v>35360</v>
      </c>
      <c r="H2797" s="2">
        <v>5488.5</v>
      </c>
    </row>
    <row r="2798" spans="1:8" hidden="1" x14ac:dyDescent="0.2">
      <c r="A2798" t="s">
        <v>3880</v>
      </c>
      <c r="B2798" t="s">
        <v>51</v>
      </c>
      <c r="C2798" t="s">
        <v>351</v>
      </c>
      <c r="D2798" t="s">
        <v>15190</v>
      </c>
      <c r="E2798" s="1" t="d">
        <v>1997-07-28</v>
      </c>
      <c r="F2798" s="3">
        <f t="shared" ca="1" si="43"/>
        <v>22.197260273972603</v>
      </c>
      <c r="G2798" s="2">
        <v>39579</v>
      </c>
      <c r="H2798" s="2">
        <v>39897.33</v>
      </c>
    </row>
    <row r="2799" spans="1:8" hidden="1" x14ac:dyDescent="0.2">
      <c r="A2799" t="s">
        <v>3881</v>
      </c>
      <c r="B2799" t="s">
        <v>350</v>
      </c>
      <c r="C2799" t="s">
        <v>351</v>
      </c>
      <c r="D2799" t="s">
        <v>15190</v>
      </c>
      <c r="E2799" s="1" t="d">
        <v>2018-07-14</v>
      </c>
      <c r="F2799" s="3">
        <f t="shared" ca="1" si="43"/>
        <v>1.2219178082191782</v>
      </c>
      <c r="G2799" s="2">
        <v>35168</v>
      </c>
    </row>
    <row r="2800" spans="1:8" hidden="1" x14ac:dyDescent="0.2">
      <c r="A2800" t="s">
        <v>3882</v>
      </c>
      <c r="B2800" t="s">
        <v>169</v>
      </c>
      <c r="C2800" t="s">
        <v>170</v>
      </c>
      <c r="D2800" t="s">
        <v>15204</v>
      </c>
      <c r="E2800" s="1" t="d">
        <v>2006-05-04</v>
      </c>
      <c r="F2800" s="3">
        <f t="shared" ca="1" si="43"/>
        <v>13.424657534246576</v>
      </c>
      <c r="G2800" s="2">
        <v>11303</v>
      </c>
      <c r="H2800" s="2">
        <v>11341.23</v>
      </c>
    </row>
    <row r="2801" spans="1:8" hidden="1" x14ac:dyDescent="0.2">
      <c r="A2801" t="s">
        <v>3882</v>
      </c>
      <c r="B2801" t="s">
        <v>169</v>
      </c>
      <c r="C2801" t="s">
        <v>1336</v>
      </c>
      <c r="D2801" t="s">
        <v>1337</v>
      </c>
      <c r="E2801" s="1" t="d">
        <v>2007-06-25</v>
      </c>
      <c r="F2801" s="3">
        <f t="shared" ca="1" si="43"/>
        <v>12.282191780821918</v>
      </c>
      <c r="G2801" s="2">
        <v>23941</v>
      </c>
      <c r="H2801">
        <v>345.3</v>
      </c>
    </row>
    <row r="2802" spans="1:8" hidden="1" x14ac:dyDescent="0.2">
      <c r="A2802" t="s">
        <v>3883</v>
      </c>
      <c r="B2802" t="s">
        <v>45</v>
      </c>
      <c r="C2802" t="s">
        <v>417</v>
      </c>
      <c r="D2802" t="s">
        <v>15190</v>
      </c>
      <c r="E2802" s="1" t="d">
        <v>1999-09-18</v>
      </c>
      <c r="F2802" s="3">
        <f t="shared" ca="1" si="43"/>
        <v>20.054794520547944</v>
      </c>
      <c r="G2802" s="2">
        <v>39969</v>
      </c>
      <c r="H2802" s="2">
        <v>66313.77</v>
      </c>
    </row>
    <row r="2803" spans="1:8" hidden="1" x14ac:dyDescent="0.2">
      <c r="A2803" t="s">
        <v>3884</v>
      </c>
      <c r="B2803" t="s">
        <v>3885</v>
      </c>
      <c r="C2803" t="s">
        <v>1823</v>
      </c>
      <c r="D2803" t="s">
        <v>15193</v>
      </c>
      <c r="E2803" s="1" t="d">
        <v>1985-09-03</v>
      </c>
      <c r="F2803" s="3">
        <f t="shared" ca="1" si="43"/>
        <v>34.104109589041094</v>
      </c>
      <c r="G2803" s="2">
        <v>51799</v>
      </c>
      <c r="H2803" s="2">
        <v>52184.11</v>
      </c>
    </row>
    <row r="2804" spans="1:8" hidden="1" x14ac:dyDescent="0.2">
      <c r="A2804" t="s">
        <v>3886</v>
      </c>
      <c r="B2804" t="s">
        <v>3887</v>
      </c>
      <c r="C2804" t="s">
        <v>507</v>
      </c>
      <c r="D2804" t="s">
        <v>15218</v>
      </c>
      <c r="E2804" s="1" t="d">
        <v>2018-04-23</v>
      </c>
      <c r="F2804" s="3">
        <f t="shared" ca="1" si="43"/>
        <v>1.4465753424657535</v>
      </c>
      <c r="G2804" s="2">
        <v>32666</v>
      </c>
      <c r="H2804" s="2">
        <v>8533.92</v>
      </c>
    </row>
    <row r="2805" spans="1:8" x14ac:dyDescent="0.2">
      <c r="A2805" t="s">
        <v>15040</v>
      </c>
      <c r="B2805" t="s">
        <v>86</v>
      </c>
      <c r="C2805" t="s">
        <v>362</v>
      </c>
      <c r="D2805" t="s">
        <v>15184</v>
      </c>
      <c r="E2805" s="1" t="d">
        <v>2012-10-30</v>
      </c>
      <c r="F2805" s="3">
        <f t="shared" ca="1" si="43"/>
        <v>6.9287671232876713</v>
      </c>
      <c r="G2805" s="2">
        <v>68106</v>
      </c>
      <c r="H2805" s="2">
        <v>123467.8</v>
      </c>
    </row>
    <row r="2806" spans="1:8" hidden="1" x14ac:dyDescent="0.2">
      <c r="A2806" t="s">
        <v>3889</v>
      </c>
      <c r="B2806" t="s">
        <v>74</v>
      </c>
      <c r="C2806" t="s">
        <v>1028</v>
      </c>
      <c r="D2806" t="s">
        <v>15197</v>
      </c>
      <c r="E2806" s="1" t="d">
        <v>2004-09-27</v>
      </c>
      <c r="F2806" s="3">
        <f t="shared" ca="1" si="43"/>
        <v>15.024657534246575</v>
      </c>
      <c r="G2806" s="2">
        <v>33270</v>
      </c>
      <c r="H2806" s="2">
        <v>50891.22</v>
      </c>
    </row>
    <row r="2807" spans="1:8" hidden="1" x14ac:dyDescent="0.2">
      <c r="A2807" t="s">
        <v>3890</v>
      </c>
      <c r="B2807" t="s">
        <v>51</v>
      </c>
      <c r="C2807" t="s">
        <v>894</v>
      </c>
      <c r="D2807" t="s">
        <v>15195</v>
      </c>
      <c r="E2807" s="1" t="d">
        <v>2006-07-27</v>
      </c>
      <c r="F2807" s="3">
        <f t="shared" ca="1" si="43"/>
        <v>13.194520547945206</v>
      </c>
      <c r="G2807" s="2">
        <v>37401</v>
      </c>
      <c r="H2807" s="2">
        <v>36239.980000000003</v>
      </c>
    </row>
    <row r="2808" spans="1:8" x14ac:dyDescent="0.2">
      <c r="A2808" t="s">
        <v>14723</v>
      </c>
      <c r="B2808" t="s">
        <v>86</v>
      </c>
      <c r="C2808" t="s">
        <v>142</v>
      </c>
      <c r="D2808" t="s">
        <v>15184</v>
      </c>
      <c r="E2808" s="1" t="d">
        <v>1990-09-28</v>
      </c>
      <c r="F2808" s="3">
        <f t="shared" ca="1" si="43"/>
        <v>29.032876712328768</v>
      </c>
      <c r="G2808" s="2">
        <v>86397</v>
      </c>
      <c r="H2808" s="2">
        <v>123430.2</v>
      </c>
    </row>
    <row r="2809" spans="1:8" x14ac:dyDescent="0.2">
      <c r="A2809" t="s">
        <v>14688</v>
      </c>
      <c r="B2809" t="s">
        <v>86</v>
      </c>
      <c r="C2809" t="s">
        <v>297</v>
      </c>
      <c r="D2809" t="s">
        <v>15184</v>
      </c>
      <c r="E2809" s="1" t="d">
        <v>2002-02-11</v>
      </c>
      <c r="F2809" s="3">
        <f t="shared" ca="1" si="43"/>
        <v>17.652054794520549</v>
      </c>
      <c r="G2809" s="2">
        <v>79919</v>
      </c>
      <c r="H2809" s="2">
        <v>123315.45</v>
      </c>
    </row>
    <row r="2810" spans="1:8" hidden="1" x14ac:dyDescent="0.2">
      <c r="A2810" t="s">
        <v>3893</v>
      </c>
      <c r="B2810" t="s">
        <v>3116</v>
      </c>
      <c r="C2810" t="s">
        <v>449</v>
      </c>
      <c r="D2810" t="s">
        <v>15208</v>
      </c>
      <c r="E2810" s="1" t="d">
        <v>2012-04-04</v>
      </c>
      <c r="F2810" s="3">
        <f t="shared" ca="1" si="43"/>
        <v>7.5013698630136982</v>
      </c>
      <c r="G2810" s="2">
        <v>69600</v>
      </c>
      <c r="H2810" s="2">
        <v>68279.06</v>
      </c>
    </row>
    <row r="2811" spans="1:8" hidden="1" x14ac:dyDescent="0.2">
      <c r="A2811" t="s">
        <v>3894</v>
      </c>
      <c r="B2811" t="s">
        <v>3895</v>
      </c>
      <c r="C2811" t="s">
        <v>1172</v>
      </c>
      <c r="D2811" t="s">
        <v>15188</v>
      </c>
      <c r="E2811" s="1" t="d">
        <v>2000-07-20</v>
      </c>
      <c r="F2811" s="3">
        <f t="shared" ca="1" si="43"/>
        <v>19.216438356164385</v>
      </c>
      <c r="G2811" s="2">
        <v>47073</v>
      </c>
      <c r="H2811" s="2">
        <v>75088.87</v>
      </c>
    </row>
    <row r="2812" spans="1:8" hidden="1" x14ac:dyDescent="0.2">
      <c r="A2812" t="s">
        <v>3896</v>
      </c>
      <c r="B2812" t="s">
        <v>169</v>
      </c>
      <c r="C2812" t="s">
        <v>170</v>
      </c>
      <c r="D2812" t="s">
        <v>15204</v>
      </c>
      <c r="E2812" s="1" t="d">
        <v>1998-08-31</v>
      </c>
      <c r="F2812" s="3">
        <f t="shared" ca="1" si="43"/>
        <v>21.104109589041094</v>
      </c>
      <c r="G2812" s="2">
        <v>11632</v>
      </c>
      <c r="H2812" s="2">
        <v>11648.26</v>
      </c>
    </row>
    <row r="2813" spans="1:8" x14ac:dyDescent="0.2">
      <c r="A2813" t="s">
        <v>6889</v>
      </c>
      <c r="B2813" t="s">
        <v>86</v>
      </c>
      <c r="C2813" t="s">
        <v>185</v>
      </c>
      <c r="D2813" t="s">
        <v>15184</v>
      </c>
      <c r="E2813" s="1" t="d">
        <v>1997-04-07</v>
      </c>
      <c r="F2813" s="3">
        <f t="shared" ca="1" si="43"/>
        <v>22.504109589041096</v>
      </c>
      <c r="G2813" s="2">
        <v>83519</v>
      </c>
      <c r="H2813" s="2">
        <v>123250.19</v>
      </c>
    </row>
    <row r="2814" spans="1:8" hidden="1" x14ac:dyDescent="0.2">
      <c r="A2814" t="s">
        <v>3898</v>
      </c>
      <c r="B2814" t="s">
        <v>3202</v>
      </c>
      <c r="C2814" t="s">
        <v>812</v>
      </c>
      <c r="D2814" t="s">
        <v>15188</v>
      </c>
      <c r="E2814" s="1" t="d">
        <v>2015-01-15</v>
      </c>
      <c r="F2814" s="3">
        <f t="shared" ca="1" si="43"/>
        <v>4.7178082191780826</v>
      </c>
      <c r="G2814" s="2">
        <v>47073</v>
      </c>
      <c r="H2814" s="2">
        <v>44601.15</v>
      </c>
    </row>
    <row r="2815" spans="1:8" hidden="1" x14ac:dyDescent="0.2">
      <c r="A2815" t="s">
        <v>3899</v>
      </c>
      <c r="B2815" t="s">
        <v>725</v>
      </c>
      <c r="C2815" t="s">
        <v>276</v>
      </c>
      <c r="D2815" t="s">
        <v>15196</v>
      </c>
      <c r="E2815" s="1" t="d">
        <v>1986-04-03</v>
      </c>
      <c r="F2815" s="3">
        <f t="shared" ca="1" si="43"/>
        <v>33.523287671232879</v>
      </c>
      <c r="G2815" s="2">
        <v>51479</v>
      </c>
      <c r="H2815" s="2">
        <v>55878.41</v>
      </c>
    </row>
    <row r="2816" spans="1:8" hidden="1" x14ac:dyDescent="0.2">
      <c r="A2816" t="s">
        <v>3900</v>
      </c>
      <c r="B2816" t="s">
        <v>2364</v>
      </c>
      <c r="C2816" t="s">
        <v>276</v>
      </c>
      <c r="D2816" t="s">
        <v>15196</v>
      </c>
      <c r="E2816" s="1" t="d">
        <v>1990-05-21</v>
      </c>
      <c r="F2816" s="3">
        <f t="shared" ca="1" si="43"/>
        <v>29.389041095890413</v>
      </c>
      <c r="G2816" s="2">
        <v>43540</v>
      </c>
      <c r="H2816" s="2">
        <v>48485.72</v>
      </c>
    </row>
    <row r="2817" spans="1:8" hidden="1" x14ac:dyDescent="0.2">
      <c r="A2817" t="s">
        <v>3901</v>
      </c>
      <c r="B2817" t="s">
        <v>193</v>
      </c>
      <c r="C2817" t="s">
        <v>1404</v>
      </c>
      <c r="D2817" t="s">
        <v>15191</v>
      </c>
      <c r="E2817" s="1" t="d">
        <v>2004-10-02</v>
      </c>
      <c r="F2817" s="3">
        <f t="shared" ca="1" si="43"/>
        <v>15.010958904109589</v>
      </c>
      <c r="G2817" s="2">
        <v>34439</v>
      </c>
      <c r="H2817" s="2">
        <v>41345.06</v>
      </c>
    </row>
    <row r="2818" spans="1:8" hidden="1" x14ac:dyDescent="0.2">
      <c r="A2818" t="s">
        <v>3902</v>
      </c>
      <c r="B2818" t="s">
        <v>2860</v>
      </c>
      <c r="C2818" t="s">
        <v>158</v>
      </c>
      <c r="D2818" t="s">
        <v>15190</v>
      </c>
      <c r="E2818" s="1" t="d">
        <v>2014-10-27</v>
      </c>
      <c r="F2818" s="3">
        <f t="shared" ca="1" si="43"/>
        <v>4.9369863013698634</v>
      </c>
      <c r="G2818" s="2">
        <v>37543</v>
      </c>
      <c r="H2818" s="2">
        <v>40930.47</v>
      </c>
    </row>
    <row r="2819" spans="1:8" hidden="1" x14ac:dyDescent="0.2">
      <c r="A2819" t="s">
        <v>3903</v>
      </c>
      <c r="B2819" t="s">
        <v>398</v>
      </c>
      <c r="C2819" t="s">
        <v>39</v>
      </c>
      <c r="D2819" t="s">
        <v>15189</v>
      </c>
      <c r="E2819" s="1" t="d">
        <v>2016-05-28</v>
      </c>
      <c r="F2819" s="3">
        <f t="shared" ref="F2819:F2882" ca="1" si="44">(TODAY()-E2819)/365</f>
        <v>3.3506849315068492</v>
      </c>
      <c r="G2819" s="2">
        <v>21008</v>
      </c>
      <c r="H2819" s="2">
        <v>3040.75</v>
      </c>
    </row>
    <row r="2820" spans="1:8" hidden="1" x14ac:dyDescent="0.2">
      <c r="A2820" t="s">
        <v>3904</v>
      </c>
      <c r="B2820" t="s">
        <v>23</v>
      </c>
      <c r="C2820" t="s">
        <v>72</v>
      </c>
      <c r="D2820" t="s">
        <v>15189</v>
      </c>
      <c r="E2820" s="1" t="d">
        <v>2014-06-19</v>
      </c>
      <c r="F2820" s="3">
        <f t="shared" ca="1" si="44"/>
        <v>5.2931506849315069</v>
      </c>
      <c r="G2820" s="2">
        <v>24960</v>
      </c>
      <c r="H2820" s="2">
        <v>13089</v>
      </c>
    </row>
    <row r="2821" spans="1:8" hidden="1" x14ac:dyDescent="0.2">
      <c r="A2821" t="s">
        <v>3905</v>
      </c>
      <c r="B2821" t="s">
        <v>23</v>
      </c>
      <c r="C2821" t="s">
        <v>72</v>
      </c>
      <c r="D2821" t="s">
        <v>15189</v>
      </c>
      <c r="E2821" s="1" t="d">
        <v>2010-06-03</v>
      </c>
      <c r="F2821" s="3">
        <f t="shared" ca="1" si="44"/>
        <v>9.3397260273972602</v>
      </c>
      <c r="G2821" s="2">
        <v>24960</v>
      </c>
      <c r="H2821" s="2">
        <v>14781.96</v>
      </c>
    </row>
    <row r="2822" spans="1:8" x14ac:dyDescent="0.2">
      <c r="A2822" t="s">
        <v>2566</v>
      </c>
      <c r="B2822" t="s">
        <v>86</v>
      </c>
      <c r="C2822" t="s">
        <v>1143</v>
      </c>
      <c r="D2822" t="s">
        <v>15184</v>
      </c>
      <c r="E2822" s="1" t="d">
        <v>1990-08-20</v>
      </c>
      <c r="F2822" s="3">
        <f t="shared" ca="1" si="44"/>
        <v>29.139726027397259</v>
      </c>
      <c r="G2822" s="2">
        <v>86397</v>
      </c>
      <c r="H2822" s="2">
        <v>123160.87</v>
      </c>
    </row>
    <row r="2823" spans="1:8" hidden="1" x14ac:dyDescent="0.2">
      <c r="A2823" t="s">
        <v>236</v>
      </c>
      <c r="B2823" t="s">
        <v>125</v>
      </c>
      <c r="C2823" t="s">
        <v>237</v>
      </c>
      <c r="D2823" t="s">
        <v>15187</v>
      </c>
      <c r="E2823" s="1" t="d">
        <v>1994-07-11</v>
      </c>
      <c r="F2823" s="3">
        <f t="shared" ca="1" si="44"/>
        <v>25.246575342465754</v>
      </c>
      <c r="G2823" s="2">
        <v>79800</v>
      </c>
      <c r="H2823" s="2">
        <v>99978.86</v>
      </c>
    </row>
    <row r="2824" spans="1:8" hidden="1" x14ac:dyDescent="0.2">
      <c r="A2824" t="s">
        <v>3908</v>
      </c>
      <c r="B2824" t="s">
        <v>169</v>
      </c>
      <c r="C2824" t="s">
        <v>170</v>
      </c>
      <c r="D2824" t="s">
        <v>15204</v>
      </c>
      <c r="E2824" s="1" t="d">
        <v>2011-05-12</v>
      </c>
      <c r="F2824" s="3">
        <f t="shared" ca="1" si="44"/>
        <v>8.4</v>
      </c>
      <c r="G2824" s="2">
        <v>10974</v>
      </c>
      <c r="H2824" s="2">
        <v>10917.18</v>
      </c>
    </row>
    <row r="2825" spans="1:8" hidden="1" x14ac:dyDescent="0.2">
      <c r="A2825" t="s">
        <v>3909</v>
      </c>
      <c r="B2825" t="s">
        <v>1779</v>
      </c>
      <c r="C2825" t="s">
        <v>1073</v>
      </c>
      <c r="D2825" t="s">
        <v>15192</v>
      </c>
      <c r="E2825" s="1" t="d">
        <v>2000-07-07</v>
      </c>
      <c r="F2825" s="3">
        <f t="shared" ca="1" si="44"/>
        <v>19.252054794520546</v>
      </c>
      <c r="G2825" s="2">
        <v>53984</v>
      </c>
      <c r="H2825" s="2">
        <v>63338.91</v>
      </c>
    </row>
    <row r="2826" spans="1:8" hidden="1" x14ac:dyDescent="0.2">
      <c r="A2826" t="s">
        <v>3910</v>
      </c>
      <c r="B2826" t="s">
        <v>23</v>
      </c>
      <c r="C2826" t="s">
        <v>727</v>
      </c>
      <c r="D2826" t="s">
        <v>15189</v>
      </c>
      <c r="E2826" s="1" t="d">
        <v>2017-05-27</v>
      </c>
      <c r="F2826" s="3">
        <f t="shared" ca="1" si="44"/>
        <v>2.3534246575342466</v>
      </c>
      <c r="G2826" s="2">
        <v>24960</v>
      </c>
      <c r="H2826" s="2">
        <v>3760</v>
      </c>
    </row>
    <row r="2827" spans="1:8" hidden="1" x14ac:dyDescent="0.2">
      <c r="A2827" t="s">
        <v>3911</v>
      </c>
      <c r="B2827" t="s">
        <v>1826</v>
      </c>
      <c r="C2827" t="s">
        <v>1827</v>
      </c>
      <c r="D2827" t="s">
        <v>15225</v>
      </c>
      <c r="E2827" s="1" t="d">
        <v>2018-03-05</v>
      </c>
      <c r="F2827" s="3">
        <f t="shared" ca="1" si="44"/>
        <v>1.5808219178082192</v>
      </c>
      <c r="G2827" s="2">
        <v>51000</v>
      </c>
      <c r="H2827" s="2">
        <v>15716.32</v>
      </c>
    </row>
    <row r="2828" spans="1:8" x14ac:dyDescent="0.2">
      <c r="A2828" t="s">
        <v>3059</v>
      </c>
      <c r="B2828" t="s">
        <v>32</v>
      </c>
      <c r="C2828" t="s">
        <v>362</v>
      </c>
      <c r="D2828" t="s">
        <v>15184</v>
      </c>
      <c r="E2828" s="1" t="d">
        <v>2005-03-31</v>
      </c>
      <c r="F2828" s="3">
        <f t="shared" ca="1" si="44"/>
        <v>14.517808219178082</v>
      </c>
      <c r="G2828" s="2">
        <v>93550</v>
      </c>
      <c r="H2828" s="2">
        <v>123094.96</v>
      </c>
    </row>
    <row r="2829" spans="1:8" x14ac:dyDescent="0.2">
      <c r="A2829" t="s">
        <v>8861</v>
      </c>
      <c r="B2829" t="s">
        <v>86</v>
      </c>
      <c r="C2829" t="s">
        <v>1442</v>
      </c>
      <c r="D2829" t="s">
        <v>15184</v>
      </c>
      <c r="E2829" s="1" t="d">
        <v>2001-01-04</v>
      </c>
      <c r="F2829" s="3">
        <f t="shared" ca="1" si="44"/>
        <v>18.756164383561643</v>
      </c>
      <c r="G2829" s="2">
        <v>80638</v>
      </c>
      <c r="H2829" s="2">
        <v>123038.21</v>
      </c>
    </row>
    <row r="2830" spans="1:8" x14ac:dyDescent="0.2">
      <c r="A2830" t="s">
        <v>13338</v>
      </c>
      <c r="B2830" t="s">
        <v>32</v>
      </c>
      <c r="C2830" t="s">
        <v>185</v>
      </c>
      <c r="D2830" t="s">
        <v>15184</v>
      </c>
      <c r="E2830" s="1" t="d">
        <v>2001-02-28</v>
      </c>
      <c r="F2830" s="3">
        <f t="shared" ca="1" si="44"/>
        <v>18.605479452054794</v>
      </c>
      <c r="G2830" s="2">
        <v>93550</v>
      </c>
      <c r="H2830" s="2">
        <v>122996.7</v>
      </c>
    </row>
    <row r="2831" spans="1:8" x14ac:dyDescent="0.2">
      <c r="A2831" t="s">
        <v>5461</v>
      </c>
      <c r="B2831" t="s">
        <v>116</v>
      </c>
      <c r="C2831" t="s">
        <v>1650</v>
      </c>
      <c r="D2831" t="s">
        <v>15184</v>
      </c>
      <c r="E2831" s="1" t="d">
        <v>2012-06-06</v>
      </c>
      <c r="F2831" s="3">
        <f t="shared" ca="1" si="44"/>
        <v>7.3287671232876717</v>
      </c>
      <c r="G2831" s="2">
        <v>70447</v>
      </c>
      <c r="H2831" s="2">
        <v>122937.43</v>
      </c>
    </row>
    <row r="2832" spans="1:8" x14ac:dyDescent="0.2">
      <c r="A2832" t="s">
        <v>7508</v>
      </c>
      <c r="B2832" t="s">
        <v>32</v>
      </c>
      <c r="C2832" t="s">
        <v>7509</v>
      </c>
      <c r="D2832" t="s">
        <v>15184</v>
      </c>
      <c r="E2832" s="1" t="d">
        <v>1995-06-19</v>
      </c>
      <c r="F2832" s="3">
        <f t="shared" ca="1" si="44"/>
        <v>24.306849315068494</v>
      </c>
      <c r="G2832" s="2">
        <v>98560</v>
      </c>
      <c r="H2832" s="2">
        <v>122885.77</v>
      </c>
    </row>
    <row r="2833" spans="1:8" hidden="1" x14ac:dyDescent="0.2">
      <c r="A2833" t="s">
        <v>7960</v>
      </c>
      <c r="B2833" t="s">
        <v>1178</v>
      </c>
      <c r="C2833" t="s">
        <v>1179</v>
      </c>
      <c r="D2833" t="s">
        <v>15187</v>
      </c>
      <c r="E2833" s="1" t="d">
        <v>2002-10-07</v>
      </c>
      <c r="F2833" s="3">
        <f t="shared" ca="1" si="44"/>
        <v>17</v>
      </c>
      <c r="G2833" s="2">
        <v>73539</v>
      </c>
      <c r="H2833" s="2">
        <v>99827.16</v>
      </c>
    </row>
    <row r="2834" spans="1:8" x14ac:dyDescent="0.2">
      <c r="A2834" t="s">
        <v>3938</v>
      </c>
      <c r="B2834" t="s">
        <v>86</v>
      </c>
      <c r="C2834" t="s">
        <v>610</v>
      </c>
      <c r="D2834" t="s">
        <v>15184</v>
      </c>
      <c r="E2834" s="1" t="d">
        <v>2007-03-20</v>
      </c>
      <c r="F2834" s="3">
        <f t="shared" ca="1" si="44"/>
        <v>12.547945205479452</v>
      </c>
      <c r="G2834" s="2">
        <v>74257</v>
      </c>
      <c r="H2834" s="2">
        <v>122873.45</v>
      </c>
    </row>
    <row r="2835" spans="1:8" x14ac:dyDescent="0.2">
      <c r="A2835" t="s">
        <v>3140</v>
      </c>
      <c r="B2835" t="s">
        <v>32</v>
      </c>
      <c r="C2835" t="s">
        <v>621</v>
      </c>
      <c r="D2835" t="s">
        <v>15184</v>
      </c>
      <c r="E2835" s="1" t="d">
        <v>2004-07-22</v>
      </c>
      <c r="F2835" s="3">
        <f t="shared" ca="1" si="44"/>
        <v>15.208219178082192</v>
      </c>
      <c r="G2835" s="2">
        <v>91853</v>
      </c>
      <c r="H2835" s="2">
        <v>122784.96000000001</v>
      </c>
    </row>
    <row r="2836" spans="1:8" hidden="1" x14ac:dyDescent="0.2">
      <c r="A2836" t="s">
        <v>3921</v>
      </c>
      <c r="B2836" t="s">
        <v>51</v>
      </c>
      <c r="C2836" t="s">
        <v>420</v>
      </c>
      <c r="D2836" t="s">
        <v>15201</v>
      </c>
      <c r="E2836" s="1" t="d">
        <v>1998-01-05</v>
      </c>
      <c r="F2836" s="3">
        <f t="shared" ca="1" si="44"/>
        <v>21.756164383561643</v>
      </c>
      <c r="G2836" s="2">
        <v>39579</v>
      </c>
      <c r="H2836" s="2">
        <v>51242.62</v>
      </c>
    </row>
    <row r="2837" spans="1:8" hidden="1" x14ac:dyDescent="0.2">
      <c r="A2837" t="s">
        <v>3922</v>
      </c>
      <c r="B2837" t="s">
        <v>144</v>
      </c>
      <c r="C2837" t="s">
        <v>145</v>
      </c>
      <c r="D2837" t="s">
        <v>15194</v>
      </c>
      <c r="E2837" s="1" t="d">
        <v>2018-01-16</v>
      </c>
      <c r="F2837" s="3">
        <f t="shared" ca="1" si="44"/>
        <v>1.7123287671232876</v>
      </c>
      <c r="G2837" s="2">
        <v>29638</v>
      </c>
      <c r="H2837" s="2">
        <v>3903.51</v>
      </c>
    </row>
    <row r="2838" spans="1:8" hidden="1" x14ac:dyDescent="0.2">
      <c r="A2838" t="s">
        <v>3923</v>
      </c>
      <c r="B2838" t="s">
        <v>712</v>
      </c>
      <c r="C2838" t="s">
        <v>1010</v>
      </c>
      <c r="D2838" t="s">
        <v>15190</v>
      </c>
      <c r="E2838" s="1" t="d">
        <v>2013-04-18</v>
      </c>
      <c r="F2838" s="3">
        <f t="shared" ca="1" si="44"/>
        <v>6.463013698630137</v>
      </c>
      <c r="G2838" s="2">
        <v>34993</v>
      </c>
      <c r="H2838" s="2">
        <v>37426.86</v>
      </c>
    </row>
    <row r="2839" spans="1:8" hidden="1" x14ac:dyDescent="0.2">
      <c r="A2839" t="s">
        <v>9591</v>
      </c>
      <c r="B2839" t="s">
        <v>323</v>
      </c>
      <c r="C2839" t="s">
        <v>721</v>
      </c>
      <c r="D2839" t="s">
        <v>15187</v>
      </c>
      <c r="E2839" s="1" t="d">
        <v>1989-11-13</v>
      </c>
      <c r="F2839" s="3">
        <f t="shared" ca="1" si="44"/>
        <v>29.906849315068492</v>
      </c>
      <c r="G2839" s="2">
        <v>82417</v>
      </c>
      <c r="H2839" s="2">
        <v>99758.12</v>
      </c>
    </row>
    <row r="2840" spans="1:8" hidden="1" x14ac:dyDescent="0.2">
      <c r="A2840" t="s">
        <v>3925</v>
      </c>
      <c r="B2840" t="s">
        <v>169</v>
      </c>
      <c r="C2840" t="s">
        <v>170</v>
      </c>
      <c r="D2840" t="s">
        <v>15204</v>
      </c>
      <c r="E2840" s="1" t="d">
        <v>1994-12-24</v>
      </c>
      <c r="F2840" s="3">
        <f t="shared" ca="1" si="44"/>
        <v>24.791780821917808</v>
      </c>
      <c r="G2840" s="2">
        <v>11961</v>
      </c>
      <c r="H2840" s="2">
        <v>11827.3</v>
      </c>
    </row>
    <row r="2841" spans="1:8" hidden="1" x14ac:dyDescent="0.2">
      <c r="A2841" t="s">
        <v>3925</v>
      </c>
      <c r="B2841" t="s">
        <v>169</v>
      </c>
      <c r="C2841" t="s">
        <v>1336</v>
      </c>
      <c r="D2841" t="s">
        <v>1337</v>
      </c>
      <c r="E2841" s="1" t="d">
        <v>2007-06-25</v>
      </c>
      <c r="F2841" s="3">
        <f t="shared" ca="1" si="44"/>
        <v>12.282191780821918</v>
      </c>
      <c r="G2841" s="2">
        <v>23941</v>
      </c>
      <c r="H2841">
        <v>161.13999999999999</v>
      </c>
    </row>
    <row r="2842" spans="1:8" hidden="1" x14ac:dyDescent="0.2">
      <c r="A2842" t="s">
        <v>3926</v>
      </c>
      <c r="B2842" t="s">
        <v>3017</v>
      </c>
      <c r="C2842" t="s">
        <v>554</v>
      </c>
      <c r="D2842" t="s">
        <v>15193</v>
      </c>
      <c r="E2842" s="1" t="d">
        <v>2009-06-29</v>
      </c>
      <c r="F2842" s="3">
        <f t="shared" ca="1" si="44"/>
        <v>10.268493150684931</v>
      </c>
      <c r="G2842" s="2">
        <v>63075</v>
      </c>
      <c r="H2842" s="2">
        <v>67493.789999999994</v>
      </c>
    </row>
    <row r="2843" spans="1:8" x14ac:dyDescent="0.2">
      <c r="A2843" t="s">
        <v>6805</v>
      </c>
      <c r="B2843" t="s">
        <v>116</v>
      </c>
      <c r="C2843" t="s">
        <v>1650</v>
      </c>
      <c r="D2843" t="s">
        <v>15184</v>
      </c>
      <c r="E2843" s="1" t="d">
        <v>2014-02-12</v>
      </c>
      <c r="F2843" s="3">
        <f t="shared" ca="1" si="44"/>
        <v>5.6410958904109592</v>
      </c>
      <c r="G2843" s="2">
        <v>66258</v>
      </c>
      <c r="H2843" s="2">
        <v>122742.51</v>
      </c>
    </row>
    <row r="2844" spans="1:8" x14ac:dyDescent="0.2">
      <c r="A2844" t="s">
        <v>14080</v>
      </c>
      <c r="B2844" t="s">
        <v>32</v>
      </c>
      <c r="C2844" t="s">
        <v>733</v>
      </c>
      <c r="D2844" t="s">
        <v>15184</v>
      </c>
      <c r="E2844" s="1" t="d">
        <v>1993-09-09</v>
      </c>
      <c r="F2844" s="3">
        <f t="shared" ca="1" si="44"/>
        <v>26.082191780821919</v>
      </c>
      <c r="G2844" s="2">
        <v>99342</v>
      </c>
      <c r="H2844" s="2">
        <v>122626.13</v>
      </c>
    </row>
    <row r="2845" spans="1:8" hidden="1" x14ac:dyDescent="0.2">
      <c r="A2845" t="s">
        <v>3930</v>
      </c>
      <c r="B2845" t="s">
        <v>74</v>
      </c>
      <c r="C2845" t="s">
        <v>958</v>
      </c>
      <c r="D2845" t="s">
        <v>15197</v>
      </c>
      <c r="E2845" s="1" t="d">
        <v>1988-10-24</v>
      </c>
      <c r="F2845" s="3">
        <f t="shared" ca="1" si="44"/>
        <v>30.961643835616439</v>
      </c>
      <c r="G2845" s="2">
        <v>36202</v>
      </c>
      <c r="H2845" s="2">
        <v>47074.93</v>
      </c>
    </row>
    <row r="2846" spans="1:8" hidden="1" x14ac:dyDescent="0.2">
      <c r="A2846" t="s">
        <v>3931</v>
      </c>
      <c r="B2846" t="s">
        <v>193</v>
      </c>
      <c r="C2846" t="s">
        <v>366</v>
      </c>
      <c r="D2846" t="s">
        <v>15191</v>
      </c>
      <c r="E2846" s="1" t="d">
        <v>2017-02-27</v>
      </c>
      <c r="F2846" s="3">
        <f t="shared" ca="1" si="44"/>
        <v>2.5972602739726027</v>
      </c>
      <c r="G2846" s="2">
        <v>32227</v>
      </c>
      <c r="H2846" s="2">
        <v>31221.58</v>
      </c>
    </row>
    <row r="2847" spans="1:8" x14ac:dyDescent="0.2">
      <c r="A2847" t="s">
        <v>3503</v>
      </c>
      <c r="B2847" t="s">
        <v>86</v>
      </c>
      <c r="C2847" t="s">
        <v>567</v>
      </c>
      <c r="D2847" t="s">
        <v>15184</v>
      </c>
      <c r="E2847" s="1" t="d">
        <v>1993-10-14</v>
      </c>
      <c r="F2847" s="3">
        <f t="shared" ca="1" si="44"/>
        <v>25.986301369863014</v>
      </c>
      <c r="G2847" s="2">
        <v>85680</v>
      </c>
      <c r="H2847" s="2">
        <v>122543.9</v>
      </c>
    </row>
    <row r="2848" spans="1:8" hidden="1" x14ac:dyDescent="0.2">
      <c r="A2848" t="s">
        <v>3933</v>
      </c>
      <c r="B2848" t="s">
        <v>433</v>
      </c>
      <c r="C2848" t="s">
        <v>1010</v>
      </c>
      <c r="D2848" t="s">
        <v>15190</v>
      </c>
      <c r="E2848" s="1" t="d">
        <v>2013-12-23</v>
      </c>
      <c r="F2848" s="3">
        <f t="shared" ca="1" si="44"/>
        <v>5.7808219178082192</v>
      </c>
      <c r="G2848" s="2">
        <v>43088</v>
      </c>
      <c r="H2848" s="2">
        <v>55439.97</v>
      </c>
    </row>
    <row r="2849" spans="1:8" hidden="1" x14ac:dyDescent="0.2">
      <c r="A2849" t="s">
        <v>3934</v>
      </c>
      <c r="B2849" t="s">
        <v>1952</v>
      </c>
      <c r="C2849" t="s">
        <v>401</v>
      </c>
      <c r="D2849" t="s">
        <v>15190</v>
      </c>
      <c r="E2849" s="1" t="d">
        <v>1999-08-23</v>
      </c>
      <c r="F2849" s="3">
        <f t="shared" ca="1" si="44"/>
        <v>20.126027397260273</v>
      </c>
      <c r="G2849" s="2">
        <v>56322</v>
      </c>
      <c r="H2849" s="2">
        <v>67348.679999999993</v>
      </c>
    </row>
    <row r="2850" spans="1:8" hidden="1" x14ac:dyDescent="0.2">
      <c r="A2850" t="s">
        <v>3935</v>
      </c>
      <c r="B2850" t="s">
        <v>1681</v>
      </c>
      <c r="C2850" t="s">
        <v>1407</v>
      </c>
      <c r="D2850" t="s">
        <v>15205</v>
      </c>
      <c r="E2850" s="1" t="d">
        <v>2007-02-23</v>
      </c>
      <c r="F2850" s="3">
        <f t="shared" ca="1" si="44"/>
        <v>12.616438356164384</v>
      </c>
      <c r="G2850" s="2">
        <v>54541</v>
      </c>
      <c r="H2850" s="2">
        <v>54769.96</v>
      </c>
    </row>
    <row r="2851" spans="1:8" hidden="1" x14ac:dyDescent="0.2">
      <c r="A2851" t="s">
        <v>3936</v>
      </c>
      <c r="B2851" t="s">
        <v>1681</v>
      </c>
      <c r="C2851" t="s">
        <v>1407</v>
      </c>
      <c r="D2851" t="s">
        <v>15205</v>
      </c>
      <c r="E2851" s="1" t="d">
        <v>2001-12-03</v>
      </c>
      <c r="F2851" s="3">
        <f t="shared" ca="1" si="44"/>
        <v>17.843835616438355</v>
      </c>
      <c r="G2851" s="2">
        <v>55436</v>
      </c>
      <c r="H2851" s="2">
        <v>55267.83</v>
      </c>
    </row>
    <row r="2852" spans="1:8" hidden="1" x14ac:dyDescent="0.2">
      <c r="A2852" t="s">
        <v>3937</v>
      </c>
      <c r="B2852" t="s">
        <v>1570</v>
      </c>
      <c r="C2852" t="s">
        <v>1907</v>
      </c>
      <c r="D2852" t="s">
        <v>15185</v>
      </c>
      <c r="E2852" s="1" t="d">
        <v>1995-03-25</v>
      </c>
      <c r="F2852" s="3">
        <f t="shared" ca="1" si="44"/>
        <v>24.542465753424658</v>
      </c>
      <c r="G2852" s="2">
        <v>43311</v>
      </c>
      <c r="H2852" s="2">
        <v>50670.6</v>
      </c>
    </row>
    <row r="2853" spans="1:8" x14ac:dyDescent="0.2">
      <c r="A2853" t="s">
        <v>4237</v>
      </c>
      <c r="B2853" t="s">
        <v>86</v>
      </c>
      <c r="C2853" t="s">
        <v>825</v>
      </c>
      <c r="D2853" t="s">
        <v>15184</v>
      </c>
      <c r="E2853" s="1" t="d">
        <v>1993-03-29</v>
      </c>
      <c r="F2853" s="3">
        <f t="shared" ca="1" si="44"/>
        <v>26.531506849315068</v>
      </c>
      <c r="G2853" s="2">
        <v>86397</v>
      </c>
      <c r="H2853" s="2">
        <v>122532.31</v>
      </c>
    </row>
    <row r="2854" spans="1:8" hidden="1" x14ac:dyDescent="0.2">
      <c r="A2854" t="s">
        <v>8871</v>
      </c>
      <c r="B2854" t="s">
        <v>798</v>
      </c>
      <c r="C2854" t="s">
        <v>912</v>
      </c>
      <c r="D2854" t="s">
        <v>15187</v>
      </c>
      <c r="E2854" s="1" t="d">
        <v>1990-06-25</v>
      </c>
      <c r="F2854" s="3">
        <f t="shared" ca="1" si="44"/>
        <v>29.293150684931508</v>
      </c>
      <c r="G2854" s="2">
        <v>94635</v>
      </c>
      <c r="H2854" s="2">
        <v>99645.18</v>
      </c>
    </row>
    <row r="2855" spans="1:8" hidden="1" x14ac:dyDescent="0.2">
      <c r="A2855" t="s">
        <v>3940</v>
      </c>
      <c r="B2855" t="s">
        <v>667</v>
      </c>
      <c r="C2855" t="s">
        <v>668</v>
      </c>
      <c r="D2855" t="s">
        <v>15202</v>
      </c>
      <c r="E2855" s="1" t="d">
        <v>2006-05-22</v>
      </c>
      <c r="F2855" s="3">
        <f t="shared" ca="1" si="44"/>
        <v>13.375342465753425</v>
      </c>
      <c r="G2855" s="2">
        <v>42847</v>
      </c>
      <c r="H2855" s="2">
        <v>62147.35</v>
      </c>
    </row>
    <row r="2856" spans="1:8" hidden="1" x14ac:dyDescent="0.2">
      <c r="A2856" t="s">
        <v>7442</v>
      </c>
      <c r="B2856" t="s">
        <v>798</v>
      </c>
      <c r="C2856" t="s">
        <v>2478</v>
      </c>
      <c r="D2856" t="s">
        <v>15187</v>
      </c>
      <c r="E2856" s="1" t="d">
        <v>2003-08-13</v>
      </c>
      <c r="F2856" s="3">
        <f t="shared" ca="1" si="44"/>
        <v>16.150684931506849</v>
      </c>
      <c r="G2856" s="2">
        <v>81060</v>
      </c>
      <c r="H2856" s="2">
        <v>99542.31</v>
      </c>
    </row>
    <row r="2857" spans="1:8" hidden="1" x14ac:dyDescent="0.2">
      <c r="A2857" t="s">
        <v>3942</v>
      </c>
      <c r="B2857" t="s">
        <v>42</v>
      </c>
      <c r="C2857" t="s">
        <v>500</v>
      </c>
      <c r="D2857" t="s">
        <v>15197</v>
      </c>
      <c r="E2857" s="1" t="d">
        <v>2015-10-13</v>
      </c>
      <c r="F2857" s="3">
        <f t="shared" ca="1" si="44"/>
        <v>3.9753424657534246</v>
      </c>
      <c r="G2857" s="2">
        <v>64505</v>
      </c>
      <c r="H2857" s="2">
        <v>63821.3</v>
      </c>
    </row>
    <row r="2858" spans="1:8" hidden="1" x14ac:dyDescent="0.2">
      <c r="A2858" t="s">
        <v>3943</v>
      </c>
      <c r="B2858" t="s">
        <v>2986</v>
      </c>
      <c r="C2858" t="s">
        <v>181</v>
      </c>
      <c r="D2858" t="s">
        <v>15193</v>
      </c>
      <c r="E2858" s="1" t="d">
        <v>2016-12-19</v>
      </c>
      <c r="F2858" s="3">
        <f t="shared" ca="1" si="44"/>
        <v>2.7890410958904108</v>
      </c>
      <c r="G2858" s="2">
        <v>45872</v>
      </c>
      <c r="H2858" s="2">
        <v>49083.83</v>
      </c>
    </row>
    <row r="2859" spans="1:8" x14ac:dyDescent="0.2">
      <c r="A2859" t="s">
        <v>2343</v>
      </c>
      <c r="B2859" t="s">
        <v>648</v>
      </c>
      <c r="C2859" t="s">
        <v>1439</v>
      </c>
      <c r="D2859" t="s">
        <v>15184</v>
      </c>
      <c r="E2859" s="1" t="d">
        <v>1992-11-06</v>
      </c>
      <c r="F2859" s="3">
        <f t="shared" ca="1" si="44"/>
        <v>26.923287671232877</v>
      </c>
      <c r="G2859" s="2">
        <v>101526</v>
      </c>
      <c r="H2859" s="2">
        <v>122504.81</v>
      </c>
    </row>
    <row r="2860" spans="1:8" hidden="1" x14ac:dyDescent="0.2">
      <c r="A2860" t="s">
        <v>3945</v>
      </c>
      <c r="B2860" t="s">
        <v>294</v>
      </c>
      <c r="C2860" t="s">
        <v>1770</v>
      </c>
      <c r="D2860" t="s">
        <v>15192</v>
      </c>
      <c r="E2860" s="1" t="d">
        <v>2006-05-04</v>
      </c>
      <c r="F2860" s="3">
        <f t="shared" ca="1" si="44"/>
        <v>13.424657534246576</v>
      </c>
      <c r="G2860" s="2">
        <v>62224</v>
      </c>
      <c r="H2860" s="2">
        <v>62768.73</v>
      </c>
    </row>
    <row r="2861" spans="1:8" hidden="1" x14ac:dyDescent="0.2">
      <c r="A2861" t="s">
        <v>3946</v>
      </c>
      <c r="B2861" t="s">
        <v>725</v>
      </c>
      <c r="C2861" t="s">
        <v>276</v>
      </c>
      <c r="D2861" t="s">
        <v>15196</v>
      </c>
      <c r="E2861" s="1" t="d">
        <v>2016-11-10</v>
      </c>
      <c r="F2861" s="3">
        <f t="shared" ca="1" si="44"/>
        <v>2.8958904109589043</v>
      </c>
      <c r="G2861" s="2">
        <v>40731</v>
      </c>
      <c r="H2861" s="2">
        <v>46127.39</v>
      </c>
    </row>
    <row r="2862" spans="1:8" hidden="1" x14ac:dyDescent="0.2">
      <c r="A2862" t="s">
        <v>9973</v>
      </c>
      <c r="B2862" t="s">
        <v>928</v>
      </c>
      <c r="C2862" t="s">
        <v>768</v>
      </c>
      <c r="D2862" t="s">
        <v>15186</v>
      </c>
      <c r="E2862" s="1" t="d">
        <v>2013-09-28</v>
      </c>
      <c r="F2862" s="3">
        <f t="shared" ca="1" si="44"/>
        <v>6.0164383561643833</v>
      </c>
      <c r="G2862" s="2">
        <v>121432</v>
      </c>
      <c r="H2862" s="2">
        <v>120495.26</v>
      </c>
    </row>
    <row r="2863" spans="1:8" hidden="1" x14ac:dyDescent="0.2">
      <c r="A2863" t="s">
        <v>3948</v>
      </c>
      <c r="B2863" t="s">
        <v>74</v>
      </c>
      <c r="C2863" t="s">
        <v>158</v>
      </c>
      <c r="D2863" t="s">
        <v>15190</v>
      </c>
      <c r="E2863" s="1" t="d">
        <v>2014-05-12</v>
      </c>
      <c r="F2863" s="3">
        <f t="shared" ca="1" si="44"/>
        <v>5.397260273972603</v>
      </c>
      <c r="G2863" s="2">
        <v>32292</v>
      </c>
      <c r="H2863" s="2">
        <v>38562.800000000003</v>
      </c>
    </row>
    <row r="2864" spans="1:8" hidden="1" x14ac:dyDescent="0.2">
      <c r="A2864" t="s">
        <v>3949</v>
      </c>
      <c r="B2864" t="s">
        <v>3950</v>
      </c>
      <c r="C2864" t="s">
        <v>637</v>
      </c>
      <c r="D2864" t="s">
        <v>15193</v>
      </c>
      <c r="E2864" s="1" t="d">
        <v>2005-10-24</v>
      </c>
      <c r="F2864" s="3">
        <f t="shared" ca="1" si="44"/>
        <v>13.950684931506849</v>
      </c>
      <c r="G2864" s="2">
        <v>31488</v>
      </c>
      <c r="H2864" s="2">
        <v>30435.81</v>
      </c>
    </row>
    <row r="2865" spans="1:8" hidden="1" x14ac:dyDescent="0.2">
      <c r="A2865" t="s">
        <v>3951</v>
      </c>
      <c r="B2865" t="s">
        <v>106</v>
      </c>
      <c r="C2865" t="s">
        <v>3015</v>
      </c>
      <c r="D2865" t="s">
        <v>15192</v>
      </c>
      <c r="E2865" s="1" t="d">
        <v>2014-06-18</v>
      </c>
      <c r="F2865" s="3">
        <f t="shared" ca="1" si="44"/>
        <v>5.2958904109589042</v>
      </c>
      <c r="G2865" s="2">
        <v>38893</v>
      </c>
      <c r="H2865" s="2">
        <v>40072.080000000002</v>
      </c>
    </row>
    <row r="2866" spans="1:8" hidden="1" x14ac:dyDescent="0.2">
      <c r="A2866" t="s">
        <v>3952</v>
      </c>
      <c r="B2866" t="s">
        <v>23</v>
      </c>
      <c r="C2866" t="s">
        <v>95</v>
      </c>
      <c r="D2866" t="s">
        <v>15189</v>
      </c>
      <c r="E2866" s="1" t="d">
        <v>2018-06-25</v>
      </c>
      <c r="F2866" s="3">
        <f t="shared" ca="1" si="44"/>
        <v>1.273972602739726</v>
      </c>
      <c r="G2866" s="2">
        <v>24960</v>
      </c>
      <c r="H2866">
        <v>756</v>
      </c>
    </row>
    <row r="2867" spans="1:8" hidden="1" x14ac:dyDescent="0.2">
      <c r="A2867" t="s">
        <v>3953</v>
      </c>
      <c r="B2867" t="s">
        <v>725</v>
      </c>
      <c r="C2867" t="s">
        <v>276</v>
      </c>
      <c r="D2867" t="s">
        <v>15196</v>
      </c>
      <c r="E2867" s="1" t="d">
        <v>1984-01-03</v>
      </c>
      <c r="F2867" s="3">
        <f t="shared" ca="1" si="44"/>
        <v>35.772602739726025</v>
      </c>
      <c r="G2867" s="2">
        <v>51479</v>
      </c>
      <c r="H2867" s="2">
        <v>53507.19</v>
      </c>
    </row>
    <row r="2868" spans="1:8" x14ac:dyDescent="0.2">
      <c r="A2868" t="s">
        <v>14580</v>
      </c>
      <c r="B2868" t="s">
        <v>86</v>
      </c>
      <c r="C2868" t="s">
        <v>185</v>
      </c>
      <c r="D2868" t="s">
        <v>15184</v>
      </c>
      <c r="E2868" s="1" t="d">
        <v>1993-09-27</v>
      </c>
      <c r="F2868" s="3">
        <f t="shared" ca="1" si="44"/>
        <v>26.032876712328768</v>
      </c>
      <c r="G2868" s="2">
        <v>85680</v>
      </c>
      <c r="H2868" s="2">
        <v>122499.13</v>
      </c>
    </row>
    <row r="2869" spans="1:8" hidden="1" x14ac:dyDescent="0.2">
      <c r="A2869" t="s">
        <v>3955</v>
      </c>
      <c r="B2869" t="s">
        <v>74</v>
      </c>
      <c r="C2869" t="s">
        <v>3956</v>
      </c>
      <c r="D2869" t="s">
        <v>15191</v>
      </c>
      <c r="E2869" s="1" t="d">
        <v>2007-07-11</v>
      </c>
      <c r="F2869" s="3">
        <f t="shared" ca="1" si="44"/>
        <v>12.238356164383562</v>
      </c>
      <c r="G2869" s="2">
        <v>31720</v>
      </c>
      <c r="H2869" s="2">
        <v>34249.089999999997</v>
      </c>
    </row>
    <row r="2870" spans="1:8" hidden="1" x14ac:dyDescent="0.2">
      <c r="A2870" t="s">
        <v>3957</v>
      </c>
      <c r="B2870" t="s">
        <v>235</v>
      </c>
      <c r="C2870" t="s">
        <v>292</v>
      </c>
      <c r="D2870" t="s">
        <v>15197</v>
      </c>
      <c r="E2870" s="1" t="d">
        <v>2004-06-07</v>
      </c>
      <c r="F2870" s="3">
        <f t="shared" ca="1" si="44"/>
        <v>15.331506849315069</v>
      </c>
      <c r="G2870" s="2">
        <v>52456</v>
      </c>
      <c r="H2870" s="2">
        <v>54435.23</v>
      </c>
    </row>
    <row r="2871" spans="1:8" hidden="1" x14ac:dyDescent="0.2">
      <c r="A2871" t="s">
        <v>3958</v>
      </c>
      <c r="B2871" t="s">
        <v>385</v>
      </c>
      <c r="C2871" t="s">
        <v>670</v>
      </c>
      <c r="D2871" t="s">
        <v>15191</v>
      </c>
      <c r="E2871" s="1" t="d">
        <v>2004-11-22</v>
      </c>
      <c r="F2871" s="3">
        <f t="shared" ca="1" si="44"/>
        <v>14.871232876712329</v>
      </c>
      <c r="G2871" s="2">
        <v>35672</v>
      </c>
      <c r="H2871" s="2">
        <v>45904.160000000003</v>
      </c>
    </row>
    <row r="2872" spans="1:8" hidden="1" x14ac:dyDescent="0.2">
      <c r="A2872" t="s">
        <v>3959</v>
      </c>
      <c r="B2872" t="s">
        <v>1229</v>
      </c>
      <c r="C2872" t="s">
        <v>148</v>
      </c>
      <c r="D2872" t="s">
        <v>15190</v>
      </c>
      <c r="E2872" s="1" t="d">
        <v>1984-04-16</v>
      </c>
      <c r="F2872" s="3">
        <f t="shared" ca="1" si="44"/>
        <v>35.487671232876714</v>
      </c>
      <c r="G2872" s="2">
        <v>53940</v>
      </c>
      <c r="H2872" s="2">
        <v>59245.87</v>
      </c>
    </row>
    <row r="2873" spans="1:8" hidden="1" x14ac:dyDescent="0.2">
      <c r="A2873" t="s">
        <v>3960</v>
      </c>
      <c r="B2873" t="s">
        <v>3325</v>
      </c>
      <c r="C2873" t="s">
        <v>110</v>
      </c>
      <c r="D2873" t="s">
        <v>15200</v>
      </c>
      <c r="E2873" s="1" t="d">
        <v>2009-06-11</v>
      </c>
      <c r="F2873" s="3">
        <f t="shared" ca="1" si="44"/>
        <v>10.317808219178081</v>
      </c>
      <c r="G2873" s="2">
        <v>40933</v>
      </c>
      <c r="H2873" s="2">
        <v>47091.74</v>
      </c>
    </row>
    <row r="2874" spans="1:8" hidden="1" x14ac:dyDescent="0.2">
      <c r="A2874" t="s">
        <v>3961</v>
      </c>
      <c r="B2874" t="s">
        <v>169</v>
      </c>
      <c r="C2874" t="s">
        <v>170</v>
      </c>
      <c r="D2874" t="s">
        <v>15204</v>
      </c>
      <c r="E2874" s="1" t="d">
        <v>2010-06-03</v>
      </c>
      <c r="F2874" s="3">
        <f t="shared" ca="1" si="44"/>
        <v>9.3397260273972602</v>
      </c>
      <c r="G2874" s="2">
        <v>10054</v>
      </c>
      <c r="H2874" s="2">
        <v>8847.2099999999991</v>
      </c>
    </row>
    <row r="2875" spans="1:8" hidden="1" x14ac:dyDescent="0.2">
      <c r="A2875" t="s">
        <v>3962</v>
      </c>
      <c r="B2875" t="s">
        <v>1037</v>
      </c>
      <c r="C2875" t="s">
        <v>440</v>
      </c>
      <c r="D2875" t="s">
        <v>15214</v>
      </c>
      <c r="E2875" s="1" t="d">
        <v>1999-09-20</v>
      </c>
      <c r="F2875" s="3">
        <f t="shared" ca="1" si="44"/>
        <v>20.049315068493151</v>
      </c>
      <c r="G2875" s="2">
        <v>41208</v>
      </c>
      <c r="H2875" s="2">
        <v>43103.83</v>
      </c>
    </row>
    <row r="2876" spans="1:8" hidden="1" x14ac:dyDescent="0.2">
      <c r="A2876" t="s">
        <v>3963</v>
      </c>
      <c r="B2876" t="s">
        <v>169</v>
      </c>
      <c r="C2876" t="s">
        <v>170</v>
      </c>
      <c r="D2876" t="s">
        <v>15204</v>
      </c>
      <c r="E2876" s="1" t="d">
        <v>2005-08-24</v>
      </c>
      <c r="F2876" s="3">
        <f t="shared" ca="1" si="44"/>
        <v>14.117808219178082</v>
      </c>
      <c r="G2876" s="2">
        <v>11303</v>
      </c>
      <c r="H2876" s="2">
        <v>11137.64</v>
      </c>
    </row>
    <row r="2877" spans="1:8" hidden="1" x14ac:dyDescent="0.2">
      <c r="A2877" t="s">
        <v>3964</v>
      </c>
      <c r="B2877" t="s">
        <v>1693</v>
      </c>
      <c r="C2877" t="s">
        <v>1694</v>
      </c>
      <c r="D2877" t="s">
        <v>15192</v>
      </c>
      <c r="E2877" s="1" t="d">
        <v>2005-04-07</v>
      </c>
      <c r="F2877" s="3">
        <f t="shared" ca="1" si="44"/>
        <v>14.498630136986302</v>
      </c>
      <c r="G2877" s="2">
        <v>34701</v>
      </c>
      <c r="H2877" s="2">
        <v>41930.080000000002</v>
      </c>
    </row>
    <row r="2878" spans="1:8" x14ac:dyDescent="0.2">
      <c r="A2878" t="s">
        <v>12280</v>
      </c>
      <c r="B2878" t="s">
        <v>32</v>
      </c>
      <c r="C2878" t="s">
        <v>394</v>
      </c>
      <c r="D2878" t="s">
        <v>15184</v>
      </c>
      <c r="E2878" s="1" t="d">
        <v>1996-09-04</v>
      </c>
      <c r="F2878" s="3">
        <f t="shared" ca="1" si="44"/>
        <v>23.093150684931508</v>
      </c>
      <c r="G2878" s="2">
        <v>96823</v>
      </c>
      <c r="H2878" s="2">
        <v>122464.21</v>
      </c>
    </row>
    <row r="2879" spans="1:8" hidden="1" x14ac:dyDescent="0.2">
      <c r="A2879" t="s">
        <v>3966</v>
      </c>
      <c r="B2879" t="s">
        <v>11</v>
      </c>
      <c r="C2879" t="s">
        <v>239</v>
      </c>
      <c r="D2879" t="s">
        <v>15182</v>
      </c>
      <c r="E2879" s="1" t="d">
        <v>2015-05-19</v>
      </c>
      <c r="F2879" s="3">
        <f t="shared" ca="1" si="44"/>
        <v>4.3780821917808215</v>
      </c>
      <c r="G2879" s="2">
        <v>69327</v>
      </c>
      <c r="H2879" s="2">
        <v>67969.22</v>
      </c>
    </row>
    <row r="2880" spans="1:8" x14ac:dyDescent="0.2">
      <c r="A2880" t="s">
        <v>13009</v>
      </c>
      <c r="B2880" t="s">
        <v>86</v>
      </c>
      <c r="C2880" t="s">
        <v>282</v>
      </c>
      <c r="D2880" t="s">
        <v>15184</v>
      </c>
      <c r="E2880" s="1" t="d">
        <v>1989-10-02</v>
      </c>
      <c r="F2880" s="3">
        <f t="shared" ca="1" si="44"/>
        <v>30.021917808219179</v>
      </c>
      <c r="G2880" s="2">
        <v>86397</v>
      </c>
      <c r="H2880" s="2">
        <v>122443.28</v>
      </c>
    </row>
    <row r="2881" spans="1:8" x14ac:dyDescent="0.2">
      <c r="A2881" t="s">
        <v>10687</v>
      </c>
      <c r="B2881" t="s">
        <v>116</v>
      </c>
      <c r="C2881" t="s">
        <v>1185</v>
      </c>
      <c r="D2881" t="s">
        <v>15184</v>
      </c>
      <c r="E2881" s="1" t="d">
        <v>2000-11-20</v>
      </c>
      <c r="F2881" s="3">
        <f t="shared" ca="1" si="44"/>
        <v>18.87945205479452</v>
      </c>
      <c r="G2881" s="2">
        <v>82584</v>
      </c>
      <c r="H2881" s="2">
        <v>122432.57</v>
      </c>
    </row>
    <row r="2882" spans="1:8" hidden="1" x14ac:dyDescent="0.2">
      <c r="A2882" t="s">
        <v>3969</v>
      </c>
      <c r="B2882" t="s">
        <v>2860</v>
      </c>
      <c r="C2882" t="s">
        <v>158</v>
      </c>
      <c r="D2882" t="s">
        <v>15190</v>
      </c>
      <c r="E2882" s="1" t="d">
        <v>2018-05-05</v>
      </c>
      <c r="F2882" s="3">
        <f t="shared" ca="1" si="44"/>
        <v>1.4136986301369863</v>
      </c>
      <c r="G2882" s="2">
        <v>34079</v>
      </c>
      <c r="H2882" s="2">
        <v>7090.46</v>
      </c>
    </row>
    <row r="2883" spans="1:8" x14ac:dyDescent="0.2">
      <c r="A2883" t="s">
        <v>5521</v>
      </c>
      <c r="B2883" t="s">
        <v>599</v>
      </c>
      <c r="C2883" t="s">
        <v>590</v>
      </c>
      <c r="D2883" t="s">
        <v>15184</v>
      </c>
      <c r="E2883" s="1" t="d">
        <v>1992-07-09</v>
      </c>
      <c r="F2883" s="3">
        <f t="shared" ref="F2883:F2946" ca="1" si="45">(TODAY()-E2883)/365</f>
        <v>27.252054794520546</v>
      </c>
      <c r="G2883" s="2">
        <v>113937</v>
      </c>
      <c r="H2883" s="2">
        <v>122381.97</v>
      </c>
    </row>
    <row r="2884" spans="1:8" hidden="1" x14ac:dyDescent="0.2">
      <c r="A2884" t="s">
        <v>3972</v>
      </c>
      <c r="B2884" t="s">
        <v>1260</v>
      </c>
      <c r="C2884" t="s">
        <v>95</v>
      </c>
      <c r="D2884" t="s">
        <v>15189</v>
      </c>
      <c r="E2884" s="1" t="d">
        <v>1987-10-29</v>
      </c>
      <c r="F2884" s="3">
        <f t="shared" ca="1" si="45"/>
        <v>31.950684931506849</v>
      </c>
      <c r="G2884" s="2">
        <v>51799</v>
      </c>
      <c r="H2884" s="2">
        <v>58355.7</v>
      </c>
    </row>
    <row r="2885" spans="1:8" hidden="1" x14ac:dyDescent="0.2">
      <c r="A2885" t="s">
        <v>3973</v>
      </c>
      <c r="B2885" t="s">
        <v>45</v>
      </c>
      <c r="C2885" t="s">
        <v>206</v>
      </c>
      <c r="D2885" t="s">
        <v>15191</v>
      </c>
      <c r="E2885" s="1" t="d">
        <v>1990-06-07</v>
      </c>
      <c r="F2885" s="3">
        <f t="shared" ca="1" si="45"/>
        <v>29.342465753424658</v>
      </c>
      <c r="G2885" s="2">
        <v>35383</v>
      </c>
      <c r="H2885" s="2">
        <v>31667</v>
      </c>
    </row>
    <row r="2886" spans="1:8" hidden="1" x14ac:dyDescent="0.2">
      <c r="A2886" t="s">
        <v>3974</v>
      </c>
      <c r="B2886" t="s">
        <v>169</v>
      </c>
      <c r="C2886" t="s">
        <v>170</v>
      </c>
      <c r="D2886" t="s">
        <v>15204</v>
      </c>
      <c r="E2886" s="1" t="d">
        <v>1992-09-21</v>
      </c>
      <c r="F2886" s="3">
        <f t="shared" ca="1" si="45"/>
        <v>27.049315068493151</v>
      </c>
      <c r="G2886" s="2">
        <v>12290</v>
      </c>
      <c r="H2886" s="2">
        <v>11981.05</v>
      </c>
    </row>
    <row r="2887" spans="1:8" hidden="1" x14ac:dyDescent="0.2">
      <c r="A2887" t="s">
        <v>3975</v>
      </c>
      <c r="B2887" t="s">
        <v>193</v>
      </c>
      <c r="C2887" t="s">
        <v>194</v>
      </c>
      <c r="D2887" t="s">
        <v>15191</v>
      </c>
      <c r="E2887" s="1" t="d">
        <v>2011-09-27</v>
      </c>
      <c r="F2887" s="3">
        <f t="shared" ca="1" si="45"/>
        <v>8.0219178082191789</v>
      </c>
      <c r="G2887" s="2">
        <v>33441</v>
      </c>
      <c r="H2887" s="2">
        <v>36874.03</v>
      </c>
    </row>
    <row r="2888" spans="1:8" x14ac:dyDescent="0.2">
      <c r="A2888" t="s">
        <v>10124</v>
      </c>
      <c r="B2888" t="s">
        <v>86</v>
      </c>
      <c r="C2888" t="s">
        <v>561</v>
      </c>
      <c r="D2888" t="s">
        <v>15184</v>
      </c>
      <c r="E2888" s="1" t="d">
        <v>1996-07-24</v>
      </c>
      <c r="F2888" s="3">
        <f t="shared" ca="1" si="45"/>
        <v>23.208219178082192</v>
      </c>
      <c r="G2888" s="2">
        <v>84959</v>
      </c>
      <c r="H2888" s="2">
        <v>122377.52</v>
      </c>
    </row>
    <row r="2889" spans="1:8" hidden="1" x14ac:dyDescent="0.2">
      <c r="A2889" t="s">
        <v>3977</v>
      </c>
      <c r="B2889" t="s">
        <v>506</v>
      </c>
      <c r="C2889" t="s">
        <v>500</v>
      </c>
      <c r="D2889" t="s">
        <v>15197</v>
      </c>
      <c r="E2889" s="1" t="d">
        <v>2018-01-03</v>
      </c>
      <c r="F2889" s="3">
        <f t="shared" ca="1" si="45"/>
        <v>1.747945205479452</v>
      </c>
      <c r="G2889" s="2">
        <v>22880</v>
      </c>
      <c r="H2889" s="2">
        <v>10607.41</v>
      </c>
    </row>
    <row r="2890" spans="1:8" hidden="1" x14ac:dyDescent="0.2">
      <c r="A2890" t="s">
        <v>14976</v>
      </c>
      <c r="B2890" t="s">
        <v>1399</v>
      </c>
      <c r="C2890" t="s">
        <v>1035</v>
      </c>
      <c r="D2890" t="s">
        <v>15187</v>
      </c>
      <c r="E2890" s="1" t="d">
        <v>2006-03-20</v>
      </c>
      <c r="F2890" s="3">
        <f t="shared" ca="1" si="45"/>
        <v>13.547945205479452</v>
      </c>
      <c r="G2890" s="2">
        <v>83038</v>
      </c>
      <c r="H2890" s="2">
        <v>99497.65</v>
      </c>
    </row>
    <row r="2891" spans="1:8" hidden="1" x14ac:dyDescent="0.2">
      <c r="A2891" t="s">
        <v>3979</v>
      </c>
      <c r="B2891" t="s">
        <v>986</v>
      </c>
      <c r="C2891" t="s">
        <v>388</v>
      </c>
      <c r="D2891" t="s">
        <v>15193</v>
      </c>
      <c r="E2891" s="1" t="d">
        <v>2007-06-28</v>
      </c>
      <c r="F2891" s="3">
        <f t="shared" ca="1" si="45"/>
        <v>12.273972602739725</v>
      </c>
      <c r="G2891" s="2">
        <v>65200</v>
      </c>
      <c r="H2891" s="2">
        <v>64223.21</v>
      </c>
    </row>
    <row r="2892" spans="1:8" hidden="1" x14ac:dyDescent="0.2">
      <c r="A2892" t="s">
        <v>3980</v>
      </c>
      <c r="B2892" t="s">
        <v>80</v>
      </c>
      <c r="C2892" t="s">
        <v>1885</v>
      </c>
      <c r="D2892" t="s">
        <v>15193</v>
      </c>
      <c r="E2892" s="1" t="d">
        <v>2017-03-27</v>
      </c>
      <c r="F2892" s="3">
        <f t="shared" ca="1" si="45"/>
        <v>2.5205479452054793</v>
      </c>
      <c r="G2892" s="2">
        <v>42131</v>
      </c>
      <c r="H2892" s="2">
        <v>42121.89</v>
      </c>
    </row>
    <row r="2893" spans="1:8" x14ac:dyDescent="0.2">
      <c r="A2893" t="s">
        <v>6187</v>
      </c>
      <c r="B2893" t="s">
        <v>86</v>
      </c>
      <c r="C2893" t="s">
        <v>2568</v>
      </c>
      <c r="D2893" t="s">
        <v>15184</v>
      </c>
      <c r="E2893" s="1" t="d">
        <v>2002-05-20</v>
      </c>
      <c r="F2893" s="3">
        <f t="shared" ca="1" si="45"/>
        <v>17.383561643835616</v>
      </c>
      <c r="G2893" s="2">
        <v>79919</v>
      </c>
      <c r="H2893" s="2">
        <v>122350.87</v>
      </c>
    </row>
    <row r="2894" spans="1:8" hidden="1" x14ac:dyDescent="0.2">
      <c r="A2894" t="s">
        <v>3982</v>
      </c>
      <c r="B2894" t="s">
        <v>1412</v>
      </c>
      <c r="C2894" t="s">
        <v>204</v>
      </c>
      <c r="D2894" t="s">
        <v>15196</v>
      </c>
      <c r="E2894" s="1" t="d">
        <v>2017-05-25</v>
      </c>
      <c r="F2894" s="3">
        <f t="shared" ca="1" si="45"/>
        <v>2.3589041095890413</v>
      </c>
      <c r="G2894" s="2">
        <v>34079</v>
      </c>
      <c r="H2894" s="2">
        <v>35284.269999999997</v>
      </c>
    </row>
    <row r="2895" spans="1:8" x14ac:dyDescent="0.2">
      <c r="A2895" t="s">
        <v>9200</v>
      </c>
      <c r="B2895" t="s">
        <v>86</v>
      </c>
      <c r="C2895" t="s">
        <v>567</v>
      </c>
      <c r="D2895" t="s">
        <v>15184</v>
      </c>
      <c r="E2895" s="1" t="d">
        <v>2003-09-17</v>
      </c>
      <c r="F2895" s="3">
        <f t="shared" ca="1" si="45"/>
        <v>16.054794520547944</v>
      </c>
      <c r="G2895" s="2">
        <v>79199</v>
      </c>
      <c r="H2895" s="2">
        <v>122329.63</v>
      </c>
    </row>
    <row r="2896" spans="1:8" x14ac:dyDescent="0.2">
      <c r="A2896" t="s">
        <v>7918</v>
      </c>
      <c r="B2896" t="s">
        <v>86</v>
      </c>
      <c r="C2896" t="s">
        <v>1650</v>
      </c>
      <c r="D2896" t="s">
        <v>15184</v>
      </c>
      <c r="E2896" s="1" t="d">
        <v>2008-12-22</v>
      </c>
      <c r="F2896" s="3">
        <f t="shared" ca="1" si="45"/>
        <v>10.786301369863013</v>
      </c>
      <c r="G2896" s="2">
        <v>72857</v>
      </c>
      <c r="H2896" s="2">
        <v>122319.47</v>
      </c>
    </row>
    <row r="2897" spans="1:8" x14ac:dyDescent="0.2">
      <c r="A2897" t="s">
        <v>6752</v>
      </c>
      <c r="B2897" t="s">
        <v>2342</v>
      </c>
      <c r="C2897" t="s">
        <v>33</v>
      </c>
      <c r="D2897" t="s">
        <v>15184</v>
      </c>
      <c r="E2897" s="1" t="d">
        <v>1994-04-22</v>
      </c>
      <c r="F2897" s="3">
        <f t="shared" ca="1" si="45"/>
        <v>25.465753424657535</v>
      </c>
      <c r="G2897" s="2">
        <v>119544</v>
      </c>
      <c r="H2897" s="2">
        <v>122280.21</v>
      </c>
    </row>
    <row r="2898" spans="1:8" x14ac:dyDescent="0.2">
      <c r="A2898" t="s">
        <v>7261</v>
      </c>
      <c r="B2898" t="s">
        <v>86</v>
      </c>
      <c r="C2898" t="s">
        <v>2840</v>
      </c>
      <c r="D2898" t="s">
        <v>15184</v>
      </c>
      <c r="E2898" s="1" t="d">
        <v>2000-05-17</v>
      </c>
      <c r="F2898" s="3">
        <f t="shared" ca="1" si="45"/>
        <v>19.391780821917809</v>
      </c>
      <c r="G2898" s="2">
        <v>81358</v>
      </c>
      <c r="H2898" s="2">
        <v>122260.13</v>
      </c>
    </row>
    <row r="2899" spans="1:8" hidden="1" x14ac:dyDescent="0.2">
      <c r="A2899" t="s">
        <v>3987</v>
      </c>
      <c r="B2899" t="s">
        <v>759</v>
      </c>
      <c r="C2899" t="s">
        <v>231</v>
      </c>
      <c r="D2899" t="s">
        <v>15182</v>
      </c>
      <c r="E2899" s="1" t="d">
        <v>2015-08-17</v>
      </c>
      <c r="F2899" s="3">
        <f t="shared" ca="1" si="45"/>
        <v>4.1315068493150688</v>
      </c>
      <c r="G2899" s="2">
        <v>49884</v>
      </c>
      <c r="H2899" s="2">
        <v>49231.88</v>
      </c>
    </row>
    <row r="2900" spans="1:8" x14ac:dyDescent="0.2">
      <c r="A2900" t="s">
        <v>11688</v>
      </c>
      <c r="B2900" t="s">
        <v>86</v>
      </c>
      <c r="C2900" t="s">
        <v>561</v>
      </c>
      <c r="D2900" t="s">
        <v>15184</v>
      </c>
      <c r="E2900" s="1" t="d">
        <v>1999-08-02</v>
      </c>
      <c r="F2900" s="3">
        <f t="shared" ca="1" si="45"/>
        <v>20.183561643835617</v>
      </c>
      <c r="G2900" s="2">
        <v>81358</v>
      </c>
      <c r="H2900" s="2">
        <v>122127.21</v>
      </c>
    </row>
    <row r="2901" spans="1:8" x14ac:dyDescent="0.2">
      <c r="A2901" t="s">
        <v>11244</v>
      </c>
      <c r="B2901" t="s">
        <v>2294</v>
      </c>
      <c r="C2901" t="s">
        <v>1442</v>
      </c>
      <c r="D2901" t="s">
        <v>15184</v>
      </c>
      <c r="E2901" s="1" t="d">
        <v>2000-07-06</v>
      </c>
      <c r="F2901" s="3">
        <f t="shared" ca="1" si="45"/>
        <v>19.254794520547946</v>
      </c>
      <c r="G2901" s="2">
        <v>108512</v>
      </c>
      <c r="H2901" s="2">
        <v>122083.08</v>
      </c>
    </row>
    <row r="2902" spans="1:8" hidden="1" x14ac:dyDescent="0.2">
      <c r="A2902" t="s">
        <v>3990</v>
      </c>
      <c r="B2902" t="s">
        <v>506</v>
      </c>
      <c r="C2902" t="s">
        <v>107</v>
      </c>
      <c r="D2902" t="s">
        <v>15192</v>
      </c>
      <c r="E2902" s="1" t="d">
        <v>2018-05-28</v>
      </c>
      <c r="F2902" s="3">
        <f t="shared" ca="1" si="45"/>
        <v>1.3506849315068492</v>
      </c>
      <c r="G2902" s="2">
        <v>30534</v>
      </c>
      <c r="H2902" s="2">
        <v>3214.88</v>
      </c>
    </row>
    <row r="2903" spans="1:8" x14ac:dyDescent="0.2">
      <c r="A2903" t="s">
        <v>5647</v>
      </c>
      <c r="B2903" t="s">
        <v>86</v>
      </c>
      <c r="C2903" t="s">
        <v>1565</v>
      </c>
      <c r="D2903" t="s">
        <v>15184</v>
      </c>
      <c r="E2903" s="1" t="d">
        <v>1985-04-24</v>
      </c>
      <c r="F2903" s="3">
        <f t="shared" ca="1" si="45"/>
        <v>34.465753424657535</v>
      </c>
      <c r="G2903" s="2">
        <v>86397</v>
      </c>
      <c r="H2903" s="2">
        <v>122043.41</v>
      </c>
    </row>
    <row r="2904" spans="1:8" hidden="1" x14ac:dyDescent="0.2">
      <c r="A2904" t="s">
        <v>3992</v>
      </c>
      <c r="B2904" t="s">
        <v>23</v>
      </c>
      <c r="C2904" t="s">
        <v>72</v>
      </c>
      <c r="D2904" t="s">
        <v>15189</v>
      </c>
      <c r="E2904" s="1" t="d">
        <v>2014-06-19</v>
      </c>
      <c r="F2904" s="3">
        <f t="shared" ca="1" si="45"/>
        <v>5.2931506849315069</v>
      </c>
      <c r="G2904" s="2">
        <v>21008</v>
      </c>
      <c r="H2904" s="2">
        <v>11549.1</v>
      </c>
    </row>
    <row r="2905" spans="1:8" hidden="1" x14ac:dyDescent="0.2">
      <c r="A2905" t="s">
        <v>3993</v>
      </c>
      <c r="B2905" t="s">
        <v>944</v>
      </c>
      <c r="C2905" t="s">
        <v>1814</v>
      </c>
      <c r="D2905" t="s">
        <v>15191</v>
      </c>
      <c r="E2905" s="1" t="d">
        <v>2018-02-26</v>
      </c>
      <c r="F2905" s="3">
        <f t="shared" ca="1" si="45"/>
        <v>1.6</v>
      </c>
      <c r="G2905" s="2">
        <v>22318</v>
      </c>
      <c r="H2905" s="2">
        <v>10135.68</v>
      </c>
    </row>
    <row r="2906" spans="1:8" hidden="1" x14ac:dyDescent="0.2">
      <c r="A2906" t="s">
        <v>3994</v>
      </c>
      <c r="B2906" t="s">
        <v>845</v>
      </c>
      <c r="C2906" t="s">
        <v>78</v>
      </c>
      <c r="D2906" t="s">
        <v>15190</v>
      </c>
      <c r="E2906" s="1" t="d">
        <v>1973-02-17</v>
      </c>
      <c r="F2906" s="3">
        <f t="shared" ca="1" si="45"/>
        <v>46.654794520547945</v>
      </c>
      <c r="G2906" s="2">
        <v>46758</v>
      </c>
      <c r="H2906" s="2">
        <v>47233.78</v>
      </c>
    </row>
    <row r="2907" spans="1:8" hidden="1" x14ac:dyDescent="0.2">
      <c r="A2907" t="s">
        <v>3995</v>
      </c>
      <c r="B2907" t="s">
        <v>2364</v>
      </c>
      <c r="C2907" t="s">
        <v>276</v>
      </c>
      <c r="D2907" t="s">
        <v>15196</v>
      </c>
      <c r="E2907" s="1" t="d">
        <v>2014-10-16</v>
      </c>
      <c r="F2907" s="3">
        <f t="shared" ca="1" si="45"/>
        <v>4.9671232876712326</v>
      </c>
      <c r="G2907" s="2">
        <v>38254</v>
      </c>
      <c r="H2907" s="2">
        <v>38930.410000000003</v>
      </c>
    </row>
    <row r="2908" spans="1:8" hidden="1" x14ac:dyDescent="0.2">
      <c r="A2908" t="s">
        <v>8823</v>
      </c>
      <c r="B2908" t="s">
        <v>798</v>
      </c>
      <c r="C2908" t="s">
        <v>842</v>
      </c>
      <c r="D2908" t="s">
        <v>15187</v>
      </c>
      <c r="E2908" s="1" t="d">
        <v>1997-03-31</v>
      </c>
      <c r="F2908" s="3">
        <f t="shared" ca="1" si="45"/>
        <v>22.523287671232875</v>
      </c>
      <c r="G2908" s="2">
        <v>89205</v>
      </c>
      <c r="H2908" s="2">
        <v>99400.37</v>
      </c>
    </row>
    <row r="2909" spans="1:8" hidden="1" x14ac:dyDescent="0.2">
      <c r="A2909" t="s">
        <v>10509</v>
      </c>
      <c r="B2909" t="s">
        <v>10510</v>
      </c>
      <c r="C2909" t="s">
        <v>348</v>
      </c>
      <c r="D2909" t="s">
        <v>15187</v>
      </c>
      <c r="E2909" s="1" t="d">
        <v>1995-02-21</v>
      </c>
      <c r="F2909" s="3">
        <f t="shared" ca="1" si="45"/>
        <v>24.63013698630137</v>
      </c>
      <c r="G2909" s="2">
        <v>79800</v>
      </c>
      <c r="H2909" s="2">
        <v>99387.54</v>
      </c>
    </row>
    <row r="2910" spans="1:8" hidden="1" x14ac:dyDescent="0.2">
      <c r="A2910" t="s">
        <v>3998</v>
      </c>
      <c r="B2910" t="s">
        <v>1845</v>
      </c>
      <c r="C2910" t="s">
        <v>1623</v>
      </c>
      <c r="D2910" t="s">
        <v>15181</v>
      </c>
      <c r="E2910" s="1" t="d">
        <v>1977-12-27</v>
      </c>
      <c r="F2910" s="3">
        <f t="shared" ca="1" si="45"/>
        <v>41.794520547945204</v>
      </c>
      <c r="G2910" s="2">
        <v>64513</v>
      </c>
      <c r="H2910" s="2">
        <v>65145.87</v>
      </c>
    </row>
    <row r="2911" spans="1:8" hidden="1" x14ac:dyDescent="0.2">
      <c r="A2911" t="s">
        <v>3999</v>
      </c>
      <c r="B2911" t="s">
        <v>199</v>
      </c>
      <c r="C2911" t="s">
        <v>500</v>
      </c>
      <c r="D2911" t="s">
        <v>15197</v>
      </c>
      <c r="E2911" s="1" t="d">
        <v>1986-02-10</v>
      </c>
      <c r="F2911" s="3">
        <f t="shared" ca="1" si="45"/>
        <v>33.665753424657531</v>
      </c>
      <c r="G2911" s="2">
        <v>72535</v>
      </c>
      <c r="H2911" s="2">
        <v>85336.07</v>
      </c>
    </row>
    <row r="2912" spans="1:8" hidden="1" x14ac:dyDescent="0.2">
      <c r="A2912" t="s">
        <v>4000</v>
      </c>
      <c r="B2912" t="s">
        <v>144</v>
      </c>
      <c r="C2912" t="s">
        <v>1310</v>
      </c>
      <c r="D2912" t="s">
        <v>15194</v>
      </c>
      <c r="E2912" s="1" t="d">
        <v>2017-12-18</v>
      </c>
      <c r="F2912" s="3">
        <f t="shared" ca="1" si="45"/>
        <v>1.7917808219178082</v>
      </c>
      <c r="G2912" s="2">
        <v>29638</v>
      </c>
      <c r="H2912" s="2">
        <v>15646.12</v>
      </c>
    </row>
    <row r="2913" spans="1:8" hidden="1" x14ac:dyDescent="0.2">
      <c r="A2913" t="s">
        <v>12905</v>
      </c>
      <c r="B2913" t="s">
        <v>3265</v>
      </c>
      <c r="C2913" t="s">
        <v>155</v>
      </c>
      <c r="D2913" t="s">
        <v>15203</v>
      </c>
      <c r="E2913" s="1" t="d">
        <v>2007-05-29</v>
      </c>
      <c r="F2913" s="3">
        <f t="shared" ca="1" si="45"/>
        <v>12.356164383561644</v>
      </c>
      <c r="G2913" s="2">
        <v>120700</v>
      </c>
      <c r="H2913" s="2">
        <v>119395.19</v>
      </c>
    </row>
    <row r="2914" spans="1:8" x14ac:dyDescent="0.2">
      <c r="A2914" t="s">
        <v>14403</v>
      </c>
      <c r="B2914" t="s">
        <v>86</v>
      </c>
      <c r="C2914" t="s">
        <v>561</v>
      </c>
      <c r="D2914" t="s">
        <v>15184</v>
      </c>
      <c r="E2914" s="1" t="d">
        <v>2006-05-04</v>
      </c>
      <c r="F2914" s="3">
        <f t="shared" ca="1" si="45"/>
        <v>13.424657534246576</v>
      </c>
      <c r="G2914" s="2">
        <v>74958</v>
      </c>
      <c r="H2914" s="2">
        <v>122006.76</v>
      </c>
    </row>
    <row r="2915" spans="1:8" hidden="1" x14ac:dyDescent="0.2">
      <c r="A2915" t="s">
        <v>4003</v>
      </c>
      <c r="B2915" t="s">
        <v>900</v>
      </c>
      <c r="C2915" t="s">
        <v>338</v>
      </c>
      <c r="D2915" t="s">
        <v>15210</v>
      </c>
      <c r="E2915" s="1" t="d">
        <v>2017-01-03</v>
      </c>
      <c r="F2915" s="3">
        <f t="shared" ca="1" si="45"/>
        <v>2.7479452054794522</v>
      </c>
      <c r="G2915" s="2">
        <v>83200</v>
      </c>
      <c r="H2915" s="2">
        <v>82286.880000000005</v>
      </c>
    </row>
    <row r="2916" spans="1:8" hidden="1" x14ac:dyDescent="0.2">
      <c r="A2916" t="s">
        <v>8492</v>
      </c>
      <c r="B2916" t="s">
        <v>905</v>
      </c>
      <c r="C2916" t="s">
        <v>951</v>
      </c>
      <c r="D2916" t="s">
        <v>15187</v>
      </c>
      <c r="E2916" s="1" t="d">
        <v>1995-09-18</v>
      </c>
      <c r="F2916" s="3">
        <f t="shared" ca="1" si="45"/>
        <v>24.057534246575344</v>
      </c>
      <c r="G2916" s="2">
        <v>101075</v>
      </c>
      <c r="H2916" s="2">
        <v>99194.15</v>
      </c>
    </row>
    <row r="2917" spans="1:8" hidden="1" x14ac:dyDescent="0.2">
      <c r="A2917" t="s">
        <v>4005</v>
      </c>
      <c r="B2917" t="s">
        <v>225</v>
      </c>
      <c r="C2917" t="s">
        <v>2681</v>
      </c>
      <c r="D2917" t="s">
        <v>15192</v>
      </c>
      <c r="E2917" s="1" t="d">
        <v>2016-04-07</v>
      </c>
      <c r="F2917" s="3">
        <f t="shared" ca="1" si="45"/>
        <v>3.4904109589041097</v>
      </c>
      <c r="G2917" s="2">
        <v>60655</v>
      </c>
      <c r="H2917" s="2">
        <v>44447.839999999997</v>
      </c>
    </row>
    <row r="2918" spans="1:8" hidden="1" x14ac:dyDescent="0.2">
      <c r="A2918" t="s">
        <v>4006</v>
      </c>
      <c r="B2918" t="s">
        <v>887</v>
      </c>
      <c r="C2918" t="s">
        <v>888</v>
      </c>
      <c r="D2918" t="s">
        <v>15190</v>
      </c>
      <c r="E2918" s="1" t="d">
        <v>2014-05-27</v>
      </c>
      <c r="F2918" s="3">
        <f t="shared" ca="1" si="45"/>
        <v>5.3561643835616435</v>
      </c>
      <c r="G2918" s="2">
        <v>54541</v>
      </c>
      <c r="H2918" s="2">
        <v>55310.95</v>
      </c>
    </row>
    <row r="2919" spans="1:8" hidden="1" x14ac:dyDescent="0.2">
      <c r="A2919" t="s">
        <v>6963</v>
      </c>
      <c r="B2919" t="s">
        <v>937</v>
      </c>
      <c r="C2919" t="s">
        <v>554</v>
      </c>
      <c r="D2919" t="s">
        <v>15193</v>
      </c>
      <c r="E2919" s="1" t="d">
        <v>2001-10-01</v>
      </c>
      <c r="F2919" s="3">
        <f t="shared" ca="1" si="45"/>
        <v>18.016438356164382</v>
      </c>
      <c r="G2919" s="2">
        <v>120435</v>
      </c>
      <c r="H2919" s="2">
        <v>120124.46</v>
      </c>
    </row>
    <row r="2920" spans="1:8" x14ac:dyDescent="0.2">
      <c r="A2920" t="s">
        <v>8070</v>
      </c>
      <c r="B2920" t="s">
        <v>116</v>
      </c>
      <c r="C2920" t="s">
        <v>1343</v>
      </c>
      <c r="D2920" t="s">
        <v>15184</v>
      </c>
      <c r="E2920" s="1" t="d">
        <v>2014-07-01</v>
      </c>
      <c r="F2920" s="3">
        <f t="shared" ca="1" si="45"/>
        <v>5.2602739726027394</v>
      </c>
      <c r="G2920" s="2">
        <v>66258</v>
      </c>
      <c r="H2920" s="2">
        <v>122004.87</v>
      </c>
    </row>
    <row r="2921" spans="1:8" hidden="1" x14ac:dyDescent="0.2">
      <c r="A2921" t="s">
        <v>4010</v>
      </c>
      <c r="B2921" t="s">
        <v>106</v>
      </c>
      <c r="C2921" t="s">
        <v>49</v>
      </c>
      <c r="D2921" t="s">
        <v>15192</v>
      </c>
      <c r="E2921" s="1" t="d">
        <v>2017-06-15</v>
      </c>
      <c r="F2921" s="3">
        <f t="shared" ca="1" si="45"/>
        <v>2.3013698630136985</v>
      </c>
      <c r="G2921" s="2">
        <v>34993</v>
      </c>
      <c r="H2921" s="2">
        <v>35141.440000000002</v>
      </c>
    </row>
    <row r="2922" spans="1:8" hidden="1" x14ac:dyDescent="0.2">
      <c r="A2922" t="s">
        <v>4011</v>
      </c>
      <c r="B2922" t="s">
        <v>2511</v>
      </c>
      <c r="C2922" t="s">
        <v>640</v>
      </c>
      <c r="D2922" t="s">
        <v>15205</v>
      </c>
      <c r="E2922" s="1" t="d">
        <v>2007-12-27</v>
      </c>
      <c r="F2922" s="3">
        <f t="shared" ca="1" si="45"/>
        <v>11.775342465753425</v>
      </c>
      <c r="G2922" s="2">
        <v>50928</v>
      </c>
      <c r="H2922" s="2">
        <v>51840.81</v>
      </c>
    </row>
    <row r="2923" spans="1:8" hidden="1" x14ac:dyDescent="0.2">
      <c r="A2923" t="s">
        <v>4012</v>
      </c>
      <c r="B2923" t="s">
        <v>74</v>
      </c>
      <c r="C2923" t="s">
        <v>158</v>
      </c>
      <c r="D2923" t="s">
        <v>15190</v>
      </c>
      <c r="E2923" s="1" t="d">
        <v>2014-03-17</v>
      </c>
      <c r="F2923" s="3">
        <f t="shared" ca="1" si="45"/>
        <v>5.5506849315068489</v>
      </c>
      <c r="G2923" s="2">
        <v>32292</v>
      </c>
      <c r="H2923" s="2">
        <v>47057.62</v>
      </c>
    </row>
    <row r="2924" spans="1:8" hidden="1" x14ac:dyDescent="0.2">
      <c r="A2924" t="s">
        <v>4013</v>
      </c>
      <c r="B2924" t="s">
        <v>4014</v>
      </c>
      <c r="C2924" t="s">
        <v>265</v>
      </c>
      <c r="D2924" t="s">
        <v>15190</v>
      </c>
      <c r="E2924" s="1" t="d">
        <v>1997-04-10</v>
      </c>
      <c r="F2924" s="3">
        <f t="shared" ca="1" si="45"/>
        <v>22.495890410958904</v>
      </c>
      <c r="G2924" s="2">
        <v>49097</v>
      </c>
      <c r="H2924" s="2">
        <v>50001.17</v>
      </c>
    </row>
    <row r="2925" spans="1:8" hidden="1" x14ac:dyDescent="0.2">
      <c r="A2925" t="s">
        <v>4015</v>
      </c>
      <c r="B2925" t="s">
        <v>1969</v>
      </c>
      <c r="C2925" t="s">
        <v>1197</v>
      </c>
      <c r="D2925" t="s">
        <v>1198</v>
      </c>
      <c r="E2925" s="1" t="d">
        <v>2007-03-08</v>
      </c>
      <c r="F2925" s="3">
        <f t="shared" ca="1" si="45"/>
        <v>12.580821917808219</v>
      </c>
      <c r="G2925" s="2">
        <v>8062</v>
      </c>
      <c r="H2925" s="2">
        <v>3782.68</v>
      </c>
    </row>
    <row r="2926" spans="1:8" x14ac:dyDescent="0.2">
      <c r="A2926" t="s">
        <v>4913</v>
      </c>
      <c r="B2926" t="s">
        <v>648</v>
      </c>
      <c r="C2926" t="s">
        <v>4914</v>
      </c>
      <c r="D2926" t="s">
        <v>15184</v>
      </c>
      <c r="E2926" s="1" t="d">
        <v>1992-08-10</v>
      </c>
      <c r="F2926" s="3">
        <f t="shared" ca="1" si="45"/>
        <v>27.164383561643834</v>
      </c>
      <c r="G2926" s="2">
        <v>101526</v>
      </c>
      <c r="H2926" s="2">
        <v>121977.16</v>
      </c>
    </row>
    <row r="2927" spans="1:8" hidden="1" x14ac:dyDescent="0.2">
      <c r="A2927" t="s">
        <v>4017</v>
      </c>
      <c r="B2927" t="s">
        <v>3053</v>
      </c>
      <c r="C2927" t="s">
        <v>929</v>
      </c>
      <c r="D2927" t="s">
        <v>15196</v>
      </c>
      <c r="E2927" s="1" t="d">
        <v>2005-09-29</v>
      </c>
      <c r="F2927" s="3">
        <f t="shared" ca="1" si="45"/>
        <v>14.019178082191781</v>
      </c>
      <c r="G2927" s="2">
        <v>84823</v>
      </c>
      <c r="H2927" s="2">
        <v>82151.66</v>
      </c>
    </row>
    <row r="2928" spans="1:8" hidden="1" x14ac:dyDescent="0.2">
      <c r="A2928" t="s">
        <v>4018</v>
      </c>
      <c r="B2928" t="s">
        <v>213</v>
      </c>
      <c r="C2928" t="s">
        <v>855</v>
      </c>
      <c r="D2928" t="s">
        <v>15190</v>
      </c>
      <c r="E2928" s="1" t="d">
        <v>1989-10-19</v>
      </c>
      <c r="F2928" s="3">
        <f t="shared" ca="1" si="45"/>
        <v>29.975342465753425</v>
      </c>
      <c r="G2928" s="2">
        <v>40696</v>
      </c>
      <c r="H2928" s="2">
        <v>58266.29</v>
      </c>
    </row>
    <row r="2929" spans="1:8" hidden="1" x14ac:dyDescent="0.2">
      <c r="A2929" t="s">
        <v>4019</v>
      </c>
      <c r="B2929" t="s">
        <v>487</v>
      </c>
      <c r="C2929" t="s">
        <v>1961</v>
      </c>
      <c r="D2929" t="s">
        <v>15194</v>
      </c>
      <c r="E2929" s="1" t="d">
        <v>2015-04-27</v>
      </c>
      <c r="F2929" s="3">
        <f t="shared" ca="1" si="45"/>
        <v>4.4383561643835616</v>
      </c>
      <c r="G2929" s="2">
        <v>25709</v>
      </c>
      <c r="H2929" s="2">
        <v>13039.8</v>
      </c>
    </row>
    <row r="2930" spans="1:8" hidden="1" x14ac:dyDescent="0.2">
      <c r="A2930" t="s">
        <v>4020</v>
      </c>
      <c r="B2930" t="s">
        <v>4021</v>
      </c>
      <c r="C2930" t="s">
        <v>3509</v>
      </c>
      <c r="D2930" t="s">
        <v>15190</v>
      </c>
      <c r="E2930" s="1" t="d">
        <v>1988-05-31</v>
      </c>
      <c r="F2930" s="3">
        <f t="shared" ca="1" si="45"/>
        <v>31.361643835616437</v>
      </c>
      <c r="G2930" s="2">
        <v>58568</v>
      </c>
      <c r="H2930" s="2">
        <v>60688.18</v>
      </c>
    </row>
    <row r="2931" spans="1:8" hidden="1" x14ac:dyDescent="0.2">
      <c r="A2931" t="s">
        <v>13334</v>
      </c>
      <c r="B2931" t="s">
        <v>928</v>
      </c>
      <c r="C2931" t="s">
        <v>340</v>
      </c>
      <c r="D2931" t="s">
        <v>15206</v>
      </c>
      <c r="E2931" s="1" t="d">
        <v>2017-06-19</v>
      </c>
      <c r="F2931" s="3">
        <f t="shared" ca="1" si="45"/>
        <v>2.2904109589041095</v>
      </c>
      <c r="G2931" s="2">
        <v>120100</v>
      </c>
      <c r="H2931" s="2">
        <v>117881.2</v>
      </c>
    </row>
    <row r="2932" spans="1:8" hidden="1" x14ac:dyDescent="0.2">
      <c r="A2932" t="s">
        <v>4023</v>
      </c>
      <c r="B2932" t="s">
        <v>515</v>
      </c>
      <c r="C2932" t="s">
        <v>516</v>
      </c>
      <c r="D2932" t="s">
        <v>15192</v>
      </c>
      <c r="E2932" s="1" t="d">
        <v>2009-05-18</v>
      </c>
      <c r="F2932" s="3">
        <f t="shared" ca="1" si="45"/>
        <v>10.383561643835616</v>
      </c>
      <c r="G2932" s="2">
        <v>28313</v>
      </c>
      <c r="H2932" s="2">
        <v>28881.83</v>
      </c>
    </row>
    <row r="2933" spans="1:8" hidden="1" x14ac:dyDescent="0.2">
      <c r="A2933" t="s">
        <v>4024</v>
      </c>
      <c r="B2933" t="s">
        <v>213</v>
      </c>
      <c r="C2933" t="s">
        <v>1579</v>
      </c>
      <c r="D2933" t="s">
        <v>15190</v>
      </c>
      <c r="E2933" s="1" t="d">
        <v>2002-09-30</v>
      </c>
      <c r="F2933" s="3">
        <f t="shared" ca="1" si="45"/>
        <v>17.019178082191782</v>
      </c>
      <c r="G2933" s="2">
        <v>38516</v>
      </c>
      <c r="H2933" s="2">
        <v>46847.39</v>
      </c>
    </row>
    <row r="2934" spans="1:8" x14ac:dyDescent="0.2">
      <c r="A2934" t="s">
        <v>13284</v>
      </c>
      <c r="B2934" t="s">
        <v>116</v>
      </c>
      <c r="C2934" t="s">
        <v>497</v>
      </c>
      <c r="D2934" t="s">
        <v>15184</v>
      </c>
      <c r="E2934" s="1" t="d">
        <v>1992-05-20</v>
      </c>
      <c r="F2934" s="3">
        <f t="shared" ca="1" si="45"/>
        <v>27.389041095890413</v>
      </c>
      <c r="G2934" s="2">
        <v>88483</v>
      </c>
      <c r="H2934" s="2">
        <v>121944.26</v>
      </c>
    </row>
    <row r="2935" spans="1:8" hidden="1" x14ac:dyDescent="0.2">
      <c r="A2935" t="s">
        <v>4026</v>
      </c>
      <c r="B2935" t="s">
        <v>2033</v>
      </c>
      <c r="C2935" t="s">
        <v>338</v>
      </c>
      <c r="D2935" t="s">
        <v>15210</v>
      </c>
      <c r="E2935" s="1" t="d">
        <v>2015-06-08</v>
      </c>
      <c r="F2935" s="3">
        <f t="shared" ca="1" si="45"/>
        <v>4.3232876712328769</v>
      </c>
      <c r="G2935" s="2">
        <v>68600</v>
      </c>
      <c r="H2935" s="2">
        <v>68393.47</v>
      </c>
    </row>
    <row r="2936" spans="1:8" hidden="1" x14ac:dyDescent="0.2">
      <c r="A2936" t="s">
        <v>4027</v>
      </c>
      <c r="B2936" t="s">
        <v>4028</v>
      </c>
      <c r="C2936" t="s">
        <v>685</v>
      </c>
      <c r="D2936" t="s">
        <v>15182</v>
      </c>
      <c r="E2936" s="1" t="d">
        <v>2011-07-10</v>
      </c>
      <c r="F2936" s="3">
        <f t="shared" ca="1" si="45"/>
        <v>8.2383561643835623</v>
      </c>
      <c r="G2936" s="2">
        <v>60700</v>
      </c>
      <c r="H2936" s="2">
        <v>59590.97</v>
      </c>
    </row>
    <row r="2937" spans="1:8" hidden="1" x14ac:dyDescent="0.2">
      <c r="A2937" t="s">
        <v>14972</v>
      </c>
      <c r="B2937" t="s">
        <v>645</v>
      </c>
      <c r="C2937" t="s">
        <v>1243</v>
      </c>
      <c r="D2937" t="s">
        <v>15187</v>
      </c>
      <c r="E2937" s="1" t="d">
        <v>2014-08-20</v>
      </c>
      <c r="F2937" s="3">
        <f t="shared" ca="1" si="45"/>
        <v>5.1232876712328768</v>
      </c>
      <c r="G2937" s="2">
        <v>69312</v>
      </c>
      <c r="H2937" s="2">
        <v>99066.11</v>
      </c>
    </row>
    <row r="2938" spans="1:8" x14ac:dyDescent="0.2">
      <c r="A2938" t="s">
        <v>1938</v>
      </c>
      <c r="B2938" t="s">
        <v>86</v>
      </c>
      <c r="C2938" t="s">
        <v>1143</v>
      </c>
      <c r="D2938" t="s">
        <v>15184</v>
      </c>
      <c r="E2938" s="1" t="d">
        <v>1992-05-20</v>
      </c>
      <c r="F2938" s="3">
        <f t="shared" ca="1" si="45"/>
        <v>27.389041095890413</v>
      </c>
      <c r="G2938" s="2">
        <v>86397</v>
      </c>
      <c r="H2938" s="2">
        <v>121787.52</v>
      </c>
    </row>
    <row r="2939" spans="1:8" hidden="1" x14ac:dyDescent="0.2">
      <c r="A2939" t="s">
        <v>4031</v>
      </c>
      <c r="B2939" t="s">
        <v>4032</v>
      </c>
      <c r="C2939" t="s">
        <v>3533</v>
      </c>
      <c r="D2939" t="s">
        <v>15228</v>
      </c>
      <c r="E2939" s="1" t="d">
        <v>2005-11-21</v>
      </c>
      <c r="F2939" s="3">
        <f t="shared" ca="1" si="45"/>
        <v>13.873972602739727</v>
      </c>
      <c r="G2939" s="2">
        <v>95500</v>
      </c>
      <c r="H2939" s="2">
        <v>96973.57</v>
      </c>
    </row>
    <row r="2940" spans="1:8" hidden="1" x14ac:dyDescent="0.2">
      <c r="A2940" t="s">
        <v>4033</v>
      </c>
      <c r="B2940" t="s">
        <v>1911</v>
      </c>
      <c r="C2940" t="s">
        <v>1077</v>
      </c>
      <c r="D2940" t="s">
        <v>15190</v>
      </c>
      <c r="E2940" s="1" t="d">
        <v>2003-01-19</v>
      </c>
      <c r="F2940" s="3">
        <f t="shared" ca="1" si="45"/>
        <v>16.715068493150685</v>
      </c>
      <c r="G2940" s="2">
        <v>45674</v>
      </c>
      <c r="H2940" s="2">
        <v>55332.86</v>
      </c>
    </row>
    <row r="2941" spans="1:8" hidden="1" x14ac:dyDescent="0.2">
      <c r="A2941" t="s">
        <v>4034</v>
      </c>
      <c r="B2941" t="s">
        <v>74</v>
      </c>
      <c r="C2941" t="s">
        <v>867</v>
      </c>
      <c r="D2941" t="s">
        <v>15191</v>
      </c>
      <c r="E2941" s="1" t="d">
        <v>2004-02-17</v>
      </c>
      <c r="F2941" s="3">
        <f t="shared" ca="1" si="45"/>
        <v>15.635616438356164</v>
      </c>
      <c r="G2941" s="2">
        <v>33270</v>
      </c>
      <c r="H2941" s="2">
        <v>52177.1</v>
      </c>
    </row>
    <row r="2942" spans="1:8" hidden="1" x14ac:dyDescent="0.2">
      <c r="A2942" t="s">
        <v>4035</v>
      </c>
      <c r="B2942" t="s">
        <v>1260</v>
      </c>
      <c r="C2942" t="s">
        <v>95</v>
      </c>
      <c r="D2942" t="s">
        <v>15189</v>
      </c>
      <c r="E2942" s="1" t="d">
        <v>2007-01-11</v>
      </c>
      <c r="F2942" s="3">
        <f t="shared" ca="1" si="45"/>
        <v>12.734246575342466</v>
      </c>
      <c r="G2942" s="2">
        <v>46395</v>
      </c>
      <c r="H2942" s="2">
        <v>52148.54</v>
      </c>
    </row>
    <row r="2943" spans="1:8" hidden="1" x14ac:dyDescent="0.2">
      <c r="A2943" t="s">
        <v>4036</v>
      </c>
      <c r="B2943" t="s">
        <v>453</v>
      </c>
      <c r="C2943" t="s">
        <v>214</v>
      </c>
      <c r="D2943" t="s">
        <v>15190</v>
      </c>
      <c r="E2943" s="1" t="d">
        <v>1994-03-03</v>
      </c>
      <c r="F2943" s="3">
        <f t="shared" ca="1" si="45"/>
        <v>25.602739726027398</v>
      </c>
      <c r="G2943" s="2">
        <v>46967</v>
      </c>
      <c r="H2943" s="2">
        <v>67446.25</v>
      </c>
    </row>
    <row r="2944" spans="1:8" hidden="1" x14ac:dyDescent="0.2">
      <c r="A2944" t="s">
        <v>4037</v>
      </c>
      <c r="B2944" t="s">
        <v>213</v>
      </c>
      <c r="C2944" t="s">
        <v>417</v>
      </c>
      <c r="D2944" t="s">
        <v>15190</v>
      </c>
      <c r="E2944" s="1" t="d">
        <v>2014-06-16</v>
      </c>
      <c r="F2944" s="3">
        <f t="shared" ca="1" si="45"/>
        <v>5.3013698630136989</v>
      </c>
      <c r="G2944" s="2">
        <v>34079</v>
      </c>
      <c r="H2944" s="2">
        <v>76666.27</v>
      </c>
    </row>
    <row r="2945" spans="1:8" hidden="1" x14ac:dyDescent="0.2">
      <c r="A2945" t="s">
        <v>4038</v>
      </c>
      <c r="B2945" t="s">
        <v>74</v>
      </c>
      <c r="C2945" t="s">
        <v>1329</v>
      </c>
      <c r="D2945" t="s">
        <v>15190</v>
      </c>
      <c r="E2945" s="1" t="d">
        <v>2007-06-23</v>
      </c>
      <c r="F2945" s="3">
        <f t="shared" ca="1" si="45"/>
        <v>12.287671232876713</v>
      </c>
      <c r="G2945" s="2">
        <v>31720</v>
      </c>
      <c r="H2945" s="2">
        <v>56124.24</v>
      </c>
    </row>
    <row r="2946" spans="1:8" hidden="1" x14ac:dyDescent="0.2">
      <c r="A2946" t="s">
        <v>4039</v>
      </c>
      <c r="B2946" t="s">
        <v>74</v>
      </c>
      <c r="C2946" t="s">
        <v>670</v>
      </c>
      <c r="D2946" t="s">
        <v>15191</v>
      </c>
      <c r="E2946" s="1" t="d">
        <v>2000-09-25</v>
      </c>
      <c r="F2946" s="3">
        <f t="shared" ca="1" si="45"/>
        <v>19.032876712328768</v>
      </c>
      <c r="G2946" s="2">
        <v>34247</v>
      </c>
      <c r="H2946" s="2">
        <v>44410.34</v>
      </c>
    </row>
    <row r="2947" spans="1:8" hidden="1" x14ac:dyDescent="0.2">
      <c r="A2947" t="s">
        <v>4040</v>
      </c>
      <c r="B2947" t="s">
        <v>2860</v>
      </c>
      <c r="C2947" t="s">
        <v>158</v>
      </c>
      <c r="D2947" t="s">
        <v>15190</v>
      </c>
      <c r="E2947" s="1" t="d">
        <v>2006-07-31</v>
      </c>
      <c r="F2947" s="3">
        <f t="shared" ref="F2947:F3010" ca="1" si="46">(TODAY()-E2947)/365</f>
        <v>13.183561643835617</v>
      </c>
      <c r="G2947" s="2">
        <v>34079</v>
      </c>
      <c r="H2947" s="2">
        <v>17946.63</v>
      </c>
    </row>
    <row r="2948" spans="1:8" x14ac:dyDescent="0.2">
      <c r="A2948" t="s">
        <v>11676</v>
      </c>
      <c r="B2948" t="s">
        <v>599</v>
      </c>
      <c r="C2948" t="s">
        <v>269</v>
      </c>
      <c r="D2948" t="s">
        <v>15184</v>
      </c>
      <c r="E2948" s="1" t="d">
        <v>1991-03-28</v>
      </c>
      <c r="F2948" s="3">
        <f t="shared" ca="1" si="46"/>
        <v>28.536986301369861</v>
      </c>
      <c r="G2948" s="2">
        <v>113937</v>
      </c>
      <c r="H2948" s="2">
        <v>121757.13</v>
      </c>
    </row>
    <row r="2949" spans="1:8" hidden="1" x14ac:dyDescent="0.2">
      <c r="A2949" t="s">
        <v>4042</v>
      </c>
      <c r="B2949" t="s">
        <v>139</v>
      </c>
      <c r="C2949" t="s">
        <v>140</v>
      </c>
      <c r="D2949" t="s">
        <v>15190</v>
      </c>
      <c r="E2949" s="1" t="d">
        <v>2016-11-07</v>
      </c>
      <c r="F2949" s="3">
        <f t="shared" ca="1" si="46"/>
        <v>2.904109589041096</v>
      </c>
      <c r="G2949" s="2">
        <v>39102</v>
      </c>
      <c r="H2949" s="2">
        <v>47887.25</v>
      </c>
    </row>
    <row r="2950" spans="1:8" hidden="1" x14ac:dyDescent="0.2">
      <c r="A2950" t="s">
        <v>4043</v>
      </c>
      <c r="B2950" t="s">
        <v>199</v>
      </c>
      <c r="C2950" t="s">
        <v>500</v>
      </c>
      <c r="D2950" t="s">
        <v>15197</v>
      </c>
      <c r="E2950" s="1" t="d">
        <v>1973-12-17</v>
      </c>
      <c r="F2950" s="3">
        <f t="shared" ca="1" si="46"/>
        <v>45.824657534246576</v>
      </c>
      <c r="G2950" s="2">
        <v>73797</v>
      </c>
      <c r="H2950" s="2">
        <v>74131.22</v>
      </c>
    </row>
    <row r="2951" spans="1:8" hidden="1" x14ac:dyDescent="0.2">
      <c r="A2951" t="s">
        <v>4044</v>
      </c>
      <c r="B2951" t="s">
        <v>147</v>
      </c>
      <c r="C2951" t="s">
        <v>148</v>
      </c>
      <c r="D2951" t="s">
        <v>15190</v>
      </c>
      <c r="E2951" s="1" t="d">
        <v>2008-08-25</v>
      </c>
      <c r="F2951" s="3">
        <f t="shared" ca="1" si="46"/>
        <v>11.112328767123287</v>
      </c>
      <c r="G2951" s="2">
        <v>38876</v>
      </c>
      <c r="H2951" s="2">
        <v>44928.57</v>
      </c>
    </row>
    <row r="2952" spans="1:8" x14ac:dyDescent="0.2">
      <c r="A2952" t="s">
        <v>13082</v>
      </c>
      <c r="B2952" t="s">
        <v>86</v>
      </c>
      <c r="C2952" t="s">
        <v>121</v>
      </c>
      <c r="D2952" t="s">
        <v>15184</v>
      </c>
      <c r="E2952" s="1" t="d">
        <v>1995-02-21</v>
      </c>
      <c r="F2952" s="3">
        <f t="shared" ca="1" si="46"/>
        <v>24.63013698630137</v>
      </c>
      <c r="G2952" s="2">
        <v>84959</v>
      </c>
      <c r="H2952" s="2">
        <v>121728.14</v>
      </c>
    </row>
    <row r="2953" spans="1:8" hidden="1" x14ac:dyDescent="0.2">
      <c r="A2953" t="s">
        <v>4046</v>
      </c>
      <c r="B2953" t="s">
        <v>1561</v>
      </c>
      <c r="C2953" t="s">
        <v>1010</v>
      </c>
      <c r="D2953" t="s">
        <v>15190</v>
      </c>
      <c r="E2953" s="1" t="d">
        <v>1997-02-10</v>
      </c>
      <c r="F2953" s="3">
        <f t="shared" ca="1" si="46"/>
        <v>22.657534246575342</v>
      </c>
      <c r="G2953" s="2">
        <v>54687</v>
      </c>
      <c r="H2953" s="2">
        <v>52726.8</v>
      </c>
    </row>
    <row r="2954" spans="1:8" x14ac:dyDescent="0.2">
      <c r="A2954" t="s">
        <v>12737</v>
      </c>
      <c r="B2954" t="s">
        <v>1212</v>
      </c>
      <c r="C2954" t="s">
        <v>197</v>
      </c>
      <c r="D2954" t="s">
        <v>15184</v>
      </c>
      <c r="E2954" s="1" t="d">
        <v>1999-10-13</v>
      </c>
      <c r="F2954" s="3">
        <f t="shared" ca="1" si="46"/>
        <v>19.986301369863014</v>
      </c>
      <c r="G2954" s="2">
        <v>108512</v>
      </c>
      <c r="H2954" s="2">
        <v>121719.33</v>
      </c>
    </row>
    <row r="2955" spans="1:8" x14ac:dyDescent="0.2">
      <c r="A2955" t="s">
        <v>14562</v>
      </c>
      <c r="B2955" t="s">
        <v>32</v>
      </c>
      <c r="C2955" t="s">
        <v>998</v>
      </c>
      <c r="D2955" t="s">
        <v>15184</v>
      </c>
      <c r="E2955" s="1" t="d">
        <v>1992-11-24</v>
      </c>
      <c r="F2955" s="3">
        <f t="shared" ca="1" si="46"/>
        <v>26.873972602739727</v>
      </c>
      <c r="G2955" s="2">
        <v>100228</v>
      </c>
      <c r="H2955" s="2">
        <v>121717.22</v>
      </c>
    </row>
    <row r="2956" spans="1:8" hidden="1" x14ac:dyDescent="0.2">
      <c r="A2956" t="s">
        <v>4049</v>
      </c>
      <c r="B2956" t="s">
        <v>2770</v>
      </c>
      <c r="C2956" t="s">
        <v>4050</v>
      </c>
      <c r="D2956" t="s">
        <v>15218</v>
      </c>
      <c r="E2956" s="1" t="d">
        <v>2002-12-02</v>
      </c>
      <c r="F2956" s="3">
        <f t="shared" ca="1" si="46"/>
        <v>16.846575342465755</v>
      </c>
      <c r="G2956" s="2">
        <v>39795</v>
      </c>
      <c r="H2956" s="2">
        <v>44163.56</v>
      </c>
    </row>
    <row r="2957" spans="1:8" hidden="1" x14ac:dyDescent="0.2">
      <c r="A2957" t="s">
        <v>14461</v>
      </c>
      <c r="B2957" t="s">
        <v>323</v>
      </c>
      <c r="C2957" t="s">
        <v>1035</v>
      </c>
      <c r="D2957" t="s">
        <v>15187</v>
      </c>
      <c r="E2957" s="1" t="d">
        <v>1996-08-19</v>
      </c>
      <c r="F2957" s="3">
        <f t="shared" ca="1" si="46"/>
        <v>23.136986301369863</v>
      </c>
      <c r="G2957" s="2">
        <v>77688</v>
      </c>
      <c r="H2957" s="2">
        <v>99009.18</v>
      </c>
    </row>
    <row r="2958" spans="1:8" hidden="1" x14ac:dyDescent="0.2">
      <c r="A2958" t="s">
        <v>4052</v>
      </c>
      <c r="B2958" t="s">
        <v>1069</v>
      </c>
      <c r="C2958" t="s">
        <v>964</v>
      </c>
      <c r="D2958" t="s">
        <v>15183</v>
      </c>
      <c r="E2958" s="1" t="d">
        <v>2007-10-11</v>
      </c>
      <c r="F2958" s="3">
        <f t="shared" ca="1" si="46"/>
        <v>11.986301369863014</v>
      </c>
      <c r="G2958" s="2">
        <v>51000</v>
      </c>
      <c r="H2958" s="2">
        <v>36576.400000000001</v>
      </c>
    </row>
    <row r="2959" spans="1:8" x14ac:dyDescent="0.2">
      <c r="A2959" t="s">
        <v>1458</v>
      </c>
      <c r="B2959" t="s">
        <v>648</v>
      </c>
      <c r="C2959" t="s">
        <v>1384</v>
      </c>
      <c r="D2959" t="s">
        <v>15184</v>
      </c>
      <c r="E2959" s="1" t="d">
        <v>1998-11-23</v>
      </c>
      <c r="F2959" s="3">
        <f t="shared" ca="1" si="46"/>
        <v>20.873972602739727</v>
      </c>
      <c r="G2959" s="2">
        <v>96463</v>
      </c>
      <c r="H2959" s="2">
        <v>121709.06</v>
      </c>
    </row>
    <row r="2960" spans="1:8" hidden="1" x14ac:dyDescent="0.2">
      <c r="A2960" t="s">
        <v>13342</v>
      </c>
      <c r="B2960" t="s">
        <v>928</v>
      </c>
      <c r="C2960" t="s">
        <v>2280</v>
      </c>
      <c r="D2960" t="s">
        <v>15192</v>
      </c>
      <c r="E2960" s="1" t="d">
        <v>2016-04-13</v>
      </c>
      <c r="F2960" s="3">
        <f t="shared" ca="1" si="46"/>
        <v>3.473972602739726</v>
      </c>
      <c r="G2960" s="2">
        <v>120100</v>
      </c>
      <c r="H2960" s="2">
        <v>119375.97</v>
      </c>
    </row>
    <row r="2961" spans="1:8" hidden="1" x14ac:dyDescent="0.2">
      <c r="A2961" t="s">
        <v>6960</v>
      </c>
      <c r="B2961" t="s">
        <v>134</v>
      </c>
      <c r="C2961" t="s">
        <v>1114</v>
      </c>
      <c r="D2961" t="s">
        <v>15187</v>
      </c>
      <c r="E2961" s="1" t="d">
        <v>1993-08-23</v>
      </c>
      <c r="F2961" s="3">
        <f t="shared" ca="1" si="46"/>
        <v>26.12876712328767</v>
      </c>
      <c r="G2961" s="2">
        <v>78352</v>
      </c>
      <c r="H2961" s="2">
        <v>98912.34</v>
      </c>
    </row>
    <row r="2962" spans="1:8" x14ac:dyDescent="0.2">
      <c r="A2962" t="s">
        <v>15139</v>
      </c>
      <c r="B2962" t="s">
        <v>86</v>
      </c>
      <c r="C2962" t="s">
        <v>241</v>
      </c>
      <c r="D2962" t="s">
        <v>15184</v>
      </c>
      <c r="E2962" s="1" t="d">
        <v>2003-07-31</v>
      </c>
      <c r="F2962" s="3">
        <f t="shared" ca="1" si="46"/>
        <v>16.186301369863013</v>
      </c>
      <c r="G2962" s="2">
        <v>76358</v>
      </c>
      <c r="H2962" s="2">
        <v>121622.57</v>
      </c>
    </row>
    <row r="2963" spans="1:8" hidden="1" x14ac:dyDescent="0.2">
      <c r="A2963" t="s">
        <v>4057</v>
      </c>
      <c r="B2963" t="s">
        <v>1359</v>
      </c>
      <c r="C2963" t="s">
        <v>3046</v>
      </c>
      <c r="D2963" t="s">
        <v>15193</v>
      </c>
      <c r="E2963" s="1" t="d">
        <v>1994-12-03</v>
      </c>
      <c r="F2963" s="3">
        <f t="shared" ca="1" si="46"/>
        <v>24.849315068493151</v>
      </c>
      <c r="G2963" s="2">
        <v>65212</v>
      </c>
      <c r="H2963" s="2">
        <v>63980.75</v>
      </c>
    </row>
    <row r="2964" spans="1:8" hidden="1" x14ac:dyDescent="0.2">
      <c r="A2964" t="s">
        <v>4058</v>
      </c>
      <c r="B2964" t="s">
        <v>1281</v>
      </c>
      <c r="C2964" t="s">
        <v>765</v>
      </c>
      <c r="D2964" t="s">
        <v>15214</v>
      </c>
      <c r="E2964" s="1" t="d">
        <v>2018-02-12</v>
      </c>
      <c r="F2964" s="3">
        <f t="shared" ca="1" si="46"/>
        <v>1.6383561643835616</v>
      </c>
      <c r="G2964" s="2">
        <v>31200</v>
      </c>
      <c r="H2964" s="2">
        <v>1311.6</v>
      </c>
    </row>
    <row r="2965" spans="1:8" hidden="1" x14ac:dyDescent="0.2">
      <c r="A2965" t="s">
        <v>5937</v>
      </c>
      <c r="B2965" t="s">
        <v>134</v>
      </c>
      <c r="C2965" t="s">
        <v>135</v>
      </c>
      <c r="D2965" t="s">
        <v>15187</v>
      </c>
      <c r="E2965" s="1" t="d">
        <v>2003-08-13</v>
      </c>
      <c r="F2965" s="3">
        <f t="shared" ca="1" si="46"/>
        <v>16.150684931506849</v>
      </c>
      <c r="G2965" s="2">
        <v>71198</v>
      </c>
      <c r="H2965" s="2">
        <v>98814.22</v>
      </c>
    </row>
    <row r="2966" spans="1:8" x14ac:dyDescent="0.2">
      <c r="A2966" t="s">
        <v>5706</v>
      </c>
      <c r="B2966" t="s">
        <v>32</v>
      </c>
      <c r="C2966" t="s">
        <v>3707</v>
      </c>
      <c r="D2966" t="s">
        <v>15184</v>
      </c>
      <c r="E2966" s="1" t="d">
        <v>2007-10-04</v>
      </c>
      <c r="F2966" s="3">
        <f t="shared" ca="1" si="46"/>
        <v>12.005479452054795</v>
      </c>
      <c r="G2966" s="2">
        <v>84444</v>
      </c>
      <c r="H2966" s="2">
        <v>121572.09</v>
      </c>
    </row>
    <row r="2967" spans="1:8" x14ac:dyDescent="0.2">
      <c r="A2967" t="s">
        <v>9725</v>
      </c>
      <c r="B2967" t="s">
        <v>116</v>
      </c>
      <c r="C2967" t="s">
        <v>935</v>
      </c>
      <c r="D2967" t="s">
        <v>15184</v>
      </c>
      <c r="E2967" s="1" t="d">
        <v>1979-06-05</v>
      </c>
      <c r="F2967" s="3">
        <f t="shared" ca="1" si="46"/>
        <v>40.356164383561641</v>
      </c>
      <c r="G2967" s="2">
        <v>88483</v>
      </c>
      <c r="H2967" s="2">
        <v>121499.29</v>
      </c>
    </row>
    <row r="2968" spans="1:8" hidden="1" x14ac:dyDescent="0.2">
      <c r="A2968" t="s">
        <v>4062</v>
      </c>
      <c r="B2968" t="s">
        <v>169</v>
      </c>
      <c r="C2968" t="s">
        <v>170</v>
      </c>
      <c r="D2968" t="s">
        <v>15204</v>
      </c>
      <c r="E2968" s="1" t="d">
        <v>1993-08-21</v>
      </c>
      <c r="F2968" s="3">
        <f t="shared" ca="1" si="46"/>
        <v>26.134246575342466</v>
      </c>
      <c r="G2968" s="2">
        <v>11961</v>
      </c>
      <c r="H2968" s="2">
        <v>11828.26</v>
      </c>
    </row>
    <row r="2969" spans="1:8" hidden="1" x14ac:dyDescent="0.2">
      <c r="A2969" t="s">
        <v>4063</v>
      </c>
      <c r="B2969" t="s">
        <v>463</v>
      </c>
      <c r="C2969" t="s">
        <v>351</v>
      </c>
      <c r="D2969" t="s">
        <v>15190</v>
      </c>
      <c r="E2969" s="1" t="d">
        <v>2011-06-07</v>
      </c>
      <c r="F2969" s="3">
        <f t="shared" ca="1" si="46"/>
        <v>8.3287671232876708</v>
      </c>
      <c r="G2969" s="2">
        <v>33048</v>
      </c>
      <c r="H2969" s="2">
        <v>16667.86</v>
      </c>
    </row>
    <row r="2970" spans="1:8" hidden="1" x14ac:dyDescent="0.2">
      <c r="A2970" t="s">
        <v>2890</v>
      </c>
      <c r="B2970" t="s">
        <v>1399</v>
      </c>
      <c r="C2970" t="s">
        <v>2678</v>
      </c>
      <c r="D2970" t="s">
        <v>15187</v>
      </c>
      <c r="E2970" s="1" t="d">
        <v>2005-09-19</v>
      </c>
      <c r="F2970" s="3">
        <f t="shared" ca="1" si="46"/>
        <v>14.046575342465754</v>
      </c>
      <c r="G2970" s="2">
        <v>83038</v>
      </c>
      <c r="H2970" s="2">
        <v>98810.75</v>
      </c>
    </row>
    <row r="2971" spans="1:8" hidden="1" x14ac:dyDescent="0.2">
      <c r="A2971" t="s">
        <v>4065</v>
      </c>
      <c r="B2971" t="s">
        <v>2203</v>
      </c>
      <c r="C2971" t="s">
        <v>2621</v>
      </c>
      <c r="D2971" t="s">
        <v>15210</v>
      </c>
      <c r="E2971" s="1" t="d">
        <v>2000-10-28</v>
      </c>
      <c r="F2971" s="3">
        <f t="shared" ca="1" si="46"/>
        <v>18.942465753424656</v>
      </c>
      <c r="G2971" s="2">
        <v>67800</v>
      </c>
      <c r="H2971" s="2">
        <v>67114.990000000005</v>
      </c>
    </row>
    <row r="2972" spans="1:8" hidden="1" x14ac:dyDescent="0.2">
      <c r="A2972" t="s">
        <v>8237</v>
      </c>
      <c r="B2972" t="s">
        <v>3265</v>
      </c>
      <c r="C2972" t="s">
        <v>211</v>
      </c>
      <c r="D2972" t="s">
        <v>15207</v>
      </c>
      <c r="E2972" s="1" t="d">
        <v>2006-10-10</v>
      </c>
      <c r="F2972" s="3">
        <f t="shared" ca="1" si="46"/>
        <v>12.989041095890411</v>
      </c>
      <c r="G2972" s="2">
        <v>120000</v>
      </c>
      <c r="H2972" s="2">
        <v>119037.86</v>
      </c>
    </row>
    <row r="2973" spans="1:8" x14ac:dyDescent="0.2">
      <c r="A2973" t="s">
        <v>9574</v>
      </c>
      <c r="B2973" t="s">
        <v>86</v>
      </c>
      <c r="C2973" t="s">
        <v>1185</v>
      </c>
      <c r="D2973" t="s">
        <v>15184</v>
      </c>
      <c r="E2973" s="1" t="d">
        <v>2000-10-16</v>
      </c>
      <c r="F2973" s="3">
        <f t="shared" ca="1" si="46"/>
        <v>18.975342465753425</v>
      </c>
      <c r="G2973" s="2">
        <v>80638</v>
      </c>
      <c r="H2973" s="2">
        <v>121494.06</v>
      </c>
    </row>
    <row r="2974" spans="1:8" hidden="1" x14ac:dyDescent="0.2">
      <c r="A2974" t="s">
        <v>13176</v>
      </c>
      <c r="B2974" t="s">
        <v>323</v>
      </c>
      <c r="C2974" t="s">
        <v>1085</v>
      </c>
      <c r="D2974" t="s">
        <v>15187</v>
      </c>
      <c r="E2974" s="1" t="d">
        <v>1982-08-09</v>
      </c>
      <c r="F2974" s="3">
        <f t="shared" ca="1" si="46"/>
        <v>37.175342465753424</v>
      </c>
      <c r="G2974" s="2">
        <v>82417</v>
      </c>
      <c r="H2974" s="2">
        <v>98795.56</v>
      </c>
    </row>
    <row r="2975" spans="1:8" hidden="1" x14ac:dyDescent="0.2">
      <c r="A2975" t="s">
        <v>6504</v>
      </c>
      <c r="B2975" t="s">
        <v>347</v>
      </c>
      <c r="C2975" t="s">
        <v>1461</v>
      </c>
      <c r="D2975" t="s">
        <v>15187</v>
      </c>
      <c r="E2975" s="1" t="d">
        <v>1985-09-30</v>
      </c>
      <c r="F2975" s="3">
        <f t="shared" ca="1" si="46"/>
        <v>34.030136986301372</v>
      </c>
      <c r="G2975" s="2">
        <v>80098</v>
      </c>
      <c r="H2975" s="2">
        <v>98591.58</v>
      </c>
    </row>
    <row r="2976" spans="1:8" x14ac:dyDescent="0.2">
      <c r="A2976" t="s">
        <v>10448</v>
      </c>
      <c r="B2976" t="s">
        <v>32</v>
      </c>
      <c r="C2976" t="s">
        <v>2259</v>
      </c>
      <c r="D2976" t="s">
        <v>15184</v>
      </c>
      <c r="E2976" s="1" t="d">
        <v>1993-08-19</v>
      </c>
      <c r="F2976" s="3">
        <f t="shared" ca="1" si="46"/>
        <v>26.139726027397259</v>
      </c>
      <c r="G2976" s="2">
        <v>99342</v>
      </c>
      <c r="H2976" s="2">
        <v>121463.14</v>
      </c>
    </row>
    <row r="2977" spans="1:8" hidden="1" x14ac:dyDescent="0.2">
      <c r="A2977" t="s">
        <v>4072</v>
      </c>
      <c r="B2977" t="s">
        <v>350</v>
      </c>
      <c r="C2977" t="s">
        <v>351</v>
      </c>
      <c r="D2977" t="s">
        <v>15190</v>
      </c>
      <c r="E2977" s="1" t="d">
        <v>2012-01-26</v>
      </c>
      <c r="F2977" s="3">
        <f t="shared" ca="1" si="46"/>
        <v>7.6904109589041099</v>
      </c>
      <c r="G2977" s="2">
        <v>40933</v>
      </c>
      <c r="H2977" s="2">
        <v>35887.96</v>
      </c>
    </row>
    <row r="2978" spans="1:8" hidden="1" x14ac:dyDescent="0.2">
      <c r="A2978" t="s">
        <v>4073</v>
      </c>
      <c r="B2978" t="s">
        <v>523</v>
      </c>
      <c r="C2978" t="s">
        <v>524</v>
      </c>
      <c r="D2978" t="s">
        <v>15192</v>
      </c>
      <c r="E2978" s="1" t="d">
        <v>2016-02-08</v>
      </c>
      <c r="F2978" s="3">
        <f t="shared" ca="1" si="46"/>
        <v>3.6520547945205482</v>
      </c>
      <c r="G2978" s="2">
        <v>4576</v>
      </c>
      <c r="H2978" s="2">
        <v>3272.35</v>
      </c>
    </row>
    <row r="2979" spans="1:8" hidden="1" x14ac:dyDescent="0.2">
      <c r="A2979" t="s">
        <v>4074</v>
      </c>
      <c r="B2979" t="s">
        <v>42</v>
      </c>
      <c r="C2979" t="s">
        <v>1715</v>
      </c>
      <c r="D2979" t="s">
        <v>15197</v>
      </c>
      <c r="E2979" s="1" t="d">
        <v>2013-12-10</v>
      </c>
      <c r="F2979" s="3">
        <f t="shared" ca="1" si="46"/>
        <v>5.816438356164384</v>
      </c>
      <c r="G2979" s="2">
        <v>64900</v>
      </c>
      <c r="H2979" s="2">
        <v>64947.88</v>
      </c>
    </row>
    <row r="2980" spans="1:8" hidden="1" x14ac:dyDescent="0.2">
      <c r="A2980" t="s">
        <v>4075</v>
      </c>
      <c r="B2980" t="s">
        <v>337</v>
      </c>
      <c r="C2980" t="s">
        <v>338</v>
      </c>
      <c r="D2980" t="s">
        <v>15210</v>
      </c>
      <c r="E2980" s="1" t="d">
        <v>1989-09-23</v>
      </c>
      <c r="F2980" s="3">
        <f t="shared" ca="1" si="46"/>
        <v>30.046575342465754</v>
      </c>
      <c r="G2980" s="2">
        <v>57040</v>
      </c>
      <c r="H2980" s="2">
        <v>58846.73</v>
      </c>
    </row>
    <row r="2981" spans="1:8" x14ac:dyDescent="0.2">
      <c r="A2981" t="s">
        <v>4859</v>
      </c>
      <c r="B2981" t="s">
        <v>599</v>
      </c>
      <c r="C2981" t="s">
        <v>1964</v>
      </c>
      <c r="D2981" t="s">
        <v>15184</v>
      </c>
      <c r="E2981" s="1" t="d">
        <v>1994-08-29</v>
      </c>
      <c r="F2981" s="3">
        <f t="shared" ca="1" si="46"/>
        <v>25.112328767123287</v>
      </c>
      <c r="G2981" s="2">
        <v>113937</v>
      </c>
      <c r="H2981" s="2">
        <v>121414.32</v>
      </c>
    </row>
    <row r="2982" spans="1:8" hidden="1" x14ac:dyDescent="0.2">
      <c r="A2982" t="s">
        <v>4077</v>
      </c>
      <c r="B2982" t="s">
        <v>74</v>
      </c>
      <c r="C2982" t="s">
        <v>1329</v>
      </c>
      <c r="D2982" t="s">
        <v>15190</v>
      </c>
      <c r="E2982" s="1" t="d">
        <v>2011-06-07</v>
      </c>
      <c r="F2982" s="3">
        <f t="shared" ca="1" si="46"/>
        <v>8.3287671232876708</v>
      </c>
      <c r="G2982" s="2">
        <v>31720</v>
      </c>
      <c r="H2982" s="2">
        <v>45547.17</v>
      </c>
    </row>
    <row r="2983" spans="1:8" hidden="1" x14ac:dyDescent="0.2">
      <c r="A2983" t="s">
        <v>4078</v>
      </c>
      <c r="B2983" t="s">
        <v>8</v>
      </c>
      <c r="C2983" t="s">
        <v>655</v>
      </c>
      <c r="D2983" t="s">
        <v>15181</v>
      </c>
      <c r="E2983" s="1" t="d">
        <v>2015-12-07</v>
      </c>
      <c r="F2983" s="3">
        <f t="shared" ca="1" si="46"/>
        <v>3.8246575342465752</v>
      </c>
      <c r="G2983" s="2">
        <v>33321</v>
      </c>
      <c r="H2983" s="2">
        <v>31753.68</v>
      </c>
    </row>
    <row r="2984" spans="1:8" hidden="1" x14ac:dyDescent="0.2">
      <c r="A2984" t="s">
        <v>4079</v>
      </c>
      <c r="B2984" t="s">
        <v>74</v>
      </c>
      <c r="C2984" t="s">
        <v>208</v>
      </c>
      <c r="D2984" t="s">
        <v>15197</v>
      </c>
      <c r="E2984" s="1" t="d">
        <v>2001-04-16</v>
      </c>
      <c r="F2984" s="3">
        <f t="shared" ca="1" si="46"/>
        <v>18.476712328767125</v>
      </c>
      <c r="G2984" s="2">
        <v>34247</v>
      </c>
      <c r="H2984" s="2">
        <v>38098.199999999997</v>
      </c>
    </row>
    <row r="2985" spans="1:8" hidden="1" x14ac:dyDescent="0.2">
      <c r="A2985" t="s">
        <v>4080</v>
      </c>
      <c r="B2985" t="s">
        <v>193</v>
      </c>
      <c r="C2985" t="s">
        <v>386</v>
      </c>
      <c r="D2985" t="s">
        <v>15191</v>
      </c>
      <c r="E2985" s="1" t="d">
        <v>1989-07-24</v>
      </c>
      <c r="F2985" s="3">
        <f t="shared" ca="1" si="46"/>
        <v>30.213698630136985</v>
      </c>
      <c r="G2985" s="2">
        <v>37435</v>
      </c>
      <c r="H2985" s="2">
        <v>40603.69</v>
      </c>
    </row>
    <row r="2986" spans="1:8" hidden="1" x14ac:dyDescent="0.2">
      <c r="A2986" t="s">
        <v>4081</v>
      </c>
      <c r="B2986" t="s">
        <v>506</v>
      </c>
      <c r="C2986" t="s">
        <v>72</v>
      </c>
      <c r="D2986" t="s">
        <v>15189</v>
      </c>
      <c r="E2986" s="1" t="d">
        <v>2005-07-12</v>
      </c>
      <c r="F2986" s="3">
        <f t="shared" ca="1" si="46"/>
        <v>14.235616438356164</v>
      </c>
      <c r="G2986" s="2">
        <v>21008</v>
      </c>
      <c r="H2986" s="2">
        <v>4771.8</v>
      </c>
    </row>
    <row r="2987" spans="1:8" hidden="1" x14ac:dyDescent="0.2">
      <c r="A2987" t="s">
        <v>9157</v>
      </c>
      <c r="B2987" t="s">
        <v>928</v>
      </c>
      <c r="C2987" t="s">
        <v>340</v>
      </c>
      <c r="D2987" t="s">
        <v>15206</v>
      </c>
      <c r="E2987" s="1" t="d">
        <v>2017-10-16</v>
      </c>
      <c r="F2987" s="3">
        <f t="shared" ca="1" si="46"/>
        <v>1.9643835616438357</v>
      </c>
      <c r="G2987" s="2">
        <v>119340</v>
      </c>
      <c r="H2987" s="2">
        <v>87883.11</v>
      </c>
    </row>
    <row r="2988" spans="1:8" x14ac:dyDescent="0.2">
      <c r="A2988" t="s">
        <v>7204</v>
      </c>
      <c r="B2988" t="s">
        <v>1212</v>
      </c>
      <c r="C2988" t="s">
        <v>176</v>
      </c>
      <c r="D2988" t="s">
        <v>15184</v>
      </c>
      <c r="E2988" s="1" t="d">
        <v>1997-09-29</v>
      </c>
      <c r="F2988" s="3">
        <f t="shared" ca="1" si="46"/>
        <v>22.024657534246575</v>
      </c>
      <c r="G2988" s="2">
        <v>110472</v>
      </c>
      <c r="H2988" s="2">
        <v>121395.74</v>
      </c>
    </row>
    <row r="2989" spans="1:8" x14ac:dyDescent="0.2">
      <c r="A2989" t="s">
        <v>12224</v>
      </c>
      <c r="B2989" t="s">
        <v>116</v>
      </c>
      <c r="C2989" t="s">
        <v>3928</v>
      </c>
      <c r="D2989" t="s">
        <v>15184</v>
      </c>
      <c r="E2989" s="1" t="d">
        <v>2008-01-24</v>
      </c>
      <c r="F2989" s="3">
        <f t="shared" ca="1" si="46"/>
        <v>11.698630136986301</v>
      </c>
      <c r="G2989" s="2">
        <v>75332</v>
      </c>
      <c r="H2989" s="2">
        <v>121384.25</v>
      </c>
    </row>
    <row r="2990" spans="1:8" hidden="1" x14ac:dyDescent="0.2">
      <c r="A2990" t="s">
        <v>889</v>
      </c>
      <c r="B2990" t="s">
        <v>347</v>
      </c>
      <c r="C2990" t="s">
        <v>842</v>
      </c>
      <c r="D2990" t="s">
        <v>15187</v>
      </c>
      <c r="E2990" s="1" t="d">
        <v>1991-05-13</v>
      </c>
      <c r="F2990" s="3">
        <f t="shared" ca="1" si="46"/>
        <v>28.410958904109588</v>
      </c>
      <c r="G2990" s="2">
        <v>80098</v>
      </c>
      <c r="H2990" s="2">
        <v>98575.17</v>
      </c>
    </row>
    <row r="2991" spans="1:8" x14ac:dyDescent="0.2">
      <c r="A2991" t="s">
        <v>15150</v>
      </c>
      <c r="B2991" t="s">
        <v>32</v>
      </c>
      <c r="C2991" t="s">
        <v>1046</v>
      </c>
      <c r="D2991" t="s">
        <v>15184</v>
      </c>
      <c r="E2991" s="1" t="d">
        <v>2009-09-25</v>
      </c>
      <c r="F2991" s="3">
        <f t="shared" ca="1" si="46"/>
        <v>10.027397260273972</v>
      </c>
      <c r="G2991" s="2">
        <v>84444</v>
      </c>
      <c r="H2991" s="2">
        <v>121373.97</v>
      </c>
    </row>
    <row r="2992" spans="1:8" x14ac:dyDescent="0.2">
      <c r="A2992" t="s">
        <v>5381</v>
      </c>
      <c r="B2992" t="s">
        <v>599</v>
      </c>
      <c r="C2992" t="s">
        <v>1143</v>
      </c>
      <c r="D2992" t="s">
        <v>15184</v>
      </c>
      <c r="E2992" s="1" t="d">
        <v>2001-02-28</v>
      </c>
      <c r="F2992" s="3">
        <f t="shared" ca="1" si="46"/>
        <v>18.605479452054794</v>
      </c>
      <c r="G2992" s="2">
        <v>106344</v>
      </c>
      <c r="H2992" s="2">
        <v>121316.71</v>
      </c>
    </row>
    <row r="2993" spans="1:8" x14ac:dyDescent="0.2">
      <c r="A2993" t="s">
        <v>14053</v>
      </c>
      <c r="B2993" t="s">
        <v>86</v>
      </c>
      <c r="C2993" t="s">
        <v>565</v>
      </c>
      <c r="D2993" t="s">
        <v>15184</v>
      </c>
      <c r="E2993" s="1" t="d">
        <v>1987-01-08</v>
      </c>
      <c r="F2993" s="3">
        <f t="shared" ca="1" si="46"/>
        <v>32.756164383561647</v>
      </c>
      <c r="G2993" s="2">
        <v>86397</v>
      </c>
      <c r="H2993" s="2">
        <v>121302.57</v>
      </c>
    </row>
    <row r="2994" spans="1:8" hidden="1" x14ac:dyDescent="0.2">
      <c r="A2994" t="s">
        <v>4089</v>
      </c>
      <c r="B2994" t="s">
        <v>4090</v>
      </c>
      <c r="C2994" t="s">
        <v>129</v>
      </c>
      <c r="D2994" t="s">
        <v>15201</v>
      </c>
      <c r="E2994" s="1" t="d">
        <v>1986-01-13</v>
      </c>
      <c r="F2994" s="3">
        <f t="shared" ca="1" si="46"/>
        <v>33.742465753424661</v>
      </c>
      <c r="G2994" s="2">
        <v>51799</v>
      </c>
      <c r="H2994" s="2">
        <v>69819.710000000006</v>
      </c>
    </row>
    <row r="2995" spans="1:8" hidden="1" x14ac:dyDescent="0.2">
      <c r="A2995" t="s">
        <v>4091</v>
      </c>
      <c r="B2995" t="s">
        <v>4092</v>
      </c>
      <c r="C2995" t="s">
        <v>4093</v>
      </c>
      <c r="D2995" t="s">
        <v>15194</v>
      </c>
      <c r="E2995" s="1" t="d">
        <v>1998-10-19</v>
      </c>
      <c r="F2995" s="3">
        <f t="shared" ca="1" si="46"/>
        <v>20.969863013698632</v>
      </c>
      <c r="G2995" s="2">
        <v>82620</v>
      </c>
      <c r="H2995" s="2">
        <v>82383.14</v>
      </c>
    </row>
    <row r="2996" spans="1:8" hidden="1" x14ac:dyDescent="0.2">
      <c r="A2996" t="s">
        <v>4094</v>
      </c>
      <c r="B2996" t="s">
        <v>1054</v>
      </c>
      <c r="C2996" t="s">
        <v>2238</v>
      </c>
      <c r="D2996" t="s">
        <v>15202</v>
      </c>
      <c r="E2996" s="1" t="d">
        <v>1970-08-31</v>
      </c>
      <c r="F2996" s="3">
        <f t="shared" ca="1" si="46"/>
        <v>49.123287671232873</v>
      </c>
      <c r="G2996" s="2">
        <v>52700</v>
      </c>
      <c r="H2996" s="2">
        <v>53082.98</v>
      </c>
    </row>
    <row r="2997" spans="1:8" hidden="1" x14ac:dyDescent="0.2">
      <c r="A2997" t="s">
        <v>4095</v>
      </c>
      <c r="B2997" t="s">
        <v>3720</v>
      </c>
      <c r="C2997" t="s">
        <v>1449</v>
      </c>
      <c r="D2997" t="s">
        <v>15215</v>
      </c>
      <c r="E2997" s="1" t="d">
        <v>1986-03-17</v>
      </c>
      <c r="F2997" s="3">
        <f t="shared" ca="1" si="46"/>
        <v>33.56986301369863</v>
      </c>
      <c r="G2997" s="2">
        <v>51799</v>
      </c>
      <c r="H2997" s="2">
        <v>61526.86</v>
      </c>
    </row>
    <row r="2998" spans="1:8" hidden="1" x14ac:dyDescent="0.2">
      <c r="A2998" t="s">
        <v>4096</v>
      </c>
      <c r="B2998" t="s">
        <v>128</v>
      </c>
      <c r="C2998" t="s">
        <v>1796</v>
      </c>
      <c r="D2998" t="s">
        <v>15190</v>
      </c>
      <c r="E2998" s="1" t="d">
        <v>1998-04-27</v>
      </c>
      <c r="F2998" s="3">
        <f t="shared" ca="1" si="46"/>
        <v>21.449315068493149</v>
      </c>
      <c r="G2998" s="2">
        <v>36723</v>
      </c>
      <c r="H2998" s="2">
        <v>36158.14</v>
      </c>
    </row>
    <row r="2999" spans="1:8" x14ac:dyDescent="0.2">
      <c r="A2999" t="s">
        <v>2612</v>
      </c>
      <c r="B2999" t="s">
        <v>2294</v>
      </c>
      <c r="C2999" t="s">
        <v>567</v>
      </c>
      <c r="D2999" t="s">
        <v>15184</v>
      </c>
      <c r="E2999" s="1" t="d">
        <v>1989-11-13</v>
      </c>
      <c r="F2999" s="3">
        <f t="shared" ca="1" si="46"/>
        <v>29.906849315068492</v>
      </c>
      <c r="G2999" s="2">
        <v>113937</v>
      </c>
      <c r="H2999" s="2">
        <v>121148.79</v>
      </c>
    </row>
    <row r="3000" spans="1:8" hidden="1" x14ac:dyDescent="0.2">
      <c r="A3000" t="s">
        <v>4054</v>
      </c>
      <c r="B3000" t="s">
        <v>196</v>
      </c>
      <c r="C3000" t="s">
        <v>861</v>
      </c>
      <c r="D3000" t="s">
        <v>15222</v>
      </c>
      <c r="E3000" s="1" t="d">
        <v>2015-05-11</v>
      </c>
      <c r="F3000" s="3">
        <f t="shared" ca="1" si="46"/>
        <v>4.4000000000000004</v>
      </c>
      <c r="G3000" s="2">
        <v>119000</v>
      </c>
      <c r="H3000" s="2">
        <v>121347.99</v>
      </c>
    </row>
    <row r="3001" spans="1:8" hidden="1" x14ac:dyDescent="0.2">
      <c r="A3001" t="s">
        <v>4099</v>
      </c>
      <c r="B3001" t="s">
        <v>4092</v>
      </c>
      <c r="C3001" t="s">
        <v>4100</v>
      </c>
      <c r="D3001" t="s">
        <v>15194</v>
      </c>
      <c r="E3001" s="1" t="d">
        <v>2014-01-06</v>
      </c>
      <c r="F3001" s="3">
        <f t="shared" ca="1" si="46"/>
        <v>5.7424657534246579</v>
      </c>
      <c r="G3001" s="2">
        <v>78744</v>
      </c>
      <c r="H3001" s="2">
        <v>79248.789999999994</v>
      </c>
    </row>
    <row r="3002" spans="1:8" hidden="1" x14ac:dyDescent="0.2">
      <c r="A3002" t="s">
        <v>13911</v>
      </c>
      <c r="B3002" t="s">
        <v>937</v>
      </c>
      <c r="C3002" t="s">
        <v>1557</v>
      </c>
      <c r="D3002" t="s">
        <v>15193</v>
      </c>
      <c r="E3002" s="1" t="d">
        <v>2008-04-07</v>
      </c>
      <c r="F3002" s="3">
        <f t="shared" ca="1" si="46"/>
        <v>11.495890410958904</v>
      </c>
      <c r="G3002" s="2">
        <v>118800</v>
      </c>
      <c r="H3002" s="2">
        <v>116184.23</v>
      </c>
    </row>
    <row r="3003" spans="1:8" x14ac:dyDescent="0.2">
      <c r="A3003" t="s">
        <v>2630</v>
      </c>
      <c r="B3003" t="s">
        <v>2294</v>
      </c>
      <c r="C3003" t="s">
        <v>539</v>
      </c>
      <c r="D3003" t="s">
        <v>15184</v>
      </c>
      <c r="E3003" s="1" t="d">
        <v>2000-12-18</v>
      </c>
      <c r="F3003" s="3">
        <f t="shared" ca="1" si="46"/>
        <v>18.802739726027397</v>
      </c>
      <c r="G3003" s="2">
        <v>119544</v>
      </c>
      <c r="H3003" s="2">
        <v>121148.07</v>
      </c>
    </row>
    <row r="3004" spans="1:8" hidden="1" x14ac:dyDescent="0.2">
      <c r="A3004" t="s">
        <v>4103</v>
      </c>
      <c r="B3004" t="s">
        <v>4104</v>
      </c>
      <c r="C3004" t="s">
        <v>4105</v>
      </c>
      <c r="D3004" t="s">
        <v>15194</v>
      </c>
      <c r="E3004" s="1" t="d">
        <v>2017-07-31</v>
      </c>
      <c r="F3004" s="3">
        <f t="shared" ca="1" si="46"/>
        <v>2.1753424657534248</v>
      </c>
      <c r="G3004" s="2">
        <v>171510</v>
      </c>
      <c r="H3004" s="2">
        <v>155212.63</v>
      </c>
    </row>
    <row r="3005" spans="1:8" hidden="1" x14ac:dyDescent="0.2">
      <c r="A3005" t="s">
        <v>4106</v>
      </c>
      <c r="B3005" t="s">
        <v>74</v>
      </c>
      <c r="C3005" t="s">
        <v>4107</v>
      </c>
      <c r="D3005" t="s">
        <v>15191</v>
      </c>
      <c r="E3005" s="1" t="d">
        <v>2006-10-16</v>
      </c>
      <c r="F3005" s="3">
        <f t="shared" ca="1" si="46"/>
        <v>12.972602739726028</v>
      </c>
      <c r="G3005" s="2">
        <v>33270</v>
      </c>
      <c r="H3005" s="2">
        <v>46857.73</v>
      </c>
    </row>
    <row r="3006" spans="1:8" x14ac:dyDescent="0.2">
      <c r="A3006" t="s">
        <v>5683</v>
      </c>
      <c r="B3006" t="s">
        <v>32</v>
      </c>
      <c r="C3006" t="s">
        <v>1732</v>
      </c>
      <c r="D3006" t="s">
        <v>15184</v>
      </c>
      <c r="E3006" s="1" t="d">
        <v>2007-05-31</v>
      </c>
      <c r="F3006" s="3">
        <f t="shared" ca="1" si="46"/>
        <v>12.35068493150685</v>
      </c>
      <c r="G3006" s="2">
        <v>86083</v>
      </c>
      <c r="H3006" s="2">
        <v>121144.57</v>
      </c>
    </row>
    <row r="3007" spans="1:8" hidden="1" x14ac:dyDescent="0.2">
      <c r="A3007" t="s">
        <v>4109</v>
      </c>
      <c r="B3007" t="s">
        <v>4110</v>
      </c>
      <c r="C3007" t="s">
        <v>1227</v>
      </c>
      <c r="D3007" t="s">
        <v>15194</v>
      </c>
      <c r="E3007" s="1" t="d">
        <v>2014-12-22</v>
      </c>
      <c r="F3007" s="3">
        <f t="shared" ca="1" si="46"/>
        <v>4.7835616438356166</v>
      </c>
      <c r="G3007" s="2">
        <v>33171</v>
      </c>
      <c r="H3007" s="2">
        <v>38444.269999999997</v>
      </c>
    </row>
    <row r="3008" spans="1:8" x14ac:dyDescent="0.2">
      <c r="A3008" t="s">
        <v>14383</v>
      </c>
      <c r="B3008" t="s">
        <v>2342</v>
      </c>
      <c r="C3008" t="s">
        <v>1597</v>
      </c>
      <c r="D3008" t="s">
        <v>15184</v>
      </c>
      <c r="E3008" s="1" t="d">
        <v>1995-08-17</v>
      </c>
      <c r="F3008" s="3">
        <f t="shared" ca="1" si="46"/>
        <v>24.145205479452056</v>
      </c>
      <c r="G3008" s="2">
        <v>119544</v>
      </c>
      <c r="H3008" s="2">
        <v>121134.22</v>
      </c>
    </row>
    <row r="3009" spans="1:8" hidden="1" x14ac:dyDescent="0.2">
      <c r="A3009" t="s">
        <v>4112</v>
      </c>
      <c r="B3009" t="s">
        <v>4113</v>
      </c>
      <c r="C3009" t="s">
        <v>1881</v>
      </c>
      <c r="D3009" t="s">
        <v>15218</v>
      </c>
      <c r="E3009" s="1" t="d">
        <v>1994-08-22</v>
      </c>
      <c r="F3009" s="3">
        <f t="shared" ca="1" si="46"/>
        <v>25.13150684931507</v>
      </c>
      <c r="G3009" s="2">
        <v>49097</v>
      </c>
      <c r="H3009" s="2">
        <v>53234.79</v>
      </c>
    </row>
    <row r="3010" spans="1:8" hidden="1" x14ac:dyDescent="0.2">
      <c r="A3010" t="s">
        <v>4114</v>
      </c>
      <c r="B3010" t="s">
        <v>77</v>
      </c>
      <c r="C3010" t="s">
        <v>1132</v>
      </c>
      <c r="D3010" t="s">
        <v>15197</v>
      </c>
      <c r="E3010" s="1" t="d">
        <v>2015-04-06</v>
      </c>
      <c r="F3010" s="3">
        <f t="shared" ca="1" si="46"/>
        <v>4.4958904109589044</v>
      </c>
      <c r="G3010" s="2">
        <v>61608</v>
      </c>
      <c r="H3010" s="2">
        <v>62003.68</v>
      </c>
    </row>
    <row r="3011" spans="1:8" hidden="1" x14ac:dyDescent="0.2">
      <c r="A3011" t="s">
        <v>13173</v>
      </c>
      <c r="B3011" t="s">
        <v>1399</v>
      </c>
      <c r="C3011" t="s">
        <v>408</v>
      </c>
      <c r="D3011" t="s">
        <v>15187</v>
      </c>
      <c r="E3011" s="1" t="d">
        <v>1989-02-06</v>
      </c>
      <c r="F3011" s="3">
        <f t="shared" ref="F3011:F3074" ca="1" si="47">(TODAY()-E3011)/365</f>
        <v>30.673972602739727</v>
      </c>
      <c r="G3011" s="2">
        <v>96943</v>
      </c>
      <c r="H3011" s="2">
        <v>98560.14</v>
      </c>
    </row>
    <row r="3012" spans="1:8" hidden="1" x14ac:dyDescent="0.2">
      <c r="A3012" t="s">
        <v>4117</v>
      </c>
      <c r="B3012" t="s">
        <v>169</v>
      </c>
      <c r="C3012" t="s">
        <v>170</v>
      </c>
      <c r="D3012" t="s">
        <v>15204</v>
      </c>
      <c r="E3012" s="1" t="d">
        <v>2003-03-13</v>
      </c>
      <c r="F3012" s="3">
        <f t="shared" ca="1" si="47"/>
        <v>16.56986301369863</v>
      </c>
      <c r="G3012" s="2">
        <v>11632</v>
      </c>
      <c r="H3012" s="2">
        <v>11183.13</v>
      </c>
    </row>
    <row r="3013" spans="1:8" hidden="1" x14ac:dyDescent="0.2">
      <c r="A3013" t="s">
        <v>4118</v>
      </c>
      <c r="B3013" t="s">
        <v>213</v>
      </c>
      <c r="C3013" t="s">
        <v>1329</v>
      </c>
      <c r="D3013" t="s">
        <v>15190</v>
      </c>
      <c r="E3013" s="1" t="d">
        <v>1988-08-08</v>
      </c>
      <c r="F3013" s="3">
        <f t="shared" ca="1" si="47"/>
        <v>31.172602739726027</v>
      </c>
      <c r="G3013" s="2">
        <v>40696</v>
      </c>
      <c r="H3013" s="2">
        <v>70920.02</v>
      </c>
    </row>
    <row r="3014" spans="1:8" x14ac:dyDescent="0.2">
      <c r="A3014" t="s">
        <v>11931</v>
      </c>
      <c r="B3014" t="s">
        <v>32</v>
      </c>
      <c r="C3014" t="s">
        <v>1272</v>
      </c>
      <c r="D3014" t="s">
        <v>15184</v>
      </c>
      <c r="E3014" s="1" t="d">
        <v>2001-04-23</v>
      </c>
      <c r="F3014" s="3">
        <f t="shared" ca="1" si="47"/>
        <v>18.457534246575342</v>
      </c>
      <c r="G3014" s="2">
        <v>93550</v>
      </c>
      <c r="H3014" s="2">
        <v>121110.9</v>
      </c>
    </row>
    <row r="3015" spans="1:8" hidden="1" x14ac:dyDescent="0.2">
      <c r="A3015" t="s">
        <v>4120</v>
      </c>
      <c r="B3015" t="s">
        <v>764</v>
      </c>
      <c r="C3015" t="s">
        <v>765</v>
      </c>
      <c r="D3015" t="s">
        <v>15214</v>
      </c>
      <c r="E3015" s="1" t="d">
        <v>2012-03-27</v>
      </c>
      <c r="F3015" s="3">
        <f t="shared" ca="1" si="47"/>
        <v>7.5232876712328771</v>
      </c>
      <c r="G3015" s="2">
        <v>60700</v>
      </c>
      <c r="H3015" s="2">
        <v>60349.4</v>
      </c>
    </row>
    <row r="3016" spans="1:8" hidden="1" x14ac:dyDescent="0.2">
      <c r="A3016" t="s">
        <v>4692</v>
      </c>
      <c r="B3016" t="s">
        <v>1399</v>
      </c>
      <c r="C3016" t="s">
        <v>324</v>
      </c>
      <c r="D3016" t="s">
        <v>15187</v>
      </c>
      <c r="E3016" s="1" t="d">
        <v>2007-12-12</v>
      </c>
      <c r="F3016" s="3">
        <f t="shared" ca="1" si="47"/>
        <v>11.816438356164383</v>
      </c>
      <c r="G3016" s="2">
        <v>83038</v>
      </c>
      <c r="H3016" s="2">
        <v>98447.1</v>
      </c>
    </row>
    <row r="3017" spans="1:8" hidden="1" x14ac:dyDescent="0.2">
      <c r="A3017" t="s">
        <v>4122</v>
      </c>
      <c r="B3017" t="s">
        <v>109</v>
      </c>
      <c r="C3017" t="s">
        <v>163</v>
      </c>
      <c r="D3017" t="s">
        <v>164</v>
      </c>
      <c r="E3017" s="1" t="d">
        <v>2017-11-21</v>
      </c>
      <c r="F3017" s="3">
        <f t="shared" ca="1" si="47"/>
        <v>1.8657534246575342</v>
      </c>
      <c r="G3017" s="2">
        <v>68203</v>
      </c>
      <c r="H3017" s="2">
        <v>38514.339999999997</v>
      </c>
    </row>
    <row r="3018" spans="1:8" hidden="1" x14ac:dyDescent="0.2">
      <c r="A3018" t="s">
        <v>9357</v>
      </c>
      <c r="B3018" t="s">
        <v>798</v>
      </c>
      <c r="C3018" t="s">
        <v>2241</v>
      </c>
      <c r="D3018" t="s">
        <v>15187</v>
      </c>
      <c r="E3018" s="1" t="d">
        <v>1995-08-09</v>
      </c>
      <c r="F3018" s="3">
        <f t="shared" ca="1" si="47"/>
        <v>24.167123287671235</v>
      </c>
      <c r="G3018" s="2">
        <v>89205</v>
      </c>
      <c r="H3018" s="2">
        <v>98400.71</v>
      </c>
    </row>
    <row r="3019" spans="1:8" hidden="1" x14ac:dyDescent="0.2">
      <c r="A3019" t="s">
        <v>4124</v>
      </c>
      <c r="B3019" t="s">
        <v>51</v>
      </c>
      <c r="C3019" t="s">
        <v>27</v>
      </c>
      <c r="D3019" t="s">
        <v>15201</v>
      </c>
      <c r="E3019" s="1" t="d">
        <v>2009-07-02</v>
      </c>
      <c r="F3019" s="3">
        <f t="shared" ca="1" si="47"/>
        <v>10.260273972602739</v>
      </c>
      <c r="G3019" s="2">
        <v>36312</v>
      </c>
      <c r="H3019" s="2">
        <v>37832.699999999997</v>
      </c>
    </row>
    <row r="3020" spans="1:8" hidden="1" x14ac:dyDescent="0.2">
      <c r="A3020" t="s">
        <v>4125</v>
      </c>
      <c r="B3020" t="s">
        <v>725</v>
      </c>
      <c r="C3020" t="s">
        <v>276</v>
      </c>
      <c r="D3020" t="s">
        <v>15196</v>
      </c>
      <c r="E3020" s="1" t="d">
        <v>2016-11-10</v>
      </c>
      <c r="F3020" s="3">
        <f t="shared" ca="1" si="47"/>
        <v>2.8958904109589043</v>
      </c>
      <c r="G3020" s="2">
        <v>40731</v>
      </c>
      <c r="H3020" s="2">
        <v>53978.07</v>
      </c>
    </row>
    <row r="3021" spans="1:8" hidden="1" x14ac:dyDescent="0.2">
      <c r="A3021" t="s">
        <v>4126</v>
      </c>
      <c r="B3021" t="s">
        <v>3206</v>
      </c>
      <c r="C3021" t="s">
        <v>500</v>
      </c>
      <c r="D3021" t="s">
        <v>15197</v>
      </c>
      <c r="E3021" s="1" t="d">
        <v>2005-09-29</v>
      </c>
      <c r="F3021" s="3">
        <f t="shared" ca="1" si="47"/>
        <v>14.019178082191781</v>
      </c>
      <c r="G3021" s="2">
        <v>41537</v>
      </c>
      <c r="H3021" s="2">
        <v>42113.43</v>
      </c>
    </row>
    <row r="3022" spans="1:8" hidden="1" x14ac:dyDescent="0.2">
      <c r="A3022" t="s">
        <v>4127</v>
      </c>
      <c r="B3022" t="s">
        <v>4128</v>
      </c>
      <c r="C3022" t="s">
        <v>129</v>
      </c>
      <c r="D3022" t="s">
        <v>15201</v>
      </c>
      <c r="E3022" s="1" t="d">
        <v>2008-01-28</v>
      </c>
      <c r="F3022" s="3">
        <f t="shared" ca="1" si="47"/>
        <v>11.687671232876712</v>
      </c>
      <c r="G3022" s="2">
        <v>34359</v>
      </c>
      <c r="H3022" s="2">
        <v>44853.51</v>
      </c>
    </row>
    <row r="3023" spans="1:8" x14ac:dyDescent="0.2">
      <c r="A3023" t="s">
        <v>12515</v>
      </c>
      <c r="B3023" t="s">
        <v>86</v>
      </c>
      <c r="C3023" t="s">
        <v>1439</v>
      </c>
      <c r="D3023" t="s">
        <v>15184</v>
      </c>
      <c r="E3023" s="1" t="d">
        <v>1999-06-21</v>
      </c>
      <c r="F3023" s="3">
        <f t="shared" ca="1" si="47"/>
        <v>20.298630136986301</v>
      </c>
      <c r="G3023" s="2">
        <v>82080</v>
      </c>
      <c r="H3023" s="2">
        <v>121087.57</v>
      </c>
    </row>
    <row r="3024" spans="1:8" hidden="1" x14ac:dyDescent="0.2">
      <c r="A3024" t="s">
        <v>4130</v>
      </c>
      <c r="B3024" t="s">
        <v>128</v>
      </c>
      <c r="C3024" t="s">
        <v>1503</v>
      </c>
      <c r="D3024" t="s">
        <v>15191</v>
      </c>
      <c r="E3024" s="1" t="d">
        <v>2016-08-29</v>
      </c>
      <c r="F3024" s="3">
        <f t="shared" ca="1" si="47"/>
        <v>3.095890410958904</v>
      </c>
      <c r="G3024" s="2">
        <v>30315</v>
      </c>
      <c r="H3024" s="2">
        <v>33842.879999999997</v>
      </c>
    </row>
    <row r="3025" spans="1:8" hidden="1" x14ac:dyDescent="0.2">
      <c r="A3025" t="s">
        <v>4131</v>
      </c>
      <c r="B3025" t="s">
        <v>479</v>
      </c>
      <c r="C3025" t="s">
        <v>480</v>
      </c>
      <c r="D3025" t="s">
        <v>15188</v>
      </c>
      <c r="E3025" s="1" t="d">
        <v>2011-10-13</v>
      </c>
      <c r="F3025" s="3">
        <f t="shared" ca="1" si="47"/>
        <v>7.978082191780822</v>
      </c>
      <c r="G3025" s="2">
        <v>56108</v>
      </c>
      <c r="H3025" s="2">
        <v>61693.79</v>
      </c>
    </row>
    <row r="3026" spans="1:8" hidden="1" x14ac:dyDescent="0.2">
      <c r="A3026" t="s">
        <v>4132</v>
      </c>
      <c r="B3026" t="s">
        <v>1561</v>
      </c>
      <c r="C3026" t="s">
        <v>434</v>
      </c>
      <c r="D3026" t="s">
        <v>15190</v>
      </c>
      <c r="E3026" s="1" t="d">
        <v>1998-01-26</v>
      </c>
      <c r="F3026" s="3">
        <f t="shared" ca="1" si="47"/>
        <v>21.698630136986303</v>
      </c>
      <c r="G3026" s="2">
        <v>55512</v>
      </c>
      <c r="H3026" s="2">
        <v>56608.93</v>
      </c>
    </row>
    <row r="3027" spans="1:8" hidden="1" x14ac:dyDescent="0.2">
      <c r="A3027" t="s">
        <v>9500</v>
      </c>
      <c r="B3027" t="s">
        <v>1178</v>
      </c>
      <c r="C3027" t="s">
        <v>1179</v>
      </c>
      <c r="D3027" t="s">
        <v>15187</v>
      </c>
      <c r="E3027" s="1" t="d">
        <v>2002-09-30</v>
      </c>
      <c r="F3027" s="3">
        <f t="shared" ca="1" si="47"/>
        <v>17.019178082191782</v>
      </c>
      <c r="G3027" s="2">
        <v>73539</v>
      </c>
      <c r="H3027" s="2">
        <v>98387.76</v>
      </c>
    </row>
    <row r="3028" spans="1:8" hidden="1" x14ac:dyDescent="0.2">
      <c r="A3028" t="s">
        <v>7052</v>
      </c>
      <c r="B3028" t="s">
        <v>1178</v>
      </c>
      <c r="C3028" t="s">
        <v>1179</v>
      </c>
      <c r="D3028" t="s">
        <v>15187</v>
      </c>
      <c r="E3028" s="1" t="d">
        <v>1999-07-19</v>
      </c>
      <c r="F3028" s="3">
        <f t="shared" ca="1" si="47"/>
        <v>20.221917808219178</v>
      </c>
      <c r="G3028" s="2">
        <v>73539</v>
      </c>
      <c r="H3028" s="2">
        <v>98314.3</v>
      </c>
    </row>
    <row r="3029" spans="1:8" hidden="1" x14ac:dyDescent="0.2">
      <c r="A3029" t="s">
        <v>4135</v>
      </c>
      <c r="B3029" t="s">
        <v>4136</v>
      </c>
      <c r="C3029" t="s">
        <v>90</v>
      </c>
      <c r="D3029" t="s">
        <v>15182</v>
      </c>
      <c r="E3029" s="1" t="d">
        <v>2016-10-11</v>
      </c>
      <c r="F3029" s="3">
        <f t="shared" ca="1" si="47"/>
        <v>2.978082191780822</v>
      </c>
      <c r="G3029" s="2">
        <v>73900</v>
      </c>
      <c r="H3029" s="2">
        <v>72530.899999999994</v>
      </c>
    </row>
    <row r="3030" spans="1:8" hidden="1" x14ac:dyDescent="0.2">
      <c r="A3030" t="s">
        <v>4137</v>
      </c>
      <c r="B3030" t="s">
        <v>3351</v>
      </c>
      <c r="C3030" t="s">
        <v>2016</v>
      </c>
      <c r="D3030" t="s">
        <v>15198</v>
      </c>
      <c r="E3030" s="1" t="d">
        <v>1997-11-11</v>
      </c>
      <c r="F3030" s="3">
        <f t="shared" ca="1" si="47"/>
        <v>21.906849315068492</v>
      </c>
      <c r="G3030" s="2">
        <v>55512</v>
      </c>
      <c r="H3030" s="2">
        <v>56014.239999999998</v>
      </c>
    </row>
    <row r="3031" spans="1:8" x14ac:dyDescent="0.2">
      <c r="A3031" t="s">
        <v>5855</v>
      </c>
      <c r="B3031" t="s">
        <v>86</v>
      </c>
      <c r="C3031" t="s">
        <v>2490</v>
      </c>
      <c r="D3031" t="s">
        <v>15184</v>
      </c>
      <c r="E3031" s="1" t="d">
        <v>2005-11-29</v>
      </c>
      <c r="F3031" s="3">
        <f t="shared" ca="1" si="47"/>
        <v>13.852054794520548</v>
      </c>
      <c r="G3031" s="2">
        <v>74958</v>
      </c>
      <c r="H3031" s="2">
        <v>121029.27</v>
      </c>
    </row>
    <row r="3032" spans="1:8" hidden="1" x14ac:dyDescent="0.2">
      <c r="A3032" t="s">
        <v>4139</v>
      </c>
      <c r="B3032" t="s">
        <v>4140</v>
      </c>
      <c r="C3032" t="s">
        <v>4093</v>
      </c>
      <c r="D3032" t="s">
        <v>15194</v>
      </c>
      <c r="E3032" s="1" t="d">
        <v>2004-10-25</v>
      </c>
      <c r="F3032" s="3">
        <f t="shared" ca="1" si="47"/>
        <v>14.947945205479453</v>
      </c>
      <c r="G3032" s="2">
        <v>34701</v>
      </c>
      <c r="H3032" s="2">
        <v>35538.629999999997</v>
      </c>
    </row>
    <row r="3033" spans="1:8" hidden="1" x14ac:dyDescent="0.2">
      <c r="A3033" t="s">
        <v>4141</v>
      </c>
      <c r="B3033" t="s">
        <v>74</v>
      </c>
      <c r="C3033" t="s">
        <v>1949</v>
      </c>
      <c r="D3033" t="s">
        <v>15190</v>
      </c>
      <c r="E3033" s="1" t="d">
        <v>2000-09-07</v>
      </c>
      <c r="F3033" s="3">
        <f t="shared" ca="1" si="47"/>
        <v>19.082191780821919</v>
      </c>
      <c r="G3033" s="2">
        <v>34247</v>
      </c>
      <c r="H3033" s="2">
        <v>40569.800000000003</v>
      </c>
    </row>
    <row r="3034" spans="1:8" hidden="1" x14ac:dyDescent="0.2">
      <c r="A3034" t="s">
        <v>4142</v>
      </c>
      <c r="B3034" t="s">
        <v>350</v>
      </c>
      <c r="C3034" t="s">
        <v>351</v>
      </c>
      <c r="D3034" t="s">
        <v>15190</v>
      </c>
      <c r="E3034" s="1" t="d">
        <v>2013-12-16</v>
      </c>
      <c r="F3034" s="3">
        <f t="shared" ca="1" si="47"/>
        <v>5.8</v>
      </c>
      <c r="G3034" s="2">
        <v>35169</v>
      </c>
      <c r="H3034" s="2">
        <v>33747.480000000003</v>
      </c>
    </row>
    <row r="3035" spans="1:8" hidden="1" x14ac:dyDescent="0.2">
      <c r="A3035" t="s">
        <v>4143</v>
      </c>
      <c r="B3035" t="s">
        <v>430</v>
      </c>
      <c r="C3035" t="s">
        <v>431</v>
      </c>
      <c r="D3035" t="s">
        <v>15211</v>
      </c>
      <c r="E3035" s="1" t="d">
        <v>2017-11-07</v>
      </c>
      <c r="F3035" s="3">
        <f t="shared" ca="1" si="47"/>
        <v>1.904109589041096</v>
      </c>
      <c r="G3035" s="2">
        <v>23920</v>
      </c>
      <c r="H3035" s="2">
        <v>7146.73</v>
      </c>
    </row>
    <row r="3036" spans="1:8" hidden="1" x14ac:dyDescent="0.2">
      <c r="A3036" t="s">
        <v>14193</v>
      </c>
      <c r="B3036" t="s">
        <v>798</v>
      </c>
      <c r="C3036" t="s">
        <v>2241</v>
      </c>
      <c r="D3036" t="s">
        <v>15187</v>
      </c>
      <c r="E3036" s="1" t="d">
        <v>1980-10-14</v>
      </c>
      <c r="F3036" s="3">
        <f t="shared" ca="1" si="47"/>
        <v>38.994520547945207</v>
      </c>
      <c r="G3036" s="2">
        <v>94635</v>
      </c>
      <c r="H3036" s="2">
        <v>98289.76</v>
      </c>
    </row>
    <row r="3037" spans="1:8" x14ac:dyDescent="0.2">
      <c r="A3037" t="s">
        <v>12663</v>
      </c>
      <c r="B3037" t="s">
        <v>86</v>
      </c>
      <c r="C3037" t="s">
        <v>983</v>
      </c>
      <c r="D3037" t="s">
        <v>15184</v>
      </c>
      <c r="E3037" s="1" t="d">
        <v>1995-04-05</v>
      </c>
      <c r="F3037" s="3">
        <f t="shared" ca="1" si="47"/>
        <v>24.512328767123286</v>
      </c>
      <c r="G3037" s="2">
        <v>84959</v>
      </c>
      <c r="H3037" s="2">
        <v>120994.63</v>
      </c>
    </row>
    <row r="3038" spans="1:8" hidden="1" x14ac:dyDescent="0.2">
      <c r="A3038" t="s">
        <v>10778</v>
      </c>
      <c r="B3038" t="s">
        <v>347</v>
      </c>
      <c r="C3038" t="s">
        <v>2678</v>
      </c>
      <c r="D3038" t="s">
        <v>15187</v>
      </c>
      <c r="E3038" s="1" t="d">
        <v>1996-08-19</v>
      </c>
      <c r="F3038" s="3">
        <f t="shared" ca="1" si="47"/>
        <v>23.136986301369863</v>
      </c>
      <c r="G3038" s="2">
        <v>75502</v>
      </c>
      <c r="H3038" s="2">
        <v>98168.76</v>
      </c>
    </row>
    <row r="3039" spans="1:8" hidden="1" x14ac:dyDescent="0.2">
      <c r="A3039" t="s">
        <v>8183</v>
      </c>
      <c r="B3039" t="s">
        <v>323</v>
      </c>
      <c r="C3039" t="s">
        <v>332</v>
      </c>
      <c r="D3039" t="s">
        <v>15187</v>
      </c>
      <c r="E3039" s="1" t="d">
        <v>1986-01-06</v>
      </c>
      <c r="F3039" s="3">
        <f t="shared" ca="1" si="47"/>
        <v>33.761643835616439</v>
      </c>
      <c r="G3039" s="2">
        <v>82417</v>
      </c>
      <c r="H3039" s="2">
        <v>98142.45</v>
      </c>
    </row>
    <row r="3040" spans="1:8" hidden="1" x14ac:dyDescent="0.2">
      <c r="A3040" t="s">
        <v>3442</v>
      </c>
      <c r="B3040" t="s">
        <v>188</v>
      </c>
      <c r="C3040" t="s">
        <v>3443</v>
      </c>
      <c r="D3040" t="s">
        <v>15187</v>
      </c>
      <c r="E3040" s="1" t="d">
        <v>2003-08-22</v>
      </c>
      <c r="F3040" s="3">
        <f t="shared" ca="1" si="47"/>
        <v>16.126027397260273</v>
      </c>
      <c r="G3040" s="2">
        <v>70527</v>
      </c>
      <c r="H3040" s="2">
        <v>98103.8</v>
      </c>
    </row>
    <row r="3041" spans="1:8" hidden="1" x14ac:dyDescent="0.2">
      <c r="A3041" t="s">
        <v>4149</v>
      </c>
      <c r="B3041" t="s">
        <v>513</v>
      </c>
      <c r="C3041" t="s">
        <v>1871</v>
      </c>
      <c r="D3041" t="s">
        <v>15191</v>
      </c>
      <c r="E3041" s="1" t="d">
        <v>2003-08-18</v>
      </c>
      <c r="F3041" s="3">
        <f t="shared" ca="1" si="47"/>
        <v>16.136986301369863</v>
      </c>
      <c r="G3041" s="2">
        <v>38846</v>
      </c>
      <c r="H3041" s="2">
        <v>39485.050000000003</v>
      </c>
    </row>
    <row r="3042" spans="1:8" hidden="1" x14ac:dyDescent="0.2">
      <c r="A3042" t="s">
        <v>4150</v>
      </c>
      <c r="B3042" t="s">
        <v>1600</v>
      </c>
      <c r="C3042" t="s">
        <v>491</v>
      </c>
      <c r="D3042" t="s">
        <v>15185</v>
      </c>
      <c r="E3042" s="1" t="d">
        <v>2017-06-26</v>
      </c>
      <c r="F3042" s="3">
        <f t="shared" ca="1" si="47"/>
        <v>2.2712328767123289</v>
      </c>
      <c r="G3042" s="2">
        <v>21008</v>
      </c>
      <c r="H3042" s="2">
        <v>2836.85</v>
      </c>
    </row>
    <row r="3043" spans="1:8" hidden="1" x14ac:dyDescent="0.2">
      <c r="A3043" t="s">
        <v>4151</v>
      </c>
      <c r="B3043" t="s">
        <v>725</v>
      </c>
      <c r="C3043" t="s">
        <v>276</v>
      </c>
      <c r="D3043" t="s">
        <v>15196</v>
      </c>
      <c r="E3043" s="1" t="d">
        <v>2007-08-16</v>
      </c>
      <c r="F3043" s="3">
        <f t="shared" ca="1" si="47"/>
        <v>12.139726027397261</v>
      </c>
      <c r="G3043" s="2">
        <v>46107</v>
      </c>
      <c r="H3043" s="2">
        <v>47614.63</v>
      </c>
    </row>
    <row r="3044" spans="1:8" hidden="1" x14ac:dyDescent="0.2">
      <c r="A3044" t="s">
        <v>4152</v>
      </c>
      <c r="B3044" t="s">
        <v>1375</v>
      </c>
      <c r="C3044" t="s">
        <v>1050</v>
      </c>
      <c r="D3044" t="s">
        <v>15189</v>
      </c>
      <c r="E3044" s="1" t="d">
        <v>1971-10-08</v>
      </c>
      <c r="F3044" s="3">
        <f t="shared" ca="1" si="47"/>
        <v>48.019178082191779</v>
      </c>
      <c r="G3044" s="2">
        <v>43887</v>
      </c>
      <c r="H3044" s="2">
        <v>48998.82</v>
      </c>
    </row>
    <row r="3045" spans="1:8" hidden="1" x14ac:dyDescent="0.2">
      <c r="A3045" t="s">
        <v>4153</v>
      </c>
      <c r="B3045" t="s">
        <v>725</v>
      </c>
      <c r="C3045" t="s">
        <v>67</v>
      </c>
      <c r="D3045" t="s">
        <v>15196</v>
      </c>
      <c r="E3045" s="1" t="d">
        <v>1987-03-12</v>
      </c>
      <c r="F3045" s="3">
        <f t="shared" ca="1" si="47"/>
        <v>32.583561643835615</v>
      </c>
      <c r="G3045" s="2">
        <v>51479</v>
      </c>
      <c r="H3045" s="2">
        <v>64796.79</v>
      </c>
    </row>
    <row r="3046" spans="1:8" hidden="1" x14ac:dyDescent="0.2">
      <c r="A3046" t="s">
        <v>4154</v>
      </c>
      <c r="B3046" t="s">
        <v>523</v>
      </c>
      <c r="C3046" t="s">
        <v>524</v>
      </c>
      <c r="D3046" t="s">
        <v>15192</v>
      </c>
      <c r="E3046" s="1" t="d">
        <v>2016-08-09</v>
      </c>
      <c r="F3046" s="3">
        <f t="shared" ca="1" si="47"/>
        <v>3.1506849315068495</v>
      </c>
      <c r="G3046" s="2">
        <v>5512</v>
      </c>
      <c r="H3046" s="2">
        <v>1964.45</v>
      </c>
    </row>
    <row r="3047" spans="1:8" hidden="1" x14ac:dyDescent="0.2">
      <c r="A3047" t="s">
        <v>4155</v>
      </c>
      <c r="B3047" t="s">
        <v>756</v>
      </c>
      <c r="C3047" t="s">
        <v>3046</v>
      </c>
      <c r="D3047" t="s">
        <v>15193</v>
      </c>
      <c r="E3047" s="1" t="d">
        <v>1983-12-08</v>
      </c>
      <c r="F3047" s="3">
        <f t="shared" ca="1" si="47"/>
        <v>35.843835616438355</v>
      </c>
      <c r="G3047" s="2">
        <v>74200</v>
      </c>
      <c r="H3047" s="2">
        <v>74025.570000000007</v>
      </c>
    </row>
    <row r="3048" spans="1:8" hidden="1" x14ac:dyDescent="0.2">
      <c r="A3048" t="s">
        <v>4156</v>
      </c>
      <c r="B3048" t="s">
        <v>667</v>
      </c>
      <c r="C3048" t="s">
        <v>668</v>
      </c>
      <c r="D3048" t="s">
        <v>15202</v>
      </c>
      <c r="E3048" s="1" t="d">
        <v>2015-11-09</v>
      </c>
      <c r="F3048" s="3">
        <f t="shared" ca="1" si="47"/>
        <v>3.9013698630136986</v>
      </c>
      <c r="G3048" s="2">
        <v>36561</v>
      </c>
      <c r="H3048" s="2">
        <v>47942.91</v>
      </c>
    </row>
    <row r="3049" spans="1:8" hidden="1" x14ac:dyDescent="0.2">
      <c r="A3049" t="s">
        <v>4157</v>
      </c>
      <c r="B3049" t="s">
        <v>714</v>
      </c>
      <c r="C3049" t="s">
        <v>2681</v>
      </c>
      <c r="D3049" t="s">
        <v>15192</v>
      </c>
      <c r="E3049" s="1" t="d">
        <v>2015-02-02</v>
      </c>
      <c r="F3049" s="3">
        <f t="shared" ca="1" si="47"/>
        <v>4.6684931506849319</v>
      </c>
      <c r="G3049" s="2">
        <v>81932</v>
      </c>
      <c r="H3049" s="2">
        <v>80299</v>
      </c>
    </row>
    <row r="3050" spans="1:8" hidden="1" x14ac:dyDescent="0.2">
      <c r="A3050" t="s">
        <v>4158</v>
      </c>
      <c r="B3050" t="s">
        <v>74</v>
      </c>
      <c r="C3050" t="s">
        <v>1329</v>
      </c>
      <c r="D3050" t="s">
        <v>15190</v>
      </c>
      <c r="E3050" s="1" t="d">
        <v>1991-12-14</v>
      </c>
      <c r="F3050" s="3">
        <f t="shared" ca="1" si="47"/>
        <v>27.82191780821918</v>
      </c>
      <c r="G3050" s="2">
        <v>31256</v>
      </c>
      <c r="H3050" s="2">
        <v>34996.959999999999</v>
      </c>
    </row>
    <row r="3051" spans="1:8" hidden="1" x14ac:dyDescent="0.2">
      <c r="A3051" t="s">
        <v>6841</v>
      </c>
      <c r="B3051" t="s">
        <v>798</v>
      </c>
      <c r="C3051" t="s">
        <v>912</v>
      </c>
      <c r="D3051" t="s">
        <v>15187</v>
      </c>
      <c r="E3051" s="1" t="d">
        <v>1994-02-22</v>
      </c>
      <c r="F3051" s="3">
        <f t="shared" ca="1" si="47"/>
        <v>25.627397260273973</v>
      </c>
      <c r="G3051" s="2">
        <v>89205</v>
      </c>
      <c r="H3051" s="2">
        <v>98087.59</v>
      </c>
    </row>
    <row r="3052" spans="1:8" hidden="1" x14ac:dyDescent="0.2">
      <c r="A3052" t="s">
        <v>4160</v>
      </c>
      <c r="B3052" t="s">
        <v>4161</v>
      </c>
      <c r="C3052" t="s">
        <v>4162</v>
      </c>
      <c r="D3052" t="s">
        <v>15194</v>
      </c>
      <c r="E3052" s="1" t="d">
        <v>2014-07-07</v>
      </c>
      <c r="F3052" s="3">
        <f t="shared" ca="1" si="47"/>
        <v>5.2438356164383562</v>
      </c>
      <c r="G3052" s="2">
        <v>86600</v>
      </c>
      <c r="H3052" s="2">
        <v>79412</v>
      </c>
    </row>
    <row r="3053" spans="1:8" x14ac:dyDescent="0.2">
      <c r="A3053" t="s">
        <v>12757</v>
      </c>
      <c r="B3053" t="s">
        <v>32</v>
      </c>
      <c r="C3053" t="s">
        <v>1767</v>
      </c>
      <c r="D3053" t="s">
        <v>15184</v>
      </c>
      <c r="E3053" s="1" t="d">
        <v>2012-06-06</v>
      </c>
      <c r="F3053" s="3">
        <f t="shared" ca="1" si="47"/>
        <v>7.3287671232876717</v>
      </c>
      <c r="G3053" s="2">
        <v>80504</v>
      </c>
      <c r="H3053" s="2">
        <v>120986.63</v>
      </c>
    </row>
    <row r="3054" spans="1:8" x14ac:dyDescent="0.2">
      <c r="A3054" t="s">
        <v>4350</v>
      </c>
      <c r="B3054" t="s">
        <v>648</v>
      </c>
      <c r="C3054" t="s">
        <v>153</v>
      </c>
      <c r="D3054" t="s">
        <v>15184</v>
      </c>
      <c r="E3054" s="1" t="d">
        <v>1999-11-21</v>
      </c>
      <c r="F3054" s="3">
        <f t="shared" ca="1" si="47"/>
        <v>19.87945205479452</v>
      </c>
      <c r="G3054" s="2">
        <v>95616</v>
      </c>
      <c r="H3054" s="2">
        <v>120936.93</v>
      </c>
    </row>
    <row r="3055" spans="1:8" x14ac:dyDescent="0.2">
      <c r="A3055" t="s">
        <v>6285</v>
      </c>
      <c r="B3055" t="s">
        <v>86</v>
      </c>
      <c r="C3055" t="s">
        <v>983</v>
      </c>
      <c r="D3055" t="s">
        <v>15184</v>
      </c>
      <c r="E3055" s="1" t="d">
        <v>2000-03-06</v>
      </c>
      <c r="F3055" s="3">
        <f t="shared" ca="1" si="47"/>
        <v>19.589041095890412</v>
      </c>
      <c r="G3055" s="2">
        <v>81358</v>
      </c>
      <c r="H3055" s="2">
        <v>120922.5</v>
      </c>
    </row>
    <row r="3056" spans="1:8" x14ac:dyDescent="0.2">
      <c r="A3056" t="s">
        <v>11576</v>
      </c>
      <c r="B3056" t="s">
        <v>2342</v>
      </c>
      <c r="C3056" t="s">
        <v>565</v>
      </c>
      <c r="D3056" t="s">
        <v>15184</v>
      </c>
      <c r="E3056" s="1" t="d">
        <v>1992-07-23</v>
      </c>
      <c r="F3056" s="3">
        <f t="shared" ca="1" si="47"/>
        <v>27.213698630136985</v>
      </c>
      <c r="G3056" s="2">
        <v>119544</v>
      </c>
      <c r="H3056" s="2">
        <v>120732.25</v>
      </c>
    </row>
    <row r="3057" spans="1:8" x14ac:dyDescent="0.2">
      <c r="A3057" t="s">
        <v>11797</v>
      </c>
      <c r="B3057" t="s">
        <v>32</v>
      </c>
      <c r="C3057" t="s">
        <v>381</v>
      </c>
      <c r="D3057" t="s">
        <v>15184</v>
      </c>
      <c r="E3057" s="1" t="d">
        <v>1995-07-12</v>
      </c>
      <c r="F3057" s="3">
        <f t="shared" ca="1" si="47"/>
        <v>24.243835616438357</v>
      </c>
      <c r="G3057" s="2">
        <v>98560</v>
      </c>
      <c r="H3057" s="2">
        <v>120646.64</v>
      </c>
    </row>
    <row r="3058" spans="1:8" x14ac:dyDescent="0.2">
      <c r="A3058" t="s">
        <v>3662</v>
      </c>
      <c r="B3058" t="s">
        <v>86</v>
      </c>
      <c r="C3058" t="s">
        <v>3660</v>
      </c>
      <c r="D3058" t="s">
        <v>15184</v>
      </c>
      <c r="E3058" s="1" t="d">
        <v>1999-01-25</v>
      </c>
      <c r="F3058" s="3">
        <f t="shared" ca="1" si="47"/>
        <v>20.701369863013699</v>
      </c>
      <c r="G3058" s="2">
        <v>82080</v>
      </c>
      <c r="H3058" s="2">
        <v>120601.13</v>
      </c>
    </row>
    <row r="3059" spans="1:8" hidden="1" x14ac:dyDescent="0.2">
      <c r="A3059" t="s">
        <v>2376</v>
      </c>
      <c r="B3059" t="s">
        <v>645</v>
      </c>
      <c r="C3059" t="s">
        <v>675</v>
      </c>
      <c r="D3059" t="s">
        <v>15187</v>
      </c>
      <c r="E3059" s="1" t="d">
        <v>1997-03-31</v>
      </c>
      <c r="F3059" s="3">
        <f t="shared" ca="1" si="47"/>
        <v>22.523287671232875</v>
      </c>
      <c r="G3059" s="2">
        <v>81704</v>
      </c>
      <c r="H3059" s="2">
        <v>98057.26</v>
      </c>
    </row>
    <row r="3060" spans="1:8" x14ac:dyDescent="0.2">
      <c r="A3060" t="s">
        <v>13595</v>
      </c>
      <c r="B3060" t="s">
        <v>2294</v>
      </c>
      <c r="C3060" t="s">
        <v>2259</v>
      </c>
      <c r="D3060" t="s">
        <v>15184</v>
      </c>
      <c r="E3060" s="1" t="d">
        <v>1988-02-01</v>
      </c>
      <c r="F3060" s="3">
        <f t="shared" ca="1" si="47"/>
        <v>31.69041095890411</v>
      </c>
      <c r="G3060" s="2">
        <v>119544</v>
      </c>
      <c r="H3060" s="2">
        <v>120600.48</v>
      </c>
    </row>
    <row r="3061" spans="1:8" x14ac:dyDescent="0.2">
      <c r="A3061" t="s">
        <v>8191</v>
      </c>
      <c r="B3061" t="s">
        <v>86</v>
      </c>
      <c r="C3061" t="s">
        <v>4216</v>
      </c>
      <c r="D3061" t="s">
        <v>15184</v>
      </c>
      <c r="E3061" s="1" t="d">
        <v>2006-03-30</v>
      </c>
      <c r="F3061" s="3">
        <f t="shared" ca="1" si="47"/>
        <v>13.520547945205479</v>
      </c>
      <c r="G3061" s="2">
        <v>74958</v>
      </c>
      <c r="H3061" s="2">
        <v>120582.76</v>
      </c>
    </row>
    <row r="3062" spans="1:8" hidden="1" x14ac:dyDescent="0.2">
      <c r="A3062" t="s">
        <v>8375</v>
      </c>
      <c r="B3062" t="s">
        <v>900</v>
      </c>
      <c r="C3062" t="s">
        <v>1568</v>
      </c>
      <c r="D3062" t="s">
        <v>15193</v>
      </c>
      <c r="E3062" s="1" t="d">
        <v>1997-02-18</v>
      </c>
      <c r="F3062" s="3">
        <f t="shared" ca="1" si="47"/>
        <v>22.635616438356163</v>
      </c>
      <c r="G3062" s="2">
        <v>83300</v>
      </c>
      <c r="H3062" s="2">
        <v>82149.440000000002</v>
      </c>
    </row>
    <row r="3063" spans="1:8" hidden="1" x14ac:dyDescent="0.2">
      <c r="A3063" t="s">
        <v>4184</v>
      </c>
      <c r="B3063" t="s">
        <v>1012</v>
      </c>
      <c r="C3063" t="s">
        <v>606</v>
      </c>
      <c r="D3063" t="s">
        <v>15192</v>
      </c>
      <c r="E3063" s="1" t="d">
        <v>2017-10-05</v>
      </c>
      <c r="F3063" s="3">
        <f t="shared" ca="1" si="47"/>
        <v>1.9945205479452055</v>
      </c>
      <c r="G3063" s="2">
        <v>81600</v>
      </c>
      <c r="H3063" s="2">
        <v>61599.94</v>
      </c>
    </row>
    <row r="3064" spans="1:8" x14ac:dyDescent="0.2">
      <c r="A3064" t="s">
        <v>8669</v>
      </c>
      <c r="B3064" t="s">
        <v>116</v>
      </c>
      <c r="C3064" t="s">
        <v>482</v>
      </c>
      <c r="D3064" t="s">
        <v>15184</v>
      </c>
      <c r="E3064" s="1" t="d">
        <v>2006-06-24</v>
      </c>
      <c r="F3064" s="3">
        <f t="shared" ca="1" si="47"/>
        <v>13.284931506849315</v>
      </c>
      <c r="G3064" s="2">
        <v>70447</v>
      </c>
      <c r="H3064" s="2">
        <v>120536.36</v>
      </c>
    </row>
    <row r="3065" spans="1:8" x14ac:dyDescent="0.2">
      <c r="A3065" t="s">
        <v>5134</v>
      </c>
      <c r="B3065" t="s">
        <v>86</v>
      </c>
      <c r="C3065" t="s">
        <v>241</v>
      </c>
      <c r="D3065" t="s">
        <v>15184</v>
      </c>
      <c r="E3065" s="1" t="d">
        <v>1992-06-15</v>
      </c>
      <c r="F3065" s="3">
        <f t="shared" ca="1" si="47"/>
        <v>27.317808219178083</v>
      </c>
      <c r="G3065" s="2">
        <v>86397</v>
      </c>
      <c r="H3065" s="2">
        <v>120479.88</v>
      </c>
    </row>
    <row r="3066" spans="1:8" hidden="1" x14ac:dyDescent="0.2">
      <c r="A3066" t="s">
        <v>12186</v>
      </c>
      <c r="B3066" t="s">
        <v>925</v>
      </c>
      <c r="C3066" t="s">
        <v>853</v>
      </c>
      <c r="D3066" t="s">
        <v>15187</v>
      </c>
      <c r="E3066" s="1" t="d">
        <v>1990-09-17</v>
      </c>
      <c r="F3066" s="3">
        <f t="shared" ca="1" si="47"/>
        <v>29.063013698630137</v>
      </c>
      <c r="G3066" s="2">
        <v>81918</v>
      </c>
      <c r="H3066" s="2">
        <v>98046.9</v>
      </c>
    </row>
    <row r="3067" spans="1:8" x14ac:dyDescent="0.2">
      <c r="A3067" t="s">
        <v>10600</v>
      </c>
      <c r="B3067" t="s">
        <v>86</v>
      </c>
      <c r="C3067" t="s">
        <v>976</v>
      </c>
      <c r="D3067" t="s">
        <v>15184</v>
      </c>
      <c r="E3067" s="1" t="d">
        <v>2010-10-27</v>
      </c>
      <c r="F3067" s="3">
        <f t="shared" ca="1" si="47"/>
        <v>8.9397260273972599</v>
      </c>
      <c r="G3067" s="2">
        <v>71454</v>
      </c>
      <c r="H3067" s="2">
        <v>120411.55</v>
      </c>
    </row>
    <row r="3068" spans="1:8" x14ac:dyDescent="0.2">
      <c r="A3068" t="s">
        <v>2165</v>
      </c>
      <c r="B3068" t="s">
        <v>2149</v>
      </c>
      <c r="C3068" t="s">
        <v>297</v>
      </c>
      <c r="D3068" t="s">
        <v>15184</v>
      </c>
      <c r="E3068" s="1" t="d">
        <v>1993-07-12</v>
      </c>
      <c r="F3068" s="3">
        <f t="shared" ca="1" si="47"/>
        <v>26.243835616438357</v>
      </c>
      <c r="G3068" s="2">
        <v>86397</v>
      </c>
      <c r="H3068" s="2">
        <v>120365.35</v>
      </c>
    </row>
    <row r="3069" spans="1:8" hidden="1" x14ac:dyDescent="0.2">
      <c r="A3069" t="s">
        <v>4267</v>
      </c>
      <c r="B3069" t="s">
        <v>4268</v>
      </c>
      <c r="C3069" t="s">
        <v>1407</v>
      </c>
      <c r="D3069" t="s">
        <v>15205</v>
      </c>
      <c r="E3069" s="1" t="d">
        <v>1981-04-03</v>
      </c>
      <c r="F3069" s="3">
        <f t="shared" ca="1" si="47"/>
        <v>38.526027397260272</v>
      </c>
      <c r="G3069" s="2">
        <v>73440</v>
      </c>
      <c r="H3069" s="2">
        <v>72109.66</v>
      </c>
    </row>
    <row r="3070" spans="1:8" hidden="1" x14ac:dyDescent="0.2">
      <c r="A3070" t="s">
        <v>4193</v>
      </c>
      <c r="B3070" t="s">
        <v>4194</v>
      </c>
      <c r="C3070" t="s">
        <v>1010</v>
      </c>
      <c r="D3070" t="s">
        <v>15190</v>
      </c>
      <c r="E3070" s="1" t="d">
        <v>1985-03-11</v>
      </c>
      <c r="F3070" s="3">
        <f t="shared" ca="1" si="47"/>
        <v>34.586301369863016</v>
      </c>
      <c r="G3070" s="2">
        <v>73200</v>
      </c>
      <c r="H3070" s="2">
        <v>78780.639999999999</v>
      </c>
    </row>
    <row r="3071" spans="1:8" x14ac:dyDescent="0.2">
      <c r="A3071" t="s">
        <v>1152</v>
      </c>
      <c r="B3071" t="s">
        <v>86</v>
      </c>
      <c r="C3071" t="s">
        <v>1153</v>
      </c>
      <c r="D3071" t="s">
        <v>15184</v>
      </c>
      <c r="E3071" s="1" t="d">
        <v>2008-09-10</v>
      </c>
      <c r="F3071" s="3">
        <f t="shared" ca="1" si="47"/>
        <v>11.068493150684931</v>
      </c>
      <c r="G3071" s="2">
        <v>72857</v>
      </c>
      <c r="H3071" s="2">
        <v>120360.25</v>
      </c>
    </row>
    <row r="3072" spans="1:8" x14ac:dyDescent="0.2">
      <c r="A3072" t="s">
        <v>14541</v>
      </c>
      <c r="B3072" t="s">
        <v>86</v>
      </c>
      <c r="C3072" t="s">
        <v>482</v>
      </c>
      <c r="D3072" t="s">
        <v>15184</v>
      </c>
      <c r="E3072" s="1" t="d">
        <v>2005-03-07</v>
      </c>
      <c r="F3072" s="3">
        <f t="shared" ca="1" si="47"/>
        <v>14.583561643835617</v>
      </c>
      <c r="G3072" s="2">
        <v>73554</v>
      </c>
      <c r="H3072" s="2">
        <v>120358.13</v>
      </c>
    </row>
    <row r="3073" spans="1:8" hidden="1" x14ac:dyDescent="0.2">
      <c r="A3073" t="s">
        <v>10045</v>
      </c>
      <c r="B3073" t="s">
        <v>3294</v>
      </c>
      <c r="C3073" t="s">
        <v>1067</v>
      </c>
      <c r="D3073" t="s">
        <v>15187</v>
      </c>
      <c r="E3073" s="1" t="d">
        <v>2001-06-06</v>
      </c>
      <c r="F3073" s="3">
        <f t="shared" ca="1" si="47"/>
        <v>18.336986301369862</v>
      </c>
      <c r="G3073" s="2">
        <v>74711</v>
      </c>
      <c r="H3073" s="2">
        <v>98031.33</v>
      </c>
    </row>
    <row r="3074" spans="1:8" hidden="1" x14ac:dyDescent="0.2">
      <c r="A3074" t="s">
        <v>4251</v>
      </c>
      <c r="B3074" t="s">
        <v>1324</v>
      </c>
      <c r="C3074" t="s">
        <v>265</v>
      </c>
      <c r="D3074" t="s">
        <v>15190</v>
      </c>
      <c r="E3074" s="1" t="d">
        <v>1983-04-25</v>
      </c>
      <c r="F3074" s="3">
        <f t="shared" ca="1" si="47"/>
        <v>36.465753424657535</v>
      </c>
      <c r="G3074" s="2">
        <v>70200</v>
      </c>
      <c r="H3074" s="2">
        <v>69728.47</v>
      </c>
    </row>
    <row r="3075" spans="1:8" hidden="1" x14ac:dyDescent="0.2">
      <c r="A3075" t="s">
        <v>4213</v>
      </c>
      <c r="B3075" t="s">
        <v>1632</v>
      </c>
      <c r="C3075" t="s">
        <v>67</v>
      </c>
      <c r="D3075" t="s">
        <v>15196</v>
      </c>
      <c r="E3075" s="1" t="d">
        <v>2012-02-09</v>
      </c>
      <c r="F3075" s="3">
        <f t="shared" ref="F3075:F3138" ca="1" si="48">(TODAY()-E3075)/365</f>
        <v>7.6520547945205477</v>
      </c>
      <c r="G3075" s="2">
        <v>65200</v>
      </c>
      <c r="H3075" s="2">
        <v>61446.239999999998</v>
      </c>
    </row>
    <row r="3076" spans="1:8" hidden="1" x14ac:dyDescent="0.2">
      <c r="A3076" t="s">
        <v>4171</v>
      </c>
      <c r="B3076" t="s">
        <v>4172</v>
      </c>
      <c r="C3076" t="s">
        <v>231</v>
      </c>
      <c r="D3076" t="s">
        <v>15182</v>
      </c>
      <c r="E3076" s="1" t="d">
        <v>1998-11-30</v>
      </c>
      <c r="F3076" s="3">
        <f t="shared" ca="1" si="48"/>
        <v>20.854794520547944</v>
      </c>
      <c r="G3076" s="2">
        <v>61329</v>
      </c>
      <c r="H3076" s="2">
        <v>61690.89</v>
      </c>
    </row>
    <row r="3077" spans="1:8" hidden="1" x14ac:dyDescent="0.2">
      <c r="A3077" t="s">
        <v>4189</v>
      </c>
      <c r="B3077" t="s">
        <v>703</v>
      </c>
      <c r="C3077" t="s">
        <v>704</v>
      </c>
      <c r="D3077" t="s">
        <v>15218</v>
      </c>
      <c r="E3077" s="1" t="d">
        <v>2002-02-19</v>
      </c>
      <c r="F3077" s="3">
        <f t="shared" ca="1" si="48"/>
        <v>17.63013698630137</v>
      </c>
      <c r="G3077" s="2">
        <v>61329</v>
      </c>
      <c r="H3077" s="2">
        <v>63268.25</v>
      </c>
    </row>
    <row r="3078" spans="1:8" hidden="1" x14ac:dyDescent="0.2">
      <c r="A3078" t="s">
        <v>4219</v>
      </c>
      <c r="B3078" t="s">
        <v>77</v>
      </c>
      <c r="C3078" t="s">
        <v>78</v>
      </c>
      <c r="D3078" t="s">
        <v>15190</v>
      </c>
      <c r="E3078" s="1" t="d">
        <v>2006-04-10</v>
      </c>
      <c r="F3078" s="3">
        <f t="shared" ca="1" si="48"/>
        <v>13.490410958904109</v>
      </c>
      <c r="G3078" s="2">
        <v>60700</v>
      </c>
      <c r="H3078" s="2">
        <v>60927.54</v>
      </c>
    </row>
    <row r="3079" spans="1:8" hidden="1" x14ac:dyDescent="0.2">
      <c r="A3079" t="s">
        <v>4263</v>
      </c>
      <c r="B3079" t="s">
        <v>150</v>
      </c>
      <c r="C3079" t="s">
        <v>1571</v>
      </c>
      <c r="D3079" t="s">
        <v>15192</v>
      </c>
      <c r="E3079" s="1" t="d">
        <v>2016-10-12</v>
      </c>
      <c r="F3079" s="3">
        <f t="shared" ca="1" si="48"/>
        <v>2.9753424657534246</v>
      </c>
      <c r="G3079" s="2">
        <v>60700</v>
      </c>
      <c r="H3079" s="2">
        <v>57363.18</v>
      </c>
    </row>
    <row r="3080" spans="1:8" hidden="1" x14ac:dyDescent="0.2">
      <c r="A3080" t="s">
        <v>4223</v>
      </c>
      <c r="B3080" t="s">
        <v>1069</v>
      </c>
      <c r="C3080" t="s">
        <v>964</v>
      </c>
      <c r="D3080" t="s">
        <v>15183</v>
      </c>
      <c r="E3080" s="1" t="d">
        <v>2011-06-27</v>
      </c>
      <c r="F3080" s="3">
        <f t="shared" ca="1" si="48"/>
        <v>8.2739726027397253</v>
      </c>
      <c r="G3080" s="2">
        <v>58842</v>
      </c>
      <c r="H3080" s="2">
        <v>56612.61</v>
      </c>
    </row>
    <row r="3081" spans="1:8" hidden="1" x14ac:dyDescent="0.2">
      <c r="A3081" t="s">
        <v>13738</v>
      </c>
      <c r="B3081" t="s">
        <v>347</v>
      </c>
      <c r="C3081" t="s">
        <v>1723</v>
      </c>
      <c r="D3081" t="s">
        <v>15187</v>
      </c>
      <c r="E3081" s="1" t="d">
        <v>1981-10-05</v>
      </c>
      <c r="F3081" s="3">
        <f t="shared" ca="1" si="48"/>
        <v>38.019178082191779</v>
      </c>
      <c r="G3081" s="2">
        <v>80098</v>
      </c>
      <c r="H3081" s="2">
        <v>97988.68</v>
      </c>
    </row>
    <row r="3082" spans="1:8" hidden="1" x14ac:dyDescent="0.2">
      <c r="A3082" t="s">
        <v>4235</v>
      </c>
      <c r="B3082" t="s">
        <v>969</v>
      </c>
      <c r="C3082" t="s">
        <v>420</v>
      </c>
      <c r="D3082" t="s">
        <v>15201</v>
      </c>
      <c r="E3082" s="1" t="d">
        <v>1995-09-05</v>
      </c>
      <c r="F3082" s="3">
        <f t="shared" ca="1" si="48"/>
        <v>24.093150684931508</v>
      </c>
      <c r="G3082" s="2">
        <v>54687</v>
      </c>
      <c r="H3082" s="2">
        <v>68289.84</v>
      </c>
    </row>
    <row r="3083" spans="1:8" hidden="1" x14ac:dyDescent="0.2">
      <c r="A3083" t="s">
        <v>4238</v>
      </c>
      <c r="B3083" t="s">
        <v>4239</v>
      </c>
      <c r="C3083" t="s">
        <v>888</v>
      </c>
      <c r="D3083" t="s">
        <v>15190</v>
      </c>
      <c r="E3083" s="1" t="d">
        <v>2015-09-28</v>
      </c>
      <c r="F3083" s="3">
        <f t="shared" ca="1" si="48"/>
        <v>4.0164383561643833</v>
      </c>
      <c r="G3083" s="2">
        <v>54541</v>
      </c>
      <c r="H3083" s="2">
        <v>53924.43</v>
      </c>
    </row>
    <row r="3084" spans="1:8" hidden="1" x14ac:dyDescent="0.2">
      <c r="A3084" t="s">
        <v>4255</v>
      </c>
      <c r="B3084" t="s">
        <v>725</v>
      </c>
      <c r="C3084" t="s">
        <v>67</v>
      </c>
      <c r="D3084" t="s">
        <v>15196</v>
      </c>
      <c r="E3084" s="1" t="d">
        <v>1978-03-09</v>
      </c>
      <c r="F3084" s="3">
        <f t="shared" ca="1" si="48"/>
        <v>41.597260273972601</v>
      </c>
      <c r="G3084" s="2">
        <v>52374</v>
      </c>
      <c r="H3084" s="2">
        <v>62378.9</v>
      </c>
    </row>
    <row r="3085" spans="1:8" x14ac:dyDescent="0.2">
      <c r="A3085" t="s">
        <v>7099</v>
      </c>
      <c r="B3085" t="s">
        <v>86</v>
      </c>
      <c r="C3085" t="s">
        <v>185</v>
      </c>
      <c r="D3085" t="s">
        <v>15184</v>
      </c>
      <c r="E3085" s="1" t="d">
        <v>1999-05-21</v>
      </c>
      <c r="F3085" s="3">
        <f t="shared" ca="1" si="48"/>
        <v>20.383561643835616</v>
      </c>
      <c r="G3085" s="2">
        <v>81358</v>
      </c>
      <c r="H3085" s="2">
        <v>120333.97</v>
      </c>
    </row>
    <row r="3086" spans="1:8" hidden="1" x14ac:dyDescent="0.2">
      <c r="A3086" t="s">
        <v>4230</v>
      </c>
      <c r="B3086" t="s">
        <v>479</v>
      </c>
      <c r="C3086" t="s">
        <v>480</v>
      </c>
      <c r="D3086" t="s">
        <v>15188</v>
      </c>
      <c r="E3086" s="1" t="d">
        <v>1993-12-29</v>
      </c>
      <c r="F3086" s="3">
        <f t="shared" ca="1" si="48"/>
        <v>25.778082191780822</v>
      </c>
      <c r="G3086" s="2">
        <v>52020</v>
      </c>
      <c r="H3086" s="2">
        <v>54214.06</v>
      </c>
    </row>
    <row r="3087" spans="1:8" hidden="1" x14ac:dyDescent="0.2">
      <c r="A3087" t="s">
        <v>4205</v>
      </c>
      <c r="B3087" t="s">
        <v>109</v>
      </c>
      <c r="C3087" t="s">
        <v>765</v>
      </c>
      <c r="D3087" t="s">
        <v>15214</v>
      </c>
      <c r="E3087" s="1" t="d">
        <v>2013-07-22</v>
      </c>
      <c r="F3087" s="3">
        <f t="shared" ca="1" si="48"/>
        <v>6.2027397260273975</v>
      </c>
      <c r="G3087" s="2">
        <v>52000</v>
      </c>
      <c r="H3087" s="2">
        <v>32297.27</v>
      </c>
    </row>
    <row r="3088" spans="1:8" hidden="1" x14ac:dyDescent="0.2">
      <c r="A3088" t="s">
        <v>4243</v>
      </c>
      <c r="B3088" t="s">
        <v>1069</v>
      </c>
      <c r="C3088" t="s">
        <v>964</v>
      </c>
      <c r="D3088" t="s">
        <v>15183</v>
      </c>
      <c r="E3088" s="1" t="d">
        <v>2018-02-26</v>
      </c>
      <c r="F3088" s="3">
        <f t="shared" ca="1" si="48"/>
        <v>1.6</v>
      </c>
      <c r="G3088" s="2">
        <v>51000</v>
      </c>
      <c r="H3088" s="2">
        <v>19048.79</v>
      </c>
    </row>
    <row r="3089" spans="1:8" x14ac:dyDescent="0.2">
      <c r="A3089" t="s">
        <v>13168</v>
      </c>
      <c r="B3089" t="s">
        <v>116</v>
      </c>
      <c r="C3089" t="s">
        <v>137</v>
      </c>
      <c r="D3089" t="s">
        <v>15184</v>
      </c>
      <c r="E3089" s="1" t="d">
        <v>1998-03-17</v>
      </c>
      <c r="F3089" s="3">
        <f t="shared" ca="1" si="48"/>
        <v>21.561643835616437</v>
      </c>
      <c r="G3089" s="2">
        <v>84796</v>
      </c>
      <c r="H3089" s="2">
        <v>120235.58</v>
      </c>
    </row>
    <row r="3090" spans="1:8" hidden="1" x14ac:dyDescent="0.2">
      <c r="A3090" t="s">
        <v>4167</v>
      </c>
      <c r="B3090" t="s">
        <v>3245</v>
      </c>
      <c r="C3090" t="s">
        <v>643</v>
      </c>
      <c r="D3090" t="s">
        <v>15190</v>
      </c>
      <c r="E3090" s="1" t="d">
        <v>2004-02-17</v>
      </c>
      <c r="F3090" s="3">
        <f t="shared" ca="1" si="48"/>
        <v>15.635616438356164</v>
      </c>
      <c r="G3090" s="2">
        <v>49802</v>
      </c>
      <c r="H3090" s="2">
        <v>54101.65</v>
      </c>
    </row>
    <row r="3091" spans="1:8" hidden="1" x14ac:dyDescent="0.2">
      <c r="A3091" t="s">
        <v>4266</v>
      </c>
      <c r="B3091" t="s">
        <v>2804</v>
      </c>
      <c r="C3091" t="s">
        <v>104</v>
      </c>
      <c r="D3091" t="s">
        <v>15197</v>
      </c>
      <c r="E3091" s="1" t="d">
        <v>1987-06-08</v>
      </c>
      <c r="F3091" s="3">
        <f t="shared" ca="1" si="48"/>
        <v>32.342465753424655</v>
      </c>
      <c r="G3091" s="2">
        <v>47725</v>
      </c>
      <c r="H3091" s="2">
        <v>116820.24</v>
      </c>
    </row>
    <row r="3092" spans="1:8" hidden="1" x14ac:dyDescent="0.2">
      <c r="A3092" t="s">
        <v>4250</v>
      </c>
      <c r="B3092" t="s">
        <v>474</v>
      </c>
      <c r="C3092" t="s">
        <v>338</v>
      </c>
      <c r="D3092" t="s">
        <v>15210</v>
      </c>
      <c r="E3092" s="1" t="d">
        <v>2010-01-11</v>
      </c>
      <c r="F3092" s="3">
        <f t="shared" ca="1" si="48"/>
        <v>9.7315068493150694</v>
      </c>
      <c r="G3092" s="2">
        <v>45044</v>
      </c>
      <c r="H3092" s="2">
        <v>45760.91</v>
      </c>
    </row>
    <row r="3093" spans="1:8" hidden="1" x14ac:dyDescent="0.2">
      <c r="A3093" t="s">
        <v>4224</v>
      </c>
      <c r="B3093" t="s">
        <v>513</v>
      </c>
      <c r="C3093" t="s">
        <v>1871</v>
      </c>
      <c r="D3093" t="s">
        <v>15191</v>
      </c>
      <c r="E3093" s="1" t="d">
        <v>1973-12-17</v>
      </c>
      <c r="F3093" s="3">
        <f t="shared" ca="1" si="48"/>
        <v>45.824657534246576</v>
      </c>
      <c r="G3093" s="2">
        <v>44088</v>
      </c>
      <c r="H3093" s="2">
        <v>54366.68</v>
      </c>
    </row>
    <row r="3094" spans="1:8" hidden="1" x14ac:dyDescent="0.2">
      <c r="A3094" t="s">
        <v>14141</v>
      </c>
      <c r="B3094" t="s">
        <v>1399</v>
      </c>
      <c r="C3094" t="s">
        <v>330</v>
      </c>
      <c r="D3094" t="s">
        <v>15187</v>
      </c>
      <c r="E3094" s="1" t="d">
        <v>2001-01-17</v>
      </c>
      <c r="F3094" s="3">
        <f t="shared" ca="1" si="48"/>
        <v>18.720547945205478</v>
      </c>
      <c r="G3094" s="2">
        <v>85819</v>
      </c>
      <c r="H3094" s="2">
        <v>97970.02</v>
      </c>
    </row>
    <row r="3095" spans="1:8" x14ac:dyDescent="0.2">
      <c r="A3095" t="s">
        <v>1048</v>
      </c>
      <c r="B3095" t="s">
        <v>648</v>
      </c>
      <c r="C3095" t="s">
        <v>754</v>
      </c>
      <c r="D3095" t="s">
        <v>15184</v>
      </c>
      <c r="E3095" s="1" t="d">
        <v>1994-09-26</v>
      </c>
      <c r="F3095" s="3">
        <f t="shared" ca="1" si="48"/>
        <v>25.035616438356165</v>
      </c>
      <c r="G3095" s="2">
        <v>99860</v>
      </c>
      <c r="H3095" s="2">
        <v>120149.74</v>
      </c>
    </row>
    <row r="3096" spans="1:8" hidden="1" x14ac:dyDescent="0.2">
      <c r="A3096" t="s">
        <v>4225</v>
      </c>
      <c r="B3096" t="s">
        <v>3313</v>
      </c>
      <c r="C3096" t="s">
        <v>351</v>
      </c>
      <c r="D3096" t="s">
        <v>15190</v>
      </c>
      <c r="E3096" s="1" t="d">
        <v>2014-09-15</v>
      </c>
      <c r="F3096" s="3">
        <f t="shared" ca="1" si="48"/>
        <v>5.0520547945205481</v>
      </c>
      <c r="G3096" s="2">
        <v>42131</v>
      </c>
      <c r="H3096" s="2">
        <v>64383.5</v>
      </c>
    </row>
    <row r="3097" spans="1:8" hidden="1" x14ac:dyDescent="0.2">
      <c r="A3097" t="s">
        <v>7451</v>
      </c>
      <c r="B3097" t="s">
        <v>80</v>
      </c>
      <c r="C3097" t="s">
        <v>1501</v>
      </c>
      <c r="D3097" t="s">
        <v>15193</v>
      </c>
      <c r="E3097" s="1" t="d">
        <v>2017-07-17</v>
      </c>
      <c r="F3097" s="3">
        <f t="shared" ca="1" si="48"/>
        <v>2.2136986301369861</v>
      </c>
      <c r="G3097" s="2">
        <v>42131</v>
      </c>
      <c r="H3097" s="2">
        <v>41887.769999999997</v>
      </c>
    </row>
    <row r="3098" spans="1:8" x14ac:dyDescent="0.2">
      <c r="A3098" t="s">
        <v>5582</v>
      </c>
      <c r="B3098" t="s">
        <v>2342</v>
      </c>
      <c r="C3098" t="s">
        <v>2559</v>
      </c>
      <c r="D3098" t="s">
        <v>15184</v>
      </c>
      <c r="E3098" s="1" t="d">
        <v>2001-03-01</v>
      </c>
      <c r="F3098" s="3">
        <f t="shared" ca="1" si="48"/>
        <v>18.602739726027398</v>
      </c>
      <c r="G3098" s="2">
        <v>107641</v>
      </c>
      <c r="H3098" s="2">
        <v>120142.24</v>
      </c>
    </row>
    <row r="3099" spans="1:8" x14ac:dyDescent="0.2">
      <c r="A3099" t="s">
        <v>6957</v>
      </c>
      <c r="B3099" t="s">
        <v>2342</v>
      </c>
      <c r="C3099" t="s">
        <v>320</v>
      </c>
      <c r="D3099" t="s">
        <v>15184</v>
      </c>
      <c r="E3099" s="1" t="d">
        <v>2007-06-26</v>
      </c>
      <c r="F3099" s="3">
        <f t="shared" ca="1" si="48"/>
        <v>12.27945205479452</v>
      </c>
      <c r="G3099" s="2">
        <v>119544</v>
      </c>
      <c r="H3099" s="2">
        <v>120099.24</v>
      </c>
    </row>
    <row r="3100" spans="1:8" hidden="1" x14ac:dyDescent="0.2">
      <c r="A3100" t="s">
        <v>4206</v>
      </c>
      <c r="B3100" t="s">
        <v>51</v>
      </c>
      <c r="C3100" t="s">
        <v>2306</v>
      </c>
      <c r="D3100" t="s">
        <v>15222</v>
      </c>
      <c r="E3100" s="1" t="d">
        <v>1987-08-10</v>
      </c>
      <c r="F3100" s="3">
        <f t="shared" ca="1" si="48"/>
        <v>32.169863013698631</v>
      </c>
      <c r="G3100" s="2">
        <v>41757</v>
      </c>
      <c r="H3100" s="2">
        <v>45463.76</v>
      </c>
    </row>
    <row r="3101" spans="1:8" hidden="1" x14ac:dyDescent="0.2">
      <c r="A3101" t="s">
        <v>4209</v>
      </c>
      <c r="B3101" t="s">
        <v>8</v>
      </c>
      <c r="C3101" t="s">
        <v>2754</v>
      </c>
      <c r="D3101" t="s">
        <v>15181</v>
      </c>
      <c r="E3101" s="1" t="d">
        <v>2014-12-08</v>
      </c>
      <c r="F3101" s="3">
        <f t="shared" ca="1" si="48"/>
        <v>4.8219178082191778</v>
      </c>
      <c r="G3101" s="2">
        <v>41106</v>
      </c>
      <c r="H3101" s="2">
        <v>41962.65</v>
      </c>
    </row>
    <row r="3102" spans="1:8" hidden="1" x14ac:dyDescent="0.2">
      <c r="A3102" t="s">
        <v>4218</v>
      </c>
      <c r="B3102" t="s">
        <v>513</v>
      </c>
      <c r="C3102" t="s">
        <v>194</v>
      </c>
      <c r="D3102" t="s">
        <v>15191</v>
      </c>
      <c r="E3102" s="1" t="d">
        <v>1997-07-28</v>
      </c>
      <c r="F3102" s="3">
        <f t="shared" ca="1" si="48"/>
        <v>22.197260273972603</v>
      </c>
      <c r="G3102" s="2">
        <v>41093</v>
      </c>
      <c r="H3102" s="2">
        <v>42581.919999999998</v>
      </c>
    </row>
    <row r="3103" spans="1:8" hidden="1" x14ac:dyDescent="0.2">
      <c r="A3103" t="s">
        <v>4249</v>
      </c>
      <c r="B3103" t="s">
        <v>513</v>
      </c>
      <c r="C3103" t="s">
        <v>867</v>
      </c>
      <c r="D3103" t="s">
        <v>15191</v>
      </c>
      <c r="E3103" s="1" t="d">
        <v>2002-03-04</v>
      </c>
      <c r="F3103" s="3">
        <f t="shared" ca="1" si="48"/>
        <v>17.594520547945205</v>
      </c>
      <c r="G3103" s="2">
        <v>39969</v>
      </c>
      <c r="H3103" s="2">
        <v>42504.37</v>
      </c>
    </row>
    <row r="3104" spans="1:8" hidden="1" x14ac:dyDescent="0.2">
      <c r="A3104" t="s">
        <v>4202</v>
      </c>
      <c r="B3104" t="s">
        <v>385</v>
      </c>
      <c r="C3104" t="s">
        <v>4203</v>
      </c>
      <c r="D3104" t="s">
        <v>15218</v>
      </c>
      <c r="E3104" s="1" t="d">
        <v>1988-03-10</v>
      </c>
      <c r="F3104" s="3">
        <f t="shared" ca="1" si="48"/>
        <v>31.586301369863012</v>
      </c>
      <c r="G3104" s="2">
        <v>39832</v>
      </c>
      <c r="H3104" s="2">
        <v>46123.26</v>
      </c>
    </row>
    <row r="3105" spans="1:8" hidden="1" x14ac:dyDescent="0.2">
      <c r="A3105" t="s">
        <v>4227</v>
      </c>
      <c r="B3105" t="s">
        <v>453</v>
      </c>
      <c r="C3105" t="s">
        <v>158</v>
      </c>
      <c r="D3105" t="s">
        <v>15190</v>
      </c>
      <c r="E3105" s="1" t="d">
        <v>2008-10-20</v>
      </c>
      <c r="F3105" s="3">
        <f t="shared" ca="1" si="48"/>
        <v>10.95890410958904</v>
      </c>
      <c r="G3105" s="2">
        <v>39634</v>
      </c>
      <c r="H3105" s="2">
        <v>45899.79</v>
      </c>
    </row>
    <row r="3106" spans="1:8" hidden="1" x14ac:dyDescent="0.2">
      <c r="A3106" t="s">
        <v>9635</v>
      </c>
      <c r="B3106" t="s">
        <v>301</v>
      </c>
      <c r="C3106" t="s">
        <v>1840</v>
      </c>
      <c r="D3106" t="s">
        <v>15181</v>
      </c>
      <c r="E3106" s="1" t="d">
        <v>2001-01-02</v>
      </c>
      <c r="F3106" s="3">
        <f t="shared" ca="1" si="48"/>
        <v>18.761643835616439</v>
      </c>
      <c r="G3106" s="2">
        <v>118700</v>
      </c>
      <c r="H3106" s="2">
        <v>117900.64</v>
      </c>
    </row>
    <row r="3107" spans="1:8" x14ac:dyDescent="0.2">
      <c r="A3107" t="s">
        <v>240</v>
      </c>
      <c r="B3107" t="s">
        <v>86</v>
      </c>
      <c r="C3107" t="s">
        <v>241</v>
      </c>
      <c r="D3107" t="s">
        <v>15184</v>
      </c>
      <c r="E3107" s="1" t="d">
        <v>2002-12-11</v>
      </c>
      <c r="F3107" s="3">
        <f t="shared" ca="1" si="48"/>
        <v>16.82191780821918</v>
      </c>
      <c r="G3107" s="2">
        <v>76358</v>
      </c>
      <c r="H3107" s="2">
        <v>120089.1</v>
      </c>
    </row>
    <row r="3108" spans="1:8" x14ac:dyDescent="0.2">
      <c r="A3108" t="s">
        <v>6284</v>
      </c>
      <c r="B3108" t="s">
        <v>86</v>
      </c>
      <c r="C3108" t="s">
        <v>610</v>
      </c>
      <c r="D3108" t="s">
        <v>15184</v>
      </c>
      <c r="E3108" s="1" t="d">
        <v>2008-07-09</v>
      </c>
      <c r="F3108" s="3">
        <f t="shared" ca="1" si="48"/>
        <v>11.241095890410959</v>
      </c>
      <c r="G3108" s="2">
        <v>73554</v>
      </c>
      <c r="H3108" s="2">
        <v>120057.56</v>
      </c>
    </row>
    <row r="3109" spans="1:8" x14ac:dyDescent="0.2">
      <c r="A3109" t="s">
        <v>11896</v>
      </c>
      <c r="B3109" t="s">
        <v>599</v>
      </c>
      <c r="C3109" t="s">
        <v>565</v>
      </c>
      <c r="D3109" t="s">
        <v>15184</v>
      </c>
      <c r="E3109" s="1" t="d">
        <v>1977-10-10</v>
      </c>
      <c r="F3109" s="3">
        <f t="shared" ca="1" si="48"/>
        <v>42.008219178082193</v>
      </c>
      <c r="G3109" s="2">
        <v>113937</v>
      </c>
      <c r="H3109" s="2">
        <v>120045.88</v>
      </c>
    </row>
    <row r="3110" spans="1:8" hidden="1" x14ac:dyDescent="0.2">
      <c r="A3110" t="s">
        <v>4211</v>
      </c>
      <c r="B3110" t="s">
        <v>1375</v>
      </c>
      <c r="C3110" t="s">
        <v>727</v>
      </c>
      <c r="D3110" t="s">
        <v>15189</v>
      </c>
      <c r="E3110" s="1" t="d">
        <v>2000-12-04</v>
      </c>
      <c r="F3110" s="3">
        <f t="shared" ca="1" si="48"/>
        <v>18.841095890410958</v>
      </c>
      <c r="G3110" s="2">
        <v>38637</v>
      </c>
      <c r="H3110" s="2">
        <v>40775.14</v>
      </c>
    </row>
    <row r="3111" spans="1:8" hidden="1" x14ac:dyDescent="0.2">
      <c r="A3111" t="s">
        <v>4221</v>
      </c>
      <c r="B3111" t="s">
        <v>1101</v>
      </c>
      <c r="C3111" t="s">
        <v>107</v>
      </c>
      <c r="D3111" t="s">
        <v>15192</v>
      </c>
      <c r="E3111" s="1" t="d">
        <v>2018-06-22</v>
      </c>
      <c r="F3111" s="3">
        <f t="shared" ca="1" si="48"/>
        <v>1.2821917808219179</v>
      </c>
      <c r="G3111" s="2">
        <v>37740</v>
      </c>
      <c r="H3111" s="2">
        <v>1451.54</v>
      </c>
    </row>
    <row r="3112" spans="1:8" hidden="1" x14ac:dyDescent="0.2">
      <c r="A3112" t="s">
        <v>4185</v>
      </c>
      <c r="B3112" t="s">
        <v>632</v>
      </c>
      <c r="C3112" t="s">
        <v>104</v>
      </c>
      <c r="D3112" t="s">
        <v>15197</v>
      </c>
      <c r="E3112" s="1" t="d">
        <v>2013-10-21</v>
      </c>
      <c r="F3112" s="3">
        <f t="shared" ca="1" si="48"/>
        <v>5.9534246575342467</v>
      </c>
      <c r="G3112" s="2">
        <v>37543</v>
      </c>
      <c r="H3112" s="2">
        <v>67956.179999999993</v>
      </c>
    </row>
    <row r="3113" spans="1:8" hidden="1" x14ac:dyDescent="0.2">
      <c r="A3113" t="s">
        <v>4229</v>
      </c>
      <c r="B3113" t="s">
        <v>1251</v>
      </c>
      <c r="C3113" t="s">
        <v>3273</v>
      </c>
      <c r="D3113" t="s">
        <v>15212</v>
      </c>
      <c r="E3113" s="1" t="d">
        <v>2011-03-28</v>
      </c>
      <c r="F3113" s="3">
        <f t="shared" ca="1" si="48"/>
        <v>8.5232876712328771</v>
      </c>
      <c r="G3113" s="2">
        <v>37543</v>
      </c>
      <c r="H3113" s="2">
        <v>38009.9</v>
      </c>
    </row>
    <row r="3114" spans="1:8" hidden="1" x14ac:dyDescent="0.2">
      <c r="A3114" t="s">
        <v>4261</v>
      </c>
      <c r="B3114" t="s">
        <v>51</v>
      </c>
      <c r="C3114" t="s">
        <v>869</v>
      </c>
      <c r="D3114" t="s">
        <v>15192</v>
      </c>
      <c r="E3114" s="1" t="d">
        <v>2007-04-12</v>
      </c>
      <c r="F3114" s="3">
        <f t="shared" ca="1" si="48"/>
        <v>12.484931506849316</v>
      </c>
      <c r="G3114" s="2">
        <v>37401</v>
      </c>
      <c r="H3114" s="2">
        <v>38747.279999999999</v>
      </c>
    </row>
    <row r="3115" spans="1:8" hidden="1" x14ac:dyDescent="0.2">
      <c r="A3115" t="s">
        <v>3872</v>
      </c>
      <c r="B3115" t="s">
        <v>1399</v>
      </c>
      <c r="C3115" t="s">
        <v>1630</v>
      </c>
      <c r="D3115" t="s">
        <v>15187</v>
      </c>
      <c r="E3115" s="1" t="d">
        <v>1991-04-29</v>
      </c>
      <c r="F3115" s="3">
        <f t="shared" ca="1" si="48"/>
        <v>28.449315068493149</v>
      </c>
      <c r="G3115" s="2">
        <v>96943</v>
      </c>
      <c r="H3115" s="2">
        <v>97944.57</v>
      </c>
    </row>
    <row r="3116" spans="1:8" hidden="1" x14ac:dyDescent="0.2">
      <c r="A3116" t="s">
        <v>3344</v>
      </c>
      <c r="B3116" t="s">
        <v>1322</v>
      </c>
      <c r="C3116" t="s">
        <v>675</v>
      </c>
      <c r="D3116" t="s">
        <v>15187</v>
      </c>
      <c r="E3116" s="1" t="d">
        <v>1996-12-16</v>
      </c>
      <c r="F3116" s="3">
        <f t="shared" ca="1" si="48"/>
        <v>22.81095890410959</v>
      </c>
      <c r="G3116" s="2">
        <v>98691</v>
      </c>
      <c r="H3116" s="2">
        <v>97899.83</v>
      </c>
    </row>
    <row r="3117" spans="1:8" hidden="1" x14ac:dyDescent="0.2">
      <c r="A3117" t="s">
        <v>4197</v>
      </c>
      <c r="B3117" t="s">
        <v>882</v>
      </c>
      <c r="C3117" t="s">
        <v>883</v>
      </c>
      <c r="D3117" t="s">
        <v>15190</v>
      </c>
      <c r="E3117" s="1" t="d">
        <v>2008-07-21</v>
      </c>
      <c r="F3117" s="3">
        <f t="shared" ca="1" si="48"/>
        <v>11.208219178082192</v>
      </c>
      <c r="G3117" s="2">
        <v>36357</v>
      </c>
      <c r="H3117" s="2">
        <v>59753.08</v>
      </c>
    </row>
    <row r="3118" spans="1:8" hidden="1" x14ac:dyDescent="0.2">
      <c r="A3118" t="s">
        <v>4164</v>
      </c>
      <c r="B3118" t="s">
        <v>378</v>
      </c>
      <c r="C3118" t="s">
        <v>2681</v>
      </c>
      <c r="D3118" t="s">
        <v>15192</v>
      </c>
      <c r="E3118" s="1" t="d">
        <v>2007-06-23</v>
      </c>
      <c r="F3118" s="3">
        <f t="shared" ca="1" si="48"/>
        <v>12.287671232876713</v>
      </c>
      <c r="G3118" s="2">
        <v>35750</v>
      </c>
      <c r="H3118" s="2">
        <v>33196.18</v>
      </c>
    </row>
    <row r="3119" spans="1:8" hidden="1" x14ac:dyDescent="0.2">
      <c r="A3119" t="s">
        <v>4232</v>
      </c>
      <c r="B3119" t="s">
        <v>51</v>
      </c>
      <c r="C3119" t="s">
        <v>70</v>
      </c>
      <c r="D3119" t="s">
        <v>15197</v>
      </c>
      <c r="E3119" s="1" t="d">
        <v>2015-11-16</v>
      </c>
      <c r="F3119" s="3">
        <f t="shared" ca="1" si="48"/>
        <v>3.882191780821918</v>
      </c>
      <c r="G3119" s="2">
        <v>35750</v>
      </c>
      <c r="H3119" s="2">
        <v>37082.92</v>
      </c>
    </row>
    <row r="3120" spans="1:8" hidden="1" x14ac:dyDescent="0.2">
      <c r="A3120" t="s">
        <v>4168</v>
      </c>
      <c r="B3120" t="s">
        <v>604</v>
      </c>
      <c r="C3120" t="s">
        <v>129</v>
      </c>
      <c r="D3120" t="s">
        <v>15201</v>
      </c>
      <c r="E3120" s="1" t="d">
        <v>2000-01-10</v>
      </c>
      <c r="F3120" s="3">
        <f t="shared" ca="1" si="48"/>
        <v>19.742465753424657</v>
      </c>
      <c r="G3120" s="2">
        <v>35712</v>
      </c>
      <c r="H3120" s="2">
        <v>49487.21</v>
      </c>
    </row>
    <row r="3121" spans="1:8" hidden="1" x14ac:dyDescent="0.2">
      <c r="A3121" t="s">
        <v>4190</v>
      </c>
      <c r="B3121" t="s">
        <v>2832</v>
      </c>
      <c r="C3121" t="s">
        <v>206</v>
      </c>
      <c r="D3121" t="s">
        <v>15191</v>
      </c>
      <c r="E3121" s="1" t="d">
        <v>2008-02-25</v>
      </c>
      <c r="F3121" s="3">
        <f t="shared" ca="1" si="48"/>
        <v>11.610958904109589</v>
      </c>
      <c r="G3121" s="2">
        <v>34993</v>
      </c>
      <c r="H3121" s="2">
        <v>32365.17</v>
      </c>
    </row>
    <row r="3122" spans="1:8" hidden="1" x14ac:dyDescent="0.2">
      <c r="A3122" t="s">
        <v>4248</v>
      </c>
      <c r="B3122" t="s">
        <v>2860</v>
      </c>
      <c r="C3122" t="s">
        <v>158</v>
      </c>
      <c r="D3122" t="s">
        <v>15190</v>
      </c>
      <c r="E3122" s="1" t="d">
        <v>2016-10-11</v>
      </c>
      <c r="F3122" s="3">
        <f t="shared" ca="1" si="48"/>
        <v>2.978082191780822</v>
      </c>
      <c r="G3122" s="2">
        <v>34993</v>
      </c>
      <c r="H3122" s="2">
        <v>36115.56</v>
      </c>
    </row>
    <row r="3123" spans="1:8" hidden="1" x14ac:dyDescent="0.2">
      <c r="A3123" t="s">
        <v>4217</v>
      </c>
      <c r="B3123" t="s">
        <v>677</v>
      </c>
      <c r="C3123" t="s">
        <v>678</v>
      </c>
      <c r="D3123" t="s">
        <v>15211</v>
      </c>
      <c r="E3123" s="1" t="d">
        <v>2002-02-07</v>
      </c>
      <c r="F3123" s="3">
        <f t="shared" ca="1" si="48"/>
        <v>17.663013698630138</v>
      </c>
      <c r="G3123" s="2">
        <v>34313</v>
      </c>
      <c r="H3123" s="2">
        <v>35909.15</v>
      </c>
    </row>
    <row r="3124" spans="1:8" hidden="1" x14ac:dyDescent="0.2">
      <c r="A3124" t="s">
        <v>4191</v>
      </c>
      <c r="B3124" t="s">
        <v>385</v>
      </c>
      <c r="C3124" t="s">
        <v>129</v>
      </c>
      <c r="D3124" t="s">
        <v>15201</v>
      </c>
      <c r="E3124" s="1" t="d">
        <v>2014-10-27</v>
      </c>
      <c r="F3124" s="3">
        <f t="shared" ca="1" si="48"/>
        <v>4.9369863013698634</v>
      </c>
      <c r="G3124" s="2">
        <v>33727</v>
      </c>
      <c r="H3124" s="2">
        <v>37274.959999999999</v>
      </c>
    </row>
    <row r="3125" spans="1:8" hidden="1" x14ac:dyDescent="0.2">
      <c r="A3125" t="s">
        <v>4200</v>
      </c>
      <c r="B3125" t="s">
        <v>385</v>
      </c>
      <c r="C3125" t="s">
        <v>657</v>
      </c>
      <c r="D3125" t="s">
        <v>15201</v>
      </c>
      <c r="E3125" s="1" t="d">
        <v>2016-11-07</v>
      </c>
      <c r="F3125" s="3">
        <f t="shared" ca="1" si="48"/>
        <v>2.904109589041096</v>
      </c>
      <c r="G3125" s="2">
        <v>33727</v>
      </c>
      <c r="H3125" s="2">
        <v>51699.7</v>
      </c>
    </row>
    <row r="3126" spans="1:8" hidden="1" x14ac:dyDescent="0.2">
      <c r="A3126" t="s">
        <v>4253</v>
      </c>
      <c r="B3126" t="s">
        <v>1578</v>
      </c>
      <c r="C3126" t="s">
        <v>1579</v>
      </c>
      <c r="D3126" t="s">
        <v>15190</v>
      </c>
      <c r="E3126" s="1" t="d">
        <v>2007-02-26</v>
      </c>
      <c r="F3126" s="3">
        <f t="shared" ca="1" si="48"/>
        <v>12.608219178082193</v>
      </c>
      <c r="G3126" s="2">
        <v>33441</v>
      </c>
      <c r="H3126" s="2">
        <v>34106.120000000003</v>
      </c>
    </row>
    <row r="3127" spans="1:8" hidden="1" x14ac:dyDescent="0.2">
      <c r="A3127" t="s">
        <v>4265</v>
      </c>
      <c r="B3127" t="s">
        <v>2052</v>
      </c>
      <c r="C3127" t="s">
        <v>46</v>
      </c>
      <c r="D3127" t="s">
        <v>15191</v>
      </c>
      <c r="E3127" s="1" t="d">
        <v>2005-11-07</v>
      </c>
      <c r="F3127" s="3">
        <f t="shared" ca="1" si="48"/>
        <v>13.912328767123288</v>
      </c>
      <c r="G3127" s="2">
        <v>33342</v>
      </c>
      <c r="H3127" s="2">
        <v>44063.58</v>
      </c>
    </row>
    <row r="3128" spans="1:8" hidden="1" x14ac:dyDescent="0.2">
      <c r="A3128" t="s">
        <v>4174</v>
      </c>
      <c r="B3128" t="s">
        <v>1037</v>
      </c>
      <c r="C3128" t="s">
        <v>440</v>
      </c>
      <c r="D3128" t="s">
        <v>15214</v>
      </c>
      <c r="E3128" s="1" t="d">
        <v>2013-03-25</v>
      </c>
      <c r="F3128" s="3">
        <f t="shared" ca="1" si="48"/>
        <v>6.5287671232876709</v>
      </c>
      <c r="G3128" s="2">
        <v>33048</v>
      </c>
      <c r="H3128" s="2">
        <v>33948.74</v>
      </c>
    </row>
    <row r="3129" spans="1:8" hidden="1" x14ac:dyDescent="0.2">
      <c r="A3129" t="s">
        <v>4201</v>
      </c>
      <c r="B3129" t="s">
        <v>74</v>
      </c>
      <c r="C3129" t="s">
        <v>1804</v>
      </c>
      <c r="D3129" t="s">
        <v>15197</v>
      </c>
      <c r="E3129" s="1" t="d">
        <v>2006-11-01</v>
      </c>
      <c r="F3129" s="3">
        <f t="shared" ca="1" si="48"/>
        <v>12.92876712328767</v>
      </c>
      <c r="G3129" s="2">
        <v>32292</v>
      </c>
      <c r="H3129" s="2">
        <v>35371.589999999997</v>
      </c>
    </row>
    <row r="3130" spans="1:8" hidden="1" x14ac:dyDescent="0.2">
      <c r="A3130" t="s">
        <v>4244</v>
      </c>
      <c r="B3130" t="s">
        <v>74</v>
      </c>
      <c r="C3130" t="s">
        <v>1329</v>
      </c>
      <c r="D3130" t="s">
        <v>15190</v>
      </c>
      <c r="E3130" s="1" t="d">
        <v>2013-07-22</v>
      </c>
      <c r="F3130" s="3">
        <f t="shared" ca="1" si="48"/>
        <v>6.2027397260273975</v>
      </c>
      <c r="G3130" s="2">
        <v>32292</v>
      </c>
      <c r="H3130" s="2">
        <v>50353.21</v>
      </c>
    </row>
    <row r="3131" spans="1:8" hidden="1" x14ac:dyDescent="0.2">
      <c r="A3131" t="s">
        <v>4240</v>
      </c>
      <c r="B3131" t="s">
        <v>2484</v>
      </c>
      <c r="C3131" t="s">
        <v>67</v>
      </c>
      <c r="D3131" t="s">
        <v>15196</v>
      </c>
      <c r="E3131" s="1" t="d">
        <v>2018-06-01</v>
      </c>
      <c r="F3131" s="3">
        <f t="shared" ca="1" si="48"/>
        <v>1.3397260273972602</v>
      </c>
      <c r="G3131" s="2">
        <v>32273</v>
      </c>
      <c r="H3131" s="2">
        <v>3198.69</v>
      </c>
    </row>
    <row r="3132" spans="1:8" hidden="1" x14ac:dyDescent="0.2">
      <c r="A3132" t="s">
        <v>3348</v>
      </c>
      <c r="B3132" t="s">
        <v>872</v>
      </c>
      <c r="C3132" t="s">
        <v>2367</v>
      </c>
      <c r="D3132" t="s">
        <v>2368</v>
      </c>
      <c r="E3132" s="1" t="d">
        <v>2014-06-19</v>
      </c>
      <c r="F3132" s="3">
        <f t="shared" ca="1" si="48"/>
        <v>5.2931506849315069</v>
      </c>
      <c r="G3132" s="2">
        <v>32094</v>
      </c>
      <c r="H3132">
        <v>462.89</v>
      </c>
    </row>
    <row r="3133" spans="1:8" hidden="1" x14ac:dyDescent="0.2">
      <c r="A3133" t="s">
        <v>4173</v>
      </c>
      <c r="B3133" t="s">
        <v>74</v>
      </c>
      <c r="C3133" t="s">
        <v>233</v>
      </c>
      <c r="D3133" t="s">
        <v>15197</v>
      </c>
      <c r="E3133" s="1" t="d">
        <v>2014-08-04</v>
      </c>
      <c r="F3133" s="3">
        <f t="shared" ca="1" si="48"/>
        <v>5.1671232876712327</v>
      </c>
      <c r="G3133" s="2">
        <v>31720</v>
      </c>
      <c r="H3133" s="2">
        <v>35926.68</v>
      </c>
    </row>
    <row r="3134" spans="1:8" hidden="1" x14ac:dyDescent="0.2">
      <c r="A3134" t="s">
        <v>4226</v>
      </c>
      <c r="B3134" t="s">
        <v>131</v>
      </c>
      <c r="C3134" t="s">
        <v>132</v>
      </c>
      <c r="D3134" t="s">
        <v>15197</v>
      </c>
      <c r="E3134" s="1" t="d">
        <v>2017-01-17</v>
      </c>
      <c r="F3134" s="3">
        <f t="shared" ca="1" si="48"/>
        <v>2.7095890410958905</v>
      </c>
      <c r="G3134" s="2">
        <v>31488</v>
      </c>
      <c r="H3134" s="2">
        <v>40480.32</v>
      </c>
    </row>
    <row r="3135" spans="1:8" hidden="1" x14ac:dyDescent="0.2">
      <c r="A3135" t="s">
        <v>4258</v>
      </c>
      <c r="B3135" t="s">
        <v>51</v>
      </c>
      <c r="C3135" t="s">
        <v>4259</v>
      </c>
      <c r="D3135" t="s">
        <v>15212</v>
      </c>
      <c r="E3135" s="1" t="d">
        <v>2018-02-26</v>
      </c>
      <c r="F3135" s="3">
        <f t="shared" ca="1" si="48"/>
        <v>1.6</v>
      </c>
      <c r="G3135" s="2">
        <v>31488</v>
      </c>
      <c r="H3135" s="2">
        <v>11692.42</v>
      </c>
    </row>
    <row r="3136" spans="1:8" hidden="1" x14ac:dyDescent="0.2">
      <c r="A3136" t="s">
        <v>4231</v>
      </c>
      <c r="B3136" t="s">
        <v>677</v>
      </c>
      <c r="C3136" t="s">
        <v>678</v>
      </c>
      <c r="D3136" t="s">
        <v>15211</v>
      </c>
      <c r="E3136" s="1" t="d">
        <v>2016-05-19</v>
      </c>
      <c r="F3136" s="3">
        <f t="shared" ca="1" si="48"/>
        <v>3.3753424657534246</v>
      </c>
      <c r="G3136" s="2">
        <v>31169</v>
      </c>
      <c r="H3136" s="2">
        <v>32051.84</v>
      </c>
    </row>
    <row r="3137" spans="1:8" hidden="1" x14ac:dyDescent="0.2">
      <c r="A3137" t="s">
        <v>4165</v>
      </c>
      <c r="B3137" t="s">
        <v>4166</v>
      </c>
      <c r="C3137" t="s">
        <v>1267</v>
      </c>
      <c r="D3137" t="s">
        <v>15198</v>
      </c>
      <c r="E3137" s="1" t="d">
        <v>2007-06-23</v>
      </c>
      <c r="F3137" s="3">
        <f t="shared" ca="1" si="48"/>
        <v>12.287671232876713</v>
      </c>
      <c r="G3137" s="2">
        <v>29270</v>
      </c>
      <c r="H3137" s="2">
        <v>29346.47</v>
      </c>
    </row>
    <row r="3138" spans="1:8" hidden="1" x14ac:dyDescent="0.2">
      <c r="A3138" t="s">
        <v>4195</v>
      </c>
      <c r="B3138" t="s">
        <v>506</v>
      </c>
      <c r="C3138" t="s">
        <v>637</v>
      </c>
      <c r="D3138" t="s">
        <v>15193</v>
      </c>
      <c r="E3138" s="1" t="d">
        <v>2013-10-28</v>
      </c>
      <c r="F3138" s="3">
        <f t="shared" ca="1" si="48"/>
        <v>5.934246575342466</v>
      </c>
      <c r="G3138" s="2">
        <v>29120</v>
      </c>
      <c r="H3138" s="2">
        <v>29848</v>
      </c>
    </row>
    <row r="3139" spans="1:8" hidden="1" x14ac:dyDescent="0.2">
      <c r="A3139" t="s">
        <v>4233</v>
      </c>
      <c r="B3139" t="s">
        <v>60</v>
      </c>
      <c r="C3139" t="s">
        <v>2702</v>
      </c>
      <c r="D3139" t="s">
        <v>15181</v>
      </c>
      <c r="E3139" s="1" t="d">
        <v>2017-05-08</v>
      </c>
      <c r="F3139" s="3">
        <f t="shared" ref="F3139:F3202" ca="1" si="49">(TODAY()-E3139)/365</f>
        <v>2.4054794520547946</v>
      </c>
      <c r="G3139" s="2">
        <v>28326</v>
      </c>
      <c r="H3139" s="2">
        <v>14733.27</v>
      </c>
    </row>
    <row r="3140" spans="1:8" hidden="1" x14ac:dyDescent="0.2">
      <c r="A3140" t="s">
        <v>3348</v>
      </c>
      <c r="B3140" t="s">
        <v>515</v>
      </c>
      <c r="C3140" t="s">
        <v>516</v>
      </c>
      <c r="D3140" t="s">
        <v>15192</v>
      </c>
      <c r="E3140" s="1" t="d">
        <v>2006-07-01</v>
      </c>
      <c r="F3140" s="3">
        <f t="shared" ca="1" si="49"/>
        <v>13.265753424657534</v>
      </c>
      <c r="G3140" s="2">
        <v>28313</v>
      </c>
      <c r="H3140" s="2">
        <v>29272.49</v>
      </c>
    </row>
    <row r="3141" spans="1:8" hidden="1" x14ac:dyDescent="0.2">
      <c r="A3141" t="s">
        <v>4212</v>
      </c>
      <c r="B3141" t="s">
        <v>515</v>
      </c>
      <c r="C3141" t="s">
        <v>304</v>
      </c>
      <c r="D3141" t="s">
        <v>15192</v>
      </c>
      <c r="E3141" s="1" t="d">
        <v>2017-11-30</v>
      </c>
      <c r="F3141" s="3">
        <f t="shared" ca="1" si="49"/>
        <v>1.8410958904109589</v>
      </c>
      <c r="G3141" s="2">
        <v>26542</v>
      </c>
      <c r="H3141" s="2">
        <v>20441.16</v>
      </c>
    </row>
    <row r="3142" spans="1:8" hidden="1" x14ac:dyDescent="0.2">
      <c r="A3142" t="s">
        <v>4210</v>
      </c>
      <c r="B3142" t="s">
        <v>23</v>
      </c>
      <c r="C3142" t="s">
        <v>72</v>
      </c>
      <c r="D3142" t="s">
        <v>15189</v>
      </c>
      <c r="E3142" s="1" t="d">
        <v>2014-05-21</v>
      </c>
      <c r="F3142" s="3">
        <f t="shared" ca="1" si="49"/>
        <v>5.3726027397260276</v>
      </c>
      <c r="G3142" s="2">
        <v>24960</v>
      </c>
      <c r="H3142" s="2">
        <v>13293.96</v>
      </c>
    </row>
    <row r="3143" spans="1:8" hidden="1" x14ac:dyDescent="0.2">
      <c r="A3143" t="s">
        <v>4228</v>
      </c>
      <c r="B3143" t="s">
        <v>23</v>
      </c>
      <c r="C3143" t="s">
        <v>727</v>
      </c>
      <c r="D3143" t="s">
        <v>15189</v>
      </c>
      <c r="E3143" s="1" t="d">
        <v>2017-05-27</v>
      </c>
      <c r="F3143" s="3">
        <f t="shared" ca="1" si="49"/>
        <v>2.3534246575342466</v>
      </c>
      <c r="G3143" s="2">
        <v>24960</v>
      </c>
      <c r="H3143" s="2">
        <v>4936.0200000000004</v>
      </c>
    </row>
    <row r="3144" spans="1:8" hidden="1" x14ac:dyDescent="0.2">
      <c r="A3144" t="s">
        <v>4182</v>
      </c>
      <c r="B3144" t="s">
        <v>944</v>
      </c>
      <c r="C3144" t="s">
        <v>1165</v>
      </c>
      <c r="D3144" t="s">
        <v>15191</v>
      </c>
      <c r="E3144" s="1" t="d">
        <v>2017-09-25</v>
      </c>
      <c r="F3144" s="3">
        <f t="shared" ca="1" si="49"/>
        <v>2.021917808219178</v>
      </c>
      <c r="G3144" s="2">
        <v>22318</v>
      </c>
      <c r="H3144" s="2">
        <v>17345.150000000001</v>
      </c>
    </row>
    <row r="3145" spans="1:8" hidden="1" x14ac:dyDescent="0.2">
      <c r="A3145" t="s">
        <v>4242</v>
      </c>
      <c r="B3145" t="s">
        <v>944</v>
      </c>
      <c r="C3145" t="s">
        <v>1814</v>
      </c>
      <c r="D3145" t="s">
        <v>15191</v>
      </c>
      <c r="E3145" s="1" t="d">
        <v>2018-05-21</v>
      </c>
      <c r="F3145" s="3">
        <f t="shared" ca="1" si="49"/>
        <v>1.3698630136986301</v>
      </c>
      <c r="G3145" s="2">
        <v>22318</v>
      </c>
      <c r="H3145" s="2">
        <v>4326.8</v>
      </c>
    </row>
    <row r="3146" spans="1:8" hidden="1" x14ac:dyDescent="0.2">
      <c r="A3146" t="s">
        <v>4214</v>
      </c>
      <c r="B3146" t="s">
        <v>398</v>
      </c>
      <c r="C3146" t="s">
        <v>39</v>
      </c>
      <c r="D3146" t="s">
        <v>15189</v>
      </c>
      <c r="E3146" s="1" t="d">
        <v>2017-05-27</v>
      </c>
      <c r="F3146" s="3">
        <f t="shared" ca="1" si="49"/>
        <v>2.3534246575342466</v>
      </c>
      <c r="G3146" s="2">
        <v>21008</v>
      </c>
      <c r="H3146" s="2">
        <v>3249.07</v>
      </c>
    </row>
    <row r="3147" spans="1:8" hidden="1" x14ac:dyDescent="0.2">
      <c r="A3147" t="s">
        <v>4192</v>
      </c>
      <c r="B3147" t="s">
        <v>169</v>
      </c>
      <c r="C3147" t="s">
        <v>170</v>
      </c>
      <c r="D3147" t="s">
        <v>15204</v>
      </c>
      <c r="E3147" s="1" t="d">
        <v>2007-09-06</v>
      </c>
      <c r="F3147" s="3">
        <f t="shared" ca="1" si="49"/>
        <v>12.082191780821917</v>
      </c>
      <c r="G3147" s="2">
        <v>11303</v>
      </c>
      <c r="H3147" s="2">
        <v>11178.83</v>
      </c>
    </row>
    <row r="3148" spans="1:8" hidden="1" x14ac:dyDescent="0.2">
      <c r="A3148" t="s">
        <v>4183</v>
      </c>
      <c r="B3148" t="s">
        <v>169</v>
      </c>
      <c r="C3148" t="s">
        <v>170</v>
      </c>
      <c r="D3148" t="s">
        <v>15204</v>
      </c>
      <c r="E3148" s="1" t="d">
        <v>2011-03-03</v>
      </c>
      <c r="F3148" s="3">
        <f t="shared" ca="1" si="49"/>
        <v>8.5917808219178085</v>
      </c>
      <c r="G3148" s="2">
        <v>10974</v>
      </c>
      <c r="H3148" s="2">
        <v>10773.55</v>
      </c>
    </row>
    <row r="3149" spans="1:8" hidden="1" x14ac:dyDescent="0.2">
      <c r="A3149" t="s">
        <v>4269</v>
      </c>
      <c r="B3149" t="s">
        <v>169</v>
      </c>
      <c r="C3149" t="s">
        <v>170</v>
      </c>
      <c r="D3149" t="s">
        <v>15204</v>
      </c>
      <c r="E3149" s="1" t="d">
        <v>2009-10-29</v>
      </c>
      <c r="F3149" s="3">
        <f t="shared" ca="1" si="49"/>
        <v>9.9342465753424651</v>
      </c>
      <c r="G3149" s="2">
        <v>10974</v>
      </c>
      <c r="H3149" s="2">
        <v>10872.17</v>
      </c>
    </row>
    <row r="3150" spans="1:8" hidden="1" x14ac:dyDescent="0.2">
      <c r="A3150" t="s">
        <v>4270</v>
      </c>
      <c r="B3150" t="s">
        <v>3078</v>
      </c>
      <c r="C3150" t="s">
        <v>107</v>
      </c>
      <c r="D3150" t="s">
        <v>15192</v>
      </c>
      <c r="E3150" s="1" t="d">
        <v>2016-04-07</v>
      </c>
      <c r="F3150" s="3">
        <f t="shared" ca="1" si="49"/>
        <v>3.4904109589041097</v>
      </c>
      <c r="G3150" s="2">
        <v>38926</v>
      </c>
      <c r="H3150" s="2">
        <v>36319.81</v>
      </c>
    </row>
    <row r="3151" spans="1:8" hidden="1" x14ac:dyDescent="0.2">
      <c r="A3151" t="s">
        <v>4271</v>
      </c>
      <c r="B3151" t="s">
        <v>900</v>
      </c>
      <c r="C3151" t="s">
        <v>765</v>
      </c>
      <c r="D3151" t="s">
        <v>15214</v>
      </c>
      <c r="E3151" s="1" t="d">
        <v>2014-07-07</v>
      </c>
      <c r="F3151" s="3">
        <f t="shared" ca="1" si="49"/>
        <v>5.2438356164383562</v>
      </c>
      <c r="G3151" s="2">
        <v>87618</v>
      </c>
      <c r="H3151" s="2">
        <v>91206.16</v>
      </c>
    </row>
    <row r="3152" spans="1:8" hidden="1" x14ac:dyDescent="0.2">
      <c r="A3152" t="s">
        <v>4272</v>
      </c>
      <c r="B3152" t="s">
        <v>169</v>
      </c>
      <c r="C3152" t="s">
        <v>170</v>
      </c>
      <c r="D3152" t="s">
        <v>15204</v>
      </c>
      <c r="E3152" s="1" t="d">
        <v>2007-04-05</v>
      </c>
      <c r="F3152" s="3">
        <f t="shared" ca="1" si="49"/>
        <v>12.504109589041096</v>
      </c>
      <c r="G3152" s="2">
        <v>11303</v>
      </c>
      <c r="H3152" s="2">
        <v>11137.11</v>
      </c>
    </row>
    <row r="3153" spans="1:8" hidden="1" x14ac:dyDescent="0.2">
      <c r="A3153" t="s">
        <v>5478</v>
      </c>
      <c r="B3153" t="s">
        <v>798</v>
      </c>
      <c r="C3153" t="s">
        <v>2678</v>
      </c>
      <c r="D3153" t="s">
        <v>15187</v>
      </c>
      <c r="E3153" s="1" t="d">
        <v>1990-08-20</v>
      </c>
      <c r="F3153" s="3">
        <f t="shared" ca="1" si="49"/>
        <v>29.139726027397259</v>
      </c>
      <c r="G3153" s="2">
        <v>94635</v>
      </c>
      <c r="H3153" s="2">
        <v>97805.7</v>
      </c>
    </row>
    <row r="3154" spans="1:8" hidden="1" x14ac:dyDescent="0.2">
      <c r="A3154" t="s">
        <v>4275</v>
      </c>
      <c r="B3154" t="s">
        <v>413</v>
      </c>
      <c r="C3154" t="s">
        <v>1172</v>
      </c>
      <c r="D3154" t="s">
        <v>15188</v>
      </c>
      <c r="E3154" s="1" t="d">
        <v>2008-02-07</v>
      </c>
      <c r="F3154" s="3">
        <f t="shared" ca="1" si="49"/>
        <v>11.66027397260274</v>
      </c>
      <c r="G3154" s="2">
        <v>70800</v>
      </c>
      <c r="H3154" s="2">
        <v>70407.16</v>
      </c>
    </row>
    <row r="3155" spans="1:8" hidden="1" x14ac:dyDescent="0.2">
      <c r="A3155" t="s">
        <v>4276</v>
      </c>
      <c r="B3155" t="s">
        <v>74</v>
      </c>
      <c r="C3155" t="s">
        <v>1203</v>
      </c>
      <c r="D3155" t="s">
        <v>15197</v>
      </c>
      <c r="E3155" s="1" t="d">
        <v>2006-12-18</v>
      </c>
      <c r="F3155" s="3">
        <f t="shared" ca="1" si="49"/>
        <v>12.8</v>
      </c>
      <c r="G3155" s="2">
        <v>33270</v>
      </c>
      <c r="H3155" s="2">
        <v>45069.14</v>
      </c>
    </row>
    <row r="3156" spans="1:8" hidden="1" x14ac:dyDescent="0.2">
      <c r="A3156" t="s">
        <v>4277</v>
      </c>
      <c r="B3156" t="s">
        <v>1319</v>
      </c>
      <c r="C3156" t="s">
        <v>420</v>
      </c>
      <c r="D3156" t="s">
        <v>15201</v>
      </c>
      <c r="E3156" s="1" t="d">
        <v>2016-05-05</v>
      </c>
      <c r="F3156" s="3">
        <f t="shared" ca="1" si="49"/>
        <v>3.4136986301369863</v>
      </c>
      <c r="G3156" s="2">
        <v>34039</v>
      </c>
      <c r="H3156" s="2">
        <v>35176.39</v>
      </c>
    </row>
    <row r="3157" spans="1:8" hidden="1" x14ac:dyDescent="0.2">
      <c r="A3157" t="s">
        <v>4278</v>
      </c>
      <c r="B3157" t="s">
        <v>106</v>
      </c>
      <c r="C3157" t="s">
        <v>107</v>
      </c>
      <c r="D3157" t="s">
        <v>15192</v>
      </c>
      <c r="E3157" s="1" t="d">
        <v>1986-11-22</v>
      </c>
      <c r="F3157" s="3">
        <f t="shared" ca="1" si="49"/>
        <v>32.884931506849313</v>
      </c>
      <c r="G3157" s="2">
        <v>44728</v>
      </c>
      <c r="H3157" s="2">
        <v>45614.81</v>
      </c>
    </row>
    <row r="3158" spans="1:8" hidden="1" x14ac:dyDescent="0.2">
      <c r="A3158" t="s">
        <v>4279</v>
      </c>
      <c r="B3158" t="s">
        <v>23</v>
      </c>
      <c r="C3158" t="s">
        <v>1208</v>
      </c>
      <c r="D3158" t="s">
        <v>15189</v>
      </c>
      <c r="E3158" s="1" t="d">
        <v>2018-06-11</v>
      </c>
      <c r="F3158" s="3">
        <f t="shared" ca="1" si="49"/>
        <v>1.3123287671232877</v>
      </c>
      <c r="G3158" s="2">
        <v>24960</v>
      </c>
      <c r="H3158" s="2">
        <v>1512</v>
      </c>
    </row>
    <row r="3159" spans="1:8" hidden="1" x14ac:dyDescent="0.2">
      <c r="A3159" t="s">
        <v>4280</v>
      </c>
      <c r="B3159" t="s">
        <v>759</v>
      </c>
      <c r="C3159" t="s">
        <v>2713</v>
      </c>
      <c r="D3159" t="s">
        <v>15182</v>
      </c>
      <c r="E3159" s="1" t="d">
        <v>2007-06-23</v>
      </c>
      <c r="F3159" s="3">
        <f t="shared" ca="1" si="49"/>
        <v>12.287671232876713</v>
      </c>
      <c r="G3159" s="2">
        <v>56919</v>
      </c>
      <c r="H3159" s="2">
        <v>57704.32</v>
      </c>
    </row>
    <row r="3160" spans="1:8" hidden="1" x14ac:dyDescent="0.2">
      <c r="A3160" t="s">
        <v>4281</v>
      </c>
      <c r="B3160" t="s">
        <v>479</v>
      </c>
      <c r="C3160" t="s">
        <v>480</v>
      </c>
      <c r="D3160" t="s">
        <v>15188</v>
      </c>
      <c r="E3160" s="1" t="d">
        <v>1986-05-15</v>
      </c>
      <c r="F3160" s="3">
        <f t="shared" ca="1" si="49"/>
        <v>33.408219178082192</v>
      </c>
      <c r="G3160" s="2">
        <v>55056</v>
      </c>
      <c r="H3160" s="2">
        <v>55926.34</v>
      </c>
    </row>
    <row r="3161" spans="1:8" hidden="1" x14ac:dyDescent="0.2">
      <c r="A3161" t="s">
        <v>4282</v>
      </c>
      <c r="B3161" t="s">
        <v>1677</v>
      </c>
      <c r="C3161" t="s">
        <v>1112</v>
      </c>
      <c r="D3161" t="s">
        <v>15190</v>
      </c>
      <c r="E3161" s="1" t="d">
        <v>1988-06-22</v>
      </c>
      <c r="F3161" s="3">
        <f t="shared" ca="1" si="49"/>
        <v>31.301369863013697</v>
      </c>
      <c r="G3161" s="2">
        <v>43173</v>
      </c>
      <c r="H3161" s="2">
        <v>81317.87</v>
      </c>
    </row>
    <row r="3162" spans="1:8" hidden="1" x14ac:dyDescent="0.2">
      <c r="A3162" t="s">
        <v>4283</v>
      </c>
      <c r="B3162" t="s">
        <v>4284</v>
      </c>
      <c r="C3162" t="s">
        <v>542</v>
      </c>
      <c r="D3162" t="s">
        <v>15192</v>
      </c>
      <c r="E3162" s="1" t="d">
        <v>1995-07-10</v>
      </c>
      <c r="F3162" s="3">
        <f t="shared" ca="1" si="49"/>
        <v>24.24931506849315</v>
      </c>
      <c r="G3162" s="2">
        <v>76908</v>
      </c>
      <c r="H3162" s="2">
        <v>76394.880000000005</v>
      </c>
    </row>
    <row r="3163" spans="1:8" x14ac:dyDescent="0.2">
      <c r="A3163" t="s">
        <v>3912</v>
      </c>
      <c r="B3163" t="s">
        <v>648</v>
      </c>
      <c r="C3163" t="s">
        <v>3913</v>
      </c>
      <c r="D3163" t="s">
        <v>15184</v>
      </c>
      <c r="E3163" s="1" t="d">
        <v>1994-03-21</v>
      </c>
      <c r="F3163" s="3">
        <f t="shared" ca="1" si="49"/>
        <v>25.553424657534247</v>
      </c>
      <c r="G3163" s="2">
        <v>100641</v>
      </c>
      <c r="H3163" s="2">
        <v>119937.89</v>
      </c>
    </row>
    <row r="3164" spans="1:8" hidden="1" x14ac:dyDescent="0.2">
      <c r="A3164" t="s">
        <v>4286</v>
      </c>
      <c r="B3164" t="s">
        <v>515</v>
      </c>
      <c r="C3164" t="s">
        <v>2578</v>
      </c>
      <c r="D3164" t="s">
        <v>15192</v>
      </c>
      <c r="E3164" s="1" t="d">
        <v>2006-07-01</v>
      </c>
      <c r="F3164" s="3">
        <f t="shared" ca="1" si="49"/>
        <v>13.265753424657534</v>
      </c>
      <c r="G3164" s="2">
        <v>29162</v>
      </c>
      <c r="H3164" s="2">
        <v>30465.02</v>
      </c>
    </row>
    <row r="3165" spans="1:8" hidden="1" x14ac:dyDescent="0.2">
      <c r="A3165" t="s">
        <v>4287</v>
      </c>
      <c r="B3165" t="s">
        <v>506</v>
      </c>
      <c r="C3165" t="s">
        <v>39</v>
      </c>
      <c r="D3165" t="s">
        <v>15189</v>
      </c>
      <c r="E3165" s="1" t="d">
        <v>2017-05-27</v>
      </c>
      <c r="F3165" s="3">
        <f t="shared" ca="1" si="49"/>
        <v>2.3534246575342466</v>
      </c>
      <c r="G3165" s="2">
        <v>21008</v>
      </c>
      <c r="H3165" s="2">
        <v>3357.5</v>
      </c>
    </row>
    <row r="3166" spans="1:8" hidden="1" x14ac:dyDescent="0.2">
      <c r="A3166" t="s">
        <v>6622</v>
      </c>
      <c r="B3166" t="s">
        <v>301</v>
      </c>
      <c r="C3166" t="s">
        <v>768</v>
      </c>
      <c r="D3166" t="s">
        <v>15186</v>
      </c>
      <c r="E3166" s="1" t="d">
        <v>2014-03-29</v>
      </c>
      <c r="F3166" s="3">
        <f t="shared" ca="1" si="49"/>
        <v>5.5178082191780824</v>
      </c>
      <c r="G3166" s="2">
        <v>118236</v>
      </c>
      <c r="H3166" s="2">
        <v>116000.05</v>
      </c>
    </row>
    <row r="3167" spans="1:8" hidden="1" x14ac:dyDescent="0.2">
      <c r="A3167" t="s">
        <v>4289</v>
      </c>
      <c r="B3167" t="s">
        <v>1249</v>
      </c>
      <c r="C3167" t="s">
        <v>888</v>
      </c>
      <c r="D3167" t="s">
        <v>15190</v>
      </c>
      <c r="E3167" s="1" t="d">
        <v>1979-08-27</v>
      </c>
      <c r="F3167" s="3">
        <f t="shared" ca="1" si="49"/>
        <v>40.128767123287673</v>
      </c>
      <c r="G3167" s="2">
        <v>75782</v>
      </c>
      <c r="H3167" s="2">
        <v>76626.12</v>
      </c>
    </row>
    <row r="3168" spans="1:8" hidden="1" x14ac:dyDescent="0.2">
      <c r="A3168" t="s">
        <v>4290</v>
      </c>
      <c r="B3168" t="s">
        <v>796</v>
      </c>
      <c r="C3168" t="s">
        <v>2955</v>
      </c>
      <c r="D3168" t="s">
        <v>15215</v>
      </c>
      <c r="E3168" s="1" t="d">
        <v>1995-05-11</v>
      </c>
      <c r="F3168" s="3">
        <f t="shared" ca="1" si="49"/>
        <v>24.413698630136988</v>
      </c>
      <c r="G3168" s="2">
        <v>40887</v>
      </c>
      <c r="H3168" s="2">
        <v>44745.99</v>
      </c>
    </row>
    <row r="3169" spans="1:8" hidden="1" x14ac:dyDescent="0.2">
      <c r="A3169" t="s">
        <v>4291</v>
      </c>
      <c r="B3169" t="s">
        <v>1561</v>
      </c>
      <c r="C3169" t="s">
        <v>1010</v>
      </c>
      <c r="D3169" t="s">
        <v>15190</v>
      </c>
      <c r="E3169" s="1" t="d">
        <v>1986-03-24</v>
      </c>
      <c r="F3169" s="3">
        <f t="shared" ca="1" si="49"/>
        <v>33.550684931506851</v>
      </c>
      <c r="G3169" s="2">
        <v>58568</v>
      </c>
      <c r="H3169" s="2">
        <v>73611.8</v>
      </c>
    </row>
    <row r="3170" spans="1:8" hidden="1" x14ac:dyDescent="0.2">
      <c r="A3170" t="s">
        <v>4292</v>
      </c>
      <c r="B3170" t="s">
        <v>759</v>
      </c>
      <c r="C3170" t="s">
        <v>1283</v>
      </c>
      <c r="D3170" t="s">
        <v>15182</v>
      </c>
      <c r="E3170" s="1" t="d">
        <v>2006-02-27</v>
      </c>
      <c r="F3170" s="3">
        <f t="shared" ca="1" si="49"/>
        <v>13.605479452054794</v>
      </c>
      <c r="G3170" s="2">
        <v>51620</v>
      </c>
      <c r="H3170" s="2">
        <v>50277.93</v>
      </c>
    </row>
    <row r="3171" spans="1:8" x14ac:dyDescent="0.2">
      <c r="A3171" t="s">
        <v>1346</v>
      </c>
      <c r="B3171" t="s">
        <v>86</v>
      </c>
      <c r="C3171" t="s">
        <v>137</v>
      </c>
      <c r="D3171" t="s">
        <v>15184</v>
      </c>
      <c r="E3171" s="1" t="d">
        <v>2007-06-23</v>
      </c>
      <c r="F3171" s="3">
        <f t="shared" ca="1" si="49"/>
        <v>12.287671232876713</v>
      </c>
      <c r="G3171" s="2">
        <v>68106</v>
      </c>
      <c r="H3171" s="2">
        <v>119908.38</v>
      </c>
    </row>
    <row r="3172" spans="1:8" x14ac:dyDescent="0.2">
      <c r="A3172" t="s">
        <v>8883</v>
      </c>
      <c r="B3172" t="s">
        <v>1212</v>
      </c>
      <c r="C3172" t="s">
        <v>1767</v>
      </c>
      <c r="D3172" t="s">
        <v>15184</v>
      </c>
      <c r="E3172" s="1" t="d">
        <v>2006-11-28</v>
      </c>
      <c r="F3172" s="3">
        <f t="shared" ca="1" si="49"/>
        <v>12.854794520547944</v>
      </c>
      <c r="G3172" s="2">
        <v>99336</v>
      </c>
      <c r="H3172" s="2">
        <v>119854.86</v>
      </c>
    </row>
    <row r="3173" spans="1:8" hidden="1" x14ac:dyDescent="0.2">
      <c r="A3173" t="s">
        <v>4295</v>
      </c>
      <c r="B3173" t="s">
        <v>45</v>
      </c>
      <c r="C3173" t="s">
        <v>958</v>
      </c>
      <c r="D3173" t="s">
        <v>15197</v>
      </c>
      <c r="E3173" s="1" t="d">
        <v>1988-07-13</v>
      </c>
      <c r="F3173" s="3">
        <f t="shared" ca="1" si="49"/>
        <v>31.243835616438357</v>
      </c>
      <c r="G3173" s="2">
        <v>43339</v>
      </c>
      <c r="H3173" s="2">
        <v>47925.440000000002</v>
      </c>
    </row>
    <row r="3174" spans="1:8" hidden="1" x14ac:dyDescent="0.2">
      <c r="A3174" t="s">
        <v>4296</v>
      </c>
      <c r="B3174" t="s">
        <v>51</v>
      </c>
      <c r="C3174" t="s">
        <v>1136</v>
      </c>
      <c r="D3174" t="s">
        <v>15190</v>
      </c>
      <c r="E3174" s="1" t="d">
        <v>1996-11-18</v>
      </c>
      <c r="F3174" s="3">
        <f t="shared" ca="1" si="49"/>
        <v>22.887671232876713</v>
      </c>
      <c r="G3174" s="2">
        <v>39579</v>
      </c>
      <c r="H3174" s="2">
        <v>40717.599999999999</v>
      </c>
    </row>
    <row r="3175" spans="1:8" hidden="1" x14ac:dyDescent="0.2">
      <c r="A3175" t="s">
        <v>4297</v>
      </c>
      <c r="B3175" t="s">
        <v>2929</v>
      </c>
      <c r="C3175" t="s">
        <v>129</v>
      </c>
      <c r="D3175" t="s">
        <v>15201</v>
      </c>
      <c r="E3175" s="1" t="d">
        <v>1985-09-19</v>
      </c>
      <c r="F3175" s="3">
        <f t="shared" ca="1" si="49"/>
        <v>34.060273972602737</v>
      </c>
      <c r="G3175" s="2">
        <v>43137</v>
      </c>
      <c r="H3175" s="2">
        <v>51702.29</v>
      </c>
    </row>
    <row r="3176" spans="1:8" hidden="1" x14ac:dyDescent="0.2">
      <c r="A3176" t="s">
        <v>4298</v>
      </c>
      <c r="B3176" t="s">
        <v>503</v>
      </c>
      <c r="C3176" t="s">
        <v>78</v>
      </c>
      <c r="D3176" t="s">
        <v>15190</v>
      </c>
      <c r="E3176" s="1" t="d">
        <v>1995-08-21</v>
      </c>
      <c r="F3176" s="3">
        <f t="shared" ca="1" si="49"/>
        <v>24.134246575342466</v>
      </c>
      <c r="G3176" s="2">
        <v>71300</v>
      </c>
      <c r="H3176" s="2">
        <v>69357.070000000007</v>
      </c>
    </row>
    <row r="3177" spans="1:8" hidden="1" x14ac:dyDescent="0.2">
      <c r="A3177" t="s">
        <v>4299</v>
      </c>
      <c r="B3177" t="s">
        <v>1181</v>
      </c>
      <c r="C3177" t="s">
        <v>43</v>
      </c>
      <c r="D3177" t="s">
        <v>15190</v>
      </c>
      <c r="E3177" s="1" t="d">
        <v>1993-02-27</v>
      </c>
      <c r="F3177" s="3">
        <f t="shared" ca="1" si="49"/>
        <v>26.613698630136987</v>
      </c>
      <c r="G3177" s="2">
        <v>62088</v>
      </c>
      <c r="H3177" s="2">
        <v>63569.4</v>
      </c>
    </row>
    <row r="3178" spans="1:8" x14ac:dyDescent="0.2">
      <c r="A3178" t="s">
        <v>778</v>
      </c>
      <c r="B3178" t="s">
        <v>116</v>
      </c>
      <c r="C3178" t="s">
        <v>153</v>
      </c>
      <c r="D3178" t="s">
        <v>15184</v>
      </c>
      <c r="E3178" s="1" t="d">
        <v>1997-01-07</v>
      </c>
      <c r="F3178" s="3">
        <f t="shared" ca="1" si="49"/>
        <v>22.75068493150685</v>
      </c>
      <c r="G3178" s="2">
        <v>85535</v>
      </c>
      <c r="H3178" s="2">
        <v>119735.42</v>
      </c>
    </row>
    <row r="3179" spans="1:8" x14ac:dyDescent="0.2">
      <c r="A3179" t="s">
        <v>9636</v>
      </c>
      <c r="B3179" t="s">
        <v>1212</v>
      </c>
      <c r="C3179" t="s">
        <v>1384</v>
      </c>
      <c r="D3179" t="s">
        <v>15184</v>
      </c>
      <c r="E3179" s="1" t="d">
        <v>1976-08-29</v>
      </c>
      <c r="F3179" s="3">
        <f t="shared" ca="1" si="49"/>
        <v>43.123287671232873</v>
      </c>
      <c r="G3179" s="2">
        <v>115236</v>
      </c>
      <c r="H3179" s="2">
        <v>119674.32</v>
      </c>
    </row>
    <row r="3180" spans="1:8" x14ac:dyDescent="0.2">
      <c r="A3180" t="s">
        <v>12910</v>
      </c>
      <c r="B3180" t="s">
        <v>2294</v>
      </c>
      <c r="C3180" t="s">
        <v>185</v>
      </c>
      <c r="D3180" t="s">
        <v>15184</v>
      </c>
      <c r="E3180" s="1" t="d">
        <v>1994-11-21</v>
      </c>
      <c r="F3180" s="3">
        <f t="shared" ca="1" si="49"/>
        <v>24.882191780821916</v>
      </c>
      <c r="G3180" s="2">
        <v>119544</v>
      </c>
      <c r="H3180" s="2">
        <v>119634.23</v>
      </c>
    </row>
    <row r="3181" spans="1:8" x14ac:dyDescent="0.2">
      <c r="A3181" t="s">
        <v>2841</v>
      </c>
      <c r="B3181" t="s">
        <v>2294</v>
      </c>
      <c r="C3181" t="s">
        <v>176</v>
      </c>
      <c r="D3181" t="s">
        <v>15184</v>
      </c>
      <c r="E3181" s="1" t="d">
        <v>1996-01-02</v>
      </c>
      <c r="F3181" s="3">
        <f t="shared" ca="1" si="49"/>
        <v>23.767123287671232</v>
      </c>
      <c r="G3181" s="2">
        <v>119544</v>
      </c>
      <c r="H3181" s="2">
        <v>119634.22</v>
      </c>
    </row>
    <row r="3182" spans="1:8" hidden="1" x14ac:dyDescent="0.2">
      <c r="A3182" t="s">
        <v>4305</v>
      </c>
      <c r="B3182" t="s">
        <v>3895</v>
      </c>
      <c r="C3182" t="s">
        <v>1172</v>
      </c>
      <c r="D3182" t="s">
        <v>15188</v>
      </c>
      <c r="E3182" s="1" t="d">
        <v>2007-11-01</v>
      </c>
      <c r="F3182" s="3">
        <f t="shared" ca="1" si="49"/>
        <v>11.92876712328767</v>
      </c>
      <c r="G3182" s="2">
        <v>49277</v>
      </c>
      <c r="H3182" s="2">
        <v>70824.38</v>
      </c>
    </row>
    <row r="3183" spans="1:8" hidden="1" x14ac:dyDescent="0.2">
      <c r="A3183" t="s">
        <v>4306</v>
      </c>
      <c r="B3183" t="s">
        <v>463</v>
      </c>
      <c r="C3183" t="s">
        <v>351</v>
      </c>
      <c r="D3183" t="s">
        <v>15190</v>
      </c>
      <c r="E3183" s="1" t="d">
        <v>2014-05-29</v>
      </c>
      <c r="F3183" s="3">
        <f t="shared" ca="1" si="49"/>
        <v>5.3506849315068497</v>
      </c>
      <c r="G3183" s="2">
        <v>38254</v>
      </c>
      <c r="H3183" s="2">
        <v>44433.5</v>
      </c>
    </row>
    <row r="3184" spans="1:8" hidden="1" x14ac:dyDescent="0.2">
      <c r="A3184" t="s">
        <v>4307</v>
      </c>
      <c r="B3184" t="s">
        <v>4308</v>
      </c>
      <c r="C3184" t="s">
        <v>340</v>
      </c>
      <c r="D3184" t="s">
        <v>15206</v>
      </c>
      <c r="E3184" s="1" t="d">
        <v>2017-01-02</v>
      </c>
      <c r="F3184" s="3">
        <f t="shared" ca="1" si="49"/>
        <v>2.7506849315068491</v>
      </c>
      <c r="G3184" s="2">
        <v>100737</v>
      </c>
      <c r="H3184" s="2">
        <v>97204.22</v>
      </c>
    </row>
    <row r="3185" spans="1:8" hidden="1" x14ac:dyDescent="0.2">
      <c r="A3185" t="s">
        <v>4309</v>
      </c>
      <c r="B3185" t="s">
        <v>74</v>
      </c>
      <c r="C3185" t="s">
        <v>3131</v>
      </c>
      <c r="D3185" t="s">
        <v>15191</v>
      </c>
      <c r="E3185" s="1" t="d">
        <v>2010-11-19</v>
      </c>
      <c r="F3185" s="3">
        <f t="shared" ca="1" si="49"/>
        <v>8.8767123287671232</v>
      </c>
      <c r="G3185" s="2">
        <v>32292</v>
      </c>
      <c r="H3185" s="2">
        <v>48729.36</v>
      </c>
    </row>
    <row r="3186" spans="1:8" hidden="1" x14ac:dyDescent="0.2">
      <c r="A3186" t="s">
        <v>4310</v>
      </c>
      <c r="B3186" t="s">
        <v>2484</v>
      </c>
      <c r="C3186" t="s">
        <v>67</v>
      </c>
      <c r="D3186" t="s">
        <v>15196</v>
      </c>
      <c r="E3186" s="1" t="d">
        <v>2007-06-23</v>
      </c>
      <c r="F3186" s="3">
        <f t="shared" ca="1" si="49"/>
        <v>12.287671232876713</v>
      </c>
      <c r="G3186" s="2">
        <v>32273</v>
      </c>
      <c r="H3186" s="2">
        <v>10489.71</v>
      </c>
    </row>
    <row r="3187" spans="1:8" hidden="1" x14ac:dyDescent="0.2">
      <c r="A3187" t="s">
        <v>4311</v>
      </c>
      <c r="B3187" t="s">
        <v>477</v>
      </c>
      <c r="C3187" t="s">
        <v>67</v>
      </c>
      <c r="D3187" t="s">
        <v>15196</v>
      </c>
      <c r="E3187" s="1" t="d">
        <v>2013-09-04</v>
      </c>
      <c r="F3187" s="3">
        <f t="shared" ca="1" si="49"/>
        <v>6.0821917808219181</v>
      </c>
      <c r="G3187" s="2">
        <v>39634</v>
      </c>
      <c r="H3187" s="2">
        <v>39003.019999999997</v>
      </c>
    </row>
    <row r="3188" spans="1:8" hidden="1" x14ac:dyDescent="0.2">
      <c r="A3188" t="s">
        <v>4312</v>
      </c>
      <c r="B3188" t="s">
        <v>533</v>
      </c>
      <c r="C3188" t="s">
        <v>534</v>
      </c>
      <c r="D3188" t="s">
        <v>15193</v>
      </c>
      <c r="E3188" s="1" t="d">
        <v>2018-05-05</v>
      </c>
      <c r="F3188" s="3">
        <f t="shared" ca="1" si="49"/>
        <v>1.4136986301369863</v>
      </c>
      <c r="G3188" s="2">
        <v>29120</v>
      </c>
      <c r="H3188" s="2">
        <v>1535.38</v>
      </c>
    </row>
    <row r="3189" spans="1:8" hidden="1" x14ac:dyDescent="0.2">
      <c r="A3189" t="s">
        <v>4313</v>
      </c>
      <c r="B3189" t="s">
        <v>3579</v>
      </c>
      <c r="C3189" t="s">
        <v>155</v>
      </c>
      <c r="D3189" t="s">
        <v>15203</v>
      </c>
      <c r="E3189" s="1" t="d">
        <v>2002-02-19</v>
      </c>
      <c r="F3189" s="3">
        <f t="shared" ca="1" si="49"/>
        <v>17.63013698630137</v>
      </c>
      <c r="G3189" s="2">
        <v>42747</v>
      </c>
      <c r="H3189" s="2">
        <v>43668.12</v>
      </c>
    </row>
    <row r="3190" spans="1:8" hidden="1" x14ac:dyDescent="0.2">
      <c r="A3190" t="s">
        <v>4314</v>
      </c>
      <c r="B3190" t="s">
        <v>128</v>
      </c>
      <c r="C3190" t="s">
        <v>1571</v>
      </c>
      <c r="D3190" t="s">
        <v>15192</v>
      </c>
      <c r="E3190" s="1" t="d">
        <v>2010-06-03</v>
      </c>
      <c r="F3190" s="3">
        <f t="shared" ca="1" si="49"/>
        <v>9.3397260273972602</v>
      </c>
      <c r="G3190" s="2">
        <v>29638</v>
      </c>
      <c r="H3190" s="2">
        <v>30338.49</v>
      </c>
    </row>
    <row r="3191" spans="1:8" hidden="1" x14ac:dyDescent="0.2">
      <c r="A3191" t="s">
        <v>7121</v>
      </c>
      <c r="B3191" t="s">
        <v>188</v>
      </c>
      <c r="C3191" t="s">
        <v>2480</v>
      </c>
      <c r="D3191" t="s">
        <v>15187</v>
      </c>
      <c r="E3191" s="1" t="d">
        <v>2006-03-20</v>
      </c>
      <c r="F3191" s="3">
        <f t="shared" ca="1" si="49"/>
        <v>13.547945205479452</v>
      </c>
      <c r="G3191" s="2">
        <v>70527</v>
      </c>
      <c r="H3191" s="2">
        <v>97709.16</v>
      </c>
    </row>
    <row r="3192" spans="1:8" hidden="1" x14ac:dyDescent="0.2">
      <c r="A3192" t="s">
        <v>4316</v>
      </c>
      <c r="B3192" t="s">
        <v>2052</v>
      </c>
      <c r="C3192" t="s">
        <v>46</v>
      </c>
      <c r="D3192" t="s">
        <v>15191</v>
      </c>
      <c r="E3192" s="1" t="d">
        <v>2001-03-26</v>
      </c>
      <c r="F3192" s="3">
        <f t="shared" ca="1" si="49"/>
        <v>18.534246575342465</v>
      </c>
      <c r="G3192" s="2">
        <v>34313</v>
      </c>
      <c r="H3192" s="2">
        <v>49950.61</v>
      </c>
    </row>
    <row r="3193" spans="1:8" x14ac:dyDescent="0.2">
      <c r="A3193" t="s">
        <v>7650</v>
      </c>
      <c r="B3193" t="s">
        <v>116</v>
      </c>
      <c r="C3193" t="s">
        <v>1439</v>
      </c>
      <c r="D3193" t="s">
        <v>15184</v>
      </c>
      <c r="E3193" s="1" t="d">
        <v>1991-08-12</v>
      </c>
      <c r="F3193" s="3">
        <f t="shared" ca="1" si="49"/>
        <v>28.161643835616438</v>
      </c>
      <c r="G3193" s="2">
        <v>88483</v>
      </c>
      <c r="H3193" s="2">
        <v>119607.91</v>
      </c>
    </row>
    <row r="3194" spans="1:8" x14ac:dyDescent="0.2">
      <c r="A3194" t="s">
        <v>6948</v>
      </c>
      <c r="B3194" t="s">
        <v>32</v>
      </c>
      <c r="C3194" t="s">
        <v>466</v>
      </c>
      <c r="D3194" t="s">
        <v>15184</v>
      </c>
      <c r="E3194" s="1" t="d">
        <v>1995-08-08</v>
      </c>
      <c r="F3194" s="3">
        <f t="shared" ca="1" si="49"/>
        <v>24.169863013698631</v>
      </c>
      <c r="G3194" s="2">
        <v>97693</v>
      </c>
      <c r="H3194" s="2">
        <v>119549.2</v>
      </c>
    </row>
    <row r="3195" spans="1:8" hidden="1" x14ac:dyDescent="0.2">
      <c r="A3195" t="s">
        <v>4319</v>
      </c>
      <c r="B3195" t="s">
        <v>1816</v>
      </c>
      <c r="C3195" t="s">
        <v>678</v>
      </c>
      <c r="D3195" t="s">
        <v>15211</v>
      </c>
      <c r="E3195" s="1" t="d">
        <v>2016-02-04</v>
      </c>
      <c r="F3195" s="3">
        <f t="shared" ca="1" si="49"/>
        <v>3.6630136986301371</v>
      </c>
      <c r="G3195" s="2">
        <v>21840</v>
      </c>
      <c r="H3195" s="2">
        <v>9277.5400000000009</v>
      </c>
    </row>
    <row r="3196" spans="1:8" hidden="1" x14ac:dyDescent="0.2">
      <c r="A3196" t="s">
        <v>4320</v>
      </c>
      <c r="B3196" t="s">
        <v>248</v>
      </c>
      <c r="C3196" t="s">
        <v>1150</v>
      </c>
      <c r="D3196" t="s">
        <v>15190</v>
      </c>
      <c r="E3196" s="1" t="d">
        <v>1986-03-24</v>
      </c>
      <c r="F3196" s="3">
        <f t="shared" ca="1" si="49"/>
        <v>33.550684931506851</v>
      </c>
      <c r="G3196" s="2">
        <v>53487</v>
      </c>
      <c r="H3196" s="2">
        <v>55329.43</v>
      </c>
    </row>
    <row r="3197" spans="1:8" hidden="1" x14ac:dyDescent="0.2">
      <c r="A3197" t="s">
        <v>4321</v>
      </c>
      <c r="B3197" t="s">
        <v>4322</v>
      </c>
      <c r="C3197" t="s">
        <v>1540</v>
      </c>
      <c r="D3197" t="s">
        <v>15211</v>
      </c>
      <c r="E3197" s="1" t="d">
        <v>2014-03-27</v>
      </c>
      <c r="F3197" s="3">
        <f t="shared" ca="1" si="49"/>
        <v>5.5232876712328771</v>
      </c>
      <c r="G3197" s="2">
        <v>73900</v>
      </c>
      <c r="H3197" s="2">
        <v>66117.78</v>
      </c>
    </row>
    <row r="3198" spans="1:8" x14ac:dyDescent="0.2">
      <c r="A3198" t="s">
        <v>7949</v>
      </c>
      <c r="B3198" t="s">
        <v>86</v>
      </c>
      <c r="C3198" t="s">
        <v>191</v>
      </c>
      <c r="D3198" t="s">
        <v>15184</v>
      </c>
      <c r="E3198" s="1" t="d">
        <v>1994-03-28</v>
      </c>
      <c r="F3198" s="3">
        <f t="shared" ca="1" si="49"/>
        <v>25.534246575342465</v>
      </c>
      <c r="G3198" s="2">
        <v>85680</v>
      </c>
      <c r="H3198" s="2">
        <v>119503.67</v>
      </c>
    </row>
    <row r="3199" spans="1:8" hidden="1" x14ac:dyDescent="0.2">
      <c r="A3199" t="s">
        <v>11504</v>
      </c>
      <c r="B3199" t="s">
        <v>798</v>
      </c>
      <c r="C3199" t="s">
        <v>842</v>
      </c>
      <c r="D3199" t="s">
        <v>15187</v>
      </c>
      <c r="E3199" s="1" t="d">
        <v>1990-06-25</v>
      </c>
      <c r="F3199" s="3">
        <f t="shared" ca="1" si="49"/>
        <v>29.293150684931508</v>
      </c>
      <c r="G3199" s="2">
        <v>94635</v>
      </c>
      <c r="H3199" s="2">
        <v>97700.83</v>
      </c>
    </row>
    <row r="3200" spans="1:8" hidden="1" x14ac:dyDescent="0.2">
      <c r="A3200" t="s">
        <v>4325</v>
      </c>
      <c r="B3200" t="s">
        <v>109</v>
      </c>
      <c r="C3200" t="s">
        <v>630</v>
      </c>
      <c r="D3200" t="s">
        <v>15185</v>
      </c>
      <c r="E3200" s="1" t="d">
        <v>2017-05-16</v>
      </c>
      <c r="F3200" s="3">
        <f t="shared" ca="1" si="49"/>
        <v>2.3835616438356166</v>
      </c>
      <c r="G3200" s="2">
        <v>99840</v>
      </c>
      <c r="H3200" s="2">
        <v>59881.02</v>
      </c>
    </row>
    <row r="3201" spans="1:8" hidden="1" x14ac:dyDescent="0.2">
      <c r="A3201" t="s">
        <v>5864</v>
      </c>
      <c r="B3201" t="s">
        <v>798</v>
      </c>
      <c r="C3201" t="s">
        <v>1630</v>
      </c>
      <c r="D3201" t="s">
        <v>15187</v>
      </c>
      <c r="E3201" s="1" t="d">
        <v>1993-08-23</v>
      </c>
      <c r="F3201" s="3">
        <f t="shared" ca="1" si="49"/>
        <v>26.12876712328767</v>
      </c>
      <c r="G3201" s="2">
        <v>89205</v>
      </c>
      <c r="H3201" s="2">
        <v>97679.039999999994</v>
      </c>
    </row>
    <row r="3202" spans="1:8" hidden="1" x14ac:dyDescent="0.2">
      <c r="A3202" t="s">
        <v>12850</v>
      </c>
      <c r="B3202" t="s">
        <v>323</v>
      </c>
      <c r="C3202" t="s">
        <v>2346</v>
      </c>
      <c r="D3202" t="s">
        <v>15187</v>
      </c>
      <c r="E3202" s="1" t="d">
        <v>1987-07-20</v>
      </c>
      <c r="F3202" s="3">
        <f t="shared" ca="1" si="49"/>
        <v>32.227397260273975</v>
      </c>
      <c r="G3202" s="2">
        <v>82417</v>
      </c>
      <c r="H3202" s="2">
        <v>97651.68</v>
      </c>
    </row>
    <row r="3203" spans="1:8" hidden="1" x14ac:dyDescent="0.2">
      <c r="A3203" t="s">
        <v>4328</v>
      </c>
      <c r="B3203" t="s">
        <v>3202</v>
      </c>
      <c r="C3203" t="s">
        <v>485</v>
      </c>
      <c r="D3203" t="s">
        <v>15188</v>
      </c>
      <c r="E3203" s="1" t="d">
        <v>2007-11-01</v>
      </c>
      <c r="F3203" s="3">
        <f t="shared" ref="F3203:F3266" ca="1" si="50">(TODAY()-E3203)/365</f>
        <v>11.92876712328767</v>
      </c>
      <c r="G3203" s="2">
        <v>49277</v>
      </c>
      <c r="H3203" s="2">
        <v>53160.94</v>
      </c>
    </row>
    <row r="3204" spans="1:8" x14ac:dyDescent="0.2">
      <c r="A3204" t="s">
        <v>10735</v>
      </c>
      <c r="B3204" t="s">
        <v>32</v>
      </c>
      <c r="C3204" t="s">
        <v>590</v>
      </c>
      <c r="D3204" t="s">
        <v>15184</v>
      </c>
      <c r="E3204" s="1" t="d">
        <v>1994-07-19</v>
      </c>
      <c r="F3204" s="3">
        <f t="shared" ca="1" si="50"/>
        <v>25.224657534246575</v>
      </c>
      <c r="G3204" s="2">
        <v>100228</v>
      </c>
      <c r="H3204" s="2">
        <v>119392.11</v>
      </c>
    </row>
    <row r="3205" spans="1:8" hidden="1" x14ac:dyDescent="0.2">
      <c r="A3205" t="s">
        <v>9869</v>
      </c>
      <c r="B3205" t="s">
        <v>798</v>
      </c>
      <c r="C3205" t="s">
        <v>951</v>
      </c>
      <c r="D3205" t="s">
        <v>15187</v>
      </c>
      <c r="E3205" s="1" t="d">
        <v>1994-02-22</v>
      </c>
      <c r="F3205" s="3">
        <f t="shared" ca="1" si="50"/>
        <v>25.627397260273973</v>
      </c>
      <c r="G3205" s="2">
        <v>89205</v>
      </c>
      <c r="H3205" s="2">
        <v>97630.9</v>
      </c>
    </row>
    <row r="3206" spans="1:8" hidden="1" x14ac:dyDescent="0.2">
      <c r="A3206" t="s">
        <v>4331</v>
      </c>
      <c r="B3206" t="s">
        <v>2033</v>
      </c>
      <c r="C3206" t="s">
        <v>626</v>
      </c>
      <c r="D3206" t="s">
        <v>15210</v>
      </c>
      <c r="E3206" s="1" t="d">
        <v>2018-01-16</v>
      </c>
      <c r="F3206" s="3">
        <f t="shared" ca="1" si="50"/>
        <v>1.7123287671232876</v>
      </c>
      <c r="G3206" s="2">
        <v>76500</v>
      </c>
      <c r="H3206" s="2">
        <v>37269.040000000001</v>
      </c>
    </row>
    <row r="3207" spans="1:8" hidden="1" x14ac:dyDescent="0.2">
      <c r="A3207" t="s">
        <v>4332</v>
      </c>
      <c r="B3207" t="s">
        <v>4333</v>
      </c>
      <c r="C3207" t="s">
        <v>158</v>
      </c>
      <c r="D3207" t="s">
        <v>15190</v>
      </c>
      <c r="E3207" s="1" t="d">
        <v>1988-01-11</v>
      </c>
      <c r="F3207" s="3">
        <f t="shared" ca="1" si="50"/>
        <v>31.747945205479454</v>
      </c>
      <c r="G3207" s="2">
        <v>61104</v>
      </c>
      <c r="H3207" s="2">
        <v>70150.38</v>
      </c>
    </row>
    <row r="3208" spans="1:8" hidden="1" x14ac:dyDescent="0.2">
      <c r="A3208" t="s">
        <v>4334</v>
      </c>
      <c r="B3208" t="s">
        <v>199</v>
      </c>
      <c r="C3208" t="s">
        <v>84</v>
      </c>
      <c r="D3208" t="s">
        <v>15196</v>
      </c>
      <c r="E3208" s="1" t="d">
        <v>1985-07-13</v>
      </c>
      <c r="F3208" s="3">
        <f t="shared" ca="1" si="50"/>
        <v>34.246575342465754</v>
      </c>
      <c r="G3208" s="2">
        <v>72535</v>
      </c>
      <c r="H3208" s="2">
        <v>75327.429999999993</v>
      </c>
    </row>
    <row r="3209" spans="1:8" hidden="1" x14ac:dyDescent="0.2">
      <c r="A3209" t="s">
        <v>4260</v>
      </c>
      <c r="B3209" t="s">
        <v>798</v>
      </c>
      <c r="C3209" t="s">
        <v>1723</v>
      </c>
      <c r="D3209" t="s">
        <v>15187</v>
      </c>
      <c r="E3209" s="1" t="d">
        <v>1994-02-22</v>
      </c>
      <c r="F3209" s="3">
        <f t="shared" ca="1" si="50"/>
        <v>25.627397260273973</v>
      </c>
      <c r="G3209" s="2">
        <v>89205</v>
      </c>
      <c r="H3209" s="2">
        <v>97618.16</v>
      </c>
    </row>
    <row r="3210" spans="1:8" hidden="1" x14ac:dyDescent="0.2">
      <c r="A3210" t="s">
        <v>4336</v>
      </c>
      <c r="B3210" t="s">
        <v>4337</v>
      </c>
      <c r="C3210" t="s">
        <v>4338</v>
      </c>
      <c r="D3210" t="s">
        <v>15205</v>
      </c>
      <c r="E3210" s="1" t="d">
        <v>2014-07-01</v>
      </c>
      <c r="F3210" s="3">
        <f t="shared" ca="1" si="50"/>
        <v>5.2602739726027394</v>
      </c>
      <c r="G3210" s="2">
        <v>65300</v>
      </c>
      <c r="H3210" s="2">
        <v>64590.59</v>
      </c>
    </row>
    <row r="3211" spans="1:8" x14ac:dyDescent="0.2">
      <c r="A3211" t="s">
        <v>2109</v>
      </c>
      <c r="B3211" t="s">
        <v>86</v>
      </c>
      <c r="C3211" t="s">
        <v>2110</v>
      </c>
      <c r="D3211" t="s">
        <v>15184</v>
      </c>
      <c r="E3211" s="1" t="d">
        <v>1994-09-06</v>
      </c>
      <c r="F3211" s="3">
        <f t="shared" ca="1" si="50"/>
        <v>25.090410958904108</v>
      </c>
      <c r="G3211" s="2">
        <v>84959</v>
      </c>
      <c r="H3211" s="2">
        <v>119383.93</v>
      </c>
    </row>
    <row r="3212" spans="1:8" hidden="1" x14ac:dyDescent="0.2">
      <c r="A3212" t="s">
        <v>4340</v>
      </c>
      <c r="B3212" t="s">
        <v>1054</v>
      </c>
      <c r="C3212" t="s">
        <v>70</v>
      </c>
      <c r="D3212" t="s">
        <v>15197</v>
      </c>
      <c r="E3212" s="1" t="d">
        <v>1995-12-06</v>
      </c>
      <c r="F3212" s="3">
        <f t="shared" ca="1" si="50"/>
        <v>23.841095890410958</v>
      </c>
      <c r="G3212" s="2">
        <v>49097</v>
      </c>
      <c r="H3212" s="2">
        <v>52919.96</v>
      </c>
    </row>
    <row r="3213" spans="1:8" hidden="1" x14ac:dyDescent="0.2">
      <c r="A3213" t="s">
        <v>4341</v>
      </c>
      <c r="B3213" t="s">
        <v>128</v>
      </c>
      <c r="C3213" t="s">
        <v>459</v>
      </c>
      <c r="D3213" t="s">
        <v>15215</v>
      </c>
      <c r="E3213" s="1" t="d">
        <v>2015-09-03</v>
      </c>
      <c r="F3213" s="3">
        <f t="shared" ca="1" si="50"/>
        <v>4.0849315068493155</v>
      </c>
      <c r="G3213" s="2">
        <v>30315</v>
      </c>
      <c r="H3213" s="2">
        <v>38426.81</v>
      </c>
    </row>
    <row r="3214" spans="1:8" hidden="1" x14ac:dyDescent="0.2">
      <c r="A3214" t="s">
        <v>4342</v>
      </c>
      <c r="B3214" t="s">
        <v>515</v>
      </c>
      <c r="C3214" t="s">
        <v>304</v>
      </c>
      <c r="D3214" t="s">
        <v>15192</v>
      </c>
      <c r="E3214" s="1" t="d">
        <v>2007-07-01</v>
      </c>
      <c r="F3214" s="3">
        <f t="shared" ca="1" si="50"/>
        <v>12.265753424657534</v>
      </c>
      <c r="G3214" s="2">
        <v>28313</v>
      </c>
      <c r="H3214" s="2">
        <v>29524.47</v>
      </c>
    </row>
    <row r="3215" spans="1:8" hidden="1" x14ac:dyDescent="0.2">
      <c r="A3215" t="s">
        <v>5315</v>
      </c>
      <c r="B3215" t="s">
        <v>301</v>
      </c>
      <c r="C3215" t="s">
        <v>757</v>
      </c>
      <c r="D3215" t="s">
        <v>15221</v>
      </c>
      <c r="E3215" s="1" t="d">
        <v>2016-05-23</v>
      </c>
      <c r="F3215" s="3">
        <f t="shared" ca="1" si="50"/>
        <v>3.3643835616438356</v>
      </c>
      <c r="G3215" s="2">
        <v>117927</v>
      </c>
      <c r="H3215" s="2">
        <v>115946.73</v>
      </c>
    </row>
    <row r="3216" spans="1:8" hidden="1" x14ac:dyDescent="0.2">
      <c r="A3216" t="s">
        <v>4344</v>
      </c>
      <c r="B3216" t="s">
        <v>4345</v>
      </c>
      <c r="C3216" t="s">
        <v>67</v>
      </c>
      <c r="D3216" t="s">
        <v>15196</v>
      </c>
      <c r="E3216" s="1" t="d">
        <v>2015-04-16</v>
      </c>
      <c r="F3216" s="3">
        <f t="shared" ca="1" si="50"/>
        <v>4.4684931506849317</v>
      </c>
      <c r="G3216" s="2">
        <v>73602</v>
      </c>
      <c r="H3216" s="2">
        <v>72824.94</v>
      </c>
    </row>
    <row r="3217" spans="1:8" x14ac:dyDescent="0.2">
      <c r="A3217" t="s">
        <v>589</v>
      </c>
      <c r="B3217" t="s">
        <v>86</v>
      </c>
      <c r="C3217" t="s">
        <v>590</v>
      </c>
      <c r="D3217" t="s">
        <v>15184</v>
      </c>
      <c r="E3217" s="1" t="d">
        <v>2007-10-18</v>
      </c>
      <c r="F3217" s="3">
        <f t="shared" ca="1" si="50"/>
        <v>11.967123287671233</v>
      </c>
      <c r="G3217" s="2">
        <v>73554</v>
      </c>
      <c r="H3217" s="2">
        <v>119267.56</v>
      </c>
    </row>
    <row r="3218" spans="1:8" x14ac:dyDescent="0.2">
      <c r="A3218" t="s">
        <v>10779</v>
      </c>
      <c r="B3218" t="s">
        <v>32</v>
      </c>
      <c r="C3218" t="s">
        <v>1650</v>
      </c>
      <c r="D3218" t="s">
        <v>15184</v>
      </c>
      <c r="E3218" s="1" t="d">
        <v>1992-05-05</v>
      </c>
      <c r="F3218" s="3">
        <f t="shared" ca="1" si="50"/>
        <v>27.43013698630137</v>
      </c>
      <c r="G3218" s="2">
        <v>100228</v>
      </c>
      <c r="H3218" s="2">
        <v>119202.19</v>
      </c>
    </row>
    <row r="3219" spans="1:8" hidden="1" x14ac:dyDescent="0.2">
      <c r="A3219" t="s">
        <v>8362</v>
      </c>
      <c r="B3219" t="s">
        <v>8363</v>
      </c>
      <c r="C3219" t="s">
        <v>548</v>
      </c>
      <c r="D3219" t="s">
        <v>15187</v>
      </c>
      <c r="E3219" s="1" t="d">
        <v>1994-02-22</v>
      </c>
      <c r="F3219" s="3">
        <f t="shared" ca="1" si="50"/>
        <v>25.627397260273973</v>
      </c>
      <c r="G3219" s="2">
        <v>79643</v>
      </c>
      <c r="H3219" s="2">
        <v>97608.38</v>
      </c>
    </row>
    <row r="3220" spans="1:8" hidden="1" x14ac:dyDescent="0.2">
      <c r="A3220" t="s">
        <v>4652</v>
      </c>
      <c r="B3220" t="s">
        <v>798</v>
      </c>
      <c r="C3220" t="s">
        <v>2299</v>
      </c>
      <c r="D3220" t="s">
        <v>15187</v>
      </c>
      <c r="E3220" s="1" t="d">
        <v>2002-01-07</v>
      </c>
      <c r="F3220" s="3">
        <f t="shared" ca="1" si="50"/>
        <v>17.747945205479454</v>
      </c>
      <c r="G3220" s="2">
        <v>83775</v>
      </c>
      <c r="H3220" s="2">
        <v>97605.49</v>
      </c>
    </row>
    <row r="3221" spans="1:8" x14ac:dyDescent="0.2">
      <c r="A3221" t="s">
        <v>11243</v>
      </c>
      <c r="B3221" t="s">
        <v>86</v>
      </c>
      <c r="C3221" t="s">
        <v>983</v>
      </c>
      <c r="D3221" t="s">
        <v>15184</v>
      </c>
      <c r="E3221" s="1" t="d">
        <v>2000-05-11</v>
      </c>
      <c r="F3221" s="3">
        <f t="shared" ca="1" si="50"/>
        <v>19.408219178082192</v>
      </c>
      <c r="G3221" s="2">
        <v>81358</v>
      </c>
      <c r="H3221" s="2">
        <v>119194.99</v>
      </c>
    </row>
    <row r="3222" spans="1:8" hidden="1" x14ac:dyDescent="0.2">
      <c r="A3222" t="s">
        <v>12322</v>
      </c>
      <c r="B3222" t="s">
        <v>937</v>
      </c>
      <c r="C3222" t="s">
        <v>1123</v>
      </c>
      <c r="D3222" t="s">
        <v>15221</v>
      </c>
      <c r="E3222" s="1" t="d">
        <v>2005-10-24</v>
      </c>
      <c r="F3222" s="3">
        <f t="shared" ca="1" si="50"/>
        <v>13.950684931506849</v>
      </c>
      <c r="G3222" s="2">
        <v>117409</v>
      </c>
      <c r="H3222" s="2">
        <v>112062.36</v>
      </c>
    </row>
    <row r="3223" spans="1:8" hidden="1" x14ac:dyDescent="0.2">
      <c r="A3223" t="s">
        <v>4352</v>
      </c>
      <c r="B3223" t="s">
        <v>515</v>
      </c>
      <c r="C3223" t="s">
        <v>101</v>
      </c>
      <c r="D3223" t="s">
        <v>15192</v>
      </c>
      <c r="E3223" s="1" t="d">
        <v>2009-10-29</v>
      </c>
      <c r="F3223" s="3">
        <f t="shared" ca="1" si="50"/>
        <v>9.9342465753424651</v>
      </c>
      <c r="G3223" s="2">
        <v>28313</v>
      </c>
      <c r="H3223" s="2">
        <v>29436.38</v>
      </c>
    </row>
    <row r="3224" spans="1:8" hidden="1" x14ac:dyDescent="0.2">
      <c r="A3224" t="s">
        <v>4352</v>
      </c>
      <c r="B3224" t="s">
        <v>872</v>
      </c>
      <c r="C3224" t="s">
        <v>909</v>
      </c>
      <c r="D3224" t="s">
        <v>910</v>
      </c>
      <c r="E3224" s="1" t="d">
        <v>2015-06-18</v>
      </c>
      <c r="F3224" s="3">
        <f t="shared" ca="1" si="50"/>
        <v>4.2958904109589042</v>
      </c>
      <c r="G3224" s="2">
        <v>32094</v>
      </c>
      <c r="H3224" s="2">
        <v>2615.36</v>
      </c>
    </row>
    <row r="3225" spans="1:8" hidden="1" x14ac:dyDescent="0.2">
      <c r="A3225" t="s">
        <v>12996</v>
      </c>
      <c r="B3225" t="s">
        <v>1399</v>
      </c>
      <c r="C3225" t="s">
        <v>284</v>
      </c>
      <c r="D3225" t="s">
        <v>15187</v>
      </c>
      <c r="E3225" s="1" t="d">
        <v>2007-10-23</v>
      </c>
      <c r="F3225" s="3">
        <f t="shared" ca="1" si="50"/>
        <v>11.953424657534246</v>
      </c>
      <c r="G3225" s="2">
        <v>83038</v>
      </c>
      <c r="H3225" s="2">
        <v>97556.24</v>
      </c>
    </row>
    <row r="3226" spans="1:8" x14ac:dyDescent="0.2">
      <c r="A3226" t="s">
        <v>8503</v>
      </c>
      <c r="B3226" t="s">
        <v>820</v>
      </c>
      <c r="C3226" t="s">
        <v>511</v>
      </c>
      <c r="D3226" t="s">
        <v>15184</v>
      </c>
      <c r="E3226" s="1" t="d">
        <v>2005-06-07</v>
      </c>
      <c r="F3226" s="3">
        <f t="shared" ca="1" si="50"/>
        <v>14.331506849315069</v>
      </c>
      <c r="G3226" s="2">
        <v>91000</v>
      </c>
      <c r="H3226" s="2">
        <v>119181.3</v>
      </c>
    </row>
    <row r="3227" spans="1:8" x14ac:dyDescent="0.2">
      <c r="A3227" t="s">
        <v>12694</v>
      </c>
      <c r="B3227" t="s">
        <v>86</v>
      </c>
      <c r="C3227" t="s">
        <v>142</v>
      </c>
      <c r="D3227" t="s">
        <v>15184</v>
      </c>
      <c r="E3227" s="1" t="d">
        <v>2006-05-30</v>
      </c>
      <c r="F3227" s="3">
        <f t="shared" ca="1" si="50"/>
        <v>13.353424657534246</v>
      </c>
      <c r="G3227" s="2">
        <v>74958</v>
      </c>
      <c r="H3227" s="2">
        <v>119087.53</v>
      </c>
    </row>
    <row r="3228" spans="1:8" hidden="1" x14ac:dyDescent="0.2">
      <c r="A3228" t="s">
        <v>4356</v>
      </c>
      <c r="B3228" t="s">
        <v>1878</v>
      </c>
      <c r="C3228" t="s">
        <v>685</v>
      </c>
      <c r="D3228" t="s">
        <v>15182</v>
      </c>
      <c r="E3228" s="1" t="d">
        <v>2008-12-01</v>
      </c>
      <c r="F3228" s="3">
        <f t="shared" ca="1" si="50"/>
        <v>10.843835616438357</v>
      </c>
      <c r="G3228" s="2">
        <v>142000</v>
      </c>
      <c r="H3228" s="2">
        <v>139412.78</v>
      </c>
    </row>
    <row r="3229" spans="1:8" hidden="1" x14ac:dyDescent="0.2">
      <c r="A3229" t="s">
        <v>4357</v>
      </c>
      <c r="B3229" t="s">
        <v>725</v>
      </c>
      <c r="C3229" t="s">
        <v>67</v>
      </c>
      <c r="D3229" t="s">
        <v>15196</v>
      </c>
      <c r="E3229" s="1" t="d">
        <v>2004-11-11</v>
      </c>
      <c r="F3229" s="3">
        <f t="shared" ca="1" si="50"/>
        <v>14.901369863013699</v>
      </c>
      <c r="G3229" s="2">
        <v>46107</v>
      </c>
      <c r="H3229" s="2">
        <v>50761.67</v>
      </c>
    </row>
    <row r="3230" spans="1:8" hidden="1" x14ac:dyDescent="0.2">
      <c r="A3230" t="s">
        <v>4358</v>
      </c>
      <c r="B3230" t="s">
        <v>369</v>
      </c>
      <c r="C3230" t="s">
        <v>67</v>
      </c>
      <c r="D3230" t="s">
        <v>15196</v>
      </c>
      <c r="E3230" s="1" t="d">
        <v>2007-09-13</v>
      </c>
      <c r="F3230" s="3">
        <f t="shared" ca="1" si="50"/>
        <v>12.063013698630137</v>
      </c>
      <c r="G3230" s="2">
        <v>51836</v>
      </c>
      <c r="H3230" s="2">
        <v>57815.98</v>
      </c>
    </row>
    <row r="3231" spans="1:8" x14ac:dyDescent="0.2">
      <c r="A3231" t="s">
        <v>4785</v>
      </c>
      <c r="B3231" t="s">
        <v>32</v>
      </c>
      <c r="C3231" t="s">
        <v>4786</v>
      </c>
      <c r="D3231" t="s">
        <v>15184</v>
      </c>
      <c r="E3231" s="1" t="d">
        <v>1992-11-23</v>
      </c>
      <c r="F3231" s="3">
        <f t="shared" ca="1" si="50"/>
        <v>26.876712328767123</v>
      </c>
      <c r="G3231" s="2">
        <v>100228</v>
      </c>
      <c r="H3231" s="2">
        <v>119087.33</v>
      </c>
    </row>
    <row r="3232" spans="1:8" hidden="1" x14ac:dyDescent="0.2">
      <c r="A3232" t="s">
        <v>11446</v>
      </c>
      <c r="B3232" t="s">
        <v>134</v>
      </c>
      <c r="C3232" t="s">
        <v>135</v>
      </c>
      <c r="D3232" t="s">
        <v>15187</v>
      </c>
      <c r="E3232" s="1" t="d">
        <v>2005-09-19</v>
      </c>
      <c r="F3232" s="3">
        <f t="shared" ca="1" si="50"/>
        <v>14.046575342465754</v>
      </c>
      <c r="G3232" s="2">
        <v>71198</v>
      </c>
      <c r="H3232" s="2">
        <v>97455.69</v>
      </c>
    </row>
    <row r="3233" spans="1:8" hidden="1" x14ac:dyDescent="0.2">
      <c r="A3233" t="s">
        <v>4361</v>
      </c>
      <c r="B3233" t="s">
        <v>385</v>
      </c>
      <c r="C3233" t="s">
        <v>495</v>
      </c>
      <c r="D3233" t="s">
        <v>15197</v>
      </c>
      <c r="E3233" s="1" t="d">
        <v>2003-09-09</v>
      </c>
      <c r="F3233" s="3">
        <f t="shared" ca="1" si="50"/>
        <v>16.076712328767123</v>
      </c>
      <c r="G3233" s="2">
        <v>34767</v>
      </c>
      <c r="H3233" s="2">
        <v>33810.910000000003</v>
      </c>
    </row>
    <row r="3234" spans="1:8" hidden="1" x14ac:dyDescent="0.2">
      <c r="A3234" t="s">
        <v>4362</v>
      </c>
      <c r="B3234" t="s">
        <v>1069</v>
      </c>
      <c r="C3234" t="s">
        <v>964</v>
      </c>
      <c r="D3234" t="s">
        <v>15183</v>
      </c>
      <c r="E3234" s="1" t="d">
        <v>2011-03-21</v>
      </c>
      <c r="F3234" s="3">
        <f t="shared" ca="1" si="50"/>
        <v>8.5424657534246577</v>
      </c>
      <c r="G3234" s="2">
        <v>72204</v>
      </c>
      <c r="H3234" s="2">
        <v>71525.490000000005</v>
      </c>
    </row>
    <row r="3235" spans="1:8" hidden="1" x14ac:dyDescent="0.2">
      <c r="A3235" t="s">
        <v>4363</v>
      </c>
      <c r="B3235" t="s">
        <v>23</v>
      </c>
      <c r="C3235" t="s">
        <v>1390</v>
      </c>
      <c r="D3235" t="s">
        <v>15189</v>
      </c>
      <c r="E3235" s="1" t="d">
        <v>2016-05-28</v>
      </c>
      <c r="F3235" s="3">
        <f t="shared" ca="1" si="50"/>
        <v>3.3506849315068492</v>
      </c>
      <c r="G3235" s="2">
        <v>24960</v>
      </c>
      <c r="H3235" s="2">
        <v>18213</v>
      </c>
    </row>
    <row r="3236" spans="1:8" hidden="1" x14ac:dyDescent="0.2">
      <c r="A3236" t="s">
        <v>4364</v>
      </c>
      <c r="B3236" t="s">
        <v>100</v>
      </c>
      <c r="C3236" t="s">
        <v>1995</v>
      </c>
      <c r="D3236" t="s">
        <v>15192</v>
      </c>
      <c r="E3236" s="1" t="d">
        <v>2017-05-03</v>
      </c>
      <c r="F3236" s="3">
        <f t="shared" ca="1" si="50"/>
        <v>2.419178082191781</v>
      </c>
      <c r="G3236" s="2">
        <v>52895</v>
      </c>
      <c r="H3236" s="2">
        <v>56426.55</v>
      </c>
    </row>
    <row r="3237" spans="1:8" hidden="1" x14ac:dyDescent="0.2">
      <c r="A3237" t="s">
        <v>4365</v>
      </c>
      <c r="B3237" t="s">
        <v>1319</v>
      </c>
      <c r="C3237" t="s">
        <v>420</v>
      </c>
      <c r="D3237" t="s">
        <v>15201</v>
      </c>
      <c r="E3237" s="1" t="d">
        <v>2015-09-10</v>
      </c>
      <c r="F3237" s="3">
        <f t="shared" ca="1" si="50"/>
        <v>4.065753424657534</v>
      </c>
      <c r="G3237" s="2">
        <v>34039</v>
      </c>
      <c r="H3237" s="2">
        <v>37729.839999999997</v>
      </c>
    </row>
    <row r="3238" spans="1:8" hidden="1" x14ac:dyDescent="0.2">
      <c r="A3238" t="s">
        <v>13131</v>
      </c>
      <c r="B3238" t="s">
        <v>323</v>
      </c>
      <c r="C3238" t="s">
        <v>842</v>
      </c>
      <c r="D3238" t="s">
        <v>15187</v>
      </c>
      <c r="E3238" s="1" t="d">
        <v>1984-04-02</v>
      </c>
      <c r="F3238" s="3">
        <f t="shared" ca="1" si="50"/>
        <v>35.526027397260272</v>
      </c>
      <c r="G3238" s="2">
        <v>82417</v>
      </c>
      <c r="H3238" s="2">
        <v>97433.69</v>
      </c>
    </row>
    <row r="3239" spans="1:8" hidden="1" x14ac:dyDescent="0.2">
      <c r="A3239" t="s">
        <v>4367</v>
      </c>
      <c r="B3239" t="s">
        <v>3895</v>
      </c>
      <c r="C3239" t="s">
        <v>485</v>
      </c>
      <c r="D3239" t="s">
        <v>15188</v>
      </c>
      <c r="E3239" s="1" t="d">
        <v>2008-08-07</v>
      </c>
      <c r="F3239" s="3">
        <f t="shared" ca="1" si="50"/>
        <v>11.161643835616438</v>
      </c>
      <c r="G3239" s="2">
        <v>47842</v>
      </c>
      <c r="H3239" s="2">
        <v>49568.69</v>
      </c>
    </row>
    <row r="3240" spans="1:8" hidden="1" x14ac:dyDescent="0.2">
      <c r="A3240" t="s">
        <v>4368</v>
      </c>
      <c r="B3240" t="s">
        <v>971</v>
      </c>
      <c r="C3240" t="s">
        <v>4369</v>
      </c>
      <c r="D3240" t="s">
        <v>15194</v>
      </c>
      <c r="E3240" s="1" t="d">
        <v>2014-11-10</v>
      </c>
      <c r="F3240" s="3">
        <f t="shared" ca="1" si="50"/>
        <v>4.8986301369863012</v>
      </c>
      <c r="G3240" s="2">
        <v>56919</v>
      </c>
      <c r="H3240" s="2">
        <v>55868.69</v>
      </c>
    </row>
    <row r="3241" spans="1:8" hidden="1" x14ac:dyDescent="0.2">
      <c r="A3241" t="s">
        <v>4370</v>
      </c>
      <c r="B3241" t="s">
        <v>51</v>
      </c>
      <c r="C3241" t="s">
        <v>46</v>
      </c>
      <c r="D3241" t="s">
        <v>15191</v>
      </c>
      <c r="E3241" s="1" t="d">
        <v>2015-08-03</v>
      </c>
      <c r="F3241" s="3">
        <f t="shared" ca="1" si="50"/>
        <v>4.1698630136986301</v>
      </c>
      <c r="G3241" s="2">
        <v>32271</v>
      </c>
      <c r="H3241" s="2">
        <v>36948.83</v>
      </c>
    </row>
    <row r="3242" spans="1:8" hidden="1" x14ac:dyDescent="0.2">
      <c r="A3242" t="s">
        <v>4371</v>
      </c>
      <c r="B3242" t="s">
        <v>1672</v>
      </c>
      <c r="C3242" t="s">
        <v>340</v>
      </c>
      <c r="D3242" t="s">
        <v>15206</v>
      </c>
      <c r="E3242" s="1" t="d">
        <v>2007-01-22</v>
      </c>
      <c r="F3242" s="3">
        <f t="shared" ca="1" si="50"/>
        <v>12.704109589041096</v>
      </c>
      <c r="G3242" s="2">
        <v>76745</v>
      </c>
      <c r="H3242" s="2">
        <v>73801.88</v>
      </c>
    </row>
    <row r="3243" spans="1:8" hidden="1" x14ac:dyDescent="0.2">
      <c r="A3243" t="s">
        <v>4845</v>
      </c>
      <c r="B3243" t="s">
        <v>1399</v>
      </c>
      <c r="C3243" t="s">
        <v>3443</v>
      </c>
      <c r="D3243" t="s">
        <v>15187</v>
      </c>
      <c r="E3243" s="1" t="d">
        <v>2006-11-13</v>
      </c>
      <c r="F3243" s="3">
        <f t="shared" ca="1" si="50"/>
        <v>12.895890410958904</v>
      </c>
      <c r="G3243" s="2">
        <v>83038</v>
      </c>
      <c r="H3243" s="2">
        <v>97397.5</v>
      </c>
    </row>
    <row r="3244" spans="1:8" hidden="1" x14ac:dyDescent="0.2">
      <c r="A3244" t="s">
        <v>4373</v>
      </c>
      <c r="B3244" t="s">
        <v>45</v>
      </c>
      <c r="C3244" t="s">
        <v>46</v>
      </c>
      <c r="D3244" t="s">
        <v>15191</v>
      </c>
      <c r="E3244" s="1" t="d">
        <v>2013-04-11</v>
      </c>
      <c r="F3244" s="3">
        <f t="shared" ca="1" si="50"/>
        <v>6.4821917808219176</v>
      </c>
      <c r="G3244" s="2">
        <v>36399</v>
      </c>
      <c r="H3244" s="2">
        <v>52056.93</v>
      </c>
    </row>
    <row r="3245" spans="1:8" x14ac:dyDescent="0.2">
      <c r="A3245" t="s">
        <v>11026</v>
      </c>
      <c r="B3245" t="s">
        <v>86</v>
      </c>
      <c r="C3245" t="s">
        <v>1297</v>
      </c>
      <c r="D3245" t="s">
        <v>15184</v>
      </c>
      <c r="E3245" s="1" t="d">
        <v>1996-08-19</v>
      </c>
      <c r="F3245" s="3">
        <f t="shared" ca="1" si="50"/>
        <v>23.136986301369863</v>
      </c>
      <c r="G3245" s="2">
        <v>83519</v>
      </c>
      <c r="H3245" s="2">
        <v>119051.47</v>
      </c>
    </row>
    <row r="3246" spans="1:8" hidden="1" x14ac:dyDescent="0.2">
      <c r="A3246" t="s">
        <v>13534</v>
      </c>
      <c r="B3246" t="s">
        <v>798</v>
      </c>
      <c r="C3246" t="s">
        <v>1429</v>
      </c>
      <c r="D3246" t="s">
        <v>15187</v>
      </c>
      <c r="E3246" s="1" t="d">
        <v>2007-12-12</v>
      </c>
      <c r="F3246" s="3">
        <f t="shared" ca="1" si="50"/>
        <v>11.816438356164383</v>
      </c>
      <c r="G3246" s="2">
        <v>81060</v>
      </c>
      <c r="H3246" s="2">
        <v>97161.2</v>
      </c>
    </row>
    <row r="3247" spans="1:8" x14ac:dyDescent="0.2">
      <c r="A3247" t="s">
        <v>11407</v>
      </c>
      <c r="B3247" t="s">
        <v>86</v>
      </c>
      <c r="C3247" t="s">
        <v>191</v>
      </c>
      <c r="D3247" t="s">
        <v>15184</v>
      </c>
      <c r="E3247" s="1" t="d">
        <v>1996-09-25</v>
      </c>
      <c r="F3247" s="3">
        <f t="shared" ca="1" si="50"/>
        <v>23.035616438356165</v>
      </c>
      <c r="G3247" s="2">
        <v>83519</v>
      </c>
      <c r="H3247" s="2">
        <v>119043.24</v>
      </c>
    </row>
    <row r="3248" spans="1:8" hidden="1" x14ac:dyDescent="0.2">
      <c r="A3248" t="s">
        <v>4377</v>
      </c>
      <c r="B3248" t="s">
        <v>1976</v>
      </c>
      <c r="C3248" t="s">
        <v>1804</v>
      </c>
      <c r="D3248" t="s">
        <v>15197</v>
      </c>
      <c r="E3248" s="1" t="d">
        <v>1995-05-22</v>
      </c>
      <c r="F3248" s="3">
        <f t="shared" ca="1" si="50"/>
        <v>24.383561643835616</v>
      </c>
      <c r="G3248" s="2">
        <v>54687</v>
      </c>
      <c r="H3248" s="2">
        <v>75958.48</v>
      </c>
    </row>
    <row r="3249" spans="1:8" hidden="1" x14ac:dyDescent="0.2">
      <c r="A3249" t="s">
        <v>4378</v>
      </c>
      <c r="B3249" t="s">
        <v>74</v>
      </c>
      <c r="C3249" t="s">
        <v>206</v>
      </c>
      <c r="D3249" t="s">
        <v>15191</v>
      </c>
      <c r="E3249" s="1" t="d">
        <v>1995-12-26</v>
      </c>
      <c r="F3249" s="3">
        <f t="shared" ca="1" si="50"/>
        <v>23.786301369863015</v>
      </c>
      <c r="G3249" s="2">
        <v>35225</v>
      </c>
      <c r="H3249" s="2">
        <v>38761.26</v>
      </c>
    </row>
    <row r="3250" spans="1:8" hidden="1" x14ac:dyDescent="0.2">
      <c r="A3250" t="s">
        <v>4379</v>
      </c>
      <c r="B3250" t="s">
        <v>4380</v>
      </c>
      <c r="C3250" t="s">
        <v>221</v>
      </c>
      <c r="D3250" t="s">
        <v>15191</v>
      </c>
      <c r="E3250" s="1" t="d">
        <v>1994-11-21</v>
      </c>
      <c r="F3250" s="3">
        <f t="shared" ca="1" si="50"/>
        <v>24.882191780821916</v>
      </c>
      <c r="G3250" s="2">
        <v>65200</v>
      </c>
      <c r="H3250" s="2">
        <v>65711.61</v>
      </c>
    </row>
    <row r="3251" spans="1:8" hidden="1" x14ac:dyDescent="0.2">
      <c r="A3251" t="s">
        <v>4381</v>
      </c>
      <c r="B3251" t="s">
        <v>1553</v>
      </c>
      <c r="C3251" t="s">
        <v>1715</v>
      </c>
      <c r="D3251" t="s">
        <v>15197</v>
      </c>
      <c r="E3251" s="1" t="d">
        <v>2005-08-13</v>
      </c>
      <c r="F3251" s="3">
        <f t="shared" ca="1" si="50"/>
        <v>14.147945205479452</v>
      </c>
      <c r="G3251" s="2">
        <v>64967</v>
      </c>
      <c r="H3251" s="2">
        <v>62182.68</v>
      </c>
    </row>
    <row r="3252" spans="1:8" hidden="1" x14ac:dyDescent="0.2">
      <c r="A3252" t="s">
        <v>4382</v>
      </c>
      <c r="B3252" t="s">
        <v>4383</v>
      </c>
      <c r="C3252" t="s">
        <v>132</v>
      </c>
      <c r="D3252" t="s">
        <v>15197</v>
      </c>
      <c r="E3252" s="1" t="d">
        <v>1985-09-24</v>
      </c>
      <c r="F3252" s="3">
        <f t="shared" ca="1" si="50"/>
        <v>34.046575342465751</v>
      </c>
      <c r="G3252" s="2">
        <v>65500</v>
      </c>
      <c r="H3252" s="2">
        <v>66289.179999999993</v>
      </c>
    </row>
    <row r="3253" spans="1:8" hidden="1" x14ac:dyDescent="0.2">
      <c r="A3253" t="s">
        <v>4384</v>
      </c>
      <c r="B3253" t="s">
        <v>1163</v>
      </c>
      <c r="C3253" t="s">
        <v>1201</v>
      </c>
      <c r="D3253" t="s">
        <v>15182</v>
      </c>
      <c r="E3253" s="1" t="d">
        <v>1990-03-14</v>
      </c>
      <c r="F3253" s="3">
        <f t="shared" ca="1" si="50"/>
        <v>29.575342465753426</v>
      </c>
      <c r="G3253" s="2">
        <v>121200</v>
      </c>
      <c r="H3253" s="2">
        <v>118481.12</v>
      </c>
    </row>
    <row r="3254" spans="1:8" hidden="1" x14ac:dyDescent="0.2">
      <c r="A3254" t="s">
        <v>14962</v>
      </c>
      <c r="B3254" t="s">
        <v>937</v>
      </c>
      <c r="C3254" t="s">
        <v>5486</v>
      </c>
      <c r="D3254" t="s">
        <v>15229</v>
      </c>
      <c r="E3254" s="1" t="d">
        <v>2008-05-12</v>
      </c>
      <c r="F3254" s="3">
        <f t="shared" ca="1" si="50"/>
        <v>11.4</v>
      </c>
      <c r="G3254" s="2">
        <v>117400</v>
      </c>
      <c r="H3254" s="2">
        <v>114697.33</v>
      </c>
    </row>
    <row r="3255" spans="1:8" hidden="1" x14ac:dyDescent="0.2">
      <c r="A3255" t="s">
        <v>4386</v>
      </c>
      <c r="B3255" t="s">
        <v>756</v>
      </c>
      <c r="C3255" t="s">
        <v>4387</v>
      </c>
      <c r="D3255" t="s">
        <v>15221</v>
      </c>
      <c r="E3255" s="1" t="d">
        <v>2017-01-30</v>
      </c>
      <c r="F3255" s="3">
        <f t="shared" ca="1" si="50"/>
        <v>2.6739726027397261</v>
      </c>
      <c r="G3255" s="2">
        <v>72828</v>
      </c>
      <c r="H3255" s="2">
        <v>72033.36</v>
      </c>
    </row>
    <row r="3256" spans="1:8" hidden="1" x14ac:dyDescent="0.2">
      <c r="A3256" t="s">
        <v>4388</v>
      </c>
      <c r="B3256" t="s">
        <v>487</v>
      </c>
      <c r="C3256" t="s">
        <v>1719</v>
      </c>
      <c r="D3256" t="s">
        <v>15194</v>
      </c>
      <c r="E3256" s="1" t="d">
        <v>2017-04-24</v>
      </c>
      <c r="F3256" s="3">
        <f t="shared" ca="1" si="50"/>
        <v>2.4438356164383563</v>
      </c>
      <c r="G3256" s="2">
        <v>25709</v>
      </c>
      <c r="H3256" s="2">
        <v>15795.15</v>
      </c>
    </row>
    <row r="3257" spans="1:8" hidden="1" x14ac:dyDescent="0.2">
      <c r="A3257" t="s">
        <v>4389</v>
      </c>
      <c r="B3257" t="s">
        <v>931</v>
      </c>
      <c r="C3257" t="s">
        <v>777</v>
      </c>
      <c r="D3257" t="s">
        <v>15208</v>
      </c>
      <c r="E3257" s="1" t="d">
        <v>2016-04-11</v>
      </c>
      <c r="F3257" s="3">
        <f t="shared" ca="1" si="50"/>
        <v>3.4794520547945207</v>
      </c>
      <c r="G3257" s="2">
        <v>69600</v>
      </c>
      <c r="H3257" s="2">
        <v>68625.88</v>
      </c>
    </row>
    <row r="3258" spans="1:8" hidden="1" x14ac:dyDescent="0.2">
      <c r="A3258" t="s">
        <v>4390</v>
      </c>
      <c r="B3258" t="s">
        <v>1638</v>
      </c>
      <c r="C3258" t="s">
        <v>2238</v>
      </c>
      <c r="D3258" t="s">
        <v>15202</v>
      </c>
      <c r="E3258" s="1" t="d">
        <v>2017-05-08</v>
      </c>
      <c r="F3258" s="3">
        <f t="shared" ca="1" si="50"/>
        <v>2.4054794520547946</v>
      </c>
      <c r="G3258" s="2">
        <v>119646</v>
      </c>
      <c r="H3258" s="2">
        <v>117476.96</v>
      </c>
    </row>
    <row r="3259" spans="1:8" hidden="1" x14ac:dyDescent="0.2">
      <c r="A3259" t="s">
        <v>4391</v>
      </c>
      <c r="B3259" t="s">
        <v>592</v>
      </c>
      <c r="C3259" t="s">
        <v>158</v>
      </c>
      <c r="D3259" t="s">
        <v>15190</v>
      </c>
      <c r="E3259" s="1" t="d">
        <v>1998-06-01</v>
      </c>
      <c r="F3259" s="3">
        <f t="shared" ca="1" si="50"/>
        <v>21.353424657534248</v>
      </c>
      <c r="G3259" s="2">
        <v>57916</v>
      </c>
      <c r="H3259" s="2">
        <v>58647.51</v>
      </c>
    </row>
    <row r="3260" spans="1:8" x14ac:dyDescent="0.2">
      <c r="A3260" t="s">
        <v>9740</v>
      </c>
      <c r="B3260" t="s">
        <v>86</v>
      </c>
      <c r="C3260" t="s">
        <v>810</v>
      </c>
      <c r="D3260" t="s">
        <v>15184</v>
      </c>
      <c r="E3260" s="1" t="d">
        <v>2011-09-19</v>
      </c>
      <c r="F3260" s="3">
        <f t="shared" ca="1" si="50"/>
        <v>8.043835616438356</v>
      </c>
      <c r="G3260" s="2">
        <v>68788</v>
      </c>
      <c r="H3260" s="2">
        <v>118806.49</v>
      </c>
    </row>
    <row r="3261" spans="1:8" hidden="1" x14ac:dyDescent="0.2">
      <c r="A3261" t="s">
        <v>4393</v>
      </c>
      <c r="B3261" t="s">
        <v>74</v>
      </c>
      <c r="C3261" t="s">
        <v>2382</v>
      </c>
      <c r="D3261" t="s">
        <v>15190</v>
      </c>
      <c r="E3261" s="1" t="d">
        <v>2012-11-05</v>
      </c>
      <c r="F3261" s="3">
        <f t="shared" ca="1" si="50"/>
        <v>6.912328767123288</v>
      </c>
      <c r="G3261" s="2">
        <v>32292</v>
      </c>
      <c r="H3261" s="2">
        <v>31511.51</v>
      </c>
    </row>
    <row r="3262" spans="1:8" hidden="1" x14ac:dyDescent="0.2">
      <c r="A3262" t="s">
        <v>2913</v>
      </c>
      <c r="B3262" t="s">
        <v>937</v>
      </c>
      <c r="C3262" t="s">
        <v>340</v>
      </c>
      <c r="D3262" t="s">
        <v>15206</v>
      </c>
      <c r="E3262" s="1" t="d">
        <v>2017-11-20</v>
      </c>
      <c r="F3262" s="3">
        <f t="shared" ca="1" si="50"/>
        <v>1.8684931506849316</v>
      </c>
      <c r="G3262" s="2">
        <v>117300</v>
      </c>
      <c r="H3262" s="2">
        <v>73934.66</v>
      </c>
    </row>
    <row r="3263" spans="1:8" hidden="1" x14ac:dyDescent="0.2">
      <c r="A3263" t="s">
        <v>4395</v>
      </c>
      <c r="B3263" t="s">
        <v>2033</v>
      </c>
      <c r="C3263" t="s">
        <v>338</v>
      </c>
      <c r="D3263" t="s">
        <v>15210</v>
      </c>
      <c r="E3263" s="1" t="d">
        <v>2008-07-28</v>
      </c>
      <c r="F3263" s="3">
        <f t="shared" ca="1" si="50"/>
        <v>11.189041095890412</v>
      </c>
      <c r="G3263" s="2">
        <v>87100</v>
      </c>
      <c r="H3263" s="2">
        <v>86108.13</v>
      </c>
    </row>
    <row r="3264" spans="1:8" hidden="1" x14ac:dyDescent="0.2">
      <c r="A3264" t="s">
        <v>4396</v>
      </c>
      <c r="B3264" t="s">
        <v>1677</v>
      </c>
      <c r="C3264" t="s">
        <v>1277</v>
      </c>
      <c r="D3264" t="s">
        <v>15197</v>
      </c>
      <c r="E3264" s="1" t="d">
        <v>1995-04-10</v>
      </c>
      <c r="F3264" s="3">
        <f t="shared" ca="1" si="50"/>
        <v>24.4986301369863</v>
      </c>
      <c r="G3264" s="2">
        <v>40921</v>
      </c>
      <c r="H3264" s="2">
        <v>53186.87</v>
      </c>
    </row>
    <row r="3265" spans="1:8" hidden="1" x14ac:dyDescent="0.2">
      <c r="A3265" t="s">
        <v>4397</v>
      </c>
      <c r="B3265" t="s">
        <v>14</v>
      </c>
      <c r="C3265" t="s">
        <v>15</v>
      </c>
      <c r="D3265" t="s">
        <v>15183</v>
      </c>
      <c r="E3265" s="1" t="d">
        <v>1977-11-24</v>
      </c>
      <c r="F3265" s="3">
        <f t="shared" ca="1" si="50"/>
        <v>41.884931506849313</v>
      </c>
      <c r="G3265" s="2">
        <v>77100</v>
      </c>
      <c r="H3265" s="2">
        <v>77796.45</v>
      </c>
    </row>
    <row r="3266" spans="1:8" hidden="1" x14ac:dyDescent="0.2">
      <c r="A3266" t="s">
        <v>4398</v>
      </c>
      <c r="B3266" t="s">
        <v>2595</v>
      </c>
      <c r="C3266" t="s">
        <v>2388</v>
      </c>
      <c r="D3266" t="s">
        <v>15201</v>
      </c>
      <c r="E3266" s="1" t="d">
        <v>2013-03-05</v>
      </c>
      <c r="F3266" s="3">
        <f t="shared" ca="1" si="50"/>
        <v>6.5835616438356164</v>
      </c>
      <c r="G3266" s="2">
        <v>43285</v>
      </c>
      <c r="H3266" s="2">
        <v>45422.7</v>
      </c>
    </row>
    <row r="3267" spans="1:8" hidden="1" x14ac:dyDescent="0.2">
      <c r="A3267" t="s">
        <v>4399</v>
      </c>
      <c r="B3267" t="s">
        <v>1600</v>
      </c>
      <c r="C3267" t="s">
        <v>72</v>
      </c>
      <c r="D3267" t="s">
        <v>15189</v>
      </c>
      <c r="E3267" s="1" t="d">
        <v>2007-07-09</v>
      </c>
      <c r="F3267" s="3">
        <f t="shared" ref="F3267:F3330" ca="1" si="51">(TODAY()-E3267)/365</f>
        <v>12.243835616438357</v>
      </c>
      <c r="G3267" s="2">
        <v>21008</v>
      </c>
      <c r="H3267" s="2">
        <v>2775</v>
      </c>
    </row>
    <row r="3268" spans="1:8" x14ac:dyDescent="0.2">
      <c r="A3268" t="s">
        <v>12930</v>
      </c>
      <c r="B3268" t="s">
        <v>86</v>
      </c>
      <c r="C3268" t="s">
        <v>1439</v>
      </c>
      <c r="D3268" t="s">
        <v>15184</v>
      </c>
      <c r="E3268" s="1" t="d">
        <v>1996-06-26</v>
      </c>
      <c r="F3268" s="3">
        <f t="shared" ca="1" si="51"/>
        <v>23.284931506849315</v>
      </c>
      <c r="G3268" s="2">
        <v>84238</v>
      </c>
      <c r="H3268" s="2">
        <v>118749.51</v>
      </c>
    </row>
    <row r="3269" spans="1:8" hidden="1" x14ac:dyDescent="0.2">
      <c r="A3269" t="s">
        <v>10812</v>
      </c>
      <c r="B3269" t="s">
        <v>937</v>
      </c>
      <c r="C3269" t="s">
        <v>61</v>
      </c>
      <c r="D3269" t="s">
        <v>15181</v>
      </c>
      <c r="E3269" s="1" t="d">
        <v>2016-01-04</v>
      </c>
      <c r="F3269" s="3">
        <f t="shared" ca="1" si="51"/>
        <v>3.7479452054794522</v>
      </c>
      <c r="G3269" s="2">
        <v>117300</v>
      </c>
      <c r="H3269" s="2">
        <v>115809.39</v>
      </c>
    </row>
    <row r="3270" spans="1:8" hidden="1" x14ac:dyDescent="0.2">
      <c r="A3270" t="s">
        <v>4402</v>
      </c>
      <c r="B3270" t="s">
        <v>51</v>
      </c>
      <c r="C3270" t="s">
        <v>880</v>
      </c>
      <c r="D3270" t="s">
        <v>15191</v>
      </c>
      <c r="E3270" s="1" t="d">
        <v>1995-06-26</v>
      </c>
      <c r="F3270" s="3">
        <f t="shared" ca="1" si="51"/>
        <v>24.287671232876711</v>
      </c>
      <c r="G3270" s="2">
        <v>39579</v>
      </c>
      <c r="H3270" s="2">
        <v>45838.68</v>
      </c>
    </row>
    <row r="3271" spans="1:8" hidden="1" x14ac:dyDescent="0.2">
      <c r="A3271" t="s">
        <v>4763</v>
      </c>
      <c r="B3271" t="s">
        <v>188</v>
      </c>
      <c r="C3271" t="s">
        <v>2272</v>
      </c>
      <c r="D3271" t="s">
        <v>15187</v>
      </c>
      <c r="E3271" s="1" t="d">
        <v>2007-10-23</v>
      </c>
      <c r="F3271" s="3">
        <f t="shared" ca="1" si="51"/>
        <v>11.953424657534246</v>
      </c>
      <c r="G3271" s="2">
        <v>70527</v>
      </c>
      <c r="H3271" s="2">
        <v>97132.7</v>
      </c>
    </row>
    <row r="3272" spans="1:8" hidden="1" x14ac:dyDescent="0.2">
      <c r="A3272" t="s">
        <v>2441</v>
      </c>
      <c r="B3272" t="s">
        <v>134</v>
      </c>
      <c r="C3272" t="s">
        <v>1243</v>
      </c>
      <c r="D3272" t="s">
        <v>15187</v>
      </c>
      <c r="E3272" s="1" t="d">
        <v>2006-11-16</v>
      </c>
      <c r="F3272" s="3">
        <f t="shared" ca="1" si="51"/>
        <v>12.887671232876713</v>
      </c>
      <c r="G3272" s="2">
        <v>71198</v>
      </c>
      <c r="H3272" s="2">
        <v>97126.33</v>
      </c>
    </row>
    <row r="3273" spans="1:8" hidden="1" x14ac:dyDescent="0.2">
      <c r="A3273" t="s">
        <v>4406</v>
      </c>
      <c r="B3273" t="s">
        <v>1274</v>
      </c>
      <c r="C3273" t="s">
        <v>223</v>
      </c>
      <c r="D3273" t="s">
        <v>15190</v>
      </c>
      <c r="E3273" s="1" t="d">
        <v>2017-01-03</v>
      </c>
      <c r="F3273" s="3">
        <f t="shared" ca="1" si="51"/>
        <v>2.7479452054794522</v>
      </c>
      <c r="G3273" s="2">
        <v>65600</v>
      </c>
      <c r="H3273" s="2">
        <v>64893.03</v>
      </c>
    </row>
    <row r="3274" spans="1:8" x14ac:dyDescent="0.2">
      <c r="A3274" t="s">
        <v>1186</v>
      </c>
      <c r="B3274" t="s">
        <v>86</v>
      </c>
      <c r="C3274" t="s">
        <v>810</v>
      </c>
      <c r="D3274" t="s">
        <v>15184</v>
      </c>
      <c r="E3274" s="1" t="d">
        <v>1999-08-13</v>
      </c>
      <c r="F3274" s="3">
        <f t="shared" ca="1" si="51"/>
        <v>20.153424657534245</v>
      </c>
      <c r="G3274" s="2">
        <v>81358</v>
      </c>
      <c r="H3274" s="2">
        <v>118681.11</v>
      </c>
    </row>
    <row r="3275" spans="1:8" hidden="1" x14ac:dyDescent="0.2">
      <c r="A3275" t="s">
        <v>4408</v>
      </c>
      <c r="B3275" t="s">
        <v>625</v>
      </c>
      <c r="C3275" t="s">
        <v>626</v>
      </c>
      <c r="D3275" t="s">
        <v>15210</v>
      </c>
      <c r="E3275" s="1" t="d">
        <v>2015-07-13</v>
      </c>
      <c r="F3275" s="3">
        <f t="shared" ca="1" si="51"/>
        <v>4.2273972602739729</v>
      </c>
      <c r="G3275" s="2">
        <v>112100</v>
      </c>
      <c r="H3275" s="2">
        <v>111190.74</v>
      </c>
    </row>
    <row r="3276" spans="1:8" hidden="1" x14ac:dyDescent="0.2">
      <c r="A3276" t="s">
        <v>4409</v>
      </c>
      <c r="B3276" t="s">
        <v>1549</v>
      </c>
      <c r="C3276" t="s">
        <v>744</v>
      </c>
      <c r="D3276" t="s">
        <v>15192</v>
      </c>
      <c r="E3276" s="1" t="d">
        <v>2017-07-27</v>
      </c>
      <c r="F3276" s="3">
        <f t="shared" ca="1" si="51"/>
        <v>2.1863013698630138</v>
      </c>
      <c r="G3276" s="2">
        <v>35169</v>
      </c>
      <c r="H3276" s="2">
        <v>33754.730000000003</v>
      </c>
    </row>
    <row r="3277" spans="1:8" hidden="1" x14ac:dyDescent="0.2">
      <c r="A3277" t="s">
        <v>4410</v>
      </c>
      <c r="B3277" t="s">
        <v>4411</v>
      </c>
      <c r="C3277" t="s">
        <v>39</v>
      </c>
      <c r="D3277" t="s">
        <v>15189</v>
      </c>
      <c r="E3277" s="1" t="d">
        <v>2008-06-21</v>
      </c>
      <c r="F3277" s="3">
        <f t="shared" ca="1" si="51"/>
        <v>11.29041095890411</v>
      </c>
      <c r="G3277" s="2">
        <v>27082</v>
      </c>
      <c r="H3277" s="2">
        <v>19456.46</v>
      </c>
    </row>
    <row r="3278" spans="1:8" hidden="1" x14ac:dyDescent="0.2">
      <c r="A3278" t="s">
        <v>4412</v>
      </c>
      <c r="B3278" t="s">
        <v>11</v>
      </c>
      <c r="C3278" t="s">
        <v>1201</v>
      </c>
      <c r="D3278" t="s">
        <v>15182</v>
      </c>
      <c r="E3278" s="1" t="d">
        <v>1998-08-31</v>
      </c>
      <c r="F3278" s="3">
        <f t="shared" ca="1" si="51"/>
        <v>21.104109589041094</v>
      </c>
      <c r="G3278" s="2">
        <v>93228</v>
      </c>
      <c r="H3278" s="2">
        <v>91037.36</v>
      </c>
    </row>
    <row r="3279" spans="1:8" x14ac:dyDescent="0.2">
      <c r="A3279" t="s">
        <v>2193</v>
      </c>
      <c r="B3279" t="s">
        <v>86</v>
      </c>
      <c r="C3279" t="s">
        <v>1439</v>
      </c>
      <c r="D3279" t="s">
        <v>15184</v>
      </c>
      <c r="E3279" s="1" t="d">
        <v>1999-04-01</v>
      </c>
      <c r="F3279" s="3">
        <f t="shared" ca="1" si="51"/>
        <v>20.520547945205479</v>
      </c>
      <c r="G3279" s="2">
        <v>82080</v>
      </c>
      <c r="H3279" s="2">
        <v>118658.42</v>
      </c>
    </row>
    <row r="3280" spans="1:8" hidden="1" x14ac:dyDescent="0.2">
      <c r="A3280" t="s">
        <v>4414</v>
      </c>
      <c r="B3280" t="s">
        <v>275</v>
      </c>
      <c r="C3280" t="s">
        <v>276</v>
      </c>
      <c r="D3280" t="s">
        <v>15196</v>
      </c>
      <c r="E3280" s="1" t="d">
        <v>1984-11-23</v>
      </c>
      <c r="F3280" s="3">
        <f t="shared" ca="1" si="51"/>
        <v>34.88219178082192</v>
      </c>
      <c r="G3280" s="2">
        <v>66537</v>
      </c>
      <c r="H3280" s="2">
        <v>80848.94</v>
      </c>
    </row>
    <row r="3281" spans="1:8" hidden="1" x14ac:dyDescent="0.2">
      <c r="A3281" t="s">
        <v>4415</v>
      </c>
      <c r="B3281" t="s">
        <v>294</v>
      </c>
      <c r="C3281" t="s">
        <v>542</v>
      </c>
      <c r="D3281" t="s">
        <v>15192</v>
      </c>
      <c r="E3281" s="1" t="d">
        <v>1986-06-16</v>
      </c>
      <c r="F3281" s="3">
        <f t="shared" ca="1" si="51"/>
        <v>33.320547945205476</v>
      </c>
      <c r="G3281" s="2">
        <v>69472</v>
      </c>
      <c r="H3281" s="2">
        <v>38575.620000000003</v>
      </c>
    </row>
    <row r="3282" spans="1:8" x14ac:dyDescent="0.2">
      <c r="A3282" t="s">
        <v>13360</v>
      </c>
      <c r="B3282" t="s">
        <v>86</v>
      </c>
      <c r="C3282" t="s">
        <v>1650</v>
      </c>
      <c r="D3282" t="s">
        <v>15184</v>
      </c>
      <c r="E3282" s="1" t="d">
        <v>2008-07-09</v>
      </c>
      <c r="F3282" s="3">
        <f t="shared" ca="1" si="51"/>
        <v>11.241095890410959</v>
      </c>
      <c r="G3282" s="2">
        <v>73554</v>
      </c>
      <c r="H3282" s="2">
        <v>118639.28</v>
      </c>
    </row>
    <row r="3283" spans="1:8" hidden="1" x14ac:dyDescent="0.2">
      <c r="A3283" t="s">
        <v>4417</v>
      </c>
      <c r="B3283" t="s">
        <v>1054</v>
      </c>
      <c r="C3283" t="s">
        <v>104</v>
      </c>
      <c r="D3283" t="s">
        <v>15197</v>
      </c>
      <c r="E3283" s="1" t="d">
        <v>1984-09-17</v>
      </c>
      <c r="F3283" s="3">
        <f t="shared" ca="1" si="51"/>
        <v>35.065753424657537</v>
      </c>
      <c r="G3283" s="2">
        <v>51799</v>
      </c>
      <c r="H3283" s="2">
        <v>75013.990000000005</v>
      </c>
    </row>
    <row r="3284" spans="1:8" hidden="1" x14ac:dyDescent="0.2">
      <c r="A3284" t="s">
        <v>4418</v>
      </c>
      <c r="B3284" t="s">
        <v>845</v>
      </c>
      <c r="C3284" t="s">
        <v>757</v>
      </c>
      <c r="D3284" t="s">
        <v>15221</v>
      </c>
      <c r="E3284" s="1" t="d">
        <v>2007-08-27</v>
      </c>
      <c r="F3284" s="3">
        <f t="shared" ca="1" si="51"/>
        <v>12.109589041095891</v>
      </c>
      <c r="G3284" s="2">
        <v>45674</v>
      </c>
      <c r="H3284" s="2">
        <v>47820.21</v>
      </c>
    </row>
    <row r="3285" spans="1:8" hidden="1" x14ac:dyDescent="0.2">
      <c r="A3285" t="s">
        <v>4419</v>
      </c>
      <c r="B3285" t="s">
        <v>941</v>
      </c>
      <c r="C3285" t="s">
        <v>2238</v>
      </c>
      <c r="D3285" t="s">
        <v>15202</v>
      </c>
      <c r="E3285" s="1" t="d">
        <v>1995-07-03</v>
      </c>
      <c r="F3285" s="3">
        <f t="shared" ca="1" si="51"/>
        <v>24.268493150684932</v>
      </c>
      <c r="G3285" s="2">
        <v>60425</v>
      </c>
      <c r="H3285" s="2">
        <v>61473.57</v>
      </c>
    </row>
    <row r="3286" spans="1:8" hidden="1" x14ac:dyDescent="0.2">
      <c r="A3286" t="s">
        <v>4420</v>
      </c>
      <c r="B3286" t="s">
        <v>960</v>
      </c>
      <c r="C3286" t="s">
        <v>961</v>
      </c>
      <c r="D3286" t="s">
        <v>15198</v>
      </c>
      <c r="E3286" s="1" t="d">
        <v>2009-06-15</v>
      </c>
      <c r="F3286" s="3">
        <f t="shared" ca="1" si="51"/>
        <v>10.306849315068494</v>
      </c>
      <c r="G3286" s="2">
        <v>41599</v>
      </c>
      <c r="H3286" s="2">
        <v>42243.53</v>
      </c>
    </row>
    <row r="3287" spans="1:8" hidden="1" x14ac:dyDescent="0.2">
      <c r="A3287" t="s">
        <v>4421</v>
      </c>
      <c r="B3287" t="s">
        <v>4422</v>
      </c>
      <c r="C3287" t="s">
        <v>4338</v>
      </c>
      <c r="D3287" t="s">
        <v>15205</v>
      </c>
      <c r="E3287" s="1" t="d">
        <v>2010-07-01</v>
      </c>
      <c r="F3287" s="3">
        <f t="shared" ca="1" si="51"/>
        <v>9.2630136986301377</v>
      </c>
      <c r="G3287" s="2">
        <v>62053</v>
      </c>
      <c r="H3287" s="2">
        <v>58739.98</v>
      </c>
    </row>
    <row r="3288" spans="1:8" x14ac:dyDescent="0.2">
      <c r="A3288" t="s">
        <v>2930</v>
      </c>
      <c r="B3288" t="s">
        <v>86</v>
      </c>
      <c r="C3288" t="s">
        <v>394</v>
      </c>
      <c r="D3288" t="s">
        <v>15184</v>
      </c>
      <c r="E3288" s="1" t="d">
        <v>2014-06-03</v>
      </c>
      <c r="F3288" s="3">
        <f t="shared" ca="1" si="51"/>
        <v>5.3369863013698629</v>
      </c>
      <c r="G3288" s="2">
        <v>64556</v>
      </c>
      <c r="H3288" s="2">
        <v>118588.87</v>
      </c>
    </row>
    <row r="3289" spans="1:8" x14ac:dyDescent="0.2">
      <c r="A3289" t="s">
        <v>7813</v>
      </c>
      <c r="B3289" t="s">
        <v>86</v>
      </c>
      <c r="C3289" t="s">
        <v>1297</v>
      </c>
      <c r="D3289" t="s">
        <v>15184</v>
      </c>
      <c r="E3289" s="1" t="d">
        <v>2001-01-09</v>
      </c>
      <c r="F3289" s="3">
        <f t="shared" ca="1" si="51"/>
        <v>18.742465753424657</v>
      </c>
      <c r="G3289" s="2">
        <v>79919</v>
      </c>
      <c r="H3289" s="2">
        <v>118570.39</v>
      </c>
    </row>
    <row r="3290" spans="1:8" x14ac:dyDescent="0.2">
      <c r="A3290" t="s">
        <v>13973</v>
      </c>
      <c r="B3290" t="s">
        <v>116</v>
      </c>
      <c r="C3290" t="s">
        <v>394</v>
      </c>
      <c r="D3290" t="s">
        <v>15184</v>
      </c>
      <c r="E3290" s="1" t="d">
        <v>2006-10-24</v>
      </c>
      <c r="F3290" s="3">
        <f t="shared" ca="1" si="51"/>
        <v>12.950684931506849</v>
      </c>
      <c r="G3290" s="2">
        <v>81846</v>
      </c>
      <c r="H3290" s="2">
        <v>118457.04</v>
      </c>
    </row>
    <row r="3291" spans="1:8" x14ac:dyDescent="0.2">
      <c r="A3291" t="s">
        <v>13206</v>
      </c>
      <c r="B3291" t="s">
        <v>86</v>
      </c>
      <c r="C3291" t="s">
        <v>983</v>
      </c>
      <c r="D3291" t="s">
        <v>15184</v>
      </c>
      <c r="E3291" s="1" t="d">
        <v>2007-02-08</v>
      </c>
      <c r="F3291" s="3">
        <f t="shared" ca="1" si="51"/>
        <v>12.657534246575343</v>
      </c>
      <c r="G3291" s="2">
        <v>74257</v>
      </c>
      <c r="H3291" s="2">
        <v>118443.48</v>
      </c>
    </row>
    <row r="3292" spans="1:8" x14ac:dyDescent="0.2">
      <c r="A3292" t="s">
        <v>8700</v>
      </c>
      <c r="B3292" t="s">
        <v>86</v>
      </c>
      <c r="C3292" t="s">
        <v>1392</v>
      </c>
      <c r="D3292" t="s">
        <v>15184</v>
      </c>
      <c r="E3292" s="1" t="d">
        <v>2005-12-22</v>
      </c>
      <c r="F3292" s="3">
        <f t="shared" ca="1" si="51"/>
        <v>13.789041095890411</v>
      </c>
      <c r="G3292" s="2">
        <v>74958</v>
      </c>
      <c r="H3292" s="2">
        <v>118415.03</v>
      </c>
    </row>
    <row r="3293" spans="1:8" x14ac:dyDescent="0.2">
      <c r="A3293" t="s">
        <v>13923</v>
      </c>
      <c r="B3293" t="s">
        <v>32</v>
      </c>
      <c r="C3293" t="s">
        <v>185</v>
      </c>
      <c r="D3293" t="s">
        <v>15184</v>
      </c>
      <c r="E3293" s="1" t="d">
        <v>1995-03-28</v>
      </c>
      <c r="F3293" s="3">
        <f t="shared" ca="1" si="51"/>
        <v>24.534246575342465</v>
      </c>
      <c r="G3293" s="2">
        <v>98560</v>
      </c>
      <c r="H3293" s="2">
        <v>118398.11</v>
      </c>
    </row>
    <row r="3294" spans="1:8" hidden="1" x14ac:dyDescent="0.2">
      <c r="A3294" t="s">
        <v>4429</v>
      </c>
      <c r="B3294" t="s">
        <v>484</v>
      </c>
      <c r="C3294" t="s">
        <v>812</v>
      </c>
      <c r="D3294" t="s">
        <v>15188</v>
      </c>
      <c r="E3294" s="1" t="d">
        <v>2014-02-13</v>
      </c>
      <c r="F3294" s="3">
        <f t="shared" ca="1" si="51"/>
        <v>5.6383561643835618</v>
      </c>
      <c r="G3294" s="2">
        <v>48918</v>
      </c>
      <c r="H3294" s="2">
        <v>50414.16</v>
      </c>
    </row>
    <row r="3295" spans="1:8" hidden="1" x14ac:dyDescent="0.2">
      <c r="A3295" t="s">
        <v>4430</v>
      </c>
      <c r="B3295" t="s">
        <v>479</v>
      </c>
      <c r="C3295" t="s">
        <v>480</v>
      </c>
      <c r="D3295" t="s">
        <v>15188</v>
      </c>
      <c r="E3295" s="1" t="d">
        <v>2002-08-01</v>
      </c>
      <c r="F3295" s="3">
        <f t="shared" ca="1" si="51"/>
        <v>17.183561643835617</v>
      </c>
      <c r="G3295" s="2">
        <v>58276</v>
      </c>
      <c r="H3295" s="2">
        <v>66396.850000000006</v>
      </c>
    </row>
    <row r="3296" spans="1:8" hidden="1" x14ac:dyDescent="0.2">
      <c r="A3296" t="s">
        <v>4431</v>
      </c>
      <c r="B3296" t="s">
        <v>385</v>
      </c>
      <c r="C3296" t="s">
        <v>1112</v>
      </c>
      <c r="D3296" t="s">
        <v>15190</v>
      </c>
      <c r="E3296" s="1" t="d">
        <v>2011-05-09</v>
      </c>
      <c r="F3296" s="3">
        <f t="shared" ca="1" si="51"/>
        <v>8.4082191780821915</v>
      </c>
      <c r="G3296" s="2">
        <v>34632</v>
      </c>
      <c r="H3296" s="2">
        <v>56216.14</v>
      </c>
    </row>
    <row r="3297" spans="1:8" hidden="1" x14ac:dyDescent="0.2">
      <c r="A3297" t="s">
        <v>4432</v>
      </c>
      <c r="B3297" t="s">
        <v>35</v>
      </c>
      <c r="C3297" t="s">
        <v>36</v>
      </c>
      <c r="D3297" t="s">
        <v>15188</v>
      </c>
      <c r="E3297" s="1" t="d">
        <v>1998-03-19</v>
      </c>
      <c r="F3297" s="3">
        <f t="shared" ca="1" si="51"/>
        <v>21.556164383561644</v>
      </c>
      <c r="G3297" s="2">
        <v>50079</v>
      </c>
      <c r="H3297" s="2">
        <v>61865.51</v>
      </c>
    </row>
    <row r="3298" spans="1:8" hidden="1" x14ac:dyDescent="0.2">
      <c r="A3298" t="s">
        <v>4433</v>
      </c>
      <c r="B3298" t="s">
        <v>109</v>
      </c>
      <c r="C3298" t="s">
        <v>704</v>
      </c>
      <c r="D3298" t="s">
        <v>15218</v>
      </c>
      <c r="E3298" s="1" t="d">
        <v>2017-11-04</v>
      </c>
      <c r="F3298" s="3">
        <f t="shared" ca="1" si="51"/>
        <v>1.9123287671232876</v>
      </c>
      <c r="G3298" s="2">
        <v>60008</v>
      </c>
      <c r="H3298" s="2">
        <v>36752.339999999997</v>
      </c>
    </row>
    <row r="3299" spans="1:8" hidden="1" x14ac:dyDescent="0.2">
      <c r="A3299" t="s">
        <v>4434</v>
      </c>
      <c r="B3299" t="s">
        <v>169</v>
      </c>
      <c r="C3299" t="s">
        <v>170</v>
      </c>
      <c r="D3299" t="s">
        <v>15204</v>
      </c>
      <c r="E3299" s="1" t="d">
        <v>2004-06-17</v>
      </c>
      <c r="F3299" s="3">
        <f t="shared" ca="1" si="51"/>
        <v>15.304109589041095</v>
      </c>
      <c r="G3299" s="2">
        <v>11303</v>
      </c>
      <c r="H3299" s="2">
        <v>11215.02</v>
      </c>
    </row>
    <row r="3300" spans="1:8" hidden="1" x14ac:dyDescent="0.2">
      <c r="A3300" t="s">
        <v>4435</v>
      </c>
      <c r="B3300" t="s">
        <v>677</v>
      </c>
      <c r="C3300" t="s">
        <v>678</v>
      </c>
      <c r="D3300" t="s">
        <v>15211</v>
      </c>
      <c r="E3300" s="1" t="d">
        <v>2000-12-14</v>
      </c>
      <c r="F3300" s="3">
        <f t="shared" ca="1" si="51"/>
        <v>18.813698630136987</v>
      </c>
      <c r="G3300" s="2">
        <v>34313</v>
      </c>
      <c r="H3300" s="2">
        <v>36050.839999999997</v>
      </c>
    </row>
    <row r="3301" spans="1:8" hidden="1" x14ac:dyDescent="0.2">
      <c r="A3301" t="s">
        <v>4436</v>
      </c>
      <c r="B3301" t="s">
        <v>144</v>
      </c>
      <c r="C3301" t="s">
        <v>2047</v>
      </c>
      <c r="D3301" t="s">
        <v>15194</v>
      </c>
      <c r="E3301" s="1" t="d">
        <v>1999-04-05</v>
      </c>
      <c r="F3301" s="3">
        <f t="shared" ca="1" si="51"/>
        <v>20.509589041095889</v>
      </c>
      <c r="G3301" s="2">
        <v>35712</v>
      </c>
      <c r="H3301" s="2">
        <v>36311.269999999997</v>
      </c>
    </row>
    <row r="3302" spans="1:8" hidden="1" x14ac:dyDescent="0.2">
      <c r="A3302" t="s">
        <v>4437</v>
      </c>
      <c r="B3302" t="s">
        <v>89</v>
      </c>
      <c r="C3302" t="s">
        <v>1201</v>
      </c>
      <c r="D3302" t="s">
        <v>15182</v>
      </c>
      <c r="E3302" s="1" t="d">
        <v>1997-09-15</v>
      </c>
      <c r="F3302" s="3">
        <f t="shared" ca="1" si="51"/>
        <v>22.063013698630137</v>
      </c>
      <c r="G3302" s="2">
        <v>42374</v>
      </c>
      <c r="H3302" s="2">
        <v>42582.83</v>
      </c>
    </row>
    <row r="3303" spans="1:8" x14ac:dyDescent="0.2">
      <c r="A3303" t="s">
        <v>10104</v>
      </c>
      <c r="B3303" t="s">
        <v>86</v>
      </c>
      <c r="C3303" t="s">
        <v>790</v>
      </c>
      <c r="D3303" t="s">
        <v>15184</v>
      </c>
      <c r="E3303" s="1" t="d">
        <v>2006-11-30</v>
      </c>
      <c r="F3303" s="3">
        <f t="shared" ca="1" si="51"/>
        <v>12.849315068493151</v>
      </c>
      <c r="G3303" s="2">
        <v>74257</v>
      </c>
      <c r="H3303" s="2">
        <v>118368.16</v>
      </c>
    </row>
    <row r="3304" spans="1:8" hidden="1" x14ac:dyDescent="0.2">
      <c r="A3304" t="s">
        <v>4439</v>
      </c>
      <c r="B3304" t="s">
        <v>2547</v>
      </c>
      <c r="C3304" t="s">
        <v>228</v>
      </c>
      <c r="D3304" t="s">
        <v>15192</v>
      </c>
      <c r="E3304" s="1" t="d">
        <v>2018-04-05</v>
      </c>
      <c r="F3304" s="3">
        <f t="shared" ca="1" si="51"/>
        <v>1.4958904109589042</v>
      </c>
      <c r="G3304" s="2">
        <v>31169</v>
      </c>
      <c r="H3304" s="2">
        <v>9327.51</v>
      </c>
    </row>
    <row r="3305" spans="1:8" hidden="1" x14ac:dyDescent="0.2">
      <c r="A3305" t="s">
        <v>4440</v>
      </c>
      <c r="B3305" t="s">
        <v>604</v>
      </c>
      <c r="C3305" t="s">
        <v>129</v>
      </c>
      <c r="D3305" t="s">
        <v>15201</v>
      </c>
      <c r="E3305" s="1" t="d">
        <v>2017-09-18</v>
      </c>
      <c r="F3305" s="3">
        <f t="shared" ca="1" si="51"/>
        <v>2.0410958904109591</v>
      </c>
      <c r="G3305" s="2">
        <v>29638</v>
      </c>
      <c r="H3305" s="2">
        <v>25627.14</v>
      </c>
    </row>
    <row r="3306" spans="1:8" hidden="1" x14ac:dyDescent="0.2">
      <c r="A3306" t="s">
        <v>4441</v>
      </c>
      <c r="B3306" t="s">
        <v>882</v>
      </c>
      <c r="C3306" t="s">
        <v>883</v>
      </c>
      <c r="D3306" t="s">
        <v>15190</v>
      </c>
      <c r="E3306" s="1" t="d">
        <v>2012-07-16</v>
      </c>
      <c r="F3306" s="3">
        <f t="shared" ca="1" si="51"/>
        <v>7.2191780821917808</v>
      </c>
      <c r="G3306" s="2">
        <v>35298</v>
      </c>
      <c r="H3306" s="2">
        <v>51068.54</v>
      </c>
    </row>
    <row r="3307" spans="1:8" hidden="1" x14ac:dyDescent="0.2">
      <c r="A3307" t="s">
        <v>11127</v>
      </c>
      <c r="B3307" t="s">
        <v>347</v>
      </c>
      <c r="C3307" t="s">
        <v>4116</v>
      </c>
      <c r="D3307" t="s">
        <v>15187</v>
      </c>
      <c r="E3307" s="1" t="d">
        <v>1983-12-01</v>
      </c>
      <c r="F3307" s="3">
        <f t="shared" ca="1" si="51"/>
        <v>35.863013698630134</v>
      </c>
      <c r="G3307" s="2">
        <v>80098</v>
      </c>
      <c r="H3307" s="2">
        <v>97109.17</v>
      </c>
    </row>
    <row r="3308" spans="1:8" hidden="1" x14ac:dyDescent="0.2">
      <c r="A3308" t="s">
        <v>4443</v>
      </c>
      <c r="B3308" t="s">
        <v>11</v>
      </c>
      <c r="C3308" t="s">
        <v>623</v>
      </c>
      <c r="D3308" t="s">
        <v>15182</v>
      </c>
      <c r="E3308" s="1" t="d">
        <v>2013-08-26</v>
      </c>
      <c r="F3308" s="3">
        <f t="shared" ca="1" si="51"/>
        <v>6.1068493150684935</v>
      </c>
      <c r="G3308" s="2">
        <v>73338</v>
      </c>
      <c r="H3308" s="2">
        <v>71507.33</v>
      </c>
    </row>
    <row r="3309" spans="1:8" hidden="1" x14ac:dyDescent="0.2">
      <c r="A3309" t="s">
        <v>3222</v>
      </c>
      <c r="B3309" t="s">
        <v>1399</v>
      </c>
      <c r="C3309" t="s">
        <v>408</v>
      </c>
      <c r="D3309" t="s">
        <v>15187</v>
      </c>
      <c r="E3309" s="1" t="d">
        <v>2004-11-15</v>
      </c>
      <c r="F3309" s="3">
        <f t="shared" ca="1" si="51"/>
        <v>14.890410958904109</v>
      </c>
      <c r="G3309" s="2">
        <v>83038</v>
      </c>
      <c r="H3309" s="2">
        <v>96961.97</v>
      </c>
    </row>
    <row r="3310" spans="1:8" hidden="1" x14ac:dyDescent="0.2">
      <c r="A3310" t="s">
        <v>4445</v>
      </c>
      <c r="B3310" t="s">
        <v>109</v>
      </c>
      <c r="C3310" t="s">
        <v>174</v>
      </c>
      <c r="D3310" t="s">
        <v>15205</v>
      </c>
      <c r="E3310" s="1" t="d">
        <v>2016-10-24</v>
      </c>
      <c r="F3310" s="3">
        <f t="shared" ca="1" si="51"/>
        <v>2.9424657534246577</v>
      </c>
      <c r="G3310" s="2">
        <v>68328</v>
      </c>
      <c r="H3310" s="2">
        <v>58275.94</v>
      </c>
    </row>
    <row r="3311" spans="1:8" x14ac:dyDescent="0.2">
      <c r="A3311" t="s">
        <v>4856</v>
      </c>
      <c r="B3311" t="s">
        <v>32</v>
      </c>
      <c r="C3311" t="s">
        <v>733</v>
      </c>
      <c r="D3311" t="s">
        <v>15184</v>
      </c>
      <c r="E3311" s="1" t="d">
        <v>1998-04-07</v>
      </c>
      <c r="F3311" s="3">
        <f t="shared" ca="1" si="51"/>
        <v>21.504109589041096</v>
      </c>
      <c r="G3311" s="2">
        <v>96041</v>
      </c>
      <c r="H3311" s="2">
        <v>118151.3</v>
      </c>
    </row>
    <row r="3312" spans="1:8" x14ac:dyDescent="0.2">
      <c r="A3312" t="s">
        <v>12717</v>
      </c>
      <c r="B3312" t="s">
        <v>86</v>
      </c>
      <c r="C3312" t="s">
        <v>1494</v>
      </c>
      <c r="D3312" t="s">
        <v>15184</v>
      </c>
      <c r="E3312" s="1" t="d">
        <v>2005-09-07</v>
      </c>
      <c r="F3312" s="3">
        <f t="shared" ca="1" si="51"/>
        <v>14.079452054794521</v>
      </c>
      <c r="G3312" s="2">
        <v>73554</v>
      </c>
      <c r="H3312" s="2">
        <v>118142.64</v>
      </c>
    </row>
    <row r="3313" spans="1:8" x14ac:dyDescent="0.2">
      <c r="A3313" t="s">
        <v>10537</v>
      </c>
      <c r="B3313" t="s">
        <v>86</v>
      </c>
      <c r="C3313" t="s">
        <v>121</v>
      </c>
      <c r="D3313" t="s">
        <v>15184</v>
      </c>
      <c r="E3313" s="1" t="d">
        <v>2006-05-31</v>
      </c>
      <c r="F3313" s="3">
        <f t="shared" ca="1" si="51"/>
        <v>13.35068493150685</v>
      </c>
      <c r="G3313" s="2">
        <v>74958</v>
      </c>
      <c r="H3313" s="2">
        <v>118116.57</v>
      </c>
    </row>
    <row r="3314" spans="1:8" hidden="1" x14ac:dyDescent="0.2">
      <c r="A3314" t="s">
        <v>4055</v>
      </c>
      <c r="B3314" t="s">
        <v>188</v>
      </c>
      <c r="C3314" t="s">
        <v>364</v>
      </c>
      <c r="D3314" t="s">
        <v>15187</v>
      </c>
      <c r="E3314" s="1" t="d">
        <v>2002-10-07</v>
      </c>
      <c r="F3314" s="3">
        <f t="shared" ca="1" si="51"/>
        <v>17</v>
      </c>
      <c r="G3314" s="2">
        <v>72889</v>
      </c>
      <c r="H3314" s="2">
        <v>96668.78</v>
      </c>
    </row>
    <row r="3315" spans="1:8" hidden="1" x14ac:dyDescent="0.2">
      <c r="A3315" t="s">
        <v>4450</v>
      </c>
      <c r="B3315" t="s">
        <v>157</v>
      </c>
      <c r="C3315" t="s">
        <v>158</v>
      </c>
      <c r="D3315" t="s">
        <v>15190</v>
      </c>
      <c r="E3315" s="1" t="d">
        <v>1985-12-16</v>
      </c>
      <c r="F3315" s="3">
        <f t="shared" ca="1" si="51"/>
        <v>33.819178082191783</v>
      </c>
      <c r="G3315" s="2">
        <v>47725</v>
      </c>
      <c r="H3315" s="2">
        <v>48780.1</v>
      </c>
    </row>
    <row r="3316" spans="1:8" hidden="1" x14ac:dyDescent="0.2">
      <c r="A3316" t="s">
        <v>12232</v>
      </c>
      <c r="B3316" t="s">
        <v>798</v>
      </c>
      <c r="C3316" t="s">
        <v>548</v>
      </c>
      <c r="D3316" t="s">
        <v>15187</v>
      </c>
      <c r="E3316" s="1" t="d">
        <v>1982-08-09</v>
      </c>
      <c r="F3316" s="3">
        <f t="shared" ca="1" si="51"/>
        <v>37.175342465753424</v>
      </c>
      <c r="G3316" s="2">
        <v>94635</v>
      </c>
      <c r="H3316" s="2">
        <v>96501.37</v>
      </c>
    </row>
    <row r="3317" spans="1:8" hidden="1" x14ac:dyDescent="0.2">
      <c r="A3317" t="s">
        <v>4452</v>
      </c>
      <c r="B3317" t="s">
        <v>725</v>
      </c>
      <c r="C3317" t="s">
        <v>67</v>
      </c>
      <c r="D3317" t="s">
        <v>15196</v>
      </c>
      <c r="E3317" s="1" t="d">
        <v>2014-10-16</v>
      </c>
      <c r="F3317" s="3">
        <f t="shared" ca="1" si="51"/>
        <v>4.9671232876712326</v>
      </c>
      <c r="G3317" s="2">
        <v>44764</v>
      </c>
      <c r="H3317" s="2">
        <v>45855.08</v>
      </c>
    </row>
    <row r="3318" spans="1:8" hidden="1" x14ac:dyDescent="0.2">
      <c r="A3318" t="s">
        <v>4453</v>
      </c>
      <c r="B3318" t="s">
        <v>1061</v>
      </c>
      <c r="C3318" t="s">
        <v>443</v>
      </c>
      <c r="D3318" t="s">
        <v>15194</v>
      </c>
      <c r="E3318" s="1" t="d">
        <v>2017-11-06</v>
      </c>
      <c r="F3318" s="3">
        <f t="shared" ca="1" si="51"/>
        <v>1.9068493150684931</v>
      </c>
      <c r="G3318" s="2">
        <v>31488</v>
      </c>
      <c r="H3318" s="2">
        <v>19367.05</v>
      </c>
    </row>
    <row r="3319" spans="1:8" hidden="1" x14ac:dyDescent="0.2">
      <c r="A3319" t="s">
        <v>4454</v>
      </c>
      <c r="B3319" t="s">
        <v>210</v>
      </c>
      <c r="C3319" t="s">
        <v>651</v>
      </c>
      <c r="D3319" t="s">
        <v>15193</v>
      </c>
      <c r="E3319" s="1" t="d">
        <v>2009-01-17</v>
      </c>
      <c r="F3319" s="3">
        <f t="shared" ca="1" si="51"/>
        <v>10.715068493150685</v>
      </c>
      <c r="G3319" s="2">
        <v>50928</v>
      </c>
      <c r="H3319" s="2">
        <v>51313.32</v>
      </c>
    </row>
    <row r="3320" spans="1:8" x14ac:dyDescent="0.2">
      <c r="A3320" t="s">
        <v>3100</v>
      </c>
      <c r="B3320" t="s">
        <v>116</v>
      </c>
      <c r="C3320" t="s">
        <v>621</v>
      </c>
      <c r="D3320" t="s">
        <v>15184</v>
      </c>
      <c r="E3320" s="1" t="d">
        <v>2006-08-22</v>
      </c>
      <c r="F3320" s="3">
        <f t="shared" ca="1" si="51"/>
        <v>13.123287671232877</v>
      </c>
      <c r="G3320" s="2">
        <v>81846</v>
      </c>
      <c r="H3320" s="2">
        <v>118105.09</v>
      </c>
    </row>
    <row r="3321" spans="1:8" hidden="1" x14ac:dyDescent="0.2">
      <c r="A3321" t="s">
        <v>4456</v>
      </c>
      <c r="B3321" t="s">
        <v>147</v>
      </c>
      <c r="C3321" t="s">
        <v>148</v>
      </c>
      <c r="D3321" t="s">
        <v>15190</v>
      </c>
      <c r="E3321" s="1" t="d">
        <v>2008-10-06</v>
      </c>
      <c r="F3321" s="3">
        <f t="shared" ca="1" si="51"/>
        <v>10.997260273972604</v>
      </c>
      <c r="G3321" s="2">
        <v>38876</v>
      </c>
      <c r="H3321" s="2">
        <v>45781.120000000003</v>
      </c>
    </row>
    <row r="3322" spans="1:8" hidden="1" x14ac:dyDescent="0.2">
      <c r="A3322" t="s">
        <v>4457</v>
      </c>
      <c r="B3322" t="s">
        <v>523</v>
      </c>
      <c r="C3322" t="s">
        <v>524</v>
      </c>
      <c r="D3322" t="s">
        <v>15192</v>
      </c>
      <c r="E3322" s="1" t="d">
        <v>2018-04-06</v>
      </c>
      <c r="F3322" s="3">
        <f t="shared" ca="1" si="51"/>
        <v>1.4931506849315068</v>
      </c>
      <c r="G3322" s="2">
        <v>5512</v>
      </c>
    </row>
    <row r="3323" spans="1:8" hidden="1" x14ac:dyDescent="0.2">
      <c r="A3323" t="s">
        <v>4458</v>
      </c>
      <c r="B3323" t="s">
        <v>3579</v>
      </c>
      <c r="C3323" t="s">
        <v>155</v>
      </c>
      <c r="D3323" t="s">
        <v>15203</v>
      </c>
      <c r="E3323" s="1" t="d">
        <v>1987-04-23</v>
      </c>
      <c r="F3323" s="3">
        <f t="shared" ca="1" si="51"/>
        <v>32.468493150684928</v>
      </c>
      <c r="G3323" s="2">
        <v>46377</v>
      </c>
      <c r="H3323" s="2">
        <v>46987.13</v>
      </c>
    </row>
    <row r="3324" spans="1:8" hidden="1" x14ac:dyDescent="0.2">
      <c r="A3324" t="s">
        <v>4459</v>
      </c>
      <c r="B3324" t="s">
        <v>385</v>
      </c>
      <c r="C3324" t="s">
        <v>129</v>
      </c>
      <c r="D3324" t="s">
        <v>15201</v>
      </c>
      <c r="E3324" s="1" t="d">
        <v>2006-06-24</v>
      </c>
      <c r="F3324" s="3">
        <f t="shared" ca="1" si="51"/>
        <v>13.284931506849315</v>
      </c>
      <c r="G3324" s="2">
        <v>33132</v>
      </c>
      <c r="H3324" s="2">
        <v>11695.75</v>
      </c>
    </row>
    <row r="3325" spans="1:8" x14ac:dyDescent="0.2">
      <c r="A3325" t="s">
        <v>5908</v>
      </c>
      <c r="B3325" t="s">
        <v>648</v>
      </c>
      <c r="C3325" t="s">
        <v>761</v>
      </c>
      <c r="D3325" t="s">
        <v>15184</v>
      </c>
      <c r="E3325" s="1" t="d">
        <v>2008-11-20</v>
      </c>
      <c r="F3325" s="3">
        <f t="shared" ca="1" si="51"/>
        <v>10.873972602739727</v>
      </c>
      <c r="G3325" s="2">
        <v>86526</v>
      </c>
      <c r="H3325" s="2">
        <v>118092.7</v>
      </c>
    </row>
    <row r="3326" spans="1:8" hidden="1" x14ac:dyDescent="0.2">
      <c r="A3326" t="s">
        <v>4461</v>
      </c>
      <c r="B3326" t="s">
        <v>23</v>
      </c>
      <c r="C3326" t="s">
        <v>727</v>
      </c>
      <c r="D3326" t="s">
        <v>15189</v>
      </c>
      <c r="E3326" s="1" t="d">
        <v>2007-06-23</v>
      </c>
      <c r="F3326" s="3">
        <f t="shared" ca="1" si="51"/>
        <v>12.287671232876713</v>
      </c>
      <c r="G3326" s="2">
        <v>24960</v>
      </c>
      <c r="H3326">
        <v>618</v>
      </c>
    </row>
    <row r="3327" spans="1:8" hidden="1" x14ac:dyDescent="0.2">
      <c r="A3327" t="s">
        <v>4462</v>
      </c>
      <c r="B3327" t="s">
        <v>23</v>
      </c>
      <c r="C3327" t="s">
        <v>72</v>
      </c>
      <c r="D3327" t="s">
        <v>15189</v>
      </c>
      <c r="E3327" s="1" t="d">
        <v>2007-06-23</v>
      </c>
      <c r="F3327" s="3">
        <f t="shared" ca="1" si="51"/>
        <v>12.287671232876713</v>
      </c>
      <c r="G3327" s="2">
        <v>21008</v>
      </c>
      <c r="H3327" s="2">
        <v>13497.6</v>
      </c>
    </row>
    <row r="3328" spans="1:8" hidden="1" x14ac:dyDescent="0.2">
      <c r="A3328" t="s">
        <v>4463</v>
      </c>
      <c r="B3328" t="s">
        <v>1037</v>
      </c>
      <c r="C3328" t="s">
        <v>440</v>
      </c>
      <c r="D3328" t="s">
        <v>15214</v>
      </c>
      <c r="E3328" s="1" t="d">
        <v>2018-03-26</v>
      </c>
      <c r="F3328" s="3">
        <f t="shared" ca="1" si="51"/>
        <v>1.5232876712328767</v>
      </c>
      <c r="G3328" s="2">
        <v>33048</v>
      </c>
      <c r="H3328" s="2">
        <v>10096.91</v>
      </c>
    </row>
    <row r="3329" spans="1:8" hidden="1" x14ac:dyDescent="0.2">
      <c r="A3329" t="s">
        <v>4464</v>
      </c>
      <c r="B3329" t="s">
        <v>193</v>
      </c>
      <c r="C3329" t="s">
        <v>194</v>
      </c>
      <c r="D3329" t="s">
        <v>15191</v>
      </c>
      <c r="E3329" s="1" t="d">
        <v>2006-08-14</v>
      </c>
      <c r="F3329" s="3">
        <f t="shared" ca="1" si="51"/>
        <v>13.145205479452056</v>
      </c>
      <c r="G3329" s="2">
        <v>34439</v>
      </c>
      <c r="H3329" s="2">
        <v>40915.11</v>
      </c>
    </row>
    <row r="3330" spans="1:8" hidden="1" x14ac:dyDescent="0.2">
      <c r="A3330" t="s">
        <v>4465</v>
      </c>
      <c r="B3330" t="s">
        <v>2547</v>
      </c>
      <c r="C3330" t="s">
        <v>916</v>
      </c>
      <c r="D3330" t="s">
        <v>15191</v>
      </c>
      <c r="E3330" s="1" t="d">
        <v>1997-01-13</v>
      </c>
      <c r="F3330" s="3">
        <f t="shared" ca="1" si="51"/>
        <v>22.734246575342464</v>
      </c>
      <c r="G3330" s="2">
        <v>36057</v>
      </c>
      <c r="H3330" s="2">
        <v>38707.18</v>
      </c>
    </row>
    <row r="3331" spans="1:8" hidden="1" x14ac:dyDescent="0.2">
      <c r="A3331" t="s">
        <v>4466</v>
      </c>
      <c r="B3331" t="s">
        <v>4467</v>
      </c>
      <c r="C3331" t="s">
        <v>1881</v>
      </c>
      <c r="D3331" t="s">
        <v>15218</v>
      </c>
      <c r="E3331" s="1" t="d">
        <v>2011-01-22</v>
      </c>
      <c r="F3331" s="3">
        <f t="shared" ref="F3331:F3394" ca="1" si="52">(TODAY()-E3331)/365</f>
        <v>8.7013698630136993</v>
      </c>
      <c r="G3331" s="2">
        <v>88300</v>
      </c>
      <c r="H3331" s="2">
        <v>86542.42</v>
      </c>
    </row>
    <row r="3332" spans="1:8" hidden="1" x14ac:dyDescent="0.2">
      <c r="A3332" t="s">
        <v>2240</v>
      </c>
      <c r="B3332" t="s">
        <v>323</v>
      </c>
      <c r="C3332" t="s">
        <v>2241</v>
      </c>
      <c r="D3332" t="s">
        <v>15187</v>
      </c>
      <c r="E3332" s="1" t="d">
        <v>1984-04-02</v>
      </c>
      <c r="F3332" s="3">
        <f t="shared" ca="1" si="52"/>
        <v>35.526027397260272</v>
      </c>
      <c r="G3332" s="2">
        <v>82417</v>
      </c>
      <c r="H3332" s="2">
        <v>96460.82</v>
      </c>
    </row>
    <row r="3333" spans="1:8" hidden="1" x14ac:dyDescent="0.2">
      <c r="A3333" t="s">
        <v>4469</v>
      </c>
      <c r="B3333" t="s">
        <v>385</v>
      </c>
      <c r="C3333" t="s">
        <v>2432</v>
      </c>
      <c r="D3333" t="s">
        <v>15218</v>
      </c>
      <c r="E3333" s="1" t="d">
        <v>1978-11-27</v>
      </c>
      <c r="F3333" s="3">
        <f t="shared" ca="1" si="52"/>
        <v>40.876712328767127</v>
      </c>
      <c r="G3333" s="2">
        <v>39832</v>
      </c>
      <c r="H3333" s="2">
        <v>45324.07</v>
      </c>
    </row>
    <row r="3334" spans="1:8" hidden="1" x14ac:dyDescent="0.2">
      <c r="A3334" t="s">
        <v>4470</v>
      </c>
      <c r="B3334" t="s">
        <v>1845</v>
      </c>
      <c r="C3334" t="s">
        <v>4471</v>
      </c>
      <c r="D3334" t="s">
        <v>15181</v>
      </c>
      <c r="E3334" s="1" t="d">
        <v>2007-07-17</v>
      </c>
      <c r="F3334" s="3">
        <f t="shared" ca="1" si="52"/>
        <v>12.221917808219178</v>
      </c>
      <c r="G3334" s="2">
        <v>51910</v>
      </c>
      <c r="H3334" s="2">
        <v>52853.82</v>
      </c>
    </row>
    <row r="3335" spans="1:8" hidden="1" x14ac:dyDescent="0.2">
      <c r="A3335" t="s">
        <v>4472</v>
      </c>
      <c r="B3335" t="s">
        <v>4092</v>
      </c>
      <c r="C3335" t="s">
        <v>3370</v>
      </c>
      <c r="D3335" t="s">
        <v>15194</v>
      </c>
      <c r="E3335" s="1" t="d">
        <v>2005-02-28</v>
      </c>
      <c r="F3335" s="3">
        <f t="shared" ca="1" si="52"/>
        <v>14.602739726027398</v>
      </c>
      <c r="G3335" s="2">
        <v>73900</v>
      </c>
      <c r="H3335" s="2">
        <v>73419.92</v>
      </c>
    </row>
    <row r="3336" spans="1:8" x14ac:dyDescent="0.2">
      <c r="A3336" t="s">
        <v>2819</v>
      </c>
      <c r="B3336" t="s">
        <v>86</v>
      </c>
      <c r="C3336" t="s">
        <v>2820</v>
      </c>
      <c r="D3336" t="s">
        <v>15184</v>
      </c>
      <c r="E3336" s="1" t="d">
        <v>1994-03-31</v>
      </c>
      <c r="F3336" s="3">
        <f t="shared" ca="1" si="52"/>
        <v>25.526027397260275</v>
      </c>
      <c r="G3336" s="2">
        <v>85680</v>
      </c>
      <c r="H3336" s="2">
        <v>118024.79</v>
      </c>
    </row>
    <row r="3337" spans="1:8" hidden="1" x14ac:dyDescent="0.2">
      <c r="A3337" t="s">
        <v>4474</v>
      </c>
      <c r="B3337" t="s">
        <v>128</v>
      </c>
      <c r="C3337" t="s">
        <v>420</v>
      </c>
      <c r="D3337" t="s">
        <v>15201</v>
      </c>
      <c r="E3337" s="1" t="d">
        <v>2007-04-03</v>
      </c>
      <c r="F3337" s="3">
        <f t="shared" ca="1" si="52"/>
        <v>12.509589041095891</v>
      </c>
      <c r="G3337" s="2">
        <v>29638</v>
      </c>
      <c r="H3337" s="2">
        <v>29480.6</v>
      </c>
    </row>
    <row r="3338" spans="1:8" hidden="1" x14ac:dyDescent="0.2">
      <c r="A3338" t="s">
        <v>4475</v>
      </c>
      <c r="B3338" t="s">
        <v>45</v>
      </c>
      <c r="C3338" t="s">
        <v>208</v>
      </c>
      <c r="D3338" t="s">
        <v>15197</v>
      </c>
      <c r="E3338" s="1" t="d">
        <v>1988-06-13</v>
      </c>
      <c r="F3338" s="3">
        <f t="shared" ca="1" si="52"/>
        <v>31.326027397260273</v>
      </c>
      <c r="G3338" s="2">
        <v>43339</v>
      </c>
      <c r="H3338" s="2">
        <v>56415.44</v>
      </c>
    </row>
    <row r="3339" spans="1:8" hidden="1" x14ac:dyDescent="0.2">
      <c r="A3339" t="s">
        <v>4476</v>
      </c>
      <c r="B3339" t="s">
        <v>109</v>
      </c>
      <c r="C3339" t="s">
        <v>537</v>
      </c>
      <c r="D3339" t="s">
        <v>15182</v>
      </c>
      <c r="E3339" s="1" t="d">
        <v>2017-12-21</v>
      </c>
      <c r="F3339" s="3">
        <f t="shared" ca="1" si="52"/>
        <v>1.7835616438356163</v>
      </c>
      <c r="G3339" s="2">
        <v>56576</v>
      </c>
      <c r="H3339" s="2">
        <v>25200.54</v>
      </c>
    </row>
    <row r="3340" spans="1:8" hidden="1" x14ac:dyDescent="0.2">
      <c r="A3340" t="s">
        <v>3752</v>
      </c>
      <c r="B3340" t="s">
        <v>347</v>
      </c>
      <c r="C3340" t="s">
        <v>1461</v>
      </c>
      <c r="D3340" t="s">
        <v>15187</v>
      </c>
      <c r="E3340" s="1" t="d">
        <v>1990-09-17</v>
      </c>
      <c r="F3340" s="3">
        <f t="shared" ca="1" si="52"/>
        <v>29.063013698630137</v>
      </c>
      <c r="G3340" s="2">
        <v>80098</v>
      </c>
      <c r="H3340" s="2">
        <v>96433.5</v>
      </c>
    </row>
    <row r="3341" spans="1:8" hidden="1" x14ac:dyDescent="0.2">
      <c r="A3341" t="s">
        <v>4478</v>
      </c>
      <c r="B3341" t="s">
        <v>4479</v>
      </c>
      <c r="C3341" t="s">
        <v>2306</v>
      </c>
      <c r="D3341" t="s">
        <v>15222</v>
      </c>
      <c r="E3341" s="1" t="d">
        <v>1990-08-20</v>
      </c>
      <c r="F3341" s="3">
        <f t="shared" ca="1" si="52"/>
        <v>29.139726027397259</v>
      </c>
      <c r="G3341" s="2">
        <v>43540</v>
      </c>
      <c r="H3341" s="2">
        <v>44709.61</v>
      </c>
    </row>
    <row r="3342" spans="1:8" hidden="1" x14ac:dyDescent="0.2">
      <c r="A3342" t="s">
        <v>4480</v>
      </c>
      <c r="B3342" t="s">
        <v>2040</v>
      </c>
      <c r="C3342" t="s">
        <v>1077</v>
      </c>
      <c r="D3342" t="s">
        <v>15190</v>
      </c>
      <c r="E3342" s="1" t="d">
        <v>1983-10-24</v>
      </c>
      <c r="F3342" s="3">
        <f t="shared" ca="1" si="52"/>
        <v>35.967123287671235</v>
      </c>
      <c r="G3342" s="2">
        <v>58568</v>
      </c>
      <c r="H3342" s="2">
        <v>65089.13</v>
      </c>
    </row>
    <row r="3343" spans="1:8" hidden="1" x14ac:dyDescent="0.2">
      <c r="A3343" t="s">
        <v>4481</v>
      </c>
      <c r="B3343" t="s">
        <v>2033</v>
      </c>
      <c r="C3343" t="s">
        <v>338</v>
      </c>
      <c r="D3343" t="s">
        <v>15210</v>
      </c>
      <c r="E3343" s="1" t="d">
        <v>2011-10-31</v>
      </c>
      <c r="F3343" s="3">
        <f t="shared" ca="1" si="52"/>
        <v>7.9287671232876713</v>
      </c>
      <c r="G3343" s="2">
        <v>77300</v>
      </c>
      <c r="H3343" s="2">
        <v>76389.69</v>
      </c>
    </row>
    <row r="3344" spans="1:8" hidden="1" x14ac:dyDescent="0.2">
      <c r="A3344" t="s">
        <v>4482</v>
      </c>
      <c r="B3344" t="s">
        <v>328</v>
      </c>
      <c r="C3344" t="s">
        <v>916</v>
      </c>
      <c r="D3344" t="s">
        <v>15191</v>
      </c>
      <c r="E3344" s="1" t="d">
        <v>1987-12-10</v>
      </c>
      <c r="F3344" s="3">
        <f t="shared" ca="1" si="52"/>
        <v>31.835616438356166</v>
      </c>
      <c r="G3344" s="2">
        <v>63751</v>
      </c>
      <c r="H3344" s="2">
        <v>63157.08</v>
      </c>
    </row>
    <row r="3345" spans="1:8" hidden="1" x14ac:dyDescent="0.2">
      <c r="A3345" t="s">
        <v>13742</v>
      </c>
      <c r="B3345" t="s">
        <v>347</v>
      </c>
      <c r="C3345" t="s">
        <v>7025</v>
      </c>
      <c r="D3345" t="s">
        <v>15187</v>
      </c>
      <c r="E3345" s="1" t="d">
        <v>1985-04-22</v>
      </c>
      <c r="F3345" s="3">
        <f t="shared" ca="1" si="52"/>
        <v>34.471232876712328</v>
      </c>
      <c r="G3345" s="2">
        <v>80098</v>
      </c>
      <c r="H3345" s="2">
        <v>96428.99</v>
      </c>
    </row>
    <row r="3346" spans="1:8" hidden="1" x14ac:dyDescent="0.2">
      <c r="A3346" t="s">
        <v>4484</v>
      </c>
      <c r="B3346" t="s">
        <v>4485</v>
      </c>
      <c r="C3346" t="s">
        <v>4486</v>
      </c>
      <c r="D3346" t="s">
        <v>15194</v>
      </c>
      <c r="E3346" s="1" t="d">
        <v>2015-04-27</v>
      </c>
      <c r="F3346" s="3">
        <f t="shared" ca="1" si="52"/>
        <v>4.4383561643835616</v>
      </c>
      <c r="G3346" s="2">
        <v>36397</v>
      </c>
      <c r="H3346" s="2">
        <v>38406.959999999999</v>
      </c>
    </row>
    <row r="3347" spans="1:8" hidden="1" x14ac:dyDescent="0.2">
      <c r="A3347" t="s">
        <v>11949</v>
      </c>
      <c r="B3347" t="s">
        <v>937</v>
      </c>
      <c r="C3347" t="s">
        <v>340</v>
      </c>
      <c r="D3347" t="s">
        <v>15206</v>
      </c>
      <c r="E3347" s="1" t="d">
        <v>2018-02-12</v>
      </c>
      <c r="F3347" s="3">
        <f t="shared" ca="1" si="52"/>
        <v>1.6383561643835616</v>
      </c>
      <c r="G3347" s="2">
        <v>117300</v>
      </c>
      <c r="H3347" s="2">
        <v>48742.34</v>
      </c>
    </row>
    <row r="3348" spans="1:8" x14ac:dyDescent="0.2">
      <c r="A3348" t="s">
        <v>9232</v>
      </c>
      <c r="B3348" t="s">
        <v>86</v>
      </c>
      <c r="C3348" t="s">
        <v>142</v>
      </c>
      <c r="D3348" t="s">
        <v>15184</v>
      </c>
      <c r="E3348" s="1" t="d">
        <v>1997-01-23</v>
      </c>
      <c r="F3348" s="3">
        <f t="shared" ca="1" si="52"/>
        <v>22.706849315068492</v>
      </c>
      <c r="G3348" s="2">
        <v>83519</v>
      </c>
      <c r="H3348" s="2">
        <v>117996.22</v>
      </c>
    </row>
    <row r="3349" spans="1:8" hidden="1" x14ac:dyDescent="0.2">
      <c r="A3349" t="s">
        <v>3008</v>
      </c>
      <c r="B3349" t="s">
        <v>196</v>
      </c>
      <c r="C3349" t="s">
        <v>1924</v>
      </c>
      <c r="D3349" t="s">
        <v>15211</v>
      </c>
      <c r="E3349" s="1" t="d">
        <v>2012-05-31</v>
      </c>
      <c r="F3349" s="3">
        <f t="shared" ca="1" si="52"/>
        <v>7.3452054794520549</v>
      </c>
      <c r="G3349" s="2">
        <v>116900</v>
      </c>
      <c r="H3349" s="2">
        <v>116691.65</v>
      </c>
    </row>
    <row r="3350" spans="1:8" hidden="1" x14ac:dyDescent="0.2">
      <c r="A3350" t="s">
        <v>4491</v>
      </c>
      <c r="B3350" t="s">
        <v>654</v>
      </c>
      <c r="C3350" t="s">
        <v>9</v>
      </c>
      <c r="D3350" t="s">
        <v>15181</v>
      </c>
      <c r="E3350" s="1" t="d">
        <v>2008-01-14</v>
      </c>
      <c r="F3350" s="3">
        <f t="shared" ca="1" si="52"/>
        <v>11.726027397260275</v>
      </c>
      <c r="G3350" s="2">
        <v>61404</v>
      </c>
      <c r="H3350" s="2">
        <v>60522.39</v>
      </c>
    </row>
    <row r="3351" spans="1:8" hidden="1" x14ac:dyDescent="0.2">
      <c r="A3351" t="s">
        <v>4492</v>
      </c>
      <c r="B3351" t="s">
        <v>523</v>
      </c>
      <c r="C3351" t="s">
        <v>524</v>
      </c>
      <c r="D3351" t="s">
        <v>15192</v>
      </c>
      <c r="E3351" s="1" t="d">
        <v>2015-10-22</v>
      </c>
      <c r="F3351" s="3">
        <f t="shared" ca="1" si="52"/>
        <v>3.9506849315068493</v>
      </c>
      <c r="G3351" s="2">
        <v>5512</v>
      </c>
      <c r="H3351" s="2">
        <v>4179.9399999999996</v>
      </c>
    </row>
    <row r="3352" spans="1:8" hidden="1" x14ac:dyDescent="0.2">
      <c r="A3352" t="s">
        <v>4493</v>
      </c>
      <c r="B3352" t="s">
        <v>4494</v>
      </c>
      <c r="C3352" t="s">
        <v>93</v>
      </c>
      <c r="D3352" t="s">
        <v>15198</v>
      </c>
      <c r="E3352" s="1" t="d">
        <v>1989-01-17</v>
      </c>
      <c r="F3352" s="3">
        <f t="shared" ca="1" si="52"/>
        <v>30.728767123287671</v>
      </c>
      <c r="G3352" s="2">
        <v>45167</v>
      </c>
      <c r="H3352" s="2">
        <v>46342.46</v>
      </c>
    </row>
    <row r="3353" spans="1:8" x14ac:dyDescent="0.2">
      <c r="A3353" t="s">
        <v>4016</v>
      </c>
      <c r="B3353" t="s">
        <v>599</v>
      </c>
      <c r="C3353" t="s">
        <v>372</v>
      </c>
      <c r="D3353" t="s">
        <v>15184</v>
      </c>
      <c r="E3353" s="1" t="d">
        <v>2006-08-04</v>
      </c>
      <c r="F3353" s="3">
        <f t="shared" ca="1" si="52"/>
        <v>13.172602739726027</v>
      </c>
      <c r="G3353" s="2">
        <v>96791</v>
      </c>
      <c r="H3353" s="2">
        <v>117993.4</v>
      </c>
    </row>
    <row r="3354" spans="1:8" x14ac:dyDescent="0.2">
      <c r="A3354" t="s">
        <v>5061</v>
      </c>
      <c r="B3354" t="s">
        <v>32</v>
      </c>
      <c r="C3354" t="s">
        <v>1586</v>
      </c>
      <c r="D3354" t="s">
        <v>15184</v>
      </c>
      <c r="E3354" s="1" t="d">
        <v>1998-11-09</v>
      </c>
      <c r="F3354" s="3">
        <f t="shared" ca="1" si="52"/>
        <v>20.912328767123288</v>
      </c>
      <c r="G3354" s="2">
        <v>95165</v>
      </c>
      <c r="H3354" s="2">
        <v>117971.5</v>
      </c>
    </row>
    <row r="3355" spans="1:8" hidden="1" x14ac:dyDescent="0.2">
      <c r="A3355" t="s">
        <v>4497</v>
      </c>
      <c r="B3355" t="s">
        <v>92</v>
      </c>
      <c r="C3355" t="s">
        <v>93</v>
      </c>
      <c r="D3355" t="s">
        <v>15198</v>
      </c>
      <c r="E3355" s="1" t="d">
        <v>2009-06-22</v>
      </c>
      <c r="F3355" s="3">
        <f t="shared" ca="1" si="52"/>
        <v>10.287671232876713</v>
      </c>
      <c r="G3355" s="2">
        <v>38876</v>
      </c>
      <c r="H3355" s="2">
        <v>33295.49</v>
      </c>
    </row>
    <row r="3356" spans="1:8" x14ac:dyDescent="0.2">
      <c r="A3356" t="s">
        <v>10907</v>
      </c>
      <c r="B3356" t="s">
        <v>116</v>
      </c>
      <c r="C3356" t="s">
        <v>574</v>
      </c>
      <c r="D3356" t="s">
        <v>15184</v>
      </c>
      <c r="E3356" s="1" t="d">
        <v>1987-04-02</v>
      </c>
      <c r="F3356" s="3">
        <f t="shared" ca="1" si="52"/>
        <v>32.526027397260272</v>
      </c>
      <c r="G3356" s="2">
        <v>88483</v>
      </c>
      <c r="H3356" s="2">
        <v>117958.15</v>
      </c>
    </row>
    <row r="3357" spans="1:8" hidden="1" x14ac:dyDescent="0.2">
      <c r="A3357" t="s">
        <v>4499</v>
      </c>
      <c r="B3357" t="s">
        <v>398</v>
      </c>
      <c r="C3357" t="s">
        <v>39</v>
      </c>
      <c r="D3357" t="s">
        <v>15189</v>
      </c>
      <c r="E3357" s="1" t="d">
        <v>2018-06-21</v>
      </c>
      <c r="F3357" s="3">
        <f t="shared" ca="1" si="52"/>
        <v>1.284931506849315</v>
      </c>
      <c r="G3357" s="2">
        <v>19240</v>
      </c>
    </row>
    <row r="3358" spans="1:8" hidden="1" x14ac:dyDescent="0.2">
      <c r="A3358" t="s">
        <v>9805</v>
      </c>
      <c r="B3358" t="s">
        <v>323</v>
      </c>
      <c r="C3358" t="s">
        <v>7025</v>
      </c>
      <c r="D3358" t="s">
        <v>15187</v>
      </c>
      <c r="E3358" s="1" t="d">
        <v>1990-09-17</v>
      </c>
      <c r="F3358" s="3">
        <f t="shared" ca="1" si="52"/>
        <v>29.063013698630137</v>
      </c>
      <c r="G3358" s="2">
        <v>82417</v>
      </c>
      <c r="H3358" s="2">
        <v>96360.14</v>
      </c>
    </row>
    <row r="3359" spans="1:8" x14ac:dyDescent="0.2">
      <c r="A3359" t="s">
        <v>8156</v>
      </c>
      <c r="B3359" t="s">
        <v>116</v>
      </c>
      <c r="C3359" t="s">
        <v>1384</v>
      </c>
      <c r="D3359" t="s">
        <v>15184</v>
      </c>
      <c r="E3359" s="1" t="d">
        <v>1998-03-17</v>
      </c>
      <c r="F3359" s="3">
        <f t="shared" ca="1" si="52"/>
        <v>21.561643835616437</v>
      </c>
      <c r="G3359" s="2">
        <v>84057</v>
      </c>
      <c r="H3359" s="2">
        <v>117916.2</v>
      </c>
    </row>
    <row r="3360" spans="1:8" x14ac:dyDescent="0.2">
      <c r="A3360" t="s">
        <v>9782</v>
      </c>
      <c r="B3360" t="s">
        <v>86</v>
      </c>
      <c r="C3360" t="s">
        <v>1559</v>
      </c>
      <c r="D3360" t="s">
        <v>15184</v>
      </c>
      <c r="E3360" s="1" t="d">
        <v>2006-08-15</v>
      </c>
      <c r="F3360" s="3">
        <f t="shared" ca="1" si="52"/>
        <v>13.142465753424657</v>
      </c>
      <c r="G3360" s="2">
        <v>74257</v>
      </c>
      <c r="H3360" s="2">
        <v>117864.2</v>
      </c>
    </row>
    <row r="3361" spans="1:8" x14ac:dyDescent="0.2">
      <c r="A3361" t="s">
        <v>9748</v>
      </c>
      <c r="B3361" t="s">
        <v>820</v>
      </c>
      <c r="C3361" t="s">
        <v>511</v>
      </c>
      <c r="D3361" t="s">
        <v>15184</v>
      </c>
      <c r="E3361" s="1" t="d">
        <v>1991-08-19</v>
      </c>
      <c r="F3361" s="3">
        <f t="shared" ca="1" si="52"/>
        <v>28.142465753424659</v>
      </c>
      <c r="G3361" s="2">
        <v>91000</v>
      </c>
      <c r="H3361" s="2">
        <v>117776.92</v>
      </c>
    </row>
    <row r="3362" spans="1:8" x14ac:dyDescent="0.2">
      <c r="A3362" t="s">
        <v>7505</v>
      </c>
      <c r="B3362" t="s">
        <v>2294</v>
      </c>
      <c r="C3362" t="s">
        <v>5157</v>
      </c>
      <c r="D3362" t="s">
        <v>15184</v>
      </c>
      <c r="E3362" s="1" t="d">
        <v>2002-08-19</v>
      </c>
      <c r="F3362" s="3">
        <f t="shared" ca="1" si="52"/>
        <v>17.134246575342466</v>
      </c>
      <c r="G3362" s="2">
        <v>119544</v>
      </c>
      <c r="H3362" s="2">
        <v>117740.92</v>
      </c>
    </row>
    <row r="3363" spans="1:8" hidden="1" x14ac:dyDescent="0.2">
      <c r="A3363" t="s">
        <v>4506</v>
      </c>
      <c r="B3363" t="s">
        <v>487</v>
      </c>
      <c r="C3363" t="s">
        <v>1231</v>
      </c>
      <c r="D3363" t="s">
        <v>15194</v>
      </c>
      <c r="E3363" s="1" t="d">
        <v>2017-11-20</v>
      </c>
      <c r="F3363" s="3">
        <f t="shared" ca="1" si="52"/>
        <v>1.8684931506849316</v>
      </c>
      <c r="G3363" s="2">
        <v>25709</v>
      </c>
      <c r="H3363" s="2">
        <v>7305.75</v>
      </c>
    </row>
    <row r="3364" spans="1:8" hidden="1" x14ac:dyDescent="0.2">
      <c r="A3364" t="s">
        <v>4507</v>
      </c>
      <c r="B3364" t="s">
        <v>74</v>
      </c>
      <c r="C3364" t="s">
        <v>974</v>
      </c>
      <c r="D3364" t="s">
        <v>15197</v>
      </c>
      <c r="E3364" s="1" t="d">
        <v>1996-05-28</v>
      </c>
      <c r="F3364" s="3">
        <f t="shared" ca="1" si="52"/>
        <v>23.364383561643837</v>
      </c>
      <c r="G3364" s="2">
        <v>35225</v>
      </c>
      <c r="H3364" s="2">
        <v>24934.12</v>
      </c>
    </row>
    <row r="3365" spans="1:8" hidden="1" x14ac:dyDescent="0.2">
      <c r="A3365" t="s">
        <v>8110</v>
      </c>
      <c r="B3365" t="s">
        <v>323</v>
      </c>
      <c r="C3365" t="s">
        <v>601</v>
      </c>
      <c r="D3365" t="s">
        <v>15187</v>
      </c>
      <c r="E3365" s="1" t="d">
        <v>1984-11-29</v>
      </c>
      <c r="F3365" s="3">
        <f t="shared" ca="1" si="52"/>
        <v>34.865753424657534</v>
      </c>
      <c r="G3365" s="2">
        <v>82417</v>
      </c>
      <c r="H3365" s="2">
        <v>96359.85</v>
      </c>
    </row>
    <row r="3366" spans="1:8" hidden="1" x14ac:dyDescent="0.2">
      <c r="A3366" t="s">
        <v>14194</v>
      </c>
      <c r="B3366" t="s">
        <v>347</v>
      </c>
      <c r="C3366" t="s">
        <v>2480</v>
      </c>
      <c r="D3366" t="s">
        <v>15187</v>
      </c>
      <c r="E3366" s="1" t="d">
        <v>1987-04-20</v>
      </c>
      <c r="F3366" s="3">
        <f t="shared" ca="1" si="52"/>
        <v>32.476712328767121</v>
      </c>
      <c r="G3366" s="2">
        <v>80098</v>
      </c>
      <c r="H3366" s="2">
        <v>96303.25</v>
      </c>
    </row>
    <row r="3367" spans="1:8" x14ac:dyDescent="0.2">
      <c r="A3367" t="s">
        <v>1438</v>
      </c>
      <c r="B3367" t="s">
        <v>86</v>
      </c>
      <c r="C3367" t="s">
        <v>1439</v>
      </c>
      <c r="D3367" t="s">
        <v>15184</v>
      </c>
      <c r="E3367" s="1" t="d">
        <v>2002-08-13</v>
      </c>
      <c r="F3367" s="3">
        <f t="shared" ca="1" si="52"/>
        <v>17.150684931506849</v>
      </c>
      <c r="G3367" s="2">
        <v>79199</v>
      </c>
      <c r="H3367" s="2">
        <v>117704.67</v>
      </c>
    </row>
    <row r="3368" spans="1:8" x14ac:dyDescent="0.2">
      <c r="A3368" t="s">
        <v>975</v>
      </c>
      <c r="B3368" t="s">
        <v>32</v>
      </c>
      <c r="C3368" t="s">
        <v>976</v>
      </c>
      <c r="D3368" t="s">
        <v>15184</v>
      </c>
      <c r="E3368" s="1" t="d">
        <v>2007-03-15</v>
      </c>
      <c r="F3368" s="3">
        <f t="shared" ca="1" si="52"/>
        <v>12.561643835616438</v>
      </c>
      <c r="G3368" s="2">
        <v>86902</v>
      </c>
      <c r="H3368" s="2">
        <v>117575.9</v>
      </c>
    </row>
    <row r="3369" spans="1:8" hidden="1" x14ac:dyDescent="0.2">
      <c r="A3369" t="s">
        <v>4512</v>
      </c>
      <c r="B3369" t="s">
        <v>3026</v>
      </c>
      <c r="C3369" t="s">
        <v>1719</v>
      </c>
      <c r="D3369" t="s">
        <v>15194</v>
      </c>
      <c r="E3369" s="1" t="d">
        <v>1979-03-12</v>
      </c>
      <c r="F3369" s="3">
        <f t="shared" ca="1" si="52"/>
        <v>40.589041095890408</v>
      </c>
      <c r="G3369" s="2">
        <v>80900</v>
      </c>
      <c r="H3369" s="2">
        <v>80055.839999999997</v>
      </c>
    </row>
    <row r="3370" spans="1:8" x14ac:dyDescent="0.2">
      <c r="A3370" t="s">
        <v>14985</v>
      </c>
      <c r="B3370" t="s">
        <v>32</v>
      </c>
      <c r="C3370" t="s">
        <v>790</v>
      </c>
      <c r="D3370" t="s">
        <v>15184</v>
      </c>
      <c r="E3370" s="1" t="d">
        <v>2003-07-31</v>
      </c>
      <c r="F3370" s="3">
        <f t="shared" ca="1" si="52"/>
        <v>16.186301369863013</v>
      </c>
      <c r="G3370" s="2">
        <v>88776</v>
      </c>
      <c r="H3370" s="2">
        <v>117562.14</v>
      </c>
    </row>
    <row r="3371" spans="1:8" hidden="1" x14ac:dyDescent="0.2">
      <c r="A3371" t="s">
        <v>4514</v>
      </c>
      <c r="B3371" t="s">
        <v>404</v>
      </c>
      <c r="C3371" t="s">
        <v>3273</v>
      </c>
      <c r="D3371" t="s">
        <v>15212</v>
      </c>
      <c r="E3371" s="1" t="d">
        <v>2009-04-13</v>
      </c>
      <c r="F3371" s="3">
        <f t="shared" ca="1" si="52"/>
        <v>10.479452054794521</v>
      </c>
      <c r="G3371" s="2">
        <v>50326</v>
      </c>
      <c r="H3371" s="2">
        <v>52804.31</v>
      </c>
    </row>
    <row r="3372" spans="1:8" x14ac:dyDescent="0.2">
      <c r="A3372" t="s">
        <v>5146</v>
      </c>
      <c r="B3372" t="s">
        <v>32</v>
      </c>
      <c r="C3372" t="s">
        <v>1022</v>
      </c>
      <c r="D3372" t="s">
        <v>15184</v>
      </c>
      <c r="E3372" s="1" t="d">
        <v>1993-02-19</v>
      </c>
      <c r="F3372" s="3">
        <f t="shared" ca="1" si="52"/>
        <v>26.635616438356163</v>
      </c>
      <c r="G3372" s="2">
        <v>100228</v>
      </c>
      <c r="H3372" s="2">
        <v>117500.37</v>
      </c>
    </row>
    <row r="3373" spans="1:8" hidden="1" x14ac:dyDescent="0.2">
      <c r="A3373" t="s">
        <v>4516</v>
      </c>
      <c r="B3373" t="s">
        <v>100</v>
      </c>
      <c r="C3373" t="s">
        <v>304</v>
      </c>
      <c r="D3373" t="s">
        <v>15192</v>
      </c>
      <c r="E3373" s="1" t="d">
        <v>2017-12-14</v>
      </c>
      <c r="F3373" s="3">
        <f t="shared" ca="1" si="52"/>
        <v>1.8027397260273972</v>
      </c>
      <c r="G3373" s="2">
        <v>52895</v>
      </c>
      <c r="H3373" s="2">
        <v>35923.97</v>
      </c>
    </row>
    <row r="3374" spans="1:8" hidden="1" x14ac:dyDescent="0.2">
      <c r="A3374" t="s">
        <v>4517</v>
      </c>
      <c r="B3374" t="s">
        <v>4518</v>
      </c>
      <c r="C3374" t="s">
        <v>542</v>
      </c>
      <c r="D3374" t="s">
        <v>15192</v>
      </c>
      <c r="E3374" s="1" t="d">
        <v>2013-08-12</v>
      </c>
      <c r="F3374" s="3">
        <f t="shared" ca="1" si="52"/>
        <v>6.1452054794520548</v>
      </c>
      <c r="G3374" s="2">
        <v>38876</v>
      </c>
      <c r="H3374" s="2">
        <v>39410.01</v>
      </c>
    </row>
    <row r="3375" spans="1:8" hidden="1" x14ac:dyDescent="0.2">
      <c r="A3375" t="s">
        <v>4519</v>
      </c>
      <c r="B3375" t="s">
        <v>887</v>
      </c>
      <c r="C3375" t="s">
        <v>888</v>
      </c>
      <c r="D3375" t="s">
        <v>15190</v>
      </c>
      <c r="E3375" s="1" t="d">
        <v>1976-05-24</v>
      </c>
      <c r="F3375" s="3">
        <f t="shared" ca="1" si="52"/>
        <v>43.389041095890413</v>
      </c>
      <c r="G3375" s="2">
        <v>64860</v>
      </c>
      <c r="H3375" s="2">
        <v>66238.63</v>
      </c>
    </row>
    <row r="3376" spans="1:8" x14ac:dyDescent="0.2">
      <c r="A3376" t="s">
        <v>7331</v>
      </c>
      <c r="B3376" t="s">
        <v>648</v>
      </c>
      <c r="C3376" t="s">
        <v>176</v>
      </c>
      <c r="D3376" t="s">
        <v>15184</v>
      </c>
      <c r="E3376" s="1" t="d">
        <v>1996-12-19</v>
      </c>
      <c r="F3376" s="3">
        <f t="shared" ca="1" si="52"/>
        <v>22.802739726027397</v>
      </c>
      <c r="G3376" s="2">
        <v>98121</v>
      </c>
      <c r="H3376" s="2">
        <v>117499.28</v>
      </c>
    </row>
    <row r="3377" spans="1:8" hidden="1" x14ac:dyDescent="0.2">
      <c r="A3377" t="s">
        <v>5932</v>
      </c>
      <c r="B3377" t="s">
        <v>5933</v>
      </c>
      <c r="C3377" t="s">
        <v>853</v>
      </c>
      <c r="D3377" t="s">
        <v>15187</v>
      </c>
      <c r="E3377" s="1" t="d">
        <v>2011-01-19</v>
      </c>
      <c r="F3377" s="3">
        <f t="shared" ca="1" si="52"/>
        <v>8.7095890410958905</v>
      </c>
      <c r="G3377" s="2">
        <v>69779</v>
      </c>
      <c r="H3377" s="2">
        <v>96148.28</v>
      </c>
    </row>
    <row r="3378" spans="1:8" x14ac:dyDescent="0.2">
      <c r="A3378" t="s">
        <v>11685</v>
      </c>
      <c r="B3378" t="s">
        <v>86</v>
      </c>
      <c r="C3378" t="s">
        <v>7082</v>
      </c>
      <c r="D3378" t="s">
        <v>15184</v>
      </c>
      <c r="E3378" s="1" t="d">
        <v>1995-07-06</v>
      </c>
      <c r="F3378" s="3">
        <f t="shared" ca="1" si="52"/>
        <v>24.260273972602739</v>
      </c>
      <c r="G3378" s="2">
        <v>84959</v>
      </c>
      <c r="H3378" s="2">
        <v>117466.89</v>
      </c>
    </row>
    <row r="3379" spans="1:8" hidden="1" x14ac:dyDescent="0.2">
      <c r="A3379" t="s">
        <v>4523</v>
      </c>
      <c r="B3379" t="s">
        <v>131</v>
      </c>
      <c r="C3379" t="s">
        <v>132</v>
      </c>
      <c r="D3379" t="s">
        <v>15197</v>
      </c>
      <c r="E3379" s="1" t="d">
        <v>1989-06-22</v>
      </c>
      <c r="F3379" s="3">
        <f t="shared" ca="1" si="52"/>
        <v>30.301369863013697</v>
      </c>
      <c r="G3379" s="2">
        <v>40668</v>
      </c>
      <c r="H3379" s="2">
        <v>43353.16</v>
      </c>
    </row>
    <row r="3380" spans="1:8" x14ac:dyDescent="0.2">
      <c r="A3380" t="s">
        <v>6760</v>
      </c>
      <c r="B3380" t="s">
        <v>116</v>
      </c>
      <c r="C3380" t="s">
        <v>1343</v>
      </c>
      <c r="D3380" t="s">
        <v>15184</v>
      </c>
      <c r="E3380" s="1" t="d">
        <v>1999-02-13</v>
      </c>
      <c r="F3380" s="3">
        <f t="shared" ca="1" si="52"/>
        <v>20.649315068493152</v>
      </c>
      <c r="G3380" s="2">
        <v>84057</v>
      </c>
      <c r="H3380" s="2">
        <v>117451.59</v>
      </c>
    </row>
    <row r="3381" spans="1:8" x14ac:dyDescent="0.2">
      <c r="A3381" t="s">
        <v>12634</v>
      </c>
      <c r="B3381" t="s">
        <v>648</v>
      </c>
      <c r="C3381" t="s">
        <v>8589</v>
      </c>
      <c r="D3381" t="s">
        <v>15184</v>
      </c>
      <c r="E3381" s="1" t="d">
        <v>2008-09-02</v>
      </c>
      <c r="F3381" s="3">
        <f t="shared" ca="1" si="52"/>
        <v>11.09041095890411</v>
      </c>
      <c r="G3381" s="2">
        <v>86526</v>
      </c>
      <c r="H3381" s="2">
        <v>117440.75</v>
      </c>
    </row>
    <row r="3382" spans="1:8" hidden="1" x14ac:dyDescent="0.2">
      <c r="A3382" t="s">
        <v>4526</v>
      </c>
      <c r="B3382" t="s">
        <v>74</v>
      </c>
      <c r="C3382" t="s">
        <v>867</v>
      </c>
      <c r="D3382" t="s">
        <v>15191</v>
      </c>
      <c r="E3382" s="1" t="d">
        <v>1992-08-24</v>
      </c>
      <c r="F3382" s="3">
        <f t="shared" ca="1" si="52"/>
        <v>27.126027397260273</v>
      </c>
      <c r="G3382" s="2">
        <v>36202</v>
      </c>
      <c r="H3382" s="2">
        <v>47724.66</v>
      </c>
    </row>
    <row r="3383" spans="1:8" x14ac:dyDescent="0.2">
      <c r="A3383" t="s">
        <v>5165</v>
      </c>
      <c r="B3383" t="s">
        <v>32</v>
      </c>
      <c r="C3383" t="s">
        <v>935</v>
      </c>
      <c r="D3383" t="s">
        <v>15184</v>
      </c>
      <c r="E3383" s="1" t="d">
        <v>1982-03-04</v>
      </c>
      <c r="F3383" s="3">
        <f t="shared" ca="1" si="52"/>
        <v>37.608219178082194</v>
      </c>
      <c r="G3383" s="2">
        <v>100228</v>
      </c>
      <c r="H3383" s="2">
        <v>117351.19</v>
      </c>
    </row>
    <row r="3384" spans="1:8" hidden="1" x14ac:dyDescent="0.2">
      <c r="A3384" t="s">
        <v>4528</v>
      </c>
      <c r="B3384" t="s">
        <v>872</v>
      </c>
      <c r="C3384" t="s">
        <v>2578</v>
      </c>
      <c r="D3384" t="s">
        <v>15192</v>
      </c>
      <c r="E3384" s="1" t="d">
        <v>1995-10-27</v>
      </c>
      <c r="F3384" s="3">
        <f t="shared" ca="1" si="52"/>
        <v>23.950684931506849</v>
      </c>
      <c r="G3384" s="2">
        <v>36913</v>
      </c>
      <c r="H3384" s="2">
        <v>37692.49</v>
      </c>
    </row>
    <row r="3385" spans="1:8" x14ac:dyDescent="0.2">
      <c r="A3385" t="s">
        <v>7007</v>
      </c>
      <c r="B3385" t="s">
        <v>86</v>
      </c>
      <c r="C3385" t="s">
        <v>761</v>
      </c>
      <c r="D3385" t="s">
        <v>15184</v>
      </c>
      <c r="E3385" s="1" t="d">
        <v>1996-12-10</v>
      </c>
      <c r="F3385" s="3">
        <f t="shared" ca="1" si="52"/>
        <v>22.827397260273973</v>
      </c>
      <c r="G3385" s="2">
        <v>83519</v>
      </c>
      <c r="H3385" s="2">
        <v>117274.94</v>
      </c>
    </row>
    <row r="3386" spans="1:8" hidden="1" x14ac:dyDescent="0.2">
      <c r="A3386" t="s">
        <v>4530</v>
      </c>
      <c r="B3386" t="s">
        <v>23</v>
      </c>
      <c r="C3386" t="s">
        <v>72</v>
      </c>
      <c r="D3386" t="s">
        <v>15189</v>
      </c>
      <c r="E3386" s="1" t="d">
        <v>2017-05-27</v>
      </c>
      <c r="F3386" s="3">
        <f t="shared" ca="1" si="52"/>
        <v>2.3534246575342466</v>
      </c>
      <c r="G3386" s="2">
        <v>31200</v>
      </c>
      <c r="H3386" s="2">
        <v>15939.9</v>
      </c>
    </row>
    <row r="3387" spans="1:8" hidden="1" x14ac:dyDescent="0.2">
      <c r="A3387" t="s">
        <v>4531</v>
      </c>
      <c r="B3387" t="s">
        <v>74</v>
      </c>
      <c r="C3387" t="s">
        <v>208</v>
      </c>
      <c r="D3387" t="s">
        <v>15197</v>
      </c>
      <c r="E3387" s="1" t="d">
        <v>2001-06-11</v>
      </c>
      <c r="F3387" s="3">
        <f t="shared" ca="1" si="52"/>
        <v>18.323287671232876</v>
      </c>
      <c r="G3387" s="2">
        <v>34247</v>
      </c>
      <c r="H3387" s="2">
        <v>35436.57</v>
      </c>
    </row>
    <row r="3388" spans="1:8" hidden="1" x14ac:dyDescent="0.2">
      <c r="A3388" t="s">
        <v>4532</v>
      </c>
      <c r="B3388" t="s">
        <v>1677</v>
      </c>
      <c r="C3388" t="s">
        <v>3524</v>
      </c>
      <c r="D3388" t="s">
        <v>15197</v>
      </c>
      <c r="E3388" s="1" t="d">
        <v>1991-12-16</v>
      </c>
      <c r="F3388" s="3">
        <f t="shared" ca="1" si="52"/>
        <v>27.816438356164383</v>
      </c>
      <c r="G3388" s="2">
        <v>42047</v>
      </c>
      <c r="H3388" s="2">
        <v>57097.279999999999</v>
      </c>
    </row>
    <row r="3389" spans="1:8" hidden="1" x14ac:dyDescent="0.2">
      <c r="A3389" t="s">
        <v>4533</v>
      </c>
      <c r="B3389" t="s">
        <v>350</v>
      </c>
      <c r="C3389" t="s">
        <v>351</v>
      </c>
      <c r="D3389" t="s">
        <v>15190</v>
      </c>
      <c r="E3389" s="1" t="d">
        <v>2016-02-01</v>
      </c>
      <c r="F3389" s="3">
        <f t="shared" ca="1" si="52"/>
        <v>3.6712328767123288</v>
      </c>
      <c r="G3389" s="2">
        <v>40933</v>
      </c>
      <c r="H3389" s="2">
        <v>34626.83</v>
      </c>
    </row>
    <row r="3390" spans="1:8" hidden="1" x14ac:dyDescent="0.2">
      <c r="A3390" t="s">
        <v>4534</v>
      </c>
      <c r="B3390" t="s">
        <v>74</v>
      </c>
      <c r="C3390" t="s">
        <v>417</v>
      </c>
      <c r="D3390" t="s">
        <v>15190</v>
      </c>
      <c r="E3390" s="1" t="d">
        <v>2015-08-03</v>
      </c>
      <c r="F3390" s="3">
        <f t="shared" ca="1" si="52"/>
        <v>4.1698630136986301</v>
      </c>
      <c r="G3390" s="2">
        <v>31256</v>
      </c>
      <c r="H3390" s="2">
        <v>49092.03</v>
      </c>
    </row>
    <row r="3391" spans="1:8" hidden="1" x14ac:dyDescent="0.2">
      <c r="A3391" t="s">
        <v>4535</v>
      </c>
      <c r="B3391" t="s">
        <v>45</v>
      </c>
      <c r="C3391" t="s">
        <v>1112</v>
      </c>
      <c r="D3391" t="s">
        <v>15190</v>
      </c>
      <c r="E3391" s="1" t="d">
        <v>1995-12-24</v>
      </c>
      <c r="F3391" s="3">
        <f t="shared" ca="1" si="52"/>
        <v>23.791780821917808</v>
      </c>
      <c r="G3391" s="2">
        <v>41093</v>
      </c>
      <c r="H3391" s="2">
        <v>65093.46</v>
      </c>
    </row>
    <row r="3392" spans="1:8" hidden="1" x14ac:dyDescent="0.2">
      <c r="A3392" t="s">
        <v>4536</v>
      </c>
      <c r="B3392" t="s">
        <v>413</v>
      </c>
      <c r="C3392" t="s">
        <v>2250</v>
      </c>
      <c r="D3392" t="s">
        <v>15193</v>
      </c>
      <c r="E3392" s="1" t="d">
        <v>2018-01-16</v>
      </c>
      <c r="F3392" s="3">
        <f t="shared" ca="1" si="52"/>
        <v>1.7123287671232876</v>
      </c>
      <c r="G3392" s="2">
        <v>62216</v>
      </c>
      <c r="H3392" s="2">
        <v>30074.73</v>
      </c>
    </row>
    <row r="3393" spans="1:8" hidden="1" x14ac:dyDescent="0.2">
      <c r="A3393" t="s">
        <v>4537</v>
      </c>
      <c r="B3393" t="s">
        <v>1274</v>
      </c>
      <c r="C3393" t="s">
        <v>223</v>
      </c>
      <c r="D3393" t="s">
        <v>15190</v>
      </c>
      <c r="E3393" s="1" t="d">
        <v>2008-05-14</v>
      </c>
      <c r="F3393" s="3">
        <f t="shared" ca="1" si="52"/>
        <v>11.394520547945206</v>
      </c>
      <c r="G3393" s="2">
        <v>82212</v>
      </c>
      <c r="H3393" s="2">
        <v>81306.539999999994</v>
      </c>
    </row>
    <row r="3394" spans="1:8" hidden="1" x14ac:dyDescent="0.2">
      <c r="A3394" t="s">
        <v>4538</v>
      </c>
      <c r="B3394" t="s">
        <v>23</v>
      </c>
      <c r="C3394" t="s">
        <v>491</v>
      </c>
      <c r="D3394" t="s">
        <v>15185</v>
      </c>
      <c r="E3394" s="1" t="d">
        <v>2018-03-14</v>
      </c>
      <c r="F3394" s="3">
        <f t="shared" ca="1" si="52"/>
        <v>1.5561643835616439</v>
      </c>
      <c r="G3394" s="2">
        <v>35360</v>
      </c>
      <c r="H3394" s="2">
        <v>4536.45</v>
      </c>
    </row>
    <row r="3395" spans="1:8" hidden="1" x14ac:dyDescent="0.2">
      <c r="A3395" t="s">
        <v>4539</v>
      </c>
      <c r="B3395" t="s">
        <v>51</v>
      </c>
      <c r="C3395" t="s">
        <v>528</v>
      </c>
      <c r="D3395" t="s">
        <v>15190</v>
      </c>
      <c r="E3395" s="1" t="d">
        <v>1972-11-20</v>
      </c>
      <c r="F3395" s="3">
        <f t="shared" ref="F3395:F3458" ca="1" si="53">(TODAY()-E3395)/365</f>
        <v>46.898630136986299</v>
      </c>
      <c r="G3395" s="2">
        <v>42483</v>
      </c>
      <c r="H3395" s="2">
        <v>43953.96</v>
      </c>
    </row>
    <row r="3396" spans="1:8" x14ac:dyDescent="0.2">
      <c r="A3396" t="s">
        <v>9759</v>
      </c>
      <c r="B3396" t="s">
        <v>86</v>
      </c>
      <c r="C3396" t="s">
        <v>372</v>
      </c>
      <c r="D3396" t="s">
        <v>15184</v>
      </c>
      <c r="E3396" s="1" t="d">
        <v>2006-03-28</v>
      </c>
      <c r="F3396" s="3">
        <f t="shared" ca="1" si="53"/>
        <v>13.526027397260274</v>
      </c>
      <c r="G3396" s="2">
        <v>74958</v>
      </c>
      <c r="H3396" s="2">
        <v>117253.5</v>
      </c>
    </row>
    <row r="3397" spans="1:8" x14ac:dyDescent="0.2">
      <c r="A3397" t="s">
        <v>9655</v>
      </c>
      <c r="B3397" t="s">
        <v>86</v>
      </c>
      <c r="C3397" t="s">
        <v>5712</v>
      </c>
      <c r="D3397" t="s">
        <v>15184</v>
      </c>
      <c r="E3397" s="1" t="d">
        <v>2001-11-28</v>
      </c>
      <c r="F3397" s="3">
        <f t="shared" ca="1" si="53"/>
        <v>17.857534246575341</v>
      </c>
      <c r="G3397" s="2">
        <v>79919</v>
      </c>
      <c r="H3397" s="2">
        <v>117187.54</v>
      </c>
    </row>
    <row r="3398" spans="1:8" x14ac:dyDescent="0.2">
      <c r="A3398" t="s">
        <v>6751</v>
      </c>
      <c r="B3398" t="s">
        <v>86</v>
      </c>
      <c r="C3398" t="s">
        <v>191</v>
      </c>
      <c r="D3398" t="s">
        <v>15184</v>
      </c>
      <c r="E3398" s="1" t="d">
        <v>1986-05-05</v>
      </c>
      <c r="F3398" s="3">
        <f t="shared" ca="1" si="53"/>
        <v>33.435616438356163</v>
      </c>
      <c r="G3398" s="2">
        <v>86397</v>
      </c>
      <c r="H3398" s="2">
        <v>117160.29</v>
      </c>
    </row>
    <row r="3399" spans="1:8" x14ac:dyDescent="0.2">
      <c r="A3399" t="s">
        <v>6014</v>
      </c>
      <c r="B3399" t="s">
        <v>86</v>
      </c>
      <c r="C3399" t="s">
        <v>1958</v>
      </c>
      <c r="D3399" t="s">
        <v>15184</v>
      </c>
      <c r="E3399" s="1" t="d">
        <v>1990-11-26</v>
      </c>
      <c r="F3399" s="3">
        <f t="shared" ca="1" si="53"/>
        <v>28.87123287671233</v>
      </c>
      <c r="G3399" s="2">
        <v>86397</v>
      </c>
      <c r="H3399" s="2">
        <v>117155.65</v>
      </c>
    </row>
    <row r="3400" spans="1:8" hidden="1" x14ac:dyDescent="0.2">
      <c r="A3400" t="s">
        <v>4544</v>
      </c>
      <c r="B3400" t="s">
        <v>506</v>
      </c>
      <c r="C3400" t="s">
        <v>343</v>
      </c>
      <c r="D3400" t="s">
        <v>15189</v>
      </c>
      <c r="E3400" s="1" t="d">
        <v>2014-05-19</v>
      </c>
      <c r="F3400" s="3">
        <f t="shared" ca="1" si="53"/>
        <v>5.3780821917808215</v>
      </c>
      <c r="G3400" s="2">
        <v>21008</v>
      </c>
      <c r="H3400" s="2">
        <v>14935.8</v>
      </c>
    </row>
    <row r="3401" spans="1:8" x14ac:dyDescent="0.2">
      <c r="A3401" t="s">
        <v>5466</v>
      </c>
      <c r="B3401" t="s">
        <v>648</v>
      </c>
      <c r="C3401" t="s">
        <v>381</v>
      </c>
      <c r="D3401" t="s">
        <v>15184</v>
      </c>
      <c r="E3401" s="1" t="d">
        <v>2001-06-29</v>
      </c>
      <c r="F3401" s="3">
        <f t="shared" ca="1" si="53"/>
        <v>18.273972602739725</v>
      </c>
      <c r="G3401" s="2">
        <v>94849</v>
      </c>
      <c r="H3401" s="2">
        <v>117148.93</v>
      </c>
    </row>
    <row r="3402" spans="1:8" x14ac:dyDescent="0.2">
      <c r="A3402" t="s">
        <v>10791</v>
      </c>
      <c r="B3402" t="s">
        <v>86</v>
      </c>
      <c r="C3402" t="s">
        <v>1185</v>
      </c>
      <c r="D3402" t="s">
        <v>15184</v>
      </c>
      <c r="E3402" s="1" t="d">
        <v>1996-06-20</v>
      </c>
      <c r="F3402" s="3">
        <f t="shared" ca="1" si="53"/>
        <v>23.301369863013697</v>
      </c>
      <c r="G3402" s="2">
        <v>84238</v>
      </c>
      <c r="H3402" s="2">
        <v>117127.54</v>
      </c>
    </row>
    <row r="3403" spans="1:8" x14ac:dyDescent="0.2">
      <c r="A3403" t="s">
        <v>2926</v>
      </c>
      <c r="B3403" t="s">
        <v>116</v>
      </c>
      <c r="C3403" t="s">
        <v>2110</v>
      </c>
      <c r="D3403" t="s">
        <v>15184</v>
      </c>
      <c r="E3403" s="1" t="d">
        <v>2006-05-16</v>
      </c>
      <c r="F3403" s="3">
        <f t="shared" ca="1" si="53"/>
        <v>13.391780821917807</v>
      </c>
      <c r="G3403" s="2">
        <v>76734</v>
      </c>
      <c r="H3403" s="2">
        <v>117095.43</v>
      </c>
    </row>
    <row r="3404" spans="1:8" hidden="1" x14ac:dyDescent="0.2">
      <c r="A3404" t="s">
        <v>4548</v>
      </c>
      <c r="B3404" t="s">
        <v>42</v>
      </c>
      <c r="C3404" t="s">
        <v>43</v>
      </c>
      <c r="D3404" t="s">
        <v>15190</v>
      </c>
      <c r="E3404" s="1" t="d">
        <v>2016-06-06</v>
      </c>
      <c r="F3404" s="3">
        <f t="shared" ca="1" si="53"/>
        <v>3.3260273972602739</v>
      </c>
      <c r="G3404" s="2">
        <v>69248</v>
      </c>
      <c r="H3404" s="2">
        <v>68723.67</v>
      </c>
    </row>
    <row r="3405" spans="1:8" x14ac:dyDescent="0.2">
      <c r="A3405" t="s">
        <v>11125</v>
      </c>
      <c r="B3405" t="s">
        <v>86</v>
      </c>
      <c r="C3405" t="s">
        <v>1272</v>
      </c>
      <c r="D3405" t="s">
        <v>15184</v>
      </c>
      <c r="E3405" s="1" t="d">
        <v>1985-04-12</v>
      </c>
      <c r="F3405" s="3">
        <f t="shared" ca="1" si="53"/>
        <v>34.4986301369863</v>
      </c>
      <c r="G3405" s="2">
        <v>86397</v>
      </c>
      <c r="H3405" s="2">
        <v>117009.54</v>
      </c>
    </row>
    <row r="3406" spans="1:8" hidden="1" x14ac:dyDescent="0.2">
      <c r="A3406" t="s">
        <v>5886</v>
      </c>
      <c r="B3406" t="s">
        <v>188</v>
      </c>
      <c r="C3406" t="s">
        <v>2272</v>
      </c>
      <c r="D3406" t="s">
        <v>15187</v>
      </c>
      <c r="E3406" s="1" t="d">
        <v>1999-02-16</v>
      </c>
      <c r="F3406" s="3">
        <f t="shared" ca="1" si="53"/>
        <v>20.641095890410959</v>
      </c>
      <c r="G3406" s="2">
        <v>72889</v>
      </c>
      <c r="H3406" s="2">
        <v>96113.68</v>
      </c>
    </row>
    <row r="3407" spans="1:8" x14ac:dyDescent="0.2">
      <c r="A3407" t="s">
        <v>6755</v>
      </c>
      <c r="B3407" t="s">
        <v>599</v>
      </c>
      <c r="C3407" t="s">
        <v>3827</v>
      </c>
      <c r="D3407" t="s">
        <v>15184</v>
      </c>
      <c r="E3407" s="1" t="d">
        <v>2000-05-24</v>
      </c>
      <c r="F3407" s="3">
        <f t="shared" ca="1" si="53"/>
        <v>19.372602739726027</v>
      </c>
      <c r="G3407" s="2">
        <v>112929</v>
      </c>
      <c r="H3407" s="2">
        <v>116996.23</v>
      </c>
    </row>
    <row r="3408" spans="1:8" hidden="1" x14ac:dyDescent="0.2">
      <c r="A3408" t="s">
        <v>4552</v>
      </c>
      <c r="B3408" t="s">
        <v>23</v>
      </c>
      <c r="C3408" t="s">
        <v>72</v>
      </c>
      <c r="D3408" t="s">
        <v>15189</v>
      </c>
      <c r="E3408" s="1" t="d">
        <v>1997-12-06</v>
      </c>
      <c r="F3408" s="3">
        <f t="shared" ca="1" si="53"/>
        <v>21.838356164383562</v>
      </c>
      <c r="G3408" s="2">
        <v>21008</v>
      </c>
      <c r="H3408" s="2">
        <v>11136.8</v>
      </c>
    </row>
    <row r="3409" spans="1:8" hidden="1" x14ac:dyDescent="0.2">
      <c r="A3409" t="s">
        <v>9728</v>
      </c>
      <c r="B3409" t="s">
        <v>798</v>
      </c>
      <c r="C3409" t="s">
        <v>799</v>
      </c>
      <c r="D3409" t="s">
        <v>15187</v>
      </c>
      <c r="E3409" s="1" t="d">
        <v>2003-01-15</v>
      </c>
      <c r="F3409" s="3">
        <f t="shared" ca="1" si="53"/>
        <v>16.726027397260275</v>
      </c>
      <c r="G3409" s="2">
        <v>83775</v>
      </c>
      <c r="H3409" s="2">
        <v>96106.08</v>
      </c>
    </row>
    <row r="3410" spans="1:8" hidden="1" x14ac:dyDescent="0.2">
      <c r="A3410" t="s">
        <v>4554</v>
      </c>
      <c r="B3410" t="s">
        <v>51</v>
      </c>
      <c r="C3410" t="s">
        <v>204</v>
      </c>
      <c r="D3410" t="s">
        <v>15196</v>
      </c>
      <c r="E3410" s="1" t="d">
        <v>1995-06-12</v>
      </c>
      <c r="F3410" s="3">
        <f t="shared" ca="1" si="53"/>
        <v>24.326027397260273</v>
      </c>
      <c r="G3410" s="2">
        <v>39579</v>
      </c>
      <c r="H3410" s="2">
        <v>42831.41</v>
      </c>
    </row>
    <row r="3411" spans="1:8" hidden="1" x14ac:dyDescent="0.2">
      <c r="A3411" t="s">
        <v>8015</v>
      </c>
      <c r="B3411" t="s">
        <v>134</v>
      </c>
      <c r="C3411" t="s">
        <v>675</v>
      </c>
      <c r="D3411" t="s">
        <v>15187</v>
      </c>
      <c r="E3411" s="1" t="d">
        <v>2004-11-15</v>
      </c>
      <c r="F3411" s="3">
        <f t="shared" ca="1" si="53"/>
        <v>14.890410958904109</v>
      </c>
      <c r="G3411" s="2">
        <v>71198</v>
      </c>
      <c r="H3411" s="2">
        <v>96076.44</v>
      </c>
    </row>
    <row r="3412" spans="1:8" x14ac:dyDescent="0.2">
      <c r="A3412" t="s">
        <v>5720</v>
      </c>
      <c r="B3412" t="s">
        <v>86</v>
      </c>
      <c r="C3412" t="s">
        <v>998</v>
      </c>
      <c r="D3412" t="s">
        <v>15184</v>
      </c>
      <c r="E3412" s="1" t="d">
        <v>1998-11-30</v>
      </c>
      <c r="F3412" s="3">
        <f t="shared" ca="1" si="53"/>
        <v>20.854794520547944</v>
      </c>
      <c r="G3412" s="2">
        <v>82080</v>
      </c>
      <c r="H3412" s="2">
        <v>116885.08</v>
      </c>
    </row>
    <row r="3413" spans="1:8" x14ac:dyDescent="0.2">
      <c r="A3413" t="s">
        <v>5758</v>
      </c>
      <c r="B3413" t="s">
        <v>1212</v>
      </c>
      <c r="C3413" t="s">
        <v>1343</v>
      </c>
      <c r="D3413" t="s">
        <v>15184</v>
      </c>
      <c r="E3413" s="1" t="d">
        <v>1999-11-15</v>
      </c>
      <c r="F3413" s="3">
        <f t="shared" ca="1" si="53"/>
        <v>19.895890410958906</v>
      </c>
      <c r="G3413" s="2">
        <v>108512</v>
      </c>
      <c r="H3413" s="2">
        <v>116884.87</v>
      </c>
    </row>
    <row r="3414" spans="1:8" hidden="1" x14ac:dyDescent="0.2">
      <c r="A3414" t="s">
        <v>4558</v>
      </c>
      <c r="B3414" t="s">
        <v>23</v>
      </c>
      <c r="C3414" t="s">
        <v>491</v>
      </c>
      <c r="D3414" t="s">
        <v>15185</v>
      </c>
      <c r="E3414" s="1" t="d">
        <v>2008-06-23</v>
      </c>
      <c r="F3414" s="3">
        <f t="shared" ca="1" si="53"/>
        <v>11.284931506849315</v>
      </c>
      <c r="G3414" s="2">
        <v>21320</v>
      </c>
    </row>
    <row r="3415" spans="1:8" x14ac:dyDescent="0.2">
      <c r="A3415" t="s">
        <v>9314</v>
      </c>
      <c r="B3415" t="s">
        <v>116</v>
      </c>
      <c r="C3415" t="s">
        <v>1586</v>
      </c>
      <c r="D3415" t="s">
        <v>15184</v>
      </c>
      <c r="E3415" s="1" t="d">
        <v>1997-08-05</v>
      </c>
      <c r="F3415" s="3">
        <f t="shared" ca="1" si="53"/>
        <v>22.175342465753424</v>
      </c>
      <c r="G3415" s="2">
        <v>84796</v>
      </c>
      <c r="H3415" s="2">
        <v>116881.3</v>
      </c>
    </row>
    <row r="3416" spans="1:8" hidden="1" x14ac:dyDescent="0.2">
      <c r="A3416" t="s">
        <v>7237</v>
      </c>
      <c r="B3416" t="s">
        <v>928</v>
      </c>
      <c r="C3416" t="s">
        <v>471</v>
      </c>
      <c r="D3416" t="s">
        <v>15217</v>
      </c>
      <c r="E3416" s="1" t="d">
        <v>1975-05-28</v>
      </c>
      <c r="F3416" s="3">
        <f t="shared" ca="1" si="53"/>
        <v>44.38082191780822</v>
      </c>
      <c r="G3416" s="2">
        <v>115300</v>
      </c>
      <c r="H3416" s="2">
        <v>112581.91</v>
      </c>
    </row>
    <row r="3417" spans="1:8" hidden="1" x14ac:dyDescent="0.2">
      <c r="A3417" t="s">
        <v>4561</v>
      </c>
      <c r="B3417" t="s">
        <v>83</v>
      </c>
      <c r="C3417" t="s">
        <v>500</v>
      </c>
      <c r="D3417" t="s">
        <v>15197</v>
      </c>
      <c r="E3417" s="1" t="d">
        <v>1986-02-24</v>
      </c>
      <c r="F3417" s="3">
        <f t="shared" ca="1" si="53"/>
        <v>33.627397260273973</v>
      </c>
      <c r="G3417" s="2">
        <v>88128</v>
      </c>
      <c r="H3417" s="2">
        <v>87681.57</v>
      </c>
    </row>
    <row r="3418" spans="1:8" hidden="1" x14ac:dyDescent="0.2">
      <c r="A3418" t="s">
        <v>4562</v>
      </c>
      <c r="B3418" t="s">
        <v>169</v>
      </c>
      <c r="C3418" t="s">
        <v>170</v>
      </c>
      <c r="D3418" t="s">
        <v>15204</v>
      </c>
      <c r="E3418" s="1" t="d">
        <v>2006-09-07</v>
      </c>
      <c r="F3418" s="3">
        <f t="shared" ca="1" si="53"/>
        <v>13.079452054794521</v>
      </c>
      <c r="G3418" s="2">
        <v>11303</v>
      </c>
      <c r="H3418" s="2">
        <v>11137.36</v>
      </c>
    </row>
    <row r="3419" spans="1:8" hidden="1" x14ac:dyDescent="0.2">
      <c r="A3419" t="s">
        <v>14783</v>
      </c>
      <c r="B3419" t="s">
        <v>798</v>
      </c>
      <c r="C3419" t="s">
        <v>2101</v>
      </c>
      <c r="D3419" t="s">
        <v>15187</v>
      </c>
      <c r="E3419" s="1" t="d">
        <v>2003-08-13</v>
      </c>
      <c r="F3419" s="3">
        <f t="shared" ca="1" si="53"/>
        <v>16.150684931506849</v>
      </c>
      <c r="G3419" s="2">
        <v>81060</v>
      </c>
      <c r="H3419" s="2">
        <v>96015.21</v>
      </c>
    </row>
    <row r="3420" spans="1:8" hidden="1" x14ac:dyDescent="0.2">
      <c r="A3420" t="s">
        <v>15084</v>
      </c>
      <c r="B3420" t="s">
        <v>347</v>
      </c>
      <c r="C3420" t="s">
        <v>721</v>
      </c>
      <c r="D3420" t="s">
        <v>15187</v>
      </c>
      <c r="E3420" s="1" t="d">
        <v>1981-07-20</v>
      </c>
      <c r="F3420" s="3">
        <f t="shared" ca="1" si="53"/>
        <v>38.230136986301368</v>
      </c>
      <c r="G3420" s="2">
        <v>80098</v>
      </c>
      <c r="H3420" s="2">
        <v>95979</v>
      </c>
    </row>
    <row r="3421" spans="1:8" hidden="1" x14ac:dyDescent="0.2">
      <c r="A3421" t="s">
        <v>4566</v>
      </c>
      <c r="B3421" t="s">
        <v>74</v>
      </c>
      <c r="C3421" t="s">
        <v>1329</v>
      </c>
      <c r="D3421" t="s">
        <v>15190</v>
      </c>
      <c r="E3421" s="1" t="d">
        <v>1998-10-05</v>
      </c>
      <c r="F3421" s="3">
        <f t="shared" ca="1" si="53"/>
        <v>21.008219178082193</v>
      </c>
      <c r="G3421" s="2">
        <v>34247</v>
      </c>
      <c r="H3421" s="2">
        <v>39686.51</v>
      </c>
    </row>
    <row r="3422" spans="1:8" x14ac:dyDescent="0.2">
      <c r="A3422" t="s">
        <v>13051</v>
      </c>
      <c r="B3422" t="s">
        <v>1212</v>
      </c>
      <c r="C3422" t="s">
        <v>362</v>
      </c>
      <c r="D3422" t="s">
        <v>15184</v>
      </c>
      <c r="E3422" s="1" t="d">
        <v>1991-09-30</v>
      </c>
      <c r="F3422" s="3">
        <f t="shared" ca="1" si="53"/>
        <v>28.027397260273972</v>
      </c>
      <c r="G3422" s="2">
        <v>115236</v>
      </c>
      <c r="H3422" s="2">
        <v>116839.38</v>
      </c>
    </row>
    <row r="3423" spans="1:8" hidden="1" x14ac:dyDescent="0.2">
      <c r="A3423" t="s">
        <v>4568</v>
      </c>
      <c r="B3423" t="s">
        <v>4569</v>
      </c>
      <c r="C3423" t="s">
        <v>901</v>
      </c>
      <c r="D3423" t="s">
        <v>15222</v>
      </c>
      <c r="E3423" s="1" t="d">
        <v>2017-03-27</v>
      </c>
      <c r="F3423" s="3">
        <f t="shared" ca="1" si="53"/>
        <v>2.5205479452054793</v>
      </c>
      <c r="G3423" s="2">
        <v>67600</v>
      </c>
      <c r="H3423" s="2">
        <v>65734.16</v>
      </c>
    </row>
    <row r="3424" spans="1:8" hidden="1" x14ac:dyDescent="0.2">
      <c r="A3424" t="s">
        <v>4570</v>
      </c>
      <c r="B3424" t="s">
        <v>80</v>
      </c>
      <c r="C3424" t="s">
        <v>81</v>
      </c>
      <c r="D3424" t="s">
        <v>15193</v>
      </c>
      <c r="E3424" s="1" t="d">
        <v>2005-10-24</v>
      </c>
      <c r="F3424" s="3">
        <f t="shared" ca="1" si="53"/>
        <v>13.950684931506849</v>
      </c>
      <c r="G3424" s="2">
        <v>52456</v>
      </c>
      <c r="H3424" s="2">
        <v>52598.84</v>
      </c>
    </row>
    <row r="3425" spans="1:8" hidden="1" x14ac:dyDescent="0.2">
      <c r="A3425" t="s">
        <v>12236</v>
      </c>
      <c r="B3425" t="s">
        <v>3582</v>
      </c>
      <c r="C3425" t="s">
        <v>933</v>
      </c>
      <c r="D3425" t="s">
        <v>15187</v>
      </c>
      <c r="E3425" s="1" t="d">
        <v>2001-12-05</v>
      </c>
      <c r="F3425" s="3">
        <f t="shared" ca="1" si="53"/>
        <v>17.838356164383562</v>
      </c>
      <c r="G3425" s="2">
        <v>82641</v>
      </c>
      <c r="H3425" s="2">
        <v>95965.67</v>
      </c>
    </row>
    <row r="3426" spans="1:8" hidden="1" x14ac:dyDescent="0.2">
      <c r="A3426" t="s">
        <v>4572</v>
      </c>
      <c r="B3426" t="s">
        <v>20</v>
      </c>
      <c r="C3426" t="s">
        <v>90</v>
      </c>
      <c r="D3426" t="s">
        <v>15182</v>
      </c>
      <c r="E3426" s="1" t="d">
        <v>2017-11-20</v>
      </c>
      <c r="F3426" s="3">
        <f t="shared" ca="1" si="53"/>
        <v>1.8684931506849316</v>
      </c>
      <c r="G3426" s="2">
        <v>38926</v>
      </c>
      <c r="H3426" s="2">
        <v>24688.17</v>
      </c>
    </row>
    <row r="3427" spans="1:8" hidden="1" x14ac:dyDescent="0.2">
      <c r="A3427" t="s">
        <v>4573</v>
      </c>
      <c r="B3427" t="s">
        <v>971</v>
      </c>
      <c r="C3427" t="s">
        <v>3370</v>
      </c>
      <c r="D3427" t="s">
        <v>15194</v>
      </c>
      <c r="E3427" s="1" t="d">
        <v>1986-07-14</v>
      </c>
      <c r="F3427" s="3">
        <f t="shared" ca="1" si="53"/>
        <v>33.243835616438353</v>
      </c>
      <c r="G3427" s="2">
        <v>66537</v>
      </c>
      <c r="H3427" s="2">
        <v>67222.34</v>
      </c>
    </row>
    <row r="3428" spans="1:8" x14ac:dyDescent="0.2">
      <c r="A3428" t="s">
        <v>2639</v>
      </c>
      <c r="B3428" t="s">
        <v>32</v>
      </c>
      <c r="C3428" t="s">
        <v>2559</v>
      </c>
      <c r="D3428" t="s">
        <v>15184</v>
      </c>
      <c r="E3428" s="1" t="d">
        <v>2007-09-18</v>
      </c>
      <c r="F3428" s="3">
        <f t="shared" ca="1" si="53"/>
        <v>12.049315068493151</v>
      </c>
      <c r="G3428" s="2">
        <v>86083</v>
      </c>
      <c r="H3428" s="2">
        <v>116838.22</v>
      </c>
    </row>
    <row r="3429" spans="1:8" hidden="1" x14ac:dyDescent="0.2">
      <c r="A3429" t="s">
        <v>4898</v>
      </c>
      <c r="B3429" t="s">
        <v>323</v>
      </c>
      <c r="C3429" t="s">
        <v>1481</v>
      </c>
      <c r="D3429" t="s">
        <v>15187</v>
      </c>
      <c r="E3429" s="1" t="d">
        <v>1980-05-05</v>
      </c>
      <c r="F3429" s="3">
        <f t="shared" ca="1" si="53"/>
        <v>39.438356164383563</v>
      </c>
      <c r="G3429" s="2">
        <v>82417</v>
      </c>
      <c r="H3429" s="2">
        <v>95961.63</v>
      </c>
    </row>
    <row r="3430" spans="1:8" hidden="1" x14ac:dyDescent="0.2">
      <c r="A3430" t="s">
        <v>4576</v>
      </c>
      <c r="B3430" t="s">
        <v>442</v>
      </c>
      <c r="C3430" t="s">
        <v>4369</v>
      </c>
      <c r="D3430" t="s">
        <v>15194</v>
      </c>
      <c r="E3430" s="1" t="d">
        <v>1990-11-12</v>
      </c>
      <c r="F3430" s="3">
        <f t="shared" ca="1" si="53"/>
        <v>28.909589041095892</v>
      </c>
      <c r="G3430" s="2">
        <v>52533</v>
      </c>
      <c r="H3430" s="2">
        <v>54662.89</v>
      </c>
    </row>
    <row r="3431" spans="1:8" hidden="1" x14ac:dyDescent="0.2">
      <c r="A3431" t="s">
        <v>4577</v>
      </c>
      <c r="B3431" t="s">
        <v>1553</v>
      </c>
      <c r="C3431" t="s">
        <v>1715</v>
      </c>
      <c r="D3431" t="s">
        <v>15197</v>
      </c>
      <c r="E3431" s="1" t="d">
        <v>1982-01-04</v>
      </c>
      <c r="F3431" s="3">
        <f t="shared" ca="1" si="53"/>
        <v>37.769863013698632</v>
      </c>
      <c r="G3431" s="2">
        <v>71513</v>
      </c>
      <c r="H3431" s="2">
        <v>72521.75</v>
      </c>
    </row>
    <row r="3432" spans="1:8" hidden="1" x14ac:dyDescent="0.2">
      <c r="A3432" t="s">
        <v>12240</v>
      </c>
      <c r="B3432" t="s">
        <v>798</v>
      </c>
      <c r="C3432" t="s">
        <v>1476</v>
      </c>
      <c r="D3432" t="s">
        <v>15187</v>
      </c>
      <c r="E3432" s="1" t="d">
        <v>1991-05-20</v>
      </c>
      <c r="F3432" s="3">
        <f t="shared" ca="1" si="53"/>
        <v>28.391780821917809</v>
      </c>
      <c r="G3432" s="2">
        <v>94635</v>
      </c>
      <c r="H3432" s="2">
        <v>95938.14</v>
      </c>
    </row>
    <row r="3433" spans="1:8" hidden="1" x14ac:dyDescent="0.2">
      <c r="A3433" t="s">
        <v>4579</v>
      </c>
      <c r="B3433" t="s">
        <v>712</v>
      </c>
      <c r="C3433" t="s">
        <v>643</v>
      </c>
      <c r="D3433" t="s">
        <v>15190</v>
      </c>
      <c r="E3433" s="1" t="d">
        <v>2000-12-26</v>
      </c>
      <c r="F3433" s="3">
        <f t="shared" ca="1" si="53"/>
        <v>18.780821917808218</v>
      </c>
      <c r="G3433" s="2">
        <v>38335</v>
      </c>
      <c r="H3433" s="2">
        <v>44887.18</v>
      </c>
    </row>
    <row r="3434" spans="1:8" hidden="1" x14ac:dyDescent="0.2">
      <c r="A3434" t="s">
        <v>4580</v>
      </c>
      <c r="B3434" t="s">
        <v>544</v>
      </c>
      <c r="C3434" t="s">
        <v>1748</v>
      </c>
      <c r="D3434" t="s">
        <v>15190</v>
      </c>
      <c r="E3434" s="1" t="d">
        <v>1994-11-07</v>
      </c>
      <c r="F3434" s="3">
        <f t="shared" ca="1" si="53"/>
        <v>24.920547945205481</v>
      </c>
      <c r="G3434" s="2">
        <v>57916</v>
      </c>
      <c r="H3434" s="2">
        <v>84496.27</v>
      </c>
    </row>
    <row r="3435" spans="1:8" x14ac:dyDescent="0.2">
      <c r="A3435" t="s">
        <v>12441</v>
      </c>
      <c r="B3435" t="s">
        <v>86</v>
      </c>
      <c r="C3435" t="s">
        <v>137</v>
      </c>
      <c r="D3435" t="s">
        <v>15184</v>
      </c>
      <c r="E3435" s="1" t="d">
        <v>2012-10-30</v>
      </c>
      <c r="F3435" s="3">
        <f t="shared" ca="1" si="53"/>
        <v>6.9287671232876713</v>
      </c>
      <c r="G3435" s="2">
        <v>68106</v>
      </c>
      <c r="H3435" s="2">
        <v>116811.54</v>
      </c>
    </row>
    <row r="3436" spans="1:8" x14ac:dyDescent="0.2">
      <c r="A3436" t="s">
        <v>10174</v>
      </c>
      <c r="B3436" t="s">
        <v>116</v>
      </c>
      <c r="C3436" t="s">
        <v>5157</v>
      </c>
      <c r="D3436" t="s">
        <v>15184</v>
      </c>
      <c r="E3436" s="1" t="d">
        <v>1995-07-05</v>
      </c>
      <c r="F3436" s="3">
        <f t="shared" ca="1" si="53"/>
        <v>24.263013698630136</v>
      </c>
      <c r="G3436" s="2">
        <v>87006</v>
      </c>
      <c r="H3436" s="2">
        <v>116811.01</v>
      </c>
    </row>
    <row r="3437" spans="1:8" x14ac:dyDescent="0.2">
      <c r="A3437" t="s">
        <v>8497</v>
      </c>
      <c r="B3437" t="s">
        <v>116</v>
      </c>
      <c r="C3437" t="s">
        <v>121</v>
      </c>
      <c r="D3437" t="s">
        <v>15184</v>
      </c>
      <c r="E3437" s="1" t="d">
        <v>2008-11-05</v>
      </c>
      <c r="F3437" s="3">
        <f t="shared" ca="1" si="53"/>
        <v>10.915068493150685</v>
      </c>
      <c r="G3437" s="2">
        <v>74611</v>
      </c>
      <c r="H3437" s="2">
        <v>116806.34</v>
      </c>
    </row>
    <row r="3438" spans="1:8" hidden="1" x14ac:dyDescent="0.2">
      <c r="A3438" t="s">
        <v>4584</v>
      </c>
      <c r="B3438" t="s">
        <v>712</v>
      </c>
      <c r="C3438" t="s">
        <v>643</v>
      </c>
      <c r="D3438" t="s">
        <v>15190</v>
      </c>
      <c r="E3438" s="1" t="d">
        <v>2007-06-23</v>
      </c>
      <c r="F3438" s="3">
        <f t="shared" ca="1" si="53"/>
        <v>12.287671232876713</v>
      </c>
      <c r="G3438" s="2">
        <v>36001</v>
      </c>
      <c r="H3438" s="2">
        <v>43819.16</v>
      </c>
    </row>
    <row r="3439" spans="1:8" hidden="1" x14ac:dyDescent="0.2">
      <c r="A3439" t="s">
        <v>4585</v>
      </c>
      <c r="B3439" t="s">
        <v>144</v>
      </c>
      <c r="C3439" t="s">
        <v>113</v>
      </c>
      <c r="D3439" t="s">
        <v>15194</v>
      </c>
      <c r="E3439" s="1" t="d">
        <v>2017-11-06</v>
      </c>
      <c r="F3439" s="3">
        <f t="shared" ca="1" si="53"/>
        <v>1.9068493150684931</v>
      </c>
      <c r="G3439" s="2">
        <v>29638</v>
      </c>
      <c r="H3439" s="2">
        <v>18998.849999999999</v>
      </c>
    </row>
    <row r="3440" spans="1:8" hidden="1" x14ac:dyDescent="0.2">
      <c r="A3440" t="s">
        <v>4586</v>
      </c>
      <c r="B3440" t="s">
        <v>112</v>
      </c>
      <c r="C3440" t="s">
        <v>4587</v>
      </c>
      <c r="D3440" t="s">
        <v>15194</v>
      </c>
      <c r="E3440" s="1" t="d">
        <v>2017-12-18</v>
      </c>
      <c r="F3440" s="3">
        <f t="shared" ca="1" si="53"/>
        <v>1.7917808219178082</v>
      </c>
      <c r="G3440" s="2">
        <v>21008</v>
      </c>
      <c r="H3440" s="2">
        <v>4847.75</v>
      </c>
    </row>
    <row r="3441" spans="1:8" hidden="1" x14ac:dyDescent="0.2">
      <c r="A3441" t="s">
        <v>4588</v>
      </c>
      <c r="B3441" t="s">
        <v>725</v>
      </c>
      <c r="C3441" t="s">
        <v>67</v>
      </c>
      <c r="D3441" t="s">
        <v>15196</v>
      </c>
      <c r="E3441" s="1" t="d">
        <v>2018-05-10</v>
      </c>
      <c r="F3441" s="3">
        <f t="shared" ca="1" si="53"/>
        <v>1.4</v>
      </c>
      <c r="G3441" s="2">
        <v>39634</v>
      </c>
      <c r="H3441" s="2">
        <v>8065.37</v>
      </c>
    </row>
    <row r="3442" spans="1:8" hidden="1" x14ac:dyDescent="0.2">
      <c r="A3442" t="s">
        <v>4589</v>
      </c>
      <c r="B3442" t="s">
        <v>1592</v>
      </c>
      <c r="C3442" t="s">
        <v>158</v>
      </c>
      <c r="D3442" t="s">
        <v>15190</v>
      </c>
      <c r="E3442" s="1" t="d">
        <v>2007-08-27</v>
      </c>
      <c r="F3442" s="3">
        <f t="shared" ca="1" si="53"/>
        <v>12.109589041095891</v>
      </c>
      <c r="G3442" s="2">
        <v>47907</v>
      </c>
      <c r="H3442" s="2">
        <v>52570.03</v>
      </c>
    </row>
    <row r="3443" spans="1:8" hidden="1" x14ac:dyDescent="0.2">
      <c r="A3443" t="s">
        <v>4590</v>
      </c>
      <c r="B3443" t="s">
        <v>523</v>
      </c>
      <c r="C3443" t="s">
        <v>524</v>
      </c>
      <c r="D3443" t="s">
        <v>15192</v>
      </c>
      <c r="E3443" s="1" t="d">
        <v>2017-08-09</v>
      </c>
      <c r="F3443" s="3">
        <f t="shared" ca="1" si="53"/>
        <v>2.1506849315068495</v>
      </c>
      <c r="G3443" s="2">
        <v>5512</v>
      </c>
      <c r="H3443">
        <v>524.23</v>
      </c>
    </row>
    <row r="3444" spans="1:8" hidden="1" x14ac:dyDescent="0.2">
      <c r="A3444" t="s">
        <v>5671</v>
      </c>
      <c r="B3444" t="s">
        <v>323</v>
      </c>
      <c r="C3444" t="s">
        <v>383</v>
      </c>
      <c r="D3444" t="s">
        <v>15187</v>
      </c>
      <c r="E3444" s="1" t="d">
        <v>1990-03-26</v>
      </c>
      <c r="F3444" s="3">
        <f t="shared" ca="1" si="53"/>
        <v>29.542465753424658</v>
      </c>
      <c r="G3444" s="2">
        <v>82417</v>
      </c>
      <c r="H3444" s="2">
        <v>95936.98</v>
      </c>
    </row>
    <row r="3445" spans="1:8" hidden="1" x14ac:dyDescent="0.2">
      <c r="A3445" t="s">
        <v>10865</v>
      </c>
      <c r="B3445" t="s">
        <v>937</v>
      </c>
      <c r="C3445" t="s">
        <v>257</v>
      </c>
      <c r="D3445" t="s">
        <v>15193</v>
      </c>
      <c r="E3445" s="1" t="d">
        <v>1985-12-19</v>
      </c>
      <c r="F3445" s="3">
        <f t="shared" ca="1" si="53"/>
        <v>33.81095890410959</v>
      </c>
      <c r="G3445" s="2">
        <v>115041</v>
      </c>
      <c r="H3445" s="2">
        <v>114273.45</v>
      </c>
    </row>
    <row r="3446" spans="1:8" hidden="1" x14ac:dyDescent="0.2">
      <c r="A3446" t="s">
        <v>4593</v>
      </c>
      <c r="B3446" t="s">
        <v>1789</v>
      </c>
      <c r="C3446" t="s">
        <v>2861</v>
      </c>
      <c r="D3446" t="s">
        <v>15190</v>
      </c>
      <c r="E3446" s="1" t="d">
        <v>1994-09-26</v>
      </c>
      <c r="F3446" s="3">
        <f t="shared" ca="1" si="53"/>
        <v>25.035616438356165</v>
      </c>
      <c r="G3446" s="2">
        <v>57916</v>
      </c>
      <c r="H3446" s="2">
        <v>63563.89</v>
      </c>
    </row>
    <row r="3447" spans="1:8" hidden="1" x14ac:dyDescent="0.2">
      <c r="A3447" t="s">
        <v>4594</v>
      </c>
      <c r="B3447" t="s">
        <v>80</v>
      </c>
      <c r="C3447" t="s">
        <v>81</v>
      </c>
      <c r="D3447" t="s">
        <v>15193</v>
      </c>
      <c r="E3447" s="1" t="d">
        <v>2004-06-03</v>
      </c>
      <c r="F3447" s="3">
        <f t="shared" ca="1" si="53"/>
        <v>15.342465753424657</v>
      </c>
      <c r="G3447" s="2">
        <v>52456</v>
      </c>
      <c r="H3447" s="2">
        <v>53605.760000000002</v>
      </c>
    </row>
    <row r="3448" spans="1:8" hidden="1" x14ac:dyDescent="0.2">
      <c r="A3448" t="s">
        <v>4595</v>
      </c>
      <c r="B3448" t="s">
        <v>4596</v>
      </c>
      <c r="C3448" t="s">
        <v>583</v>
      </c>
      <c r="D3448" t="s">
        <v>15192</v>
      </c>
      <c r="E3448" s="1" t="d">
        <v>1988-07-14</v>
      </c>
      <c r="F3448" s="3">
        <f t="shared" ca="1" si="53"/>
        <v>31.241095890410961</v>
      </c>
      <c r="G3448" s="2">
        <v>35020</v>
      </c>
      <c r="H3448" s="2">
        <v>34392.76</v>
      </c>
    </row>
    <row r="3449" spans="1:8" hidden="1" x14ac:dyDescent="0.2">
      <c r="A3449" t="s">
        <v>4595</v>
      </c>
      <c r="B3449" t="s">
        <v>4597</v>
      </c>
      <c r="C3449" t="s">
        <v>584</v>
      </c>
      <c r="D3449" t="s">
        <v>585</v>
      </c>
      <c r="E3449" s="1" t="d">
        <v>2008-06-25</v>
      </c>
      <c r="F3449" s="3">
        <f t="shared" ca="1" si="53"/>
        <v>11.27945205479452</v>
      </c>
      <c r="G3449" s="2">
        <v>37253</v>
      </c>
      <c r="H3449" s="2">
        <v>2301.4499999999998</v>
      </c>
    </row>
    <row r="3450" spans="1:8" hidden="1" x14ac:dyDescent="0.2">
      <c r="A3450" t="s">
        <v>4598</v>
      </c>
      <c r="B3450" t="s">
        <v>4599</v>
      </c>
      <c r="C3450" t="s">
        <v>3218</v>
      </c>
      <c r="D3450" t="s">
        <v>15189</v>
      </c>
      <c r="E3450" s="1" t="d">
        <v>1974-09-12</v>
      </c>
      <c r="F3450" s="3">
        <f t="shared" ca="1" si="53"/>
        <v>45.087671232876716</v>
      </c>
      <c r="G3450" s="2">
        <v>52700</v>
      </c>
      <c r="H3450" s="2">
        <v>58800.480000000003</v>
      </c>
    </row>
    <row r="3451" spans="1:8" hidden="1" x14ac:dyDescent="0.2">
      <c r="A3451" t="s">
        <v>4600</v>
      </c>
      <c r="B3451" t="s">
        <v>1674</v>
      </c>
      <c r="C3451" t="s">
        <v>1675</v>
      </c>
      <c r="D3451" t="s">
        <v>15183</v>
      </c>
      <c r="E3451" s="1" t="d">
        <v>2016-12-08</v>
      </c>
      <c r="F3451" s="3">
        <f t="shared" ca="1" si="53"/>
        <v>2.8191780821917809</v>
      </c>
      <c r="G3451" s="2">
        <v>69450</v>
      </c>
      <c r="H3451" s="2">
        <v>68668.100000000006</v>
      </c>
    </row>
    <row r="3452" spans="1:8" hidden="1" x14ac:dyDescent="0.2">
      <c r="A3452" t="s">
        <v>4673</v>
      </c>
      <c r="B3452" t="s">
        <v>134</v>
      </c>
      <c r="C3452" t="s">
        <v>391</v>
      </c>
      <c r="D3452" t="s">
        <v>15187</v>
      </c>
      <c r="E3452" s="1" t="d">
        <v>2001-03-28</v>
      </c>
      <c r="F3452" s="3">
        <f t="shared" ca="1" si="53"/>
        <v>18.528767123287672</v>
      </c>
      <c r="G3452" s="2">
        <v>73583</v>
      </c>
      <c r="H3452" s="2">
        <v>95856.33</v>
      </c>
    </row>
    <row r="3453" spans="1:8" hidden="1" x14ac:dyDescent="0.2">
      <c r="A3453" t="s">
        <v>7119</v>
      </c>
      <c r="B3453" t="s">
        <v>798</v>
      </c>
      <c r="C3453" t="s">
        <v>383</v>
      </c>
      <c r="D3453" t="s">
        <v>15187</v>
      </c>
      <c r="E3453" s="1" t="d">
        <v>1990-06-25</v>
      </c>
      <c r="F3453" s="3">
        <f t="shared" ca="1" si="53"/>
        <v>29.293150684931508</v>
      </c>
      <c r="G3453" s="2">
        <v>94635</v>
      </c>
      <c r="H3453" s="2">
        <v>95800.26</v>
      </c>
    </row>
    <row r="3454" spans="1:8" hidden="1" x14ac:dyDescent="0.2">
      <c r="A3454" t="s">
        <v>4603</v>
      </c>
      <c r="B3454" t="s">
        <v>731</v>
      </c>
      <c r="C3454" t="s">
        <v>9</v>
      </c>
      <c r="D3454" t="s">
        <v>15181</v>
      </c>
      <c r="E3454" s="1" t="d">
        <v>1999-03-22</v>
      </c>
      <c r="F3454" s="3">
        <f t="shared" ca="1" si="53"/>
        <v>20.547945205479451</v>
      </c>
      <c r="G3454" s="2">
        <v>60840</v>
      </c>
      <c r="H3454" s="2">
        <v>61618.13</v>
      </c>
    </row>
    <row r="3455" spans="1:8" hidden="1" x14ac:dyDescent="0.2">
      <c r="A3455" t="s">
        <v>4604</v>
      </c>
      <c r="B3455" t="s">
        <v>1324</v>
      </c>
      <c r="C3455" t="s">
        <v>1748</v>
      </c>
      <c r="D3455" t="s">
        <v>15190</v>
      </c>
      <c r="E3455" s="1" t="d">
        <v>1988-12-20</v>
      </c>
      <c r="F3455" s="3">
        <f t="shared" ca="1" si="53"/>
        <v>30.805479452054794</v>
      </c>
      <c r="G3455" s="2">
        <v>68442</v>
      </c>
      <c r="H3455" s="2">
        <v>90596.63</v>
      </c>
    </row>
    <row r="3456" spans="1:8" hidden="1" x14ac:dyDescent="0.2">
      <c r="A3456" t="s">
        <v>4605</v>
      </c>
      <c r="B3456" t="s">
        <v>1294</v>
      </c>
      <c r="C3456" t="s">
        <v>1924</v>
      </c>
      <c r="D3456" t="s">
        <v>15211</v>
      </c>
      <c r="E3456" s="1" t="d">
        <v>2017-04-03</v>
      </c>
      <c r="F3456" s="3">
        <f t="shared" ca="1" si="53"/>
        <v>2.5013698630136987</v>
      </c>
      <c r="G3456" s="2">
        <v>31488</v>
      </c>
      <c r="H3456" s="2">
        <v>26562.6</v>
      </c>
    </row>
    <row r="3457" spans="1:8" hidden="1" x14ac:dyDescent="0.2">
      <c r="A3457" t="s">
        <v>4606</v>
      </c>
      <c r="B3457" t="s">
        <v>725</v>
      </c>
      <c r="C3457" t="s">
        <v>276</v>
      </c>
      <c r="D3457" t="s">
        <v>15196</v>
      </c>
      <c r="E3457" s="1" t="d">
        <v>2009-02-26</v>
      </c>
      <c r="F3457" s="3">
        <f t="shared" ca="1" si="53"/>
        <v>10.605479452054794</v>
      </c>
      <c r="G3457" s="2">
        <v>44764</v>
      </c>
      <c r="H3457" s="2">
        <v>50963.22</v>
      </c>
    </row>
    <row r="3458" spans="1:8" hidden="1" x14ac:dyDescent="0.2">
      <c r="A3458" t="s">
        <v>4607</v>
      </c>
      <c r="B3458" t="s">
        <v>404</v>
      </c>
      <c r="C3458" t="s">
        <v>1523</v>
      </c>
      <c r="D3458" t="s">
        <v>15212</v>
      </c>
      <c r="E3458" s="1" t="d">
        <v>2014-07-21</v>
      </c>
      <c r="F3458" s="3">
        <f t="shared" ca="1" si="53"/>
        <v>5.2054794520547949</v>
      </c>
      <c r="G3458" s="2">
        <v>50326</v>
      </c>
      <c r="H3458" s="2">
        <v>54747.61</v>
      </c>
    </row>
    <row r="3459" spans="1:8" hidden="1" x14ac:dyDescent="0.2">
      <c r="A3459" t="s">
        <v>4608</v>
      </c>
      <c r="B3459" t="s">
        <v>533</v>
      </c>
      <c r="C3459" t="s">
        <v>534</v>
      </c>
      <c r="D3459" t="s">
        <v>15193</v>
      </c>
      <c r="E3459" s="1" t="d">
        <v>2015-06-01</v>
      </c>
      <c r="F3459" s="3">
        <f t="shared" ref="F3459:F3522" ca="1" si="54">(TODAY()-E3459)/365</f>
        <v>4.3424657534246576</v>
      </c>
      <c r="G3459" s="2">
        <v>29120</v>
      </c>
      <c r="H3459" s="2">
        <v>3528</v>
      </c>
    </row>
    <row r="3460" spans="1:8" hidden="1" x14ac:dyDescent="0.2">
      <c r="A3460" t="s">
        <v>4609</v>
      </c>
      <c r="B3460" t="s">
        <v>533</v>
      </c>
      <c r="C3460" t="s">
        <v>534</v>
      </c>
      <c r="D3460" t="s">
        <v>15193</v>
      </c>
      <c r="E3460" s="1" t="d">
        <v>2007-06-04</v>
      </c>
      <c r="F3460" s="3">
        <f t="shared" ca="1" si="54"/>
        <v>12.33972602739726</v>
      </c>
      <c r="G3460" s="2">
        <v>29120</v>
      </c>
      <c r="H3460" s="2">
        <v>1540</v>
      </c>
    </row>
    <row r="3461" spans="1:8" hidden="1" x14ac:dyDescent="0.2">
      <c r="A3461" t="s">
        <v>4610</v>
      </c>
      <c r="B3461" t="s">
        <v>523</v>
      </c>
      <c r="C3461" t="s">
        <v>524</v>
      </c>
      <c r="D3461" t="s">
        <v>15192</v>
      </c>
      <c r="E3461" s="1" t="d">
        <v>2013-05-15</v>
      </c>
      <c r="F3461" s="3">
        <f t="shared" ca="1" si="54"/>
        <v>6.3890410958904109</v>
      </c>
      <c r="G3461" s="2">
        <v>5512</v>
      </c>
      <c r="H3461" s="2">
        <v>3655.58</v>
      </c>
    </row>
    <row r="3462" spans="1:8" hidden="1" x14ac:dyDescent="0.2">
      <c r="A3462" t="s">
        <v>4611</v>
      </c>
      <c r="B3462" t="s">
        <v>479</v>
      </c>
      <c r="C3462" t="s">
        <v>480</v>
      </c>
      <c r="D3462" t="s">
        <v>15188</v>
      </c>
      <c r="E3462" s="1" t="d">
        <v>2002-08-01</v>
      </c>
      <c r="F3462" s="3">
        <f t="shared" ca="1" si="54"/>
        <v>17.183561643835617</v>
      </c>
      <c r="G3462" s="2">
        <v>56108</v>
      </c>
      <c r="H3462" s="2">
        <v>66866.070000000007</v>
      </c>
    </row>
    <row r="3463" spans="1:8" hidden="1" x14ac:dyDescent="0.2">
      <c r="A3463" t="s">
        <v>10555</v>
      </c>
      <c r="B3463" t="s">
        <v>301</v>
      </c>
      <c r="C3463" t="s">
        <v>67</v>
      </c>
      <c r="D3463" t="s">
        <v>15196</v>
      </c>
      <c r="E3463" s="1" t="d">
        <v>2012-04-24</v>
      </c>
      <c r="F3463" s="3">
        <f t="shared" ca="1" si="54"/>
        <v>7.4465753424657537</v>
      </c>
      <c r="G3463" s="2">
        <v>114100</v>
      </c>
      <c r="H3463" s="2">
        <v>112866.88</v>
      </c>
    </row>
    <row r="3464" spans="1:8" hidden="1" x14ac:dyDescent="0.2">
      <c r="A3464" t="s">
        <v>4613</v>
      </c>
      <c r="B3464" t="s">
        <v>3695</v>
      </c>
      <c r="C3464" t="s">
        <v>1407</v>
      </c>
      <c r="D3464" t="s">
        <v>15205</v>
      </c>
      <c r="E3464" s="1" t="d">
        <v>2009-02-09</v>
      </c>
      <c r="F3464" s="3">
        <f t="shared" ca="1" si="54"/>
        <v>10.652054794520549</v>
      </c>
      <c r="G3464" s="2">
        <v>65897</v>
      </c>
      <c r="H3464" s="2">
        <v>66687.490000000005</v>
      </c>
    </row>
    <row r="3465" spans="1:8" hidden="1" x14ac:dyDescent="0.2">
      <c r="A3465" t="s">
        <v>4614</v>
      </c>
      <c r="B3465" t="s">
        <v>160</v>
      </c>
      <c r="C3465" t="s">
        <v>148</v>
      </c>
      <c r="D3465" t="s">
        <v>15190</v>
      </c>
      <c r="E3465" s="1" t="d">
        <v>2014-10-27</v>
      </c>
      <c r="F3465" s="3">
        <f t="shared" ca="1" si="54"/>
        <v>4.9369863013698634</v>
      </c>
      <c r="G3465" s="2">
        <v>35750</v>
      </c>
      <c r="H3465" s="2">
        <v>36358.19</v>
      </c>
    </row>
    <row r="3466" spans="1:8" hidden="1" x14ac:dyDescent="0.2">
      <c r="A3466" t="s">
        <v>4615</v>
      </c>
      <c r="B3466" t="s">
        <v>144</v>
      </c>
      <c r="C3466" t="s">
        <v>1140</v>
      </c>
      <c r="D3466" t="s">
        <v>15194</v>
      </c>
      <c r="E3466" s="1" t="d">
        <v>2010-07-26</v>
      </c>
      <c r="F3466" s="3">
        <f t="shared" ca="1" si="54"/>
        <v>9.1945205479452063</v>
      </c>
      <c r="G3466" s="2">
        <v>33690</v>
      </c>
      <c r="H3466" s="2">
        <v>37704</v>
      </c>
    </row>
    <row r="3467" spans="1:8" hidden="1" x14ac:dyDescent="0.2">
      <c r="A3467" t="s">
        <v>6339</v>
      </c>
      <c r="B3467" t="s">
        <v>925</v>
      </c>
      <c r="C3467" t="s">
        <v>2272</v>
      </c>
      <c r="D3467" t="s">
        <v>15187</v>
      </c>
      <c r="E3467" s="1" t="d">
        <v>1986-12-30</v>
      </c>
      <c r="F3467" s="3">
        <f t="shared" ca="1" si="54"/>
        <v>32.780821917808218</v>
      </c>
      <c r="G3467" s="2">
        <v>81918</v>
      </c>
      <c r="H3467" s="2">
        <v>95774.34</v>
      </c>
    </row>
    <row r="3468" spans="1:8" hidden="1" x14ac:dyDescent="0.2">
      <c r="A3468" t="s">
        <v>4617</v>
      </c>
      <c r="B3468" t="s">
        <v>463</v>
      </c>
      <c r="C3468" t="s">
        <v>351</v>
      </c>
      <c r="D3468" t="s">
        <v>15190</v>
      </c>
      <c r="E3468" s="1" t="d">
        <v>2002-09-30</v>
      </c>
      <c r="F3468" s="3">
        <f t="shared" ca="1" si="54"/>
        <v>17.019178082191782</v>
      </c>
      <c r="G3468" s="2">
        <v>41208</v>
      </c>
      <c r="H3468" s="2">
        <v>40723.64</v>
      </c>
    </row>
    <row r="3469" spans="1:8" x14ac:dyDescent="0.2">
      <c r="A3469" t="s">
        <v>9745</v>
      </c>
      <c r="B3469" t="s">
        <v>86</v>
      </c>
      <c r="C3469" t="s">
        <v>790</v>
      </c>
      <c r="D3469" t="s">
        <v>15184</v>
      </c>
      <c r="E3469" s="1" t="d">
        <v>2004-03-01</v>
      </c>
      <c r="F3469" s="3">
        <f t="shared" ca="1" si="54"/>
        <v>15.6</v>
      </c>
      <c r="G3469" s="2">
        <v>76358</v>
      </c>
      <c r="H3469" s="2">
        <v>116742.73</v>
      </c>
    </row>
    <row r="3470" spans="1:8" hidden="1" x14ac:dyDescent="0.2">
      <c r="A3470" t="s">
        <v>4619</v>
      </c>
      <c r="B3470" t="s">
        <v>1119</v>
      </c>
      <c r="C3470" t="s">
        <v>1717</v>
      </c>
      <c r="D3470" t="s">
        <v>15202</v>
      </c>
      <c r="E3470" s="1" t="d">
        <v>1974-04-22</v>
      </c>
      <c r="F3470" s="3">
        <f t="shared" ca="1" si="54"/>
        <v>45.479452054794521</v>
      </c>
      <c r="G3470" s="2">
        <v>58762</v>
      </c>
      <c r="H3470" s="2">
        <v>58113.43</v>
      </c>
    </row>
    <row r="3471" spans="1:8" hidden="1" x14ac:dyDescent="0.2">
      <c r="A3471" t="s">
        <v>4620</v>
      </c>
      <c r="B3471" t="s">
        <v>463</v>
      </c>
      <c r="C3471" t="s">
        <v>351</v>
      </c>
      <c r="D3471" t="s">
        <v>15190</v>
      </c>
      <c r="E3471" s="1" t="d">
        <v>1995-09-25</v>
      </c>
      <c r="F3471" s="3">
        <f t="shared" ca="1" si="54"/>
        <v>24.038356164383561</v>
      </c>
      <c r="G3471" s="2">
        <v>41752</v>
      </c>
      <c r="H3471" s="2">
        <v>40826.089999999997</v>
      </c>
    </row>
    <row r="3472" spans="1:8" hidden="1" x14ac:dyDescent="0.2">
      <c r="A3472" t="s">
        <v>4621</v>
      </c>
      <c r="B3472" t="s">
        <v>515</v>
      </c>
      <c r="C3472" t="s">
        <v>1486</v>
      </c>
      <c r="D3472" t="s">
        <v>15192</v>
      </c>
      <c r="E3472" s="1" t="d">
        <v>2006-07-01</v>
      </c>
      <c r="F3472" s="3">
        <f t="shared" ca="1" si="54"/>
        <v>13.265753424657534</v>
      </c>
      <c r="G3472" s="2">
        <v>29162</v>
      </c>
      <c r="H3472" s="2">
        <v>25053.64</v>
      </c>
    </row>
    <row r="3473" spans="1:8" hidden="1" x14ac:dyDescent="0.2">
      <c r="A3473" t="s">
        <v>4622</v>
      </c>
      <c r="B3473" t="s">
        <v>80</v>
      </c>
      <c r="C3473" t="s">
        <v>1501</v>
      </c>
      <c r="D3473" t="s">
        <v>15193</v>
      </c>
      <c r="E3473" s="1" t="d">
        <v>1990-12-17</v>
      </c>
      <c r="F3473" s="3">
        <f t="shared" ca="1" si="54"/>
        <v>28.813698630136987</v>
      </c>
      <c r="G3473" s="2">
        <v>57040</v>
      </c>
      <c r="H3473" s="2">
        <v>58018.67</v>
      </c>
    </row>
    <row r="3474" spans="1:8" hidden="1" x14ac:dyDescent="0.2">
      <c r="A3474" t="s">
        <v>4623</v>
      </c>
      <c r="B3474" t="s">
        <v>4624</v>
      </c>
      <c r="C3474" t="s">
        <v>70</v>
      </c>
      <c r="D3474" t="s">
        <v>15197</v>
      </c>
      <c r="E3474" s="1" t="d">
        <v>1999-09-09</v>
      </c>
      <c r="F3474" s="3">
        <f t="shared" ca="1" si="54"/>
        <v>20.079452054794519</v>
      </c>
      <c r="G3474" s="2">
        <v>57324</v>
      </c>
      <c r="H3474" s="2">
        <v>56285.599999999999</v>
      </c>
    </row>
    <row r="3475" spans="1:8" hidden="1" x14ac:dyDescent="0.2">
      <c r="A3475" t="s">
        <v>4625</v>
      </c>
      <c r="B3475" t="s">
        <v>4626</v>
      </c>
      <c r="C3475" t="s">
        <v>495</v>
      </c>
      <c r="D3475" t="s">
        <v>15197</v>
      </c>
      <c r="E3475" s="1" t="d">
        <v>2003-08-19</v>
      </c>
      <c r="F3475" s="3">
        <f t="shared" ca="1" si="54"/>
        <v>16.134246575342466</v>
      </c>
      <c r="G3475" s="2">
        <v>31700</v>
      </c>
      <c r="H3475" s="2">
        <v>33144.28</v>
      </c>
    </row>
    <row r="3476" spans="1:8" hidden="1" x14ac:dyDescent="0.2">
      <c r="A3476" t="s">
        <v>4627</v>
      </c>
      <c r="B3476" t="s">
        <v>479</v>
      </c>
      <c r="C3476" t="s">
        <v>480</v>
      </c>
      <c r="D3476" t="s">
        <v>15188</v>
      </c>
      <c r="E3476" s="1" t="d">
        <v>2014-05-22</v>
      </c>
      <c r="F3476" s="3">
        <f t="shared" ca="1" si="54"/>
        <v>5.3698630136986303</v>
      </c>
      <c r="G3476" s="2">
        <v>52020</v>
      </c>
      <c r="H3476" s="2">
        <v>53468.81</v>
      </c>
    </row>
    <row r="3477" spans="1:8" hidden="1" x14ac:dyDescent="0.2">
      <c r="A3477" t="s">
        <v>4628</v>
      </c>
      <c r="B3477" t="s">
        <v>1340</v>
      </c>
      <c r="C3477" t="s">
        <v>1540</v>
      </c>
      <c r="D3477" t="s">
        <v>15211</v>
      </c>
      <c r="E3477" s="1" t="d">
        <v>1997-05-01</v>
      </c>
      <c r="F3477" s="3">
        <f t="shared" ca="1" si="54"/>
        <v>22.438356164383563</v>
      </c>
      <c r="G3477" s="2">
        <v>63708</v>
      </c>
      <c r="H3477" s="2">
        <v>61829.77</v>
      </c>
    </row>
    <row r="3478" spans="1:8" hidden="1" x14ac:dyDescent="0.2">
      <c r="A3478" t="s">
        <v>4629</v>
      </c>
      <c r="B3478" t="s">
        <v>2638</v>
      </c>
      <c r="C3478" t="s">
        <v>869</v>
      </c>
      <c r="D3478" t="s">
        <v>15192</v>
      </c>
      <c r="E3478" s="1" t="d">
        <v>2006-06-29</v>
      </c>
      <c r="F3478" s="3">
        <f t="shared" ca="1" si="54"/>
        <v>13.271232876712329</v>
      </c>
      <c r="G3478" s="2">
        <v>50301</v>
      </c>
      <c r="H3478" s="2">
        <v>50639.61</v>
      </c>
    </row>
    <row r="3479" spans="1:8" x14ac:dyDescent="0.2">
      <c r="A3479" t="s">
        <v>3487</v>
      </c>
      <c r="B3479" t="s">
        <v>86</v>
      </c>
      <c r="C3479" t="s">
        <v>1439</v>
      </c>
      <c r="D3479" t="s">
        <v>15184</v>
      </c>
      <c r="E3479" s="1" t="d">
        <v>1987-12-23</v>
      </c>
      <c r="F3479" s="3">
        <f t="shared" ca="1" si="54"/>
        <v>31.8</v>
      </c>
      <c r="G3479" s="2">
        <v>86397</v>
      </c>
      <c r="H3479" s="2">
        <v>116670.17</v>
      </c>
    </row>
    <row r="3480" spans="1:8" hidden="1" x14ac:dyDescent="0.2">
      <c r="A3480" t="s">
        <v>4631</v>
      </c>
      <c r="B3480" t="s">
        <v>4632</v>
      </c>
      <c r="C3480" t="s">
        <v>2861</v>
      </c>
      <c r="D3480" t="s">
        <v>15190</v>
      </c>
      <c r="E3480" s="1" t="d">
        <v>2016-10-11</v>
      </c>
      <c r="F3480" s="3">
        <f t="shared" ca="1" si="54"/>
        <v>2.978082191780822</v>
      </c>
      <c r="G3480" s="2">
        <v>114444</v>
      </c>
      <c r="H3480" s="2">
        <v>115549.38</v>
      </c>
    </row>
    <row r="3481" spans="1:8" hidden="1" x14ac:dyDescent="0.2">
      <c r="A3481" t="s">
        <v>4633</v>
      </c>
      <c r="B3481" t="s">
        <v>385</v>
      </c>
      <c r="C3481" t="s">
        <v>1329</v>
      </c>
      <c r="D3481" t="s">
        <v>15190</v>
      </c>
      <c r="E3481" s="1" t="d">
        <v>2002-11-25</v>
      </c>
      <c r="F3481" s="3">
        <f t="shared" ca="1" si="54"/>
        <v>16.865753424657534</v>
      </c>
      <c r="G3481" s="2">
        <v>36712</v>
      </c>
      <c r="H3481" s="2">
        <v>61750.01</v>
      </c>
    </row>
    <row r="3482" spans="1:8" x14ac:dyDescent="0.2">
      <c r="A3482" t="s">
        <v>9945</v>
      </c>
      <c r="B3482" t="s">
        <v>86</v>
      </c>
      <c r="C3482" t="s">
        <v>590</v>
      </c>
      <c r="D3482" t="s">
        <v>15184</v>
      </c>
      <c r="E3482" s="1" t="d">
        <v>2001-10-11</v>
      </c>
      <c r="F3482" s="3">
        <f t="shared" ca="1" si="54"/>
        <v>17.989041095890411</v>
      </c>
      <c r="G3482" s="2">
        <v>79919</v>
      </c>
      <c r="H3482" s="2">
        <v>116652</v>
      </c>
    </row>
    <row r="3483" spans="1:8" x14ac:dyDescent="0.2">
      <c r="A3483" t="s">
        <v>13909</v>
      </c>
      <c r="B3483" t="s">
        <v>86</v>
      </c>
      <c r="C3483" t="s">
        <v>1258</v>
      </c>
      <c r="D3483" t="s">
        <v>15184</v>
      </c>
      <c r="E3483" s="1" t="d">
        <v>2008-12-23</v>
      </c>
      <c r="F3483" s="3">
        <f t="shared" ca="1" si="54"/>
        <v>10.783561643835617</v>
      </c>
      <c r="G3483" s="2">
        <v>72857</v>
      </c>
      <c r="H3483" s="2">
        <v>116631.52</v>
      </c>
    </row>
    <row r="3484" spans="1:8" hidden="1" x14ac:dyDescent="0.2">
      <c r="A3484" t="s">
        <v>4636</v>
      </c>
      <c r="B3484" t="s">
        <v>51</v>
      </c>
      <c r="C3484" t="s">
        <v>70</v>
      </c>
      <c r="D3484" t="s">
        <v>15197</v>
      </c>
      <c r="E3484" s="1" t="d">
        <v>1988-06-11</v>
      </c>
      <c r="F3484" s="3">
        <f t="shared" ca="1" si="54"/>
        <v>31.331506849315069</v>
      </c>
      <c r="G3484" s="2">
        <v>41757</v>
      </c>
      <c r="H3484" s="2">
        <v>42831.72</v>
      </c>
    </row>
    <row r="3485" spans="1:8" hidden="1" x14ac:dyDescent="0.2">
      <c r="A3485" t="s">
        <v>4637</v>
      </c>
      <c r="B3485" t="s">
        <v>1600</v>
      </c>
      <c r="C3485" t="s">
        <v>72</v>
      </c>
      <c r="D3485" t="s">
        <v>15189</v>
      </c>
      <c r="E3485" s="1" t="d">
        <v>2016-06-20</v>
      </c>
      <c r="F3485" s="3">
        <f t="shared" ca="1" si="54"/>
        <v>3.2876712328767121</v>
      </c>
      <c r="G3485" s="2">
        <v>21008</v>
      </c>
      <c r="H3485" s="2">
        <v>2325</v>
      </c>
    </row>
    <row r="3486" spans="1:8" hidden="1" x14ac:dyDescent="0.2">
      <c r="A3486" t="s">
        <v>4638</v>
      </c>
      <c r="B3486" t="s">
        <v>803</v>
      </c>
      <c r="C3486" t="s">
        <v>804</v>
      </c>
      <c r="D3486" t="s">
        <v>15194</v>
      </c>
      <c r="E3486" s="1" t="d">
        <v>2017-10-23</v>
      </c>
      <c r="F3486" s="3">
        <f t="shared" ca="1" si="54"/>
        <v>1.9452054794520548</v>
      </c>
      <c r="G3486" s="2">
        <v>36397</v>
      </c>
      <c r="H3486" s="2">
        <v>30557.75</v>
      </c>
    </row>
    <row r="3487" spans="1:8" hidden="1" x14ac:dyDescent="0.2">
      <c r="A3487" t="s">
        <v>4639</v>
      </c>
      <c r="B3487" t="s">
        <v>2860</v>
      </c>
      <c r="C3487" t="s">
        <v>1748</v>
      </c>
      <c r="D3487" t="s">
        <v>15190</v>
      </c>
      <c r="E3487" s="1" t="d">
        <v>2008-08-04</v>
      </c>
      <c r="F3487" s="3">
        <f t="shared" ca="1" si="54"/>
        <v>11.169863013698631</v>
      </c>
      <c r="G3487" s="2">
        <v>34079</v>
      </c>
      <c r="H3487" s="2">
        <v>12334.17</v>
      </c>
    </row>
    <row r="3488" spans="1:8" x14ac:dyDescent="0.2">
      <c r="A3488" t="s">
        <v>1656</v>
      </c>
      <c r="B3488" t="s">
        <v>32</v>
      </c>
      <c r="C3488" t="s">
        <v>1153</v>
      </c>
      <c r="D3488" t="s">
        <v>15184</v>
      </c>
      <c r="E3488" s="1" t="d">
        <v>2001-04-24</v>
      </c>
      <c r="F3488" s="3">
        <f t="shared" ca="1" si="54"/>
        <v>18.454794520547946</v>
      </c>
      <c r="G3488" s="2">
        <v>93550</v>
      </c>
      <c r="H3488" s="2">
        <v>116606.83</v>
      </c>
    </row>
    <row r="3489" spans="1:8" x14ac:dyDescent="0.2">
      <c r="A3489" t="s">
        <v>6914</v>
      </c>
      <c r="B3489" t="s">
        <v>86</v>
      </c>
      <c r="C3489" t="s">
        <v>3707</v>
      </c>
      <c r="D3489" t="s">
        <v>15184</v>
      </c>
      <c r="E3489" s="1" t="d">
        <v>2005-06-22</v>
      </c>
      <c r="F3489" s="3">
        <f t="shared" ca="1" si="54"/>
        <v>14.29041095890411</v>
      </c>
      <c r="G3489" s="2">
        <v>75658</v>
      </c>
      <c r="H3489" s="2">
        <v>116563.79</v>
      </c>
    </row>
    <row r="3490" spans="1:8" hidden="1" x14ac:dyDescent="0.2">
      <c r="A3490" t="s">
        <v>4642</v>
      </c>
      <c r="B3490" t="s">
        <v>1681</v>
      </c>
      <c r="C3490" t="s">
        <v>1407</v>
      </c>
      <c r="D3490" t="s">
        <v>15205</v>
      </c>
      <c r="E3490" s="1" t="d">
        <v>2016-09-12</v>
      </c>
      <c r="F3490" s="3">
        <f t="shared" ca="1" si="54"/>
        <v>3.0575342465753423</v>
      </c>
      <c r="G3490" s="2">
        <v>45659</v>
      </c>
      <c r="H3490" s="2">
        <v>40358.9</v>
      </c>
    </row>
    <row r="3491" spans="1:8" hidden="1" x14ac:dyDescent="0.2">
      <c r="A3491" t="s">
        <v>4643</v>
      </c>
      <c r="B3491" t="s">
        <v>2012</v>
      </c>
      <c r="C3491" t="s">
        <v>459</v>
      </c>
      <c r="D3491" t="s">
        <v>15215</v>
      </c>
      <c r="E3491" s="1" t="d">
        <v>1995-06-01</v>
      </c>
      <c r="F3491" s="3">
        <f t="shared" ca="1" si="54"/>
        <v>24.356164383561644</v>
      </c>
      <c r="G3491" s="2">
        <v>42374</v>
      </c>
      <c r="H3491" s="2">
        <v>47563.67</v>
      </c>
    </row>
    <row r="3492" spans="1:8" hidden="1" x14ac:dyDescent="0.2">
      <c r="A3492" t="s">
        <v>4644</v>
      </c>
      <c r="B3492" t="s">
        <v>235</v>
      </c>
      <c r="C3492" t="s">
        <v>500</v>
      </c>
      <c r="D3492" t="s">
        <v>15197</v>
      </c>
      <c r="E3492" s="1" t="d">
        <v>1974-09-03</v>
      </c>
      <c r="F3492" s="3">
        <f t="shared" ca="1" si="54"/>
        <v>45.112328767123287</v>
      </c>
      <c r="G3492" s="2">
        <v>59587</v>
      </c>
      <c r="H3492" s="2">
        <v>64498.879999999997</v>
      </c>
    </row>
    <row r="3493" spans="1:8" hidden="1" x14ac:dyDescent="0.2">
      <c r="A3493" t="s">
        <v>4508</v>
      </c>
      <c r="B3493" t="s">
        <v>798</v>
      </c>
      <c r="C3493" t="s">
        <v>1461</v>
      </c>
      <c r="D3493" t="s">
        <v>15187</v>
      </c>
      <c r="E3493" s="1" t="d">
        <v>2007-10-23</v>
      </c>
      <c r="F3493" s="3">
        <f t="shared" ca="1" si="54"/>
        <v>11.953424657534246</v>
      </c>
      <c r="G3493" s="2">
        <v>81060</v>
      </c>
      <c r="H3493" s="2">
        <v>95773.31</v>
      </c>
    </row>
    <row r="3494" spans="1:8" x14ac:dyDescent="0.2">
      <c r="A3494" t="s">
        <v>7613</v>
      </c>
      <c r="B3494" t="s">
        <v>32</v>
      </c>
      <c r="C3494" t="s">
        <v>733</v>
      </c>
      <c r="D3494" t="s">
        <v>15184</v>
      </c>
      <c r="E3494" s="1" t="d">
        <v>2006-02-21</v>
      </c>
      <c r="F3494" s="3">
        <f t="shared" ca="1" si="54"/>
        <v>13.621917808219179</v>
      </c>
      <c r="G3494" s="2">
        <v>87084</v>
      </c>
      <c r="H3494" s="2">
        <v>116517.56</v>
      </c>
    </row>
    <row r="3495" spans="1:8" hidden="1" x14ac:dyDescent="0.2">
      <c r="A3495" t="s">
        <v>4647</v>
      </c>
      <c r="B3495" t="s">
        <v>759</v>
      </c>
      <c r="C3495" t="s">
        <v>231</v>
      </c>
      <c r="D3495" t="s">
        <v>15182</v>
      </c>
      <c r="E3495" s="1" t="d">
        <v>1989-06-19</v>
      </c>
      <c r="F3495" s="3">
        <f t="shared" ca="1" si="54"/>
        <v>30.30958904109589</v>
      </c>
      <c r="G3495" s="2">
        <v>64801</v>
      </c>
      <c r="H3495" s="2">
        <v>65590.75</v>
      </c>
    </row>
    <row r="3496" spans="1:8" hidden="1" x14ac:dyDescent="0.2">
      <c r="A3496" t="s">
        <v>4648</v>
      </c>
      <c r="B3496" t="s">
        <v>3238</v>
      </c>
      <c r="C3496" t="s">
        <v>262</v>
      </c>
      <c r="D3496" t="s">
        <v>15208</v>
      </c>
      <c r="E3496" s="1" t="d">
        <v>2005-03-12</v>
      </c>
      <c r="F3496" s="3">
        <f t="shared" ca="1" si="54"/>
        <v>14.56986301369863</v>
      </c>
      <c r="G3496" s="2">
        <v>84100</v>
      </c>
      <c r="H3496" s="2">
        <v>84072.639999999999</v>
      </c>
    </row>
    <row r="3497" spans="1:8" hidden="1" x14ac:dyDescent="0.2">
      <c r="A3497" t="s">
        <v>4649</v>
      </c>
      <c r="B3497" t="s">
        <v>2860</v>
      </c>
      <c r="C3497" t="s">
        <v>265</v>
      </c>
      <c r="D3497" t="s">
        <v>15190</v>
      </c>
      <c r="E3497" s="1" t="d">
        <v>2018-05-19</v>
      </c>
      <c r="F3497" s="3">
        <f t="shared" ca="1" si="54"/>
        <v>1.3753424657534246</v>
      </c>
      <c r="G3497" s="2">
        <v>34079</v>
      </c>
      <c r="H3497" s="2">
        <v>6224.75</v>
      </c>
    </row>
    <row r="3498" spans="1:8" hidden="1" x14ac:dyDescent="0.2">
      <c r="A3498" t="s">
        <v>4650</v>
      </c>
      <c r="B3498" t="s">
        <v>725</v>
      </c>
      <c r="C3498" t="s">
        <v>67</v>
      </c>
      <c r="D3498" t="s">
        <v>15196</v>
      </c>
      <c r="E3498" s="1" t="d">
        <v>2009-07-02</v>
      </c>
      <c r="F3498" s="3">
        <f t="shared" ca="1" si="54"/>
        <v>10.260273972602739</v>
      </c>
      <c r="G3498" s="2">
        <v>44764</v>
      </c>
      <c r="H3498" s="2">
        <v>57232.75</v>
      </c>
    </row>
    <row r="3499" spans="1:8" hidden="1" x14ac:dyDescent="0.2">
      <c r="A3499" t="s">
        <v>4651</v>
      </c>
      <c r="B3499" t="s">
        <v>1375</v>
      </c>
      <c r="C3499" t="s">
        <v>1376</v>
      </c>
      <c r="D3499" t="s">
        <v>15189</v>
      </c>
      <c r="E3499" s="1" t="d">
        <v>2008-06-21</v>
      </c>
      <c r="F3499" s="3">
        <f t="shared" ca="1" si="54"/>
        <v>11.29041095890411</v>
      </c>
      <c r="G3499" s="2">
        <v>33199</v>
      </c>
      <c r="H3499" s="2">
        <v>35987.74</v>
      </c>
    </row>
    <row r="3500" spans="1:8" hidden="1" x14ac:dyDescent="0.2">
      <c r="A3500" t="s">
        <v>13038</v>
      </c>
      <c r="B3500" t="s">
        <v>323</v>
      </c>
      <c r="C3500" t="s">
        <v>1481</v>
      </c>
      <c r="D3500" t="s">
        <v>15187</v>
      </c>
      <c r="E3500" s="1" t="d">
        <v>1991-05-13</v>
      </c>
      <c r="F3500" s="3">
        <f t="shared" ca="1" si="54"/>
        <v>28.410958904109588</v>
      </c>
      <c r="G3500" s="2">
        <v>82417</v>
      </c>
      <c r="H3500" s="2">
        <v>95634.07</v>
      </c>
    </row>
    <row r="3501" spans="1:8" hidden="1" x14ac:dyDescent="0.2">
      <c r="A3501" t="s">
        <v>4653</v>
      </c>
      <c r="B3501" t="s">
        <v>2860</v>
      </c>
      <c r="C3501" t="s">
        <v>265</v>
      </c>
      <c r="D3501" t="s">
        <v>15190</v>
      </c>
      <c r="E3501" s="1" t="d">
        <v>2014-03-17</v>
      </c>
      <c r="F3501" s="3">
        <f t="shared" ca="1" si="54"/>
        <v>5.5506849315068489</v>
      </c>
      <c r="G3501" s="2">
        <v>34993</v>
      </c>
      <c r="H3501" s="2">
        <v>36624.5</v>
      </c>
    </row>
    <row r="3502" spans="1:8" hidden="1" x14ac:dyDescent="0.2">
      <c r="A3502" t="s">
        <v>9140</v>
      </c>
      <c r="B3502" t="s">
        <v>323</v>
      </c>
      <c r="C3502" t="s">
        <v>3250</v>
      </c>
      <c r="D3502" t="s">
        <v>15187</v>
      </c>
      <c r="E3502" s="1" t="d">
        <v>1990-03-26</v>
      </c>
      <c r="F3502" s="3">
        <f t="shared" ca="1" si="54"/>
        <v>29.542465753424658</v>
      </c>
      <c r="G3502" s="2">
        <v>82417</v>
      </c>
      <c r="H3502" s="2">
        <v>95628.32</v>
      </c>
    </row>
    <row r="3503" spans="1:8" hidden="1" x14ac:dyDescent="0.2">
      <c r="A3503" t="s">
        <v>12457</v>
      </c>
      <c r="B3503" t="s">
        <v>798</v>
      </c>
      <c r="C3503" t="s">
        <v>4116</v>
      </c>
      <c r="D3503" t="s">
        <v>15187</v>
      </c>
      <c r="E3503" s="1" t="d">
        <v>1996-08-19</v>
      </c>
      <c r="F3503" s="3">
        <f t="shared" ca="1" si="54"/>
        <v>23.136986301369863</v>
      </c>
      <c r="G3503" s="2">
        <v>89205</v>
      </c>
      <c r="H3503" s="2">
        <v>95616.43</v>
      </c>
    </row>
    <row r="3504" spans="1:8" hidden="1" x14ac:dyDescent="0.2">
      <c r="A3504" t="s">
        <v>4656</v>
      </c>
      <c r="B3504" t="s">
        <v>128</v>
      </c>
      <c r="C3504" t="s">
        <v>1885</v>
      </c>
      <c r="D3504" t="s">
        <v>15193</v>
      </c>
      <c r="E3504" s="1" t="d">
        <v>2013-06-10</v>
      </c>
      <c r="F3504" s="3">
        <f t="shared" ca="1" si="54"/>
        <v>6.3178082191780822</v>
      </c>
      <c r="G3504" s="2">
        <v>33690</v>
      </c>
      <c r="H3504" s="2">
        <v>34134.44</v>
      </c>
    </row>
    <row r="3505" spans="1:8" x14ac:dyDescent="0.2">
      <c r="A3505" t="s">
        <v>5826</v>
      </c>
      <c r="B3505" t="s">
        <v>116</v>
      </c>
      <c r="C3505" t="s">
        <v>176</v>
      </c>
      <c r="D3505" t="s">
        <v>15184</v>
      </c>
      <c r="E3505" s="1" t="d">
        <v>2005-09-29</v>
      </c>
      <c r="F3505" s="3">
        <f t="shared" ca="1" si="54"/>
        <v>14.019178082191781</v>
      </c>
      <c r="G3505" s="2">
        <v>76734</v>
      </c>
      <c r="H3505" s="2">
        <v>116452.24</v>
      </c>
    </row>
    <row r="3506" spans="1:8" x14ac:dyDescent="0.2">
      <c r="A3506" t="s">
        <v>10229</v>
      </c>
      <c r="B3506" t="s">
        <v>4257</v>
      </c>
      <c r="C3506" t="s">
        <v>1494</v>
      </c>
      <c r="D3506" t="s">
        <v>15184</v>
      </c>
      <c r="E3506" s="1" t="d">
        <v>1995-08-09</v>
      </c>
      <c r="F3506" s="3">
        <f t="shared" ca="1" si="54"/>
        <v>24.167123287671235</v>
      </c>
      <c r="G3506" s="2">
        <v>100249</v>
      </c>
      <c r="H3506" s="2">
        <v>116434.88</v>
      </c>
    </row>
    <row r="3507" spans="1:8" hidden="1" x14ac:dyDescent="0.2">
      <c r="A3507" t="s">
        <v>3598</v>
      </c>
      <c r="B3507" t="s">
        <v>645</v>
      </c>
      <c r="C3507" t="s">
        <v>1114</v>
      </c>
      <c r="D3507" t="s">
        <v>15187</v>
      </c>
      <c r="E3507" s="1" t="d">
        <v>2001-01-17</v>
      </c>
      <c r="F3507" s="3">
        <f t="shared" ca="1" si="54"/>
        <v>18.720547945205478</v>
      </c>
      <c r="G3507" s="2">
        <v>76731</v>
      </c>
      <c r="H3507" s="2">
        <v>95582.17</v>
      </c>
    </row>
    <row r="3508" spans="1:8" hidden="1" x14ac:dyDescent="0.2">
      <c r="A3508" t="s">
        <v>12981</v>
      </c>
      <c r="B3508" t="s">
        <v>188</v>
      </c>
      <c r="C3508" t="s">
        <v>1727</v>
      </c>
      <c r="D3508" t="s">
        <v>15187</v>
      </c>
      <c r="E3508" s="1" t="d">
        <v>2006-03-20</v>
      </c>
      <c r="F3508" s="3">
        <f t="shared" ca="1" si="54"/>
        <v>13.547945205479452</v>
      </c>
      <c r="G3508" s="2">
        <v>70527</v>
      </c>
      <c r="H3508" s="2">
        <v>95524.96</v>
      </c>
    </row>
    <row r="3509" spans="1:8" hidden="1" x14ac:dyDescent="0.2">
      <c r="A3509" t="s">
        <v>9503</v>
      </c>
      <c r="B3509" t="s">
        <v>1399</v>
      </c>
      <c r="C3509" t="s">
        <v>1108</v>
      </c>
      <c r="D3509" t="s">
        <v>15187</v>
      </c>
      <c r="E3509" s="1" t="d">
        <v>2002-01-07</v>
      </c>
      <c r="F3509" s="3">
        <f t="shared" ca="1" si="54"/>
        <v>17.747945205479454</v>
      </c>
      <c r="G3509" s="2">
        <v>85819</v>
      </c>
      <c r="H3509" s="2">
        <v>95487.14</v>
      </c>
    </row>
    <row r="3510" spans="1:8" hidden="1" x14ac:dyDescent="0.2">
      <c r="A3510" t="s">
        <v>4663</v>
      </c>
      <c r="B3510" t="s">
        <v>845</v>
      </c>
      <c r="C3510" t="s">
        <v>757</v>
      </c>
      <c r="D3510" t="s">
        <v>15221</v>
      </c>
      <c r="E3510" s="1" t="d">
        <v>1987-12-14</v>
      </c>
      <c r="F3510" s="3">
        <f t="shared" ca="1" si="54"/>
        <v>31.824657534246576</v>
      </c>
      <c r="G3510" s="2">
        <v>51799</v>
      </c>
      <c r="H3510" s="2">
        <v>51615.12</v>
      </c>
    </row>
    <row r="3511" spans="1:8" hidden="1" x14ac:dyDescent="0.2">
      <c r="A3511" t="s">
        <v>4664</v>
      </c>
      <c r="B3511" t="s">
        <v>1448</v>
      </c>
      <c r="C3511" t="s">
        <v>1449</v>
      </c>
      <c r="D3511" t="s">
        <v>15215</v>
      </c>
      <c r="E3511" s="1" t="d">
        <v>2016-05-26</v>
      </c>
      <c r="F3511" s="3">
        <f t="shared" ca="1" si="54"/>
        <v>3.3561643835616439</v>
      </c>
      <c r="G3511" s="2">
        <v>30315</v>
      </c>
      <c r="H3511" s="2">
        <v>42828.33</v>
      </c>
    </row>
    <row r="3512" spans="1:8" hidden="1" x14ac:dyDescent="0.2">
      <c r="A3512" t="s">
        <v>10528</v>
      </c>
      <c r="B3512" t="s">
        <v>125</v>
      </c>
      <c r="C3512" t="s">
        <v>4927</v>
      </c>
      <c r="D3512" t="s">
        <v>15187</v>
      </c>
      <c r="E3512" s="1" t="d">
        <v>2000-11-27</v>
      </c>
      <c r="F3512" s="3">
        <f t="shared" ca="1" si="54"/>
        <v>18.860273972602741</v>
      </c>
      <c r="G3512" s="2">
        <v>74943</v>
      </c>
      <c r="H3512" s="2">
        <v>95479.96</v>
      </c>
    </row>
    <row r="3513" spans="1:8" hidden="1" x14ac:dyDescent="0.2">
      <c r="A3513" t="s">
        <v>4666</v>
      </c>
      <c r="B3513" t="s">
        <v>4667</v>
      </c>
      <c r="C3513" t="s">
        <v>351</v>
      </c>
      <c r="D3513" t="s">
        <v>15190</v>
      </c>
      <c r="E3513" s="1" t="d">
        <v>2014-09-15</v>
      </c>
      <c r="F3513" s="3">
        <f t="shared" ca="1" si="54"/>
        <v>5.0520547945205481</v>
      </c>
      <c r="G3513" s="2">
        <v>44323</v>
      </c>
      <c r="H3513" s="2">
        <v>47127.65</v>
      </c>
    </row>
    <row r="3514" spans="1:8" hidden="1" x14ac:dyDescent="0.2">
      <c r="A3514" t="s">
        <v>4668</v>
      </c>
      <c r="B3514" t="s">
        <v>474</v>
      </c>
      <c r="C3514" t="s">
        <v>1827</v>
      </c>
      <c r="D3514" t="s">
        <v>15225</v>
      </c>
      <c r="E3514" s="1" t="d">
        <v>2016-08-04</v>
      </c>
      <c r="F3514" s="3">
        <f t="shared" ca="1" si="54"/>
        <v>3.1643835616438358</v>
      </c>
      <c r="G3514" s="2">
        <v>39102</v>
      </c>
      <c r="H3514" s="2">
        <v>39642.300000000003</v>
      </c>
    </row>
    <row r="3515" spans="1:8" hidden="1" x14ac:dyDescent="0.2">
      <c r="A3515" t="s">
        <v>4669</v>
      </c>
      <c r="B3515" t="s">
        <v>48</v>
      </c>
      <c r="C3515" t="s">
        <v>869</v>
      </c>
      <c r="D3515" t="s">
        <v>15192</v>
      </c>
      <c r="E3515" s="1" t="d">
        <v>2008-06-12</v>
      </c>
      <c r="F3515" s="3">
        <f t="shared" ca="1" si="54"/>
        <v>11.315068493150685</v>
      </c>
      <c r="G3515" s="2">
        <v>46395</v>
      </c>
      <c r="H3515" s="2">
        <v>45769.21</v>
      </c>
    </row>
    <row r="3516" spans="1:8" hidden="1" x14ac:dyDescent="0.2">
      <c r="A3516" t="s">
        <v>4670</v>
      </c>
      <c r="B3516" t="s">
        <v>112</v>
      </c>
      <c r="C3516" t="s">
        <v>1719</v>
      </c>
      <c r="D3516" t="s">
        <v>15194</v>
      </c>
      <c r="E3516" s="1" t="d">
        <v>2014-07-07</v>
      </c>
      <c r="F3516" s="3">
        <f t="shared" ca="1" si="54"/>
        <v>5.2438356164383562</v>
      </c>
      <c r="G3516" s="2">
        <v>21008</v>
      </c>
      <c r="H3516" s="2">
        <v>9880</v>
      </c>
    </row>
    <row r="3517" spans="1:8" hidden="1" x14ac:dyDescent="0.2">
      <c r="A3517" t="s">
        <v>4671</v>
      </c>
      <c r="B3517" t="s">
        <v>3491</v>
      </c>
      <c r="C3517" t="s">
        <v>662</v>
      </c>
      <c r="D3517" t="s">
        <v>15220</v>
      </c>
      <c r="E3517" s="1" t="d">
        <v>2017-11-18</v>
      </c>
      <c r="F3517" s="3">
        <f t="shared" ca="1" si="54"/>
        <v>1.8739726027397261</v>
      </c>
      <c r="G3517" s="2">
        <v>27826</v>
      </c>
      <c r="H3517" s="2">
        <v>17818.650000000001</v>
      </c>
    </row>
    <row r="3518" spans="1:8" hidden="1" x14ac:dyDescent="0.2">
      <c r="A3518" t="s">
        <v>4672</v>
      </c>
      <c r="B3518" t="s">
        <v>337</v>
      </c>
      <c r="C3518" t="s">
        <v>1905</v>
      </c>
      <c r="D3518" t="s">
        <v>15210</v>
      </c>
      <c r="E3518" s="1" t="d">
        <v>1977-05-09</v>
      </c>
      <c r="F3518" s="3">
        <f t="shared" ca="1" si="54"/>
        <v>42.43013698630137</v>
      </c>
      <c r="G3518" s="2">
        <v>59587</v>
      </c>
      <c r="H3518" s="2">
        <v>60596.07</v>
      </c>
    </row>
    <row r="3519" spans="1:8" hidden="1" x14ac:dyDescent="0.2">
      <c r="A3519" t="s">
        <v>7326</v>
      </c>
      <c r="B3519" t="s">
        <v>798</v>
      </c>
      <c r="C3519" t="s">
        <v>1035</v>
      </c>
      <c r="D3519" t="s">
        <v>15187</v>
      </c>
      <c r="E3519" s="1" t="d">
        <v>1984-04-16</v>
      </c>
      <c r="F3519" s="3">
        <f t="shared" ca="1" si="54"/>
        <v>35.487671232876714</v>
      </c>
      <c r="G3519" s="2">
        <v>94635</v>
      </c>
      <c r="H3519" s="2">
        <v>95473.48</v>
      </c>
    </row>
    <row r="3520" spans="1:8" hidden="1" x14ac:dyDescent="0.2">
      <c r="A3520" t="s">
        <v>2477</v>
      </c>
      <c r="B3520" t="s">
        <v>798</v>
      </c>
      <c r="C3520" t="s">
        <v>2478</v>
      </c>
      <c r="D3520" t="s">
        <v>15187</v>
      </c>
      <c r="E3520" s="1" t="d">
        <v>1995-04-11</v>
      </c>
      <c r="F3520" s="3">
        <f t="shared" ca="1" si="54"/>
        <v>24.495890410958904</v>
      </c>
      <c r="G3520" s="2">
        <v>89205</v>
      </c>
      <c r="H3520" s="2">
        <v>95253.51</v>
      </c>
    </row>
    <row r="3521" spans="1:8" x14ac:dyDescent="0.2">
      <c r="A3521" t="s">
        <v>12217</v>
      </c>
      <c r="B3521" t="s">
        <v>1212</v>
      </c>
      <c r="C3521" t="s">
        <v>176</v>
      </c>
      <c r="D3521" t="s">
        <v>15184</v>
      </c>
      <c r="E3521" s="1" t="d">
        <v>2001-06-28</v>
      </c>
      <c r="F3521" s="3">
        <f t="shared" ca="1" si="54"/>
        <v>18.276712328767122</v>
      </c>
      <c r="G3521" s="2">
        <v>107641</v>
      </c>
      <c r="H3521" s="2">
        <v>116433.99</v>
      </c>
    </row>
    <row r="3522" spans="1:8" x14ac:dyDescent="0.2">
      <c r="A3522" t="s">
        <v>12557</v>
      </c>
      <c r="B3522" t="s">
        <v>32</v>
      </c>
      <c r="C3522" t="s">
        <v>976</v>
      </c>
      <c r="D3522" t="s">
        <v>15184</v>
      </c>
      <c r="E3522" s="1" t="d">
        <v>2005-01-25</v>
      </c>
      <c r="F3522" s="3">
        <f t="shared" ca="1" si="54"/>
        <v>14.695890410958905</v>
      </c>
      <c r="G3522" s="2">
        <v>87968</v>
      </c>
      <c r="H3522" s="2">
        <v>116415.64</v>
      </c>
    </row>
    <row r="3523" spans="1:8" hidden="1" x14ac:dyDescent="0.2">
      <c r="A3523" t="s">
        <v>2795</v>
      </c>
      <c r="B3523" t="s">
        <v>798</v>
      </c>
      <c r="C3523" t="s">
        <v>750</v>
      </c>
      <c r="D3523" t="s">
        <v>15187</v>
      </c>
      <c r="E3523" s="1" t="d">
        <v>2010-11-10</v>
      </c>
      <c r="F3523" s="3">
        <f t="shared" ref="F3523:F3586" ca="1" si="55">(TODAY()-E3523)/365</f>
        <v>8.9013698630136986</v>
      </c>
      <c r="G3523" s="2">
        <v>78345</v>
      </c>
      <c r="H3523" s="2">
        <v>95120.8</v>
      </c>
    </row>
    <row r="3524" spans="1:8" hidden="1" x14ac:dyDescent="0.2">
      <c r="A3524" t="s">
        <v>4678</v>
      </c>
      <c r="B3524" t="s">
        <v>1592</v>
      </c>
      <c r="C3524" t="s">
        <v>1949</v>
      </c>
      <c r="D3524" t="s">
        <v>15190</v>
      </c>
      <c r="E3524" s="1" t="d">
        <v>2007-07-30</v>
      </c>
      <c r="F3524" s="3">
        <f t="shared" ca="1" si="55"/>
        <v>12.186301369863013</v>
      </c>
      <c r="G3524" s="2">
        <v>47907</v>
      </c>
      <c r="H3524" s="2">
        <v>49447.49</v>
      </c>
    </row>
    <row r="3525" spans="1:8" x14ac:dyDescent="0.2">
      <c r="A3525" t="s">
        <v>1897</v>
      </c>
      <c r="B3525" t="s">
        <v>599</v>
      </c>
      <c r="C3525" t="s">
        <v>381</v>
      </c>
      <c r="D3525" t="s">
        <v>15184</v>
      </c>
      <c r="E3525" s="1" t="d">
        <v>1997-06-16</v>
      </c>
      <c r="F3525" s="3">
        <f t="shared" ca="1" si="55"/>
        <v>22.312328767123287</v>
      </c>
      <c r="G3525" s="2">
        <v>107214</v>
      </c>
      <c r="H3525" s="2">
        <v>116350.6</v>
      </c>
    </row>
    <row r="3526" spans="1:8" hidden="1" x14ac:dyDescent="0.2">
      <c r="A3526" t="s">
        <v>4680</v>
      </c>
      <c r="B3526" t="s">
        <v>147</v>
      </c>
      <c r="C3526" t="s">
        <v>148</v>
      </c>
      <c r="D3526" t="s">
        <v>15190</v>
      </c>
      <c r="E3526" s="1" t="d">
        <v>1993-06-07</v>
      </c>
      <c r="F3526" s="3">
        <f t="shared" ca="1" si="55"/>
        <v>26.339726027397262</v>
      </c>
      <c r="G3526" s="2">
        <v>43540</v>
      </c>
      <c r="H3526" s="2">
        <v>49801.83</v>
      </c>
    </row>
    <row r="3527" spans="1:8" hidden="1" x14ac:dyDescent="0.2">
      <c r="A3527" t="s">
        <v>4681</v>
      </c>
      <c r="B3527" t="s">
        <v>1054</v>
      </c>
      <c r="C3527" t="s">
        <v>292</v>
      </c>
      <c r="D3527" t="s">
        <v>15197</v>
      </c>
      <c r="E3527" s="1" t="d">
        <v>1985-08-19</v>
      </c>
      <c r="F3527" s="3">
        <f t="shared" ca="1" si="55"/>
        <v>34.145205479452052</v>
      </c>
      <c r="G3527" s="2">
        <v>51799</v>
      </c>
      <c r="H3527" s="2">
        <v>54190.13</v>
      </c>
    </row>
    <row r="3528" spans="1:8" hidden="1" x14ac:dyDescent="0.2">
      <c r="A3528" t="s">
        <v>4682</v>
      </c>
      <c r="B3528" t="s">
        <v>487</v>
      </c>
      <c r="C3528" t="s">
        <v>488</v>
      </c>
      <c r="D3528" t="s">
        <v>15194</v>
      </c>
      <c r="E3528" s="1" t="d">
        <v>2017-07-31</v>
      </c>
      <c r="F3528" s="3">
        <f t="shared" ca="1" si="55"/>
        <v>2.1753424657534248</v>
      </c>
      <c r="G3528" s="2">
        <v>37440</v>
      </c>
      <c r="H3528" s="2">
        <v>11838.52</v>
      </c>
    </row>
    <row r="3529" spans="1:8" hidden="1" x14ac:dyDescent="0.2">
      <c r="A3529" t="s">
        <v>4683</v>
      </c>
      <c r="B3529" t="s">
        <v>677</v>
      </c>
      <c r="C3529" t="s">
        <v>678</v>
      </c>
      <c r="D3529" t="s">
        <v>15211</v>
      </c>
      <c r="E3529" s="1" t="d">
        <v>2007-09-07</v>
      </c>
      <c r="F3529" s="3">
        <f t="shared" ca="1" si="55"/>
        <v>12.079452054794521</v>
      </c>
      <c r="G3529" s="2">
        <v>32371</v>
      </c>
      <c r="H3529" s="2">
        <v>34326.9</v>
      </c>
    </row>
    <row r="3530" spans="1:8" hidden="1" x14ac:dyDescent="0.2">
      <c r="A3530" t="s">
        <v>4684</v>
      </c>
      <c r="B3530" t="s">
        <v>513</v>
      </c>
      <c r="C3530" t="s">
        <v>366</v>
      </c>
      <c r="D3530" t="s">
        <v>15191</v>
      </c>
      <c r="E3530" s="1" t="d">
        <v>2016-09-12</v>
      </c>
      <c r="F3530" s="3">
        <f t="shared" ca="1" si="55"/>
        <v>3.0575342465753423</v>
      </c>
      <c r="G3530" s="2">
        <v>35383</v>
      </c>
      <c r="H3530" s="2">
        <v>38098.730000000003</v>
      </c>
    </row>
    <row r="3531" spans="1:8" hidden="1" x14ac:dyDescent="0.2">
      <c r="A3531" t="s">
        <v>4685</v>
      </c>
      <c r="B3531" t="s">
        <v>4686</v>
      </c>
      <c r="C3531" t="s">
        <v>4687</v>
      </c>
      <c r="D3531" t="s">
        <v>15194</v>
      </c>
      <c r="E3531" s="1" t="d">
        <v>2003-07-07</v>
      </c>
      <c r="F3531" s="3">
        <f t="shared" ca="1" si="55"/>
        <v>16.252054794520546</v>
      </c>
      <c r="G3531" s="2">
        <v>57528</v>
      </c>
      <c r="H3531" s="2">
        <v>58008.93</v>
      </c>
    </row>
    <row r="3532" spans="1:8" hidden="1" x14ac:dyDescent="0.2">
      <c r="A3532" t="s">
        <v>4688</v>
      </c>
      <c r="B3532" t="s">
        <v>654</v>
      </c>
      <c r="C3532" t="s">
        <v>1891</v>
      </c>
      <c r="D3532" t="s">
        <v>15181</v>
      </c>
      <c r="E3532" s="1" t="d">
        <v>1993-11-10</v>
      </c>
      <c r="F3532" s="3">
        <f t="shared" ca="1" si="55"/>
        <v>25.912328767123288</v>
      </c>
      <c r="G3532" s="2">
        <v>65300</v>
      </c>
      <c r="H3532" s="2">
        <v>64836.77</v>
      </c>
    </row>
    <row r="3533" spans="1:8" hidden="1" x14ac:dyDescent="0.2">
      <c r="A3533" t="s">
        <v>4689</v>
      </c>
      <c r="B3533" t="s">
        <v>128</v>
      </c>
      <c r="C3533" t="s">
        <v>2681</v>
      </c>
      <c r="D3533" t="s">
        <v>15192</v>
      </c>
      <c r="E3533" s="1" t="d">
        <v>1994-03-03</v>
      </c>
      <c r="F3533" s="3">
        <f t="shared" ca="1" si="55"/>
        <v>25.602739726027398</v>
      </c>
      <c r="G3533" s="2">
        <v>36723</v>
      </c>
      <c r="H3533" s="2">
        <v>37383.46</v>
      </c>
    </row>
    <row r="3534" spans="1:8" hidden="1" x14ac:dyDescent="0.2">
      <c r="A3534" t="s">
        <v>4690</v>
      </c>
      <c r="B3534" t="s">
        <v>4014</v>
      </c>
      <c r="C3534" t="s">
        <v>158</v>
      </c>
      <c r="D3534" t="s">
        <v>15190</v>
      </c>
      <c r="E3534" s="1" t="d">
        <v>2014-04-14</v>
      </c>
      <c r="F3534" s="3">
        <f t="shared" ca="1" si="55"/>
        <v>5.4739726027397264</v>
      </c>
      <c r="G3534" s="2">
        <v>39102</v>
      </c>
      <c r="H3534" s="2">
        <v>63841.65</v>
      </c>
    </row>
    <row r="3535" spans="1:8" hidden="1" x14ac:dyDescent="0.2">
      <c r="A3535" t="s">
        <v>3715</v>
      </c>
      <c r="B3535" t="s">
        <v>3582</v>
      </c>
      <c r="C3535" t="s">
        <v>391</v>
      </c>
      <c r="D3535" t="s">
        <v>15187</v>
      </c>
      <c r="E3535" s="1" t="d">
        <v>2001-03-28</v>
      </c>
      <c r="F3535" s="3">
        <f t="shared" ca="1" si="55"/>
        <v>18.528767123287672</v>
      </c>
      <c r="G3535" s="2">
        <v>82641</v>
      </c>
      <c r="H3535" s="2">
        <v>95040.5</v>
      </c>
    </row>
    <row r="3536" spans="1:8" hidden="1" x14ac:dyDescent="0.2">
      <c r="A3536" t="s">
        <v>10096</v>
      </c>
      <c r="B3536" t="s">
        <v>347</v>
      </c>
      <c r="C3536" t="s">
        <v>237</v>
      </c>
      <c r="D3536" t="s">
        <v>15187</v>
      </c>
      <c r="E3536" s="1" t="d">
        <v>1987-04-20</v>
      </c>
      <c r="F3536" s="3">
        <f t="shared" ca="1" si="55"/>
        <v>32.476712328767121</v>
      </c>
      <c r="G3536" s="2">
        <v>80098</v>
      </c>
      <c r="H3536" s="2">
        <v>95033.81</v>
      </c>
    </row>
    <row r="3537" spans="1:8" hidden="1" x14ac:dyDescent="0.2">
      <c r="A3537" t="s">
        <v>4693</v>
      </c>
      <c r="B3537" t="s">
        <v>1359</v>
      </c>
      <c r="C3537" t="s">
        <v>1538</v>
      </c>
      <c r="D3537" t="s">
        <v>15212</v>
      </c>
      <c r="E3537" s="1" t="d">
        <v>2012-10-01</v>
      </c>
      <c r="F3537" s="3">
        <f t="shared" ca="1" si="55"/>
        <v>7.0082191780821921</v>
      </c>
      <c r="G3537" s="2">
        <v>65200</v>
      </c>
      <c r="H3537" s="2">
        <v>63794.97</v>
      </c>
    </row>
    <row r="3538" spans="1:8" hidden="1" x14ac:dyDescent="0.2">
      <c r="A3538" t="s">
        <v>12338</v>
      </c>
      <c r="B3538" t="s">
        <v>134</v>
      </c>
      <c r="C3538" t="s">
        <v>391</v>
      </c>
      <c r="D3538" t="s">
        <v>15187</v>
      </c>
      <c r="E3538" s="1" t="d">
        <v>2006-03-20</v>
      </c>
      <c r="F3538" s="3">
        <f t="shared" ca="1" si="55"/>
        <v>13.547945205479452</v>
      </c>
      <c r="G3538" s="2">
        <v>71198</v>
      </c>
      <c r="H3538" s="2">
        <v>94987.91</v>
      </c>
    </row>
    <row r="3539" spans="1:8" hidden="1" x14ac:dyDescent="0.2">
      <c r="A3539" t="s">
        <v>4695</v>
      </c>
      <c r="B3539" t="s">
        <v>74</v>
      </c>
      <c r="C3539" t="s">
        <v>1529</v>
      </c>
      <c r="D3539" t="s">
        <v>15197</v>
      </c>
      <c r="E3539" s="1" t="d">
        <v>1997-07-28</v>
      </c>
      <c r="F3539" s="3">
        <f t="shared" ca="1" si="55"/>
        <v>22.197260273972603</v>
      </c>
      <c r="G3539" s="2">
        <v>35225</v>
      </c>
      <c r="H3539" s="2">
        <v>36795.33</v>
      </c>
    </row>
    <row r="3540" spans="1:8" x14ac:dyDescent="0.2">
      <c r="A3540" t="s">
        <v>5783</v>
      </c>
      <c r="B3540" t="s">
        <v>32</v>
      </c>
      <c r="C3540" t="s">
        <v>121</v>
      </c>
      <c r="D3540" t="s">
        <v>15184</v>
      </c>
      <c r="E3540" s="1" t="d">
        <v>1993-12-21</v>
      </c>
      <c r="F3540" s="3">
        <f t="shared" ca="1" si="55"/>
        <v>25.8</v>
      </c>
      <c r="G3540" s="2">
        <v>99342</v>
      </c>
      <c r="H3540" s="2">
        <v>116286.39</v>
      </c>
    </row>
    <row r="3541" spans="1:8" hidden="1" x14ac:dyDescent="0.2">
      <c r="A3541" t="s">
        <v>4697</v>
      </c>
      <c r="B3541" t="s">
        <v>513</v>
      </c>
      <c r="C3541" t="s">
        <v>1871</v>
      </c>
      <c r="D3541" t="s">
        <v>15191</v>
      </c>
      <c r="E3541" s="1" t="d">
        <v>2004-08-30</v>
      </c>
      <c r="F3541" s="3">
        <f t="shared" ca="1" si="55"/>
        <v>15.101369863013698</v>
      </c>
      <c r="G3541" s="2">
        <v>38846</v>
      </c>
      <c r="H3541" s="2">
        <v>38736.25</v>
      </c>
    </row>
    <row r="3542" spans="1:8" hidden="1" x14ac:dyDescent="0.2">
      <c r="A3542" t="s">
        <v>4698</v>
      </c>
      <c r="B3542" t="s">
        <v>193</v>
      </c>
      <c r="C3542" t="s">
        <v>366</v>
      </c>
      <c r="D3542" t="s">
        <v>15191</v>
      </c>
      <c r="E3542" s="1" t="d">
        <v>2016-10-11</v>
      </c>
      <c r="F3542" s="3">
        <f t="shared" ca="1" si="55"/>
        <v>2.978082191780822</v>
      </c>
      <c r="G3542" s="2">
        <v>32227</v>
      </c>
      <c r="H3542" s="2">
        <v>36406.22</v>
      </c>
    </row>
    <row r="3543" spans="1:8" hidden="1" x14ac:dyDescent="0.2">
      <c r="A3543" t="s">
        <v>13801</v>
      </c>
      <c r="B3543" t="s">
        <v>188</v>
      </c>
      <c r="C3543" t="s">
        <v>1498</v>
      </c>
      <c r="D3543" t="s">
        <v>15187</v>
      </c>
      <c r="E3543" s="1" t="d">
        <v>2001-01-17</v>
      </c>
      <c r="F3543" s="3">
        <f t="shared" ca="1" si="55"/>
        <v>18.720547945205478</v>
      </c>
      <c r="G3543" s="2">
        <v>72889</v>
      </c>
      <c r="H3543" s="2">
        <v>94941.47</v>
      </c>
    </row>
    <row r="3544" spans="1:8" hidden="1" x14ac:dyDescent="0.2">
      <c r="A3544" t="s">
        <v>4700</v>
      </c>
      <c r="B3544" t="s">
        <v>474</v>
      </c>
      <c r="C3544" t="s">
        <v>244</v>
      </c>
      <c r="D3544" t="s">
        <v>15212</v>
      </c>
      <c r="E3544" s="1" t="d">
        <v>2000-09-18</v>
      </c>
      <c r="F3544" s="3">
        <f t="shared" ca="1" si="55"/>
        <v>19.052054794520547</v>
      </c>
      <c r="G3544" s="2">
        <v>47746</v>
      </c>
      <c r="H3544" s="2">
        <v>48153.72</v>
      </c>
    </row>
    <row r="3545" spans="1:8" hidden="1" x14ac:dyDescent="0.2">
      <c r="A3545" t="s">
        <v>10885</v>
      </c>
      <c r="B3545" t="s">
        <v>798</v>
      </c>
      <c r="C3545" t="s">
        <v>2346</v>
      </c>
      <c r="D3545" t="s">
        <v>15187</v>
      </c>
      <c r="E3545" s="1" t="d">
        <v>2007-12-12</v>
      </c>
      <c r="F3545" s="3">
        <f t="shared" ca="1" si="55"/>
        <v>11.816438356164383</v>
      </c>
      <c r="G3545" s="2">
        <v>81060</v>
      </c>
      <c r="H3545" s="2">
        <v>94846.38</v>
      </c>
    </row>
    <row r="3546" spans="1:8" hidden="1" x14ac:dyDescent="0.2">
      <c r="A3546" t="s">
        <v>4702</v>
      </c>
      <c r="B3546" t="s">
        <v>4703</v>
      </c>
      <c r="C3546" t="s">
        <v>15</v>
      </c>
      <c r="D3546" t="s">
        <v>15183</v>
      </c>
      <c r="E3546" s="1" t="d">
        <v>2009-06-11</v>
      </c>
      <c r="F3546" s="3">
        <f t="shared" ca="1" si="55"/>
        <v>10.317808219178081</v>
      </c>
      <c r="G3546" s="2">
        <v>42328</v>
      </c>
      <c r="H3546" s="2">
        <v>40845</v>
      </c>
    </row>
    <row r="3547" spans="1:8" x14ac:dyDescent="0.2">
      <c r="A3547" t="s">
        <v>835</v>
      </c>
      <c r="B3547" t="s">
        <v>116</v>
      </c>
      <c r="C3547" t="s">
        <v>836</v>
      </c>
      <c r="D3547" t="s">
        <v>15184</v>
      </c>
      <c r="E3547" s="1" t="d">
        <v>1994-10-25</v>
      </c>
      <c r="F3547" s="3">
        <f t="shared" ca="1" si="55"/>
        <v>24.956164383561642</v>
      </c>
      <c r="G3547" s="2">
        <v>85535</v>
      </c>
      <c r="H3547" s="2">
        <v>116280.41</v>
      </c>
    </row>
    <row r="3548" spans="1:8" hidden="1" x14ac:dyDescent="0.2">
      <c r="A3548" t="s">
        <v>4705</v>
      </c>
      <c r="B3548" t="s">
        <v>533</v>
      </c>
      <c r="C3548" t="s">
        <v>534</v>
      </c>
      <c r="D3548" t="s">
        <v>15193</v>
      </c>
      <c r="E3548" s="1" t="d">
        <v>2018-06-27</v>
      </c>
      <c r="F3548" s="3">
        <f t="shared" ca="1" si="55"/>
        <v>1.2684931506849315</v>
      </c>
      <c r="G3548" s="2">
        <v>29120</v>
      </c>
      <c r="H3548">
        <v>770</v>
      </c>
    </row>
    <row r="3549" spans="1:8" x14ac:dyDescent="0.2">
      <c r="A3549" t="s">
        <v>7250</v>
      </c>
      <c r="B3549" t="s">
        <v>86</v>
      </c>
      <c r="C3549" t="s">
        <v>142</v>
      </c>
      <c r="D3549" t="s">
        <v>15184</v>
      </c>
      <c r="E3549" s="1" t="d">
        <v>2003-02-24</v>
      </c>
      <c r="F3549" s="3">
        <f t="shared" ca="1" si="55"/>
        <v>16.616438356164384</v>
      </c>
      <c r="G3549" s="2">
        <v>76358</v>
      </c>
      <c r="H3549" s="2">
        <v>116244.13</v>
      </c>
    </row>
    <row r="3550" spans="1:8" hidden="1" x14ac:dyDescent="0.2">
      <c r="A3550" t="s">
        <v>4707</v>
      </c>
      <c r="B3550" t="s">
        <v>112</v>
      </c>
      <c r="C3550" t="s">
        <v>1231</v>
      </c>
      <c r="D3550" t="s">
        <v>15194</v>
      </c>
      <c r="E3550" s="1" t="d">
        <v>2009-06-11</v>
      </c>
      <c r="F3550" s="3">
        <f t="shared" ca="1" si="55"/>
        <v>10.317808219178081</v>
      </c>
      <c r="G3550" s="2">
        <v>21008</v>
      </c>
    </row>
    <row r="3551" spans="1:8" hidden="1" x14ac:dyDescent="0.2">
      <c r="A3551" t="s">
        <v>1629</v>
      </c>
      <c r="B3551" t="s">
        <v>347</v>
      </c>
      <c r="C3551" t="s">
        <v>1630</v>
      </c>
      <c r="D3551" t="s">
        <v>15187</v>
      </c>
      <c r="E3551" s="1" t="d">
        <v>1989-11-13</v>
      </c>
      <c r="F3551" s="3">
        <f t="shared" ca="1" si="55"/>
        <v>29.906849315068492</v>
      </c>
      <c r="G3551" s="2">
        <v>80098</v>
      </c>
      <c r="H3551" s="2">
        <v>94837.57</v>
      </c>
    </row>
    <row r="3552" spans="1:8" x14ac:dyDescent="0.2">
      <c r="A3552" t="s">
        <v>8240</v>
      </c>
      <c r="B3552" t="s">
        <v>86</v>
      </c>
      <c r="C3552" t="s">
        <v>1384</v>
      </c>
      <c r="D3552" t="s">
        <v>15184</v>
      </c>
      <c r="E3552" s="1" t="d">
        <v>2000-07-20</v>
      </c>
      <c r="F3552" s="3">
        <f t="shared" ca="1" si="55"/>
        <v>19.216438356164385</v>
      </c>
      <c r="G3552" s="2">
        <v>81358</v>
      </c>
      <c r="H3552" s="2">
        <v>116196.35</v>
      </c>
    </row>
    <row r="3553" spans="1:8" hidden="1" x14ac:dyDescent="0.2">
      <c r="A3553" t="s">
        <v>4710</v>
      </c>
      <c r="B3553" t="s">
        <v>759</v>
      </c>
      <c r="C3553" t="s">
        <v>231</v>
      </c>
      <c r="D3553" t="s">
        <v>15182</v>
      </c>
      <c r="E3553" s="1" t="d">
        <v>2002-06-29</v>
      </c>
      <c r="F3553" s="3">
        <f t="shared" ca="1" si="55"/>
        <v>17.273972602739725</v>
      </c>
      <c r="G3553" s="2">
        <v>61329</v>
      </c>
      <c r="H3553" s="2">
        <v>60013.57</v>
      </c>
    </row>
    <row r="3554" spans="1:8" hidden="1" x14ac:dyDescent="0.2">
      <c r="A3554" t="s">
        <v>11293</v>
      </c>
      <c r="B3554" t="s">
        <v>925</v>
      </c>
      <c r="C3554" t="s">
        <v>1723</v>
      </c>
      <c r="D3554" t="s">
        <v>15187</v>
      </c>
      <c r="E3554" s="1" t="d">
        <v>1990-09-17</v>
      </c>
      <c r="F3554" s="3">
        <f t="shared" ca="1" si="55"/>
        <v>29.063013698630137</v>
      </c>
      <c r="G3554" s="2">
        <v>81918</v>
      </c>
      <c r="H3554" s="2">
        <v>94815.62</v>
      </c>
    </row>
    <row r="3555" spans="1:8" hidden="1" x14ac:dyDescent="0.2">
      <c r="A3555" t="s">
        <v>4712</v>
      </c>
      <c r="B3555" t="s">
        <v>677</v>
      </c>
      <c r="C3555" t="s">
        <v>678</v>
      </c>
      <c r="D3555" t="s">
        <v>15211</v>
      </c>
      <c r="E3555" s="1" t="d">
        <v>2007-03-15</v>
      </c>
      <c r="F3555" s="3">
        <f t="shared" ca="1" si="55"/>
        <v>12.561643835616438</v>
      </c>
      <c r="G3555" s="2">
        <v>33342</v>
      </c>
      <c r="H3555" s="2">
        <v>35669.410000000003</v>
      </c>
    </row>
    <row r="3556" spans="1:8" hidden="1" x14ac:dyDescent="0.2">
      <c r="A3556" t="s">
        <v>4713</v>
      </c>
      <c r="B3556" t="s">
        <v>433</v>
      </c>
      <c r="C3556" t="s">
        <v>1010</v>
      </c>
      <c r="D3556" t="s">
        <v>15190</v>
      </c>
      <c r="E3556" s="1" t="d">
        <v>2001-09-17</v>
      </c>
      <c r="F3556" s="3">
        <f t="shared" ca="1" si="55"/>
        <v>18.054794520547944</v>
      </c>
      <c r="G3556" s="2">
        <v>45674</v>
      </c>
      <c r="H3556" s="2">
        <v>55209.43</v>
      </c>
    </row>
    <row r="3557" spans="1:8" hidden="1" x14ac:dyDescent="0.2">
      <c r="A3557" t="s">
        <v>4714</v>
      </c>
      <c r="B3557" t="s">
        <v>4715</v>
      </c>
      <c r="C3557" t="s">
        <v>289</v>
      </c>
      <c r="D3557" t="s">
        <v>15197</v>
      </c>
      <c r="E3557" s="1" t="d">
        <v>1988-05-23</v>
      </c>
      <c r="F3557" s="3">
        <f t="shared" ca="1" si="55"/>
        <v>31.383561643835616</v>
      </c>
      <c r="G3557" s="2">
        <v>93126</v>
      </c>
      <c r="H3557" s="2">
        <v>93915.57</v>
      </c>
    </row>
    <row r="3558" spans="1:8" hidden="1" x14ac:dyDescent="0.2">
      <c r="A3558" t="s">
        <v>4716</v>
      </c>
      <c r="B3558" t="s">
        <v>2484</v>
      </c>
      <c r="C3558" t="s">
        <v>276</v>
      </c>
      <c r="D3558" t="s">
        <v>15196</v>
      </c>
      <c r="E3558" s="1" t="d">
        <v>1975-07-17</v>
      </c>
      <c r="F3558" s="3">
        <f t="shared" ca="1" si="55"/>
        <v>44.243835616438353</v>
      </c>
      <c r="G3558" s="2">
        <v>40455</v>
      </c>
      <c r="H3558" s="2">
        <v>42600.36</v>
      </c>
    </row>
    <row r="3559" spans="1:8" hidden="1" x14ac:dyDescent="0.2">
      <c r="A3559" t="s">
        <v>6592</v>
      </c>
      <c r="B3559" t="s">
        <v>798</v>
      </c>
      <c r="C3559" t="s">
        <v>2073</v>
      </c>
      <c r="D3559" t="s">
        <v>15187</v>
      </c>
      <c r="E3559" s="1" t="d">
        <v>1998-11-23</v>
      </c>
      <c r="F3559" s="3">
        <f t="shared" ca="1" si="55"/>
        <v>20.873972602739727</v>
      </c>
      <c r="G3559" s="2">
        <v>83775</v>
      </c>
      <c r="H3559" s="2">
        <v>94667.37</v>
      </c>
    </row>
    <row r="3560" spans="1:8" hidden="1" x14ac:dyDescent="0.2">
      <c r="A3560" t="s">
        <v>4718</v>
      </c>
      <c r="B3560" t="s">
        <v>193</v>
      </c>
      <c r="C3560" t="s">
        <v>194</v>
      </c>
      <c r="D3560" t="s">
        <v>15191</v>
      </c>
      <c r="E3560" s="1" t="d">
        <v>2005-08-29</v>
      </c>
      <c r="F3560" s="3">
        <f t="shared" ca="1" si="55"/>
        <v>14.104109589041096</v>
      </c>
      <c r="G3560" s="2">
        <v>34439</v>
      </c>
      <c r="H3560" s="2">
        <v>40827.519999999997</v>
      </c>
    </row>
    <row r="3561" spans="1:8" hidden="1" x14ac:dyDescent="0.2">
      <c r="A3561" t="s">
        <v>4719</v>
      </c>
      <c r="B3561" t="s">
        <v>385</v>
      </c>
      <c r="C3561" t="s">
        <v>1203</v>
      </c>
      <c r="D3561" t="s">
        <v>15197</v>
      </c>
      <c r="E3561" s="1" t="d">
        <v>2007-03-12</v>
      </c>
      <c r="F3561" s="3">
        <f t="shared" ca="1" si="55"/>
        <v>12.56986301369863</v>
      </c>
      <c r="G3561" s="2">
        <v>35672</v>
      </c>
      <c r="H3561" s="2">
        <v>50358.02</v>
      </c>
    </row>
    <row r="3562" spans="1:8" hidden="1" x14ac:dyDescent="0.2">
      <c r="A3562" t="s">
        <v>4720</v>
      </c>
      <c r="B3562" t="s">
        <v>2304</v>
      </c>
      <c r="C3562" t="s">
        <v>425</v>
      </c>
      <c r="D3562" t="s">
        <v>15190</v>
      </c>
      <c r="E3562" s="1" t="d">
        <v>1986-09-29</v>
      </c>
      <c r="F3562" s="3">
        <f t="shared" ca="1" si="55"/>
        <v>33.032876712328765</v>
      </c>
      <c r="G3562" s="2">
        <v>47173</v>
      </c>
      <c r="H3562" s="2">
        <v>53161.99</v>
      </c>
    </row>
    <row r="3563" spans="1:8" hidden="1" x14ac:dyDescent="0.2">
      <c r="A3563" t="s">
        <v>4721</v>
      </c>
      <c r="B3563" t="s">
        <v>23</v>
      </c>
      <c r="C3563" t="s">
        <v>72</v>
      </c>
      <c r="D3563" t="s">
        <v>15189</v>
      </c>
      <c r="E3563" s="1" t="d">
        <v>1997-03-14</v>
      </c>
      <c r="F3563" s="3">
        <f t="shared" ca="1" si="55"/>
        <v>22.56986301369863</v>
      </c>
      <c r="G3563" s="2">
        <v>24960</v>
      </c>
      <c r="H3563" s="2">
        <v>11448</v>
      </c>
    </row>
    <row r="3564" spans="1:8" hidden="1" x14ac:dyDescent="0.2">
      <c r="A3564" t="s">
        <v>4722</v>
      </c>
      <c r="B3564" t="s">
        <v>193</v>
      </c>
      <c r="C3564" t="s">
        <v>833</v>
      </c>
      <c r="D3564" t="s">
        <v>15191</v>
      </c>
      <c r="E3564" s="1" t="d">
        <v>1989-07-17</v>
      </c>
      <c r="F3564" s="3">
        <f t="shared" ca="1" si="55"/>
        <v>30.232876712328768</v>
      </c>
      <c r="G3564" s="2">
        <v>37435</v>
      </c>
      <c r="H3564" s="2">
        <v>41351.599999999999</v>
      </c>
    </row>
    <row r="3565" spans="1:8" hidden="1" x14ac:dyDescent="0.2">
      <c r="A3565" t="s">
        <v>4723</v>
      </c>
      <c r="B3565" t="s">
        <v>150</v>
      </c>
      <c r="C3565" t="s">
        <v>151</v>
      </c>
      <c r="D3565" t="s">
        <v>15202</v>
      </c>
      <c r="E3565" s="1" t="d">
        <v>2008-02-11</v>
      </c>
      <c r="F3565" s="3">
        <f t="shared" ca="1" si="55"/>
        <v>11.64931506849315</v>
      </c>
      <c r="G3565" s="2">
        <v>60700</v>
      </c>
      <c r="H3565" s="2">
        <v>59346.239999999998</v>
      </c>
    </row>
    <row r="3566" spans="1:8" hidden="1" x14ac:dyDescent="0.2">
      <c r="A3566" t="s">
        <v>4724</v>
      </c>
      <c r="B3566" t="s">
        <v>3245</v>
      </c>
      <c r="C3566" t="s">
        <v>643</v>
      </c>
      <c r="D3566" t="s">
        <v>15190</v>
      </c>
      <c r="E3566" s="1" t="d">
        <v>2009-06-15</v>
      </c>
      <c r="F3566" s="3">
        <f t="shared" ca="1" si="55"/>
        <v>10.306849315068494</v>
      </c>
      <c r="G3566" s="2">
        <v>48351</v>
      </c>
      <c r="H3566" s="2">
        <v>70466.03</v>
      </c>
    </row>
    <row r="3567" spans="1:8" hidden="1" x14ac:dyDescent="0.2">
      <c r="A3567" t="s">
        <v>4725</v>
      </c>
      <c r="B3567" t="s">
        <v>4726</v>
      </c>
      <c r="C3567" t="s">
        <v>1077</v>
      </c>
      <c r="D3567" t="s">
        <v>15190</v>
      </c>
      <c r="E3567" s="1" t="d">
        <v>1999-05-03</v>
      </c>
      <c r="F3567" s="3">
        <f t="shared" ca="1" si="55"/>
        <v>20.432876712328767</v>
      </c>
      <c r="G3567" s="2">
        <v>61329</v>
      </c>
      <c r="H3567" s="2">
        <v>61452.91</v>
      </c>
    </row>
    <row r="3568" spans="1:8" hidden="1" x14ac:dyDescent="0.2">
      <c r="A3568" t="s">
        <v>3565</v>
      </c>
      <c r="B3568" t="s">
        <v>798</v>
      </c>
      <c r="C3568" t="s">
        <v>2272</v>
      </c>
      <c r="D3568" t="s">
        <v>15187</v>
      </c>
      <c r="E3568" s="1" t="d">
        <v>1998-11-23</v>
      </c>
      <c r="F3568" s="3">
        <f t="shared" ca="1" si="55"/>
        <v>20.873972602739727</v>
      </c>
      <c r="G3568" s="2">
        <v>83775</v>
      </c>
      <c r="H3568" s="2">
        <v>94541.62</v>
      </c>
    </row>
    <row r="3569" spans="1:8" hidden="1" x14ac:dyDescent="0.2">
      <c r="A3569" t="s">
        <v>4728</v>
      </c>
      <c r="B3569" t="s">
        <v>944</v>
      </c>
      <c r="C3569" t="s">
        <v>1165</v>
      </c>
      <c r="D3569" t="s">
        <v>15191</v>
      </c>
      <c r="E3569" s="1" t="d">
        <v>2018-06-04</v>
      </c>
      <c r="F3569" s="3">
        <f t="shared" ca="1" si="55"/>
        <v>1.3315068493150686</v>
      </c>
      <c r="G3569" s="2">
        <v>29120</v>
      </c>
      <c r="H3569" s="2">
        <v>3808.91</v>
      </c>
    </row>
    <row r="3570" spans="1:8" hidden="1" x14ac:dyDescent="0.2">
      <c r="A3570" t="s">
        <v>4729</v>
      </c>
      <c r="B3570" t="s">
        <v>479</v>
      </c>
      <c r="C3570" t="s">
        <v>480</v>
      </c>
      <c r="D3570" t="s">
        <v>15188</v>
      </c>
      <c r="E3570" s="1" t="d">
        <v>2000-09-14</v>
      </c>
      <c r="F3570" s="3">
        <f t="shared" ca="1" si="55"/>
        <v>19.063013698630137</v>
      </c>
      <c r="G3570" s="2">
        <v>66676</v>
      </c>
      <c r="H3570" s="2">
        <v>70218.05</v>
      </c>
    </row>
    <row r="3571" spans="1:8" hidden="1" x14ac:dyDescent="0.2">
      <c r="A3571" t="s">
        <v>4730</v>
      </c>
      <c r="B3571" t="s">
        <v>11</v>
      </c>
      <c r="C3571" t="s">
        <v>21</v>
      </c>
      <c r="D3571" t="s">
        <v>15182</v>
      </c>
      <c r="E3571" s="1" t="d">
        <v>2015-11-09</v>
      </c>
      <c r="F3571" s="3">
        <f t="shared" ca="1" si="55"/>
        <v>3.9013698630136986</v>
      </c>
      <c r="G3571" s="2">
        <v>98318</v>
      </c>
      <c r="H3571" s="2">
        <v>96003.15</v>
      </c>
    </row>
    <row r="3572" spans="1:8" x14ac:dyDescent="0.2">
      <c r="A3572" t="s">
        <v>13515</v>
      </c>
      <c r="B3572" t="s">
        <v>32</v>
      </c>
      <c r="C3572" t="s">
        <v>362</v>
      </c>
      <c r="D3572" t="s">
        <v>15184</v>
      </c>
      <c r="E3572" s="1" t="d">
        <v>1999-04-20</v>
      </c>
      <c r="F3572" s="3">
        <f t="shared" ca="1" si="55"/>
        <v>20.468493150684932</v>
      </c>
      <c r="G3572" s="2">
        <v>95165</v>
      </c>
      <c r="H3572" s="2">
        <v>116182.12</v>
      </c>
    </row>
    <row r="3573" spans="1:8" hidden="1" x14ac:dyDescent="0.2">
      <c r="A3573" t="s">
        <v>4732</v>
      </c>
      <c r="B3573" t="s">
        <v>51</v>
      </c>
      <c r="C3573" t="s">
        <v>289</v>
      </c>
      <c r="D3573" t="s">
        <v>15197</v>
      </c>
      <c r="E3573" s="1" t="d">
        <v>2006-11-20</v>
      </c>
      <c r="F3573" s="3">
        <f t="shared" ca="1" si="55"/>
        <v>12.876712328767123</v>
      </c>
      <c r="G3573" s="2">
        <v>37401</v>
      </c>
      <c r="H3573" s="2">
        <v>44078.03</v>
      </c>
    </row>
    <row r="3574" spans="1:8" hidden="1" x14ac:dyDescent="0.2">
      <c r="A3574" t="s">
        <v>4733</v>
      </c>
      <c r="B3574" t="s">
        <v>74</v>
      </c>
      <c r="C3574" t="s">
        <v>1613</v>
      </c>
      <c r="D3574" t="s">
        <v>15197</v>
      </c>
      <c r="E3574" s="1" t="d">
        <v>2007-12-03</v>
      </c>
      <c r="F3574" s="3">
        <f t="shared" ca="1" si="55"/>
        <v>11.841095890410958</v>
      </c>
      <c r="G3574" s="2">
        <v>33270</v>
      </c>
      <c r="H3574" s="2">
        <v>33839.06</v>
      </c>
    </row>
    <row r="3575" spans="1:8" hidden="1" x14ac:dyDescent="0.2">
      <c r="A3575" t="s">
        <v>4734</v>
      </c>
      <c r="B3575" t="s">
        <v>506</v>
      </c>
      <c r="C3575" t="s">
        <v>916</v>
      </c>
      <c r="D3575" t="s">
        <v>15191</v>
      </c>
      <c r="E3575" s="1" t="d">
        <v>2018-02-12</v>
      </c>
      <c r="F3575" s="3">
        <f t="shared" ca="1" si="55"/>
        <v>1.6383561643835616</v>
      </c>
      <c r="G3575" s="2">
        <v>29120</v>
      </c>
      <c r="H3575" s="2">
        <v>10635.24</v>
      </c>
    </row>
    <row r="3576" spans="1:8" hidden="1" x14ac:dyDescent="0.2">
      <c r="A3576" t="s">
        <v>4735</v>
      </c>
      <c r="B3576" t="s">
        <v>608</v>
      </c>
      <c r="C3576" t="s">
        <v>70</v>
      </c>
      <c r="D3576" t="s">
        <v>15197</v>
      </c>
      <c r="E3576" s="1" t="d">
        <v>1996-04-04</v>
      </c>
      <c r="F3576" s="3">
        <f t="shared" ca="1" si="55"/>
        <v>23.512328767123286</v>
      </c>
      <c r="G3576" s="2">
        <v>57099</v>
      </c>
      <c r="H3576" s="2">
        <v>77381.69</v>
      </c>
    </row>
    <row r="3577" spans="1:8" hidden="1" x14ac:dyDescent="0.2">
      <c r="A3577" t="s">
        <v>4736</v>
      </c>
      <c r="B3577" t="s">
        <v>23</v>
      </c>
      <c r="C3577" t="s">
        <v>1376</v>
      </c>
      <c r="D3577" t="s">
        <v>15189</v>
      </c>
      <c r="E3577" s="1" t="d">
        <v>2006-06-24</v>
      </c>
      <c r="F3577" s="3">
        <f t="shared" ca="1" si="55"/>
        <v>13.284931506849315</v>
      </c>
      <c r="G3577" s="2">
        <v>24960</v>
      </c>
      <c r="H3577">
        <v>336</v>
      </c>
    </row>
    <row r="3578" spans="1:8" x14ac:dyDescent="0.2">
      <c r="A3578" t="s">
        <v>3296</v>
      </c>
      <c r="B3578" t="s">
        <v>86</v>
      </c>
      <c r="C3578" t="s">
        <v>983</v>
      </c>
      <c r="D3578" t="s">
        <v>15184</v>
      </c>
      <c r="E3578" s="1" t="d">
        <v>2012-06-26</v>
      </c>
      <c r="F3578" s="3">
        <f t="shared" ca="1" si="55"/>
        <v>7.2739726027397262</v>
      </c>
      <c r="G3578" s="2">
        <v>68788</v>
      </c>
      <c r="H3578" s="2">
        <v>116056.23</v>
      </c>
    </row>
    <row r="3579" spans="1:8" hidden="1" x14ac:dyDescent="0.2">
      <c r="A3579" t="s">
        <v>4738</v>
      </c>
      <c r="B3579" t="s">
        <v>11</v>
      </c>
      <c r="C3579" t="s">
        <v>21</v>
      </c>
      <c r="D3579" t="s">
        <v>15182</v>
      </c>
      <c r="E3579" s="1" t="d">
        <v>2002-01-14</v>
      </c>
      <c r="F3579" s="3">
        <f t="shared" ca="1" si="55"/>
        <v>17.728767123287671</v>
      </c>
      <c r="G3579" s="2">
        <v>101900</v>
      </c>
      <c r="H3579" s="2">
        <v>99551.49</v>
      </c>
    </row>
    <row r="3580" spans="1:8" hidden="1" x14ac:dyDescent="0.2">
      <c r="A3580" t="s">
        <v>4739</v>
      </c>
      <c r="B3580" t="s">
        <v>513</v>
      </c>
      <c r="C3580" t="s">
        <v>194</v>
      </c>
      <c r="D3580" t="s">
        <v>15191</v>
      </c>
      <c r="E3580" s="1" t="d">
        <v>2004-11-01</v>
      </c>
      <c r="F3580" s="3">
        <f t="shared" ca="1" si="55"/>
        <v>14.92876712328767</v>
      </c>
      <c r="G3580" s="2">
        <v>38846</v>
      </c>
      <c r="H3580" s="2">
        <v>49269.06</v>
      </c>
    </row>
    <row r="3581" spans="1:8" hidden="1" x14ac:dyDescent="0.2">
      <c r="A3581" t="s">
        <v>4740</v>
      </c>
      <c r="B3581" t="s">
        <v>193</v>
      </c>
      <c r="C3581" t="s">
        <v>194</v>
      </c>
      <c r="D3581" t="s">
        <v>15191</v>
      </c>
      <c r="E3581" s="1" t="d">
        <v>2011-07-19</v>
      </c>
      <c r="F3581" s="3">
        <f t="shared" ca="1" si="55"/>
        <v>8.213698630136987</v>
      </c>
      <c r="G3581" s="2">
        <v>33441</v>
      </c>
      <c r="H3581" s="2">
        <v>35806.92</v>
      </c>
    </row>
    <row r="3582" spans="1:8" hidden="1" x14ac:dyDescent="0.2">
      <c r="A3582" t="s">
        <v>4741</v>
      </c>
      <c r="B3582" t="s">
        <v>969</v>
      </c>
      <c r="C3582" t="s">
        <v>420</v>
      </c>
      <c r="D3582" t="s">
        <v>15201</v>
      </c>
      <c r="E3582" s="1" t="d">
        <v>2002-11-21</v>
      </c>
      <c r="F3582" s="3">
        <f t="shared" ca="1" si="55"/>
        <v>16.876712328767123</v>
      </c>
      <c r="G3582" s="2">
        <v>57040</v>
      </c>
      <c r="H3582" s="2">
        <v>86423.14</v>
      </c>
    </row>
    <row r="3583" spans="1:8" x14ac:dyDescent="0.2">
      <c r="A3583" t="s">
        <v>3279</v>
      </c>
      <c r="B3583" t="s">
        <v>86</v>
      </c>
      <c r="C3583" t="s">
        <v>372</v>
      </c>
      <c r="D3583" t="s">
        <v>15184</v>
      </c>
      <c r="E3583" s="1" t="d">
        <v>2011-04-11</v>
      </c>
      <c r="F3583" s="3">
        <f t="shared" ca="1" si="55"/>
        <v>8.4849315068493159</v>
      </c>
      <c r="G3583" s="2">
        <v>71454</v>
      </c>
      <c r="H3583" s="2">
        <v>115993.12</v>
      </c>
    </row>
    <row r="3584" spans="1:8" hidden="1" x14ac:dyDescent="0.2">
      <c r="A3584" t="s">
        <v>4743</v>
      </c>
      <c r="B3584" t="s">
        <v>74</v>
      </c>
      <c r="C3584" t="s">
        <v>4744</v>
      </c>
      <c r="D3584" t="s">
        <v>15191</v>
      </c>
      <c r="E3584" s="1" t="d">
        <v>1995-09-11</v>
      </c>
      <c r="F3584" s="3">
        <f t="shared" ca="1" si="55"/>
        <v>24.076712328767123</v>
      </c>
      <c r="G3584" s="2">
        <v>35225</v>
      </c>
      <c r="H3584" s="2">
        <v>51977.81</v>
      </c>
    </row>
    <row r="3585" spans="1:8" x14ac:dyDescent="0.2">
      <c r="A3585" t="s">
        <v>9423</v>
      </c>
      <c r="B3585" t="s">
        <v>86</v>
      </c>
      <c r="C3585" t="s">
        <v>1650</v>
      </c>
      <c r="D3585" t="s">
        <v>15184</v>
      </c>
      <c r="E3585" s="1" t="d">
        <v>2008-09-09</v>
      </c>
      <c r="F3585" s="3">
        <f t="shared" ca="1" si="55"/>
        <v>11.07123287671233</v>
      </c>
      <c r="G3585" s="2">
        <v>72857</v>
      </c>
      <c r="H3585" s="2">
        <v>115866.69</v>
      </c>
    </row>
    <row r="3586" spans="1:8" hidden="1" x14ac:dyDescent="0.2">
      <c r="A3586" t="s">
        <v>4746</v>
      </c>
      <c r="B3586" t="s">
        <v>479</v>
      </c>
      <c r="C3586" t="s">
        <v>1172</v>
      </c>
      <c r="D3586" t="s">
        <v>15188</v>
      </c>
      <c r="E3586" s="1" t="d">
        <v>2010-02-04</v>
      </c>
      <c r="F3586" s="3">
        <f t="shared" ca="1" si="55"/>
        <v>9.6657534246575345</v>
      </c>
      <c r="G3586" s="2">
        <v>57182</v>
      </c>
      <c r="H3586" s="2">
        <v>58779.78</v>
      </c>
    </row>
    <row r="3587" spans="1:8" hidden="1" x14ac:dyDescent="0.2">
      <c r="A3587" t="s">
        <v>4747</v>
      </c>
      <c r="B3587" t="s">
        <v>553</v>
      </c>
      <c r="C3587" t="s">
        <v>554</v>
      </c>
      <c r="D3587" t="s">
        <v>15193</v>
      </c>
      <c r="E3587" s="1" t="d">
        <v>2006-11-04</v>
      </c>
      <c r="F3587" s="3">
        <f t="shared" ref="F3587:F3650" ca="1" si="56">(TODAY()-E3587)/365</f>
        <v>12.920547945205479</v>
      </c>
      <c r="G3587" s="2">
        <v>86000</v>
      </c>
      <c r="H3587" s="2">
        <v>84603.29</v>
      </c>
    </row>
    <row r="3588" spans="1:8" hidden="1" x14ac:dyDescent="0.2">
      <c r="A3588" t="s">
        <v>4748</v>
      </c>
      <c r="B3588" t="s">
        <v>144</v>
      </c>
      <c r="C3588" t="s">
        <v>4749</v>
      </c>
      <c r="D3588" t="s">
        <v>15194</v>
      </c>
      <c r="E3588" s="1" t="d">
        <v>2017-01-03</v>
      </c>
      <c r="F3588" s="3">
        <f t="shared" ca="1" si="56"/>
        <v>2.7479452054794522</v>
      </c>
      <c r="G3588" s="2">
        <v>30315</v>
      </c>
      <c r="H3588" s="2">
        <v>29918.99</v>
      </c>
    </row>
    <row r="3589" spans="1:8" hidden="1" x14ac:dyDescent="0.2">
      <c r="A3589" t="s">
        <v>4750</v>
      </c>
      <c r="B3589" t="s">
        <v>11</v>
      </c>
      <c r="C3589" t="s">
        <v>12</v>
      </c>
      <c r="D3589" t="s">
        <v>15182</v>
      </c>
      <c r="E3589" s="1" t="d">
        <v>2014-09-02</v>
      </c>
      <c r="F3589" s="3">
        <f t="shared" ca="1" si="56"/>
        <v>5.087671232876712</v>
      </c>
      <c r="G3589" s="2">
        <v>72828</v>
      </c>
      <c r="H3589" s="2">
        <v>71257.22</v>
      </c>
    </row>
    <row r="3590" spans="1:8" hidden="1" x14ac:dyDescent="0.2">
      <c r="A3590" t="s">
        <v>4751</v>
      </c>
      <c r="B3590" t="s">
        <v>74</v>
      </c>
      <c r="C3590" t="s">
        <v>1121</v>
      </c>
      <c r="D3590" t="s">
        <v>15218</v>
      </c>
      <c r="E3590" s="1" t="d">
        <v>2014-08-18</v>
      </c>
      <c r="F3590" s="3">
        <f t="shared" ca="1" si="56"/>
        <v>5.1287671232876715</v>
      </c>
      <c r="G3590" s="2">
        <v>31720</v>
      </c>
      <c r="H3590" s="2">
        <v>33948.449999999997</v>
      </c>
    </row>
    <row r="3591" spans="1:8" x14ac:dyDescent="0.2">
      <c r="A3591" t="s">
        <v>4447</v>
      </c>
      <c r="B3591" t="s">
        <v>1212</v>
      </c>
      <c r="C3591" t="s">
        <v>176</v>
      </c>
      <c r="D3591" t="s">
        <v>15184</v>
      </c>
      <c r="E3591" s="1" t="d">
        <v>2003-06-09</v>
      </c>
      <c r="F3591" s="3">
        <f t="shared" ca="1" si="56"/>
        <v>16.328767123287673</v>
      </c>
      <c r="G3591" s="2">
        <v>106679</v>
      </c>
      <c r="H3591" s="2">
        <v>115865.82</v>
      </c>
    </row>
    <row r="3592" spans="1:8" hidden="1" x14ac:dyDescent="0.2">
      <c r="A3592" t="s">
        <v>4753</v>
      </c>
      <c r="B3592" t="s">
        <v>2564</v>
      </c>
      <c r="C3592" t="s">
        <v>643</v>
      </c>
      <c r="D3592" t="s">
        <v>15190</v>
      </c>
      <c r="E3592" s="1" t="d">
        <v>2015-03-30</v>
      </c>
      <c r="F3592" s="3">
        <f t="shared" ca="1" si="56"/>
        <v>4.515068493150685</v>
      </c>
      <c r="G3592" s="2">
        <v>43088</v>
      </c>
      <c r="H3592" s="2">
        <v>44583.14</v>
      </c>
    </row>
    <row r="3593" spans="1:8" x14ac:dyDescent="0.2">
      <c r="A3593" t="s">
        <v>12549</v>
      </c>
      <c r="B3593" t="s">
        <v>1212</v>
      </c>
      <c r="C3593" t="s">
        <v>1297</v>
      </c>
      <c r="D3593" t="s">
        <v>15184</v>
      </c>
      <c r="E3593" s="1" t="d">
        <v>2000-01-10</v>
      </c>
      <c r="F3593" s="3">
        <f t="shared" ca="1" si="56"/>
        <v>19.742465753424657</v>
      </c>
      <c r="G3593" s="2">
        <v>108512</v>
      </c>
      <c r="H3593" s="2">
        <v>115840.89</v>
      </c>
    </row>
    <row r="3594" spans="1:8" hidden="1" x14ac:dyDescent="0.2">
      <c r="A3594" t="s">
        <v>4755</v>
      </c>
      <c r="B3594" t="s">
        <v>433</v>
      </c>
      <c r="C3594" t="s">
        <v>1010</v>
      </c>
      <c r="D3594" t="s">
        <v>15190</v>
      </c>
      <c r="E3594" s="1" t="d">
        <v>2013-12-23</v>
      </c>
      <c r="F3594" s="3">
        <f t="shared" ca="1" si="56"/>
        <v>5.7808219178082192</v>
      </c>
      <c r="G3594" s="2">
        <v>43088</v>
      </c>
      <c r="H3594" s="2">
        <v>54830.34</v>
      </c>
    </row>
    <row r="3595" spans="1:8" hidden="1" x14ac:dyDescent="0.2">
      <c r="A3595" t="s">
        <v>4756</v>
      </c>
      <c r="B3595" t="s">
        <v>74</v>
      </c>
      <c r="C3595" t="s">
        <v>208</v>
      </c>
      <c r="D3595" t="s">
        <v>15197</v>
      </c>
      <c r="E3595" s="1" t="d">
        <v>1998-01-26</v>
      </c>
      <c r="F3595" s="3">
        <f t="shared" ca="1" si="56"/>
        <v>21.698630136986303</v>
      </c>
      <c r="G3595" s="2">
        <v>35225</v>
      </c>
      <c r="H3595" s="2">
        <v>38810.449999999997</v>
      </c>
    </row>
    <row r="3596" spans="1:8" x14ac:dyDescent="0.2">
      <c r="A3596" t="s">
        <v>9911</v>
      </c>
      <c r="B3596" t="s">
        <v>116</v>
      </c>
      <c r="C3596" t="s">
        <v>1392</v>
      </c>
      <c r="D3596" t="s">
        <v>15184</v>
      </c>
      <c r="E3596" s="1" t="d">
        <v>2007-10-04</v>
      </c>
      <c r="F3596" s="3">
        <f t="shared" ca="1" si="56"/>
        <v>12.005479452054795</v>
      </c>
      <c r="G3596" s="2">
        <v>74611</v>
      </c>
      <c r="H3596" s="2">
        <v>115770.96</v>
      </c>
    </row>
    <row r="3597" spans="1:8" x14ac:dyDescent="0.2">
      <c r="A3597" t="s">
        <v>4546</v>
      </c>
      <c r="B3597" t="s">
        <v>86</v>
      </c>
      <c r="C3597" t="s">
        <v>466</v>
      </c>
      <c r="D3597" t="s">
        <v>15184</v>
      </c>
      <c r="E3597" s="1" t="d">
        <v>1994-07-18</v>
      </c>
      <c r="F3597" s="3">
        <f t="shared" ca="1" si="56"/>
        <v>25.227397260273971</v>
      </c>
      <c r="G3597" s="2">
        <v>83519</v>
      </c>
      <c r="H3597" s="2">
        <v>115741.17</v>
      </c>
    </row>
    <row r="3598" spans="1:8" hidden="1" x14ac:dyDescent="0.2">
      <c r="A3598" t="s">
        <v>9055</v>
      </c>
      <c r="B3598" t="s">
        <v>188</v>
      </c>
      <c r="C3598" t="s">
        <v>2346</v>
      </c>
      <c r="D3598" t="s">
        <v>15187</v>
      </c>
      <c r="E3598" s="1" t="d">
        <v>1992-12-21</v>
      </c>
      <c r="F3598" s="3">
        <f t="shared" ca="1" si="56"/>
        <v>26.8</v>
      </c>
      <c r="G3598" s="2">
        <v>82337</v>
      </c>
      <c r="H3598" s="2">
        <v>94490.78</v>
      </c>
    </row>
    <row r="3599" spans="1:8" hidden="1" x14ac:dyDescent="0.2">
      <c r="A3599" t="s">
        <v>10652</v>
      </c>
      <c r="B3599" t="s">
        <v>347</v>
      </c>
      <c r="C3599" t="s">
        <v>2073</v>
      </c>
      <c r="D3599" t="s">
        <v>15187</v>
      </c>
      <c r="E3599" s="1" t="d">
        <v>1980-05-05</v>
      </c>
      <c r="F3599" s="3">
        <f t="shared" ca="1" si="56"/>
        <v>39.438356164383563</v>
      </c>
      <c r="G3599" s="2">
        <v>80098</v>
      </c>
      <c r="H3599" s="2">
        <v>94435.59</v>
      </c>
    </row>
    <row r="3600" spans="1:8" hidden="1" x14ac:dyDescent="0.2">
      <c r="A3600" t="s">
        <v>4761</v>
      </c>
      <c r="B3600" t="s">
        <v>2304</v>
      </c>
      <c r="C3600" t="s">
        <v>148</v>
      </c>
      <c r="D3600" t="s">
        <v>15190</v>
      </c>
      <c r="E3600" s="1" t="d">
        <v>2008-04-14</v>
      </c>
      <c r="F3600" s="3">
        <f t="shared" ca="1" si="56"/>
        <v>11.476712328767123</v>
      </c>
      <c r="G3600" s="2">
        <v>42847</v>
      </c>
      <c r="H3600" s="2">
        <v>49964.160000000003</v>
      </c>
    </row>
    <row r="3601" spans="1:8" hidden="1" x14ac:dyDescent="0.2">
      <c r="A3601" t="s">
        <v>4760</v>
      </c>
      <c r="B3601" t="s">
        <v>550</v>
      </c>
      <c r="C3601" t="s">
        <v>1481</v>
      </c>
      <c r="D3601" t="s">
        <v>15187</v>
      </c>
      <c r="E3601" s="1" t="d">
        <v>1993-07-19</v>
      </c>
      <c r="F3601" s="3">
        <f t="shared" ca="1" si="56"/>
        <v>26.224657534246575</v>
      </c>
      <c r="G3601" s="2">
        <v>84159</v>
      </c>
      <c r="H3601" s="2">
        <v>94381.97</v>
      </c>
    </row>
    <row r="3602" spans="1:8" hidden="1" x14ac:dyDescent="0.2">
      <c r="A3602" t="s">
        <v>8355</v>
      </c>
      <c r="B3602" t="s">
        <v>905</v>
      </c>
      <c r="C3602" t="s">
        <v>1481</v>
      </c>
      <c r="D3602" t="s">
        <v>15187</v>
      </c>
      <c r="E3602" s="1" t="d">
        <v>2001-01-17</v>
      </c>
      <c r="F3602" s="3">
        <f t="shared" ca="1" si="56"/>
        <v>18.720547945205478</v>
      </c>
      <c r="G3602" s="2">
        <v>94923</v>
      </c>
      <c r="H3602" s="2">
        <v>94320.95</v>
      </c>
    </row>
    <row r="3603" spans="1:8" hidden="1" x14ac:dyDescent="0.2">
      <c r="A3603" t="s">
        <v>4764</v>
      </c>
      <c r="B3603" t="s">
        <v>3313</v>
      </c>
      <c r="C3603" t="s">
        <v>351</v>
      </c>
      <c r="D3603" t="s">
        <v>15190</v>
      </c>
      <c r="E3603" s="1" t="d">
        <v>2001-07-09</v>
      </c>
      <c r="F3603" s="3">
        <f t="shared" ca="1" si="56"/>
        <v>18.246575342465754</v>
      </c>
      <c r="G3603" s="2">
        <v>53159</v>
      </c>
      <c r="H3603" s="2">
        <v>60966.58</v>
      </c>
    </row>
    <row r="3604" spans="1:8" x14ac:dyDescent="0.2">
      <c r="A3604" t="s">
        <v>7499</v>
      </c>
      <c r="B3604" t="s">
        <v>32</v>
      </c>
      <c r="C3604" t="s">
        <v>1143</v>
      </c>
      <c r="D3604" t="s">
        <v>15184</v>
      </c>
      <c r="E3604" s="1" t="d">
        <v>1996-12-12</v>
      </c>
      <c r="F3604" s="3">
        <f t="shared" ca="1" si="56"/>
        <v>22.82191780821918</v>
      </c>
      <c r="G3604" s="2">
        <v>96823</v>
      </c>
      <c r="H3604" s="2">
        <v>115739.29</v>
      </c>
    </row>
    <row r="3605" spans="1:8" x14ac:dyDescent="0.2">
      <c r="A3605" t="s">
        <v>10831</v>
      </c>
      <c r="B3605" t="s">
        <v>116</v>
      </c>
      <c r="C3605" t="s">
        <v>282</v>
      </c>
      <c r="D3605" t="s">
        <v>15184</v>
      </c>
      <c r="E3605" s="1" t="d">
        <v>2000-10-04</v>
      </c>
      <c r="F3605" s="3">
        <f t="shared" ca="1" si="56"/>
        <v>19.008219178082193</v>
      </c>
      <c r="G3605" s="2">
        <v>82584</v>
      </c>
      <c r="H3605" s="2">
        <v>115726.25</v>
      </c>
    </row>
    <row r="3606" spans="1:8" x14ac:dyDescent="0.2">
      <c r="A3606" t="s">
        <v>12351</v>
      </c>
      <c r="B3606" t="s">
        <v>86</v>
      </c>
      <c r="C3606" t="s">
        <v>790</v>
      </c>
      <c r="D3606" t="s">
        <v>15184</v>
      </c>
      <c r="E3606" s="1" t="d">
        <v>2005-10-04</v>
      </c>
      <c r="F3606" s="3">
        <f t="shared" ca="1" si="56"/>
        <v>14.005479452054795</v>
      </c>
      <c r="G3606" s="2">
        <v>74958</v>
      </c>
      <c r="H3606" s="2">
        <v>115672.49</v>
      </c>
    </row>
    <row r="3607" spans="1:8" hidden="1" x14ac:dyDescent="0.2">
      <c r="A3607" t="s">
        <v>4768</v>
      </c>
      <c r="B3607" t="s">
        <v>385</v>
      </c>
      <c r="C3607" t="s">
        <v>1579</v>
      </c>
      <c r="D3607" t="s">
        <v>15190</v>
      </c>
      <c r="E3607" s="1" t="d">
        <v>2015-11-23</v>
      </c>
      <c r="F3607" s="3">
        <f t="shared" ca="1" si="56"/>
        <v>3.8630136986301369</v>
      </c>
      <c r="G3607" s="2">
        <v>33132</v>
      </c>
      <c r="H3607" s="2">
        <v>47663.79</v>
      </c>
    </row>
    <row r="3608" spans="1:8" x14ac:dyDescent="0.2">
      <c r="A3608" t="s">
        <v>8332</v>
      </c>
      <c r="B3608" t="s">
        <v>86</v>
      </c>
      <c r="C3608" t="s">
        <v>1343</v>
      </c>
      <c r="D3608" t="s">
        <v>15184</v>
      </c>
      <c r="E3608" s="1" t="d">
        <v>2008-07-01</v>
      </c>
      <c r="F3608" s="3">
        <f t="shared" ca="1" si="56"/>
        <v>11.263013698630138</v>
      </c>
      <c r="G3608" s="2">
        <v>73554</v>
      </c>
      <c r="H3608" s="2">
        <v>115572.63</v>
      </c>
    </row>
    <row r="3609" spans="1:8" hidden="1" x14ac:dyDescent="0.2">
      <c r="A3609" t="s">
        <v>4770</v>
      </c>
      <c r="B3609" t="s">
        <v>2547</v>
      </c>
      <c r="C3609" t="s">
        <v>206</v>
      </c>
      <c r="D3609" t="s">
        <v>15191</v>
      </c>
      <c r="E3609" s="1" t="d">
        <v>2006-11-01</v>
      </c>
      <c r="F3609" s="3">
        <f t="shared" ca="1" si="56"/>
        <v>12.92876712328767</v>
      </c>
      <c r="G3609" s="2">
        <v>34073</v>
      </c>
      <c r="H3609" s="2">
        <v>35173.910000000003</v>
      </c>
    </row>
    <row r="3610" spans="1:8" x14ac:dyDescent="0.2">
      <c r="A3610" t="s">
        <v>13226</v>
      </c>
      <c r="B3610" t="s">
        <v>599</v>
      </c>
      <c r="C3610" t="s">
        <v>563</v>
      </c>
      <c r="D3610" t="s">
        <v>15184</v>
      </c>
      <c r="E3610" s="1" t="d">
        <v>1994-01-03</v>
      </c>
      <c r="F3610" s="3">
        <f t="shared" ca="1" si="56"/>
        <v>25.764383561643836</v>
      </c>
      <c r="G3610" s="2">
        <v>112929</v>
      </c>
      <c r="H3610" s="2">
        <v>115566.52</v>
      </c>
    </row>
    <row r="3611" spans="1:8" hidden="1" x14ac:dyDescent="0.2">
      <c r="A3611" t="s">
        <v>4773</v>
      </c>
      <c r="B3611" t="s">
        <v>80</v>
      </c>
      <c r="C3611" t="s">
        <v>1510</v>
      </c>
      <c r="D3611" t="s">
        <v>15193</v>
      </c>
      <c r="E3611" s="1" t="d">
        <v>2018-07-16</v>
      </c>
      <c r="F3611" s="3">
        <f t="shared" ca="1" si="56"/>
        <v>1.2164383561643837</v>
      </c>
      <c r="G3611" s="2">
        <v>42131</v>
      </c>
    </row>
    <row r="3612" spans="1:8" hidden="1" x14ac:dyDescent="0.2">
      <c r="A3612" t="s">
        <v>12084</v>
      </c>
      <c r="B3612" t="s">
        <v>3582</v>
      </c>
      <c r="C3612" t="s">
        <v>675</v>
      </c>
      <c r="D3612" t="s">
        <v>15187</v>
      </c>
      <c r="E3612" s="1" t="d">
        <v>2003-06-18</v>
      </c>
      <c r="F3612" s="3">
        <f t="shared" ca="1" si="56"/>
        <v>16.304109589041097</v>
      </c>
      <c r="G3612" s="2">
        <v>83682</v>
      </c>
      <c r="H3612" s="2">
        <v>94303.35</v>
      </c>
    </row>
    <row r="3613" spans="1:8" hidden="1" x14ac:dyDescent="0.2">
      <c r="A3613" t="s">
        <v>11355</v>
      </c>
      <c r="B3613" t="s">
        <v>798</v>
      </c>
      <c r="C3613" t="s">
        <v>1476</v>
      </c>
      <c r="D3613" t="s">
        <v>15187</v>
      </c>
      <c r="E3613" s="1" t="d">
        <v>2000-05-08</v>
      </c>
      <c r="F3613" s="3">
        <f t="shared" ca="1" si="56"/>
        <v>19.416438356164385</v>
      </c>
      <c r="G3613" s="2">
        <v>83775</v>
      </c>
      <c r="H3613" s="2">
        <v>94192.93</v>
      </c>
    </row>
    <row r="3614" spans="1:8" hidden="1" x14ac:dyDescent="0.2">
      <c r="A3614" t="s">
        <v>4777</v>
      </c>
      <c r="B3614" t="s">
        <v>453</v>
      </c>
      <c r="C3614" t="s">
        <v>2022</v>
      </c>
      <c r="D3614" t="s">
        <v>15197</v>
      </c>
      <c r="E3614" s="1" t="d">
        <v>1998-12-16</v>
      </c>
      <c r="F3614" s="3">
        <f t="shared" ca="1" si="56"/>
        <v>20.81095890410959</v>
      </c>
      <c r="G3614" s="2">
        <v>45674</v>
      </c>
      <c r="H3614" s="2">
        <v>67111.58</v>
      </c>
    </row>
    <row r="3615" spans="1:8" hidden="1" x14ac:dyDescent="0.2">
      <c r="A3615" t="s">
        <v>4778</v>
      </c>
      <c r="B3615" t="s">
        <v>38</v>
      </c>
      <c r="C3615" t="s">
        <v>39</v>
      </c>
      <c r="D3615" t="s">
        <v>15189</v>
      </c>
      <c r="E3615" s="1" t="d">
        <v>2016-08-15</v>
      </c>
      <c r="F3615" s="3">
        <f t="shared" ca="1" si="56"/>
        <v>3.1342465753424658</v>
      </c>
      <c r="G3615" s="2">
        <v>22464</v>
      </c>
      <c r="H3615" s="2">
        <v>3007.8</v>
      </c>
    </row>
    <row r="3616" spans="1:8" hidden="1" x14ac:dyDescent="0.2">
      <c r="A3616" t="s">
        <v>4779</v>
      </c>
      <c r="B3616" t="s">
        <v>183</v>
      </c>
      <c r="C3616" t="s">
        <v>129</v>
      </c>
      <c r="D3616" t="s">
        <v>15201</v>
      </c>
      <c r="E3616" s="1" t="d">
        <v>1990-06-07</v>
      </c>
      <c r="F3616" s="3">
        <f t="shared" ca="1" si="56"/>
        <v>29.342465753424658</v>
      </c>
      <c r="G3616" s="2">
        <v>40668</v>
      </c>
      <c r="H3616" s="2">
        <v>48735.17</v>
      </c>
    </row>
    <row r="3617" spans="1:8" hidden="1" x14ac:dyDescent="0.2">
      <c r="A3617" t="s">
        <v>4780</v>
      </c>
      <c r="B3617" t="s">
        <v>74</v>
      </c>
      <c r="C3617" t="s">
        <v>855</v>
      </c>
      <c r="D3617" t="s">
        <v>15190</v>
      </c>
      <c r="E3617" s="1" t="d">
        <v>2013-11-18</v>
      </c>
      <c r="F3617" s="3">
        <f t="shared" ca="1" si="56"/>
        <v>5.8767123287671232</v>
      </c>
      <c r="G3617" s="2">
        <v>32292</v>
      </c>
      <c r="H3617" s="2">
        <v>40312.089999999997</v>
      </c>
    </row>
    <row r="3618" spans="1:8" hidden="1" x14ac:dyDescent="0.2">
      <c r="A3618" t="s">
        <v>4781</v>
      </c>
      <c r="B3618" t="s">
        <v>23</v>
      </c>
      <c r="C3618" t="s">
        <v>727</v>
      </c>
      <c r="D3618" t="s">
        <v>15189</v>
      </c>
      <c r="E3618" s="1" t="d">
        <v>2010-06-03</v>
      </c>
      <c r="F3618" s="3">
        <f t="shared" ca="1" si="56"/>
        <v>9.3397260273972602</v>
      </c>
      <c r="G3618" s="2">
        <v>35360</v>
      </c>
      <c r="H3618" s="2">
        <v>5040.25</v>
      </c>
    </row>
    <row r="3619" spans="1:8" hidden="1" x14ac:dyDescent="0.2">
      <c r="A3619" t="s">
        <v>5316</v>
      </c>
      <c r="B3619" t="s">
        <v>550</v>
      </c>
      <c r="C3619" t="s">
        <v>2478</v>
      </c>
      <c r="D3619" t="s">
        <v>15187</v>
      </c>
      <c r="E3619" s="1" t="d">
        <v>2000-04-25</v>
      </c>
      <c r="F3619" s="3">
        <f t="shared" ca="1" si="56"/>
        <v>19.452054794520549</v>
      </c>
      <c r="G3619" s="2">
        <v>74501</v>
      </c>
      <c r="H3619" s="2">
        <v>94168.11</v>
      </c>
    </row>
    <row r="3620" spans="1:8" x14ac:dyDescent="0.2">
      <c r="A3620" t="s">
        <v>13712</v>
      </c>
      <c r="B3620" t="s">
        <v>32</v>
      </c>
      <c r="C3620" t="s">
        <v>446</v>
      </c>
      <c r="D3620" t="s">
        <v>15184</v>
      </c>
      <c r="E3620" s="1" t="d">
        <v>2010-09-21</v>
      </c>
      <c r="F3620" s="3">
        <f t="shared" ca="1" si="56"/>
        <v>9.0383561643835613</v>
      </c>
      <c r="G3620" s="2">
        <v>83622</v>
      </c>
      <c r="H3620" s="2">
        <v>115550.58</v>
      </c>
    </row>
    <row r="3621" spans="1:8" x14ac:dyDescent="0.2">
      <c r="A3621" t="s">
        <v>7577</v>
      </c>
      <c r="B3621" t="s">
        <v>116</v>
      </c>
      <c r="C3621" t="s">
        <v>790</v>
      </c>
      <c r="D3621" t="s">
        <v>15184</v>
      </c>
      <c r="E3621" s="1" t="d">
        <v>2008-07-01</v>
      </c>
      <c r="F3621" s="3">
        <f t="shared" ca="1" si="56"/>
        <v>11.263013698630138</v>
      </c>
      <c r="G3621" s="2">
        <v>75332</v>
      </c>
      <c r="H3621" s="2">
        <v>115532.24</v>
      </c>
    </row>
    <row r="3622" spans="1:8" x14ac:dyDescent="0.2">
      <c r="A3622" t="s">
        <v>14916</v>
      </c>
      <c r="B3622" t="s">
        <v>86</v>
      </c>
      <c r="C3622" t="s">
        <v>394</v>
      </c>
      <c r="D3622" t="s">
        <v>15184</v>
      </c>
      <c r="E3622" s="1" t="d">
        <v>1995-05-18</v>
      </c>
      <c r="F3622" s="3">
        <f t="shared" ca="1" si="56"/>
        <v>24.394520547945206</v>
      </c>
      <c r="G3622" s="2">
        <v>84959</v>
      </c>
      <c r="H3622" s="2">
        <v>115493.89</v>
      </c>
    </row>
    <row r="3623" spans="1:8" hidden="1" x14ac:dyDescent="0.2">
      <c r="A3623" t="s">
        <v>8163</v>
      </c>
      <c r="B3623" t="s">
        <v>1399</v>
      </c>
      <c r="C3623" t="s">
        <v>551</v>
      </c>
      <c r="D3623" t="s">
        <v>15187</v>
      </c>
      <c r="E3623" s="1" t="d">
        <v>1999-03-09</v>
      </c>
      <c r="F3623" s="3">
        <f t="shared" ca="1" si="56"/>
        <v>20.583561643835615</v>
      </c>
      <c r="G3623" s="2">
        <v>85819</v>
      </c>
      <c r="H3623" s="2">
        <v>94045.25</v>
      </c>
    </row>
    <row r="3624" spans="1:8" hidden="1" x14ac:dyDescent="0.2">
      <c r="A3624" t="s">
        <v>4789</v>
      </c>
      <c r="B3624" t="s">
        <v>4239</v>
      </c>
      <c r="C3624" t="s">
        <v>888</v>
      </c>
      <c r="D3624" t="s">
        <v>15190</v>
      </c>
      <c r="E3624" s="1" t="d">
        <v>1980-06-09</v>
      </c>
      <c r="F3624" s="3">
        <f t="shared" ca="1" si="56"/>
        <v>39.342465753424655</v>
      </c>
      <c r="G3624" s="2">
        <v>63751</v>
      </c>
      <c r="H3624" s="2">
        <v>64798.14</v>
      </c>
    </row>
    <row r="3625" spans="1:8" hidden="1" x14ac:dyDescent="0.2">
      <c r="A3625" t="s">
        <v>4790</v>
      </c>
      <c r="B3625" t="s">
        <v>4791</v>
      </c>
      <c r="C3625" t="s">
        <v>211</v>
      </c>
      <c r="D3625" t="s">
        <v>15207</v>
      </c>
      <c r="E3625" s="1" t="d">
        <v>1986-09-15</v>
      </c>
      <c r="F3625" s="3">
        <f t="shared" ca="1" si="56"/>
        <v>33.07123287671233</v>
      </c>
      <c r="G3625" s="2">
        <v>78549</v>
      </c>
      <c r="H3625" s="2">
        <v>77899.77</v>
      </c>
    </row>
    <row r="3626" spans="1:8" x14ac:dyDescent="0.2">
      <c r="A3626" t="s">
        <v>1641</v>
      </c>
      <c r="B3626" t="s">
        <v>599</v>
      </c>
      <c r="C3626" t="s">
        <v>497</v>
      </c>
      <c r="D3626" t="s">
        <v>15184</v>
      </c>
      <c r="E3626" s="1" t="d">
        <v>1991-03-22</v>
      </c>
      <c r="F3626" s="3">
        <f t="shared" ca="1" si="56"/>
        <v>28.553424657534247</v>
      </c>
      <c r="G3626" s="2">
        <v>113937</v>
      </c>
      <c r="H3626" s="2">
        <v>115462.01</v>
      </c>
    </row>
    <row r="3627" spans="1:8" hidden="1" x14ac:dyDescent="0.2">
      <c r="A3627" t="s">
        <v>4708</v>
      </c>
      <c r="B3627" t="s">
        <v>347</v>
      </c>
      <c r="C3627" t="s">
        <v>3443</v>
      </c>
      <c r="D3627" t="s">
        <v>15187</v>
      </c>
      <c r="E3627" s="1" t="d">
        <v>1993-03-15</v>
      </c>
      <c r="F3627" s="3">
        <f t="shared" ca="1" si="56"/>
        <v>26.56986301369863</v>
      </c>
      <c r="G3627" s="2">
        <v>80098</v>
      </c>
      <c r="H3627" s="2">
        <v>94041.84</v>
      </c>
    </row>
    <row r="3628" spans="1:8" x14ac:dyDescent="0.2">
      <c r="A3628" t="s">
        <v>4351</v>
      </c>
      <c r="B3628" t="s">
        <v>301</v>
      </c>
      <c r="C3628" t="s">
        <v>511</v>
      </c>
      <c r="D3628" t="s">
        <v>15184</v>
      </c>
      <c r="E3628" s="1" t="d">
        <v>1998-10-05</v>
      </c>
      <c r="F3628" s="3">
        <f t="shared" ca="1" si="56"/>
        <v>21.008219178082193</v>
      </c>
      <c r="G3628" s="2">
        <v>115800</v>
      </c>
      <c r="H3628" s="2">
        <v>115422.1</v>
      </c>
    </row>
    <row r="3629" spans="1:8" hidden="1" x14ac:dyDescent="0.2">
      <c r="A3629" t="s">
        <v>4795</v>
      </c>
      <c r="B3629" t="s">
        <v>199</v>
      </c>
      <c r="C3629" t="s">
        <v>500</v>
      </c>
      <c r="D3629" t="s">
        <v>15197</v>
      </c>
      <c r="E3629" s="1" t="d">
        <v>1987-01-12</v>
      </c>
      <c r="F3629" s="3">
        <f t="shared" ca="1" si="56"/>
        <v>32.745205479452054</v>
      </c>
      <c r="G3629" s="2">
        <v>72535</v>
      </c>
      <c r="H3629" s="2">
        <v>79808.58</v>
      </c>
    </row>
    <row r="3630" spans="1:8" hidden="1" x14ac:dyDescent="0.2">
      <c r="A3630" t="s">
        <v>6484</v>
      </c>
      <c r="B3630" t="s">
        <v>798</v>
      </c>
      <c r="C3630" t="s">
        <v>330</v>
      </c>
      <c r="D3630" t="s">
        <v>15187</v>
      </c>
      <c r="E3630" s="1" t="d">
        <v>1990-03-26</v>
      </c>
      <c r="F3630" s="3">
        <f t="shared" ca="1" si="56"/>
        <v>29.542465753424658</v>
      </c>
      <c r="G3630" s="2">
        <v>94635</v>
      </c>
      <c r="H3630" s="2">
        <v>93979.199999999997</v>
      </c>
    </row>
    <row r="3631" spans="1:8" hidden="1" x14ac:dyDescent="0.2">
      <c r="A3631" t="s">
        <v>5673</v>
      </c>
      <c r="B3631" t="s">
        <v>301</v>
      </c>
      <c r="C3631" t="s">
        <v>151</v>
      </c>
      <c r="D3631" t="s">
        <v>15202</v>
      </c>
      <c r="E3631" s="1" t="d">
        <v>2013-09-03</v>
      </c>
      <c r="F3631" s="3">
        <f t="shared" ca="1" si="56"/>
        <v>6.0849315068493155</v>
      </c>
      <c r="G3631" s="2">
        <v>113700</v>
      </c>
      <c r="H3631" s="2">
        <v>112775.17</v>
      </c>
    </row>
    <row r="3632" spans="1:8" hidden="1" x14ac:dyDescent="0.2">
      <c r="A3632" t="s">
        <v>4798</v>
      </c>
      <c r="B3632" t="s">
        <v>193</v>
      </c>
      <c r="C3632" t="s">
        <v>1871</v>
      </c>
      <c r="D3632" t="s">
        <v>15191</v>
      </c>
      <c r="E3632" s="1" t="d">
        <v>2005-08-29</v>
      </c>
      <c r="F3632" s="3">
        <f t="shared" ca="1" si="56"/>
        <v>14.104109589041096</v>
      </c>
      <c r="G3632" s="2">
        <v>34439</v>
      </c>
      <c r="H3632" s="2">
        <v>41028.080000000002</v>
      </c>
    </row>
    <row r="3633" spans="1:8" hidden="1" x14ac:dyDescent="0.2">
      <c r="A3633" t="s">
        <v>4799</v>
      </c>
      <c r="B3633" t="s">
        <v>375</v>
      </c>
      <c r="C3633" t="s">
        <v>376</v>
      </c>
      <c r="D3633" t="s">
        <v>15192</v>
      </c>
      <c r="E3633" s="1" t="d">
        <v>2015-07-08</v>
      </c>
      <c r="F3633" s="3">
        <f t="shared" ca="1" si="56"/>
        <v>4.2410958904109588</v>
      </c>
      <c r="G3633" s="2">
        <v>21008</v>
      </c>
      <c r="H3633" s="2">
        <v>3617.49</v>
      </c>
    </row>
    <row r="3634" spans="1:8" hidden="1" x14ac:dyDescent="0.2">
      <c r="A3634" t="s">
        <v>4800</v>
      </c>
      <c r="B3634" t="s">
        <v>1677</v>
      </c>
      <c r="C3634" t="s">
        <v>451</v>
      </c>
      <c r="D3634" t="s">
        <v>15197</v>
      </c>
      <c r="E3634" s="1" t="d">
        <v>2005-09-19</v>
      </c>
      <c r="F3634" s="3">
        <f t="shared" ca="1" si="56"/>
        <v>14.046575342465754</v>
      </c>
      <c r="G3634" s="2">
        <v>37543</v>
      </c>
      <c r="H3634" s="2">
        <v>45391.77</v>
      </c>
    </row>
    <row r="3635" spans="1:8" hidden="1" x14ac:dyDescent="0.2">
      <c r="A3635" t="s">
        <v>4801</v>
      </c>
      <c r="B3635" t="s">
        <v>4802</v>
      </c>
      <c r="C3635" t="s">
        <v>440</v>
      </c>
      <c r="D3635" t="s">
        <v>15214</v>
      </c>
      <c r="E3635" s="1" t="d">
        <v>2002-12-02</v>
      </c>
      <c r="F3635" s="3">
        <f t="shared" ca="1" si="56"/>
        <v>16.846575342465755</v>
      </c>
      <c r="G3635" s="2">
        <v>70100</v>
      </c>
      <c r="H3635" s="2">
        <v>70898.350000000006</v>
      </c>
    </row>
    <row r="3636" spans="1:8" hidden="1" x14ac:dyDescent="0.2">
      <c r="A3636" t="s">
        <v>4803</v>
      </c>
      <c r="B3636" t="s">
        <v>74</v>
      </c>
      <c r="C3636" t="s">
        <v>4050</v>
      </c>
      <c r="D3636" t="s">
        <v>15218</v>
      </c>
      <c r="E3636" s="1" t="d">
        <v>2017-03-13</v>
      </c>
      <c r="F3636" s="3">
        <f t="shared" ca="1" si="56"/>
        <v>2.558904109589041</v>
      </c>
      <c r="G3636" s="2">
        <v>31256</v>
      </c>
      <c r="H3636" s="2">
        <v>24895.14</v>
      </c>
    </row>
    <row r="3637" spans="1:8" hidden="1" x14ac:dyDescent="0.2">
      <c r="A3637" t="s">
        <v>4804</v>
      </c>
      <c r="B3637" t="s">
        <v>23</v>
      </c>
      <c r="C3637" t="s">
        <v>1376</v>
      </c>
      <c r="D3637" t="s">
        <v>15189</v>
      </c>
      <c r="E3637" s="1" t="d">
        <v>2018-06-04</v>
      </c>
      <c r="F3637" s="3">
        <f t="shared" ca="1" si="56"/>
        <v>1.3315068493150686</v>
      </c>
      <c r="G3637" s="2">
        <v>35360</v>
      </c>
      <c r="H3637" s="2">
        <v>2450.89</v>
      </c>
    </row>
    <row r="3638" spans="1:8" hidden="1" x14ac:dyDescent="0.2">
      <c r="A3638" t="s">
        <v>4805</v>
      </c>
      <c r="B3638" t="s">
        <v>1789</v>
      </c>
      <c r="C3638" t="s">
        <v>158</v>
      </c>
      <c r="D3638" t="s">
        <v>15190</v>
      </c>
      <c r="E3638" s="1" t="d">
        <v>2004-05-24</v>
      </c>
      <c r="F3638" s="3">
        <f t="shared" ca="1" si="56"/>
        <v>15.36986301369863</v>
      </c>
      <c r="G3638" s="2">
        <v>54728</v>
      </c>
      <c r="H3638" s="2">
        <v>56890.21</v>
      </c>
    </row>
    <row r="3639" spans="1:8" hidden="1" x14ac:dyDescent="0.2">
      <c r="A3639" t="s">
        <v>4806</v>
      </c>
      <c r="B3639" t="s">
        <v>2593</v>
      </c>
      <c r="C3639" t="s">
        <v>1770</v>
      </c>
      <c r="D3639" t="s">
        <v>15192</v>
      </c>
      <c r="E3639" s="1" t="d">
        <v>2006-12-28</v>
      </c>
      <c r="F3639" s="3">
        <f t="shared" ca="1" si="56"/>
        <v>12.772602739726027</v>
      </c>
      <c r="G3639" s="2">
        <v>39420</v>
      </c>
      <c r="H3639" s="2">
        <v>39421.620000000003</v>
      </c>
    </row>
    <row r="3640" spans="1:8" hidden="1" x14ac:dyDescent="0.2">
      <c r="A3640" t="s">
        <v>4807</v>
      </c>
      <c r="B3640" t="s">
        <v>1491</v>
      </c>
      <c r="C3640" t="s">
        <v>204</v>
      </c>
      <c r="D3640" t="s">
        <v>15196</v>
      </c>
      <c r="E3640" s="1" t="d">
        <v>1996-03-11</v>
      </c>
      <c r="F3640" s="3">
        <f t="shared" ca="1" si="56"/>
        <v>23.578082191780823</v>
      </c>
      <c r="G3640" s="2">
        <v>71828</v>
      </c>
      <c r="H3640" s="2">
        <v>73343.899999999994</v>
      </c>
    </row>
    <row r="3641" spans="1:8" x14ac:dyDescent="0.2">
      <c r="A3641" t="s">
        <v>728</v>
      </c>
      <c r="B3641" t="s">
        <v>86</v>
      </c>
      <c r="C3641" t="s">
        <v>241</v>
      </c>
      <c r="D3641" t="s">
        <v>15184</v>
      </c>
      <c r="E3641" s="1" t="d">
        <v>2005-12-28</v>
      </c>
      <c r="F3641" s="3">
        <f t="shared" ca="1" si="56"/>
        <v>13.772602739726027</v>
      </c>
      <c r="G3641" s="2">
        <v>74958</v>
      </c>
      <c r="H3641" s="2">
        <v>115356.28</v>
      </c>
    </row>
    <row r="3642" spans="1:8" x14ac:dyDescent="0.2">
      <c r="A3642" t="s">
        <v>660</v>
      </c>
      <c r="B3642" t="s">
        <v>86</v>
      </c>
      <c r="C3642" t="s">
        <v>446</v>
      </c>
      <c r="D3642" t="s">
        <v>15184</v>
      </c>
      <c r="E3642" s="1" t="d">
        <v>2002-05-06</v>
      </c>
      <c r="F3642" s="3">
        <f t="shared" ca="1" si="56"/>
        <v>17.421917808219177</v>
      </c>
      <c r="G3642" s="2">
        <v>79919</v>
      </c>
      <c r="H3642" s="2">
        <v>115341.79</v>
      </c>
    </row>
    <row r="3643" spans="1:8" hidden="1" x14ac:dyDescent="0.2">
      <c r="A3643" t="s">
        <v>4810</v>
      </c>
      <c r="B3643" t="s">
        <v>23</v>
      </c>
      <c r="C3643" t="s">
        <v>95</v>
      </c>
      <c r="D3643" t="s">
        <v>15189</v>
      </c>
      <c r="E3643" s="1" t="d">
        <v>2017-05-27</v>
      </c>
      <c r="F3643" s="3">
        <f t="shared" ca="1" si="56"/>
        <v>2.3534246575342466</v>
      </c>
      <c r="G3643" s="2">
        <v>35360</v>
      </c>
      <c r="H3643" s="2">
        <v>5733.5</v>
      </c>
    </row>
    <row r="3644" spans="1:8" hidden="1" x14ac:dyDescent="0.2">
      <c r="A3644" t="s">
        <v>4811</v>
      </c>
      <c r="B3644" t="s">
        <v>4812</v>
      </c>
      <c r="C3644" t="s">
        <v>158</v>
      </c>
      <c r="D3644" t="s">
        <v>15190</v>
      </c>
      <c r="E3644" s="1" t="d">
        <v>1987-06-29</v>
      </c>
      <c r="F3644" s="3">
        <f t="shared" ca="1" si="56"/>
        <v>32.284931506849318</v>
      </c>
      <c r="G3644" s="2">
        <v>58568</v>
      </c>
      <c r="H3644" s="2">
        <v>61328.11</v>
      </c>
    </row>
    <row r="3645" spans="1:8" hidden="1" x14ac:dyDescent="0.2">
      <c r="A3645" t="s">
        <v>4403</v>
      </c>
      <c r="B3645" t="s">
        <v>4404</v>
      </c>
      <c r="C3645" t="s">
        <v>348</v>
      </c>
      <c r="D3645" t="s">
        <v>15187</v>
      </c>
      <c r="E3645" s="1" t="d">
        <v>1994-07-11</v>
      </c>
      <c r="F3645" s="3">
        <f t="shared" ca="1" si="56"/>
        <v>25.246575342465754</v>
      </c>
      <c r="G3645" s="2">
        <v>88127</v>
      </c>
      <c r="H3645" s="2">
        <v>93971.43</v>
      </c>
    </row>
    <row r="3646" spans="1:8" hidden="1" x14ac:dyDescent="0.2">
      <c r="A3646" t="s">
        <v>4814</v>
      </c>
      <c r="B3646" t="s">
        <v>23</v>
      </c>
      <c r="C3646" t="s">
        <v>2067</v>
      </c>
      <c r="D3646" t="s">
        <v>15189</v>
      </c>
      <c r="E3646" s="1" t="d">
        <v>2018-06-14</v>
      </c>
      <c r="F3646" s="3">
        <f t="shared" ca="1" si="56"/>
        <v>1.3041095890410959</v>
      </c>
      <c r="G3646" s="2">
        <v>24960</v>
      </c>
      <c r="H3646" s="2">
        <v>1239.96</v>
      </c>
    </row>
    <row r="3647" spans="1:8" hidden="1" x14ac:dyDescent="0.2">
      <c r="A3647" t="s">
        <v>4815</v>
      </c>
      <c r="B3647" t="s">
        <v>112</v>
      </c>
      <c r="C3647" t="s">
        <v>1583</v>
      </c>
      <c r="D3647" t="s">
        <v>15194</v>
      </c>
      <c r="E3647" s="1" t="d">
        <v>2016-06-02</v>
      </c>
      <c r="F3647" s="3">
        <f t="shared" ca="1" si="56"/>
        <v>3.3369863013698629</v>
      </c>
      <c r="G3647" s="2">
        <v>21008</v>
      </c>
      <c r="H3647" s="2">
        <v>6185.13</v>
      </c>
    </row>
    <row r="3648" spans="1:8" x14ac:dyDescent="0.2">
      <c r="A3648" t="s">
        <v>11267</v>
      </c>
      <c r="B3648" t="s">
        <v>86</v>
      </c>
      <c r="C3648" t="s">
        <v>1565</v>
      </c>
      <c r="D3648" t="s">
        <v>15184</v>
      </c>
      <c r="E3648" s="1" t="d">
        <v>2006-06-24</v>
      </c>
      <c r="F3648" s="3">
        <f t="shared" ca="1" si="56"/>
        <v>13.284931506849315</v>
      </c>
      <c r="G3648" s="2">
        <v>72153</v>
      </c>
      <c r="H3648" s="2">
        <v>115334.76</v>
      </c>
    </row>
    <row r="3649" spans="1:8" hidden="1" x14ac:dyDescent="0.2">
      <c r="A3649" t="s">
        <v>4817</v>
      </c>
      <c r="B3649" t="s">
        <v>74</v>
      </c>
      <c r="C3649" t="s">
        <v>670</v>
      </c>
      <c r="D3649" t="s">
        <v>15191</v>
      </c>
      <c r="E3649" s="1" t="d">
        <v>2011-08-18</v>
      </c>
      <c r="F3649" s="3">
        <f t="shared" ca="1" si="56"/>
        <v>8.131506849315068</v>
      </c>
      <c r="G3649" s="2">
        <v>32292</v>
      </c>
      <c r="H3649" s="2">
        <v>35641.49</v>
      </c>
    </row>
    <row r="3650" spans="1:8" x14ac:dyDescent="0.2">
      <c r="A3650" t="s">
        <v>2674</v>
      </c>
      <c r="B3650" t="s">
        <v>32</v>
      </c>
      <c r="C3650" t="s">
        <v>1392</v>
      </c>
      <c r="D3650" t="s">
        <v>15184</v>
      </c>
      <c r="E3650" s="1" t="d">
        <v>2008-02-14</v>
      </c>
      <c r="F3650" s="3">
        <f t="shared" ca="1" si="56"/>
        <v>11.641095890410959</v>
      </c>
      <c r="G3650" s="2">
        <v>86083</v>
      </c>
      <c r="H3650" s="2">
        <v>115266.23</v>
      </c>
    </row>
    <row r="3651" spans="1:8" hidden="1" x14ac:dyDescent="0.2">
      <c r="A3651" t="s">
        <v>4819</v>
      </c>
      <c r="B3651" t="s">
        <v>1005</v>
      </c>
      <c r="C3651" t="s">
        <v>651</v>
      </c>
      <c r="D3651" t="s">
        <v>15193</v>
      </c>
      <c r="E3651" s="1" t="d">
        <v>1989-06-12</v>
      </c>
      <c r="F3651" s="3">
        <f t="shared" ref="F3651:F3714" ca="1" si="57">(TODAY()-E3651)/365</f>
        <v>30.328767123287673</v>
      </c>
      <c r="G3651" s="2">
        <v>69606</v>
      </c>
      <c r="H3651" s="2">
        <v>69030.28</v>
      </c>
    </row>
    <row r="3652" spans="1:8" x14ac:dyDescent="0.2">
      <c r="A3652" t="s">
        <v>14018</v>
      </c>
      <c r="B3652" t="s">
        <v>86</v>
      </c>
      <c r="C3652" t="s">
        <v>119</v>
      </c>
      <c r="D3652" t="s">
        <v>15184</v>
      </c>
      <c r="E3652" s="1" t="d">
        <v>2009-01-27</v>
      </c>
      <c r="F3652" s="3">
        <f t="shared" ca="1" si="57"/>
        <v>10.687671232876712</v>
      </c>
      <c r="G3652" s="2">
        <v>72857</v>
      </c>
      <c r="H3652" s="2">
        <v>115216.41</v>
      </c>
    </row>
    <row r="3653" spans="1:8" x14ac:dyDescent="0.2">
      <c r="A3653" t="s">
        <v>824</v>
      </c>
      <c r="B3653" t="s">
        <v>86</v>
      </c>
      <c r="C3653" t="s">
        <v>825</v>
      </c>
      <c r="D3653" t="s">
        <v>15184</v>
      </c>
      <c r="E3653" s="1" t="d">
        <v>1998-04-20</v>
      </c>
      <c r="F3653" s="3">
        <f t="shared" ca="1" si="57"/>
        <v>21.468493150684932</v>
      </c>
      <c r="G3653" s="2">
        <v>83519</v>
      </c>
      <c r="H3653" s="2">
        <v>115172.12</v>
      </c>
    </row>
    <row r="3654" spans="1:8" hidden="1" x14ac:dyDescent="0.2">
      <c r="A3654" t="s">
        <v>4822</v>
      </c>
      <c r="B3654" t="s">
        <v>1712</v>
      </c>
      <c r="C3654" t="s">
        <v>1306</v>
      </c>
      <c r="D3654" t="s">
        <v>15193</v>
      </c>
      <c r="E3654" s="1" t="d">
        <v>1997-10-27</v>
      </c>
      <c r="F3654" s="3">
        <f t="shared" ca="1" si="57"/>
        <v>21.947945205479453</v>
      </c>
      <c r="G3654" s="2">
        <v>63065</v>
      </c>
      <c r="H3654" s="2">
        <v>64570.94</v>
      </c>
    </row>
    <row r="3655" spans="1:8" hidden="1" x14ac:dyDescent="0.2">
      <c r="A3655" t="s">
        <v>5454</v>
      </c>
      <c r="B3655" t="s">
        <v>798</v>
      </c>
      <c r="C3655" t="s">
        <v>1237</v>
      </c>
      <c r="D3655" t="s">
        <v>15187</v>
      </c>
      <c r="E3655" s="1" t="d">
        <v>1999-02-16</v>
      </c>
      <c r="F3655" s="3">
        <f t="shared" ca="1" si="57"/>
        <v>20.641095890410959</v>
      </c>
      <c r="G3655" s="2">
        <v>83775</v>
      </c>
      <c r="H3655" s="2">
        <v>93936.73</v>
      </c>
    </row>
    <row r="3656" spans="1:8" hidden="1" x14ac:dyDescent="0.2">
      <c r="A3656" t="s">
        <v>4824</v>
      </c>
      <c r="B3656" t="s">
        <v>1986</v>
      </c>
      <c r="C3656" t="s">
        <v>46</v>
      </c>
      <c r="D3656" t="s">
        <v>15191</v>
      </c>
      <c r="E3656" s="1" t="d">
        <v>1999-07-12</v>
      </c>
      <c r="F3656" s="3">
        <f t="shared" ca="1" si="57"/>
        <v>20.241095890410961</v>
      </c>
      <c r="G3656" s="2">
        <v>35897</v>
      </c>
      <c r="H3656" s="2">
        <v>47286.93</v>
      </c>
    </row>
    <row r="3657" spans="1:8" hidden="1" x14ac:dyDescent="0.2">
      <c r="A3657" t="s">
        <v>4825</v>
      </c>
      <c r="B3657" t="s">
        <v>38</v>
      </c>
      <c r="C3657" t="s">
        <v>39</v>
      </c>
      <c r="D3657" t="s">
        <v>15189</v>
      </c>
      <c r="E3657" s="1" t="d">
        <v>2010-06-19</v>
      </c>
      <c r="F3657" s="3">
        <f t="shared" ca="1" si="57"/>
        <v>9.2958904109589042</v>
      </c>
      <c r="G3657" s="2">
        <v>22464</v>
      </c>
      <c r="H3657" s="2">
        <v>6760.8</v>
      </c>
    </row>
    <row r="3658" spans="1:8" hidden="1" x14ac:dyDescent="0.2">
      <c r="A3658" t="s">
        <v>4826</v>
      </c>
      <c r="B3658" t="s">
        <v>1712</v>
      </c>
      <c r="C3658" t="s">
        <v>554</v>
      </c>
      <c r="D3658" t="s">
        <v>15193</v>
      </c>
      <c r="E3658" s="1" t="d">
        <v>1995-01-17</v>
      </c>
      <c r="F3658" s="3">
        <f t="shared" ca="1" si="57"/>
        <v>24.726027397260275</v>
      </c>
      <c r="G3658" s="2">
        <v>63065</v>
      </c>
      <c r="H3658" s="2">
        <v>63720.81</v>
      </c>
    </row>
    <row r="3659" spans="1:8" hidden="1" x14ac:dyDescent="0.2">
      <c r="A3659" t="s">
        <v>5179</v>
      </c>
      <c r="B3659" t="s">
        <v>29</v>
      </c>
      <c r="C3659" t="s">
        <v>1429</v>
      </c>
      <c r="D3659" t="s">
        <v>15187</v>
      </c>
      <c r="E3659" s="1" t="d">
        <v>2011-01-19</v>
      </c>
      <c r="F3659" s="3">
        <f t="shared" ca="1" si="57"/>
        <v>8.7095890410958905</v>
      </c>
      <c r="G3659" s="2">
        <v>66310</v>
      </c>
      <c r="H3659" s="2">
        <v>93936.38</v>
      </c>
    </row>
    <row r="3660" spans="1:8" hidden="1" x14ac:dyDescent="0.2">
      <c r="A3660" t="s">
        <v>4828</v>
      </c>
      <c r="B3660" t="s">
        <v>2547</v>
      </c>
      <c r="C3660" t="s">
        <v>163</v>
      </c>
      <c r="D3660" t="s">
        <v>164</v>
      </c>
      <c r="E3660" s="1" t="d">
        <v>2007-06-11</v>
      </c>
      <c r="F3660" s="3">
        <f t="shared" ca="1" si="57"/>
        <v>12.32054794520548</v>
      </c>
      <c r="G3660" s="2">
        <v>33081</v>
      </c>
      <c r="H3660" s="2">
        <v>34256.6</v>
      </c>
    </row>
    <row r="3661" spans="1:8" x14ac:dyDescent="0.2">
      <c r="A3661" t="s">
        <v>6939</v>
      </c>
      <c r="B3661" t="s">
        <v>86</v>
      </c>
      <c r="C3661" t="s">
        <v>935</v>
      </c>
      <c r="D3661" t="s">
        <v>15184</v>
      </c>
      <c r="E3661" s="1" t="d">
        <v>2003-07-31</v>
      </c>
      <c r="F3661" s="3">
        <f t="shared" ca="1" si="57"/>
        <v>16.186301369863013</v>
      </c>
      <c r="G3661" s="2">
        <v>76358</v>
      </c>
      <c r="H3661" s="2">
        <v>115069.97</v>
      </c>
    </row>
    <row r="3662" spans="1:8" hidden="1" x14ac:dyDescent="0.2">
      <c r="A3662" t="s">
        <v>4830</v>
      </c>
      <c r="B3662" t="s">
        <v>2033</v>
      </c>
      <c r="C3662" t="s">
        <v>338</v>
      </c>
      <c r="D3662" t="s">
        <v>15210</v>
      </c>
      <c r="E3662" s="1" t="d">
        <v>2012-04-02</v>
      </c>
      <c r="F3662" s="3">
        <f t="shared" ca="1" si="57"/>
        <v>7.506849315068493</v>
      </c>
      <c r="G3662" s="2">
        <v>99300</v>
      </c>
      <c r="H3662" s="2">
        <v>97546.61</v>
      </c>
    </row>
    <row r="3663" spans="1:8" hidden="1" x14ac:dyDescent="0.2">
      <c r="A3663" t="s">
        <v>4831</v>
      </c>
      <c r="B3663" t="s">
        <v>1181</v>
      </c>
      <c r="C3663" t="s">
        <v>27</v>
      </c>
      <c r="D3663" t="s">
        <v>15201</v>
      </c>
      <c r="E3663" s="1" t="d">
        <v>1981-03-23</v>
      </c>
      <c r="F3663" s="3">
        <f t="shared" ca="1" si="57"/>
        <v>38.556164383561644</v>
      </c>
      <c r="G3663" s="2">
        <v>63751</v>
      </c>
      <c r="H3663" s="2">
        <v>64531.77</v>
      </c>
    </row>
    <row r="3664" spans="1:8" hidden="1" x14ac:dyDescent="0.2">
      <c r="A3664" t="s">
        <v>4832</v>
      </c>
      <c r="B3664" t="s">
        <v>169</v>
      </c>
      <c r="C3664" t="s">
        <v>170</v>
      </c>
      <c r="D3664" t="s">
        <v>15204</v>
      </c>
      <c r="E3664" s="1" t="d">
        <v>2011-09-01</v>
      </c>
      <c r="F3664" s="3">
        <f t="shared" ca="1" si="57"/>
        <v>8.0931506849315067</v>
      </c>
      <c r="G3664" s="2">
        <v>10974</v>
      </c>
      <c r="H3664" s="2">
        <v>10844.4</v>
      </c>
    </row>
    <row r="3665" spans="1:8" x14ac:dyDescent="0.2">
      <c r="A3665" t="s">
        <v>8347</v>
      </c>
      <c r="B3665" t="s">
        <v>86</v>
      </c>
      <c r="C3665" t="s">
        <v>1442</v>
      </c>
      <c r="D3665" t="s">
        <v>15184</v>
      </c>
      <c r="E3665" s="1" t="d">
        <v>1999-09-07</v>
      </c>
      <c r="F3665" s="3">
        <f t="shared" ca="1" si="57"/>
        <v>20.084931506849315</v>
      </c>
      <c r="G3665" s="2">
        <v>81358</v>
      </c>
      <c r="H3665" s="2">
        <v>114972.9</v>
      </c>
    </row>
    <row r="3666" spans="1:8" hidden="1" x14ac:dyDescent="0.2">
      <c r="A3666" t="s">
        <v>4834</v>
      </c>
      <c r="B3666" t="s">
        <v>2986</v>
      </c>
      <c r="C3666" t="s">
        <v>181</v>
      </c>
      <c r="D3666" t="s">
        <v>15193</v>
      </c>
      <c r="E3666" s="1" t="d">
        <v>2007-09-26</v>
      </c>
      <c r="F3666" s="3">
        <f t="shared" ca="1" si="57"/>
        <v>12.027397260273972</v>
      </c>
      <c r="G3666" s="2">
        <v>54728</v>
      </c>
      <c r="H3666" s="2">
        <v>69752.42</v>
      </c>
    </row>
    <row r="3667" spans="1:8" hidden="1" x14ac:dyDescent="0.2">
      <c r="A3667" t="s">
        <v>4835</v>
      </c>
      <c r="B3667" t="s">
        <v>725</v>
      </c>
      <c r="C3667" t="s">
        <v>67</v>
      </c>
      <c r="D3667" t="s">
        <v>15196</v>
      </c>
      <c r="E3667" s="1" t="d">
        <v>2013-08-22</v>
      </c>
      <c r="F3667" s="3">
        <f t="shared" ca="1" si="57"/>
        <v>6.117808219178082</v>
      </c>
      <c r="G3667" s="2">
        <v>44764</v>
      </c>
      <c r="H3667" s="2">
        <v>52490.14</v>
      </c>
    </row>
    <row r="3668" spans="1:8" hidden="1" x14ac:dyDescent="0.2">
      <c r="A3668" t="s">
        <v>4836</v>
      </c>
      <c r="B3668" t="s">
        <v>725</v>
      </c>
      <c r="C3668" t="s">
        <v>67</v>
      </c>
      <c r="D3668" t="s">
        <v>15196</v>
      </c>
      <c r="E3668" s="1" t="d">
        <v>1989-04-27</v>
      </c>
      <c r="F3668" s="3">
        <f t="shared" ca="1" si="57"/>
        <v>30.454794520547946</v>
      </c>
      <c r="G3668" s="2">
        <v>50136</v>
      </c>
      <c r="H3668" s="2">
        <v>67891.429999999993</v>
      </c>
    </row>
    <row r="3669" spans="1:8" hidden="1" x14ac:dyDescent="0.2">
      <c r="A3669" t="s">
        <v>13030</v>
      </c>
      <c r="B3669" t="s">
        <v>798</v>
      </c>
      <c r="C3669" t="s">
        <v>601</v>
      </c>
      <c r="D3669" t="s">
        <v>15187</v>
      </c>
      <c r="E3669" s="1" t="d">
        <v>2011-03-30</v>
      </c>
      <c r="F3669" s="3">
        <f t="shared" ca="1" si="57"/>
        <v>8.5178082191780824</v>
      </c>
      <c r="G3669" s="2">
        <v>78345</v>
      </c>
      <c r="H3669" s="2">
        <v>93922.03</v>
      </c>
    </row>
    <row r="3670" spans="1:8" hidden="1" x14ac:dyDescent="0.2">
      <c r="A3670" t="s">
        <v>4838</v>
      </c>
      <c r="B3670" t="s">
        <v>305</v>
      </c>
      <c r="C3670" t="s">
        <v>4839</v>
      </c>
      <c r="D3670" t="s">
        <v>15192</v>
      </c>
      <c r="E3670" s="1" t="d">
        <v>1995-07-10</v>
      </c>
      <c r="F3670" s="3">
        <f t="shared" ca="1" si="57"/>
        <v>24.24931506849315</v>
      </c>
      <c r="G3670" s="2">
        <v>79461</v>
      </c>
      <c r="H3670" s="2">
        <v>79842.100000000006</v>
      </c>
    </row>
    <row r="3671" spans="1:8" x14ac:dyDescent="0.2">
      <c r="A3671" t="s">
        <v>152</v>
      </c>
      <c r="B3671" t="s">
        <v>86</v>
      </c>
      <c r="C3671" t="s">
        <v>153</v>
      </c>
      <c r="D3671" t="s">
        <v>15184</v>
      </c>
      <c r="E3671" s="1" t="d">
        <v>2003-10-23</v>
      </c>
      <c r="F3671" s="3">
        <f t="shared" ca="1" si="57"/>
        <v>15.956164383561644</v>
      </c>
      <c r="G3671" s="2">
        <v>76358</v>
      </c>
      <c r="H3671" s="2">
        <v>114896.93</v>
      </c>
    </row>
    <row r="3672" spans="1:8" hidden="1" x14ac:dyDescent="0.2">
      <c r="A3672" t="s">
        <v>4841</v>
      </c>
      <c r="B3672" t="s">
        <v>74</v>
      </c>
      <c r="C3672" t="s">
        <v>1949</v>
      </c>
      <c r="D3672" t="s">
        <v>15190</v>
      </c>
      <c r="E3672" s="1" t="d">
        <v>2015-07-06</v>
      </c>
      <c r="F3672" s="3">
        <f t="shared" ca="1" si="57"/>
        <v>4.2465753424657535</v>
      </c>
      <c r="G3672" s="2">
        <v>32292</v>
      </c>
      <c r="H3672" s="2">
        <v>33233.339999999997</v>
      </c>
    </row>
    <row r="3673" spans="1:8" hidden="1" x14ac:dyDescent="0.2">
      <c r="A3673" t="s">
        <v>4842</v>
      </c>
      <c r="B3673" t="s">
        <v>533</v>
      </c>
      <c r="C3673" t="s">
        <v>534</v>
      </c>
      <c r="D3673" t="s">
        <v>15193</v>
      </c>
      <c r="E3673" s="1" t="d">
        <v>2009-06-11</v>
      </c>
      <c r="F3673" s="3">
        <f t="shared" ca="1" si="57"/>
        <v>10.317808219178081</v>
      </c>
      <c r="G3673" s="2">
        <v>29120</v>
      </c>
      <c r="H3673" s="2">
        <v>8153.88</v>
      </c>
    </row>
    <row r="3674" spans="1:8" hidden="1" x14ac:dyDescent="0.2">
      <c r="A3674" t="s">
        <v>4843</v>
      </c>
      <c r="B3674" t="s">
        <v>4844</v>
      </c>
      <c r="C3674" t="s">
        <v>1380</v>
      </c>
      <c r="D3674" t="s">
        <v>15182</v>
      </c>
      <c r="E3674" s="1" t="d">
        <v>2003-03-03</v>
      </c>
      <c r="F3674" s="3">
        <f t="shared" ca="1" si="57"/>
        <v>16.597260273972601</v>
      </c>
      <c r="G3674" s="2">
        <v>81814</v>
      </c>
      <c r="H3674" s="2">
        <v>78401.350000000006</v>
      </c>
    </row>
    <row r="3675" spans="1:8" hidden="1" x14ac:dyDescent="0.2">
      <c r="A3675" t="s">
        <v>14740</v>
      </c>
      <c r="B3675" t="s">
        <v>134</v>
      </c>
      <c r="C3675" t="s">
        <v>1243</v>
      </c>
      <c r="D3675" t="s">
        <v>15187</v>
      </c>
      <c r="E3675" s="1" t="d">
        <v>2006-03-20</v>
      </c>
      <c r="F3675" s="3">
        <f t="shared" ca="1" si="57"/>
        <v>13.547945205479452</v>
      </c>
      <c r="G3675" s="2">
        <v>71198</v>
      </c>
      <c r="H3675" s="2">
        <v>93886.82</v>
      </c>
    </row>
    <row r="3676" spans="1:8" hidden="1" x14ac:dyDescent="0.2">
      <c r="A3676" t="s">
        <v>7325</v>
      </c>
      <c r="B3676" t="s">
        <v>125</v>
      </c>
      <c r="C3676" t="s">
        <v>1400</v>
      </c>
      <c r="D3676" t="s">
        <v>15187</v>
      </c>
      <c r="E3676" s="1" t="d">
        <v>2001-01-17</v>
      </c>
      <c r="F3676" s="3">
        <f t="shared" ca="1" si="57"/>
        <v>18.720547945205478</v>
      </c>
      <c r="G3676" s="2">
        <v>74943</v>
      </c>
      <c r="H3676" s="2">
        <v>93875.18</v>
      </c>
    </row>
    <row r="3677" spans="1:8" hidden="1" x14ac:dyDescent="0.2">
      <c r="A3677" t="s">
        <v>4847</v>
      </c>
      <c r="B3677" t="s">
        <v>4624</v>
      </c>
      <c r="C3677" t="s">
        <v>70</v>
      </c>
      <c r="D3677" t="s">
        <v>15197</v>
      </c>
      <c r="E3677" s="1" t="d">
        <v>2017-01-17</v>
      </c>
      <c r="F3677" s="3">
        <f t="shared" ca="1" si="57"/>
        <v>2.7095890410958905</v>
      </c>
      <c r="G3677" s="2">
        <v>45200</v>
      </c>
      <c r="H3677" s="2">
        <v>44350.53</v>
      </c>
    </row>
    <row r="3678" spans="1:8" hidden="1" x14ac:dyDescent="0.2">
      <c r="A3678" t="s">
        <v>4827</v>
      </c>
      <c r="B3678" t="s">
        <v>323</v>
      </c>
      <c r="C3678" t="s">
        <v>1108</v>
      </c>
      <c r="D3678" t="s">
        <v>15187</v>
      </c>
      <c r="E3678" s="1" t="d">
        <v>1990-06-25</v>
      </c>
      <c r="F3678" s="3">
        <f t="shared" ca="1" si="57"/>
        <v>29.293150684931508</v>
      </c>
      <c r="G3678" s="2">
        <v>82417</v>
      </c>
      <c r="H3678" s="2">
        <v>93874.16</v>
      </c>
    </row>
    <row r="3679" spans="1:8" hidden="1" x14ac:dyDescent="0.2">
      <c r="A3679" t="s">
        <v>2714</v>
      </c>
      <c r="B3679" t="s">
        <v>347</v>
      </c>
      <c r="C3679" t="s">
        <v>721</v>
      </c>
      <c r="D3679" t="s">
        <v>15187</v>
      </c>
      <c r="E3679" s="1" t="d">
        <v>1995-09-18</v>
      </c>
      <c r="F3679" s="3">
        <f t="shared" ca="1" si="57"/>
        <v>24.057534246575344</v>
      </c>
      <c r="G3679" s="2">
        <v>75502</v>
      </c>
      <c r="H3679" s="2">
        <v>93813.28</v>
      </c>
    </row>
    <row r="3680" spans="1:8" hidden="1" x14ac:dyDescent="0.2">
      <c r="A3680" t="s">
        <v>4850</v>
      </c>
      <c r="B3680" t="s">
        <v>3238</v>
      </c>
      <c r="C3680" t="s">
        <v>262</v>
      </c>
      <c r="D3680" t="s">
        <v>15208</v>
      </c>
      <c r="E3680" s="1" t="d">
        <v>2006-02-28</v>
      </c>
      <c r="F3680" s="3">
        <f t="shared" ca="1" si="57"/>
        <v>13.602739726027398</v>
      </c>
      <c r="G3680" s="2">
        <v>82400</v>
      </c>
      <c r="H3680" s="2">
        <v>81260.27</v>
      </c>
    </row>
    <row r="3681" spans="1:8" hidden="1" x14ac:dyDescent="0.2">
      <c r="A3681" t="s">
        <v>13200</v>
      </c>
      <c r="B3681" t="s">
        <v>937</v>
      </c>
      <c r="C3681" t="s">
        <v>204</v>
      </c>
      <c r="D3681" t="s">
        <v>15196</v>
      </c>
      <c r="E3681" s="1" t="d">
        <v>2008-07-14</v>
      </c>
      <c r="F3681" s="3">
        <f t="shared" ca="1" si="57"/>
        <v>11.227397260273973</v>
      </c>
      <c r="G3681" s="2">
        <v>113200</v>
      </c>
      <c r="H3681" s="2">
        <v>97279.93</v>
      </c>
    </row>
    <row r="3682" spans="1:8" x14ac:dyDescent="0.2">
      <c r="A3682" t="s">
        <v>9482</v>
      </c>
      <c r="B3682" t="s">
        <v>2342</v>
      </c>
      <c r="C3682" t="s">
        <v>565</v>
      </c>
      <c r="D3682" t="s">
        <v>15184</v>
      </c>
      <c r="E3682" s="1" t="d">
        <v>1992-06-15</v>
      </c>
      <c r="F3682" s="3">
        <f t="shared" ca="1" si="57"/>
        <v>27.317808219178083</v>
      </c>
      <c r="G3682" s="2">
        <v>119544</v>
      </c>
      <c r="H3682" s="2">
        <v>114860.46</v>
      </c>
    </row>
    <row r="3683" spans="1:8" x14ac:dyDescent="0.2">
      <c r="A3683" t="s">
        <v>13080</v>
      </c>
      <c r="B3683" t="s">
        <v>86</v>
      </c>
      <c r="C3683" t="s">
        <v>320</v>
      </c>
      <c r="D3683" t="s">
        <v>15184</v>
      </c>
      <c r="E3683" s="1" t="d">
        <v>1998-08-18</v>
      </c>
      <c r="F3683" s="3">
        <f t="shared" ca="1" si="57"/>
        <v>21.139726027397259</v>
      </c>
      <c r="G3683" s="2">
        <v>82080</v>
      </c>
      <c r="H3683" s="2">
        <v>114858.65</v>
      </c>
    </row>
    <row r="3684" spans="1:8" hidden="1" x14ac:dyDescent="0.2">
      <c r="A3684" t="s">
        <v>4854</v>
      </c>
      <c r="B3684" t="s">
        <v>3579</v>
      </c>
      <c r="C3684" t="s">
        <v>78</v>
      </c>
      <c r="D3684" t="s">
        <v>15190</v>
      </c>
      <c r="E3684" s="1" t="d">
        <v>1998-11-16</v>
      </c>
      <c r="F3684" s="3">
        <f t="shared" ca="1" si="57"/>
        <v>20.893150684931506</v>
      </c>
      <c r="G3684" s="2">
        <v>42747</v>
      </c>
      <c r="H3684" s="2">
        <v>43150.1</v>
      </c>
    </row>
    <row r="3685" spans="1:8" hidden="1" x14ac:dyDescent="0.2">
      <c r="A3685" t="s">
        <v>4855</v>
      </c>
      <c r="B3685" t="s">
        <v>2086</v>
      </c>
      <c r="C3685" t="s">
        <v>2087</v>
      </c>
      <c r="D3685" t="s">
        <v>15206</v>
      </c>
      <c r="E3685" s="1" t="d">
        <v>2018-06-11</v>
      </c>
      <c r="F3685" s="3">
        <f t="shared" ca="1" si="57"/>
        <v>1.3123287671232877</v>
      </c>
      <c r="G3685" s="2">
        <v>71400</v>
      </c>
      <c r="H3685" s="2">
        <v>6784.6</v>
      </c>
    </row>
    <row r="3686" spans="1:8" x14ac:dyDescent="0.2">
      <c r="A3686" t="s">
        <v>12081</v>
      </c>
      <c r="B3686" t="s">
        <v>599</v>
      </c>
      <c r="C3686" t="s">
        <v>7082</v>
      </c>
      <c r="D3686" t="s">
        <v>15184</v>
      </c>
      <c r="E3686" s="1" t="d">
        <v>1983-03-11</v>
      </c>
      <c r="F3686" s="3">
        <f t="shared" ca="1" si="57"/>
        <v>36.589041095890408</v>
      </c>
      <c r="G3686" s="2">
        <v>113937</v>
      </c>
      <c r="H3686" s="2">
        <v>114695.83</v>
      </c>
    </row>
    <row r="3687" spans="1:8" hidden="1" x14ac:dyDescent="0.2">
      <c r="A3687" t="s">
        <v>4857</v>
      </c>
      <c r="B3687" t="s">
        <v>169</v>
      </c>
      <c r="C3687" t="s">
        <v>170</v>
      </c>
      <c r="D3687" t="s">
        <v>15204</v>
      </c>
      <c r="E3687" s="1" t="d">
        <v>2003-10-23</v>
      </c>
      <c r="F3687" s="3">
        <f t="shared" ca="1" si="57"/>
        <v>15.956164383561644</v>
      </c>
      <c r="G3687" s="2">
        <v>11303</v>
      </c>
      <c r="H3687" s="2">
        <v>11089.29</v>
      </c>
    </row>
    <row r="3688" spans="1:8" hidden="1" x14ac:dyDescent="0.2">
      <c r="A3688" t="s">
        <v>4858</v>
      </c>
      <c r="B3688" t="s">
        <v>51</v>
      </c>
      <c r="C3688" t="s">
        <v>425</v>
      </c>
      <c r="D3688" t="s">
        <v>15190</v>
      </c>
      <c r="E3688" s="1" t="d">
        <v>1987-03-05</v>
      </c>
      <c r="F3688" s="3">
        <f t="shared" ca="1" si="57"/>
        <v>32.602739726027394</v>
      </c>
      <c r="G3688" s="2">
        <v>41757</v>
      </c>
      <c r="H3688" s="2">
        <v>43283.7</v>
      </c>
    </row>
    <row r="3689" spans="1:8" x14ac:dyDescent="0.2">
      <c r="A3689" t="s">
        <v>3486</v>
      </c>
      <c r="B3689" t="s">
        <v>86</v>
      </c>
      <c r="C3689" t="s">
        <v>539</v>
      </c>
      <c r="D3689" t="s">
        <v>15184</v>
      </c>
      <c r="E3689" s="1" t="d">
        <v>1984-09-26</v>
      </c>
      <c r="F3689" s="3">
        <f t="shared" ca="1" si="57"/>
        <v>35.041095890410958</v>
      </c>
      <c r="G3689" s="2">
        <v>86397</v>
      </c>
      <c r="H3689" s="2">
        <v>114694.54</v>
      </c>
    </row>
    <row r="3690" spans="1:8" hidden="1" x14ac:dyDescent="0.2">
      <c r="A3690" t="s">
        <v>4860</v>
      </c>
      <c r="B3690" t="s">
        <v>756</v>
      </c>
      <c r="C3690" t="s">
        <v>93</v>
      </c>
      <c r="D3690" t="s">
        <v>15198</v>
      </c>
      <c r="E3690" s="1" t="d">
        <v>2011-09-08</v>
      </c>
      <c r="F3690" s="3">
        <f t="shared" ca="1" si="57"/>
        <v>8.0739726027397261</v>
      </c>
      <c r="G3690" s="2">
        <v>62424</v>
      </c>
      <c r="H3690" s="2">
        <v>59188.4</v>
      </c>
    </row>
    <row r="3691" spans="1:8" hidden="1" x14ac:dyDescent="0.2">
      <c r="A3691" t="s">
        <v>4861</v>
      </c>
      <c r="B3691" t="s">
        <v>112</v>
      </c>
      <c r="C3691" t="s">
        <v>3112</v>
      </c>
      <c r="D3691" t="s">
        <v>15194</v>
      </c>
      <c r="E3691" s="1" t="d">
        <v>2017-01-31</v>
      </c>
      <c r="F3691" s="3">
        <f t="shared" ca="1" si="57"/>
        <v>2.6712328767123288</v>
      </c>
      <c r="G3691" s="2">
        <v>21008</v>
      </c>
      <c r="H3691" s="2">
        <v>8693.4500000000007</v>
      </c>
    </row>
    <row r="3692" spans="1:8" hidden="1" x14ac:dyDescent="0.2">
      <c r="A3692" t="s">
        <v>4862</v>
      </c>
      <c r="B3692" t="s">
        <v>398</v>
      </c>
      <c r="C3692" t="s">
        <v>39</v>
      </c>
      <c r="D3692" t="s">
        <v>15189</v>
      </c>
      <c r="E3692" s="1" t="d">
        <v>2017-05-29</v>
      </c>
      <c r="F3692" s="3">
        <f t="shared" ca="1" si="57"/>
        <v>2.3479452054794518</v>
      </c>
      <c r="G3692" s="2">
        <v>21008</v>
      </c>
      <c r="H3692" s="2">
        <v>2440.56</v>
      </c>
    </row>
    <row r="3693" spans="1:8" hidden="1" x14ac:dyDescent="0.2">
      <c r="A3693" t="s">
        <v>4863</v>
      </c>
      <c r="B3693" t="s">
        <v>4864</v>
      </c>
      <c r="C3693" t="s">
        <v>471</v>
      </c>
      <c r="D3693" t="s">
        <v>15217</v>
      </c>
      <c r="E3693" s="1" t="d">
        <v>2004-07-14</v>
      </c>
      <c r="F3693" s="3">
        <f t="shared" ca="1" si="57"/>
        <v>15.230136986301369</v>
      </c>
      <c r="G3693" s="2">
        <v>57099</v>
      </c>
      <c r="H3693" s="2">
        <v>57470.27</v>
      </c>
    </row>
    <row r="3694" spans="1:8" hidden="1" x14ac:dyDescent="0.2">
      <c r="A3694" t="s">
        <v>5294</v>
      </c>
      <c r="B3694" t="s">
        <v>188</v>
      </c>
      <c r="C3694" t="s">
        <v>842</v>
      </c>
      <c r="D3694" t="s">
        <v>15187</v>
      </c>
      <c r="E3694" s="1" t="d">
        <v>2000-11-27</v>
      </c>
      <c r="F3694" s="3">
        <f t="shared" ca="1" si="57"/>
        <v>18.860273972602741</v>
      </c>
      <c r="G3694" s="2">
        <v>72889</v>
      </c>
      <c r="H3694" s="2">
        <v>93791.79</v>
      </c>
    </row>
    <row r="3695" spans="1:8" hidden="1" x14ac:dyDescent="0.2">
      <c r="A3695" t="s">
        <v>1398</v>
      </c>
      <c r="B3695" t="s">
        <v>1399</v>
      </c>
      <c r="C3695" t="s">
        <v>1400</v>
      </c>
      <c r="D3695" t="s">
        <v>15187</v>
      </c>
      <c r="E3695" s="1" t="d">
        <v>2011-01-19</v>
      </c>
      <c r="F3695" s="3">
        <f t="shared" ca="1" si="57"/>
        <v>8.7095890410958905</v>
      </c>
      <c r="G3695" s="2">
        <v>80257</v>
      </c>
      <c r="H3695" s="2">
        <v>93726.68</v>
      </c>
    </row>
    <row r="3696" spans="1:8" hidden="1" x14ac:dyDescent="0.2">
      <c r="A3696" t="s">
        <v>7938</v>
      </c>
      <c r="B3696" t="s">
        <v>798</v>
      </c>
      <c r="C3696" t="s">
        <v>1723</v>
      </c>
      <c r="D3696" t="s">
        <v>15187</v>
      </c>
      <c r="E3696" s="1" t="d">
        <v>1994-02-22</v>
      </c>
      <c r="F3696" s="3">
        <f t="shared" ca="1" si="57"/>
        <v>25.627397260273973</v>
      </c>
      <c r="G3696" s="2">
        <v>89205</v>
      </c>
      <c r="H3696" s="2">
        <v>93724.61</v>
      </c>
    </row>
    <row r="3697" spans="1:8" hidden="1" x14ac:dyDescent="0.2">
      <c r="A3697" t="s">
        <v>4869</v>
      </c>
      <c r="B3697" t="s">
        <v>42</v>
      </c>
      <c r="C3697" t="s">
        <v>2861</v>
      </c>
      <c r="D3697" t="s">
        <v>15190</v>
      </c>
      <c r="E3697" s="1" t="d">
        <v>2007-10-09</v>
      </c>
      <c r="F3697" s="3">
        <f t="shared" ca="1" si="57"/>
        <v>11.991780821917809</v>
      </c>
      <c r="G3697" s="2">
        <v>64600</v>
      </c>
      <c r="H3697" s="2">
        <v>65054.45</v>
      </c>
    </row>
    <row r="3698" spans="1:8" x14ac:dyDescent="0.2">
      <c r="A3698" t="s">
        <v>9235</v>
      </c>
      <c r="B3698" t="s">
        <v>86</v>
      </c>
      <c r="C3698" t="s">
        <v>1767</v>
      </c>
      <c r="D3698" t="s">
        <v>15184</v>
      </c>
      <c r="E3698" s="1" t="d">
        <v>2014-02-07</v>
      </c>
      <c r="F3698" s="3">
        <f t="shared" ca="1" si="57"/>
        <v>5.6547945205479451</v>
      </c>
      <c r="G3698" s="2">
        <v>64556</v>
      </c>
      <c r="H3698" s="2">
        <v>114628.47</v>
      </c>
    </row>
    <row r="3699" spans="1:8" hidden="1" x14ac:dyDescent="0.2">
      <c r="A3699" t="s">
        <v>4871</v>
      </c>
      <c r="B3699" t="s">
        <v>74</v>
      </c>
      <c r="C3699" t="s">
        <v>3817</v>
      </c>
      <c r="D3699" t="s">
        <v>15190</v>
      </c>
      <c r="E3699" s="1" t="d">
        <v>2007-05-07</v>
      </c>
      <c r="F3699" s="3">
        <f t="shared" ca="1" si="57"/>
        <v>12.416438356164383</v>
      </c>
      <c r="G3699" s="2">
        <v>33270</v>
      </c>
      <c r="H3699" s="2">
        <v>48371.46</v>
      </c>
    </row>
    <row r="3700" spans="1:8" hidden="1" x14ac:dyDescent="0.2">
      <c r="A3700" t="s">
        <v>4872</v>
      </c>
      <c r="B3700" t="s">
        <v>375</v>
      </c>
      <c r="C3700" t="s">
        <v>376</v>
      </c>
      <c r="D3700" t="s">
        <v>15192</v>
      </c>
      <c r="E3700" s="1" t="d">
        <v>2017-04-29</v>
      </c>
      <c r="F3700" s="3">
        <f t="shared" ca="1" si="57"/>
        <v>2.43013698630137</v>
      </c>
      <c r="G3700" s="2">
        <v>21008</v>
      </c>
      <c r="H3700" s="2">
        <v>2516</v>
      </c>
    </row>
    <row r="3701" spans="1:8" hidden="1" x14ac:dyDescent="0.2">
      <c r="A3701" t="s">
        <v>4873</v>
      </c>
      <c r="B3701" t="s">
        <v>23</v>
      </c>
      <c r="C3701" t="s">
        <v>491</v>
      </c>
      <c r="D3701" t="s">
        <v>15185</v>
      </c>
      <c r="E3701" s="1" t="d">
        <v>2014-06-23</v>
      </c>
      <c r="F3701" s="3">
        <f t="shared" ca="1" si="57"/>
        <v>5.2821917808219174</v>
      </c>
      <c r="G3701" s="2">
        <v>24960</v>
      </c>
      <c r="H3701" s="2">
        <v>3318</v>
      </c>
    </row>
    <row r="3702" spans="1:8" hidden="1" x14ac:dyDescent="0.2">
      <c r="A3702" t="s">
        <v>4874</v>
      </c>
      <c r="B3702" t="s">
        <v>69</v>
      </c>
      <c r="C3702" t="s">
        <v>43</v>
      </c>
      <c r="D3702" t="s">
        <v>15190</v>
      </c>
      <c r="E3702" s="1" t="d">
        <v>2017-03-27</v>
      </c>
      <c r="F3702" s="3">
        <f t="shared" ca="1" si="57"/>
        <v>2.5205479452054793</v>
      </c>
      <c r="G3702" s="2">
        <v>88434</v>
      </c>
      <c r="H3702" s="2">
        <v>87480.85</v>
      </c>
    </row>
    <row r="3703" spans="1:8" hidden="1" x14ac:dyDescent="0.2">
      <c r="A3703" t="s">
        <v>4449</v>
      </c>
      <c r="B3703" t="s">
        <v>798</v>
      </c>
      <c r="C3703" t="s">
        <v>348</v>
      </c>
      <c r="D3703" t="s">
        <v>15187</v>
      </c>
      <c r="E3703" s="1" t="d">
        <v>1978-05-15</v>
      </c>
      <c r="F3703" s="3">
        <f t="shared" ca="1" si="57"/>
        <v>41.413698630136984</v>
      </c>
      <c r="G3703" s="2">
        <v>94635</v>
      </c>
      <c r="H3703" s="2">
        <v>93722.78</v>
      </c>
    </row>
    <row r="3704" spans="1:8" hidden="1" x14ac:dyDescent="0.2">
      <c r="A3704" t="s">
        <v>4876</v>
      </c>
      <c r="B3704" t="s">
        <v>413</v>
      </c>
      <c r="C3704" t="s">
        <v>340</v>
      </c>
      <c r="D3704" t="s">
        <v>15206</v>
      </c>
      <c r="E3704" s="1" t="d">
        <v>2013-07-13</v>
      </c>
      <c r="F3704" s="3">
        <f t="shared" ca="1" si="57"/>
        <v>6.2273972602739729</v>
      </c>
      <c r="G3704" s="2">
        <v>65900</v>
      </c>
      <c r="H3704" s="2">
        <v>65444.02</v>
      </c>
    </row>
    <row r="3705" spans="1:8" hidden="1" x14ac:dyDescent="0.2">
      <c r="A3705" t="s">
        <v>4877</v>
      </c>
      <c r="B3705" t="s">
        <v>506</v>
      </c>
      <c r="C3705" t="s">
        <v>491</v>
      </c>
      <c r="D3705" t="s">
        <v>15185</v>
      </c>
      <c r="E3705" s="1" t="d">
        <v>2018-06-25</v>
      </c>
      <c r="F3705" s="3">
        <f t="shared" ca="1" si="57"/>
        <v>1.273972602739726</v>
      </c>
      <c r="G3705" s="2">
        <v>21008</v>
      </c>
      <c r="H3705">
        <v>412.38</v>
      </c>
    </row>
    <row r="3706" spans="1:8" hidden="1" x14ac:dyDescent="0.2">
      <c r="A3706" t="s">
        <v>11923</v>
      </c>
      <c r="B3706" t="s">
        <v>937</v>
      </c>
      <c r="C3706" t="s">
        <v>1855</v>
      </c>
      <c r="D3706" t="s">
        <v>15191</v>
      </c>
      <c r="E3706" s="1" t="d">
        <v>2017-08-28</v>
      </c>
      <c r="F3706" s="3">
        <f t="shared" ca="1" si="57"/>
        <v>2.0986301369863014</v>
      </c>
      <c r="G3706" s="2">
        <v>113100</v>
      </c>
      <c r="H3706" s="2">
        <v>98193.15</v>
      </c>
    </row>
    <row r="3707" spans="1:8" hidden="1" x14ac:dyDescent="0.2">
      <c r="A3707" t="s">
        <v>4879</v>
      </c>
      <c r="B3707" t="s">
        <v>479</v>
      </c>
      <c r="C3707" t="s">
        <v>480</v>
      </c>
      <c r="D3707" t="s">
        <v>15188</v>
      </c>
      <c r="E3707" s="1" t="d">
        <v>1993-06-17</v>
      </c>
      <c r="F3707" s="3">
        <f t="shared" ca="1" si="57"/>
        <v>26.312328767123287</v>
      </c>
      <c r="G3707" s="2">
        <v>66676</v>
      </c>
      <c r="H3707" s="2">
        <v>77727.990000000005</v>
      </c>
    </row>
    <row r="3708" spans="1:8" hidden="1" x14ac:dyDescent="0.2">
      <c r="A3708" t="s">
        <v>4880</v>
      </c>
      <c r="B3708" t="s">
        <v>45</v>
      </c>
      <c r="C3708" t="s">
        <v>194</v>
      </c>
      <c r="D3708" t="s">
        <v>15191</v>
      </c>
      <c r="E3708" s="1" t="d">
        <v>2000-07-10</v>
      </c>
      <c r="F3708" s="3">
        <f t="shared" ca="1" si="57"/>
        <v>19.243835616438357</v>
      </c>
      <c r="G3708" s="2">
        <v>39969</v>
      </c>
      <c r="H3708" s="2">
        <v>45064.54</v>
      </c>
    </row>
    <row r="3709" spans="1:8" hidden="1" x14ac:dyDescent="0.2">
      <c r="A3709" t="s">
        <v>4881</v>
      </c>
      <c r="B3709" t="s">
        <v>385</v>
      </c>
      <c r="C3709" t="s">
        <v>233</v>
      </c>
      <c r="D3709" t="s">
        <v>15197</v>
      </c>
      <c r="E3709" s="1" t="d">
        <v>2007-03-19</v>
      </c>
      <c r="F3709" s="3">
        <f t="shared" ca="1" si="57"/>
        <v>12.550684931506849</v>
      </c>
      <c r="G3709" s="2">
        <v>35672</v>
      </c>
      <c r="H3709" s="2">
        <v>36603.79</v>
      </c>
    </row>
    <row r="3710" spans="1:8" x14ac:dyDescent="0.2">
      <c r="A3710" t="s">
        <v>5636</v>
      </c>
      <c r="B3710" t="s">
        <v>86</v>
      </c>
      <c r="C3710" t="s">
        <v>738</v>
      </c>
      <c r="D3710" t="s">
        <v>15184</v>
      </c>
      <c r="E3710" s="1" t="d">
        <v>1994-01-03</v>
      </c>
      <c r="F3710" s="3">
        <f t="shared" ca="1" si="57"/>
        <v>25.764383561643836</v>
      </c>
      <c r="G3710" s="2">
        <v>85680</v>
      </c>
      <c r="H3710" s="2">
        <v>114606.76</v>
      </c>
    </row>
    <row r="3711" spans="1:8" hidden="1" x14ac:dyDescent="0.2">
      <c r="A3711" t="s">
        <v>4883</v>
      </c>
      <c r="B3711" t="s">
        <v>74</v>
      </c>
      <c r="C3711" t="s">
        <v>233</v>
      </c>
      <c r="D3711" t="s">
        <v>15197</v>
      </c>
      <c r="E3711" s="1" t="d">
        <v>2011-07-25</v>
      </c>
      <c r="F3711" s="3">
        <f t="shared" ca="1" si="57"/>
        <v>8.1972602739726028</v>
      </c>
      <c r="G3711" s="2">
        <v>32292</v>
      </c>
      <c r="H3711" s="2">
        <v>34886.92</v>
      </c>
    </row>
    <row r="3712" spans="1:8" hidden="1" x14ac:dyDescent="0.2">
      <c r="A3712" t="s">
        <v>4884</v>
      </c>
      <c r="B3712" t="s">
        <v>487</v>
      </c>
      <c r="C3712" t="s">
        <v>1140</v>
      </c>
      <c r="D3712" t="s">
        <v>15194</v>
      </c>
      <c r="E3712" s="1" t="d">
        <v>2017-02-27</v>
      </c>
      <c r="F3712" s="3">
        <f t="shared" ca="1" si="57"/>
        <v>2.5972602739726027</v>
      </c>
      <c r="G3712" s="2">
        <v>32137</v>
      </c>
      <c r="H3712" s="2">
        <v>14464.27</v>
      </c>
    </row>
    <row r="3713" spans="1:8" hidden="1" x14ac:dyDescent="0.2">
      <c r="A3713" t="s">
        <v>4885</v>
      </c>
      <c r="B3713" t="s">
        <v>4886</v>
      </c>
      <c r="C3713" t="s">
        <v>894</v>
      </c>
      <c r="D3713" t="s">
        <v>15195</v>
      </c>
      <c r="E3713" s="1" t="d">
        <v>1977-01-31</v>
      </c>
      <c r="F3713" s="3">
        <f t="shared" ca="1" si="57"/>
        <v>42.698630136986303</v>
      </c>
      <c r="G3713" s="2">
        <v>104900</v>
      </c>
      <c r="H3713" s="2">
        <v>104320.66</v>
      </c>
    </row>
    <row r="3714" spans="1:8" hidden="1" x14ac:dyDescent="0.2">
      <c r="A3714" t="s">
        <v>4887</v>
      </c>
      <c r="B3714" t="s">
        <v>1553</v>
      </c>
      <c r="C3714" t="s">
        <v>292</v>
      </c>
      <c r="D3714" t="s">
        <v>15197</v>
      </c>
      <c r="E3714" s="1" t="d">
        <v>2012-04-30</v>
      </c>
      <c r="F3714" s="3">
        <f t="shared" ca="1" si="57"/>
        <v>7.4301369863013695</v>
      </c>
      <c r="G3714" s="2">
        <v>63075</v>
      </c>
      <c r="H3714" s="2">
        <v>65688.039999999994</v>
      </c>
    </row>
    <row r="3715" spans="1:8" x14ac:dyDescent="0.2">
      <c r="A3715" t="s">
        <v>3145</v>
      </c>
      <c r="B3715" t="s">
        <v>648</v>
      </c>
      <c r="C3715" t="s">
        <v>3146</v>
      </c>
      <c r="D3715" t="s">
        <v>15184</v>
      </c>
      <c r="E3715" s="1" t="d">
        <v>2001-03-01</v>
      </c>
      <c r="F3715" s="3">
        <f t="shared" ref="F3715:F3778" ca="1" si="58">(TODAY()-E3715)/365</f>
        <v>18.602739726027398</v>
      </c>
      <c r="G3715" s="2">
        <v>94849</v>
      </c>
      <c r="H3715" s="2">
        <v>114598.58</v>
      </c>
    </row>
    <row r="3716" spans="1:8" hidden="1" x14ac:dyDescent="0.2">
      <c r="A3716" t="s">
        <v>4889</v>
      </c>
      <c r="B3716" t="s">
        <v>162</v>
      </c>
      <c r="C3716" t="s">
        <v>163</v>
      </c>
      <c r="D3716" t="s">
        <v>164</v>
      </c>
      <c r="E3716" s="1" t="d">
        <v>2013-05-28</v>
      </c>
      <c r="F3716" s="3">
        <f t="shared" ca="1" si="58"/>
        <v>6.353424657534247</v>
      </c>
      <c r="G3716" s="2">
        <v>38254</v>
      </c>
      <c r="H3716" s="2">
        <v>42085.63</v>
      </c>
    </row>
    <row r="3717" spans="1:8" hidden="1" x14ac:dyDescent="0.2">
      <c r="A3717" t="s">
        <v>4890</v>
      </c>
      <c r="B3717" t="s">
        <v>235</v>
      </c>
      <c r="C3717" t="s">
        <v>500</v>
      </c>
      <c r="D3717" t="s">
        <v>15197</v>
      </c>
      <c r="E3717" s="1" t="d">
        <v>2013-11-04</v>
      </c>
      <c r="F3717" s="3">
        <f t="shared" ca="1" si="58"/>
        <v>5.9150684931506845</v>
      </c>
      <c r="G3717" s="2">
        <v>50103</v>
      </c>
      <c r="H3717" s="2">
        <v>57484.66</v>
      </c>
    </row>
    <row r="3718" spans="1:8" hidden="1" x14ac:dyDescent="0.2">
      <c r="A3718" t="s">
        <v>4891</v>
      </c>
      <c r="B3718" t="s">
        <v>74</v>
      </c>
      <c r="C3718" t="s">
        <v>634</v>
      </c>
      <c r="D3718" t="s">
        <v>15218</v>
      </c>
      <c r="E3718" s="1" t="d">
        <v>2004-04-19</v>
      </c>
      <c r="F3718" s="3">
        <f t="shared" ca="1" si="58"/>
        <v>15.465753424657533</v>
      </c>
      <c r="G3718" s="2">
        <v>31256</v>
      </c>
      <c r="H3718" s="2">
        <v>37663.69</v>
      </c>
    </row>
    <row r="3719" spans="1:8" hidden="1" x14ac:dyDescent="0.2">
      <c r="A3719" t="s">
        <v>4892</v>
      </c>
      <c r="B3719" t="s">
        <v>213</v>
      </c>
      <c r="C3719" t="s">
        <v>214</v>
      </c>
      <c r="D3719" t="s">
        <v>15190</v>
      </c>
      <c r="E3719" s="1" t="d">
        <v>2004-07-19</v>
      </c>
      <c r="F3719" s="3">
        <f t="shared" ca="1" si="58"/>
        <v>15.216438356164383</v>
      </c>
      <c r="G3719" s="2">
        <v>37426</v>
      </c>
      <c r="H3719" s="2">
        <v>54905.43</v>
      </c>
    </row>
    <row r="3720" spans="1:8" hidden="1" x14ac:dyDescent="0.2">
      <c r="A3720" t="s">
        <v>4893</v>
      </c>
      <c r="B3720" t="s">
        <v>453</v>
      </c>
      <c r="C3720" t="s">
        <v>495</v>
      </c>
      <c r="D3720" t="s">
        <v>15197</v>
      </c>
      <c r="E3720" s="1" t="d">
        <v>1997-09-03</v>
      </c>
      <c r="F3720" s="3">
        <f t="shared" ca="1" si="58"/>
        <v>22.095890410958905</v>
      </c>
      <c r="G3720" s="2">
        <v>41093</v>
      </c>
      <c r="H3720" s="2">
        <v>47788.06</v>
      </c>
    </row>
    <row r="3721" spans="1:8" hidden="1" x14ac:dyDescent="0.2">
      <c r="A3721" t="s">
        <v>4894</v>
      </c>
      <c r="B3721" t="s">
        <v>225</v>
      </c>
      <c r="C3721" t="s">
        <v>3020</v>
      </c>
      <c r="D3721" t="s">
        <v>15205</v>
      </c>
      <c r="E3721" s="1" t="d">
        <v>1994-01-06</v>
      </c>
      <c r="F3721" s="3">
        <f t="shared" ca="1" si="58"/>
        <v>25.756164383561643</v>
      </c>
      <c r="G3721" s="2">
        <v>83334</v>
      </c>
      <c r="H3721" s="2">
        <v>81824.5</v>
      </c>
    </row>
    <row r="3722" spans="1:8" x14ac:dyDescent="0.2">
      <c r="A3722" t="s">
        <v>10186</v>
      </c>
      <c r="B3722" t="s">
        <v>86</v>
      </c>
      <c r="C3722" t="s">
        <v>394</v>
      </c>
      <c r="D3722" t="s">
        <v>15184</v>
      </c>
      <c r="E3722" s="1" t="d">
        <v>2004-02-25</v>
      </c>
      <c r="F3722" s="3">
        <f t="shared" ca="1" si="58"/>
        <v>15.613698630136986</v>
      </c>
      <c r="G3722" s="2">
        <v>76358</v>
      </c>
      <c r="H3722" s="2">
        <v>114553.95</v>
      </c>
    </row>
    <row r="3723" spans="1:8" hidden="1" x14ac:dyDescent="0.2">
      <c r="A3723" t="s">
        <v>4896</v>
      </c>
      <c r="B3723" t="s">
        <v>51</v>
      </c>
      <c r="C3723" t="s">
        <v>24</v>
      </c>
      <c r="D3723" t="s">
        <v>15185</v>
      </c>
      <c r="E3723" s="1" t="d">
        <v>2008-06-21</v>
      </c>
      <c r="F3723" s="3">
        <f t="shared" ca="1" si="58"/>
        <v>11.29041095890411</v>
      </c>
      <c r="G3723" s="2">
        <v>31488</v>
      </c>
      <c r="H3723" s="2">
        <v>35284.21</v>
      </c>
    </row>
    <row r="3724" spans="1:8" hidden="1" x14ac:dyDescent="0.2">
      <c r="A3724" t="s">
        <v>4897</v>
      </c>
      <c r="B3724" t="s">
        <v>74</v>
      </c>
      <c r="C3724" t="s">
        <v>2018</v>
      </c>
      <c r="D3724" t="s">
        <v>15197</v>
      </c>
      <c r="E3724" s="1" t="d">
        <v>1985-11-04</v>
      </c>
      <c r="F3724" s="3">
        <f t="shared" ca="1" si="58"/>
        <v>33.934246575342463</v>
      </c>
      <c r="G3724" s="2">
        <v>37180</v>
      </c>
      <c r="H3724" s="2">
        <v>38624.75</v>
      </c>
    </row>
    <row r="3725" spans="1:8" hidden="1" x14ac:dyDescent="0.2">
      <c r="A3725" t="s">
        <v>3249</v>
      </c>
      <c r="B3725" t="s">
        <v>798</v>
      </c>
      <c r="C3725" t="s">
        <v>3250</v>
      </c>
      <c r="D3725" t="s">
        <v>15187</v>
      </c>
      <c r="E3725" s="1" t="d">
        <v>1991-05-20</v>
      </c>
      <c r="F3725" s="3">
        <f t="shared" ca="1" si="58"/>
        <v>28.391780821917809</v>
      </c>
      <c r="G3725" s="2">
        <v>94635</v>
      </c>
      <c r="H3725" s="2">
        <v>93706.33</v>
      </c>
    </row>
    <row r="3726" spans="1:8" hidden="1" x14ac:dyDescent="0.2">
      <c r="A3726" t="s">
        <v>4899</v>
      </c>
      <c r="B3726" t="s">
        <v>51</v>
      </c>
      <c r="C3726" t="s">
        <v>93</v>
      </c>
      <c r="D3726" t="s">
        <v>15198</v>
      </c>
      <c r="E3726" s="1" t="d">
        <v>2015-05-14</v>
      </c>
      <c r="F3726" s="3">
        <f t="shared" ca="1" si="58"/>
        <v>4.3917808219178083</v>
      </c>
      <c r="G3726" s="2">
        <v>35750</v>
      </c>
      <c r="H3726" s="2">
        <v>41283.199999999997</v>
      </c>
    </row>
    <row r="3727" spans="1:8" hidden="1" x14ac:dyDescent="0.2">
      <c r="A3727" t="s">
        <v>11146</v>
      </c>
      <c r="B3727" t="s">
        <v>925</v>
      </c>
      <c r="C3727" t="s">
        <v>853</v>
      </c>
      <c r="D3727" t="s">
        <v>15187</v>
      </c>
      <c r="E3727" s="1" t="d">
        <v>1973-12-03</v>
      </c>
      <c r="F3727" s="3">
        <f t="shared" ca="1" si="58"/>
        <v>45.863013698630134</v>
      </c>
      <c r="G3727" s="2">
        <v>81918</v>
      </c>
      <c r="H3727" s="2">
        <v>93638.7</v>
      </c>
    </row>
    <row r="3728" spans="1:8" hidden="1" x14ac:dyDescent="0.2">
      <c r="A3728" t="s">
        <v>4901</v>
      </c>
      <c r="B3728" t="s">
        <v>4902</v>
      </c>
      <c r="C3728" t="s">
        <v>537</v>
      </c>
      <c r="D3728" t="s">
        <v>15182</v>
      </c>
      <c r="E3728" s="1" t="d">
        <v>2018-01-17</v>
      </c>
      <c r="F3728" s="3">
        <f t="shared" ca="1" si="58"/>
        <v>1.7095890410958905</v>
      </c>
      <c r="G3728" s="2">
        <v>47603</v>
      </c>
      <c r="H3728" s="2">
        <v>13335.93</v>
      </c>
    </row>
    <row r="3729" spans="1:8" hidden="1" x14ac:dyDescent="0.2">
      <c r="A3729" t="s">
        <v>4903</v>
      </c>
      <c r="B3729" t="s">
        <v>74</v>
      </c>
      <c r="C3729" t="s">
        <v>670</v>
      </c>
      <c r="D3729" t="s">
        <v>15191</v>
      </c>
      <c r="E3729" s="1" t="d">
        <v>1998-01-12</v>
      </c>
      <c r="F3729" s="3">
        <f t="shared" ca="1" si="58"/>
        <v>21.736986301369864</v>
      </c>
      <c r="G3729" s="2">
        <v>35225</v>
      </c>
      <c r="H3729" s="2">
        <v>39913.99</v>
      </c>
    </row>
    <row r="3730" spans="1:8" hidden="1" x14ac:dyDescent="0.2">
      <c r="A3730" t="s">
        <v>4904</v>
      </c>
      <c r="B3730" t="s">
        <v>1128</v>
      </c>
      <c r="C3730" t="s">
        <v>4905</v>
      </c>
      <c r="D3730" t="s">
        <v>15194</v>
      </c>
      <c r="E3730" s="1" t="d">
        <v>1984-07-30</v>
      </c>
      <c r="F3730" s="3">
        <f t="shared" ca="1" si="58"/>
        <v>35.200000000000003</v>
      </c>
      <c r="G3730" s="2">
        <v>73236</v>
      </c>
      <c r="H3730" s="2">
        <v>73377.88</v>
      </c>
    </row>
    <row r="3731" spans="1:8" hidden="1" x14ac:dyDescent="0.2">
      <c r="A3731" t="s">
        <v>4906</v>
      </c>
      <c r="B3731" t="s">
        <v>1864</v>
      </c>
      <c r="C3731" t="s">
        <v>440</v>
      </c>
      <c r="D3731" t="s">
        <v>15214</v>
      </c>
      <c r="E3731" s="1" t="d">
        <v>2003-09-15</v>
      </c>
      <c r="F3731" s="3">
        <f t="shared" ca="1" si="58"/>
        <v>16.06027397260274</v>
      </c>
      <c r="G3731" s="2">
        <v>54728</v>
      </c>
      <c r="H3731" s="2">
        <v>63293.73</v>
      </c>
    </row>
    <row r="3732" spans="1:8" hidden="1" x14ac:dyDescent="0.2">
      <c r="A3732" t="s">
        <v>4907</v>
      </c>
      <c r="B3732" t="s">
        <v>23</v>
      </c>
      <c r="C3732" t="s">
        <v>72</v>
      </c>
      <c r="D3732" t="s">
        <v>15189</v>
      </c>
      <c r="E3732" s="1" t="d">
        <v>2015-06-16</v>
      </c>
      <c r="F3732" s="3">
        <f t="shared" ca="1" si="58"/>
        <v>4.3013698630136989</v>
      </c>
      <c r="G3732" s="2">
        <v>24960</v>
      </c>
      <c r="H3732" s="2">
        <v>14771.88</v>
      </c>
    </row>
    <row r="3733" spans="1:8" hidden="1" x14ac:dyDescent="0.2">
      <c r="A3733" t="s">
        <v>4908</v>
      </c>
      <c r="B3733" t="s">
        <v>23</v>
      </c>
      <c r="C3733" t="s">
        <v>1881</v>
      </c>
      <c r="D3733" t="s">
        <v>15218</v>
      </c>
      <c r="E3733" s="1" t="d">
        <v>2007-05-05</v>
      </c>
      <c r="F3733" s="3">
        <f t="shared" ca="1" si="58"/>
        <v>12.421917808219177</v>
      </c>
      <c r="G3733" s="2">
        <v>33280</v>
      </c>
      <c r="H3733" s="2">
        <v>20693.28</v>
      </c>
    </row>
    <row r="3734" spans="1:8" hidden="1" x14ac:dyDescent="0.2">
      <c r="A3734" t="s">
        <v>6612</v>
      </c>
      <c r="B3734" t="s">
        <v>2286</v>
      </c>
      <c r="C3734" t="s">
        <v>548</v>
      </c>
      <c r="D3734" t="s">
        <v>15187</v>
      </c>
      <c r="E3734" s="1" t="d">
        <v>1985-09-30</v>
      </c>
      <c r="F3734" s="3">
        <f t="shared" ca="1" si="58"/>
        <v>34.030136986301372</v>
      </c>
      <c r="G3734" s="2">
        <v>84575</v>
      </c>
      <c r="H3734" s="2">
        <v>93580.36</v>
      </c>
    </row>
    <row r="3735" spans="1:8" hidden="1" x14ac:dyDescent="0.2">
      <c r="A3735" t="s">
        <v>4910</v>
      </c>
      <c r="B3735" t="s">
        <v>4911</v>
      </c>
      <c r="C3735" t="s">
        <v>1529</v>
      </c>
      <c r="D3735" t="s">
        <v>15197</v>
      </c>
      <c r="E3735" s="1" t="d">
        <v>2016-09-19</v>
      </c>
      <c r="F3735" s="3">
        <f t="shared" ca="1" si="58"/>
        <v>3.0383561643835617</v>
      </c>
      <c r="G3735" s="2">
        <v>32945</v>
      </c>
      <c r="H3735" s="2">
        <v>37081.300000000003</v>
      </c>
    </row>
    <row r="3736" spans="1:8" hidden="1" x14ac:dyDescent="0.2">
      <c r="A3736" t="s">
        <v>4912</v>
      </c>
      <c r="B3736" t="s">
        <v>419</v>
      </c>
      <c r="C3736" t="s">
        <v>420</v>
      </c>
      <c r="D3736" t="s">
        <v>15201</v>
      </c>
      <c r="E3736" s="1" t="d">
        <v>2007-05-17</v>
      </c>
      <c r="F3736" s="3">
        <f t="shared" ca="1" si="58"/>
        <v>12.389041095890411</v>
      </c>
      <c r="G3736" s="2">
        <v>44584</v>
      </c>
      <c r="H3736" s="2">
        <v>50363.09</v>
      </c>
    </row>
    <row r="3737" spans="1:8" x14ac:dyDescent="0.2">
      <c r="A3737" t="s">
        <v>10557</v>
      </c>
      <c r="B3737" t="s">
        <v>1212</v>
      </c>
      <c r="C3737" t="s">
        <v>825</v>
      </c>
      <c r="D3737" t="s">
        <v>15184</v>
      </c>
      <c r="E3737" s="1" t="d">
        <v>1996-01-11</v>
      </c>
      <c r="F3737" s="3">
        <f t="shared" ca="1" si="58"/>
        <v>23.742465753424657</v>
      </c>
      <c r="G3737" s="2">
        <v>111363</v>
      </c>
      <c r="H3737" s="2">
        <v>114551.83</v>
      </c>
    </row>
    <row r="3738" spans="1:8" x14ac:dyDescent="0.2">
      <c r="A3738" t="s">
        <v>5287</v>
      </c>
      <c r="B3738" t="s">
        <v>86</v>
      </c>
      <c r="C3738" t="s">
        <v>121</v>
      </c>
      <c r="D3738" t="s">
        <v>15184</v>
      </c>
      <c r="E3738" s="1" t="d">
        <v>2008-07-16</v>
      </c>
      <c r="F3738" s="3">
        <f t="shared" ca="1" si="58"/>
        <v>11.221917808219178</v>
      </c>
      <c r="G3738" s="2">
        <v>73554</v>
      </c>
      <c r="H3738" s="2">
        <v>114521.72</v>
      </c>
    </row>
    <row r="3739" spans="1:8" hidden="1" x14ac:dyDescent="0.2">
      <c r="A3739" t="s">
        <v>4916</v>
      </c>
      <c r="B3739" t="s">
        <v>193</v>
      </c>
      <c r="C3739" t="s">
        <v>1871</v>
      </c>
      <c r="D3739" t="s">
        <v>15191</v>
      </c>
      <c r="E3739" s="1" t="d">
        <v>1990-01-08</v>
      </c>
      <c r="F3739" s="3">
        <f t="shared" ca="1" si="58"/>
        <v>29.753424657534246</v>
      </c>
      <c r="G3739" s="2">
        <v>37435</v>
      </c>
      <c r="H3739" s="2">
        <v>49145.61</v>
      </c>
    </row>
    <row r="3740" spans="1:8" hidden="1" x14ac:dyDescent="0.2">
      <c r="A3740" t="s">
        <v>4917</v>
      </c>
      <c r="B3740" t="s">
        <v>4028</v>
      </c>
      <c r="C3740" t="s">
        <v>1201</v>
      </c>
      <c r="D3740" t="s">
        <v>15182</v>
      </c>
      <c r="E3740" s="1" t="d">
        <v>1997-02-04</v>
      </c>
      <c r="F3740" s="3">
        <f t="shared" ca="1" si="58"/>
        <v>22.673972602739727</v>
      </c>
      <c r="G3740" s="2">
        <v>63600</v>
      </c>
      <c r="H3740" s="2">
        <v>61819.15</v>
      </c>
    </row>
    <row r="3741" spans="1:8" hidden="1" x14ac:dyDescent="0.2">
      <c r="A3741" t="s">
        <v>4918</v>
      </c>
      <c r="B3741" t="s">
        <v>506</v>
      </c>
      <c r="C3741" t="s">
        <v>39</v>
      </c>
      <c r="D3741" t="s">
        <v>15189</v>
      </c>
      <c r="E3741" s="1" t="d">
        <v>2017-07-01</v>
      </c>
      <c r="F3741" s="3">
        <f t="shared" ca="1" si="58"/>
        <v>2.2575342465753425</v>
      </c>
      <c r="G3741" s="2">
        <v>21008</v>
      </c>
      <c r="H3741" s="2">
        <v>4695</v>
      </c>
    </row>
    <row r="3742" spans="1:8" hidden="1" x14ac:dyDescent="0.2">
      <c r="A3742" t="s">
        <v>4919</v>
      </c>
      <c r="B3742" t="s">
        <v>106</v>
      </c>
      <c r="C3742" t="s">
        <v>49</v>
      </c>
      <c r="D3742" t="s">
        <v>15192</v>
      </c>
      <c r="E3742" s="1" t="d">
        <v>1993-12-30</v>
      </c>
      <c r="F3742" s="3">
        <f t="shared" ca="1" si="58"/>
        <v>25.775342465753425</v>
      </c>
      <c r="G3742" s="2">
        <v>42394</v>
      </c>
      <c r="H3742" s="2">
        <v>43289.37</v>
      </c>
    </row>
    <row r="3743" spans="1:8" hidden="1" x14ac:dyDescent="0.2">
      <c r="A3743" t="s">
        <v>4920</v>
      </c>
      <c r="B3743" t="s">
        <v>169</v>
      </c>
      <c r="C3743" t="s">
        <v>170</v>
      </c>
      <c r="D3743" t="s">
        <v>15204</v>
      </c>
      <c r="E3743" s="1" t="d">
        <v>2009-05-21</v>
      </c>
      <c r="F3743" s="3">
        <f t="shared" ca="1" si="58"/>
        <v>10.375342465753425</v>
      </c>
      <c r="G3743" s="2">
        <v>10974</v>
      </c>
      <c r="H3743" s="2">
        <v>10744.8</v>
      </c>
    </row>
    <row r="3744" spans="1:8" hidden="1" x14ac:dyDescent="0.2">
      <c r="A3744" t="s">
        <v>4921</v>
      </c>
      <c r="B3744" t="s">
        <v>169</v>
      </c>
      <c r="C3744" t="s">
        <v>170</v>
      </c>
      <c r="D3744" t="s">
        <v>15204</v>
      </c>
      <c r="E3744" s="1" t="d">
        <v>2007-06-14</v>
      </c>
      <c r="F3744" s="3">
        <f t="shared" ca="1" si="58"/>
        <v>12.312328767123288</v>
      </c>
      <c r="G3744" s="2">
        <v>11303</v>
      </c>
      <c r="H3744" s="2">
        <v>11082.31</v>
      </c>
    </row>
    <row r="3745" spans="1:8" x14ac:dyDescent="0.2">
      <c r="A3745" t="s">
        <v>7723</v>
      </c>
      <c r="B3745" t="s">
        <v>86</v>
      </c>
      <c r="C3745" t="s">
        <v>565</v>
      </c>
      <c r="D3745" t="s">
        <v>15184</v>
      </c>
      <c r="E3745" s="1" t="d">
        <v>1992-08-06</v>
      </c>
      <c r="F3745" s="3">
        <f t="shared" ca="1" si="58"/>
        <v>27.175342465753424</v>
      </c>
      <c r="G3745" s="2">
        <v>86397</v>
      </c>
      <c r="H3745" s="2">
        <v>114521.2</v>
      </c>
    </row>
    <row r="3746" spans="1:8" x14ac:dyDescent="0.2">
      <c r="A3746" t="s">
        <v>7406</v>
      </c>
      <c r="B3746" t="s">
        <v>32</v>
      </c>
      <c r="C3746" t="s">
        <v>1732</v>
      </c>
      <c r="D3746" t="s">
        <v>15184</v>
      </c>
      <c r="E3746" s="1" t="d">
        <v>2006-05-04</v>
      </c>
      <c r="F3746" s="3">
        <f t="shared" ca="1" si="58"/>
        <v>13.424657534246576</v>
      </c>
      <c r="G3746" s="2">
        <v>88776</v>
      </c>
      <c r="H3746" s="2">
        <v>114516.31</v>
      </c>
    </row>
    <row r="3747" spans="1:8" hidden="1" x14ac:dyDescent="0.2">
      <c r="A3747" t="s">
        <v>4924</v>
      </c>
      <c r="B3747" t="s">
        <v>629</v>
      </c>
      <c r="C3747" t="s">
        <v>929</v>
      </c>
      <c r="D3747" t="s">
        <v>15196</v>
      </c>
      <c r="E3747" s="1" t="d">
        <v>2010-11-04</v>
      </c>
      <c r="F3747" s="3">
        <f t="shared" ca="1" si="58"/>
        <v>8.9178082191780828</v>
      </c>
      <c r="G3747" s="2">
        <v>73016</v>
      </c>
      <c r="H3747" s="2">
        <v>71568.81</v>
      </c>
    </row>
    <row r="3748" spans="1:8" hidden="1" x14ac:dyDescent="0.2">
      <c r="A3748" t="s">
        <v>6219</v>
      </c>
      <c r="B3748" t="s">
        <v>937</v>
      </c>
      <c r="C3748" t="s">
        <v>531</v>
      </c>
      <c r="D3748" t="s">
        <v>15192</v>
      </c>
      <c r="E3748" s="1" t="d">
        <v>2011-09-03</v>
      </c>
      <c r="F3748" s="3">
        <f t="shared" ca="1" si="58"/>
        <v>8.087671232876712</v>
      </c>
      <c r="G3748" s="2">
        <v>113016</v>
      </c>
      <c r="H3748" s="2">
        <v>26932.82</v>
      </c>
    </row>
    <row r="3749" spans="1:8" hidden="1" x14ac:dyDescent="0.2">
      <c r="A3749" t="s">
        <v>2793</v>
      </c>
      <c r="B3749" t="s">
        <v>798</v>
      </c>
      <c r="C3749" t="s">
        <v>2272</v>
      </c>
      <c r="D3749" t="s">
        <v>15187</v>
      </c>
      <c r="E3749" s="1" t="d">
        <v>2007-10-23</v>
      </c>
      <c r="F3749" s="3">
        <f t="shared" ca="1" si="58"/>
        <v>11.953424657534246</v>
      </c>
      <c r="G3749" s="2">
        <v>81060</v>
      </c>
      <c r="H3749" s="2">
        <v>93530.47</v>
      </c>
    </row>
    <row r="3750" spans="1:8" hidden="1" x14ac:dyDescent="0.2">
      <c r="A3750" t="s">
        <v>4928</v>
      </c>
      <c r="B3750" t="s">
        <v>23</v>
      </c>
      <c r="C3750" t="s">
        <v>72</v>
      </c>
      <c r="D3750" t="s">
        <v>15189</v>
      </c>
      <c r="E3750" s="1" t="d">
        <v>2016-01-12</v>
      </c>
      <c r="F3750" s="3">
        <f t="shared" ca="1" si="58"/>
        <v>3.7260273972602738</v>
      </c>
      <c r="G3750" s="2">
        <v>35360</v>
      </c>
      <c r="H3750" s="2">
        <v>11520.39</v>
      </c>
    </row>
    <row r="3751" spans="1:8" hidden="1" x14ac:dyDescent="0.2">
      <c r="A3751" t="s">
        <v>4929</v>
      </c>
      <c r="B3751" t="s">
        <v>4930</v>
      </c>
      <c r="C3751" t="s">
        <v>4931</v>
      </c>
      <c r="D3751" t="s">
        <v>15197</v>
      </c>
      <c r="E3751" s="1" t="d">
        <v>2011-02-22</v>
      </c>
      <c r="F3751" s="3">
        <f t="shared" ca="1" si="58"/>
        <v>8.6164383561643838</v>
      </c>
      <c r="G3751" s="2">
        <v>54541</v>
      </c>
      <c r="H3751" s="2">
        <v>55377.9</v>
      </c>
    </row>
    <row r="3752" spans="1:8" x14ac:dyDescent="0.2">
      <c r="A3752" t="s">
        <v>1801</v>
      </c>
      <c r="B3752" t="s">
        <v>648</v>
      </c>
      <c r="C3752" t="s">
        <v>785</v>
      </c>
      <c r="D3752" t="s">
        <v>15184</v>
      </c>
      <c r="E3752" s="1" t="d">
        <v>1988-06-21</v>
      </c>
      <c r="F3752" s="3">
        <f t="shared" ca="1" si="58"/>
        <v>31.304109589041097</v>
      </c>
      <c r="G3752" s="2">
        <v>101526</v>
      </c>
      <c r="H3752" s="2">
        <v>114488.3</v>
      </c>
    </row>
    <row r="3753" spans="1:8" hidden="1" x14ac:dyDescent="0.2">
      <c r="A3753" t="s">
        <v>4933</v>
      </c>
      <c r="B3753" t="s">
        <v>3393</v>
      </c>
      <c r="C3753" t="s">
        <v>228</v>
      </c>
      <c r="D3753" t="s">
        <v>15192</v>
      </c>
      <c r="E3753" s="1" t="d">
        <v>2016-08-19</v>
      </c>
      <c r="F3753" s="3">
        <f t="shared" ca="1" si="58"/>
        <v>3.1232876712328768</v>
      </c>
      <c r="G3753" s="2">
        <v>146500</v>
      </c>
      <c r="H3753" s="2">
        <v>144514.13</v>
      </c>
    </row>
    <row r="3754" spans="1:8" x14ac:dyDescent="0.2">
      <c r="A3754" t="s">
        <v>5957</v>
      </c>
      <c r="B3754" t="s">
        <v>116</v>
      </c>
      <c r="C3754" t="s">
        <v>1958</v>
      </c>
      <c r="D3754" t="s">
        <v>15184</v>
      </c>
      <c r="E3754" s="1" t="d">
        <v>2006-11-21</v>
      </c>
      <c r="F3754" s="3">
        <f t="shared" ca="1" si="58"/>
        <v>12.873972602739727</v>
      </c>
      <c r="G3754" s="2">
        <v>81846</v>
      </c>
      <c r="H3754" s="2">
        <v>114478.57</v>
      </c>
    </row>
    <row r="3755" spans="1:8" hidden="1" x14ac:dyDescent="0.2">
      <c r="A3755" t="s">
        <v>12522</v>
      </c>
      <c r="B3755" t="s">
        <v>925</v>
      </c>
      <c r="C3755" t="s">
        <v>912</v>
      </c>
      <c r="D3755" t="s">
        <v>15187</v>
      </c>
      <c r="E3755" s="1" t="d">
        <v>1987-04-20</v>
      </c>
      <c r="F3755" s="3">
        <f t="shared" ca="1" si="58"/>
        <v>32.476712328767121</v>
      </c>
      <c r="G3755" s="2">
        <v>81918</v>
      </c>
      <c r="H3755" s="2">
        <v>93466.03</v>
      </c>
    </row>
    <row r="3756" spans="1:8" hidden="1" x14ac:dyDescent="0.2">
      <c r="A3756" t="s">
        <v>4121</v>
      </c>
      <c r="B3756" t="s">
        <v>798</v>
      </c>
      <c r="C3756" t="s">
        <v>2950</v>
      </c>
      <c r="D3756" t="s">
        <v>15187</v>
      </c>
      <c r="E3756" s="1" t="d">
        <v>1995-09-18</v>
      </c>
      <c r="F3756" s="3">
        <f t="shared" ca="1" si="58"/>
        <v>24.057534246575344</v>
      </c>
      <c r="G3756" s="2">
        <v>89205</v>
      </c>
      <c r="H3756" s="2">
        <v>93462.01</v>
      </c>
    </row>
    <row r="3757" spans="1:8" hidden="1" x14ac:dyDescent="0.2">
      <c r="A3757" t="s">
        <v>4937</v>
      </c>
      <c r="B3757" t="s">
        <v>4938</v>
      </c>
      <c r="C3757" t="s">
        <v>204</v>
      </c>
      <c r="D3757" t="s">
        <v>15196</v>
      </c>
      <c r="E3757" s="1" t="d">
        <v>1995-04-13</v>
      </c>
      <c r="F3757" s="3">
        <f t="shared" ca="1" si="58"/>
        <v>24.490410958904111</v>
      </c>
      <c r="G3757" s="2">
        <v>40921</v>
      </c>
      <c r="H3757" s="2">
        <v>42269.19</v>
      </c>
    </row>
    <row r="3758" spans="1:8" x14ac:dyDescent="0.2">
      <c r="A3758" t="s">
        <v>10915</v>
      </c>
      <c r="B3758" t="s">
        <v>86</v>
      </c>
      <c r="C3758" t="s">
        <v>241</v>
      </c>
      <c r="D3758" t="s">
        <v>15184</v>
      </c>
      <c r="E3758" s="1" t="d">
        <v>2007-08-01</v>
      </c>
      <c r="F3758" s="3">
        <f t="shared" ca="1" si="58"/>
        <v>12.180821917808219</v>
      </c>
      <c r="G3758" s="2">
        <v>73554</v>
      </c>
      <c r="H3758" s="2">
        <v>114458.32</v>
      </c>
    </row>
    <row r="3759" spans="1:8" hidden="1" x14ac:dyDescent="0.2">
      <c r="A3759" t="s">
        <v>4940</v>
      </c>
      <c r="B3759" t="s">
        <v>11</v>
      </c>
      <c r="C3759" t="s">
        <v>12</v>
      </c>
      <c r="D3759" t="s">
        <v>15182</v>
      </c>
      <c r="E3759" s="1" t="d">
        <v>2017-07-31</v>
      </c>
      <c r="F3759" s="3">
        <f t="shared" ca="1" si="58"/>
        <v>2.1753424657534248</v>
      </c>
      <c r="G3759" s="2">
        <v>71200</v>
      </c>
      <c r="H3759" s="2">
        <v>67169.34</v>
      </c>
    </row>
    <row r="3760" spans="1:8" hidden="1" x14ac:dyDescent="0.2">
      <c r="A3760" t="s">
        <v>4941</v>
      </c>
      <c r="B3760" t="s">
        <v>4422</v>
      </c>
      <c r="C3760" t="s">
        <v>174</v>
      </c>
      <c r="D3760" t="s">
        <v>15205</v>
      </c>
      <c r="E3760" s="1" t="d">
        <v>2016-09-26</v>
      </c>
      <c r="F3760" s="3">
        <f t="shared" ca="1" si="58"/>
        <v>3.0191780821917806</v>
      </c>
      <c r="G3760" s="2">
        <v>54300</v>
      </c>
      <c r="H3760" s="2">
        <v>53612.800000000003</v>
      </c>
    </row>
    <row r="3761" spans="1:8" hidden="1" x14ac:dyDescent="0.2">
      <c r="A3761" t="s">
        <v>4942</v>
      </c>
      <c r="B3761" t="s">
        <v>1705</v>
      </c>
      <c r="C3761" t="s">
        <v>757</v>
      </c>
      <c r="D3761" t="s">
        <v>15221</v>
      </c>
      <c r="E3761" s="1" t="d">
        <v>2018-04-23</v>
      </c>
      <c r="F3761" s="3">
        <f t="shared" ca="1" si="58"/>
        <v>1.4465753424657535</v>
      </c>
      <c r="G3761" s="2">
        <v>43856</v>
      </c>
      <c r="H3761" s="2">
        <v>10219.049999999999</v>
      </c>
    </row>
    <row r="3762" spans="1:8" hidden="1" x14ac:dyDescent="0.2">
      <c r="A3762" t="s">
        <v>4943</v>
      </c>
      <c r="B3762" t="s">
        <v>60</v>
      </c>
      <c r="C3762" t="s">
        <v>2702</v>
      </c>
      <c r="D3762" t="s">
        <v>15181</v>
      </c>
      <c r="E3762" s="1" t="d">
        <v>2010-01-25</v>
      </c>
      <c r="F3762" s="3">
        <f t="shared" ca="1" si="58"/>
        <v>9.6931506849315063</v>
      </c>
      <c r="G3762" s="2">
        <v>28326</v>
      </c>
      <c r="H3762" s="2">
        <v>15819.29</v>
      </c>
    </row>
    <row r="3763" spans="1:8" hidden="1" x14ac:dyDescent="0.2">
      <c r="A3763" t="s">
        <v>4944</v>
      </c>
      <c r="B3763" t="s">
        <v>23</v>
      </c>
      <c r="C3763" t="s">
        <v>727</v>
      </c>
      <c r="D3763" t="s">
        <v>15189</v>
      </c>
      <c r="E3763" s="1" t="d">
        <v>2018-06-04</v>
      </c>
      <c r="F3763" s="3">
        <f t="shared" ca="1" si="58"/>
        <v>1.3315068493150686</v>
      </c>
      <c r="G3763" s="2">
        <v>35360</v>
      </c>
      <c r="H3763" s="2">
        <v>1666</v>
      </c>
    </row>
    <row r="3764" spans="1:8" x14ac:dyDescent="0.2">
      <c r="A3764" t="s">
        <v>6712</v>
      </c>
      <c r="B3764" t="s">
        <v>86</v>
      </c>
      <c r="C3764" t="s">
        <v>2872</v>
      </c>
      <c r="D3764" t="s">
        <v>15184</v>
      </c>
      <c r="E3764" s="1" t="d">
        <v>1993-09-29</v>
      </c>
      <c r="F3764" s="3">
        <f t="shared" ca="1" si="58"/>
        <v>26.027397260273972</v>
      </c>
      <c r="G3764" s="2">
        <v>85680</v>
      </c>
      <c r="H3764" s="2">
        <v>114457.43</v>
      </c>
    </row>
    <row r="3765" spans="1:8" hidden="1" x14ac:dyDescent="0.2">
      <c r="A3765" t="s">
        <v>4946</v>
      </c>
      <c r="B3765" t="s">
        <v>173</v>
      </c>
      <c r="C3765" t="s">
        <v>1396</v>
      </c>
      <c r="D3765" t="s">
        <v>15205</v>
      </c>
      <c r="E3765" s="1" t="d">
        <v>1974-06-24</v>
      </c>
      <c r="F3765" s="3">
        <f t="shared" ca="1" si="58"/>
        <v>45.30684931506849</v>
      </c>
      <c r="G3765" s="2">
        <v>70680</v>
      </c>
      <c r="H3765" s="2">
        <v>71756.009999999995</v>
      </c>
    </row>
    <row r="3766" spans="1:8" hidden="1" x14ac:dyDescent="0.2">
      <c r="A3766" t="s">
        <v>4947</v>
      </c>
      <c r="B3766" t="s">
        <v>544</v>
      </c>
      <c r="C3766" t="s">
        <v>1949</v>
      </c>
      <c r="D3766" t="s">
        <v>15190</v>
      </c>
      <c r="E3766" s="1" t="d">
        <v>1994-07-03</v>
      </c>
      <c r="F3766" s="3">
        <f t="shared" ca="1" si="58"/>
        <v>25.268493150684932</v>
      </c>
      <c r="G3766" s="2">
        <v>57050</v>
      </c>
      <c r="H3766" s="2">
        <v>64787.64</v>
      </c>
    </row>
    <row r="3767" spans="1:8" hidden="1" x14ac:dyDescent="0.2">
      <c r="A3767" t="s">
        <v>4948</v>
      </c>
      <c r="B3767" t="s">
        <v>106</v>
      </c>
      <c r="C3767" t="s">
        <v>3015</v>
      </c>
      <c r="D3767" t="s">
        <v>15192</v>
      </c>
      <c r="E3767" s="1" t="d">
        <v>2007-06-18</v>
      </c>
      <c r="F3767" s="3">
        <f t="shared" ca="1" si="58"/>
        <v>12.301369863013699</v>
      </c>
      <c r="G3767" s="2">
        <v>40060</v>
      </c>
      <c r="H3767" s="2">
        <v>40282.81</v>
      </c>
    </row>
    <row r="3768" spans="1:8" hidden="1" x14ac:dyDescent="0.2">
      <c r="A3768" t="s">
        <v>3375</v>
      </c>
      <c r="B3768" t="s">
        <v>134</v>
      </c>
      <c r="C3768" t="s">
        <v>391</v>
      </c>
      <c r="D3768" t="s">
        <v>15187</v>
      </c>
      <c r="E3768" s="1" t="d">
        <v>2004-12-13</v>
      </c>
      <c r="F3768" s="3">
        <f t="shared" ca="1" si="58"/>
        <v>14.813698630136987</v>
      </c>
      <c r="G3768" s="2">
        <v>71198</v>
      </c>
      <c r="H3768" s="2">
        <v>93446.95</v>
      </c>
    </row>
    <row r="3769" spans="1:8" hidden="1" x14ac:dyDescent="0.2">
      <c r="A3769" t="s">
        <v>4950</v>
      </c>
      <c r="B3769" t="s">
        <v>1359</v>
      </c>
      <c r="C3769" t="s">
        <v>1827</v>
      </c>
      <c r="D3769" t="s">
        <v>15225</v>
      </c>
      <c r="E3769" s="1" t="d">
        <v>1997-01-13</v>
      </c>
      <c r="F3769" s="3">
        <f t="shared" ca="1" si="58"/>
        <v>22.734246575342464</v>
      </c>
      <c r="G3769" s="2">
        <v>74200</v>
      </c>
      <c r="H3769" s="2">
        <v>70681.850000000006</v>
      </c>
    </row>
    <row r="3770" spans="1:8" hidden="1" x14ac:dyDescent="0.2">
      <c r="A3770" t="s">
        <v>4925</v>
      </c>
      <c r="B3770" t="s">
        <v>301</v>
      </c>
      <c r="C3770" t="s">
        <v>340</v>
      </c>
      <c r="D3770" t="s">
        <v>15206</v>
      </c>
      <c r="E3770" s="1" t="d">
        <v>2017-09-05</v>
      </c>
      <c r="F3770" s="3">
        <f t="shared" ca="1" si="58"/>
        <v>2.0767123287671234</v>
      </c>
      <c r="G3770" s="2">
        <v>112200</v>
      </c>
      <c r="H3770" s="2">
        <v>94940.67</v>
      </c>
    </row>
    <row r="3771" spans="1:8" hidden="1" x14ac:dyDescent="0.2">
      <c r="A3771" t="s">
        <v>4952</v>
      </c>
      <c r="B3771" t="s">
        <v>1005</v>
      </c>
      <c r="C3771" t="s">
        <v>651</v>
      </c>
      <c r="D3771" t="s">
        <v>15193</v>
      </c>
      <c r="E3771" s="1" t="d">
        <v>2008-06-30</v>
      </c>
      <c r="F3771" s="3">
        <f t="shared" ca="1" si="58"/>
        <v>11.265753424657534</v>
      </c>
      <c r="G3771" s="2">
        <v>66300</v>
      </c>
      <c r="H3771" s="2">
        <v>64995.03</v>
      </c>
    </row>
    <row r="3772" spans="1:8" hidden="1" x14ac:dyDescent="0.2">
      <c r="A3772" t="s">
        <v>12385</v>
      </c>
      <c r="B3772" t="s">
        <v>347</v>
      </c>
      <c r="C3772" t="s">
        <v>2678</v>
      </c>
      <c r="D3772" t="s">
        <v>15187</v>
      </c>
      <c r="E3772" s="1" t="d">
        <v>1993-08-30</v>
      </c>
      <c r="F3772" s="3">
        <f t="shared" ca="1" si="58"/>
        <v>26.109589041095891</v>
      </c>
      <c r="G3772" s="2">
        <v>75502</v>
      </c>
      <c r="H3772" s="2">
        <v>93394</v>
      </c>
    </row>
    <row r="3773" spans="1:8" hidden="1" x14ac:dyDescent="0.2">
      <c r="A3773" t="s">
        <v>4954</v>
      </c>
      <c r="B3773" t="s">
        <v>248</v>
      </c>
      <c r="C3773" t="s">
        <v>158</v>
      </c>
      <c r="D3773" t="s">
        <v>15190</v>
      </c>
      <c r="E3773" s="1" t="d">
        <v>2004-12-20</v>
      </c>
      <c r="F3773" s="3">
        <f t="shared" ca="1" si="58"/>
        <v>14.794520547945206</v>
      </c>
      <c r="G3773" s="2">
        <v>47907</v>
      </c>
      <c r="H3773" s="2">
        <v>58976.77</v>
      </c>
    </row>
    <row r="3774" spans="1:8" x14ac:dyDescent="0.2">
      <c r="A3774" t="s">
        <v>12062</v>
      </c>
      <c r="B3774" t="s">
        <v>86</v>
      </c>
      <c r="C3774" t="s">
        <v>153</v>
      </c>
      <c r="D3774" t="s">
        <v>15184</v>
      </c>
      <c r="E3774" s="1" t="d">
        <v>1995-05-16</v>
      </c>
      <c r="F3774" s="3">
        <f t="shared" ca="1" si="58"/>
        <v>24.4</v>
      </c>
      <c r="G3774" s="2">
        <v>84959</v>
      </c>
      <c r="H3774" s="2">
        <v>114445.44</v>
      </c>
    </row>
    <row r="3775" spans="1:8" hidden="1" x14ac:dyDescent="0.2">
      <c r="A3775" t="s">
        <v>4956</v>
      </c>
      <c r="B3775" t="s">
        <v>803</v>
      </c>
      <c r="C3775" t="s">
        <v>804</v>
      </c>
      <c r="D3775" t="s">
        <v>15194</v>
      </c>
      <c r="E3775" s="1" t="d">
        <v>2018-03-12</v>
      </c>
      <c r="F3775" s="3">
        <f t="shared" ca="1" si="58"/>
        <v>1.5616438356164384</v>
      </c>
      <c r="G3775" s="2">
        <v>36397</v>
      </c>
      <c r="H3775" s="2">
        <v>12106.8</v>
      </c>
    </row>
    <row r="3776" spans="1:8" x14ac:dyDescent="0.2">
      <c r="A3776" t="s">
        <v>3796</v>
      </c>
      <c r="B3776" t="s">
        <v>86</v>
      </c>
      <c r="C3776" t="s">
        <v>1022</v>
      </c>
      <c r="D3776" t="s">
        <v>15184</v>
      </c>
      <c r="E3776" s="1" t="d">
        <v>2007-04-12</v>
      </c>
      <c r="F3776" s="3">
        <f t="shared" ca="1" si="58"/>
        <v>12.484931506849316</v>
      </c>
      <c r="G3776" s="2">
        <v>74257</v>
      </c>
      <c r="H3776" s="2">
        <v>114411.2</v>
      </c>
    </row>
    <row r="3777" spans="1:8" x14ac:dyDescent="0.2">
      <c r="A3777" t="s">
        <v>15170</v>
      </c>
      <c r="B3777" t="s">
        <v>116</v>
      </c>
      <c r="C3777" t="s">
        <v>7509</v>
      </c>
      <c r="D3777" t="s">
        <v>15184</v>
      </c>
      <c r="E3777" s="1" t="d">
        <v>2013-03-12</v>
      </c>
      <c r="F3777" s="3">
        <f t="shared" ca="1" si="58"/>
        <v>6.5643835616438357</v>
      </c>
      <c r="G3777" s="2">
        <v>69751</v>
      </c>
      <c r="H3777" s="2">
        <v>114298.81</v>
      </c>
    </row>
    <row r="3778" spans="1:8" hidden="1" x14ac:dyDescent="0.2">
      <c r="A3778" t="s">
        <v>4959</v>
      </c>
      <c r="B3778" t="s">
        <v>328</v>
      </c>
      <c r="C3778" t="s">
        <v>221</v>
      </c>
      <c r="D3778" t="s">
        <v>15191</v>
      </c>
      <c r="E3778" s="1" t="d">
        <v>2005-10-17</v>
      </c>
      <c r="F3778" s="3">
        <f t="shared" ca="1" si="58"/>
        <v>13.96986301369863</v>
      </c>
      <c r="G3778" s="2">
        <v>45660</v>
      </c>
    </row>
    <row r="3779" spans="1:8" hidden="1" x14ac:dyDescent="0.2">
      <c r="A3779" t="s">
        <v>4960</v>
      </c>
      <c r="B3779" t="s">
        <v>193</v>
      </c>
      <c r="C3779" t="s">
        <v>366</v>
      </c>
      <c r="D3779" t="s">
        <v>15191</v>
      </c>
      <c r="E3779" s="1" t="d">
        <v>2015-08-17</v>
      </c>
      <c r="F3779" s="3">
        <f t="shared" ref="F3779:F3842" ca="1" si="59">(TODAY()-E3779)/365</f>
        <v>4.1315068493150688</v>
      </c>
      <c r="G3779" s="2">
        <v>32734</v>
      </c>
      <c r="H3779" s="2">
        <v>37054.910000000003</v>
      </c>
    </row>
    <row r="3780" spans="1:8" hidden="1" x14ac:dyDescent="0.2">
      <c r="A3780" t="s">
        <v>4961</v>
      </c>
      <c r="B3780" t="s">
        <v>23</v>
      </c>
      <c r="C3780" t="s">
        <v>72</v>
      </c>
      <c r="D3780" t="s">
        <v>15189</v>
      </c>
      <c r="E3780" s="1" t="d">
        <v>2015-06-16</v>
      </c>
      <c r="F3780" s="3">
        <f t="shared" ca="1" si="59"/>
        <v>4.3013698630136989</v>
      </c>
      <c r="G3780" s="2">
        <v>21008</v>
      </c>
      <c r="H3780" s="2">
        <v>8708.2999999999993</v>
      </c>
    </row>
    <row r="3781" spans="1:8" hidden="1" x14ac:dyDescent="0.2">
      <c r="A3781" t="s">
        <v>4962</v>
      </c>
      <c r="B3781" t="s">
        <v>169</v>
      </c>
      <c r="C3781" t="s">
        <v>170</v>
      </c>
      <c r="D3781" t="s">
        <v>15204</v>
      </c>
      <c r="E3781" s="1" t="d">
        <v>1987-08-24</v>
      </c>
      <c r="F3781" s="3">
        <f t="shared" ca="1" si="59"/>
        <v>32.131506849315066</v>
      </c>
      <c r="G3781" s="2">
        <v>12619</v>
      </c>
      <c r="H3781" s="2">
        <v>12259.81</v>
      </c>
    </row>
    <row r="3782" spans="1:8" hidden="1" x14ac:dyDescent="0.2">
      <c r="A3782" t="s">
        <v>4963</v>
      </c>
      <c r="B3782" t="s">
        <v>787</v>
      </c>
      <c r="C3782" t="s">
        <v>704</v>
      </c>
      <c r="D3782" t="s">
        <v>15218</v>
      </c>
      <c r="E3782" s="1" t="d">
        <v>1996-12-02</v>
      </c>
      <c r="F3782" s="3">
        <f t="shared" ca="1" si="59"/>
        <v>22.849315068493151</v>
      </c>
      <c r="G3782" s="2">
        <v>40921</v>
      </c>
      <c r="H3782" s="2">
        <v>45696.86</v>
      </c>
    </row>
    <row r="3783" spans="1:8" hidden="1" x14ac:dyDescent="0.2">
      <c r="A3783" t="s">
        <v>4964</v>
      </c>
      <c r="B3783" t="s">
        <v>4965</v>
      </c>
      <c r="C3783" t="s">
        <v>495</v>
      </c>
      <c r="D3783" t="s">
        <v>15197</v>
      </c>
      <c r="E3783" s="1" t="d">
        <v>1999-12-13</v>
      </c>
      <c r="F3783" s="3">
        <f t="shared" ca="1" si="59"/>
        <v>19.81917808219178</v>
      </c>
      <c r="G3783" s="2">
        <v>39795</v>
      </c>
      <c r="H3783" s="2">
        <v>53845.22</v>
      </c>
    </row>
    <row r="3784" spans="1:8" hidden="1" x14ac:dyDescent="0.2">
      <c r="A3784" t="s">
        <v>4966</v>
      </c>
      <c r="B3784" t="s">
        <v>51</v>
      </c>
      <c r="C3784" t="s">
        <v>326</v>
      </c>
      <c r="D3784" t="s">
        <v>15190</v>
      </c>
      <c r="E3784" s="1" t="d">
        <v>1996-01-02</v>
      </c>
      <c r="F3784" s="3">
        <f t="shared" ca="1" si="59"/>
        <v>23.767123287671232</v>
      </c>
      <c r="G3784" s="2">
        <v>31488</v>
      </c>
      <c r="H3784" s="2">
        <v>35079.01</v>
      </c>
    </row>
    <row r="3785" spans="1:8" hidden="1" x14ac:dyDescent="0.2">
      <c r="A3785" t="s">
        <v>4967</v>
      </c>
      <c r="B3785" t="s">
        <v>4968</v>
      </c>
      <c r="C3785" t="s">
        <v>67</v>
      </c>
      <c r="D3785" t="s">
        <v>15196</v>
      </c>
      <c r="E3785" s="1" t="d">
        <v>1993-05-27</v>
      </c>
      <c r="F3785" s="3">
        <f t="shared" ca="1" si="59"/>
        <v>26.36986301369863</v>
      </c>
      <c r="G3785" s="2">
        <v>54696</v>
      </c>
      <c r="H3785" s="2">
        <v>60738.64</v>
      </c>
    </row>
    <row r="3786" spans="1:8" hidden="1" x14ac:dyDescent="0.2">
      <c r="A3786" t="s">
        <v>4969</v>
      </c>
      <c r="B3786" t="s">
        <v>38</v>
      </c>
      <c r="C3786" t="s">
        <v>39</v>
      </c>
      <c r="D3786" t="s">
        <v>15189</v>
      </c>
      <c r="E3786" s="1" t="d">
        <v>2017-05-27</v>
      </c>
      <c r="F3786" s="3">
        <f t="shared" ca="1" si="59"/>
        <v>2.3534246575342466</v>
      </c>
      <c r="G3786" s="2">
        <v>22464</v>
      </c>
      <c r="H3786" s="2">
        <v>3971.7</v>
      </c>
    </row>
    <row r="3787" spans="1:8" hidden="1" x14ac:dyDescent="0.2">
      <c r="A3787" t="s">
        <v>6693</v>
      </c>
      <c r="B3787" t="s">
        <v>5655</v>
      </c>
      <c r="C3787" t="s">
        <v>2311</v>
      </c>
      <c r="D3787" t="s">
        <v>15187</v>
      </c>
      <c r="E3787" s="1" t="d">
        <v>1997-07-01</v>
      </c>
      <c r="F3787" s="3">
        <f t="shared" ca="1" si="59"/>
        <v>22.271232876712329</v>
      </c>
      <c r="G3787" s="2">
        <v>91800</v>
      </c>
      <c r="H3787" s="2">
        <v>93329.47</v>
      </c>
    </row>
    <row r="3788" spans="1:8" x14ac:dyDescent="0.2">
      <c r="A3788" t="s">
        <v>8094</v>
      </c>
      <c r="B3788" t="s">
        <v>32</v>
      </c>
      <c r="C3788" t="s">
        <v>241</v>
      </c>
      <c r="D3788" t="s">
        <v>15184</v>
      </c>
      <c r="E3788" s="1" t="d">
        <v>2009-05-18</v>
      </c>
      <c r="F3788" s="3">
        <f t="shared" ca="1" si="59"/>
        <v>10.383561643835616</v>
      </c>
      <c r="G3788" s="2">
        <v>85263</v>
      </c>
      <c r="H3788" s="2">
        <v>114275.87</v>
      </c>
    </row>
    <row r="3789" spans="1:8" hidden="1" x14ac:dyDescent="0.2">
      <c r="A3789" t="s">
        <v>4972</v>
      </c>
      <c r="B3789" t="s">
        <v>803</v>
      </c>
      <c r="C3789" t="s">
        <v>804</v>
      </c>
      <c r="D3789" t="s">
        <v>15194</v>
      </c>
      <c r="E3789" s="1" t="d">
        <v>2005-03-14</v>
      </c>
      <c r="F3789" s="3">
        <f t="shared" ca="1" si="59"/>
        <v>14.564383561643835</v>
      </c>
      <c r="G3789" s="2">
        <v>44584</v>
      </c>
      <c r="H3789" s="2">
        <v>55694.31</v>
      </c>
    </row>
    <row r="3790" spans="1:8" hidden="1" x14ac:dyDescent="0.2">
      <c r="A3790" t="s">
        <v>4973</v>
      </c>
      <c r="B3790" t="s">
        <v>23</v>
      </c>
      <c r="C3790" t="s">
        <v>491</v>
      </c>
      <c r="D3790" t="s">
        <v>15185</v>
      </c>
      <c r="E3790" s="1" t="d">
        <v>2009-05-29</v>
      </c>
      <c r="F3790" s="3">
        <f t="shared" ca="1" si="59"/>
        <v>10.353424657534246</v>
      </c>
      <c r="G3790" s="2">
        <v>23920</v>
      </c>
      <c r="H3790" s="2">
        <v>8958.36</v>
      </c>
    </row>
    <row r="3791" spans="1:8" hidden="1" x14ac:dyDescent="0.2">
      <c r="A3791" t="s">
        <v>4974</v>
      </c>
      <c r="B3791" t="s">
        <v>235</v>
      </c>
      <c r="C3791" t="s">
        <v>500</v>
      </c>
      <c r="D3791" t="s">
        <v>15197</v>
      </c>
      <c r="E3791" s="1" t="d">
        <v>2013-11-12</v>
      </c>
      <c r="F3791" s="3">
        <f t="shared" ca="1" si="59"/>
        <v>5.8931506849315065</v>
      </c>
      <c r="G3791" s="2">
        <v>50928</v>
      </c>
      <c r="H3791" s="2">
        <v>56520.1</v>
      </c>
    </row>
    <row r="3792" spans="1:8" hidden="1" x14ac:dyDescent="0.2">
      <c r="A3792" t="s">
        <v>4975</v>
      </c>
      <c r="B3792" t="s">
        <v>436</v>
      </c>
      <c r="C3792" t="s">
        <v>4105</v>
      </c>
      <c r="D3792" t="s">
        <v>15194</v>
      </c>
      <c r="E3792" s="1" t="d">
        <v>2015-11-30</v>
      </c>
      <c r="F3792" s="3">
        <f t="shared" ca="1" si="59"/>
        <v>3.8438356164383563</v>
      </c>
      <c r="G3792" s="2">
        <v>55436</v>
      </c>
      <c r="H3792" s="2">
        <v>56076.29</v>
      </c>
    </row>
    <row r="3793" spans="1:8" hidden="1" x14ac:dyDescent="0.2">
      <c r="A3793" t="s">
        <v>5709</v>
      </c>
      <c r="B3793" t="s">
        <v>937</v>
      </c>
      <c r="C3793" t="s">
        <v>340</v>
      </c>
      <c r="D3793" t="s">
        <v>15206</v>
      </c>
      <c r="E3793" s="1" t="d">
        <v>2017-08-14</v>
      </c>
      <c r="F3793" s="3">
        <f t="shared" ca="1" si="59"/>
        <v>2.1369863013698631</v>
      </c>
      <c r="G3793" s="2">
        <v>112200</v>
      </c>
      <c r="H3793" s="2">
        <v>101623.1</v>
      </c>
    </row>
    <row r="3794" spans="1:8" x14ac:dyDescent="0.2">
      <c r="A3794" t="s">
        <v>13286</v>
      </c>
      <c r="B3794" t="s">
        <v>648</v>
      </c>
      <c r="C3794" t="s">
        <v>567</v>
      </c>
      <c r="D3794" t="s">
        <v>15184</v>
      </c>
      <c r="E3794" s="1" t="d">
        <v>2001-11-26</v>
      </c>
      <c r="F3794" s="3">
        <f t="shared" ca="1" si="59"/>
        <v>17.863013698630137</v>
      </c>
      <c r="G3794" s="2">
        <v>94000</v>
      </c>
      <c r="H3794" s="2">
        <v>114227.02</v>
      </c>
    </row>
    <row r="3795" spans="1:8" x14ac:dyDescent="0.2">
      <c r="A3795" t="s">
        <v>2567</v>
      </c>
      <c r="B3795" t="s">
        <v>599</v>
      </c>
      <c r="C3795" t="s">
        <v>2568</v>
      </c>
      <c r="D3795" t="s">
        <v>15184</v>
      </c>
      <c r="E3795" s="1" t="d">
        <v>2003-02-06</v>
      </c>
      <c r="F3795" s="3">
        <f t="shared" ca="1" si="59"/>
        <v>16.665753424657535</v>
      </c>
      <c r="G3795" s="2">
        <v>104413</v>
      </c>
      <c r="H3795" s="2">
        <v>114174.51</v>
      </c>
    </row>
    <row r="3796" spans="1:8" hidden="1" x14ac:dyDescent="0.2">
      <c r="A3796" t="s">
        <v>4979</v>
      </c>
      <c r="B3796" t="s">
        <v>4980</v>
      </c>
      <c r="C3796" t="s">
        <v>151</v>
      </c>
      <c r="D3796" t="s">
        <v>15202</v>
      </c>
      <c r="E3796" s="1" t="d">
        <v>2017-07-10</v>
      </c>
      <c r="F3796" s="3">
        <f t="shared" ca="1" si="59"/>
        <v>2.2328767123287672</v>
      </c>
      <c r="G3796" s="2">
        <v>143616</v>
      </c>
      <c r="H3796" s="2">
        <v>140960.65</v>
      </c>
    </row>
    <row r="3797" spans="1:8" hidden="1" x14ac:dyDescent="0.2">
      <c r="A3797" t="s">
        <v>4981</v>
      </c>
      <c r="B3797" t="s">
        <v>23</v>
      </c>
      <c r="C3797" t="s">
        <v>72</v>
      </c>
      <c r="D3797" t="s">
        <v>15189</v>
      </c>
      <c r="E3797" s="1" t="d">
        <v>2010-04-12</v>
      </c>
      <c r="F3797" s="3">
        <f t="shared" ca="1" si="59"/>
        <v>9.4821917808219176</v>
      </c>
      <c r="G3797" s="2">
        <v>31200</v>
      </c>
      <c r="H3797" s="2">
        <v>19652.25</v>
      </c>
    </row>
    <row r="3798" spans="1:8" hidden="1" x14ac:dyDescent="0.2">
      <c r="A3798" t="s">
        <v>7405</v>
      </c>
      <c r="B3798" t="s">
        <v>301</v>
      </c>
      <c r="C3798" t="s">
        <v>340</v>
      </c>
      <c r="D3798" t="s">
        <v>15206</v>
      </c>
      <c r="E3798" s="1" t="d">
        <v>2017-11-27</v>
      </c>
      <c r="F3798" s="3">
        <f t="shared" ca="1" si="59"/>
        <v>1.8493150684931507</v>
      </c>
      <c r="G3798" s="2">
        <v>112200</v>
      </c>
      <c r="H3798" s="2">
        <v>69046.64</v>
      </c>
    </row>
    <row r="3799" spans="1:8" x14ac:dyDescent="0.2">
      <c r="A3799" t="s">
        <v>4766</v>
      </c>
      <c r="B3799" t="s">
        <v>86</v>
      </c>
      <c r="C3799" t="s">
        <v>2405</v>
      </c>
      <c r="D3799" t="s">
        <v>15184</v>
      </c>
      <c r="E3799" s="1" t="d">
        <v>1991-06-18</v>
      </c>
      <c r="F3799" s="3">
        <f t="shared" ca="1" si="59"/>
        <v>28.312328767123287</v>
      </c>
      <c r="G3799" s="2">
        <v>86397</v>
      </c>
      <c r="H3799" s="2">
        <v>114154.89</v>
      </c>
    </row>
    <row r="3800" spans="1:8" x14ac:dyDescent="0.2">
      <c r="A3800" t="s">
        <v>13149</v>
      </c>
      <c r="B3800" t="s">
        <v>86</v>
      </c>
      <c r="C3800" t="s">
        <v>1022</v>
      </c>
      <c r="D3800" t="s">
        <v>15184</v>
      </c>
      <c r="E3800" s="1" t="d">
        <v>2010-04-27</v>
      </c>
      <c r="F3800" s="3">
        <f t="shared" ca="1" si="59"/>
        <v>9.4410958904109581</v>
      </c>
      <c r="G3800" s="2">
        <v>72153</v>
      </c>
      <c r="H3800" s="2">
        <v>114148.44</v>
      </c>
    </row>
    <row r="3801" spans="1:8" hidden="1" x14ac:dyDescent="0.2">
      <c r="A3801" t="s">
        <v>4985</v>
      </c>
      <c r="B3801" t="s">
        <v>1005</v>
      </c>
      <c r="C3801" t="s">
        <v>651</v>
      </c>
      <c r="D3801" t="s">
        <v>15193</v>
      </c>
      <c r="E3801" s="1" t="d">
        <v>2017-07-17</v>
      </c>
      <c r="F3801" s="3">
        <f t="shared" ca="1" si="59"/>
        <v>2.2136986301369861</v>
      </c>
      <c r="G3801" s="2">
        <v>64505</v>
      </c>
      <c r="H3801" s="2">
        <v>62474.26</v>
      </c>
    </row>
    <row r="3802" spans="1:8" hidden="1" x14ac:dyDescent="0.2">
      <c r="A3802" t="s">
        <v>5135</v>
      </c>
      <c r="B3802" t="s">
        <v>928</v>
      </c>
      <c r="C3802" t="s">
        <v>449</v>
      </c>
      <c r="D3802" t="s">
        <v>15208</v>
      </c>
      <c r="E3802" s="1" t="d">
        <v>1987-05-16</v>
      </c>
      <c r="F3802" s="3">
        <f t="shared" ca="1" si="59"/>
        <v>32.405479452054792</v>
      </c>
      <c r="G3802" s="2">
        <v>112000</v>
      </c>
      <c r="H3802" s="2">
        <v>111484.38</v>
      </c>
    </row>
    <row r="3803" spans="1:8" x14ac:dyDescent="0.2">
      <c r="A3803" t="s">
        <v>10454</v>
      </c>
      <c r="B3803" t="s">
        <v>86</v>
      </c>
      <c r="C3803" t="s">
        <v>1386</v>
      </c>
      <c r="D3803" t="s">
        <v>15184</v>
      </c>
      <c r="E3803" s="1" t="d">
        <v>2007-05-23</v>
      </c>
      <c r="F3803" s="3">
        <f t="shared" ca="1" si="59"/>
        <v>12.372602739726027</v>
      </c>
      <c r="G3803" s="2">
        <v>72857</v>
      </c>
      <c r="H3803" s="2">
        <v>114133.5</v>
      </c>
    </row>
    <row r="3804" spans="1:8" hidden="1" x14ac:dyDescent="0.2">
      <c r="A3804" t="s">
        <v>4988</v>
      </c>
      <c r="B3804" t="s">
        <v>1525</v>
      </c>
      <c r="C3804" t="s">
        <v>93</v>
      </c>
      <c r="D3804" t="s">
        <v>15198</v>
      </c>
      <c r="E3804" s="1" t="d">
        <v>2017-03-02</v>
      </c>
      <c r="F3804" s="3">
        <f t="shared" ca="1" si="59"/>
        <v>2.5890410958904111</v>
      </c>
      <c r="G3804" s="2">
        <v>31488</v>
      </c>
      <c r="H3804" s="2">
        <v>38599.89</v>
      </c>
    </row>
    <row r="3805" spans="1:8" hidden="1" x14ac:dyDescent="0.2">
      <c r="A3805" t="s">
        <v>4989</v>
      </c>
      <c r="B3805" t="s">
        <v>4990</v>
      </c>
      <c r="C3805" t="s">
        <v>163</v>
      </c>
      <c r="D3805" t="s">
        <v>164</v>
      </c>
      <c r="E3805" s="1" t="d">
        <v>2002-09-09</v>
      </c>
      <c r="F3805" s="3">
        <f t="shared" ca="1" si="59"/>
        <v>17.076712328767123</v>
      </c>
      <c r="G3805" s="2">
        <v>98844</v>
      </c>
      <c r="H3805" s="2">
        <v>97995.13</v>
      </c>
    </row>
    <row r="3806" spans="1:8" x14ac:dyDescent="0.2">
      <c r="A3806" t="s">
        <v>12180</v>
      </c>
      <c r="B3806" t="s">
        <v>86</v>
      </c>
      <c r="C3806" t="s">
        <v>810</v>
      </c>
      <c r="D3806" t="s">
        <v>15184</v>
      </c>
      <c r="E3806" s="1" t="d">
        <v>2007-08-17</v>
      </c>
      <c r="F3806" s="3">
        <f t="shared" ca="1" si="59"/>
        <v>12.136986301369863</v>
      </c>
      <c r="G3806" s="2">
        <v>79199</v>
      </c>
      <c r="H3806" s="2">
        <v>114114.33</v>
      </c>
    </row>
    <row r="3807" spans="1:8" x14ac:dyDescent="0.2">
      <c r="A3807" t="s">
        <v>2268</v>
      </c>
      <c r="B3807" t="s">
        <v>1212</v>
      </c>
      <c r="C3807" t="s">
        <v>1217</v>
      </c>
      <c r="D3807" t="s">
        <v>15184</v>
      </c>
      <c r="E3807" s="1" t="d">
        <v>1999-02-13</v>
      </c>
      <c r="F3807" s="3">
        <f t="shared" ca="1" si="59"/>
        <v>20.649315068493152</v>
      </c>
      <c r="G3807" s="2">
        <v>109478</v>
      </c>
      <c r="H3807" s="2">
        <v>114040.23</v>
      </c>
    </row>
    <row r="3808" spans="1:8" x14ac:dyDescent="0.2">
      <c r="A3808" t="s">
        <v>5770</v>
      </c>
      <c r="B3808" t="s">
        <v>86</v>
      </c>
      <c r="C3808" t="s">
        <v>1559</v>
      </c>
      <c r="D3808" t="s">
        <v>15184</v>
      </c>
      <c r="E3808" s="1" t="d">
        <v>2001-11-13</v>
      </c>
      <c r="F3808" s="3">
        <f t="shared" ca="1" si="59"/>
        <v>17.898630136986302</v>
      </c>
      <c r="G3808" s="2">
        <v>79919</v>
      </c>
      <c r="H3808" s="2">
        <v>113938.44</v>
      </c>
    </row>
    <row r="3809" spans="1:8" hidden="1" x14ac:dyDescent="0.2">
      <c r="A3809" t="s">
        <v>4994</v>
      </c>
      <c r="B3809" t="s">
        <v>74</v>
      </c>
      <c r="C3809" t="s">
        <v>1579</v>
      </c>
      <c r="D3809" t="s">
        <v>15190</v>
      </c>
      <c r="E3809" s="1" t="d">
        <v>2016-06-02</v>
      </c>
      <c r="F3809" s="3">
        <f t="shared" ca="1" si="59"/>
        <v>3.3369863013698629</v>
      </c>
      <c r="G3809" s="2">
        <v>30643</v>
      </c>
      <c r="H3809" s="2">
        <v>22571.42</v>
      </c>
    </row>
    <row r="3810" spans="1:8" hidden="1" x14ac:dyDescent="0.2">
      <c r="A3810" t="s">
        <v>4995</v>
      </c>
      <c r="B3810" t="s">
        <v>4996</v>
      </c>
      <c r="C3810" t="s">
        <v>271</v>
      </c>
      <c r="D3810" t="s">
        <v>15190</v>
      </c>
      <c r="E3810" s="1" t="d">
        <v>1996-11-16</v>
      </c>
      <c r="F3810" s="3">
        <f t="shared" ca="1" si="59"/>
        <v>22.893150684931506</v>
      </c>
      <c r="G3810" s="2">
        <v>71828</v>
      </c>
      <c r="H3810" s="2">
        <v>73191.75</v>
      </c>
    </row>
    <row r="3811" spans="1:8" x14ac:dyDescent="0.2">
      <c r="A3811" t="s">
        <v>6931</v>
      </c>
      <c r="B3811" t="s">
        <v>86</v>
      </c>
      <c r="C3811" t="s">
        <v>1586</v>
      </c>
      <c r="D3811" t="s">
        <v>15184</v>
      </c>
      <c r="E3811" s="1" t="d">
        <v>2007-05-09</v>
      </c>
      <c r="F3811" s="3">
        <f t="shared" ca="1" si="59"/>
        <v>12.41095890410959</v>
      </c>
      <c r="G3811" s="2">
        <v>82080</v>
      </c>
      <c r="H3811" s="2">
        <v>113931.8</v>
      </c>
    </row>
    <row r="3812" spans="1:8" hidden="1" x14ac:dyDescent="0.2">
      <c r="A3812" t="s">
        <v>4998</v>
      </c>
      <c r="B3812" t="s">
        <v>109</v>
      </c>
      <c r="C3812" t="s">
        <v>491</v>
      </c>
      <c r="D3812" t="s">
        <v>15185</v>
      </c>
      <c r="E3812" s="1" t="d">
        <v>2013-02-02</v>
      </c>
      <c r="F3812" s="3">
        <f t="shared" ca="1" si="59"/>
        <v>6.6684931506849319</v>
      </c>
      <c r="G3812" s="2">
        <v>66560</v>
      </c>
      <c r="H3812" s="2">
        <v>6720</v>
      </c>
    </row>
    <row r="3813" spans="1:8" hidden="1" x14ac:dyDescent="0.2">
      <c r="A3813" t="s">
        <v>4999</v>
      </c>
      <c r="B3813" t="s">
        <v>23</v>
      </c>
      <c r="C3813" t="s">
        <v>1208</v>
      </c>
      <c r="D3813" t="s">
        <v>15189</v>
      </c>
      <c r="E3813" s="1" t="d">
        <v>2013-06-10</v>
      </c>
      <c r="F3813" s="3">
        <f t="shared" ca="1" si="59"/>
        <v>6.3178082191780822</v>
      </c>
      <c r="G3813" s="2">
        <v>24960</v>
      </c>
      <c r="H3813" s="2">
        <v>2834.21</v>
      </c>
    </row>
    <row r="3814" spans="1:8" hidden="1" x14ac:dyDescent="0.2">
      <c r="A3814" t="s">
        <v>14048</v>
      </c>
      <c r="B3814" t="s">
        <v>3582</v>
      </c>
      <c r="C3814" t="s">
        <v>1563</v>
      </c>
      <c r="D3814" t="s">
        <v>15187</v>
      </c>
      <c r="E3814" s="1" t="d">
        <v>1990-06-18</v>
      </c>
      <c r="F3814" s="3">
        <f t="shared" ca="1" si="59"/>
        <v>29.312328767123287</v>
      </c>
      <c r="G3814" s="2">
        <v>93489</v>
      </c>
      <c r="H3814" s="2">
        <v>93268.5</v>
      </c>
    </row>
    <row r="3815" spans="1:8" hidden="1" x14ac:dyDescent="0.2">
      <c r="A3815" t="s">
        <v>5001</v>
      </c>
      <c r="B3815" t="s">
        <v>1319</v>
      </c>
      <c r="C3815" t="s">
        <v>420</v>
      </c>
      <c r="D3815" t="s">
        <v>15201</v>
      </c>
      <c r="E3815" s="1" t="d">
        <v>2011-11-28</v>
      </c>
      <c r="F3815" s="3">
        <f t="shared" ca="1" si="59"/>
        <v>7.8520547945205479</v>
      </c>
      <c r="G3815" s="2">
        <v>39681</v>
      </c>
      <c r="H3815" s="2">
        <v>49102.05</v>
      </c>
    </row>
    <row r="3816" spans="1:8" hidden="1" x14ac:dyDescent="0.2">
      <c r="A3816" t="s">
        <v>5002</v>
      </c>
      <c r="B3816" t="s">
        <v>513</v>
      </c>
      <c r="C3816" t="s">
        <v>1404</v>
      </c>
      <c r="D3816" t="s">
        <v>15191</v>
      </c>
      <c r="E3816" s="1" t="d">
        <v>2011-12-07</v>
      </c>
      <c r="F3816" s="3">
        <f t="shared" ca="1" si="59"/>
        <v>7.8273972602739725</v>
      </c>
      <c r="G3816" s="2">
        <v>37723</v>
      </c>
      <c r="H3816" s="2">
        <v>44457.57</v>
      </c>
    </row>
    <row r="3817" spans="1:8" x14ac:dyDescent="0.2">
      <c r="A3817" t="s">
        <v>13893</v>
      </c>
      <c r="B3817" t="s">
        <v>86</v>
      </c>
      <c r="C3817" t="s">
        <v>153</v>
      </c>
      <c r="D3817" t="s">
        <v>15184</v>
      </c>
      <c r="E3817" s="1" t="d">
        <v>2010-07-21</v>
      </c>
      <c r="F3817" s="3">
        <f t="shared" ca="1" si="59"/>
        <v>9.2082191780821923</v>
      </c>
      <c r="G3817" s="2">
        <v>72153</v>
      </c>
      <c r="H3817" s="2">
        <v>113919.34</v>
      </c>
    </row>
    <row r="3818" spans="1:8" hidden="1" x14ac:dyDescent="0.2">
      <c r="A3818" t="s">
        <v>5004</v>
      </c>
      <c r="B3818" t="s">
        <v>2112</v>
      </c>
      <c r="C3818" t="s">
        <v>1449</v>
      </c>
      <c r="D3818" t="s">
        <v>15215</v>
      </c>
      <c r="E3818" s="1" t="d">
        <v>2012-08-09</v>
      </c>
      <c r="F3818" s="3">
        <f t="shared" ca="1" si="59"/>
        <v>7.1534246575342468</v>
      </c>
      <c r="G3818" s="2">
        <v>35265</v>
      </c>
      <c r="H3818" s="2">
        <v>45530.47</v>
      </c>
    </row>
    <row r="3819" spans="1:8" hidden="1" x14ac:dyDescent="0.2">
      <c r="A3819" t="s">
        <v>5005</v>
      </c>
      <c r="B3819" t="s">
        <v>463</v>
      </c>
      <c r="C3819" t="s">
        <v>351</v>
      </c>
      <c r="D3819" t="s">
        <v>15190</v>
      </c>
      <c r="E3819" s="1" t="d">
        <v>2010-06-03</v>
      </c>
      <c r="F3819" s="3">
        <f t="shared" ca="1" si="59"/>
        <v>9.3397260273972602</v>
      </c>
      <c r="G3819" s="2">
        <v>34192</v>
      </c>
      <c r="H3819" s="2">
        <v>34516.839999999997</v>
      </c>
    </row>
    <row r="3820" spans="1:8" hidden="1" x14ac:dyDescent="0.2">
      <c r="A3820" t="s">
        <v>5006</v>
      </c>
      <c r="B3820" t="s">
        <v>5007</v>
      </c>
      <c r="C3820" t="s">
        <v>280</v>
      </c>
      <c r="D3820" t="s">
        <v>15209</v>
      </c>
      <c r="E3820" s="1" t="d">
        <v>1988-11-07</v>
      </c>
      <c r="F3820" s="3">
        <f t="shared" ca="1" si="59"/>
        <v>30.923287671232877</v>
      </c>
      <c r="G3820" s="2">
        <v>60700</v>
      </c>
      <c r="H3820" s="2">
        <v>59591.06</v>
      </c>
    </row>
    <row r="3821" spans="1:8" hidden="1" x14ac:dyDescent="0.2">
      <c r="A3821" t="s">
        <v>5008</v>
      </c>
      <c r="B3821" t="s">
        <v>2114</v>
      </c>
      <c r="C3821" t="s">
        <v>265</v>
      </c>
      <c r="D3821" t="s">
        <v>15190</v>
      </c>
      <c r="E3821" s="1" t="d">
        <v>2007-12-17</v>
      </c>
      <c r="F3821" s="3">
        <f t="shared" ca="1" si="59"/>
        <v>11.802739726027397</v>
      </c>
      <c r="G3821" s="2">
        <v>34946</v>
      </c>
      <c r="H3821" s="2">
        <v>35427.410000000003</v>
      </c>
    </row>
    <row r="3822" spans="1:8" hidden="1" x14ac:dyDescent="0.2">
      <c r="A3822" t="s">
        <v>5009</v>
      </c>
      <c r="B3822" t="s">
        <v>199</v>
      </c>
      <c r="C3822" t="s">
        <v>140</v>
      </c>
      <c r="D3822" t="s">
        <v>15190</v>
      </c>
      <c r="E3822" s="1" t="d">
        <v>1984-07-16</v>
      </c>
      <c r="F3822" s="3">
        <f t="shared" ca="1" si="59"/>
        <v>35.238356164383561</v>
      </c>
      <c r="G3822" s="2">
        <v>72535</v>
      </c>
      <c r="H3822" s="2">
        <v>98101.08</v>
      </c>
    </row>
    <row r="3823" spans="1:8" hidden="1" x14ac:dyDescent="0.2">
      <c r="A3823" t="s">
        <v>5010</v>
      </c>
      <c r="B3823" t="s">
        <v>3491</v>
      </c>
      <c r="C3823" t="s">
        <v>228</v>
      </c>
      <c r="D3823" t="s">
        <v>15192</v>
      </c>
      <c r="E3823" s="1" t="d">
        <v>2006-07-01</v>
      </c>
      <c r="F3823" s="3">
        <f t="shared" ca="1" si="59"/>
        <v>13.265753424657534</v>
      </c>
      <c r="G3823" s="2">
        <v>27826</v>
      </c>
      <c r="H3823" s="2">
        <v>25415.26</v>
      </c>
    </row>
    <row r="3824" spans="1:8" x14ac:dyDescent="0.2">
      <c r="A3824" t="s">
        <v>7708</v>
      </c>
      <c r="B3824" t="s">
        <v>116</v>
      </c>
      <c r="C3824" t="s">
        <v>1650</v>
      </c>
      <c r="D3824" t="s">
        <v>15184</v>
      </c>
      <c r="E3824" s="1" t="d">
        <v>2008-02-13</v>
      </c>
      <c r="F3824" s="3">
        <f t="shared" ca="1" si="59"/>
        <v>11.643835616438356</v>
      </c>
      <c r="G3824" s="2">
        <v>75332</v>
      </c>
      <c r="H3824" s="2">
        <v>113908.05</v>
      </c>
    </row>
    <row r="3825" spans="1:8" x14ac:dyDescent="0.2">
      <c r="A3825" t="s">
        <v>3247</v>
      </c>
      <c r="B3825" t="s">
        <v>116</v>
      </c>
      <c r="C3825" t="s">
        <v>590</v>
      </c>
      <c r="D3825" t="s">
        <v>15184</v>
      </c>
      <c r="E3825" s="1" t="d">
        <v>2001-11-26</v>
      </c>
      <c r="F3825" s="3">
        <f t="shared" ca="1" si="59"/>
        <v>17.863013698630137</v>
      </c>
      <c r="G3825" s="2">
        <v>81846</v>
      </c>
      <c r="H3825" s="2">
        <v>113875.05</v>
      </c>
    </row>
    <row r="3826" spans="1:8" x14ac:dyDescent="0.2">
      <c r="A3826" t="s">
        <v>2609</v>
      </c>
      <c r="B3826" t="s">
        <v>86</v>
      </c>
      <c r="C3826" t="s">
        <v>446</v>
      </c>
      <c r="D3826" t="s">
        <v>15184</v>
      </c>
      <c r="E3826" s="1" t="d">
        <v>1991-03-18</v>
      </c>
      <c r="F3826" s="3">
        <f t="shared" ca="1" si="59"/>
        <v>28.564383561643837</v>
      </c>
      <c r="G3826" s="2">
        <v>86397</v>
      </c>
      <c r="H3826" s="2">
        <v>113865.21</v>
      </c>
    </row>
    <row r="3827" spans="1:8" hidden="1" x14ac:dyDescent="0.2">
      <c r="A3827" t="s">
        <v>5014</v>
      </c>
      <c r="B3827" t="s">
        <v>1319</v>
      </c>
      <c r="C3827" t="s">
        <v>420</v>
      </c>
      <c r="D3827" t="s">
        <v>15201</v>
      </c>
      <c r="E3827" s="1" t="d">
        <v>2002-04-25</v>
      </c>
      <c r="F3827" s="3">
        <f t="shared" ca="1" si="59"/>
        <v>17.452054794520549</v>
      </c>
      <c r="G3827" s="2">
        <v>42747</v>
      </c>
      <c r="H3827" s="2">
        <v>32920.699999999997</v>
      </c>
    </row>
    <row r="3828" spans="1:8" hidden="1" x14ac:dyDescent="0.2">
      <c r="A3828" t="s">
        <v>5015</v>
      </c>
      <c r="B3828" t="s">
        <v>887</v>
      </c>
      <c r="C3828" t="s">
        <v>888</v>
      </c>
      <c r="D3828" t="s">
        <v>15190</v>
      </c>
      <c r="E3828" s="1" t="d">
        <v>1993-06-07</v>
      </c>
      <c r="F3828" s="3">
        <f t="shared" ca="1" si="59"/>
        <v>26.339726027397262</v>
      </c>
      <c r="G3828" s="2">
        <v>62088</v>
      </c>
      <c r="H3828" s="2">
        <v>61025.3</v>
      </c>
    </row>
    <row r="3829" spans="1:8" hidden="1" x14ac:dyDescent="0.2">
      <c r="A3829" t="s">
        <v>5016</v>
      </c>
      <c r="B3829" t="s">
        <v>74</v>
      </c>
      <c r="C3829" t="s">
        <v>5017</v>
      </c>
      <c r="D3829" t="s">
        <v>15191</v>
      </c>
      <c r="E3829" s="1" t="d">
        <v>2009-08-13</v>
      </c>
      <c r="F3829" s="3">
        <f t="shared" ca="1" si="59"/>
        <v>10.145205479452056</v>
      </c>
      <c r="G3829" s="2">
        <v>32292</v>
      </c>
      <c r="H3829" s="2">
        <v>43688.61</v>
      </c>
    </row>
    <row r="3830" spans="1:8" hidden="1" x14ac:dyDescent="0.2">
      <c r="A3830" t="s">
        <v>5018</v>
      </c>
      <c r="B3830" t="s">
        <v>147</v>
      </c>
      <c r="C3830" t="s">
        <v>148</v>
      </c>
      <c r="D3830" t="s">
        <v>15190</v>
      </c>
      <c r="E3830" s="1" t="d">
        <v>2013-05-13</v>
      </c>
      <c r="F3830" s="3">
        <f t="shared" ca="1" si="59"/>
        <v>6.3945205479452056</v>
      </c>
      <c r="G3830" s="2">
        <v>38876</v>
      </c>
      <c r="H3830" s="2">
        <v>47054.33</v>
      </c>
    </row>
    <row r="3831" spans="1:8" hidden="1" x14ac:dyDescent="0.2">
      <c r="A3831" t="s">
        <v>6937</v>
      </c>
      <c r="B3831" t="s">
        <v>937</v>
      </c>
      <c r="C3831" t="s">
        <v>994</v>
      </c>
      <c r="D3831" t="s">
        <v>15224</v>
      </c>
      <c r="E3831" s="1" t="d">
        <v>2013-04-29</v>
      </c>
      <c r="F3831" s="3">
        <f t="shared" ca="1" si="59"/>
        <v>6.4328767123287669</v>
      </c>
      <c r="G3831" s="2">
        <v>111600</v>
      </c>
      <c r="H3831" s="2">
        <v>110733.66</v>
      </c>
    </row>
    <row r="3832" spans="1:8" hidden="1" x14ac:dyDescent="0.2">
      <c r="A3832" t="s">
        <v>749</v>
      </c>
      <c r="B3832" t="s">
        <v>323</v>
      </c>
      <c r="C3832" t="s">
        <v>750</v>
      </c>
      <c r="D3832" t="s">
        <v>15187</v>
      </c>
      <c r="E3832" s="1" t="d">
        <v>1993-08-30</v>
      </c>
      <c r="F3832" s="3">
        <f t="shared" ca="1" si="59"/>
        <v>26.109589041095891</v>
      </c>
      <c r="G3832" s="2">
        <v>77688</v>
      </c>
      <c r="H3832" s="2">
        <v>93164.81</v>
      </c>
    </row>
    <row r="3833" spans="1:8" hidden="1" x14ac:dyDescent="0.2">
      <c r="A3833" t="s">
        <v>13470</v>
      </c>
      <c r="B3833" t="s">
        <v>347</v>
      </c>
      <c r="C3833" t="s">
        <v>332</v>
      </c>
      <c r="D3833" t="s">
        <v>15187</v>
      </c>
      <c r="E3833" s="1" t="d">
        <v>1993-08-30</v>
      </c>
      <c r="F3833" s="3">
        <f t="shared" ca="1" si="59"/>
        <v>26.109589041095891</v>
      </c>
      <c r="G3833" s="2">
        <v>75502</v>
      </c>
      <c r="H3833" s="2">
        <v>93062.5</v>
      </c>
    </row>
    <row r="3834" spans="1:8" hidden="1" x14ac:dyDescent="0.2">
      <c r="A3834" t="s">
        <v>5022</v>
      </c>
      <c r="B3834" t="s">
        <v>515</v>
      </c>
      <c r="C3834" t="s">
        <v>871</v>
      </c>
      <c r="D3834" t="s">
        <v>15192</v>
      </c>
      <c r="E3834" s="1" t="d">
        <v>2006-07-01</v>
      </c>
      <c r="F3834" s="3">
        <f t="shared" ca="1" si="59"/>
        <v>13.265753424657534</v>
      </c>
      <c r="G3834" s="2">
        <v>29162</v>
      </c>
      <c r="H3834" s="2">
        <v>30176.11</v>
      </c>
    </row>
    <row r="3835" spans="1:8" hidden="1" x14ac:dyDescent="0.2">
      <c r="A3835" t="s">
        <v>5022</v>
      </c>
      <c r="B3835" t="s">
        <v>872</v>
      </c>
      <c r="C3835" t="s">
        <v>873</v>
      </c>
      <c r="D3835" t="s">
        <v>874</v>
      </c>
      <c r="E3835" s="1" t="d">
        <v>2009-06-29</v>
      </c>
      <c r="F3835" s="3">
        <f t="shared" ca="1" si="59"/>
        <v>10.268493150684931</v>
      </c>
      <c r="G3835" s="2">
        <v>32094</v>
      </c>
    </row>
    <row r="3836" spans="1:8" hidden="1" x14ac:dyDescent="0.2">
      <c r="A3836" t="s">
        <v>5023</v>
      </c>
      <c r="B3836" t="s">
        <v>23</v>
      </c>
      <c r="C3836" t="s">
        <v>1050</v>
      </c>
      <c r="D3836" t="s">
        <v>15189</v>
      </c>
      <c r="E3836" s="1" t="d">
        <v>2018-06-04</v>
      </c>
      <c r="F3836" s="3">
        <f t="shared" ca="1" si="59"/>
        <v>1.3315068493150686</v>
      </c>
      <c r="G3836" s="2">
        <v>35360</v>
      </c>
      <c r="H3836" s="2">
        <v>2170.39</v>
      </c>
    </row>
    <row r="3837" spans="1:8" hidden="1" x14ac:dyDescent="0.2">
      <c r="A3837" t="s">
        <v>5024</v>
      </c>
      <c r="B3837" t="s">
        <v>479</v>
      </c>
      <c r="C3837" t="s">
        <v>480</v>
      </c>
      <c r="D3837" t="s">
        <v>15188</v>
      </c>
      <c r="E3837" s="1" t="d">
        <v>1988-06-13</v>
      </c>
      <c r="F3837" s="3">
        <f t="shared" ca="1" si="59"/>
        <v>31.326027397260273</v>
      </c>
      <c r="G3837" s="2">
        <v>55056</v>
      </c>
      <c r="H3837" s="2">
        <v>56048.85</v>
      </c>
    </row>
    <row r="3838" spans="1:8" hidden="1" x14ac:dyDescent="0.2">
      <c r="A3838" t="s">
        <v>5025</v>
      </c>
      <c r="B3838" t="s">
        <v>4021</v>
      </c>
      <c r="C3838" t="s">
        <v>417</v>
      </c>
      <c r="D3838" t="s">
        <v>15190</v>
      </c>
      <c r="E3838" s="1" t="d">
        <v>2004-03-16</v>
      </c>
      <c r="F3838" s="3">
        <f t="shared" ca="1" si="59"/>
        <v>15.558904109589042</v>
      </c>
      <c r="G3838" s="2">
        <v>42131</v>
      </c>
      <c r="H3838" s="2">
        <v>96309.79</v>
      </c>
    </row>
    <row r="3839" spans="1:8" hidden="1" x14ac:dyDescent="0.2">
      <c r="A3839" t="s">
        <v>9143</v>
      </c>
      <c r="B3839" t="s">
        <v>347</v>
      </c>
      <c r="C3839" t="s">
        <v>7025</v>
      </c>
      <c r="D3839" t="s">
        <v>15187</v>
      </c>
      <c r="E3839" s="1" t="d">
        <v>1990-09-17</v>
      </c>
      <c r="F3839" s="3">
        <f t="shared" ca="1" si="59"/>
        <v>29.063013698630137</v>
      </c>
      <c r="G3839" s="2">
        <v>80098</v>
      </c>
      <c r="H3839" s="2">
        <v>93038.18</v>
      </c>
    </row>
    <row r="3840" spans="1:8" hidden="1" x14ac:dyDescent="0.2">
      <c r="A3840" t="s">
        <v>5027</v>
      </c>
      <c r="B3840" t="s">
        <v>2284</v>
      </c>
      <c r="C3840" t="s">
        <v>1112</v>
      </c>
      <c r="D3840" t="s">
        <v>15190</v>
      </c>
      <c r="E3840" s="1" t="d">
        <v>2012-04-02</v>
      </c>
      <c r="F3840" s="3">
        <f t="shared" ca="1" si="59"/>
        <v>7.506849315068493</v>
      </c>
      <c r="G3840" s="2">
        <v>34632</v>
      </c>
      <c r="H3840" s="2">
        <v>41338.68</v>
      </c>
    </row>
    <row r="3841" spans="1:8" hidden="1" x14ac:dyDescent="0.2">
      <c r="A3841" t="s">
        <v>5028</v>
      </c>
      <c r="B3841" t="s">
        <v>5029</v>
      </c>
      <c r="C3841" t="s">
        <v>27</v>
      </c>
      <c r="D3841" t="s">
        <v>15201</v>
      </c>
      <c r="E3841" s="1" t="d">
        <v>2008-08-14</v>
      </c>
      <c r="F3841" s="3">
        <f t="shared" ca="1" si="59"/>
        <v>11.142465753424657</v>
      </c>
      <c r="G3841" s="2">
        <v>43285</v>
      </c>
      <c r="H3841" s="2">
        <v>43818.52</v>
      </c>
    </row>
    <row r="3842" spans="1:8" hidden="1" x14ac:dyDescent="0.2">
      <c r="A3842" t="s">
        <v>5030</v>
      </c>
      <c r="B3842" t="s">
        <v>23</v>
      </c>
      <c r="C3842" t="s">
        <v>72</v>
      </c>
      <c r="D3842" t="s">
        <v>15189</v>
      </c>
      <c r="E3842" s="1" t="d">
        <v>2017-07-25</v>
      </c>
      <c r="F3842" s="3">
        <f t="shared" ca="1" si="59"/>
        <v>2.1917808219178081</v>
      </c>
      <c r="G3842" s="2">
        <v>24960</v>
      </c>
      <c r="H3842" s="2">
        <v>8373.9599999999991</v>
      </c>
    </row>
    <row r="3843" spans="1:8" x14ac:dyDescent="0.2">
      <c r="A3843" t="s">
        <v>7707</v>
      </c>
      <c r="B3843" t="s">
        <v>86</v>
      </c>
      <c r="C3843" t="s">
        <v>1650</v>
      </c>
      <c r="D3843" t="s">
        <v>15184</v>
      </c>
      <c r="E3843" s="1" t="d">
        <v>2009-04-02</v>
      </c>
      <c r="F3843" s="3">
        <f t="shared" ref="F3843:F3906" ca="1" si="60">(TODAY()-E3843)/365</f>
        <v>10.509589041095891</v>
      </c>
      <c r="G3843" s="2">
        <v>72857</v>
      </c>
      <c r="H3843" s="2">
        <v>113825.68</v>
      </c>
    </row>
    <row r="3844" spans="1:8" hidden="1" x14ac:dyDescent="0.2">
      <c r="A3844" t="s">
        <v>5032</v>
      </c>
      <c r="B3844" t="s">
        <v>385</v>
      </c>
      <c r="C3844" t="s">
        <v>690</v>
      </c>
      <c r="D3844" t="s">
        <v>15191</v>
      </c>
      <c r="E3844" s="1" t="d">
        <v>2010-06-01</v>
      </c>
      <c r="F3844" s="3">
        <f t="shared" ca="1" si="60"/>
        <v>9.3452054794520549</v>
      </c>
      <c r="G3844" s="2">
        <v>34632</v>
      </c>
      <c r="H3844" s="2">
        <v>37673.800000000003</v>
      </c>
    </row>
    <row r="3845" spans="1:8" hidden="1" x14ac:dyDescent="0.2">
      <c r="A3845" t="s">
        <v>5033</v>
      </c>
      <c r="B3845" t="s">
        <v>2114</v>
      </c>
      <c r="C3845" t="s">
        <v>46</v>
      </c>
      <c r="D3845" t="s">
        <v>15191</v>
      </c>
      <c r="E3845" s="1" t="d">
        <v>2013-04-03</v>
      </c>
      <c r="F3845" s="3">
        <f t="shared" ca="1" si="60"/>
        <v>6.5041095890410956</v>
      </c>
      <c r="G3845" s="2">
        <v>34578</v>
      </c>
      <c r="H3845" s="2">
        <v>31413.14</v>
      </c>
    </row>
    <row r="3846" spans="1:8" hidden="1" x14ac:dyDescent="0.2">
      <c r="A3846" t="s">
        <v>5034</v>
      </c>
      <c r="B3846" t="s">
        <v>474</v>
      </c>
      <c r="C3846" t="s">
        <v>338</v>
      </c>
      <c r="D3846" t="s">
        <v>15210</v>
      </c>
      <c r="E3846" s="1" t="d">
        <v>2006-06-26</v>
      </c>
      <c r="F3846" s="3">
        <f t="shared" ca="1" si="60"/>
        <v>13.27945205479452</v>
      </c>
      <c r="G3846" s="2">
        <v>46395</v>
      </c>
      <c r="H3846" s="2">
        <v>46068.11</v>
      </c>
    </row>
    <row r="3847" spans="1:8" hidden="1" x14ac:dyDescent="0.2">
      <c r="A3847" t="s">
        <v>5035</v>
      </c>
      <c r="B3847" t="s">
        <v>515</v>
      </c>
      <c r="C3847" t="s">
        <v>1486</v>
      </c>
      <c r="D3847" t="s">
        <v>15192</v>
      </c>
      <c r="E3847" s="1" t="d">
        <v>2011-11-14</v>
      </c>
      <c r="F3847" s="3">
        <f t="shared" ca="1" si="60"/>
        <v>7.8904109589041092</v>
      </c>
      <c r="G3847" s="2">
        <v>28313</v>
      </c>
      <c r="H3847" s="2">
        <v>29317.7</v>
      </c>
    </row>
    <row r="3848" spans="1:8" hidden="1" x14ac:dyDescent="0.2">
      <c r="A3848" t="s">
        <v>5036</v>
      </c>
      <c r="B3848" t="s">
        <v>941</v>
      </c>
      <c r="C3848" t="s">
        <v>1132</v>
      </c>
      <c r="D3848" t="s">
        <v>15197</v>
      </c>
      <c r="E3848" s="1" t="d">
        <v>1987-11-02</v>
      </c>
      <c r="F3848" s="3">
        <f t="shared" ca="1" si="60"/>
        <v>31.93972602739726</v>
      </c>
      <c r="G3848" s="2">
        <v>63751</v>
      </c>
      <c r="H3848" s="2">
        <v>65169.51</v>
      </c>
    </row>
    <row r="3849" spans="1:8" hidden="1" x14ac:dyDescent="0.2">
      <c r="A3849" t="s">
        <v>5037</v>
      </c>
      <c r="B3849" t="s">
        <v>1600</v>
      </c>
      <c r="C3849" t="s">
        <v>491</v>
      </c>
      <c r="D3849" t="s">
        <v>15185</v>
      </c>
      <c r="E3849" s="1" t="d">
        <v>2007-06-23</v>
      </c>
      <c r="F3849" s="3">
        <f t="shared" ca="1" si="60"/>
        <v>12.287671232876713</v>
      </c>
      <c r="G3849" s="2">
        <v>21008</v>
      </c>
      <c r="H3849" s="2">
        <v>1875</v>
      </c>
    </row>
    <row r="3850" spans="1:8" hidden="1" x14ac:dyDescent="0.2">
      <c r="A3850" t="s">
        <v>5038</v>
      </c>
      <c r="B3850" t="s">
        <v>199</v>
      </c>
      <c r="C3850" t="s">
        <v>500</v>
      </c>
      <c r="D3850" t="s">
        <v>15197</v>
      </c>
      <c r="E3850" s="1" t="d">
        <v>1980-10-11</v>
      </c>
      <c r="F3850" s="3">
        <f t="shared" ca="1" si="60"/>
        <v>39.0027397260274</v>
      </c>
      <c r="G3850" s="2">
        <v>72535</v>
      </c>
      <c r="H3850" s="2">
        <v>80593.460000000006</v>
      </c>
    </row>
    <row r="3851" spans="1:8" hidden="1" x14ac:dyDescent="0.2">
      <c r="A3851" t="s">
        <v>5039</v>
      </c>
      <c r="B3851" t="s">
        <v>210</v>
      </c>
      <c r="C3851" t="s">
        <v>542</v>
      </c>
      <c r="D3851" t="s">
        <v>15192</v>
      </c>
      <c r="E3851" s="1" t="d">
        <v>1989-10-02</v>
      </c>
      <c r="F3851" s="3">
        <f t="shared" ca="1" si="60"/>
        <v>30.021917808219179</v>
      </c>
      <c r="G3851" s="2">
        <v>57040</v>
      </c>
      <c r="H3851" s="2">
        <v>52833.19</v>
      </c>
    </row>
    <row r="3852" spans="1:8" x14ac:dyDescent="0.2">
      <c r="A3852" t="s">
        <v>934</v>
      </c>
      <c r="B3852" t="s">
        <v>32</v>
      </c>
      <c r="C3852" t="s">
        <v>935</v>
      </c>
      <c r="D3852" t="s">
        <v>15184</v>
      </c>
      <c r="E3852" s="1" t="d">
        <v>1995-05-30</v>
      </c>
      <c r="F3852" s="3">
        <f t="shared" ca="1" si="60"/>
        <v>24.361643835616437</v>
      </c>
      <c r="G3852" s="2">
        <v>98560</v>
      </c>
      <c r="H3852" s="2">
        <v>113775.95</v>
      </c>
    </row>
    <row r="3853" spans="1:8" hidden="1" x14ac:dyDescent="0.2">
      <c r="A3853" t="s">
        <v>2082</v>
      </c>
      <c r="B3853" t="s">
        <v>798</v>
      </c>
      <c r="C3853" t="s">
        <v>1400</v>
      </c>
      <c r="D3853" t="s">
        <v>15187</v>
      </c>
      <c r="E3853" s="1" t="d">
        <v>2010-11-10</v>
      </c>
      <c r="F3853" s="3">
        <f t="shared" ca="1" si="60"/>
        <v>8.9013698630136986</v>
      </c>
      <c r="G3853" s="2">
        <v>78345</v>
      </c>
      <c r="H3853" s="2">
        <v>92980.91</v>
      </c>
    </row>
    <row r="3854" spans="1:8" hidden="1" x14ac:dyDescent="0.2">
      <c r="A3854" t="s">
        <v>11689</v>
      </c>
      <c r="B3854" t="s">
        <v>3582</v>
      </c>
      <c r="C3854" t="s">
        <v>391</v>
      </c>
      <c r="D3854" t="s">
        <v>15187</v>
      </c>
      <c r="E3854" s="1" t="d">
        <v>2001-01-17</v>
      </c>
      <c r="F3854" s="3">
        <f t="shared" ca="1" si="60"/>
        <v>18.720547945205478</v>
      </c>
      <c r="G3854" s="2">
        <v>82641</v>
      </c>
      <c r="H3854" s="2">
        <v>92966.98</v>
      </c>
    </row>
    <row r="3855" spans="1:8" hidden="1" x14ac:dyDescent="0.2">
      <c r="A3855" t="s">
        <v>5044</v>
      </c>
      <c r="B3855" t="s">
        <v>5045</v>
      </c>
      <c r="C3855" t="s">
        <v>916</v>
      </c>
      <c r="D3855" t="s">
        <v>15191</v>
      </c>
      <c r="E3855" s="1" t="d">
        <v>2002-07-15</v>
      </c>
      <c r="F3855" s="3">
        <f t="shared" ca="1" si="60"/>
        <v>17.230136986301371</v>
      </c>
      <c r="G3855" s="2">
        <v>41227</v>
      </c>
      <c r="H3855" s="2">
        <v>46163.53</v>
      </c>
    </row>
    <row r="3856" spans="1:8" hidden="1" x14ac:dyDescent="0.2">
      <c r="A3856" t="s">
        <v>5046</v>
      </c>
      <c r="B3856" t="s">
        <v>5045</v>
      </c>
      <c r="C3856" t="s">
        <v>916</v>
      </c>
      <c r="D3856" t="s">
        <v>15191</v>
      </c>
      <c r="E3856" s="1" t="d">
        <v>2003-09-15</v>
      </c>
      <c r="F3856" s="3">
        <f t="shared" ca="1" si="60"/>
        <v>16.06027397260274</v>
      </c>
      <c r="G3856" s="2">
        <v>40060</v>
      </c>
      <c r="H3856" s="2">
        <v>41367.54</v>
      </c>
    </row>
    <row r="3857" spans="1:8" hidden="1" x14ac:dyDescent="0.2">
      <c r="A3857" t="s">
        <v>5047</v>
      </c>
      <c r="B3857" t="s">
        <v>1976</v>
      </c>
      <c r="C3857" t="s">
        <v>233</v>
      </c>
      <c r="D3857" t="s">
        <v>15197</v>
      </c>
      <c r="E3857" s="1" t="d">
        <v>1984-01-15</v>
      </c>
      <c r="F3857" s="3">
        <f t="shared" ca="1" si="60"/>
        <v>35.739726027397261</v>
      </c>
      <c r="G3857" s="2">
        <v>58568</v>
      </c>
      <c r="H3857" s="2">
        <v>61379.15</v>
      </c>
    </row>
    <row r="3858" spans="1:8" hidden="1" x14ac:dyDescent="0.2">
      <c r="A3858" t="s">
        <v>4187</v>
      </c>
      <c r="B3858" t="s">
        <v>347</v>
      </c>
      <c r="C3858" t="s">
        <v>2101</v>
      </c>
      <c r="D3858" t="s">
        <v>15187</v>
      </c>
      <c r="E3858" s="1" t="d">
        <v>1989-11-13</v>
      </c>
      <c r="F3858" s="3">
        <f t="shared" ca="1" si="60"/>
        <v>29.906849315068492</v>
      </c>
      <c r="G3858" s="2">
        <v>80098</v>
      </c>
      <c r="H3858" s="2">
        <v>92937.16</v>
      </c>
    </row>
    <row r="3859" spans="1:8" hidden="1" x14ac:dyDescent="0.2">
      <c r="A3859" t="s">
        <v>5049</v>
      </c>
      <c r="B3859" t="s">
        <v>1206</v>
      </c>
      <c r="C3859" t="s">
        <v>2429</v>
      </c>
      <c r="D3859" t="s">
        <v>15226</v>
      </c>
      <c r="E3859" s="1" t="d">
        <v>2001-12-17</v>
      </c>
      <c r="F3859" s="3">
        <f t="shared" ca="1" si="60"/>
        <v>17.805479452054794</v>
      </c>
      <c r="G3859" s="2">
        <v>61329</v>
      </c>
      <c r="H3859" s="2">
        <v>62467.05</v>
      </c>
    </row>
    <row r="3860" spans="1:8" x14ac:dyDescent="0.2">
      <c r="A3860" t="s">
        <v>14298</v>
      </c>
      <c r="B3860" t="s">
        <v>86</v>
      </c>
      <c r="C3860" t="s">
        <v>823</v>
      </c>
      <c r="D3860" t="s">
        <v>15184</v>
      </c>
      <c r="E3860" s="1" t="d">
        <v>2012-06-26</v>
      </c>
      <c r="F3860" s="3">
        <f t="shared" ca="1" si="60"/>
        <v>7.2739726027397262</v>
      </c>
      <c r="G3860" s="2">
        <v>68788</v>
      </c>
      <c r="H3860" s="2">
        <v>113702.13</v>
      </c>
    </row>
    <row r="3861" spans="1:8" hidden="1" x14ac:dyDescent="0.2">
      <c r="A3861" t="s">
        <v>5051</v>
      </c>
      <c r="B3861" t="s">
        <v>23</v>
      </c>
      <c r="C3861" t="s">
        <v>24</v>
      </c>
      <c r="D3861" t="s">
        <v>15185</v>
      </c>
      <c r="E3861" s="1" t="d">
        <v>2018-04-18</v>
      </c>
      <c r="F3861" s="3">
        <f t="shared" ca="1" si="60"/>
        <v>1.4602739726027398</v>
      </c>
      <c r="G3861" s="2">
        <v>41600</v>
      </c>
      <c r="H3861" s="2">
        <v>11135.73</v>
      </c>
    </row>
    <row r="3862" spans="1:8" hidden="1" x14ac:dyDescent="0.2">
      <c r="A3862" t="s">
        <v>5052</v>
      </c>
      <c r="B3862" t="s">
        <v>3196</v>
      </c>
      <c r="C3862" t="s">
        <v>437</v>
      </c>
      <c r="D3862" t="s">
        <v>15193</v>
      </c>
      <c r="E3862" s="1" t="d">
        <v>2005-09-06</v>
      </c>
      <c r="F3862" s="3">
        <f t="shared" ca="1" si="60"/>
        <v>14.082191780821917</v>
      </c>
      <c r="G3862" s="2">
        <v>65600</v>
      </c>
      <c r="H3862" s="2">
        <v>64641.11</v>
      </c>
    </row>
    <row r="3863" spans="1:8" hidden="1" x14ac:dyDescent="0.2">
      <c r="A3863" t="s">
        <v>9060</v>
      </c>
      <c r="B3863" t="s">
        <v>798</v>
      </c>
      <c r="C3863" t="s">
        <v>126</v>
      </c>
      <c r="D3863" t="s">
        <v>15187</v>
      </c>
      <c r="E3863" s="1" t="d">
        <v>1988-02-08</v>
      </c>
      <c r="F3863" s="3">
        <f t="shared" ca="1" si="60"/>
        <v>31.671232876712327</v>
      </c>
      <c r="G3863" s="2">
        <v>94635</v>
      </c>
      <c r="H3863" s="2">
        <v>92911.07</v>
      </c>
    </row>
    <row r="3864" spans="1:8" hidden="1" x14ac:dyDescent="0.2">
      <c r="A3864" t="s">
        <v>5054</v>
      </c>
      <c r="B3864" t="s">
        <v>712</v>
      </c>
      <c r="C3864" t="s">
        <v>434</v>
      </c>
      <c r="D3864" t="s">
        <v>15190</v>
      </c>
      <c r="E3864" s="1" t="d">
        <v>2011-06-07</v>
      </c>
      <c r="F3864" s="3">
        <f t="shared" ca="1" si="60"/>
        <v>8.3287671232876708</v>
      </c>
      <c r="G3864" s="2">
        <v>36001</v>
      </c>
      <c r="H3864" s="2">
        <v>44044.28</v>
      </c>
    </row>
    <row r="3865" spans="1:8" hidden="1" x14ac:dyDescent="0.2">
      <c r="A3865" t="s">
        <v>5055</v>
      </c>
      <c r="B3865" t="s">
        <v>887</v>
      </c>
      <c r="C3865" t="s">
        <v>888</v>
      </c>
      <c r="D3865" t="s">
        <v>15190</v>
      </c>
      <c r="E3865" s="1" t="d">
        <v>2001-01-24</v>
      </c>
      <c r="F3865" s="3">
        <f t="shared" ca="1" si="60"/>
        <v>18.701369863013699</v>
      </c>
      <c r="G3865" s="2">
        <v>58762</v>
      </c>
      <c r="H3865" s="2">
        <v>59790.3</v>
      </c>
    </row>
    <row r="3866" spans="1:8" x14ac:dyDescent="0.2">
      <c r="A3866" t="s">
        <v>9299</v>
      </c>
      <c r="B3866" t="s">
        <v>86</v>
      </c>
      <c r="C3866" t="s">
        <v>381</v>
      </c>
      <c r="D3866" t="s">
        <v>15184</v>
      </c>
      <c r="E3866" s="1" t="d">
        <v>1997-05-15</v>
      </c>
      <c r="F3866" s="3">
        <f t="shared" ca="1" si="60"/>
        <v>22.4</v>
      </c>
      <c r="G3866" s="2">
        <v>80638</v>
      </c>
      <c r="H3866" s="2">
        <v>113696.23</v>
      </c>
    </row>
    <row r="3867" spans="1:8" hidden="1" x14ac:dyDescent="0.2">
      <c r="A3867" t="s">
        <v>5057</v>
      </c>
      <c r="B3867" t="s">
        <v>5058</v>
      </c>
      <c r="C3867" t="s">
        <v>974</v>
      </c>
      <c r="D3867" t="s">
        <v>15197</v>
      </c>
      <c r="E3867" s="1" t="d">
        <v>1986-02-20</v>
      </c>
      <c r="F3867" s="3">
        <f t="shared" ca="1" si="60"/>
        <v>33.638356164383559</v>
      </c>
      <c r="G3867" s="2">
        <v>65000</v>
      </c>
      <c r="H3867" s="2">
        <v>63806.95</v>
      </c>
    </row>
    <row r="3868" spans="1:8" x14ac:dyDescent="0.2">
      <c r="A3868" t="s">
        <v>11292</v>
      </c>
      <c r="B3868" t="s">
        <v>86</v>
      </c>
      <c r="C3868" t="s">
        <v>785</v>
      </c>
      <c r="D3868" t="s">
        <v>15184</v>
      </c>
      <c r="E3868" s="1" t="d">
        <v>2011-09-20</v>
      </c>
      <c r="F3868" s="3">
        <f t="shared" ca="1" si="60"/>
        <v>8.0410958904109595</v>
      </c>
      <c r="G3868" s="2">
        <v>68788</v>
      </c>
      <c r="H3868" s="2">
        <v>113671.66</v>
      </c>
    </row>
    <row r="3869" spans="1:8" hidden="1" x14ac:dyDescent="0.2">
      <c r="A3869" t="s">
        <v>5060</v>
      </c>
      <c r="B3869" t="s">
        <v>2860</v>
      </c>
      <c r="C3869" t="s">
        <v>158</v>
      </c>
      <c r="D3869" t="s">
        <v>15190</v>
      </c>
      <c r="E3869" s="1" t="d">
        <v>2016-09-24</v>
      </c>
      <c r="F3869" s="3">
        <f t="shared" ca="1" si="60"/>
        <v>3.0246575342465754</v>
      </c>
      <c r="G3869" s="2">
        <v>34993</v>
      </c>
      <c r="H3869" s="2">
        <v>37346.15</v>
      </c>
    </row>
    <row r="3870" spans="1:8" x14ac:dyDescent="0.2">
      <c r="A3870" t="s">
        <v>14863</v>
      </c>
      <c r="B3870" t="s">
        <v>1212</v>
      </c>
      <c r="C3870" t="s">
        <v>998</v>
      </c>
      <c r="D3870" t="s">
        <v>15184</v>
      </c>
      <c r="E3870" s="1" t="d">
        <v>1999-05-17</v>
      </c>
      <c r="F3870" s="3">
        <f t="shared" ca="1" si="60"/>
        <v>20.394520547945206</v>
      </c>
      <c r="G3870" s="2">
        <v>109478</v>
      </c>
      <c r="H3870" s="2">
        <v>113614.13</v>
      </c>
    </row>
    <row r="3871" spans="1:8" x14ac:dyDescent="0.2">
      <c r="A3871" t="s">
        <v>13068</v>
      </c>
      <c r="B3871" t="s">
        <v>648</v>
      </c>
      <c r="C3871" t="s">
        <v>197</v>
      </c>
      <c r="D3871" t="s">
        <v>15184</v>
      </c>
      <c r="E3871" s="1" t="d">
        <v>1995-08-28</v>
      </c>
      <c r="F3871" s="3">
        <f t="shared" ca="1" si="60"/>
        <v>24.115068493150684</v>
      </c>
      <c r="G3871" s="2">
        <v>98991</v>
      </c>
      <c r="H3871" s="2">
        <v>113582.38</v>
      </c>
    </row>
    <row r="3872" spans="1:8" hidden="1" x14ac:dyDescent="0.2">
      <c r="A3872" t="s">
        <v>5063</v>
      </c>
      <c r="B3872" t="s">
        <v>169</v>
      </c>
      <c r="C3872" t="s">
        <v>3742</v>
      </c>
      <c r="D3872" t="s">
        <v>15204</v>
      </c>
      <c r="E3872" s="1" t="d">
        <v>1985-09-16</v>
      </c>
      <c r="F3872" s="3">
        <f t="shared" ca="1" si="60"/>
        <v>34.06849315068493</v>
      </c>
      <c r="G3872" s="2">
        <v>12619</v>
      </c>
      <c r="H3872" s="2">
        <v>12322</v>
      </c>
    </row>
    <row r="3873" spans="1:8" hidden="1" x14ac:dyDescent="0.2">
      <c r="A3873" t="s">
        <v>6865</v>
      </c>
      <c r="B3873" t="s">
        <v>1066</v>
      </c>
      <c r="C3873" t="s">
        <v>1067</v>
      </c>
      <c r="D3873" t="s">
        <v>15187</v>
      </c>
      <c r="E3873" s="1" t="d">
        <v>1994-07-07</v>
      </c>
      <c r="F3873" s="3">
        <f t="shared" ca="1" si="60"/>
        <v>25.257534246575343</v>
      </c>
      <c r="G3873" s="2">
        <v>58245</v>
      </c>
      <c r="H3873" s="2">
        <v>92890.95</v>
      </c>
    </row>
    <row r="3874" spans="1:8" hidden="1" x14ac:dyDescent="0.2">
      <c r="A3874" t="s">
        <v>5065</v>
      </c>
      <c r="B3874" t="s">
        <v>725</v>
      </c>
      <c r="C3874" t="s">
        <v>276</v>
      </c>
      <c r="D3874" t="s">
        <v>15196</v>
      </c>
      <c r="E3874" s="1" t="d">
        <v>2010-04-22</v>
      </c>
      <c r="F3874" s="3">
        <f t="shared" ca="1" si="60"/>
        <v>9.4547945205479458</v>
      </c>
      <c r="G3874" s="2">
        <v>44764</v>
      </c>
      <c r="H3874" s="2">
        <v>46310.85</v>
      </c>
    </row>
    <row r="3875" spans="1:8" hidden="1" x14ac:dyDescent="0.2">
      <c r="A3875" t="s">
        <v>5066</v>
      </c>
      <c r="B3875" t="s">
        <v>3402</v>
      </c>
      <c r="C3875" t="s">
        <v>420</v>
      </c>
      <c r="D3875" t="s">
        <v>15201</v>
      </c>
      <c r="E3875" s="1" t="d">
        <v>1992-11-09</v>
      </c>
      <c r="F3875" s="3">
        <f t="shared" ca="1" si="60"/>
        <v>26.915068493150685</v>
      </c>
      <c r="G3875" s="2">
        <v>64801</v>
      </c>
      <c r="H3875" s="2">
        <v>89267.14</v>
      </c>
    </row>
    <row r="3876" spans="1:8" hidden="1" x14ac:dyDescent="0.2">
      <c r="A3876" t="s">
        <v>5067</v>
      </c>
      <c r="B3876" t="s">
        <v>506</v>
      </c>
      <c r="C3876" t="s">
        <v>39</v>
      </c>
      <c r="D3876" t="s">
        <v>15189</v>
      </c>
      <c r="E3876" s="1" t="d">
        <v>2008-06-07</v>
      </c>
      <c r="F3876" s="3">
        <f t="shared" ca="1" si="60"/>
        <v>11.328767123287671</v>
      </c>
      <c r="G3876" s="2">
        <v>21008</v>
      </c>
      <c r="H3876" s="2">
        <v>10581.98</v>
      </c>
    </row>
    <row r="3877" spans="1:8" x14ac:dyDescent="0.2">
      <c r="A3877" t="s">
        <v>10614</v>
      </c>
      <c r="B3877" t="s">
        <v>116</v>
      </c>
      <c r="C3877" t="s">
        <v>2799</v>
      </c>
      <c r="D3877" t="s">
        <v>15184</v>
      </c>
      <c r="E3877" s="1" t="d">
        <v>1999-08-16</v>
      </c>
      <c r="F3877" s="3">
        <f t="shared" ca="1" si="60"/>
        <v>20.145205479452056</v>
      </c>
      <c r="G3877" s="2">
        <v>83323</v>
      </c>
      <c r="H3877" s="2">
        <v>113377.71</v>
      </c>
    </row>
    <row r="3878" spans="1:8" x14ac:dyDescent="0.2">
      <c r="A3878" t="s">
        <v>5574</v>
      </c>
      <c r="B3878" t="s">
        <v>86</v>
      </c>
      <c r="C3878" t="s">
        <v>563</v>
      </c>
      <c r="D3878" t="s">
        <v>15184</v>
      </c>
      <c r="E3878" s="1" t="d">
        <v>2008-09-02</v>
      </c>
      <c r="F3878" s="3">
        <f t="shared" ca="1" si="60"/>
        <v>11.09041095890411</v>
      </c>
      <c r="G3878" s="2">
        <v>72857</v>
      </c>
      <c r="H3878" s="2">
        <v>113327.46</v>
      </c>
    </row>
    <row r="3879" spans="1:8" hidden="1" x14ac:dyDescent="0.2">
      <c r="A3879" t="s">
        <v>10108</v>
      </c>
      <c r="B3879" t="s">
        <v>461</v>
      </c>
      <c r="C3879" t="s">
        <v>61</v>
      </c>
      <c r="D3879" t="s">
        <v>15181</v>
      </c>
      <c r="E3879" s="1" t="d">
        <v>1983-09-06</v>
      </c>
      <c r="F3879" s="3">
        <f t="shared" ca="1" si="60"/>
        <v>36.098630136986301</v>
      </c>
      <c r="G3879" s="2">
        <v>111500</v>
      </c>
      <c r="H3879" s="2">
        <v>110557.88</v>
      </c>
    </row>
    <row r="3880" spans="1:8" x14ac:dyDescent="0.2">
      <c r="A3880" t="s">
        <v>5323</v>
      </c>
      <c r="B3880" t="s">
        <v>32</v>
      </c>
      <c r="C3880" t="s">
        <v>191</v>
      </c>
      <c r="D3880" t="s">
        <v>15184</v>
      </c>
      <c r="E3880" s="1" t="d">
        <v>2003-10-22</v>
      </c>
      <c r="F3880" s="3">
        <f t="shared" ca="1" si="60"/>
        <v>15.95890410958904</v>
      </c>
      <c r="G3880" s="2">
        <v>88776</v>
      </c>
      <c r="H3880" s="2">
        <v>113302.98</v>
      </c>
    </row>
    <row r="3881" spans="1:8" hidden="1" x14ac:dyDescent="0.2">
      <c r="A3881" t="s">
        <v>5072</v>
      </c>
      <c r="B3881" t="s">
        <v>731</v>
      </c>
      <c r="C3881" t="s">
        <v>2702</v>
      </c>
      <c r="D3881" t="s">
        <v>15181</v>
      </c>
      <c r="E3881" s="1" t="d">
        <v>2006-08-21</v>
      </c>
      <c r="F3881" s="3">
        <f t="shared" ca="1" si="60"/>
        <v>13.126027397260273</v>
      </c>
      <c r="G3881" s="2">
        <v>53602</v>
      </c>
      <c r="H3881" s="2">
        <v>54168.86</v>
      </c>
    </row>
    <row r="3882" spans="1:8" x14ac:dyDescent="0.2">
      <c r="A3882" t="s">
        <v>7652</v>
      </c>
      <c r="B3882" t="s">
        <v>599</v>
      </c>
      <c r="C3882" t="s">
        <v>33</v>
      </c>
      <c r="D3882" t="s">
        <v>15184</v>
      </c>
      <c r="E3882" s="1" t="d">
        <v>1993-08-31</v>
      </c>
      <c r="F3882" s="3">
        <f t="shared" ca="1" si="60"/>
        <v>26.106849315068494</v>
      </c>
      <c r="G3882" s="2">
        <v>112929</v>
      </c>
      <c r="H3882" s="2">
        <v>113294.2</v>
      </c>
    </row>
    <row r="3883" spans="1:8" x14ac:dyDescent="0.2">
      <c r="A3883" t="s">
        <v>981</v>
      </c>
      <c r="B3883" t="s">
        <v>86</v>
      </c>
      <c r="C3883" t="s">
        <v>466</v>
      </c>
      <c r="D3883" t="s">
        <v>15184</v>
      </c>
      <c r="E3883" s="1" t="d">
        <v>2007-02-20</v>
      </c>
      <c r="F3883" s="3">
        <f t="shared" ca="1" si="60"/>
        <v>12.624657534246575</v>
      </c>
      <c r="G3883" s="2">
        <v>79919</v>
      </c>
      <c r="H3883" s="2">
        <v>113231.67999999999</v>
      </c>
    </row>
    <row r="3884" spans="1:8" hidden="1" x14ac:dyDescent="0.2">
      <c r="A3884" t="s">
        <v>8262</v>
      </c>
      <c r="B3884" t="s">
        <v>798</v>
      </c>
      <c r="C3884" t="s">
        <v>1035</v>
      </c>
      <c r="D3884" t="s">
        <v>15187</v>
      </c>
      <c r="E3884" s="1" t="d">
        <v>2011-01-19</v>
      </c>
      <c r="F3884" s="3">
        <f t="shared" ca="1" si="60"/>
        <v>8.7095890410958905</v>
      </c>
      <c r="G3884" s="2">
        <v>78345</v>
      </c>
      <c r="H3884" s="2">
        <v>92882.9</v>
      </c>
    </row>
    <row r="3885" spans="1:8" hidden="1" x14ac:dyDescent="0.2">
      <c r="A3885" t="s">
        <v>5076</v>
      </c>
      <c r="B3885" t="s">
        <v>385</v>
      </c>
      <c r="C3885" t="s">
        <v>1277</v>
      </c>
      <c r="D3885" t="s">
        <v>15197</v>
      </c>
      <c r="E3885" s="1" t="d">
        <v>2006-12-11</v>
      </c>
      <c r="F3885" s="3">
        <f t="shared" ca="1" si="60"/>
        <v>12.819178082191781</v>
      </c>
      <c r="G3885" s="2">
        <v>35672</v>
      </c>
      <c r="H3885" s="2">
        <v>39947.81</v>
      </c>
    </row>
    <row r="3886" spans="1:8" x14ac:dyDescent="0.2">
      <c r="A3886" t="s">
        <v>1649</v>
      </c>
      <c r="B3886" t="s">
        <v>86</v>
      </c>
      <c r="C3886" t="s">
        <v>1650</v>
      </c>
      <c r="D3886" t="s">
        <v>15184</v>
      </c>
      <c r="E3886" s="1" t="d">
        <v>2011-05-02</v>
      </c>
      <c r="F3886" s="3">
        <f t="shared" ca="1" si="60"/>
        <v>8.4273972602739722</v>
      </c>
      <c r="G3886" s="2">
        <v>71454</v>
      </c>
      <c r="H3886" s="2">
        <v>113224.82</v>
      </c>
    </row>
    <row r="3887" spans="1:8" hidden="1" x14ac:dyDescent="0.2">
      <c r="A3887" t="s">
        <v>10292</v>
      </c>
      <c r="B3887" t="s">
        <v>798</v>
      </c>
      <c r="C3887" t="s">
        <v>1498</v>
      </c>
      <c r="D3887" t="s">
        <v>15187</v>
      </c>
      <c r="E3887" s="1" t="d">
        <v>1990-09-17</v>
      </c>
      <c r="F3887" s="3">
        <f t="shared" ca="1" si="60"/>
        <v>29.063013698630137</v>
      </c>
      <c r="G3887" s="2">
        <v>94635</v>
      </c>
      <c r="H3887" s="2">
        <v>92864.55</v>
      </c>
    </row>
    <row r="3888" spans="1:8" x14ac:dyDescent="0.2">
      <c r="A3888" t="s">
        <v>7799</v>
      </c>
      <c r="B3888" t="s">
        <v>86</v>
      </c>
      <c r="C3888" t="s">
        <v>185</v>
      </c>
      <c r="D3888" t="s">
        <v>15184</v>
      </c>
      <c r="E3888" s="1" t="d">
        <v>1996-05-09</v>
      </c>
      <c r="F3888" s="3">
        <f t="shared" ca="1" si="60"/>
        <v>23.416438356164385</v>
      </c>
      <c r="G3888" s="2">
        <v>84238</v>
      </c>
      <c r="H3888" s="2">
        <v>113208.61</v>
      </c>
    </row>
    <row r="3889" spans="1:8" hidden="1" x14ac:dyDescent="0.2">
      <c r="A3889" t="s">
        <v>5080</v>
      </c>
      <c r="B3889" t="s">
        <v>51</v>
      </c>
      <c r="C3889" t="s">
        <v>569</v>
      </c>
      <c r="D3889" t="s">
        <v>15198</v>
      </c>
      <c r="E3889" s="1" t="d">
        <v>2016-08-25</v>
      </c>
      <c r="F3889" s="3">
        <f t="shared" ca="1" si="60"/>
        <v>3.106849315068493</v>
      </c>
      <c r="G3889" s="2">
        <v>31488</v>
      </c>
      <c r="H3889" s="2">
        <v>32213.95</v>
      </c>
    </row>
    <row r="3890" spans="1:8" x14ac:dyDescent="0.2">
      <c r="A3890" t="s">
        <v>14846</v>
      </c>
      <c r="B3890" t="s">
        <v>1212</v>
      </c>
      <c r="C3890" t="s">
        <v>241</v>
      </c>
      <c r="D3890" t="s">
        <v>15184</v>
      </c>
      <c r="E3890" s="1" t="d">
        <v>2004-02-03</v>
      </c>
      <c r="F3890" s="3">
        <f t="shared" ca="1" si="60"/>
        <v>15.673972602739726</v>
      </c>
      <c r="G3890" s="2">
        <v>102177</v>
      </c>
      <c r="H3890" s="2">
        <v>113124.13</v>
      </c>
    </row>
    <row r="3891" spans="1:8" hidden="1" x14ac:dyDescent="0.2">
      <c r="A3891" t="s">
        <v>5082</v>
      </c>
      <c r="B3891" t="s">
        <v>74</v>
      </c>
      <c r="C3891" t="s">
        <v>4203</v>
      </c>
      <c r="D3891" t="s">
        <v>15218</v>
      </c>
      <c r="E3891" s="1" t="d">
        <v>2013-12-02</v>
      </c>
      <c r="F3891" s="3">
        <f t="shared" ca="1" si="60"/>
        <v>5.838356164383562</v>
      </c>
      <c r="G3891" s="2">
        <v>31720</v>
      </c>
      <c r="H3891" s="2">
        <v>35063.21</v>
      </c>
    </row>
    <row r="3892" spans="1:8" hidden="1" x14ac:dyDescent="0.2">
      <c r="A3892" t="s">
        <v>5083</v>
      </c>
      <c r="B3892" t="s">
        <v>74</v>
      </c>
      <c r="C3892" t="s">
        <v>3817</v>
      </c>
      <c r="D3892" t="s">
        <v>15190</v>
      </c>
      <c r="E3892" s="1" t="d">
        <v>2002-01-22</v>
      </c>
      <c r="F3892" s="3">
        <f t="shared" ca="1" si="60"/>
        <v>17.706849315068492</v>
      </c>
      <c r="G3892" s="2">
        <v>34247</v>
      </c>
      <c r="H3892" s="2">
        <v>42093.95</v>
      </c>
    </row>
    <row r="3893" spans="1:8" hidden="1" x14ac:dyDescent="0.2">
      <c r="A3893" t="s">
        <v>5084</v>
      </c>
      <c r="B3893" t="s">
        <v>328</v>
      </c>
      <c r="C3893" t="s">
        <v>848</v>
      </c>
      <c r="D3893" t="s">
        <v>15191</v>
      </c>
      <c r="E3893" s="1" t="d">
        <v>2012-01-03</v>
      </c>
      <c r="F3893" s="3">
        <f t="shared" ca="1" si="60"/>
        <v>7.7534246575342465</v>
      </c>
      <c r="G3893" s="2">
        <v>55436</v>
      </c>
      <c r="H3893" s="2">
        <v>56716.23</v>
      </c>
    </row>
    <row r="3894" spans="1:8" hidden="1" x14ac:dyDescent="0.2">
      <c r="A3894" t="s">
        <v>5085</v>
      </c>
      <c r="B3894" t="s">
        <v>193</v>
      </c>
      <c r="C3894" t="s">
        <v>833</v>
      </c>
      <c r="D3894" t="s">
        <v>15191</v>
      </c>
      <c r="E3894" s="1" t="d">
        <v>2011-09-14</v>
      </c>
      <c r="F3894" s="3">
        <f t="shared" ca="1" si="60"/>
        <v>8.0575342465753419</v>
      </c>
      <c r="G3894" s="2">
        <v>33441</v>
      </c>
      <c r="H3894" s="2">
        <v>38530.870000000003</v>
      </c>
    </row>
    <row r="3895" spans="1:8" hidden="1" x14ac:dyDescent="0.2">
      <c r="A3895" t="s">
        <v>5086</v>
      </c>
      <c r="B3895" t="s">
        <v>419</v>
      </c>
      <c r="C3895" t="s">
        <v>3365</v>
      </c>
      <c r="D3895" t="s">
        <v>15201</v>
      </c>
      <c r="E3895" s="1" t="d">
        <v>2003-08-28</v>
      </c>
      <c r="F3895" s="3">
        <f t="shared" ca="1" si="60"/>
        <v>16.109589041095891</v>
      </c>
      <c r="G3895" s="2">
        <v>44584</v>
      </c>
      <c r="H3895" s="2">
        <v>47522.8</v>
      </c>
    </row>
    <row r="3896" spans="1:8" hidden="1" x14ac:dyDescent="0.2">
      <c r="A3896" t="s">
        <v>5087</v>
      </c>
      <c r="B3896" t="s">
        <v>2547</v>
      </c>
      <c r="C3896" t="s">
        <v>206</v>
      </c>
      <c r="D3896" t="s">
        <v>15191</v>
      </c>
      <c r="E3896" s="1" t="d">
        <v>1997-06-30</v>
      </c>
      <c r="F3896" s="3">
        <f t="shared" ca="1" si="60"/>
        <v>22.273972602739725</v>
      </c>
      <c r="G3896" s="2">
        <v>36057</v>
      </c>
      <c r="H3896" s="2">
        <v>53630.11</v>
      </c>
    </row>
    <row r="3897" spans="1:8" hidden="1" x14ac:dyDescent="0.2">
      <c r="A3897" t="s">
        <v>5088</v>
      </c>
      <c r="B3897" t="s">
        <v>2114</v>
      </c>
      <c r="C3897" t="s">
        <v>3817</v>
      </c>
      <c r="D3897" t="s">
        <v>15190</v>
      </c>
      <c r="E3897" s="1" t="d">
        <v>1999-09-30</v>
      </c>
      <c r="F3897" s="3">
        <f t="shared" ca="1" si="60"/>
        <v>20.021917808219179</v>
      </c>
      <c r="G3897" s="2">
        <v>35965</v>
      </c>
      <c r="H3897" s="2">
        <v>53881.35</v>
      </c>
    </row>
    <row r="3898" spans="1:8" hidden="1" x14ac:dyDescent="0.2">
      <c r="A3898" t="s">
        <v>5089</v>
      </c>
      <c r="B3898" t="s">
        <v>169</v>
      </c>
      <c r="C3898" t="s">
        <v>170</v>
      </c>
      <c r="D3898" t="s">
        <v>15204</v>
      </c>
      <c r="E3898" s="1" t="d">
        <v>2009-10-29</v>
      </c>
      <c r="F3898" s="3">
        <f t="shared" ca="1" si="60"/>
        <v>9.9342465753424651</v>
      </c>
      <c r="G3898" s="2">
        <v>10974</v>
      </c>
      <c r="H3898" s="2">
        <v>10843.45</v>
      </c>
    </row>
    <row r="3899" spans="1:8" hidden="1" x14ac:dyDescent="0.2">
      <c r="A3899" t="s">
        <v>5090</v>
      </c>
      <c r="B3899" t="s">
        <v>667</v>
      </c>
      <c r="C3899" t="s">
        <v>1607</v>
      </c>
      <c r="D3899" t="s">
        <v>15190</v>
      </c>
      <c r="E3899" s="1" t="d">
        <v>1999-10-30</v>
      </c>
      <c r="F3899" s="3">
        <f t="shared" ca="1" si="60"/>
        <v>19.93972602739726</v>
      </c>
      <c r="G3899" s="2">
        <v>44095</v>
      </c>
      <c r="H3899" s="2">
        <v>82112.13</v>
      </c>
    </row>
    <row r="3900" spans="1:8" hidden="1" x14ac:dyDescent="0.2">
      <c r="A3900" t="s">
        <v>5091</v>
      </c>
      <c r="B3900" t="s">
        <v>23</v>
      </c>
      <c r="C3900" t="s">
        <v>1376</v>
      </c>
      <c r="D3900" t="s">
        <v>15189</v>
      </c>
      <c r="E3900" s="1" t="d">
        <v>2018-06-27</v>
      </c>
      <c r="F3900" s="3">
        <f t="shared" ca="1" si="60"/>
        <v>1.2684931506849315</v>
      </c>
      <c r="G3900" s="2">
        <v>24960</v>
      </c>
      <c r="H3900">
        <v>615.96</v>
      </c>
    </row>
    <row r="3901" spans="1:8" x14ac:dyDescent="0.2">
      <c r="A3901" t="s">
        <v>9455</v>
      </c>
      <c r="B3901" t="s">
        <v>86</v>
      </c>
      <c r="C3901" t="s">
        <v>446</v>
      </c>
      <c r="D3901" t="s">
        <v>15184</v>
      </c>
      <c r="E3901" s="1" t="d">
        <v>1994-03-28</v>
      </c>
      <c r="F3901" s="3">
        <f t="shared" ca="1" si="60"/>
        <v>25.534246575342465</v>
      </c>
      <c r="G3901" s="2">
        <v>85680</v>
      </c>
      <c r="H3901" s="2">
        <v>113121.49</v>
      </c>
    </row>
    <row r="3902" spans="1:8" hidden="1" x14ac:dyDescent="0.2">
      <c r="A3902" t="s">
        <v>5026</v>
      </c>
      <c r="B3902" t="s">
        <v>798</v>
      </c>
      <c r="C3902" t="s">
        <v>383</v>
      </c>
      <c r="D3902" t="s">
        <v>15187</v>
      </c>
      <c r="E3902" s="1" t="d">
        <v>1990-09-17</v>
      </c>
      <c r="F3902" s="3">
        <f t="shared" ca="1" si="60"/>
        <v>29.063013698630137</v>
      </c>
      <c r="G3902" s="2">
        <v>94635</v>
      </c>
      <c r="H3902" s="2">
        <v>92859.54</v>
      </c>
    </row>
    <row r="3903" spans="1:8" hidden="1" x14ac:dyDescent="0.2">
      <c r="A3903" t="s">
        <v>7359</v>
      </c>
      <c r="B3903" t="s">
        <v>798</v>
      </c>
      <c r="C3903" t="s">
        <v>3250</v>
      </c>
      <c r="D3903" t="s">
        <v>15187</v>
      </c>
      <c r="E3903" s="1" t="d">
        <v>1990-06-25</v>
      </c>
      <c r="F3903" s="3">
        <f t="shared" ca="1" si="60"/>
        <v>29.293150684931508</v>
      </c>
      <c r="G3903" s="2">
        <v>94635</v>
      </c>
      <c r="H3903" s="2">
        <v>92849.53</v>
      </c>
    </row>
    <row r="3904" spans="1:8" hidden="1" x14ac:dyDescent="0.2">
      <c r="A3904" t="s">
        <v>7666</v>
      </c>
      <c r="B3904" t="s">
        <v>798</v>
      </c>
      <c r="C3904" t="s">
        <v>3465</v>
      </c>
      <c r="D3904" t="s">
        <v>15187</v>
      </c>
      <c r="E3904" s="1" t="d">
        <v>1984-04-02</v>
      </c>
      <c r="F3904" s="3">
        <f t="shared" ca="1" si="60"/>
        <v>35.526027397260272</v>
      </c>
      <c r="G3904" s="2">
        <v>94635</v>
      </c>
      <c r="H3904" s="2">
        <v>92849.53</v>
      </c>
    </row>
    <row r="3905" spans="1:8" hidden="1" x14ac:dyDescent="0.2">
      <c r="A3905" t="s">
        <v>5098</v>
      </c>
      <c r="B3905" t="s">
        <v>746</v>
      </c>
      <c r="C3905" t="s">
        <v>101</v>
      </c>
      <c r="D3905" t="s">
        <v>15192</v>
      </c>
      <c r="E3905" s="1" t="d">
        <v>1997-01-09</v>
      </c>
      <c r="F3905" s="3">
        <f t="shared" ca="1" si="60"/>
        <v>22.745205479452054</v>
      </c>
      <c r="G3905" s="2">
        <v>86768</v>
      </c>
      <c r="H3905" s="2">
        <v>89218.9</v>
      </c>
    </row>
    <row r="3906" spans="1:8" x14ac:dyDescent="0.2">
      <c r="A3906" t="s">
        <v>1580</v>
      </c>
      <c r="B3906" t="s">
        <v>86</v>
      </c>
      <c r="C3906" t="s">
        <v>567</v>
      </c>
      <c r="D3906" t="s">
        <v>15184</v>
      </c>
      <c r="E3906" s="1" t="d">
        <v>1996-10-03</v>
      </c>
      <c r="F3906" s="3">
        <f t="shared" ca="1" si="60"/>
        <v>23.013698630136986</v>
      </c>
      <c r="G3906" s="2">
        <v>83519</v>
      </c>
      <c r="H3906" s="2">
        <v>113103.47</v>
      </c>
    </row>
    <row r="3907" spans="1:8" hidden="1" x14ac:dyDescent="0.2">
      <c r="A3907" t="s">
        <v>5100</v>
      </c>
      <c r="B3907" t="s">
        <v>3630</v>
      </c>
      <c r="C3907" t="s">
        <v>1532</v>
      </c>
      <c r="D3907" t="s">
        <v>15211</v>
      </c>
      <c r="E3907" s="1" t="d">
        <v>2013-03-04</v>
      </c>
      <c r="F3907" s="3">
        <f t="shared" ref="F3907:F3970" ca="1" si="61">(TODAY()-E3907)/365</f>
        <v>6.5863013698630137</v>
      </c>
      <c r="G3907" s="2">
        <v>46512</v>
      </c>
      <c r="H3907" s="2">
        <v>44689.440000000002</v>
      </c>
    </row>
    <row r="3908" spans="1:8" hidden="1" x14ac:dyDescent="0.2">
      <c r="A3908" t="s">
        <v>5101</v>
      </c>
      <c r="B3908" t="s">
        <v>23</v>
      </c>
      <c r="C3908" t="s">
        <v>72</v>
      </c>
      <c r="D3908" t="s">
        <v>15189</v>
      </c>
      <c r="E3908" s="1" t="d">
        <v>2016-05-28</v>
      </c>
      <c r="F3908" s="3">
        <f t="shared" ca="1" si="61"/>
        <v>3.3506849315068492</v>
      </c>
      <c r="G3908" s="2">
        <v>24960</v>
      </c>
      <c r="H3908" s="2">
        <v>13881.96</v>
      </c>
    </row>
    <row r="3909" spans="1:8" x14ac:dyDescent="0.2">
      <c r="A3909" t="s">
        <v>10947</v>
      </c>
      <c r="B3909" t="s">
        <v>86</v>
      </c>
      <c r="C3909" t="s">
        <v>2820</v>
      </c>
      <c r="D3909" t="s">
        <v>15184</v>
      </c>
      <c r="E3909" s="1" t="d">
        <v>1991-07-22</v>
      </c>
      <c r="F3909" s="3">
        <f t="shared" ca="1" si="61"/>
        <v>28.219178082191782</v>
      </c>
      <c r="G3909" s="2">
        <v>86397</v>
      </c>
      <c r="H3909" s="2">
        <v>113011.75</v>
      </c>
    </row>
    <row r="3910" spans="1:8" hidden="1" x14ac:dyDescent="0.2">
      <c r="A3910" t="s">
        <v>5103</v>
      </c>
      <c r="B3910" t="s">
        <v>216</v>
      </c>
      <c r="C3910" t="s">
        <v>2325</v>
      </c>
      <c r="D3910" t="s">
        <v>15222</v>
      </c>
      <c r="E3910" s="1" t="d">
        <v>2016-04-11</v>
      </c>
      <c r="F3910" s="3">
        <f t="shared" ca="1" si="61"/>
        <v>3.4794520547945207</v>
      </c>
      <c r="G3910" s="2">
        <v>69000</v>
      </c>
      <c r="H3910" s="2">
        <v>67704.850000000006</v>
      </c>
    </row>
    <row r="3911" spans="1:8" hidden="1" x14ac:dyDescent="0.2">
      <c r="A3911" t="s">
        <v>5104</v>
      </c>
      <c r="B3911" t="s">
        <v>1281</v>
      </c>
      <c r="C3911" t="s">
        <v>765</v>
      </c>
      <c r="D3911" t="s">
        <v>15214</v>
      </c>
      <c r="E3911" s="1" t="d">
        <v>2018-06-04</v>
      </c>
      <c r="F3911" s="3">
        <f t="shared" ca="1" si="61"/>
        <v>1.3315068493150686</v>
      </c>
      <c r="G3911" s="2">
        <v>31200</v>
      </c>
      <c r="H3911" s="2">
        <v>1003.65</v>
      </c>
    </row>
    <row r="3912" spans="1:8" hidden="1" x14ac:dyDescent="0.2">
      <c r="A3912" t="s">
        <v>5105</v>
      </c>
      <c r="B3912" t="s">
        <v>3026</v>
      </c>
      <c r="C3912" t="s">
        <v>1140</v>
      </c>
      <c r="D3912" t="s">
        <v>15194</v>
      </c>
      <c r="E3912" s="1" t="d">
        <v>1988-09-19</v>
      </c>
      <c r="F3912" s="3">
        <f t="shared" ca="1" si="61"/>
        <v>31.057534246575344</v>
      </c>
      <c r="G3912" s="2">
        <v>83130</v>
      </c>
      <c r="H3912" s="2">
        <v>83015.06</v>
      </c>
    </row>
    <row r="3913" spans="1:8" hidden="1" x14ac:dyDescent="0.2">
      <c r="A3913" t="s">
        <v>5106</v>
      </c>
      <c r="B3913" t="s">
        <v>4965</v>
      </c>
      <c r="C3913" t="s">
        <v>1112</v>
      </c>
      <c r="D3913" t="s">
        <v>15190</v>
      </c>
      <c r="E3913" s="1" t="d">
        <v>2015-08-03</v>
      </c>
      <c r="F3913" s="3">
        <f t="shared" ca="1" si="61"/>
        <v>4.1698630136986301</v>
      </c>
      <c r="G3913" s="2">
        <v>34079</v>
      </c>
      <c r="H3913" s="2">
        <v>53088.33</v>
      </c>
    </row>
    <row r="3914" spans="1:8" x14ac:dyDescent="0.2">
      <c r="A3914" t="s">
        <v>11948</v>
      </c>
      <c r="B3914" t="s">
        <v>86</v>
      </c>
      <c r="C3914" t="s">
        <v>621</v>
      </c>
      <c r="D3914" t="s">
        <v>15184</v>
      </c>
      <c r="E3914" s="1" t="d">
        <v>1998-10-13</v>
      </c>
      <c r="F3914" s="3">
        <f t="shared" ca="1" si="61"/>
        <v>20.986301369863014</v>
      </c>
      <c r="G3914" s="2">
        <v>82080</v>
      </c>
      <c r="H3914" s="2">
        <v>112997.22</v>
      </c>
    </row>
    <row r="3915" spans="1:8" hidden="1" x14ac:dyDescent="0.2">
      <c r="A3915" t="s">
        <v>5108</v>
      </c>
      <c r="B3915" t="s">
        <v>2076</v>
      </c>
      <c r="C3915" t="s">
        <v>685</v>
      </c>
      <c r="D3915" t="s">
        <v>15182</v>
      </c>
      <c r="E3915" s="1" t="d">
        <v>2017-02-27</v>
      </c>
      <c r="F3915" s="3">
        <f t="shared" ca="1" si="61"/>
        <v>2.5972602739726027</v>
      </c>
      <c r="G3915" s="2">
        <v>49884</v>
      </c>
      <c r="H3915" s="2">
        <v>49620.79</v>
      </c>
    </row>
    <row r="3916" spans="1:8" x14ac:dyDescent="0.2">
      <c r="A3916" t="s">
        <v>12685</v>
      </c>
      <c r="B3916" t="s">
        <v>648</v>
      </c>
      <c r="C3916" t="s">
        <v>567</v>
      </c>
      <c r="D3916" t="s">
        <v>15184</v>
      </c>
      <c r="E3916" s="1" t="d">
        <v>2001-02-22</v>
      </c>
      <c r="F3916" s="3">
        <f t="shared" ca="1" si="61"/>
        <v>18.621917808219177</v>
      </c>
      <c r="G3916" s="2">
        <v>94849</v>
      </c>
      <c r="H3916" s="2">
        <v>112957.88</v>
      </c>
    </row>
    <row r="3917" spans="1:8" hidden="1" x14ac:dyDescent="0.2">
      <c r="A3917" t="s">
        <v>5110</v>
      </c>
      <c r="B3917" t="s">
        <v>1128</v>
      </c>
      <c r="C3917" t="s">
        <v>1231</v>
      </c>
      <c r="D3917" t="s">
        <v>15194</v>
      </c>
      <c r="E3917" s="1" t="d">
        <v>2011-02-21</v>
      </c>
      <c r="F3917" s="3">
        <f t="shared" ca="1" si="61"/>
        <v>8.6191780821917803</v>
      </c>
      <c r="G3917" s="2">
        <v>60700</v>
      </c>
      <c r="H3917" s="2">
        <v>18297.22</v>
      </c>
    </row>
    <row r="3918" spans="1:8" hidden="1" x14ac:dyDescent="0.2">
      <c r="A3918" t="s">
        <v>5925</v>
      </c>
      <c r="B3918" t="s">
        <v>645</v>
      </c>
      <c r="C3918" t="s">
        <v>675</v>
      </c>
      <c r="D3918" t="s">
        <v>15187</v>
      </c>
      <c r="E3918" s="1" t="d">
        <v>2001-03-28</v>
      </c>
      <c r="F3918" s="3">
        <f t="shared" ca="1" si="61"/>
        <v>18.528767123287672</v>
      </c>
      <c r="G3918" s="2">
        <v>76731</v>
      </c>
      <c r="H3918" s="2">
        <v>92834.81</v>
      </c>
    </row>
    <row r="3919" spans="1:8" hidden="1" x14ac:dyDescent="0.2">
      <c r="A3919" t="s">
        <v>5112</v>
      </c>
      <c r="B3919" t="s">
        <v>385</v>
      </c>
      <c r="C3919" t="s">
        <v>1112</v>
      </c>
      <c r="D3919" t="s">
        <v>15190</v>
      </c>
      <c r="E3919" s="1" t="d">
        <v>2016-02-22</v>
      </c>
      <c r="F3919" s="3">
        <f t="shared" ca="1" si="61"/>
        <v>3.6136986301369864</v>
      </c>
      <c r="G3919" s="2">
        <v>33132</v>
      </c>
      <c r="H3919" s="2">
        <v>61963.11</v>
      </c>
    </row>
    <row r="3920" spans="1:8" hidden="1" x14ac:dyDescent="0.2">
      <c r="A3920" t="s">
        <v>5113</v>
      </c>
      <c r="B3920" t="s">
        <v>506</v>
      </c>
      <c r="C3920" t="s">
        <v>491</v>
      </c>
      <c r="D3920" t="s">
        <v>15185</v>
      </c>
      <c r="E3920" s="1" t="d">
        <v>2013-03-02</v>
      </c>
      <c r="F3920" s="3">
        <f t="shared" ca="1" si="61"/>
        <v>6.5917808219178085</v>
      </c>
      <c r="G3920" s="2">
        <v>21008</v>
      </c>
      <c r="H3920" s="2">
        <v>9834.6299999999992</v>
      </c>
    </row>
    <row r="3921" spans="1:8" hidden="1" x14ac:dyDescent="0.2">
      <c r="A3921" t="s">
        <v>10533</v>
      </c>
      <c r="B3921" t="s">
        <v>6824</v>
      </c>
      <c r="C3921" t="s">
        <v>348</v>
      </c>
      <c r="D3921" t="s">
        <v>15187</v>
      </c>
      <c r="E3921" s="1" t="d">
        <v>1995-09-17</v>
      </c>
      <c r="F3921" s="3">
        <f t="shared" ca="1" si="61"/>
        <v>24.06027397260274</v>
      </c>
      <c r="G3921" s="2">
        <v>86066</v>
      </c>
      <c r="H3921" s="2">
        <v>92809.2</v>
      </c>
    </row>
    <row r="3922" spans="1:8" hidden="1" x14ac:dyDescent="0.2">
      <c r="A3922" t="s">
        <v>5115</v>
      </c>
      <c r="B3922" t="s">
        <v>433</v>
      </c>
      <c r="C3922" t="s">
        <v>1010</v>
      </c>
      <c r="D3922" t="s">
        <v>15190</v>
      </c>
      <c r="E3922" s="1" t="d">
        <v>2001-02-05</v>
      </c>
      <c r="F3922" s="3">
        <f t="shared" ca="1" si="61"/>
        <v>18.668493150684931</v>
      </c>
      <c r="G3922" s="2">
        <v>45674</v>
      </c>
      <c r="H3922" s="2">
        <v>46446.25</v>
      </c>
    </row>
    <row r="3923" spans="1:8" hidden="1" x14ac:dyDescent="0.2">
      <c r="A3923" t="s">
        <v>5116</v>
      </c>
      <c r="B3923" t="s">
        <v>5117</v>
      </c>
      <c r="C3923" t="s">
        <v>1227</v>
      </c>
      <c r="D3923" t="s">
        <v>15194</v>
      </c>
      <c r="E3923" s="1" t="d">
        <v>2000-08-07</v>
      </c>
      <c r="F3923" s="3">
        <f t="shared" ca="1" si="61"/>
        <v>19.167123287671235</v>
      </c>
      <c r="G3923" s="2">
        <v>38490</v>
      </c>
      <c r="H3923" s="2">
        <v>61998.35</v>
      </c>
    </row>
    <row r="3924" spans="1:8" hidden="1" x14ac:dyDescent="0.2">
      <c r="A3924" t="s">
        <v>5118</v>
      </c>
      <c r="B3924" t="s">
        <v>4902</v>
      </c>
      <c r="C3924" t="s">
        <v>537</v>
      </c>
      <c r="D3924" t="s">
        <v>15182</v>
      </c>
      <c r="E3924" s="1" t="d">
        <v>1988-07-05</v>
      </c>
      <c r="F3924" s="3">
        <f t="shared" ca="1" si="61"/>
        <v>31.265753424657536</v>
      </c>
      <c r="G3924" s="2">
        <v>66537</v>
      </c>
      <c r="H3924" s="2">
        <v>65221.88</v>
      </c>
    </row>
    <row r="3925" spans="1:8" hidden="1" x14ac:dyDescent="0.2">
      <c r="A3925" t="s">
        <v>5119</v>
      </c>
      <c r="B3925" t="s">
        <v>74</v>
      </c>
      <c r="C3925" t="s">
        <v>451</v>
      </c>
      <c r="D3925" t="s">
        <v>15197</v>
      </c>
      <c r="E3925" s="1" t="d">
        <v>2004-04-29</v>
      </c>
      <c r="F3925" s="3">
        <f t="shared" ca="1" si="61"/>
        <v>15.438356164383562</v>
      </c>
      <c r="G3925" s="2">
        <v>33270</v>
      </c>
      <c r="H3925" s="2">
        <v>37876.379999999997</v>
      </c>
    </row>
    <row r="3926" spans="1:8" hidden="1" x14ac:dyDescent="0.2">
      <c r="A3926" t="s">
        <v>5120</v>
      </c>
      <c r="B3926" t="s">
        <v>1517</v>
      </c>
      <c r="C3926" t="s">
        <v>643</v>
      </c>
      <c r="D3926" t="s">
        <v>15190</v>
      </c>
      <c r="E3926" s="1" t="d">
        <v>2000-09-10</v>
      </c>
      <c r="F3926" s="3">
        <f t="shared" ca="1" si="61"/>
        <v>19.073972602739726</v>
      </c>
      <c r="G3926" s="2">
        <v>55456</v>
      </c>
      <c r="H3926" s="2">
        <v>66449.759999999995</v>
      </c>
    </row>
    <row r="3927" spans="1:8" hidden="1" x14ac:dyDescent="0.2">
      <c r="A3927" t="s">
        <v>5121</v>
      </c>
      <c r="B3927" t="s">
        <v>515</v>
      </c>
      <c r="C3927" t="s">
        <v>516</v>
      </c>
      <c r="D3927" t="s">
        <v>15192</v>
      </c>
      <c r="E3927" s="1" t="d">
        <v>2008-10-16</v>
      </c>
      <c r="F3927" s="3">
        <f t="shared" ca="1" si="61"/>
        <v>10.96986301369863</v>
      </c>
      <c r="G3927" s="2">
        <v>28313</v>
      </c>
      <c r="H3927" s="2">
        <v>29222.59</v>
      </c>
    </row>
    <row r="3928" spans="1:8" hidden="1" x14ac:dyDescent="0.2">
      <c r="A3928" t="s">
        <v>5122</v>
      </c>
      <c r="B3928" t="s">
        <v>235</v>
      </c>
      <c r="C3928" t="s">
        <v>27</v>
      </c>
      <c r="D3928" t="s">
        <v>15201</v>
      </c>
      <c r="E3928" s="1" t="d">
        <v>2000-04-03</v>
      </c>
      <c r="F3928" s="3">
        <f t="shared" ca="1" si="61"/>
        <v>19.512328767123286</v>
      </c>
      <c r="G3928" s="2">
        <v>53984</v>
      </c>
      <c r="H3928" s="2">
        <v>54718.26</v>
      </c>
    </row>
    <row r="3929" spans="1:8" x14ac:dyDescent="0.2">
      <c r="A3929" t="s">
        <v>2448</v>
      </c>
      <c r="B3929" t="s">
        <v>599</v>
      </c>
      <c r="C3929" t="s">
        <v>565</v>
      </c>
      <c r="D3929" t="s">
        <v>15184</v>
      </c>
      <c r="E3929" s="1" t="d">
        <v>2001-07-24</v>
      </c>
      <c r="F3929" s="3">
        <f t="shared" ca="1" si="61"/>
        <v>18.205479452054796</v>
      </c>
      <c r="G3929" s="2">
        <v>106344</v>
      </c>
      <c r="H3929" s="2">
        <v>112875.9</v>
      </c>
    </row>
    <row r="3930" spans="1:8" hidden="1" x14ac:dyDescent="0.2">
      <c r="A3930" t="s">
        <v>5124</v>
      </c>
      <c r="B3930" t="s">
        <v>74</v>
      </c>
      <c r="C3930" t="s">
        <v>158</v>
      </c>
      <c r="D3930" t="s">
        <v>15190</v>
      </c>
      <c r="E3930" s="1" t="d">
        <v>1993-06-07</v>
      </c>
      <c r="F3930" s="3">
        <f t="shared" ca="1" si="61"/>
        <v>26.339726027397262</v>
      </c>
      <c r="G3930" s="2">
        <v>36202</v>
      </c>
      <c r="H3930" s="2">
        <v>36279.67</v>
      </c>
    </row>
    <row r="3931" spans="1:8" hidden="1" x14ac:dyDescent="0.2">
      <c r="A3931" t="s">
        <v>5125</v>
      </c>
      <c r="B3931" t="s">
        <v>1940</v>
      </c>
      <c r="C3931" t="s">
        <v>181</v>
      </c>
      <c r="D3931" t="s">
        <v>15193</v>
      </c>
      <c r="E3931" s="1" t="d">
        <v>2006-01-17</v>
      </c>
      <c r="F3931" s="3">
        <f t="shared" ca="1" si="61"/>
        <v>13.717808219178082</v>
      </c>
      <c r="G3931" s="2">
        <v>61240</v>
      </c>
      <c r="H3931" s="2">
        <v>59625.39</v>
      </c>
    </row>
    <row r="3932" spans="1:8" x14ac:dyDescent="0.2">
      <c r="A3932" t="s">
        <v>8856</v>
      </c>
      <c r="B3932" t="s">
        <v>32</v>
      </c>
      <c r="C3932" t="s">
        <v>567</v>
      </c>
      <c r="D3932" t="s">
        <v>15184</v>
      </c>
      <c r="E3932" s="1" t="d">
        <v>1999-09-09</v>
      </c>
      <c r="F3932" s="3">
        <f t="shared" ca="1" si="61"/>
        <v>20.079452054794519</v>
      </c>
      <c r="G3932" s="2">
        <v>94316</v>
      </c>
      <c r="H3932" s="2">
        <v>112825.59</v>
      </c>
    </row>
    <row r="3933" spans="1:8" hidden="1" x14ac:dyDescent="0.2">
      <c r="A3933" t="s">
        <v>5127</v>
      </c>
      <c r="B3933" t="s">
        <v>150</v>
      </c>
      <c r="C3933" t="s">
        <v>1571</v>
      </c>
      <c r="D3933" t="s">
        <v>15192</v>
      </c>
      <c r="E3933" s="1" t="d">
        <v>2017-11-28</v>
      </c>
      <c r="F3933" s="3">
        <f t="shared" ca="1" si="61"/>
        <v>1.8465753424657534</v>
      </c>
      <c r="G3933" s="2">
        <v>60700</v>
      </c>
      <c r="H3933" s="2">
        <v>36355.07</v>
      </c>
    </row>
    <row r="3934" spans="1:8" hidden="1" x14ac:dyDescent="0.2">
      <c r="A3934" t="s">
        <v>5128</v>
      </c>
      <c r="B3934" t="s">
        <v>1976</v>
      </c>
      <c r="C3934" t="s">
        <v>451</v>
      </c>
      <c r="D3934" t="s">
        <v>15197</v>
      </c>
      <c r="E3934" s="1" t="d">
        <v>2006-05-08</v>
      </c>
      <c r="F3934" s="3">
        <f t="shared" ca="1" si="61"/>
        <v>13.413698630136986</v>
      </c>
      <c r="G3934" s="2">
        <v>52456</v>
      </c>
      <c r="H3934" s="2">
        <v>69389.14</v>
      </c>
    </row>
    <row r="3935" spans="1:8" x14ac:dyDescent="0.2">
      <c r="A3935" t="s">
        <v>10756</v>
      </c>
      <c r="B3935" t="s">
        <v>32</v>
      </c>
      <c r="C3935" t="s">
        <v>153</v>
      </c>
      <c r="D3935" t="s">
        <v>15184</v>
      </c>
      <c r="E3935" s="1" t="d">
        <v>1994-09-26</v>
      </c>
      <c r="F3935" s="3">
        <f t="shared" ca="1" si="61"/>
        <v>25.035616438356165</v>
      </c>
      <c r="G3935" s="2">
        <v>98560</v>
      </c>
      <c r="H3935" s="2">
        <v>112814.71</v>
      </c>
    </row>
    <row r="3936" spans="1:8" x14ac:dyDescent="0.2">
      <c r="A3936" t="s">
        <v>4256</v>
      </c>
      <c r="B3936" t="s">
        <v>4257</v>
      </c>
      <c r="C3936" t="s">
        <v>1494</v>
      </c>
      <c r="D3936" t="s">
        <v>15184</v>
      </c>
      <c r="E3936" s="1" t="d">
        <v>2002-10-22</v>
      </c>
      <c r="F3936" s="3">
        <f t="shared" ca="1" si="61"/>
        <v>16.958904109589042</v>
      </c>
      <c r="G3936" s="2">
        <v>95303</v>
      </c>
      <c r="H3936" s="2">
        <v>112787.6</v>
      </c>
    </row>
    <row r="3937" spans="1:8" x14ac:dyDescent="0.2">
      <c r="A3937" t="s">
        <v>11171</v>
      </c>
      <c r="B3937" t="s">
        <v>86</v>
      </c>
      <c r="C3937" t="s">
        <v>8589</v>
      </c>
      <c r="D3937" t="s">
        <v>15184</v>
      </c>
      <c r="E3937" s="1" t="d">
        <v>1987-11-23</v>
      </c>
      <c r="F3937" s="3">
        <f t="shared" ca="1" si="61"/>
        <v>31.882191780821916</v>
      </c>
      <c r="G3937" s="2">
        <v>86397</v>
      </c>
      <c r="H3937" s="2">
        <v>112775.14</v>
      </c>
    </row>
    <row r="3938" spans="1:8" x14ac:dyDescent="0.2">
      <c r="A3938" t="s">
        <v>7496</v>
      </c>
      <c r="B3938" t="s">
        <v>32</v>
      </c>
      <c r="C3938" t="s">
        <v>621</v>
      </c>
      <c r="D3938" t="s">
        <v>15184</v>
      </c>
      <c r="E3938" s="1" t="d">
        <v>2006-09-20</v>
      </c>
      <c r="F3938" s="3">
        <f t="shared" ca="1" si="61"/>
        <v>13.043835616438356</v>
      </c>
      <c r="G3938" s="2">
        <v>86902</v>
      </c>
      <c r="H3938" s="2">
        <v>112744.59</v>
      </c>
    </row>
    <row r="3939" spans="1:8" hidden="1" x14ac:dyDescent="0.2">
      <c r="A3939" t="s">
        <v>5133</v>
      </c>
      <c r="B3939" t="s">
        <v>112</v>
      </c>
      <c r="C3939" t="s">
        <v>770</v>
      </c>
      <c r="D3939" t="s">
        <v>15194</v>
      </c>
      <c r="E3939" s="1" t="d">
        <v>2017-07-31</v>
      </c>
      <c r="F3939" s="3">
        <f t="shared" ca="1" si="61"/>
        <v>2.1753424657534248</v>
      </c>
      <c r="G3939" s="2">
        <v>21008</v>
      </c>
      <c r="H3939" s="2">
        <v>10305.43</v>
      </c>
    </row>
    <row r="3940" spans="1:8" x14ac:dyDescent="0.2">
      <c r="A3940" t="s">
        <v>11558</v>
      </c>
      <c r="B3940" t="s">
        <v>86</v>
      </c>
      <c r="C3940" t="s">
        <v>1565</v>
      </c>
      <c r="D3940" t="s">
        <v>15184</v>
      </c>
      <c r="E3940" s="1" t="d">
        <v>1994-04-25</v>
      </c>
      <c r="F3940" s="3">
        <f t="shared" ca="1" si="61"/>
        <v>25.457534246575342</v>
      </c>
      <c r="G3940" s="2">
        <v>86397</v>
      </c>
      <c r="H3940" s="2">
        <v>112743.24</v>
      </c>
    </row>
    <row r="3941" spans="1:8" hidden="1" x14ac:dyDescent="0.2">
      <c r="A3941" t="s">
        <v>4022</v>
      </c>
      <c r="B3941" t="s">
        <v>461</v>
      </c>
      <c r="C3941" t="s">
        <v>151</v>
      </c>
      <c r="D3941" t="s">
        <v>15202</v>
      </c>
      <c r="E3941" s="1" t="d">
        <v>2013-01-02</v>
      </c>
      <c r="F3941" s="3">
        <f t="shared" ca="1" si="61"/>
        <v>6.7534246575342465</v>
      </c>
      <c r="G3941" s="2">
        <v>110700</v>
      </c>
      <c r="H3941" s="2">
        <v>88094.27</v>
      </c>
    </row>
    <row r="3942" spans="1:8" hidden="1" x14ac:dyDescent="0.2">
      <c r="A3942" t="s">
        <v>5136</v>
      </c>
      <c r="B3942" t="s">
        <v>4864</v>
      </c>
      <c r="C3942" t="s">
        <v>651</v>
      </c>
      <c r="D3942" t="s">
        <v>15193</v>
      </c>
      <c r="E3942" s="1" t="d">
        <v>2016-08-01</v>
      </c>
      <c r="F3942" s="3">
        <f t="shared" ca="1" si="61"/>
        <v>3.1726027397260275</v>
      </c>
      <c r="G3942" s="2">
        <v>45659</v>
      </c>
      <c r="H3942" s="2">
        <v>40408.99</v>
      </c>
    </row>
    <row r="3943" spans="1:8" hidden="1" x14ac:dyDescent="0.2">
      <c r="A3943" t="s">
        <v>5137</v>
      </c>
      <c r="B3943" t="s">
        <v>1751</v>
      </c>
      <c r="C3943" t="s">
        <v>1607</v>
      </c>
      <c r="D3943" t="s">
        <v>15190</v>
      </c>
      <c r="E3943" s="1" t="d">
        <v>1995-01-16</v>
      </c>
      <c r="F3943" s="3">
        <f t="shared" ca="1" si="61"/>
        <v>24.728767123287671</v>
      </c>
      <c r="G3943" s="2">
        <v>55512</v>
      </c>
      <c r="H3943" s="2">
        <v>74694.490000000005</v>
      </c>
    </row>
    <row r="3944" spans="1:8" hidden="1" x14ac:dyDescent="0.2">
      <c r="A3944" t="s">
        <v>5138</v>
      </c>
      <c r="B3944" t="s">
        <v>806</v>
      </c>
      <c r="C3944" t="s">
        <v>317</v>
      </c>
      <c r="D3944" t="s">
        <v>15198</v>
      </c>
      <c r="E3944" s="1" t="d">
        <v>2017-06-22</v>
      </c>
      <c r="F3944" s="3">
        <f t="shared" ca="1" si="61"/>
        <v>2.2821917808219179</v>
      </c>
      <c r="G3944" s="2">
        <v>31488</v>
      </c>
      <c r="H3944" s="2">
        <v>32056.93</v>
      </c>
    </row>
    <row r="3945" spans="1:8" hidden="1" x14ac:dyDescent="0.2">
      <c r="A3945" t="s">
        <v>5139</v>
      </c>
      <c r="B3945" t="s">
        <v>183</v>
      </c>
      <c r="C3945" t="s">
        <v>132</v>
      </c>
      <c r="D3945" t="s">
        <v>15197</v>
      </c>
      <c r="E3945" s="1" t="d">
        <v>2008-09-08</v>
      </c>
      <c r="F3945" s="3">
        <f t="shared" ca="1" si="61"/>
        <v>11.073972602739726</v>
      </c>
      <c r="G3945" s="2">
        <v>35750</v>
      </c>
      <c r="H3945" s="2">
        <v>32969.730000000003</v>
      </c>
    </row>
    <row r="3946" spans="1:8" hidden="1" x14ac:dyDescent="0.2">
      <c r="A3946" t="s">
        <v>5140</v>
      </c>
      <c r="B3946" t="s">
        <v>665</v>
      </c>
      <c r="C3946" t="s">
        <v>155</v>
      </c>
      <c r="D3946" t="s">
        <v>15203</v>
      </c>
      <c r="E3946" s="1" t="d">
        <v>2007-03-12</v>
      </c>
      <c r="F3946" s="3">
        <f t="shared" ca="1" si="61"/>
        <v>12.56986301369863</v>
      </c>
      <c r="G3946" s="2">
        <v>78744</v>
      </c>
      <c r="H3946" s="2">
        <v>78205.850000000006</v>
      </c>
    </row>
    <row r="3947" spans="1:8" hidden="1" x14ac:dyDescent="0.2">
      <c r="A3947" t="s">
        <v>5141</v>
      </c>
      <c r="B3947" t="s">
        <v>267</v>
      </c>
      <c r="C3947" t="s">
        <v>43</v>
      </c>
      <c r="D3947" t="s">
        <v>15190</v>
      </c>
      <c r="E3947" s="1" t="d">
        <v>1981-05-26</v>
      </c>
      <c r="F3947" s="3">
        <f t="shared" ca="1" si="61"/>
        <v>38.38082191780822</v>
      </c>
      <c r="G3947" s="2">
        <v>98022</v>
      </c>
      <c r="H3947" s="2">
        <v>98004.33</v>
      </c>
    </row>
    <row r="3948" spans="1:8" x14ac:dyDescent="0.2">
      <c r="A3948" t="s">
        <v>7001</v>
      </c>
      <c r="B3948" t="s">
        <v>32</v>
      </c>
      <c r="C3948" t="s">
        <v>2799</v>
      </c>
      <c r="D3948" t="s">
        <v>15184</v>
      </c>
      <c r="E3948" s="1" t="d">
        <v>2007-04-25</v>
      </c>
      <c r="F3948" s="3">
        <f t="shared" ca="1" si="61"/>
        <v>12.449315068493151</v>
      </c>
      <c r="G3948" s="2">
        <v>86902</v>
      </c>
      <c r="H3948" s="2">
        <v>112602.92</v>
      </c>
    </row>
    <row r="3949" spans="1:8" hidden="1" x14ac:dyDescent="0.2">
      <c r="A3949" t="s">
        <v>5143</v>
      </c>
      <c r="B3949" t="s">
        <v>169</v>
      </c>
      <c r="C3949" t="s">
        <v>170</v>
      </c>
      <c r="D3949" t="s">
        <v>15204</v>
      </c>
      <c r="E3949" s="1" t="d">
        <v>2011-05-12</v>
      </c>
      <c r="F3949" s="3">
        <f t="shared" ca="1" si="61"/>
        <v>8.4</v>
      </c>
      <c r="G3949" s="2">
        <v>10974</v>
      </c>
      <c r="H3949" s="2">
        <v>10722.75</v>
      </c>
    </row>
    <row r="3950" spans="1:8" hidden="1" x14ac:dyDescent="0.2">
      <c r="A3950" t="s">
        <v>6347</v>
      </c>
      <c r="B3950" t="s">
        <v>347</v>
      </c>
      <c r="C3950" t="s">
        <v>3443</v>
      </c>
      <c r="D3950" t="s">
        <v>15187</v>
      </c>
      <c r="E3950" s="1" t="d">
        <v>1990-09-17</v>
      </c>
      <c r="F3950" s="3">
        <f t="shared" ca="1" si="61"/>
        <v>29.063013698630137</v>
      </c>
      <c r="G3950" s="2">
        <v>80098</v>
      </c>
      <c r="H3950" s="2">
        <v>92805.92</v>
      </c>
    </row>
    <row r="3951" spans="1:8" x14ac:dyDescent="0.2">
      <c r="A3951" t="s">
        <v>12804</v>
      </c>
      <c r="B3951" t="s">
        <v>86</v>
      </c>
      <c r="C3951" t="s">
        <v>1343</v>
      </c>
      <c r="D3951" t="s">
        <v>15184</v>
      </c>
      <c r="E3951" s="1" t="d">
        <v>2006-03-23</v>
      </c>
      <c r="F3951" s="3">
        <f t="shared" ca="1" si="61"/>
        <v>13.53972602739726</v>
      </c>
      <c r="G3951" s="2">
        <v>74958</v>
      </c>
      <c r="H3951" s="2">
        <v>112544.76</v>
      </c>
    </row>
    <row r="3952" spans="1:8" x14ac:dyDescent="0.2">
      <c r="A3952" t="s">
        <v>10145</v>
      </c>
      <c r="B3952" t="s">
        <v>116</v>
      </c>
      <c r="C3952" t="s">
        <v>1386</v>
      </c>
      <c r="D3952" t="s">
        <v>15184</v>
      </c>
      <c r="E3952" s="1" t="d">
        <v>1995-08-23</v>
      </c>
      <c r="F3952" s="3">
        <f t="shared" ca="1" si="61"/>
        <v>24.12876712328767</v>
      </c>
      <c r="G3952" s="2">
        <v>86272</v>
      </c>
      <c r="H3952" s="2">
        <v>112482.82</v>
      </c>
    </row>
    <row r="3953" spans="1:8" hidden="1" x14ac:dyDescent="0.2">
      <c r="A3953" t="s">
        <v>5147</v>
      </c>
      <c r="B3953" t="s">
        <v>712</v>
      </c>
      <c r="C3953" t="s">
        <v>1010</v>
      </c>
      <c r="D3953" t="s">
        <v>15190</v>
      </c>
      <c r="E3953" s="1" t="d">
        <v>2017-11-18</v>
      </c>
      <c r="F3953" s="3">
        <f t="shared" ca="1" si="61"/>
        <v>1.8739726027397261</v>
      </c>
      <c r="G3953" s="2">
        <v>34993</v>
      </c>
      <c r="H3953" s="2">
        <v>23929.15</v>
      </c>
    </row>
    <row r="3954" spans="1:8" hidden="1" x14ac:dyDescent="0.2">
      <c r="A3954" t="s">
        <v>5148</v>
      </c>
      <c r="B3954" t="s">
        <v>1163</v>
      </c>
      <c r="C3954" t="s">
        <v>537</v>
      </c>
      <c r="D3954" t="s">
        <v>15182</v>
      </c>
      <c r="E3954" s="1" t="d">
        <v>2003-03-31</v>
      </c>
      <c r="F3954" s="3">
        <f t="shared" ca="1" si="61"/>
        <v>16.520547945205479</v>
      </c>
      <c r="G3954" s="2">
        <v>105300</v>
      </c>
      <c r="H3954" s="2">
        <v>103107.81</v>
      </c>
    </row>
    <row r="3955" spans="1:8" x14ac:dyDescent="0.2">
      <c r="A3955" t="s">
        <v>9775</v>
      </c>
      <c r="B3955" t="s">
        <v>86</v>
      </c>
      <c r="C3955" t="s">
        <v>1291</v>
      </c>
      <c r="D3955" t="s">
        <v>15184</v>
      </c>
      <c r="E3955" s="1" t="d">
        <v>1999-09-07</v>
      </c>
      <c r="F3955" s="3">
        <f t="shared" ca="1" si="61"/>
        <v>20.084931506849315</v>
      </c>
      <c r="G3955" s="2">
        <v>81358</v>
      </c>
      <c r="H3955" s="2">
        <v>112481.97</v>
      </c>
    </row>
    <row r="3956" spans="1:8" hidden="1" x14ac:dyDescent="0.2">
      <c r="A3956" t="s">
        <v>5150</v>
      </c>
      <c r="B3956" t="s">
        <v>1135</v>
      </c>
      <c r="C3956" t="s">
        <v>1452</v>
      </c>
      <c r="D3956" t="s">
        <v>15190</v>
      </c>
      <c r="E3956" s="1" t="d">
        <v>2007-09-10</v>
      </c>
      <c r="F3956" s="3">
        <f t="shared" ca="1" si="61"/>
        <v>12.07123287671233</v>
      </c>
      <c r="G3956" s="2">
        <v>57099</v>
      </c>
      <c r="H3956" s="2">
        <v>57190.64</v>
      </c>
    </row>
    <row r="3957" spans="1:8" x14ac:dyDescent="0.2">
      <c r="A3957" t="s">
        <v>2328</v>
      </c>
      <c r="B3957" t="s">
        <v>32</v>
      </c>
      <c r="C3957" t="s">
        <v>785</v>
      </c>
      <c r="D3957" t="s">
        <v>15184</v>
      </c>
      <c r="E3957" s="1" t="d">
        <v>2002-08-01</v>
      </c>
      <c r="F3957" s="3">
        <f t="shared" ca="1" si="61"/>
        <v>17.183561643835617</v>
      </c>
      <c r="G3957" s="2">
        <v>92700</v>
      </c>
      <c r="H3957" s="2">
        <v>112466.47</v>
      </c>
    </row>
    <row r="3958" spans="1:8" hidden="1" x14ac:dyDescent="0.2">
      <c r="A3958" t="s">
        <v>5152</v>
      </c>
      <c r="B3958" t="s">
        <v>430</v>
      </c>
      <c r="C3958" t="s">
        <v>431</v>
      </c>
      <c r="D3958" t="s">
        <v>15211</v>
      </c>
      <c r="E3958" s="1" t="d">
        <v>2013-06-10</v>
      </c>
      <c r="F3958" s="3">
        <f t="shared" ca="1" si="61"/>
        <v>6.3178082191780822</v>
      </c>
      <c r="G3958" s="2">
        <v>23920</v>
      </c>
      <c r="H3958" s="2">
        <v>9377.17</v>
      </c>
    </row>
    <row r="3959" spans="1:8" x14ac:dyDescent="0.2">
      <c r="A3959" t="s">
        <v>3574</v>
      </c>
      <c r="B3959" t="s">
        <v>32</v>
      </c>
      <c r="C3959" t="s">
        <v>785</v>
      </c>
      <c r="D3959" t="s">
        <v>15184</v>
      </c>
      <c r="E3959" s="1" t="d">
        <v>2008-12-22</v>
      </c>
      <c r="F3959" s="3">
        <f t="shared" ca="1" si="61"/>
        <v>10.786301369863013</v>
      </c>
      <c r="G3959" s="2">
        <v>85263</v>
      </c>
      <c r="H3959" s="2">
        <v>112460.43</v>
      </c>
    </row>
    <row r="3960" spans="1:8" hidden="1" x14ac:dyDescent="0.2">
      <c r="A3960" t="s">
        <v>5154</v>
      </c>
      <c r="B3960" t="s">
        <v>1319</v>
      </c>
      <c r="C3960" t="s">
        <v>420</v>
      </c>
      <c r="D3960" t="s">
        <v>15201</v>
      </c>
      <c r="E3960" s="1" t="d">
        <v>2013-05-30</v>
      </c>
      <c r="F3960" s="3">
        <f t="shared" ca="1" si="61"/>
        <v>6.3479452054794523</v>
      </c>
      <c r="G3960" s="2">
        <v>39681</v>
      </c>
      <c r="H3960" s="2">
        <v>30602.799999999999</v>
      </c>
    </row>
    <row r="3961" spans="1:8" hidden="1" x14ac:dyDescent="0.2">
      <c r="A3961" t="s">
        <v>5155</v>
      </c>
      <c r="B3961" t="s">
        <v>969</v>
      </c>
      <c r="C3961" t="s">
        <v>420</v>
      </c>
      <c r="D3961" t="s">
        <v>15201</v>
      </c>
      <c r="E3961" s="1" t="d">
        <v>2005-12-15</v>
      </c>
      <c r="F3961" s="3">
        <f t="shared" ca="1" si="61"/>
        <v>13.808219178082192</v>
      </c>
      <c r="G3961" s="2">
        <v>51631</v>
      </c>
      <c r="H3961" s="2">
        <v>56897.02</v>
      </c>
    </row>
    <row r="3962" spans="1:8" x14ac:dyDescent="0.2">
      <c r="A3962" t="s">
        <v>9279</v>
      </c>
      <c r="B3962" t="s">
        <v>86</v>
      </c>
      <c r="C3962" t="s">
        <v>446</v>
      </c>
      <c r="D3962" t="s">
        <v>15184</v>
      </c>
      <c r="E3962" s="1" t="d">
        <v>2006-03-30</v>
      </c>
      <c r="F3962" s="3">
        <f t="shared" ca="1" si="61"/>
        <v>13.520547945205479</v>
      </c>
      <c r="G3962" s="2">
        <v>80638</v>
      </c>
      <c r="H3962" s="2">
        <v>112432.99</v>
      </c>
    </row>
    <row r="3963" spans="1:8" hidden="1" x14ac:dyDescent="0.2">
      <c r="A3963" t="s">
        <v>5158</v>
      </c>
      <c r="B3963" t="s">
        <v>1612</v>
      </c>
      <c r="C3963" t="s">
        <v>1613</v>
      </c>
      <c r="D3963" t="s">
        <v>15197</v>
      </c>
      <c r="E3963" s="1" t="d">
        <v>2000-05-15</v>
      </c>
      <c r="F3963" s="3">
        <f t="shared" ca="1" si="61"/>
        <v>19.397260273972602</v>
      </c>
      <c r="G3963" s="2">
        <v>56322</v>
      </c>
      <c r="H3963" s="2">
        <v>73500.89</v>
      </c>
    </row>
    <row r="3964" spans="1:8" hidden="1" x14ac:dyDescent="0.2">
      <c r="A3964" t="s">
        <v>5159</v>
      </c>
      <c r="B3964" t="s">
        <v>1294</v>
      </c>
      <c r="C3964" t="s">
        <v>5160</v>
      </c>
      <c r="D3964" t="s">
        <v>15194</v>
      </c>
      <c r="E3964" s="1" t="d">
        <v>2017-04-24</v>
      </c>
      <c r="F3964" s="3">
        <f t="shared" ca="1" si="61"/>
        <v>2.4438356164383563</v>
      </c>
      <c r="G3964" s="2">
        <v>31488</v>
      </c>
      <c r="H3964" s="2">
        <v>31690.34</v>
      </c>
    </row>
    <row r="3965" spans="1:8" hidden="1" x14ac:dyDescent="0.2">
      <c r="A3965" t="s">
        <v>5161</v>
      </c>
      <c r="B3965" t="s">
        <v>4965</v>
      </c>
      <c r="C3965" t="s">
        <v>974</v>
      </c>
      <c r="D3965" t="s">
        <v>15197</v>
      </c>
      <c r="E3965" s="1" t="d">
        <v>1984-10-01</v>
      </c>
      <c r="F3965" s="3">
        <f t="shared" ca="1" si="61"/>
        <v>35.027397260273972</v>
      </c>
      <c r="G3965" s="2">
        <v>43173</v>
      </c>
      <c r="H3965" s="2">
        <v>46739.38</v>
      </c>
    </row>
    <row r="3966" spans="1:8" hidden="1" x14ac:dyDescent="0.2">
      <c r="A3966" t="s">
        <v>5162</v>
      </c>
      <c r="B3966" t="s">
        <v>5163</v>
      </c>
      <c r="C3966" t="s">
        <v>459</v>
      </c>
      <c r="D3966" t="s">
        <v>15215</v>
      </c>
      <c r="E3966" s="1" t="d">
        <v>1997-08-06</v>
      </c>
      <c r="F3966" s="3">
        <f t="shared" ca="1" si="61"/>
        <v>22.172602739726027</v>
      </c>
      <c r="G3966" s="2">
        <v>38913</v>
      </c>
      <c r="H3966" s="2">
        <v>51817.27</v>
      </c>
    </row>
    <row r="3967" spans="1:8" hidden="1" x14ac:dyDescent="0.2">
      <c r="A3967" t="s">
        <v>11754</v>
      </c>
      <c r="B3967" t="s">
        <v>1399</v>
      </c>
      <c r="C3967" t="s">
        <v>364</v>
      </c>
      <c r="D3967" t="s">
        <v>15187</v>
      </c>
      <c r="E3967" s="1" t="d">
        <v>2006-11-13</v>
      </c>
      <c r="F3967" s="3">
        <f t="shared" ca="1" si="61"/>
        <v>12.895890410958904</v>
      </c>
      <c r="G3967" s="2">
        <v>83038</v>
      </c>
      <c r="H3967" s="2">
        <v>92710.69</v>
      </c>
    </row>
    <row r="3968" spans="1:8" x14ac:dyDescent="0.2">
      <c r="A3968" t="s">
        <v>12125</v>
      </c>
      <c r="B3968" t="s">
        <v>86</v>
      </c>
      <c r="C3968" t="s">
        <v>825</v>
      </c>
      <c r="D3968" t="s">
        <v>15184</v>
      </c>
      <c r="E3968" s="1" t="d">
        <v>2002-08-15</v>
      </c>
      <c r="F3968" s="3">
        <f t="shared" ca="1" si="61"/>
        <v>17.145205479452056</v>
      </c>
      <c r="G3968" s="2">
        <v>79199</v>
      </c>
      <c r="H3968" s="2">
        <v>112427.38</v>
      </c>
    </row>
    <row r="3969" spans="1:8" x14ac:dyDescent="0.2">
      <c r="A3969" t="s">
        <v>3204</v>
      </c>
      <c r="B3969" t="s">
        <v>1212</v>
      </c>
      <c r="C3969" t="s">
        <v>567</v>
      </c>
      <c r="D3969" t="s">
        <v>15184</v>
      </c>
      <c r="E3969" s="1" t="d">
        <v>2003-10-30</v>
      </c>
      <c r="F3969" s="3">
        <f t="shared" ca="1" si="61"/>
        <v>15.936986301369863</v>
      </c>
      <c r="G3969" s="2">
        <v>102177</v>
      </c>
      <c r="H3969" s="2">
        <v>112363.63</v>
      </c>
    </row>
    <row r="3970" spans="1:8" x14ac:dyDescent="0.2">
      <c r="A3970" t="s">
        <v>31</v>
      </c>
      <c r="B3970" t="s">
        <v>32</v>
      </c>
      <c r="C3970" t="s">
        <v>33</v>
      </c>
      <c r="D3970" t="s">
        <v>15184</v>
      </c>
      <c r="E3970" s="1" t="d">
        <v>2007-06-14</v>
      </c>
      <c r="F3970" s="3">
        <f t="shared" ca="1" si="61"/>
        <v>12.312328767123288</v>
      </c>
      <c r="G3970" s="2">
        <v>86902</v>
      </c>
      <c r="H3970" s="2">
        <v>112341.17</v>
      </c>
    </row>
    <row r="3971" spans="1:8" hidden="1" x14ac:dyDescent="0.2">
      <c r="A3971" t="s">
        <v>5168</v>
      </c>
      <c r="B3971" t="s">
        <v>160</v>
      </c>
      <c r="C3971" t="s">
        <v>148</v>
      </c>
      <c r="D3971" t="s">
        <v>15190</v>
      </c>
      <c r="E3971" s="1" t="d">
        <v>2013-06-17</v>
      </c>
      <c r="F3971" s="3">
        <f t="shared" ref="F3971:F4034" ca="1" si="62">(TODAY()-E3971)/365</f>
        <v>6.2986301369863016</v>
      </c>
      <c r="G3971" s="2">
        <v>31488</v>
      </c>
      <c r="H3971" s="2">
        <v>36177.449999999997</v>
      </c>
    </row>
    <row r="3972" spans="1:8" hidden="1" x14ac:dyDescent="0.2">
      <c r="A3972" t="s">
        <v>5169</v>
      </c>
      <c r="B3972" t="s">
        <v>515</v>
      </c>
      <c r="C3972" t="s">
        <v>1995</v>
      </c>
      <c r="D3972" t="s">
        <v>15192</v>
      </c>
      <c r="E3972" s="1" t="d">
        <v>2006-07-01</v>
      </c>
      <c r="F3972" s="3">
        <f t="shared" ca="1" si="62"/>
        <v>13.265753424657534</v>
      </c>
      <c r="G3972" s="2">
        <v>28313</v>
      </c>
      <c r="H3972" s="2">
        <v>29444.12</v>
      </c>
    </row>
    <row r="3973" spans="1:8" hidden="1" x14ac:dyDescent="0.2">
      <c r="A3973" t="s">
        <v>5169</v>
      </c>
      <c r="B3973" t="s">
        <v>872</v>
      </c>
      <c r="C3973" t="s">
        <v>1996</v>
      </c>
      <c r="D3973" t="s">
        <v>1997</v>
      </c>
      <c r="E3973" s="1" t="d">
        <v>2017-06-21</v>
      </c>
      <c r="F3973" s="3">
        <f t="shared" ca="1" si="62"/>
        <v>2.2849315068493152</v>
      </c>
      <c r="G3973" s="2">
        <v>32094</v>
      </c>
      <c r="H3973">
        <v>347.17</v>
      </c>
    </row>
    <row r="3974" spans="1:8" hidden="1" x14ac:dyDescent="0.2">
      <c r="A3974" t="s">
        <v>5170</v>
      </c>
      <c r="B3974" t="s">
        <v>199</v>
      </c>
      <c r="C3974" t="s">
        <v>292</v>
      </c>
      <c r="D3974" t="s">
        <v>15197</v>
      </c>
      <c r="E3974" s="1" t="d">
        <v>2001-11-26</v>
      </c>
      <c r="F3974" s="3">
        <f t="shared" ca="1" si="62"/>
        <v>17.863013698630137</v>
      </c>
      <c r="G3974" s="2">
        <v>65837</v>
      </c>
      <c r="H3974" s="2">
        <v>68318.91</v>
      </c>
    </row>
    <row r="3975" spans="1:8" hidden="1" x14ac:dyDescent="0.2">
      <c r="A3975" t="s">
        <v>5171</v>
      </c>
      <c r="B3975" t="s">
        <v>235</v>
      </c>
      <c r="C3975" t="s">
        <v>292</v>
      </c>
      <c r="D3975" t="s">
        <v>15197</v>
      </c>
      <c r="E3975" s="1" t="d">
        <v>2013-01-28</v>
      </c>
      <c r="F3975" s="3">
        <f t="shared" ca="1" si="62"/>
        <v>6.6821917808219178</v>
      </c>
      <c r="G3975" s="2">
        <v>42131</v>
      </c>
      <c r="H3975" s="2">
        <v>42545.37</v>
      </c>
    </row>
    <row r="3976" spans="1:8" hidden="1" x14ac:dyDescent="0.2">
      <c r="A3976" t="s">
        <v>5172</v>
      </c>
      <c r="B3976" t="s">
        <v>42</v>
      </c>
      <c r="C3976" t="s">
        <v>223</v>
      </c>
      <c r="D3976" t="s">
        <v>15190</v>
      </c>
      <c r="E3976" s="1" t="d">
        <v>2017-02-27</v>
      </c>
      <c r="F3976" s="3">
        <f t="shared" ca="1" si="62"/>
        <v>2.5972602739726027</v>
      </c>
      <c r="G3976" s="2">
        <v>68340</v>
      </c>
      <c r="H3976" s="2">
        <v>67358.31</v>
      </c>
    </row>
    <row r="3977" spans="1:8" hidden="1" x14ac:dyDescent="0.2">
      <c r="A3977" t="s">
        <v>5173</v>
      </c>
      <c r="B3977" t="s">
        <v>23</v>
      </c>
      <c r="C3977" t="s">
        <v>1050</v>
      </c>
      <c r="D3977" t="s">
        <v>15189</v>
      </c>
      <c r="E3977" s="1" t="d">
        <v>2015-05-31</v>
      </c>
      <c r="F3977" s="3">
        <f t="shared" ca="1" si="62"/>
        <v>4.3452054794520549</v>
      </c>
      <c r="G3977" s="2">
        <v>24960</v>
      </c>
    </row>
    <row r="3978" spans="1:8" hidden="1" x14ac:dyDescent="0.2">
      <c r="A3978" t="s">
        <v>5174</v>
      </c>
      <c r="B3978" t="s">
        <v>442</v>
      </c>
      <c r="C3978" t="s">
        <v>410</v>
      </c>
      <c r="D3978" t="s">
        <v>15194</v>
      </c>
      <c r="E3978" s="1" t="d">
        <v>2012-12-10</v>
      </c>
      <c r="F3978" s="3">
        <f t="shared" ca="1" si="62"/>
        <v>6.816438356164384</v>
      </c>
      <c r="G3978" s="2">
        <v>46150</v>
      </c>
      <c r="H3978" s="2">
        <v>43325.48</v>
      </c>
    </row>
    <row r="3979" spans="1:8" hidden="1" x14ac:dyDescent="0.2">
      <c r="A3979" t="s">
        <v>5175</v>
      </c>
      <c r="B3979" t="s">
        <v>199</v>
      </c>
      <c r="C3979" t="s">
        <v>140</v>
      </c>
      <c r="D3979" t="s">
        <v>15190</v>
      </c>
      <c r="E3979" s="1" t="d">
        <v>2011-10-17</v>
      </c>
      <c r="F3979" s="3">
        <f t="shared" ca="1" si="62"/>
        <v>7.9671232876712326</v>
      </c>
      <c r="G3979" s="2">
        <v>62053</v>
      </c>
      <c r="H3979" s="2">
        <v>97982.63</v>
      </c>
    </row>
    <row r="3980" spans="1:8" x14ac:dyDescent="0.2">
      <c r="A3980" t="s">
        <v>3822</v>
      </c>
      <c r="B3980" t="s">
        <v>86</v>
      </c>
      <c r="C3980" t="s">
        <v>1597</v>
      </c>
      <c r="D3980" t="s">
        <v>15184</v>
      </c>
      <c r="E3980" s="1" t="d">
        <v>2001-05-31</v>
      </c>
      <c r="F3980" s="3">
        <f t="shared" ca="1" si="62"/>
        <v>18.353424657534248</v>
      </c>
      <c r="G3980" s="2">
        <v>80638</v>
      </c>
      <c r="H3980" s="2">
        <v>112308.28</v>
      </c>
    </row>
    <row r="3981" spans="1:8" hidden="1" x14ac:dyDescent="0.2">
      <c r="A3981" t="s">
        <v>5177</v>
      </c>
      <c r="B3981" t="s">
        <v>1054</v>
      </c>
      <c r="C3981" t="s">
        <v>5178</v>
      </c>
      <c r="D3981" t="s">
        <v>15192</v>
      </c>
      <c r="E3981" s="1" t="d">
        <v>2014-09-04</v>
      </c>
      <c r="F3981" s="3">
        <f t="shared" ca="1" si="62"/>
        <v>5.0821917808219181</v>
      </c>
      <c r="G3981" s="2">
        <v>44323</v>
      </c>
      <c r="H3981" s="2">
        <v>44494.69</v>
      </c>
    </row>
    <row r="3982" spans="1:8" hidden="1" x14ac:dyDescent="0.2">
      <c r="A3982" t="s">
        <v>6874</v>
      </c>
      <c r="B3982" t="s">
        <v>1399</v>
      </c>
      <c r="C3982" t="s">
        <v>1481</v>
      </c>
      <c r="D3982" t="s">
        <v>15187</v>
      </c>
      <c r="E3982" s="1" t="d">
        <v>2001-01-17</v>
      </c>
      <c r="F3982" s="3">
        <f t="shared" ca="1" si="62"/>
        <v>18.720547945205478</v>
      </c>
      <c r="G3982" s="2">
        <v>85819</v>
      </c>
      <c r="H3982" s="2">
        <v>92604.63</v>
      </c>
    </row>
    <row r="3983" spans="1:8" hidden="1" x14ac:dyDescent="0.2">
      <c r="A3983" t="s">
        <v>5180</v>
      </c>
      <c r="B3983" t="s">
        <v>515</v>
      </c>
      <c r="C3983" t="s">
        <v>2578</v>
      </c>
      <c r="D3983" t="s">
        <v>15192</v>
      </c>
      <c r="E3983" s="1" t="d">
        <v>2009-10-29</v>
      </c>
      <c r="F3983" s="3">
        <f t="shared" ca="1" si="62"/>
        <v>9.9342465753424651</v>
      </c>
      <c r="G3983" s="2">
        <v>28313</v>
      </c>
      <c r="H3983" s="2">
        <v>29524.43</v>
      </c>
    </row>
    <row r="3984" spans="1:8" hidden="1" x14ac:dyDescent="0.2">
      <c r="A3984" t="s">
        <v>5180</v>
      </c>
      <c r="B3984" t="s">
        <v>872</v>
      </c>
      <c r="C3984" t="s">
        <v>2579</v>
      </c>
      <c r="D3984" t="s">
        <v>2580</v>
      </c>
      <c r="E3984" s="1" t="d">
        <v>2015-06-18</v>
      </c>
      <c r="F3984" s="3">
        <f t="shared" ca="1" si="62"/>
        <v>4.2958904109589042</v>
      </c>
      <c r="G3984" s="2">
        <v>32094</v>
      </c>
    </row>
    <row r="3985" spans="1:8" x14ac:dyDescent="0.2">
      <c r="A3985" t="s">
        <v>8575</v>
      </c>
      <c r="B3985" t="s">
        <v>648</v>
      </c>
      <c r="C3985" t="s">
        <v>563</v>
      </c>
      <c r="D3985" t="s">
        <v>15184</v>
      </c>
      <c r="E3985" s="1" t="d">
        <v>2004-12-07</v>
      </c>
      <c r="F3985" s="3">
        <f t="shared" ca="1" si="62"/>
        <v>14.830136986301369</v>
      </c>
      <c r="G3985" s="2">
        <v>88165</v>
      </c>
      <c r="H3985" s="2">
        <v>112217.18</v>
      </c>
    </row>
    <row r="3986" spans="1:8" x14ac:dyDescent="0.2">
      <c r="A3986" t="s">
        <v>5567</v>
      </c>
      <c r="B3986" t="s">
        <v>116</v>
      </c>
      <c r="C3986" t="s">
        <v>1143</v>
      </c>
      <c r="D3986" t="s">
        <v>15184</v>
      </c>
      <c r="E3986" s="1" t="d">
        <v>2002-04-23</v>
      </c>
      <c r="F3986" s="3">
        <f t="shared" ca="1" si="62"/>
        <v>17.457534246575342</v>
      </c>
      <c r="G3986" s="2">
        <v>81846</v>
      </c>
      <c r="H3986" s="2">
        <v>112161.99</v>
      </c>
    </row>
    <row r="3987" spans="1:8" hidden="1" x14ac:dyDescent="0.2">
      <c r="A3987" t="s">
        <v>5183</v>
      </c>
      <c r="B3987" t="s">
        <v>782</v>
      </c>
      <c r="C3987" t="s">
        <v>1380</v>
      </c>
      <c r="D3987" t="s">
        <v>15182</v>
      </c>
      <c r="E3987" s="1" t="d">
        <v>2002-02-11</v>
      </c>
      <c r="F3987" s="3">
        <f t="shared" ca="1" si="62"/>
        <v>17.652054794520549</v>
      </c>
      <c r="G3987" s="2">
        <v>57857</v>
      </c>
      <c r="H3987" s="2">
        <v>58217.97</v>
      </c>
    </row>
    <row r="3988" spans="1:8" x14ac:dyDescent="0.2">
      <c r="A3988" t="s">
        <v>2962</v>
      </c>
      <c r="B3988" t="s">
        <v>1212</v>
      </c>
      <c r="C3988" t="s">
        <v>381</v>
      </c>
      <c r="D3988" t="s">
        <v>15184</v>
      </c>
      <c r="E3988" s="1" t="d">
        <v>1997-12-21</v>
      </c>
      <c r="F3988" s="3">
        <f t="shared" ca="1" si="62"/>
        <v>21.797260273972604</v>
      </c>
      <c r="G3988" s="2">
        <v>110472</v>
      </c>
      <c r="H3988" s="2">
        <v>112155.87</v>
      </c>
    </row>
    <row r="3989" spans="1:8" x14ac:dyDescent="0.2">
      <c r="A3989" t="s">
        <v>13400</v>
      </c>
      <c r="B3989" t="s">
        <v>86</v>
      </c>
      <c r="C3989" t="s">
        <v>2490</v>
      </c>
      <c r="D3989" t="s">
        <v>15184</v>
      </c>
      <c r="E3989" s="1" t="d">
        <v>1993-06-01</v>
      </c>
      <c r="F3989" s="3">
        <f t="shared" ca="1" si="62"/>
        <v>26.356164383561644</v>
      </c>
      <c r="G3989" s="2">
        <v>86397</v>
      </c>
      <c r="H3989" s="2">
        <v>112114.46</v>
      </c>
    </row>
    <row r="3990" spans="1:8" hidden="1" x14ac:dyDescent="0.2">
      <c r="A3990" t="s">
        <v>5186</v>
      </c>
      <c r="B3990" t="s">
        <v>248</v>
      </c>
      <c r="C3990" t="s">
        <v>158</v>
      </c>
      <c r="D3990" t="s">
        <v>15190</v>
      </c>
      <c r="E3990" s="1" t="d">
        <v>1986-11-03</v>
      </c>
      <c r="F3990" s="3">
        <f t="shared" ca="1" si="62"/>
        <v>32.936986301369863</v>
      </c>
      <c r="G3990" s="2">
        <v>53487</v>
      </c>
      <c r="H3990" s="2">
        <v>53225.37</v>
      </c>
    </row>
    <row r="3991" spans="1:8" hidden="1" x14ac:dyDescent="0.2">
      <c r="A3991" t="s">
        <v>5187</v>
      </c>
      <c r="B3991" t="s">
        <v>4172</v>
      </c>
      <c r="C3991" t="s">
        <v>685</v>
      </c>
      <c r="D3991" t="s">
        <v>15182</v>
      </c>
      <c r="E3991" s="1" t="d">
        <v>1989-06-08</v>
      </c>
      <c r="F3991" s="3">
        <f t="shared" ca="1" si="62"/>
        <v>30.339726027397262</v>
      </c>
      <c r="G3991" s="2">
        <v>64801</v>
      </c>
      <c r="H3991" s="2">
        <v>65555.17</v>
      </c>
    </row>
    <row r="3992" spans="1:8" hidden="1" x14ac:dyDescent="0.2">
      <c r="A3992" t="s">
        <v>2265</v>
      </c>
      <c r="B3992" t="s">
        <v>937</v>
      </c>
      <c r="C3992" t="s">
        <v>500</v>
      </c>
      <c r="D3992" t="s">
        <v>15197</v>
      </c>
      <c r="E3992" s="1" t="d">
        <v>2015-01-05</v>
      </c>
      <c r="F3992" s="3">
        <f t="shared" ca="1" si="62"/>
        <v>4.7452054794520544</v>
      </c>
      <c r="G3992" s="2">
        <v>110517</v>
      </c>
      <c r="H3992" s="2">
        <v>104832.6</v>
      </c>
    </row>
    <row r="3993" spans="1:8" hidden="1" x14ac:dyDescent="0.2">
      <c r="A3993" t="s">
        <v>6387</v>
      </c>
      <c r="B3993" t="s">
        <v>550</v>
      </c>
      <c r="C3993" t="s">
        <v>1498</v>
      </c>
      <c r="D3993" t="s">
        <v>15187</v>
      </c>
      <c r="E3993" s="1" t="d">
        <v>1995-05-13</v>
      </c>
      <c r="F3993" s="3">
        <f t="shared" ca="1" si="62"/>
        <v>24.408219178082192</v>
      </c>
      <c r="G3993" s="2">
        <v>79330</v>
      </c>
      <c r="H3993" s="2">
        <v>92587.3</v>
      </c>
    </row>
    <row r="3994" spans="1:8" hidden="1" x14ac:dyDescent="0.2">
      <c r="A3994" t="s">
        <v>5144</v>
      </c>
      <c r="B3994" t="s">
        <v>798</v>
      </c>
      <c r="C3994" t="s">
        <v>4927</v>
      </c>
      <c r="D3994" t="s">
        <v>15187</v>
      </c>
      <c r="E3994" s="1" t="d">
        <v>2004-02-25</v>
      </c>
      <c r="F3994" s="3">
        <f t="shared" ca="1" si="62"/>
        <v>15.613698630136986</v>
      </c>
      <c r="G3994" s="2">
        <v>81060</v>
      </c>
      <c r="H3994" s="2">
        <v>92578.44</v>
      </c>
    </row>
    <row r="3995" spans="1:8" x14ac:dyDescent="0.2">
      <c r="A3995" t="s">
        <v>6787</v>
      </c>
      <c r="B3995" t="s">
        <v>86</v>
      </c>
      <c r="C3995" t="s">
        <v>998</v>
      </c>
      <c r="D3995" t="s">
        <v>15184</v>
      </c>
      <c r="E3995" s="1" t="d">
        <v>1997-01-21</v>
      </c>
      <c r="F3995" s="3">
        <f t="shared" ca="1" si="62"/>
        <v>22.712328767123289</v>
      </c>
      <c r="G3995" s="2">
        <v>83519</v>
      </c>
      <c r="H3995" s="2">
        <v>112093.67</v>
      </c>
    </row>
    <row r="3996" spans="1:8" hidden="1" x14ac:dyDescent="0.2">
      <c r="A3996" t="s">
        <v>5192</v>
      </c>
      <c r="B3996" t="s">
        <v>608</v>
      </c>
      <c r="C3996" t="s">
        <v>864</v>
      </c>
      <c r="D3996" t="s">
        <v>15197</v>
      </c>
      <c r="E3996" s="1" t="d">
        <v>1987-01-22</v>
      </c>
      <c r="F3996" s="3">
        <f t="shared" ca="1" si="62"/>
        <v>32.717808219178082</v>
      </c>
      <c r="G3996" s="2">
        <v>63751</v>
      </c>
      <c r="H3996" s="2">
        <v>80996.5</v>
      </c>
    </row>
    <row r="3997" spans="1:8" hidden="1" x14ac:dyDescent="0.2">
      <c r="A3997" t="s">
        <v>5193</v>
      </c>
      <c r="B3997" t="s">
        <v>5194</v>
      </c>
      <c r="C3997" t="s">
        <v>1407</v>
      </c>
      <c r="D3997" t="s">
        <v>15205</v>
      </c>
      <c r="E3997" s="1" t="d">
        <v>2003-07-01</v>
      </c>
      <c r="F3997" s="3">
        <f t="shared" ca="1" si="62"/>
        <v>16.268493150684932</v>
      </c>
      <c r="G3997" s="2">
        <v>84800</v>
      </c>
      <c r="H3997" s="2">
        <v>83228.23</v>
      </c>
    </row>
    <row r="3998" spans="1:8" hidden="1" x14ac:dyDescent="0.2">
      <c r="A3998" t="s">
        <v>8174</v>
      </c>
      <c r="B3998" t="s">
        <v>798</v>
      </c>
      <c r="C3998" t="s">
        <v>189</v>
      </c>
      <c r="D3998" t="s">
        <v>15187</v>
      </c>
      <c r="E3998" s="1" t="d">
        <v>2002-10-07</v>
      </c>
      <c r="F3998" s="3">
        <f t="shared" ca="1" si="62"/>
        <v>17</v>
      </c>
      <c r="G3998" s="2">
        <v>83775</v>
      </c>
      <c r="H3998" s="2">
        <v>92550.89</v>
      </c>
    </row>
    <row r="3999" spans="1:8" hidden="1" x14ac:dyDescent="0.2">
      <c r="A3999" t="s">
        <v>5196</v>
      </c>
      <c r="B3999" t="s">
        <v>5197</v>
      </c>
      <c r="C3999" t="s">
        <v>5198</v>
      </c>
      <c r="D3999" t="s">
        <v>15194</v>
      </c>
      <c r="E3999" s="1" t="d">
        <v>2000-01-10</v>
      </c>
      <c r="F3999" s="3">
        <f t="shared" ca="1" si="62"/>
        <v>19.742465753424657</v>
      </c>
      <c r="G3999" s="2">
        <v>43417</v>
      </c>
      <c r="H3999" s="2">
        <v>66441.83</v>
      </c>
    </row>
    <row r="4000" spans="1:8" hidden="1" x14ac:dyDescent="0.2">
      <c r="A4000" t="s">
        <v>5199</v>
      </c>
      <c r="B4000" t="s">
        <v>1952</v>
      </c>
      <c r="C4000" t="s">
        <v>401</v>
      </c>
      <c r="D4000" t="s">
        <v>15190</v>
      </c>
      <c r="E4000" s="1" t="d">
        <v>1986-03-24</v>
      </c>
      <c r="F4000" s="3">
        <f t="shared" ca="1" si="62"/>
        <v>33.550684931506851</v>
      </c>
      <c r="G4000" s="2">
        <v>61104</v>
      </c>
      <c r="H4000" s="2">
        <v>72430.52</v>
      </c>
    </row>
    <row r="4001" spans="1:8" hidden="1" x14ac:dyDescent="0.2">
      <c r="A4001" t="s">
        <v>2949</v>
      </c>
      <c r="B4001" t="s">
        <v>125</v>
      </c>
      <c r="C4001" t="s">
        <v>2950</v>
      </c>
      <c r="D4001" t="s">
        <v>15187</v>
      </c>
      <c r="E4001" s="1" t="d">
        <v>1998-05-04</v>
      </c>
      <c r="F4001" s="3">
        <f t="shared" ca="1" si="62"/>
        <v>21.43013698630137</v>
      </c>
      <c r="G4001" s="2">
        <v>79800</v>
      </c>
      <c r="H4001" s="2">
        <v>92466.45</v>
      </c>
    </row>
    <row r="4002" spans="1:8" x14ac:dyDescent="0.2">
      <c r="A4002" t="s">
        <v>5518</v>
      </c>
      <c r="B4002" t="s">
        <v>648</v>
      </c>
      <c r="C4002" t="s">
        <v>121</v>
      </c>
      <c r="D4002" t="s">
        <v>15184</v>
      </c>
      <c r="E4002" s="1" t="d">
        <v>2010-04-28</v>
      </c>
      <c r="F4002" s="3">
        <f t="shared" ca="1" si="62"/>
        <v>9.4383561643835616</v>
      </c>
      <c r="G4002" s="2">
        <v>85706</v>
      </c>
      <c r="H4002" s="2">
        <v>112066.41</v>
      </c>
    </row>
    <row r="4003" spans="1:8" hidden="1" x14ac:dyDescent="0.2">
      <c r="A4003" t="s">
        <v>5203</v>
      </c>
      <c r="B4003" t="s">
        <v>5204</v>
      </c>
      <c r="C4003" t="s">
        <v>388</v>
      </c>
      <c r="D4003" t="s">
        <v>15193</v>
      </c>
      <c r="E4003" s="1" t="d">
        <v>2013-03-18</v>
      </c>
      <c r="F4003" s="3">
        <f t="shared" ca="1" si="62"/>
        <v>6.5479452054794525</v>
      </c>
      <c r="G4003" s="2">
        <v>78030</v>
      </c>
      <c r="H4003" s="2">
        <v>76615.41</v>
      </c>
    </row>
    <row r="4004" spans="1:8" hidden="1" x14ac:dyDescent="0.2">
      <c r="A4004" t="s">
        <v>5205</v>
      </c>
      <c r="B4004" t="s">
        <v>3579</v>
      </c>
      <c r="C4004" t="s">
        <v>707</v>
      </c>
      <c r="D4004" t="s">
        <v>15185</v>
      </c>
      <c r="E4004" s="1" t="d">
        <v>1994-07-10</v>
      </c>
      <c r="F4004" s="3">
        <f t="shared" ca="1" si="62"/>
        <v>25.24931506849315</v>
      </c>
      <c r="G4004" s="2">
        <v>43957</v>
      </c>
      <c r="H4004" s="2">
        <v>45379.44</v>
      </c>
    </row>
    <row r="4005" spans="1:8" x14ac:dyDescent="0.2">
      <c r="A4005" t="s">
        <v>3965</v>
      </c>
      <c r="B4005" t="s">
        <v>32</v>
      </c>
      <c r="C4005" t="s">
        <v>1494</v>
      </c>
      <c r="D4005" t="s">
        <v>15184</v>
      </c>
      <c r="E4005" s="1" t="d">
        <v>1994-08-23</v>
      </c>
      <c r="F4005" s="3">
        <f t="shared" ca="1" si="62"/>
        <v>25.12876712328767</v>
      </c>
      <c r="G4005" s="2">
        <v>98560</v>
      </c>
      <c r="H4005" s="2">
        <v>112025.75</v>
      </c>
    </row>
    <row r="4006" spans="1:8" hidden="1" x14ac:dyDescent="0.2">
      <c r="A4006" t="s">
        <v>5207</v>
      </c>
      <c r="B4006" t="s">
        <v>484</v>
      </c>
      <c r="C4006" t="s">
        <v>485</v>
      </c>
      <c r="D4006" t="s">
        <v>15188</v>
      </c>
      <c r="E4006" s="1" t="d">
        <v>2015-06-18</v>
      </c>
      <c r="F4006" s="3">
        <f t="shared" ca="1" si="62"/>
        <v>4.2958904109589042</v>
      </c>
      <c r="G4006" s="2">
        <v>43117</v>
      </c>
      <c r="H4006" s="2">
        <v>43299.56</v>
      </c>
    </row>
    <row r="4007" spans="1:8" hidden="1" x14ac:dyDescent="0.2">
      <c r="A4007" t="s">
        <v>5208</v>
      </c>
      <c r="B4007" t="s">
        <v>1969</v>
      </c>
      <c r="C4007" t="s">
        <v>1197</v>
      </c>
      <c r="D4007" t="s">
        <v>1198</v>
      </c>
      <c r="E4007" s="1" t="d">
        <v>2018-07-16</v>
      </c>
      <c r="F4007" s="3">
        <f t="shared" ca="1" si="62"/>
        <v>1.2164383561643837</v>
      </c>
      <c r="G4007" s="2">
        <v>8062</v>
      </c>
    </row>
    <row r="4008" spans="1:8" hidden="1" x14ac:dyDescent="0.2">
      <c r="A4008" t="s">
        <v>5209</v>
      </c>
      <c r="B4008" t="s">
        <v>487</v>
      </c>
      <c r="C4008" t="s">
        <v>3286</v>
      </c>
      <c r="D4008" t="s">
        <v>15194</v>
      </c>
      <c r="E4008" s="1" t="d">
        <v>1980-08-23</v>
      </c>
      <c r="F4008" s="3">
        <f t="shared" ca="1" si="62"/>
        <v>39.136986301369866</v>
      </c>
      <c r="G4008" s="2">
        <v>32137</v>
      </c>
      <c r="H4008" s="2">
        <v>7439.42</v>
      </c>
    </row>
    <row r="4009" spans="1:8" hidden="1" x14ac:dyDescent="0.2">
      <c r="A4009" t="s">
        <v>4813</v>
      </c>
      <c r="B4009" t="s">
        <v>4274</v>
      </c>
      <c r="C4009" t="s">
        <v>1179</v>
      </c>
      <c r="D4009" t="s">
        <v>15187</v>
      </c>
      <c r="E4009" s="1" t="d">
        <v>1990-09-17</v>
      </c>
      <c r="F4009" s="3">
        <f t="shared" ca="1" si="62"/>
        <v>29.063013698630137</v>
      </c>
      <c r="G4009" s="2">
        <v>84575</v>
      </c>
      <c r="H4009" s="2">
        <v>92392.91</v>
      </c>
    </row>
    <row r="4010" spans="1:8" hidden="1" x14ac:dyDescent="0.2">
      <c r="A4010" t="s">
        <v>5211</v>
      </c>
      <c r="B4010" t="s">
        <v>712</v>
      </c>
      <c r="C4010" t="s">
        <v>434</v>
      </c>
      <c r="D4010" t="s">
        <v>15190</v>
      </c>
      <c r="E4010" s="1" t="d">
        <v>2008-02-25</v>
      </c>
      <c r="F4010" s="3">
        <f t="shared" ca="1" si="62"/>
        <v>11.610958904109589</v>
      </c>
      <c r="G4010" s="2">
        <v>36001</v>
      </c>
      <c r="H4010" s="2">
        <v>51971.45</v>
      </c>
    </row>
    <row r="4011" spans="1:8" hidden="1" x14ac:dyDescent="0.2">
      <c r="A4011" t="s">
        <v>6946</v>
      </c>
      <c r="B4011" t="s">
        <v>1399</v>
      </c>
      <c r="C4011" t="s">
        <v>2073</v>
      </c>
      <c r="D4011" t="s">
        <v>15187</v>
      </c>
      <c r="E4011" s="1" t="d">
        <v>2009-02-23</v>
      </c>
      <c r="F4011" s="3">
        <f t="shared" ca="1" si="62"/>
        <v>10.613698630136986</v>
      </c>
      <c r="G4011" s="2">
        <v>80257</v>
      </c>
      <c r="H4011" s="2">
        <v>92374.75</v>
      </c>
    </row>
    <row r="4012" spans="1:8" hidden="1" x14ac:dyDescent="0.2">
      <c r="A4012" t="s">
        <v>5213</v>
      </c>
      <c r="B4012" t="s">
        <v>23</v>
      </c>
      <c r="C4012" t="s">
        <v>1376</v>
      </c>
      <c r="D4012" t="s">
        <v>15189</v>
      </c>
      <c r="E4012" s="1" t="d">
        <v>2017-05-27</v>
      </c>
      <c r="F4012" s="3">
        <f t="shared" ca="1" si="62"/>
        <v>2.3534246575342466</v>
      </c>
      <c r="G4012" s="2">
        <v>35360</v>
      </c>
      <c r="H4012" s="2">
        <v>6929</v>
      </c>
    </row>
    <row r="4013" spans="1:8" hidden="1" x14ac:dyDescent="0.2">
      <c r="A4013" t="s">
        <v>5214</v>
      </c>
      <c r="B4013" t="s">
        <v>23</v>
      </c>
      <c r="C4013" t="s">
        <v>72</v>
      </c>
      <c r="D4013" t="s">
        <v>15189</v>
      </c>
      <c r="E4013" s="1" t="d">
        <v>2017-05-27</v>
      </c>
      <c r="F4013" s="3">
        <f t="shared" ca="1" si="62"/>
        <v>2.3534246575342466</v>
      </c>
      <c r="G4013" s="2">
        <v>24960</v>
      </c>
      <c r="H4013" s="2">
        <v>14934.12</v>
      </c>
    </row>
    <row r="4014" spans="1:8" hidden="1" x14ac:dyDescent="0.2">
      <c r="A4014" t="s">
        <v>5215</v>
      </c>
      <c r="B4014" t="s">
        <v>2722</v>
      </c>
      <c r="C4014" t="s">
        <v>107</v>
      </c>
      <c r="D4014" t="s">
        <v>15192</v>
      </c>
      <c r="E4014" s="1" t="d">
        <v>2007-11-01</v>
      </c>
      <c r="F4014" s="3">
        <f t="shared" ca="1" si="62"/>
        <v>11.92876712328767</v>
      </c>
      <c r="G4014" s="2">
        <v>54728</v>
      </c>
      <c r="H4014" s="2">
        <v>67913.41</v>
      </c>
    </row>
    <row r="4015" spans="1:8" hidden="1" x14ac:dyDescent="0.2">
      <c r="A4015" t="s">
        <v>2473</v>
      </c>
      <c r="B4015" t="s">
        <v>323</v>
      </c>
      <c r="C4015" t="s">
        <v>383</v>
      </c>
      <c r="D4015" t="s">
        <v>15187</v>
      </c>
      <c r="E4015" s="1" t="d">
        <v>1996-08-19</v>
      </c>
      <c r="F4015" s="3">
        <f t="shared" ca="1" si="62"/>
        <v>23.136986301369863</v>
      </c>
      <c r="G4015" s="2">
        <v>77688</v>
      </c>
      <c r="H4015" s="2">
        <v>92353.24</v>
      </c>
    </row>
    <row r="4016" spans="1:8" hidden="1" x14ac:dyDescent="0.2">
      <c r="A4016" t="s">
        <v>5217</v>
      </c>
      <c r="B4016" t="s">
        <v>83</v>
      </c>
      <c r="C4016" t="s">
        <v>140</v>
      </c>
      <c r="D4016" t="s">
        <v>15190</v>
      </c>
      <c r="E4016" s="1" t="d">
        <v>1980-01-21</v>
      </c>
      <c r="F4016" s="3">
        <f t="shared" ca="1" si="62"/>
        <v>39.726027397260275</v>
      </c>
      <c r="G4016" s="2">
        <v>89400</v>
      </c>
      <c r="H4016" s="2">
        <v>90251.23</v>
      </c>
    </row>
    <row r="4017" spans="1:8" hidden="1" x14ac:dyDescent="0.2">
      <c r="A4017" t="s">
        <v>1785</v>
      </c>
      <c r="B4017" t="s">
        <v>1066</v>
      </c>
      <c r="C4017" t="s">
        <v>1067</v>
      </c>
      <c r="D4017" t="s">
        <v>15187</v>
      </c>
      <c r="E4017" s="1" t="d">
        <v>1985-02-25</v>
      </c>
      <c r="F4017" s="3">
        <f t="shared" ca="1" si="62"/>
        <v>34.624657534246573</v>
      </c>
      <c r="G4017" s="2">
        <v>61790</v>
      </c>
      <c r="H4017" s="2">
        <v>92243.7</v>
      </c>
    </row>
    <row r="4018" spans="1:8" hidden="1" x14ac:dyDescent="0.2">
      <c r="A4018" t="s">
        <v>5219</v>
      </c>
      <c r="B4018" t="s">
        <v>1017</v>
      </c>
      <c r="C4018" t="s">
        <v>4839</v>
      </c>
      <c r="D4018" t="s">
        <v>15192</v>
      </c>
      <c r="E4018" s="1" t="d">
        <v>2018-02-08</v>
      </c>
      <c r="F4018" s="3">
        <f t="shared" ca="1" si="62"/>
        <v>1.6493150684931508</v>
      </c>
      <c r="G4018" s="2">
        <v>62730</v>
      </c>
      <c r="H4018" s="2">
        <v>26066.49</v>
      </c>
    </row>
    <row r="4019" spans="1:8" hidden="1" x14ac:dyDescent="0.2">
      <c r="A4019" t="s">
        <v>5220</v>
      </c>
      <c r="B4019" t="s">
        <v>731</v>
      </c>
      <c r="C4019" t="s">
        <v>655</v>
      </c>
      <c r="D4019" t="s">
        <v>15181</v>
      </c>
      <c r="E4019" s="1" t="d">
        <v>2001-03-12</v>
      </c>
      <c r="F4019" s="3">
        <f t="shared" ca="1" si="62"/>
        <v>18.572602739726026</v>
      </c>
      <c r="G4019" s="2">
        <v>53915</v>
      </c>
      <c r="H4019" s="2">
        <v>54291.55</v>
      </c>
    </row>
    <row r="4020" spans="1:8" x14ac:dyDescent="0.2">
      <c r="A4020" t="s">
        <v>9484</v>
      </c>
      <c r="B4020" t="s">
        <v>86</v>
      </c>
      <c r="C4020" t="s">
        <v>1384</v>
      </c>
      <c r="D4020" t="s">
        <v>15184</v>
      </c>
      <c r="E4020" s="1" t="d">
        <v>2004-07-20</v>
      </c>
      <c r="F4020" s="3">
        <f t="shared" ca="1" si="62"/>
        <v>15.213698630136987</v>
      </c>
      <c r="G4020" s="2">
        <v>79199</v>
      </c>
      <c r="H4020" s="2">
        <v>111986.41</v>
      </c>
    </row>
    <row r="4021" spans="1:8" x14ac:dyDescent="0.2">
      <c r="A4021" t="s">
        <v>9286</v>
      </c>
      <c r="B4021" t="s">
        <v>86</v>
      </c>
      <c r="C4021" t="s">
        <v>567</v>
      </c>
      <c r="D4021" t="s">
        <v>15184</v>
      </c>
      <c r="E4021" s="1" t="d">
        <v>2000-07-18</v>
      </c>
      <c r="F4021" s="3">
        <f t="shared" ca="1" si="62"/>
        <v>19.221917808219178</v>
      </c>
      <c r="G4021" s="2">
        <v>81358</v>
      </c>
      <c r="H4021" s="2">
        <v>111965.68</v>
      </c>
    </row>
    <row r="4022" spans="1:8" hidden="1" x14ac:dyDescent="0.2">
      <c r="A4022" t="s">
        <v>10761</v>
      </c>
      <c r="B4022" t="s">
        <v>323</v>
      </c>
      <c r="C4022" t="s">
        <v>2101</v>
      </c>
      <c r="D4022" t="s">
        <v>15187</v>
      </c>
      <c r="E4022" s="1" t="d">
        <v>1994-02-22</v>
      </c>
      <c r="F4022" s="3">
        <f t="shared" ca="1" si="62"/>
        <v>25.627397260273973</v>
      </c>
      <c r="G4022" s="2">
        <v>77688</v>
      </c>
      <c r="H4022" s="2">
        <v>92213</v>
      </c>
    </row>
    <row r="4023" spans="1:8" x14ac:dyDescent="0.2">
      <c r="A4023" t="s">
        <v>10534</v>
      </c>
      <c r="B4023" t="s">
        <v>86</v>
      </c>
      <c r="C4023" t="s">
        <v>1291</v>
      </c>
      <c r="D4023" t="s">
        <v>15184</v>
      </c>
      <c r="E4023" s="1" t="d">
        <v>2008-02-25</v>
      </c>
      <c r="F4023" s="3">
        <f t="shared" ca="1" si="62"/>
        <v>11.610958904109589</v>
      </c>
      <c r="G4023" s="2">
        <v>73554</v>
      </c>
      <c r="H4023" s="2">
        <v>111932.7</v>
      </c>
    </row>
    <row r="4024" spans="1:8" hidden="1" x14ac:dyDescent="0.2">
      <c r="A4024" t="s">
        <v>10699</v>
      </c>
      <c r="B4024" t="s">
        <v>798</v>
      </c>
      <c r="C4024" t="s">
        <v>1108</v>
      </c>
      <c r="D4024" t="s">
        <v>15187</v>
      </c>
      <c r="E4024" s="1" t="d">
        <v>2003-01-15</v>
      </c>
      <c r="F4024" s="3">
        <f t="shared" ca="1" si="62"/>
        <v>16.726027397260275</v>
      </c>
      <c r="G4024" s="2">
        <v>83775</v>
      </c>
      <c r="H4024" s="2">
        <v>92061.75</v>
      </c>
    </row>
    <row r="4025" spans="1:8" hidden="1" x14ac:dyDescent="0.2">
      <c r="A4025" t="s">
        <v>5226</v>
      </c>
      <c r="B4025" t="s">
        <v>74</v>
      </c>
      <c r="C4025" t="s">
        <v>5227</v>
      </c>
      <c r="D4025" t="s">
        <v>15197</v>
      </c>
      <c r="E4025" s="1" t="d">
        <v>1988-06-09</v>
      </c>
      <c r="F4025" s="3">
        <f t="shared" ca="1" si="62"/>
        <v>31.336986301369862</v>
      </c>
      <c r="G4025" s="2">
        <v>37180</v>
      </c>
      <c r="H4025" s="2">
        <v>37402.879999999997</v>
      </c>
    </row>
    <row r="4026" spans="1:8" x14ac:dyDescent="0.2">
      <c r="A4026" t="s">
        <v>1168</v>
      </c>
      <c r="B4026" t="s">
        <v>86</v>
      </c>
      <c r="C4026" t="s">
        <v>621</v>
      </c>
      <c r="D4026" t="s">
        <v>15184</v>
      </c>
      <c r="E4026" s="1" t="d">
        <v>2000-02-29</v>
      </c>
      <c r="F4026" s="3">
        <f t="shared" ca="1" si="62"/>
        <v>19.605479452054794</v>
      </c>
      <c r="G4026" s="2">
        <v>81358</v>
      </c>
      <c r="H4026" s="2">
        <v>111873.11</v>
      </c>
    </row>
    <row r="4027" spans="1:8" x14ac:dyDescent="0.2">
      <c r="A4027" t="s">
        <v>4784</v>
      </c>
      <c r="B4027" t="s">
        <v>86</v>
      </c>
      <c r="C4027" t="s">
        <v>719</v>
      </c>
      <c r="D4027" t="s">
        <v>15184</v>
      </c>
      <c r="E4027" s="1" t="d">
        <v>1993-11-12</v>
      </c>
      <c r="F4027" s="3">
        <f t="shared" ca="1" si="62"/>
        <v>25.906849315068492</v>
      </c>
      <c r="G4027" s="2">
        <v>85680</v>
      </c>
      <c r="H4027" s="2">
        <v>111813.74</v>
      </c>
    </row>
    <row r="4028" spans="1:8" hidden="1" x14ac:dyDescent="0.2">
      <c r="A4028" t="s">
        <v>5231</v>
      </c>
      <c r="B4028" t="s">
        <v>731</v>
      </c>
      <c r="C4028" t="s">
        <v>9</v>
      </c>
      <c r="D4028" t="s">
        <v>15181</v>
      </c>
      <c r="E4028" s="1" t="d">
        <v>2007-12-26</v>
      </c>
      <c r="F4028" s="3">
        <f t="shared" ca="1" si="62"/>
        <v>11.778082191780822</v>
      </c>
      <c r="G4028" s="2">
        <v>49659</v>
      </c>
      <c r="H4028" s="2">
        <v>50389.53</v>
      </c>
    </row>
    <row r="4029" spans="1:8" hidden="1" x14ac:dyDescent="0.2">
      <c r="A4029" t="s">
        <v>5232</v>
      </c>
      <c r="B4029" t="s">
        <v>453</v>
      </c>
      <c r="C4029" t="s">
        <v>1452</v>
      </c>
      <c r="D4029" t="s">
        <v>15190</v>
      </c>
      <c r="E4029" s="1" t="d">
        <v>1996-07-09</v>
      </c>
      <c r="F4029" s="3">
        <f t="shared" ca="1" si="62"/>
        <v>23.24931506849315</v>
      </c>
      <c r="G4029" s="2">
        <v>43513</v>
      </c>
      <c r="H4029" s="2">
        <v>50916.22</v>
      </c>
    </row>
    <row r="4030" spans="1:8" hidden="1" x14ac:dyDescent="0.2">
      <c r="A4030" t="s">
        <v>5233</v>
      </c>
      <c r="B4030" t="s">
        <v>74</v>
      </c>
      <c r="C4030" t="s">
        <v>451</v>
      </c>
      <c r="D4030" t="s">
        <v>15197</v>
      </c>
      <c r="E4030" s="1" t="d">
        <v>2010-11-29</v>
      </c>
      <c r="F4030" s="3">
        <f t="shared" ca="1" si="62"/>
        <v>8.8493150684931514</v>
      </c>
      <c r="G4030" s="2">
        <v>32292</v>
      </c>
      <c r="H4030" s="2">
        <v>57470.96</v>
      </c>
    </row>
    <row r="4031" spans="1:8" hidden="1" x14ac:dyDescent="0.2">
      <c r="A4031" t="s">
        <v>13756</v>
      </c>
      <c r="B4031" t="s">
        <v>188</v>
      </c>
      <c r="C4031" t="s">
        <v>1039</v>
      </c>
      <c r="D4031" t="s">
        <v>15187</v>
      </c>
      <c r="E4031" s="1" t="d">
        <v>2003-01-15</v>
      </c>
      <c r="F4031" s="3">
        <f t="shared" ca="1" si="62"/>
        <v>16.726027397260275</v>
      </c>
      <c r="G4031" s="2">
        <v>72889</v>
      </c>
      <c r="H4031" s="2">
        <v>92046.03</v>
      </c>
    </row>
    <row r="4032" spans="1:8" hidden="1" x14ac:dyDescent="0.2">
      <c r="A4032" t="s">
        <v>5235</v>
      </c>
      <c r="B4032" t="s">
        <v>413</v>
      </c>
      <c r="C4032" t="s">
        <v>1148</v>
      </c>
      <c r="D4032" t="s">
        <v>15220</v>
      </c>
      <c r="E4032" s="1" t="d">
        <v>2006-09-11</v>
      </c>
      <c r="F4032" s="3">
        <f t="shared" ca="1" si="62"/>
        <v>13.068493150684931</v>
      </c>
      <c r="G4032" s="2">
        <v>63700</v>
      </c>
      <c r="H4032" s="2">
        <v>62373.11</v>
      </c>
    </row>
    <row r="4033" spans="1:8" hidden="1" x14ac:dyDescent="0.2">
      <c r="A4033" t="s">
        <v>5236</v>
      </c>
      <c r="B4033" t="s">
        <v>20</v>
      </c>
      <c r="C4033" t="s">
        <v>286</v>
      </c>
      <c r="D4033" t="s">
        <v>15182</v>
      </c>
      <c r="E4033" s="1" t="d">
        <v>2015-10-06</v>
      </c>
      <c r="F4033" s="3">
        <f t="shared" ca="1" si="62"/>
        <v>3.9945205479452053</v>
      </c>
      <c r="G4033" s="2">
        <v>40678</v>
      </c>
      <c r="H4033" s="2">
        <v>37746.42</v>
      </c>
    </row>
    <row r="4034" spans="1:8" hidden="1" x14ac:dyDescent="0.2">
      <c r="A4034" t="s">
        <v>5237</v>
      </c>
      <c r="B4034" t="s">
        <v>5238</v>
      </c>
      <c r="C4034" t="s">
        <v>521</v>
      </c>
      <c r="D4034" t="s">
        <v>15192</v>
      </c>
      <c r="E4034" s="1" t="d">
        <v>2012-10-01</v>
      </c>
      <c r="F4034" s="3">
        <f t="shared" ca="1" si="62"/>
        <v>7.0082191780821921</v>
      </c>
      <c r="G4034" s="2">
        <v>84825</v>
      </c>
      <c r="H4034" s="2">
        <v>84730.12</v>
      </c>
    </row>
    <row r="4035" spans="1:8" hidden="1" x14ac:dyDescent="0.2">
      <c r="A4035" t="s">
        <v>7180</v>
      </c>
      <c r="B4035" t="s">
        <v>188</v>
      </c>
      <c r="C4035" t="s">
        <v>1887</v>
      </c>
      <c r="D4035" t="s">
        <v>15187</v>
      </c>
      <c r="E4035" s="1" t="d">
        <v>1999-02-16</v>
      </c>
      <c r="F4035" s="3">
        <f t="shared" ref="F4035:F4098" ca="1" si="63">(TODAY()-E4035)/365</f>
        <v>20.641095890410959</v>
      </c>
      <c r="G4035" s="2">
        <v>72889</v>
      </c>
      <c r="H4035" s="2">
        <v>91993.25</v>
      </c>
    </row>
    <row r="4036" spans="1:8" hidden="1" x14ac:dyDescent="0.2">
      <c r="A4036" t="s">
        <v>2439</v>
      </c>
      <c r="B4036" t="s">
        <v>301</v>
      </c>
      <c r="C4036" t="s">
        <v>929</v>
      </c>
      <c r="D4036" t="s">
        <v>15196</v>
      </c>
      <c r="E4036" s="1" t="d">
        <v>2010-08-23</v>
      </c>
      <c r="F4036" s="3">
        <f t="shared" ca="1" si="63"/>
        <v>9.117808219178082</v>
      </c>
      <c r="G4036" s="2">
        <v>110300</v>
      </c>
      <c r="H4036" s="2">
        <v>109043.77</v>
      </c>
    </row>
    <row r="4037" spans="1:8" x14ac:dyDescent="0.2">
      <c r="A4037" t="s">
        <v>13428</v>
      </c>
      <c r="B4037" t="s">
        <v>599</v>
      </c>
      <c r="C4037" t="s">
        <v>565</v>
      </c>
      <c r="D4037" t="s">
        <v>15184</v>
      </c>
      <c r="E4037" s="1" t="d">
        <v>1999-05-12</v>
      </c>
      <c r="F4037" s="3">
        <f t="shared" ca="1" si="63"/>
        <v>20.408219178082192</v>
      </c>
      <c r="G4037" s="2">
        <v>108179</v>
      </c>
      <c r="H4037" s="2">
        <v>111813.46</v>
      </c>
    </row>
    <row r="4038" spans="1:8" hidden="1" x14ac:dyDescent="0.2">
      <c r="A4038" t="s">
        <v>12306</v>
      </c>
      <c r="B4038" t="s">
        <v>323</v>
      </c>
      <c r="C4038" t="s">
        <v>721</v>
      </c>
      <c r="D4038" t="s">
        <v>15187</v>
      </c>
      <c r="E4038" s="1" t="d">
        <v>1986-02-10</v>
      </c>
      <c r="F4038" s="3">
        <f t="shared" ca="1" si="63"/>
        <v>33.665753424657531</v>
      </c>
      <c r="G4038" s="2">
        <v>82417</v>
      </c>
      <c r="H4038" s="2">
        <v>91991.97</v>
      </c>
    </row>
    <row r="4039" spans="1:8" hidden="1" x14ac:dyDescent="0.2">
      <c r="A4039" t="s">
        <v>1431</v>
      </c>
      <c r="B4039" t="s">
        <v>925</v>
      </c>
      <c r="C4039" t="s">
        <v>551</v>
      </c>
      <c r="D4039" t="s">
        <v>15187</v>
      </c>
      <c r="E4039" s="1" t="d">
        <v>1987-07-20</v>
      </c>
      <c r="F4039" s="3">
        <f t="shared" ca="1" si="63"/>
        <v>32.227397260273975</v>
      </c>
      <c r="G4039" s="2">
        <v>81918</v>
      </c>
      <c r="H4039" s="2">
        <v>91960.34</v>
      </c>
    </row>
    <row r="4040" spans="1:8" x14ac:dyDescent="0.2">
      <c r="A4040" t="s">
        <v>10095</v>
      </c>
      <c r="B4040" t="s">
        <v>86</v>
      </c>
      <c r="C4040" t="s">
        <v>1386</v>
      </c>
      <c r="D4040" t="s">
        <v>15184</v>
      </c>
      <c r="E4040" s="1" t="d">
        <v>2007-03-15</v>
      </c>
      <c r="F4040" s="3">
        <f t="shared" ca="1" si="63"/>
        <v>12.561643835616438</v>
      </c>
      <c r="G4040" s="2">
        <v>74257</v>
      </c>
      <c r="H4040" s="2">
        <v>111772.59</v>
      </c>
    </row>
    <row r="4041" spans="1:8" x14ac:dyDescent="0.2">
      <c r="A4041" t="s">
        <v>1585</v>
      </c>
      <c r="B4041" t="s">
        <v>32</v>
      </c>
      <c r="C4041" t="s">
        <v>1586</v>
      </c>
      <c r="D4041" t="s">
        <v>15184</v>
      </c>
      <c r="E4041" s="1" t="d">
        <v>2005-09-29</v>
      </c>
      <c r="F4041" s="3">
        <f t="shared" ca="1" si="63"/>
        <v>14.019178082191781</v>
      </c>
      <c r="G4041" s="2">
        <v>87084</v>
      </c>
      <c r="H4041" s="2">
        <v>111643.85</v>
      </c>
    </row>
    <row r="4042" spans="1:8" hidden="1" x14ac:dyDescent="0.2">
      <c r="A4042" t="s">
        <v>5248</v>
      </c>
      <c r="B4042" t="s">
        <v>1491</v>
      </c>
      <c r="C4042" t="s">
        <v>204</v>
      </c>
      <c r="D4042" t="s">
        <v>15196</v>
      </c>
      <c r="E4042" s="1" t="d">
        <v>1966-11-10</v>
      </c>
      <c r="F4042" s="3">
        <f t="shared" ca="1" si="63"/>
        <v>52.93150684931507</v>
      </c>
      <c r="G4042" s="2">
        <v>77100</v>
      </c>
      <c r="H4042" s="2">
        <v>77826.429999999993</v>
      </c>
    </row>
    <row r="4043" spans="1:8" hidden="1" x14ac:dyDescent="0.2">
      <c r="A4043" t="s">
        <v>5249</v>
      </c>
      <c r="B4043" t="s">
        <v>398</v>
      </c>
      <c r="C4043" t="s">
        <v>39</v>
      </c>
      <c r="D4043" t="s">
        <v>15189</v>
      </c>
      <c r="E4043" s="1" t="d">
        <v>2014-05-22</v>
      </c>
      <c r="F4043" s="3">
        <f t="shared" ca="1" si="63"/>
        <v>5.3698630136986303</v>
      </c>
      <c r="G4043" s="2">
        <v>21008</v>
      </c>
      <c r="H4043" s="2">
        <v>6457.15</v>
      </c>
    </row>
    <row r="4044" spans="1:8" hidden="1" x14ac:dyDescent="0.2">
      <c r="A4044" t="s">
        <v>5250</v>
      </c>
      <c r="B4044" t="s">
        <v>3776</v>
      </c>
      <c r="C4044" t="s">
        <v>239</v>
      </c>
      <c r="D4044" t="s">
        <v>15182</v>
      </c>
      <c r="E4044" s="1" t="d">
        <v>1997-12-29</v>
      </c>
      <c r="F4044" s="3">
        <f t="shared" ca="1" si="63"/>
        <v>21.775342465753425</v>
      </c>
      <c r="G4044" s="2">
        <v>45343</v>
      </c>
      <c r="H4044" s="2">
        <v>45153.79</v>
      </c>
    </row>
    <row r="4045" spans="1:8" x14ac:dyDescent="0.2">
      <c r="A4045" t="s">
        <v>4675</v>
      </c>
      <c r="B4045" t="s">
        <v>86</v>
      </c>
      <c r="C4045" t="s">
        <v>790</v>
      </c>
      <c r="D4045" t="s">
        <v>15184</v>
      </c>
      <c r="E4045" s="1" t="d">
        <v>2011-10-24</v>
      </c>
      <c r="F4045" s="3">
        <f t="shared" ca="1" si="63"/>
        <v>7.9479452054794519</v>
      </c>
      <c r="G4045" s="2">
        <v>68788</v>
      </c>
      <c r="H4045" s="2">
        <v>111549.91</v>
      </c>
    </row>
    <row r="4046" spans="1:8" hidden="1" x14ac:dyDescent="0.2">
      <c r="A4046" t="s">
        <v>8502</v>
      </c>
      <c r="B4046" t="s">
        <v>645</v>
      </c>
      <c r="C4046" t="s">
        <v>675</v>
      </c>
      <c r="D4046" t="s">
        <v>15187</v>
      </c>
      <c r="E4046" s="1" t="d">
        <v>2014-08-20</v>
      </c>
      <c r="F4046" s="3">
        <f t="shared" ca="1" si="63"/>
        <v>5.1232876712328768</v>
      </c>
      <c r="G4046" s="2">
        <v>69312</v>
      </c>
      <c r="H4046" s="2">
        <v>91949.65</v>
      </c>
    </row>
    <row r="4047" spans="1:8" hidden="1" x14ac:dyDescent="0.2">
      <c r="A4047" t="s">
        <v>5253</v>
      </c>
      <c r="B4047" t="s">
        <v>23</v>
      </c>
      <c r="C4047" t="s">
        <v>72</v>
      </c>
      <c r="D4047" t="s">
        <v>15189</v>
      </c>
      <c r="E4047" s="1" t="d">
        <v>2017-04-20</v>
      </c>
      <c r="F4047" s="3">
        <f t="shared" ca="1" si="63"/>
        <v>2.4547945205479453</v>
      </c>
      <c r="G4047" s="2">
        <v>26000</v>
      </c>
      <c r="H4047" s="2">
        <v>12115.63</v>
      </c>
    </row>
    <row r="4048" spans="1:8" x14ac:dyDescent="0.2">
      <c r="A4048" t="s">
        <v>5394</v>
      </c>
      <c r="B4048" t="s">
        <v>32</v>
      </c>
      <c r="C4048" t="s">
        <v>446</v>
      </c>
      <c r="D4048" t="s">
        <v>15184</v>
      </c>
      <c r="E4048" s="1" t="d">
        <v>2008-02-13</v>
      </c>
      <c r="F4048" s="3">
        <f t="shared" ca="1" si="63"/>
        <v>11.643835616438356</v>
      </c>
      <c r="G4048" s="2">
        <v>86083</v>
      </c>
      <c r="H4048" s="2">
        <v>111536.42</v>
      </c>
    </row>
    <row r="4049" spans="1:8" hidden="1" x14ac:dyDescent="0.2">
      <c r="A4049" t="s">
        <v>5255</v>
      </c>
      <c r="B4049" t="s">
        <v>5256</v>
      </c>
      <c r="C4049" t="s">
        <v>5198</v>
      </c>
      <c r="D4049" t="s">
        <v>15194</v>
      </c>
      <c r="E4049" s="1" t="d">
        <v>1975-08-02</v>
      </c>
      <c r="F4049" s="3">
        <f t="shared" ca="1" si="63"/>
        <v>44.2</v>
      </c>
      <c r="G4049" s="2">
        <v>59587</v>
      </c>
      <c r="H4049" s="2">
        <v>77454.28</v>
      </c>
    </row>
    <row r="4050" spans="1:8" hidden="1" x14ac:dyDescent="0.2">
      <c r="A4050" t="s">
        <v>5257</v>
      </c>
      <c r="B4050" t="s">
        <v>3026</v>
      </c>
      <c r="C4050" t="s">
        <v>2302</v>
      </c>
      <c r="D4050" t="s">
        <v>15194</v>
      </c>
      <c r="E4050" s="1" t="d">
        <v>2000-08-21</v>
      </c>
      <c r="F4050" s="3">
        <f t="shared" ca="1" si="63"/>
        <v>19.12876712328767</v>
      </c>
      <c r="G4050" s="2">
        <v>82926</v>
      </c>
      <c r="H4050" s="2">
        <v>83398.95</v>
      </c>
    </row>
    <row r="4051" spans="1:8" hidden="1" x14ac:dyDescent="0.2">
      <c r="A4051" t="s">
        <v>5258</v>
      </c>
      <c r="B4051" t="s">
        <v>1260</v>
      </c>
      <c r="C4051" t="s">
        <v>343</v>
      </c>
      <c r="D4051" t="s">
        <v>15189</v>
      </c>
      <c r="E4051" s="1" t="d">
        <v>2005-03-10</v>
      </c>
      <c r="F4051" s="3">
        <f t="shared" ca="1" si="63"/>
        <v>14.575342465753424</v>
      </c>
      <c r="G4051" s="2">
        <v>46395</v>
      </c>
      <c r="H4051" s="2">
        <v>54782.78</v>
      </c>
    </row>
    <row r="4052" spans="1:8" hidden="1" x14ac:dyDescent="0.2">
      <c r="A4052" t="s">
        <v>5259</v>
      </c>
      <c r="B4052" t="s">
        <v>2770</v>
      </c>
      <c r="C4052" t="s">
        <v>1121</v>
      </c>
      <c r="D4052" t="s">
        <v>15218</v>
      </c>
      <c r="E4052" s="1" t="d">
        <v>1986-10-02</v>
      </c>
      <c r="F4052" s="3">
        <f t="shared" ca="1" si="63"/>
        <v>33.024657534246572</v>
      </c>
      <c r="G4052" s="2">
        <v>43173</v>
      </c>
      <c r="H4052" s="2">
        <v>48038.58</v>
      </c>
    </row>
    <row r="4053" spans="1:8" hidden="1" x14ac:dyDescent="0.2">
      <c r="A4053" t="s">
        <v>5260</v>
      </c>
      <c r="B4053" t="s">
        <v>385</v>
      </c>
      <c r="C4053" t="s">
        <v>5261</v>
      </c>
      <c r="D4053" t="s">
        <v>15191</v>
      </c>
      <c r="E4053" s="1" t="d">
        <v>1998-11-02</v>
      </c>
      <c r="F4053" s="3">
        <f t="shared" ca="1" si="63"/>
        <v>20.931506849315067</v>
      </c>
      <c r="G4053" s="2">
        <v>36712</v>
      </c>
      <c r="H4053" s="2">
        <v>39255.06</v>
      </c>
    </row>
    <row r="4054" spans="1:8" hidden="1" x14ac:dyDescent="0.2">
      <c r="A4054" t="s">
        <v>5262</v>
      </c>
      <c r="B4054" t="s">
        <v>45</v>
      </c>
      <c r="C4054" t="s">
        <v>386</v>
      </c>
      <c r="D4054" t="s">
        <v>15191</v>
      </c>
      <c r="E4054" s="1" t="d">
        <v>2004-01-26</v>
      </c>
      <c r="F4054" s="3">
        <f t="shared" ca="1" si="63"/>
        <v>15.695890410958905</v>
      </c>
      <c r="G4054" s="2">
        <v>38846</v>
      </c>
      <c r="H4054" s="2">
        <v>45099.54</v>
      </c>
    </row>
    <row r="4055" spans="1:8" hidden="1" x14ac:dyDescent="0.2">
      <c r="A4055" t="s">
        <v>5263</v>
      </c>
      <c r="B4055" t="s">
        <v>667</v>
      </c>
      <c r="C4055" t="s">
        <v>668</v>
      </c>
      <c r="D4055" t="s">
        <v>15202</v>
      </c>
      <c r="E4055" s="1" t="d">
        <v>2017-05-22</v>
      </c>
      <c r="F4055" s="3">
        <f t="shared" ca="1" si="63"/>
        <v>2.3671232876712329</v>
      </c>
      <c r="G4055" s="2">
        <v>35169</v>
      </c>
      <c r="H4055" s="2">
        <v>40609.01</v>
      </c>
    </row>
    <row r="4056" spans="1:8" hidden="1" x14ac:dyDescent="0.2">
      <c r="A4056" t="s">
        <v>5264</v>
      </c>
      <c r="B4056" t="s">
        <v>474</v>
      </c>
      <c r="C4056" t="s">
        <v>1907</v>
      </c>
      <c r="D4056" t="s">
        <v>15185</v>
      </c>
      <c r="E4056" s="1" t="d">
        <v>2007-07-30</v>
      </c>
      <c r="F4056" s="3">
        <f t="shared" ca="1" si="63"/>
        <v>12.186301369863013</v>
      </c>
      <c r="G4056" s="2">
        <v>46395</v>
      </c>
      <c r="H4056" s="2">
        <v>47647.15</v>
      </c>
    </row>
    <row r="4057" spans="1:8" hidden="1" x14ac:dyDescent="0.2">
      <c r="A4057" t="s">
        <v>5265</v>
      </c>
      <c r="B4057" t="s">
        <v>23</v>
      </c>
      <c r="C4057" t="s">
        <v>72</v>
      </c>
      <c r="D4057" t="s">
        <v>15189</v>
      </c>
      <c r="E4057" s="1" t="d">
        <v>2001-06-01</v>
      </c>
      <c r="F4057" s="3">
        <f t="shared" ca="1" si="63"/>
        <v>18.350684931506848</v>
      </c>
      <c r="G4057" s="2">
        <v>41600</v>
      </c>
      <c r="H4057" s="2">
        <v>20440</v>
      </c>
    </row>
    <row r="4058" spans="1:8" hidden="1" x14ac:dyDescent="0.2">
      <c r="A4058" t="s">
        <v>5266</v>
      </c>
      <c r="B4058" t="s">
        <v>759</v>
      </c>
      <c r="C4058" t="s">
        <v>685</v>
      </c>
      <c r="D4058" t="s">
        <v>15182</v>
      </c>
      <c r="E4058" s="1" t="d">
        <v>2016-09-26</v>
      </c>
      <c r="F4058" s="3">
        <f t="shared" ca="1" si="63"/>
        <v>3.0191780821917806</v>
      </c>
      <c r="G4058" s="2">
        <v>49884</v>
      </c>
      <c r="H4058" s="2">
        <v>48440.97</v>
      </c>
    </row>
    <row r="4059" spans="1:8" hidden="1" x14ac:dyDescent="0.2">
      <c r="A4059" t="s">
        <v>5267</v>
      </c>
      <c r="B4059" t="s">
        <v>5268</v>
      </c>
      <c r="C4059" t="s">
        <v>388</v>
      </c>
      <c r="D4059" t="s">
        <v>15193</v>
      </c>
      <c r="E4059" s="1" t="d">
        <v>2002-05-27</v>
      </c>
      <c r="F4059" s="3">
        <f t="shared" ca="1" si="63"/>
        <v>17.364383561643837</v>
      </c>
      <c r="G4059" s="2">
        <v>43856</v>
      </c>
      <c r="H4059" s="2">
        <v>35260.620000000003</v>
      </c>
    </row>
    <row r="4060" spans="1:8" hidden="1" x14ac:dyDescent="0.2">
      <c r="A4060" t="s">
        <v>2920</v>
      </c>
      <c r="B4060" t="s">
        <v>134</v>
      </c>
      <c r="C4060" t="s">
        <v>391</v>
      </c>
      <c r="D4060" t="s">
        <v>15187</v>
      </c>
      <c r="E4060" s="1" t="d">
        <v>2004-11-15</v>
      </c>
      <c r="F4060" s="3">
        <f t="shared" ca="1" si="63"/>
        <v>14.890410958904109</v>
      </c>
      <c r="G4060" s="2">
        <v>71198</v>
      </c>
      <c r="H4060" s="2">
        <v>91839.73</v>
      </c>
    </row>
    <row r="4061" spans="1:8" hidden="1" x14ac:dyDescent="0.2">
      <c r="A4061" t="s">
        <v>5270</v>
      </c>
      <c r="B4061" t="s">
        <v>193</v>
      </c>
      <c r="C4061" t="s">
        <v>366</v>
      </c>
      <c r="D4061" t="s">
        <v>15191</v>
      </c>
      <c r="E4061" s="1" t="d">
        <v>2017-02-21</v>
      </c>
      <c r="F4061" s="3">
        <f t="shared" ca="1" si="63"/>
        <v>2.6136986301369864</v>
      </c>
      <c r="G4061" s="2">
        <v>32227</v>
      </c>
      <c r="H4061" s="2">
        <v>30801.26</v>
      </c>
    </row>
    <row r="4062" spans="1:8" hidden="1" x14ac:dyDescent="0.2">
      <c r="A4062" t="s">
        <v>5271</v>
      </c>
      <c r="B4062" t="s">
        <v>11</v>
      </c>
      <c r="C4062" t="s">
        <v>21</v>
      </c>
      <c r="D4062" t="s">
        <v>15182</v>
      </c>
      <c r="E4062" s="1" t="d">
        <v>2003-12-01</v>
      </c>
      <c r="F4062" s="3">
        <f t="shared" ca="1" si="63"/>
        <v>15.849315068493151</v>
      </c>
      <c r="G4062" s="2">
        <v>94700</v>
      </c>
      <c r="H4062" s="2">
        <v>92442.32</v>
      </c>
    </row>
    <row r="4063" spans="1:8" hidden="1" x14ac:dyDescent="0.2">
      <c r="A4063" t="s">
        <v>5272</v>
      </c>
      <c r="B4063" t="s">
        <v>5273</v>
      </c>
      <c r="C4063" t="s">
        <v>204</v>
      </c>
      <c r="D4063" t="s">
        <v>15196</v>
      </c>
      <c r="E4063" s="1" t="d">
        <v>2000-10-05</v>
      </c>
      <c r="F4063" s="3">
        <f t="shared" ca="1" si="63"/>
        <v>19.005479452054793</v>
      </c>
      <c r="G4063" s="2">
        <v>39795</v>
      </c>
      <c r="H4063" s="2">
        <v>58169.77</v>
      </c>
    </row>
    <row r="4064" spans="1:8" hidden="1" x14ac:dyDescent="0.2">
      <c r="A4064" t="s">
        <v>5274</v>
      </c>
      <c r="B4064" t="s">
        <v>23</v>
      </c>
      <c r="C4064" t="s">
        <v>95</v>
      </c>
      <c r="D4064" t="s">
        <v>15189</v>
      </c>
      <c r="E4064" s="1" t="d">
        <v>2017-05-27</v>
      </c>
      <c r="F4064" s="3">
        <f t="shared" ca="1" si="63"/>
        <v>2.3534246575342466</v>
      </c>
      <c r="G4064" s="2">
        <v>24960</v>
      </c>
      <c r="H4064" s="2">
        <v>5334</v>
      </c>
    </row>
    <row r="4065" spans="1:8" x14ac:dyDescent="0.2">
      <c r="A4065" t="s">
        <v>12389</v>
      </c>
      <c r="B4065" t="s">
        <v>32</v>
      </c>
      <c r="C4065" t="s">
        <v>3707</v>
      </c>
      <c r="D4065" t="s">
        <v>15184</v>
      </c>
      <c r="E4065" s="1" t="d">
        <v>1997-08-05</v>
      </c>
      <c r="F4065" s="3">
        <f t="shared" ca="1" si="63"/>
        <v>22.175342465753424</v>
      </c>
      <c r="G4065" s="2">
        <v>96041</v>
      </c>
      <c r="H4065" s="2">
        <v>111493.49</v>
      </c>
    </row>
    <row r="4066" spans="1:8" hidden="1" x14ac:dyDescent="0.2">
      <c r="A4066" t="s">
        <v>5276</v>
      </c>
      <c r="B4066" t="s">
        <v>5277</v>
      </c>
      <c r="C4066" t="s">
        <v>27</v>
      </c>
      <c r="D4066" t="s">
        <v>15201</v>
      </c>
      <c r="E4066" s="1" t="d">
        <v>1995-05-08</v>
      </c>
      <c r="F4066" s="3">
        <f t="shared" ca="1" si="63"/>
        <v>24.421917808219177</v>
      </c>
      <c r="G4066" s="2">
        <v>53231</v>
      </c>
      <c r="H4066" s="2">
        <v>52893.21</v>
      </c>
    </row>
    <row r="4067" spans="1:8" x14ac:dyDescent="0.2">
      <c r="A4067" t="s">
        <v>11586</v>
      </c>
      <c r="B4067" t="s">
        <v>1212</v>
      </c>
      <c r="C4067" t="s">
        <v>511</v>
      </c>
      <c r="D4067" t="s">
        <v>15184</v>
      </c>
      <c r="E4067" s="1" t="d">
        <v>1997-12-21</v>
      </c>
      <c r="F4067" s="3">
        <f t="shared" ca="1" si="63"/>
        <v>21.797260273972604</v>
      </c>
      <c r="G4067" s="2">
        <v>110472</v>
      </c>
      <c r="H4067" s="2">
        <v>111365.31</v>
      </c>
    </row>
    <row r="4068" spans="1:8" hidden="1" x14ac:dyDescent="0.2">
      <c r="A4068" t="s">
        <v>5281</v>
      </c>
      <c r="B4068" t="s">
        <v>74</v>
      </c>
      <c r="C4068" t="s">
        <v>454</v>
      </c>
      <c r="D4068" t="s">
        <v>15190</v>
      </c>
      <c r="E4068" s="1" t="d">
        <v>1984-08-13</v>
      </c>
      <c r="F4068" s="3">
        <f t="shared" ca="1" si="63"/>
        <v>35.161643835616438</v>
      </c>
      <c r="G4068" s="2">
        <v>37180</v>
      </c>
      <c r="H4068" s="2">
        <v>38355.620000000003</v>
      </c>
    </row>
    <row r="4069" spans="1:8" hidden="1" x14ac:dyDescent="0.2">
      <c r="A4069" t="s">
        <v>5282</v>
      </c>
      <c r="B4069" t="s">
        <v>2660</v>
      </c>
      <c r="C4069" t="s">
        <v>107</v>
      </c>
      <c r="D4069" t="s">
        <v>15192</v>
      </c>
      <c r="E4069" s="1" t="d">
        <v>2016-06-30</v>
      </c>
      <c r="F4069" s="3">
        <f t="shared" ca="1" si="63"/>
        <v>3.2602739726027399</v>
      </c>
      <c r="G4069" s="2">
        <v>64600</v>
      </c>
      <c r="H4069" s="2">
        <v>61450.79</v>
      </c>
    </row>
    <row r="4070" spans="1:8" hidden="1" x14ac:dyDescent="0.2">
      <c r="A4070" t="s">
        <v>5283</v>
      </c>
      <c r="B4070" t="s">
        <v>246</v>
      </c>
      <c r="C4070" t="s">
        <v>265</v>
      </c>
      <c r="D4070" t="s">
        <v>15190</v>
      </c>
      <c r="E4070" s="1" t="d">
        <v>2001-12-10</v>
      </c>
      <c r="F4070" s="3">
        <f t="shared" ca="1" si="63"/>
        <v>17.824657534246576</v>
      </c>
      <c r="G4070" s="2">
        <v>49302</v>
      </c>
      <c r="H4070" s="2">
        <v>52169.84</v>
      </c>
    </row>
    <row r="4071" spans="1:8" hidden="1" x14ac:dyDescent="0.2">
      <c r="A4071" t="s">
        <v>5284</v>
      </c>
      <c r="B4071" t="s">
        <v>688</v>
      </c>
      <c r="C4071" t="s">
        <v>204</v>
      </c>
      <c r="D4071" t="s">
        <v>15196</v>
      </c>
      <c r="E4071" s="1" t="d">
        <v>1982-11-30</v>
      </c>
      <c r="F4071" s="3">
        <f t="shared" ca="1" si="63"/>
        <v>36.865753424657534</v>
      </c>
      <c r="G4071" s="2">
        <v>47725</v>
      </c>
      <c r="H4071" s="2">
        <v>41625.839999999997</v>
      </c>
    </row>
    <row r="4072" spans="1:8" x14ac:dyDescent="0.2">
      <c r="A4072" t="s">
        <v>3699</v>
      </c>
      <c r="B4072" t="s">
        <v>1212</v>
      </c>
      <c r="C4072" t="s">
        <v>250</v>
      </c>
      <c r="D4072" t="s">
        <v>15184</v>
      </c>
      <c r="E4072" s="1" t="d">
        <v>1999-02-13</v>
      </c>
      <c r="F4072" s="3">
        <f t="shared" ca="1" si="63"/>
        <v>20.649315068493152</v>
      </c>
      <c r="G4072" s="2">
        <v>109478</v>
      </c>
      <c r="H4072" s="2">
        <v>111172.1</v>
      </c>
    </row>
    <row r="4073" spans="1:8" hidden="1" x14ac:dyDescent="0.2">
      <c r="A4073" t="s">
        <v>5286</v>
      </c>
      <c r="B4073" t="s">
        <v>11</v>
      </c>
      <c r="C4073" t="s">
        <v>1201</v>
      </c>
      <c r="D4073" t="s">
        <v>15182</v>
      </c>
      <c r="E4073" s="1" t="d">
        <v>2012-01-17</v>
      </c>
      <c r="F4073" s="3">
        <f t="shared" ca="1" si="63"/>
        <v>7.7150684931506852</v>
      </c>
      <c r="G4073" s="2">
        <v>69600</v>
      </c>
      <c r="H4073" s="2">
        <v>50450.95</v>
      </c>
    </row>
    <row r="4074" spans="1:8" x14ac:dyDescent="0.2">
      <c r="A4074" t="s">
        <v>6479</v>
      </c>
      <c r="B4074" t="s">
        <v>86</v>
      </c>
      <c r="C4074" t="s">
        <v>446</v>
      </c>
      <c r="D4074" t="s">
        <v>15184</v>
      </c>
      <c r="E4074" s="1" t="d">
        <v>1995-08-03</v>
      </c>
      <c r="F4074" s="3">
        <f t="shared" ca="1" si="63"/>
        <v>24.183561643835617</v>
      </c>
      <c r="G4074" s="2">
        <v>83519</v>
      </c>
      <c r="H4074" s="2">
        <v>111170.5</v>
      </c>
    </row>
    <row r="4075" spans="1:8" hidden="1" x14ac:dyDescent="0.2">
      <c r="A4075" t="s">
        <v>5288</v>
      </c>
      <c r="B4075" t="s">
        <v>8</v>
      </c>
      <c r="C4075" t="s">
        <v>61</v>
      </c>
      <c r="D4075" t="s">
        <v>15181</v>
      </c>
      <c r="E4075" s="1" t="d">
        <v>2011-11-28</v>
      </c>
      <c r="F4075" s="3">
        <f t="shared" ca="1" si="63"/>
        <v>7.8520547945205479</v>
      </c>
      <c r="G4075" s="2">
        <v>38115</v>
      </c>
      <c r="H4075" s="2">
        <v>36458.33</v>
      </c>
    </row>
    <row r="4076" spans="1:8" hidden="1" x14ac:dyDescent="0.2">
      <c r="A4076" t="s">
        <v>1107</v>
      </c>
      <c r="B4076" t="s">
        <v>798</v>
      </c>
      <c r="C4076" t="s">
        <v>1108</v>
      </c>
      <c r="D4076" t="s">
        <v>15187</v>
      </c>
      <c r="E4076" s="1" t="d">
        <v>2007-06-23</v>
      </c>
      <c r="F4076" s="3">
        <f t="shared" ca="1" si="63"/>
        <v>12.287671232876713</v>
      </c>
      <c r="G4076" s="2">
        <v>78345</v>
      </c>
      <c r="H4076" s="2">
        <v>91745.89</v>
      </c>
    </row>
    <row r="4077" spans="1:8" hidden="1" x14ac:dyDescent="0.2">
      <c r="A4077" t="s">
        <v>5290</v>
      </c>
      <c r="B4077" t="s">
        <v>74</v>
      </c>
      <c r="C4077" t="s">
        <v>867</v>
      </c>
      <c r="D4077" t="s">
        <v>15191</v>
      </c>
      <c r="E4077" s="1" t="d">
        <v>2010-11-30</v>
      </c>
      <c r="F4077" s="3">
        <f t="shared" ca="1" si="63"/>
        <v>8.8465753424657532</v>
      </c>
      <c r="G4077" s="2">
        <v>32292</v>
      </c>
      <c r="H4077" s="2">
        <v>34652</v>
      </c>
    </row>
    <row r="4078" spans="1:8" hidden="1" x14ac:dyDescent="0.2">
      <c r="A4078" t="s">
        <v>5291</v>
      </c>
      <c r="B4078" t="s">
        <v>1798</v>
      </c>
      <c r="C4078" t="s">
        <v>289</v>
      </c>
      <c r="D4078" t="s">
        <v>15197</v>
      </c>
      <c r="E4078" s="1" t="d">
        <v>2005-12-15</v>
      </c>
      <c r="F4078" s="3">
        <f t="shared" ca="1" si="63"/>
        <v>13.808219178082192</v>
      </c>
      <c r="G4078" s="2">
        <v>59593</v>
      </c>
      <c r="H4078" s="2">
        <v>71149.490000000005</v>
      </c>
    </row>
    <row r="4079" spans="1:8" x14ac:dyDescent="0.2">
      <c r="A4079" t="s">
        <v>11193</v>
      </c>
      <c r="B4079" t="s">
        <v>86</v>
      </c>
      <c r="C4079" t="s">
        <v>5280</v>
      </c>
      <c r="D4079" t="s">
        <v>15184</v>
      </c>
      <c r="E4079" s="1" t="d">
        <v>2006-11-09</v>
      </c>
      <c r="F4079" s="3">
        <f t="shared" ca="1" si="63"/>
        <v>12.906849315068493</v>
      </c>
      <c r="G4079" s="2">
        <v>74257</v>
      </c>
      <c r="H4079" s="2">
        <v>111112.19</v>
      </c>
    </row>
    <row r="4080" spans="1:8" hidden="1" x14ac:dyDescent="0.2">
      <c r="A4080" t="s">
        <v>5293</v>
      </c>
      <c r="B4080" t="s">
        <v>453</v>
      </c>
      <c r="C4080" t="s">
        <v>265</v>
      </c>
      <c r="D4080" t="s">
        <v>15190</v>
      </c>
      <c r="E4080" s="1" t="d">
        <v>2008-05-08</v>
      </c>
      <c r="F4080" s="3">
        <f t="shared" ca="1" si="63"/>
        <v>11.41095890410959</v>
      </c>
      <c r="G4080" s="2">
        <v>44381</v>
      </c>
      <c r="H4080" s="2">
        <v>50584.04</v>
      </c>
    </row>
    <row r="4081" spans="1:8" hidden="1" x14ac:dyDescent="0.2">
      <c r="A4081" t="s">
        <v>8084</v>
      </c>
      <c r="B4081" t="s">
        <v>188</v>
      </c>
      <c r="C4081" t="s">
        <v>330</v>
      </c>
      <c r="D4081" t="s">
        <v>15187</v>
      </c>
      <c r="E4081" s="1" t="d">
        <v>2000-05-08</v>
      </c>
      <c r="F4081" s="3">
        <f t="shared" ca="1" si="63"/>
        <v>19.416438356164385</v>
      </c>
      <c r="G4081" s="2">
        <v>72889</v>
      </c>
      <c r="H4081" s="2">
        <v>91711.83</v>
      </c>
    </row>
    <row r="4082" spans="1:8" hidden="1" x14ac:dyDescent="0.2">
      <c r="A4082" t="s">
        <v>5295</v>
      </c>
      <c r="B4082" t="s">
        <v>533</v>
      </c>
      <c r="C4082" t="s">
        <v>534</v>
      </c>
      <c r="D4082" t="s">
        <v>15193</v>
      </c>
      <c r="E4082" s="1" t="d">
        <v>2018-05-05</v>
      </c>
      <c r="F4082" s="3">
        <f t="shared" ca="1" si="63"/>
        <v>1.4136986301369863</v>
      </c>
      <c r="G4082" s="2">
        <v>24960</v>
      </c>
      <c r="H4082" s="2">
        <v>1296</v>
      </c>
    </row>
    <row r="4083" spans="1:8" x14ac:dyDescent="0.2">
      <c r="A4083" t="s">
        <v>1956</v>
      </c>
      <c r="B4083" t="s">
        <v>86</v>
      </c>
      <c r="C4083" t="s">
        <v>1392</v>
      </c>
      <c r="D4083" t="s">
        <v>15184</v>
      </c>
      <c r="E4083" s="1" t="d">
        <v>2013-01-16</v>
      </c>
      <c r="F4083" s="3">
        <f t="shared" ca="1" si="63"/>
        <v>6.7150684931506852</v>
      </c>
      <c r="G4083" s="2">
        <v>68106</v>
      </c>
      <c r="H4083" s="2">
        <v>111108.21</v>
      </c>
    </row>
    <row r="4084" spans="1:8" hidden="1" x14ac:dyDescent="0.2">
      <c r="A4084" t="s">
        <v>5297</v>
      </c>
      <c r="B4084" t="s">
        <v>1751</v>
      </c>
      <c r="C4084" t="s">
        <v>1607</v>
      </c>
      <c r="D4084" t="s">
        <v>15190</v>
      </c>
      <c r="E4084" s="1" t="d">
        <v>1984-02-06</v>
      </c>
      <c r="F4084" s="3">
        <f t="shared" ca="1" si="63"/>
        <v>35.679452054794524</v>
      </c>
      <c r="G4084" s="2">
        <v>58568</v>
      </c>
      <c r="H4084" s="2">
        <v>80448.100000000006</v>
      </c>
    </row>
    <row r="4085" spans="1:8" hidden="1" x14ac:dyDescent="0.2">
      <c r="A4085" t="s">
        <v>5298</v>
      </c>
      <c r="B4085" t="s">
        <v>484</v>
      </c>
      <c r="C4085" t="s">
        <v>812</v>
      </c>
      <c r="D4085" t="s">
        <v>15188</v>
      </c>
      <c r="E4085" s="1" t="d">
        <v>1993-09-14</v>
      </c>
      <c r="F4085" s="3">
        <f t="shared" ca="1" si="63"/>
        <v>26.068493150684933</v>
      </c>
      <c r="G4085" s="2">
        <v>49719</v>
      </c>
      <c r="H4085" s="2">
        <v>51993.3</v>
      </c>
    </row>
    <row r="4086" spans="1:8" hidden="1" x14ac:dyDescent="0.2">
      <c r="A4086" t="s">
        <v>7152</v>
      </c>
      <c r="B4086" t="s">
        <v>1178</v>
      </c>
      <c r="C4086" t="s">
        <v>1179</v>
      </c>
      <c r="D4086" t="s">
        <v>15187</v>
      </c>
      <c r="E4086" s="1" t="d">
        <v>2002-10-07</v>
      </c>
      <c r="F4086" s="3">
        <f t="shared" ca="1" si="63"/>
        <v>17</v>
      </c>
      <c r="G4086" s="2">
        <v>71156</v>
      </c>
      <c r="H4086" s="2">
        <v>91615.69</v>
      </c>
    </row>
    <row r="4087" spans="1:8" hidden="1" x14ac:dyDescent="0.2">
      <c r="A4087" t="s">
        <v>5300</v>
      </c>
      <c r="B4087" t="s">
        <v>1976</v>
      </c>
      <c r="C4087" t="s">
        <v>1529</v>
      </c>
      <c r="D4087" t="s">
        <v>15197</v>
      </c>
      <c r="E4087" s="1" t="d">
        <v>1989-01-17</v>
      </c>
      <c r="F4087" s="3">
        <f t="shared" ca="1" si="63"/>
        <v>30.728767123287671</v>
      </c>
      <c r="G4087" s="2">
        <v>57040</v>
      </c>
      <c r="H4087" s="2">
        <v>67421.490000000005</v>
      </c>
    </row>
    <row r="4088" spans="1:8" hidden="1" x14ac:dyDescent="0.2">
      <c r="A4088" t="s">
        <v>9774</v>
      </c>
      <c r="B4088" t="s">
        <v>1399</v>
      </c>
      <c r="C4088" t="s">
        <v>7025</v>
      </c>
      <c r="D4088" t="s">
        <v>15187</v>
      </c>
      <c r="E4088" s="1" t="d">
        <v>2004-02-25</v>
      </c>
      <c r="F4088" s="3">
        <f t="shared" ca="1" si="63"/>
        <v>15.613698630136986</v>
      </c>
      <c r="G4088" s="2">
        <v>83038</v>
      </c>
      <c r="H4088" s="2">
        <v>91574.47</v>
      </c>
    </row>
    <row r="4089" spans="1:8" hidden="1" x14ac:dyDescent="0.2">
      <c r="A4089" t="s">
        <v>5302</v>
      </c>
      <c r="B4089" t="s">
        <v>677</v>
      </c>
      <c r="C4089" t="s">
        <v>678</v>
      </c>
      <c r="D4089" t="s">
        <v>15211</v>
      </c>
      <c r="E4089" s="1" t="d">
        <v>2002-03-07</v>
      </c>
      <c r="F4089" s="3">
        <f t="shared" ca="1" si="63"/>
        <v>17.586301369863012</v>
      </c>
      <c r="G4089" s="2">
        <v>34313</v>
      </c>
      <c r="H4089" s="2">
        <v>36279.93</v>
      </c>
    </row>
    <row r="4090" spans="1:8" hidden="1" x14ac:dyDescent="0.2">
      <c r="A4090" t="s">
        <v>5303</v>
      </c>
      <c r="B4090" t="s">
        <v>23</v>
      </c>
      <c r="C4090" t="s">
        <v>1376</v>
      </c>
      <c r="D4090" t="s">
        <v>15189</v>
      </c>
      <c r="E4090" s="1" t="d">
        <v>2017-05-27</v>
      </c>
      <c r="F4090" s="3">
        <f t="shared" ca="1" si="63"/>
        <v>2.3534246575342466</v>
      </c>
      <c r="G4090" s="2">
        <v>24960</v>
      </c>
      <c r="H4090" s="2">
        <v>4055</v>
      </c>
    </row>
    <row r="4091" spans="1:8" hidden="1" x14ac:dyDescent="0.2">
      <c r="A4091" t="s">
        <v>5304</v>
      </c>
      <c r="B4091" t="s">
        <v>385</v>
      </c>
      <c r="C4091" t="s">
        <v>46</v>
      </c>
      <c r="D4091" t="s">
        <v>15191</v>
      </c>
      <c r="E4091" s="1" t="d">
        <v>2015-09-28</v>
      </c>
      <c r="F4091" s="3">
        <f t="shared" ca="1" si="63"/>
        <v>4.0164383561643833</v>
      </c>
      <c r="G4091" s="2">
        <v>33132</v>
      </c>
      <c r="H4091" s="2">
        <v>35555.31</v>
      </c>
    </row>
    <row r="4092" spans="1:8" x14ac:dyDescent="0.2">
      <c r="A4092" t="s">
        <v>5537</v>
      </c>
      <c r="B4092" t="s">
        <v>86</v>
      </c>
      <c r="C4092" t="s">
        <v>1343</v>
      </c>
      <c r="D4092" t="s">
        <v>15184</v>
      </c>
      <c r="E4092" s="1" t="d">
        <v>2002-08-29</v>
      </c>
      <c r="F4092" s="3">
        <f t="shared" ca="1" si="63"/>
        <v>17.106849315068494</v>
      </c>
      <c r="G4092" s="2">
        <v>79199</v>
      </c>
      <c r="H4092" s="2">
        <v>110963.91</v>
      </c>
    </row>
    <row r="4093" spans="1:8" hidden="1" x14ac:dyDescent="0.2">
      <c r="A4093" t="s">
        <v>5306</v>
      </c>
      <c r="B4093" t="s">
        <v>3238</v>
      </c>
      <c r="C4093" t="s">
        <v>262</v>
      </c>
      <c r="D4093" t="s">
        <v>15208</v>
      </c>
      <c r="E4093" s="1" t="d">
        <v>2006-07-31</v>
      </c>
      <c r="F4093" s="3">
        <f t="shared" ca="1" si="63"/>
        <v>13.183561643835617</v>
      </c>
      <c r="G4093" s="2">
        <v>88600</v>
      </c>
      <c r="H4093" s="2">
        <v>87731.3</v>
      </c>
    </row>
    <row r="4094" spans="1:8" hidden="1" x14ac:dyDescent="0.2">
      <c r="A4094" t="s">
        <v>5307</v>
      </c>
      <c r="B4094" t="s">
        <v>1561</v>
      </c>
      <c r="C4094" t="s">
        <v>434</v>
      </c>
      <c r="D4094" t="s">
        <v>15190</v>
      </c>
      <c r="E4094" s="1" t="d">
        <v>1986-06-09</v>
      </c>
      <c r="F4094" s="3">
        <f t="shared" ca="1" si="63"/>
        <v>33.339726027397262</v>
      </c>
      <c r="G4094" s="2">
        <v>58568</v>
      </c>
      <c r="H4094" s="2">
        <v>72574.509999999995</v>
      </c>
    </row>
    <row r="4095" spans="1:8" hidden="1" x14ac:dyDescent="0.2">
      <c r="A4095" t="s">
        <v>5308</v>
      </c>
      <c r="B4095" t="s">
        <v>1037</v>
      </c>
      <c r="C4095" t="s">
        <v>440</v>
      </c>
      <c r="D4095" t="s">
        <v>15214</v>
      </c>
      <c r="E4095" s="1" t="d">
        <v>2007-04-30</v>
      </c>
      <c r="F4095" s="3">
        <f t="shared" ca="1" si="63"/>
        <v>12.435616438356165</v>
      </c>
      <c r="G4095" s="2">
        <v>38254</v>
      </c>
      <c r="H4095" s="2">
        <v>39520.629999999997</v>
      </c>
    </row>
    <row r="4096" spans="1:8" hidden="1" x14ac:dyDescent="0.2">
      <c r="A4096" t="s">
        <v>5309</v>
      </c>
      <c r="B4096" t="s">
        <v>1578</v>
      </c>
      <c r="C4096" t="s">
        <v>417</v>
      </c>
      <c r="D4096" t="s">
        <v>15190</v>
      </c>
      <c r="E4096" s="1" t="d">
        <v>1999-10-16</v>
      </c>
      <c r="F4096" s="3">
        <f t="shared" ca="1" si="63"/>
        <v>19.978082191780821</v>
      </c>
      <c r="G4096" s="2">
        <v>35438</v>
      </c>
      <c r="H4096" s="2">
        <v>71513.62</v>
      </c>
    </row>
    <row r="4097" spans="1:8" x14ac:dyDescent="0.2">
      <c r="A4097" t="s">
        <v>8886</v>
      </c>
      <c r="B4097" t="s">
        <v>32</v>
      </c>
      <c r="C4097" t="s">
        <v>1425</v>
      </c>
      <c r="D4097" t="s">
        <v>15184</v>
      </c>
      <c r="E4097" s="1" t="d">
        <v>1998-02-05</v>
      </c>
      <c r="F4097" s="3">
        <f t="shared" ca="1" si="63"/>
        <v>21.671232876712327</v>
      </c>
      <c r="G4097" s="2">
        <v>93550</v>
      </c>
      <c r="H4097" s="2">
        <v>110955.03</v>
      </c>
    </row>
    <row r="4098" spans="1:8" x14ac:dyDescent="0.2">
      <c r="A4098" t="s">
        <v>6258</v>
      </c>
      <c r="B4098" t="s">
        <v>86</v>
      </c>
      <c r="C4098" t="s">
        <v>497</v>
      </c>
      <c r="D4098" t="s">
        <v>15184</v>
      </c>
      <c r="E4098" s="1" t="d">
        <v>2001-09-05</v>
      </c>
      <c r="F4098" s="3">
        <f t="shared" ca="1" si="63"/>
        <v>18.087671232876712</v>
      </c>
      <c r="G4098" s="2">
        <v>80638</v>
      </c>
      <c r="H4098" s="2">
        <v>110907.58</v>
      </c>
    </row>
    <row r="4099" spans="1:8" hidden="1" x14ac:dyDescent="0.2">
      <c r="A4099" t="s">
        <v>10129</v>
      </c>
      <c r="B4099" t="s">
        <v>347</v>
      </c>
      <c r="C4099" t="s">
        <v>1594</v>
      </c>
      <c r="D4099" t="s">
        <v>15187</v>
      </c>
      <c r="E4099" s="1" t="d">
        <v>1987-10-26</v>
      </c>
      <c r="F4099" s="3">
        <f t="shared" ref="F4099:F4162" ca="1" si="64">(TODAY()-E4099)/365</f>
        <v>31.958904109589042</v>
      </c>
      <c r="G4099" s="2">
        <v>80098</v>
      </c>
      <c r="H4099" s="2">
        <v>91466.78</v>
      </c>
    </row>
    <row r="4100" spans="1:8" x14ac:dyDescent="0.2">
      <c r="A4100" t="s">
        <v>1454</v>
      </c>
      <c r="B4100" t="s">
        <v>116</v>
      </c>
      <c r="C4100" t="s">
        <v>1384</v>
      </c>
      <c r="D4100" t="s">
        <v>15184</v>
      </c>
      <c r="E4100" s="1" t="d">
        <v>2011-01-25</v>
      </c>
      <c r="F4100" s="3">
        <f t="shared" ca="1" si="64"/>
        <v>8.6931506849315063</v>
      </c>
      <c r="G4100" s="2">
        <v>73178</v>
      </c>
      <c r="H4100" s="2">
        <v>110894.77</v>
      </c>
    </row>
    <row r="4101" spans="1:8" hidden="1" x14ac:dyDescent="0.2">
      <c r="A4101" t="s">
        <v>5314</v>
      </c>
      <c r="B4101" t="s">
        <v>109</v>
      </c>
      <c r="C4101" t="s">
        <v>1538</v>
      </c>
      <c r="D4101" t="s">
        <v>15212</v>
      </c>
      <c r="E4101" s="1" t="d">
        <v>2018-04-09</v>
      </c>
      <c r="F4101" s="3">
        <f t="shared" ca="1" si="64"/>
        <v>1.484931506849315</v>
      </c>
      <c r="G4101" s="2">
        <v>55000</v>
      </c>
      <c r="H4101" s="2">
        <v>13097.66</v>
      </c>
    </row>
    <row r="4102" spans="1:8" hidden="1" x14ac:dyDescent="0.2">
      <c r="A4102" t="s">
        <v>8105</v>
      </c>
      <c r="B4102" t="s">
        <v>928</v>
      </c>
      <c r="C4102" t="s">
        <v>3675</v>
      </c>
      <c r="D4102" t="s">
        <v>15202</v>
      </c>
      <c r="E4102" s="1" t="d">
        <v>2017-11-27</v>
      </c>
      <c r="F4102" s="3">
        <f t="shared" ca="1" si="64"/>
        <v>1.8493150684931507</v>
      </c>
      <c r="G4102" s="2">
        <v>110200</v>
      </c>
      <c r="H4102" s="2">
        <v>71075.03</v>
      </c>
    </row>
    <row r="4103" spans="1:8" hidden="1" x14ac:dyDescent="0.2">
      <c r="A4103" t="s">
        <v>7175</v>
      </c>
      <c r="B4103" t="s">
        <v>347</v>
      </c>
      <c r="C4103" t="s">
        <v>951</v>
      </c>
      <c r="D4103" t="s">
        <v>15187</v>
      </c>
      <c r="E4103" s="1" t="d">
        <v>1990-06-25</v>
      </c>
      <c r="F4103" s="3">
        <f t="shared" ca="1" si="64"/>
        <v>29.293150684931508</v>
      </c>
      <c r="G4103" s="2">
        <v>80098</v>
      </c>
      <c r="H4103" s="2">
        <v>91396.24</v>
      </c>
    </row>
    <row r="4104" spans="1:8" hidden="1" x14ac:dyDescent="0.2">
      <c r="A4104" t="s">
        <v>5317</v>
      </c>
      <c r="B4104" t="s">
        <v>385</v>
      </c>
      <c r="C4104" t="s">
        <v>670</v>
      </c>
      <c r="D4104" t="s">
        <v>15191</v>
      </c>
      <c r="E4104" s="1" t="d">
        <v>2005-07-01</v>
      </c>
      <c r="F4104" s="3">
        <f t="shared" ca="1" si="64"/>
        <v>14.265753424657534</v>
      </c>
      <c r="G4104" s="2">
        <v>35672</v>
      </c>
      <c r="H4104" s="2">
        <v>34136.11</v>
      </c>
    </row>
    <row r="4105" spans="1:8" hidden="1" x14ac:dyDescent="0.2">
      <c r="A4105" t="s">
        <v>5318</v>
      </c>
      <c r="B4105" t="s">
        <v>2540</v>
      </c>
      <c r="C4105" t="s">
        <v>454</v>
      </c>
      <c r="D4105" t="s">
        <v>15190</v>
      </c>
      <c r="E4105" s="1" t="d">
        <v>2007-05-07</v>
      </c>
      <c r="F4105" s="3">
        <f t="shared" ca="1" si="64"/>
        <v>12.416438356164383</v>
      </c>
      <c r="G4105" s="2">
        <v>33448</v>
      </c>
      <c r="H4105" s="2">
        <v>50920.97</v>
      </c>
    </row>
    <row r="4106" spans="1:8" hidden="1" x14ac:dyDescent="0.2">
      <c r="A4106" t="s">
        <v>5319</v>
      </c>
      <c r="B4106" t="s">
        <v>2939</v>
      </c>
      <c r="C4106" t="s">
        <v>214</v>
      </c>
      <c r="D4106" t="s">
        <v>15190</v>
      </c>
      <c r="E4106" s="1" t="d">
        <v>2004-11-08</v>
      </c>
      <c r="F4106" s="3">
        <f t="shared" ca="1" si="64"/>
        <v>14.90958904109589</v>
      </c>
      <c r="G4106" s="2">
        <v>38669</v>
      </c>
      <c r="H4106" s="2">
        <v>40131.199999999997</v>
      </c>
    </row>
    <row r="4107" spans="1:8" hidden="1" x14ac:dyDescent="0.2">
      <c r="A4107" t="s">
        <v>5320</v>
      </c>
      <c r="B4107" t="s">
        <v>1263</v>
      </c>
      <c r="C4107" t="s">
        <v>1264</v>
      </c>
      <c r="D4107" t="s">
        <v>15222</v>
      </c>
      <c r="E4107" s="1" t="d">
        <v>2015-11-09</v>
      </c>
      <c r="F4107" s="3">
        <f t="shared" ca="1" si="64"/>
        <v>3.9013698630136986</v>
      </c>
      <c r="G4107" s="2">
        <v>65800</v>
      </c>
      <c r="H4107" s="2">
        <v>65090.94</v>
      </c>
    </row>
    <row r="4108" spans="1:8" hidden="1" x14ac:dyDescent="0.2">
      <c r="A4108" t="s">
        <v>300</v>
      </c>
      <c r="B4108" t="s">
        <v>301</v>
      </c>
      <c r="C4108" t="s">
        <v>110</v>
      </c>
      <c r="D4108" t="s">
        <v>15200</v>
      </c>
      <c r="E4108" s="1" t="d">
        <v>2007-05-21</v>
      </c>
      <c r="F4108" s="3">
        <f t="shared" ca="1" si="64"/>
        <v>12.378082191780821</v>
      </c>
      <c r="G4108" s="2">
        <v>109700</v>
      </c>
      <c r="H4108" s="2">
        <v>110270</v>
      </c>
    </row>
    <row r="4109" spans="1:8" x14ac:dyDescent="0.2">
      <c r="A4109" t="s">
        <v>2601</v>
      </c>
      <c r="B4109" t="s">
        <v>32</v>
      </c>
      <c r="C4109" t="s">
        <v>497</v>
      </c>
      <c r="D4109" t="s">
        <v>15184</v>
      </c>
      <c r="E4109" s="1" t="d">
        <v>2002-09-26</v>
      </c>
      <c r="F4109" s="3">
        <f t="shared" ca="1" si="64"/>
        <v>17.030136986301368</v>
      </c>
      <c r="G4109" s="2">
        <v>91853</v>
      </c>
      <c r="H4109" s="2">
        <v>110891.08</v>
      </c>
    </row>
    <row r="4110" spans="1:8" hidden="1" x14ac:dyDescent="0.2">
      <c r="A4110" t="s">
        <v>5324</v>
      </c>
      <c r="B4110" t="s">
        <v>74</v>
      </c>
      <c r="C4110" t="s">
        <v>867</v>
      </c>
      <c r="D4110" t="s">
        <v>15191</v>
      </c>
      <c r="E4110" s="1" t="d">
        <v>1988-08-01</v>
      </c>
      <c r="F4110" s="3">
        <f t="shared" ca="1" si="64"/>
        <v>31.19178082191781</v>
      </c>
      <c r="G4110" s="2">
        <v>36202</v>
      </c>
      <c r="H4110" s="2">
        <v>38225.89</v>
      </c>
    </row>
    <row r="4111" spans="1:8" hidden="1" x14ac:dyDescent="0.2">
      <c r="A4111" t="s">
        <v>11661</v>
      </c>
      <c r="B4111" t="s">
        <v>1399</v>
      </c>
      <c r="C4111" t="s">
        <v>551</v>
      </c>
      <c r="D4111" t="s">
        <v>15187</v>
      </c>
      <c r="E4111" s="1" t="d">
        <v>1998-11-23</v>
      </c>
      <c r="F4111" s="3">
        <f t="shared" ca="1" si="64"/>
        <v>20.873972602739727</v>
      </c>
      <c r="G4111" s="2">
        <v>85819</v>
      </c>
      <c r="H4111" s="2">
        <v>91326.9</v>
      </c>
    </row>
    <row r="4112" spans="1:8" hidden="1" x14ac:dyDescent="0.2">
      <c r="A4112" t="s">
        <v>5326</v>
      </c>
      <c r="B4112" t="s">
        <v>69</v>
      </c>
      <c r="C4112" t="s">
        <v>500</v>
      </c>
      <c r="D4112" t="s">
        <v>15197</v>
      </c>
      <c r="E4112" s="1" t="d">
        <v>2015-09-28</v>
      </c>
      <c r="F4112" s="3">
        <f t="shared" ca="1" si="64"/>
        <v>4.0164383561643833</v>
      </c>
      <c r="G4112" s="2">
        <v>85500</v>
      </c>
      <c r="H4112" s="2">
        <v>77747.05</v>
      </c>
    </row>
    <row r="4113" spans="1:8" x14ac:dyDescent="0.2">
      <c r="A4113" t="s">
        <v>11959</v>
      </c>
      <c r="B4113" t="s">
        <v>86</v>
      </c>
      <c r="C4113" t="s">
        <v>1439</v>
      </c>
      <c r="D4113" t="s">
        <v>15184</v>
      </c>
      <c r="E4113" s="1" t="d">
        <v>1997-04-07</v>
      </c>
      <c r="F4113" s="3">
        <f t="shared" ca="1" si="64"/>
        <v>22.504109589041096</v>
      </c>
      <c r="G4113" s="2">
        <v>83519</v>
      </c>
      <c r="H4113" s="2">
        <v>110888.27</v>
      </c>
    </row>
    <row r="4114" spans="1:8" hidden="1" x14ac:dyDescent="0.2">
      <c r="A4114" t="s">
        <v>11167</v>
      </c>
      <c r="B4114" t="s">
        <v>347</v>
      </c>
      <c r="C4114" t="s">
        <v>2346</v>
      </c>
      <c r="D4114" t="s">
        <v>15187</v>
      </c>
      <c r="E4114" s="1" t="d">
        <v>1993-08-30</v>
      </c>
      <c r="F4114" s="3">
        <f t="shared" ca="1" si="64"/>
        <v>26.109589041095891</v>
      </c>
      <c r="G4114" s="2">
        <v>75502</v>
      </c>
      <c r="H4114" s="2">
        <v>91286.79</v>
      </c>
    </row>
    <row r="4115" spans="1:8" hidden="1" x14ac:dyDescent="0.2">
      <c r="A4115" t="s">
        <v>5329</v>
      </c>
      <c r="B4115" t="s">
        <v>1561</v>
      </c>
      <c r="C4115" t="s">
        <v>1010</v>
      </c>
      <c r="D4115" t="s">
        <v>15190</v>
      </c>
      <c r="E4115" s="1" t="d">
        <v>1985-09-23</v>
      </c>
      <c r="F4115" s="3">
        <f t="shared" ca="1" si="64"/>
        <v>34.049315068493151</v>
      </c>
      <c r="G4115" s="2">
        <v>58568</v>
      </c>
      <c r="H4115" s="2">
        <v>86083.31</v>
      </c>
    </row>
    <row r="4116" spans="1:8" hidden="1" x14ac:dyDescent="0.2">
      <c r="A4116" t="s">
        <v>15154</v>
      </c>
      <c r="B4116" t="s">
        <v>3582</v>
      </c>
      <c r="C4116" t="s">
        <v>1114</v>
      </c>
      <c r="D4116" t="s">
        <v>15187</v>
      </c>
      <c r="E4116" s="1" t="d">
        <v>2001-01-17</v>
      </c>
      <c r="F4116" s="3">
        <f t="shared" ca="1" si="64"/>
        <v>18.720547945205478</v>
      </c>
      <c r="G4116" s="2">
        <v>82641</v>
      </c>
      <c r="H4116" s="2">
        <v>91283.1</v>
      </c>
    </row>
    <row r="4117" spans="1:8" hidden="1" x14ac:dyDescent="0.2">
      <c r="A4117" t="s">
        <v>14068</v>
      </c>
      <c r="B4117" t="s">
        <v>3294</v>
      </c>
      <c r="C4117" t="s">
        <v>1067</v>
      </c>
      <c r="D4117" t="s">
        <v>15187</v>
      </c>
      <c r="E4117" s="1" t="d">
        <v>1997-04-21</v>
      </c>
      <c r="F4117" s="3">
        <f t="shared" ca="1" si="64"/>
        <v>22.465753424657535</v>
      </c>
      <c r="G4117" s="2">
        <v>79643</v>
      </c>
      <c r="H4117" s="2">
        <v>91222.75</v>
      </c>
    </row>
    <row r="4118" spans="1:8" hidden="1" x14ac:dyDescent="0.2">
      <c r="A4118" t="s">
        <v>5332</v>
      </c>
      <c r="B4118" t="s">
        <v>385</v>
      </c>
      <c r="C4118" t="s">
        <v>206</v>
      </c>
      <c r="D4118" t="s">
        <v>15191</v>
      </c>
      <c r="E4118" s="1" t="d">
        <v>2015-10-10</v>
      </c>
      <c r="F4118" s="3">
        <f t="shared" ca="1" si="64"/>
        <v>3.9835616438356163</v>
      </c>
      <c r="G4118" s="2">
        <v>33132</v>
      </c>
      <c r="H4118" s="2">
        <v>42798.41</v>
      </c>
    </row>
    <row r="4119" spans="1:8" hidden="1" x14ac:dyDescent="0.2">
      <c r="A4119" t="s">
        <v>5333</v>
      </c>
      <c r="B4119" t="s">
        <v>2033</v>
      </c>
      <c r="C4119" t="s">
        <v>338</v>
      </c>
      <c r="D4119" t="s">
        <v>15210</v>
      </c>
      <c r="E4119" s="1" t="d">
        <v>2010-06-07</v>
      </c>
      <c r="F4119" s="3">
        <f t="shared" ca="1" si="64"/>
        <v>9.3287671232876708</v>
      </c>
      <c r="G4119" s="2">
        <v>87800</v>
      </c>
      <c r="H4119" s="2">
        <v>87149.92</v>
      </c>
    </row>
    <row r="4120" spans="1:8" hidden="1" x14ac:dyDescent="0.2">
      <c r="A4120" t="s">
        <v>5334</v>
      </c>
      <c r="B4120" t="s">
        <v>246</v>
      </c>
      <c r="C4120" t="s">
        <v>158</v>
      </c>
      <c r="D4120" t="s">
        <v>15190</v>
      </c>
      <c r="E4120" s="1" t="d">
        <v>1993-09-27</v>
      </c>
      <c r="F4120" s="3">
        <f t="shared" ca="1" si="64"/>
        <v>26.032876712328768</v>
      </c>
      <c r="G4120" s="2">
        <v>50697</v>
      </c>
      <c r="H4120" s="2">
        <v>51203.26</v>
      </c>
    </row>
    <row r="4121" spans="1:8" hidden="1" x14ac:dyDescent="0.2">
      <c r="A4121" t="s">
        <v>5335</v>
      </c>
      <c r="B4121" t="s">
        <v>453</v>
      </c>
      <c r="C4121" t="s">
        <v>495</v>
      </c>
      <c r="D4121" t="s">
        <v>15197</v>
      </c>
      <c r="E4121" s="1" t="d">
        <v>2013-05-20</v>
      </c>
      <c r="F4121" s="3">
        <f t="shared" ca="1" si="64"/>
        <v>6.375342465753425</v>
      </c>
      <c r="G4121" s="2">
        <v>39634</v>
      </c>
      <c r="H4121" s="2">
        <v>43918.2</v>
      </c>
    </row>
    <row r="4122" spans="1:8" x14ac:dyDescent="0.2">
      <c r="A4122" t="s">
        <v>3929</v>
      </c>
      <c r="B4122" t="s">
        <v>86</v>
      </c>
      <c r="C4122" t="s">
        <v>976</v>
      </c>
      <c r="D4122" t="s">
        <v>15184</v>
      </c>
      <c r="E4122" s="1" t="d">
        <v>2008-02-20</v>
      </c>
      <c r="F4122" s="3">
        <f t="shared" ca="1" si="64"/>
        <v>11.624657534246575</v>
      </c>
      <c r="G4122" s="2">
        <v>73554</v>
      </c>
      <c r="H4122" s="2">
        <v>110885.44</v>
      </c>
    </row>
    <row r="4123" spans="1:8" hidden="1" x14ac:dyDescent="0.2">
      <c r="A4123" t="s">
        <v>5337</v>
      </c>
      <c r="B4123" t="s">
        <v>74</v>
      </c>
      <c r="C4123" t="s">
        <v>974</v>
      </c>
      <c r="D4123" t="s">
        <v>15197</v>
      </c>
      <c r="E4123" s="1" t="d">
        <v>2003-03-10</v>
      </c>
      <c r="F4123" s="3">
        <f t="shared" ca="1" si="64"/>
        <v>16.578082191780823</v>
      </c>
      <c r="G4123" s="2">
        <v>34247</v>
      </c>
      <c r="H4123" s="2">
        <v>38200.57</v>
      </c>
    </row>
    <row r="4124" spans="1:8" x14ac:dyDescent="0.2">
      <c r="A4124" t="s">
        <v>2152</v>
      </c>
      <c r="B4124" t="s">
        <v>2149</v>
      </c>
      <c r="C4124" t="s">
        <v>297</v>
      </c>
      <c r="D4124" t="s">
        <v>15184</v>
      </c>
      <c r="E4124" s="1" t="d">
        <v>1999-02-17</v>
      </c>
      <c r="F4124" s="3">
        <f t="shared" ca="1" si="64"/>
        <v>20.638356164383563</v>
      </c>
      <c r="G4124" s="2">
        <v>108179</v>
      </c>
      <c r="H4124" s="2">
        <v>110845.1</v>
      </c>
    </row>
    <row r="4125" spans="1:8" hidden="1" x14ac:dyDescent="0.2">
      <c r="A4125" t="s">
        <v>5339</v>
      </c>
      <c r="B4125" t="s">
        <v>487</v>
      </c>
      <c r="C4125" t="s">
        <v>488</v>
      </c>
      <c r="D4125" t="s">
        <v>15194</v>
      </c>
      <c r="E4125" s="1" t="d">
        <v>2018-07-16</v>
      </c>
      <c r="F4125" s="3">
        <f t="shared" ca="1" si="64"/>
        <v>1.2164383561643837</v>
      </c>
      <c r="G4125" s="2">
        <v>37440</v>
      </c>
    </row>
    <row r="4126" spans="1:8" hidden="1" x14ac:dyDescent="0.2">
      <c r="A4126" t="s">
        <v>5340</v>
      </c>
      <c r="B4126" t="s">
        <v>150</v>
      </c>
      <c r="C4126" t="s">
        <v>929</v>
      </c>
      <c r="D4126" t="s">
        <v>15196</v>
      </c>
      <c r="E4126" s="1" t="d">
        <v>2012-05-10</v>
      </c>
      <c r="F4126" s="3">
        <f t="shared" ca="1" si="64"/>
        <v>7.4027397260273968</v>
      </c>
      <c r="G4126" s="2">
        <v>68425</v>
      </c>
      <c r="H4126" s="2">
        <v>64120.12</v>
      </c>
    </row>
    <row r="4127" spans="1:8" hidden="1" x14ac:dyDescent="0.2">
      <c r="A4127" t="s">
        <v>5341</v>
      </c>
      <c r="B4127" t="s">
        <v>337</v>
      </c>
      <c r="C4127" t="s">
        <v>1905</v>
      </c>
      <c r="D4127" t="s">
        <v>15210</v>
      </c>
      <c r="E4127" s="1" t="d">
        <v>2008-10-09</v>
      </c>
      <c r="F4127" s="3">
        <f t="shared" ca="1" si="64"/>
        <v>10.989041095890411</v>
      </c>
      <c r="G4127" s="2">
        <v>44061</v>
      </c>
      <c r="H4127" s="2">
        <v>43391.87</v>
      </c>
    </row>
    <row r="4128" spans="1:8" x14ac:dyDescent="0.2">
      <c r="A4128" t="s">
        <v>2084</v>
      </c>
      <c r="B4128" t="s">
        <v>86</v>
      </c>
      <c r="C4128" t="s">
        <v>241</v>
      </c>
      <c r="D4128" t="s">
        <v>15184</v>
      </c>
      <c r="E4128" s="1" t="d">
        <v>2012-04-11</v>
      </c>
      <c r="F4128" s="3">
        <f t="shared" ca="1" si="64"/>
        <v>7.4821917808219176</v>
      </c>
      <c r="G4128" s="2">
        <v>68788</v>
      </c>
      <c r="H4128" s="2">
        <v>110842.76</v>
      </c>
    </row>
    <row r="4129" spans="1:8" hidden="1" x14ac:dyDescent="0.2">
      <c r="A4129" t="s">
        <v>7832</v>
      </c>
      <c r="B4129" t="s">
        <v>188</v>
      </c>
      <c r="C4129" t="s">
        <v>2478</v>
      </c>
      <c r="D4129" t="s">
        <v>15187</v>
      </c>
      <c r="E4129" s="1" t="d">
        <v>2002-01-07</v>
      </c>
      <c r="F4129" s="3">
        <f t="shared" ca="1" si="64"/>
        <v>17.747945205479454</v>
      </c>
      <c r="G4129" s="2">
        <v>72889</v>
      </c>
      <c r="H4129" s="2">
        <v>91191.11</v>
      </c>
    </row>
    <row r="4130" spans="1:8" hidden="1" x14ac:dyDescent="0.2">
      <c r="A4130" t="s">
        <v>5344</v>
      </c>
      <c r="B4130" t="s">
        <v>51</v>
      </c>
      <c r="C4130" t="s">
        <v>2016</v>
      </c>
      <c r="D4130" t="s">
        <v>15198</v>
      </c>
      <c r="E4130" s="1" t="d">
        <v>2014-01-23</v>
      </c>
      <c r="F4130" s="3">
        <f t="shared" ca="1" si="64"/>
        <v>5.6958904109589037</v>
      </c>
      <c r="G4130" s="2">
        <v>35750</v>
      </c>
      <c r="H4130" s="2">
        <v>33580.97</v>
      </c>
    </row>
    <row r="4131" spans="1:8" x14ac:dyDescent="0.2">
      <c r="A4131" t="s">
        <v>2090</v>
      </c>
      <c r="B4131" t="s">
        <v>648</v>
      </c>
      <c r="C4131" t="s">
        <v>320</v>
      </c>
      <c r="D4131" t="s">
        <v>15184</v>
      </c>
      <c r="E4131" s="1" t="d">
        <v>1999-07-06</v>
      </c>
      <c r="F4131" s="3">
        <f t="shared" ca="1" si="64"/>
        <v>20.257534246575343</v>
      </c>
      <c r="G4131" s="2">
        <v>95616</v>
      </c>
      <c r="H4131" s="2">
        <v>110835.81</v>
      </c>
    </row>
    <row r="4132" spans="1:8" hidden="1" x14ac:dyDescent="0.2">
      <c r="A4132" t="s">
        <v>5346</v>
      </c>
      <c r="B4132" t="s">
        <v>1281</v>
      </c>
      <c r="C4132" t="s">
        <v>2429</v>
      </c>
      <c r="D4132" t="s">
        <v>15226</v>
      </c>
      <c r="E4132" s="1" t="d">
        <v>2018-01-27</v>
      </c>
      <c r="F4132" s="3">
        <f t="shared" ca="1" si="64"/>
        <v>1.6821917808219178</v>
      </c>
      <c r="G4132" s="2">
        <v>21008</v>
      </c>
      <c r="H4132">
        <v>485.63</v>
      </c>
    </row>
    <row r="4133" spans="1:8" hidden="1" x14ac:dyDescent="0.2">
      <c r="A4133" t="s">
        <v>5347</v>
      </c>
      <c r="B4133" t="s">
        <v>157</v>
      </c>
      <c r="C4133" t="s">
        <v>2861</v>
      </c>
      <c r="D4133" t="s">
        <v>15190</v>
      </c>
      <c r="E4133" s="1" t="d">
        <v>1994-06-27</v>
      </c>
      <c r="F4133" s="3">
        <f t="shared" ca="1" si="64"/>
        <v>25.284931506849315</v>
      </c>
      <c r="G4133" s="2">
        <v>45235</v>
      </c>
      <c r="H4133" s="2">
        <v>52718.85</v>
      </c>
    </row>
    <row r="4134" spans="1:8" hidden="1" x14ac:dyDescent="0.2">
      <c r="A4134" t="s">
        <v>5348</v>
      </c>
      <c r="B4134" t="s">
        <v>1549</v>
      </c>
      <c r="C4134" t="s">
        <v>744</v>
      </c>
      <c r="D4134" t="s">
        <v>15192</v>
      </c>
      <c r="E4134" s="1" t="d">
        <v>2015-12-17</v>
      </c>
      <c r="F4134" s="3">
        <f t="shared" ca="1" si="64"/>
        <v>3.7972602739726029</v>
      </c>
      <c r="G4134" s="2">
        <v>36561</v>
      </c>
      <c r="H4134" s="2">
        <v>37734.81</v>
      </c>
    </row>
    <row r="4135" spans="1:8" hidden="1" x14ac:dyDescent="0.2">
      <c r="A4135" t="s">
        <v>5349</v>
      </c>
      <c r="B4135" t="s">
        <v>128</v>
      </c>
      <c r="C4135" t="s">
        <v>569</v>
      </c>
      <c r="D4135" t="s">
        <v>15198</v>
      </c>
      <c r="E4135" s="1" t="d">
        <v>2000-09-07</v>
      </c>
      <c r="F4135" s="3">
        <f t="shared" ca="1" si="64"/>
        <v>19.082191780821919</v>
      </c>
      <c r="G4135" s="2">
        <v>35712</v>
      </c>
      <c r="H4135" s="2">
        <v>44800.95</v>
      </c>
    </row>
    <row r="4136" spans="1:8" x14ac:dyDescent="0.2">
      <c r="A4136" t="s">
        <v>6194</v>
      </c>
      <c r="B4136" t="s">
        <v>86</v>
      </c>
      <c r="C4136" t="s">
        <v>6195</v>
      </c>
      <c r="D4136" t="s">
        <v>15184</v>
      </c>
      <c r="E4136" s="1" t="d">
        <v>1998-10-22</v>
      </c>
      <c r="F4136" s="3">
        <f t="shared" ca="1" si="64"/>
        <v>20.961643835616439</v>
      </c>
      <c r="G4136" s="2">
        <v>82080</v>
      </c>
      <c r="H4136" s="2">
        <v>110779.31</v>
      </c>
    </row>
    <row r="4137" spans="1:8" x14ac:dyDescent="0.2">
      <c r="A4137" t="s">
        <v>7578</v>
      </c>
      <c r="B4137" t="s">
        <v>301</v>
      </c>
      <c r="C4137" t="s">
        <v>511</v>
      </c>
      <c r="D4137" t="s">
        <v>15184</v>
      </c>
      <c r="E4137" s="1" t="d">
        <v>2016-07-21</v>
      </c>
      <c r="F4137" s="3">
        <f t="shared" ca="1" si="64"/>
        <v>3.2027397260273971</v>
      </c>
      <c r="G4137" s="2">
        <v>111800</v>
      </c>
      <c r="H4137" s="2">
        <v>110771.9</v>
      </c>
    </row>
    <row r="4138" spans="1:8" hidden="1" x14ac:dyDescent="0.2">
      <c r="A4138" t="s">
        <v>5352</v>
      </c>
      <c r="B4138" t="s">
        <v>23</v>
      </c>
      <c r="C4138" t="s">
        <v>72</v>
      </c>
      <c r="D4138" t="s">
        <v>15189</v>
      </c>
      <c r="E4138" s="1" t="d">
        <v>2002-06-17</v>
      </c>
      <c r="F4138" s="3">
        <f t="shared" ca="1" si="64"/>
        <v>17.306849315068494</v>
      </c>
      <c r="G4138" s="2">
        <v>37440</v>
      </c>
      <c r="H4138" s="2">
        <v>20147.939999999999</v>
      </c>
    </row>
    <row r="4139" spans="1:8" hidden="1" x14ac:dyDescent="0.2">
      <c r="A4139" t="s">
        <v>5353</v>
      </c>
      <c r="B4139" t="s">
        <v>1128</v>
      </c>
      <c r="C4139" t="s">
        <v>5354</v>
      </c>
      <c r="D4139" t="s">
        <v>15194</v>
      </c>
      <c r="E4139" s="1" t="d">
        <v>2002-10-28</v>
      </c>
      <c r="F4139" s="3">
        <f t="shared" ca="1" si="64"/>
        <v>16.942465753424656</v>
      </c>
      <c r="G4139" s="2">
        <v>60700</v>
      </c>
      <c r="H4139" s="2">
        <v>61330.13</v>
      </c>
    </row>
    <row r="4140" spans="1:8" hidden="1" x14ac:dyDescent="0.2">
      <c r="A4140" t="s">
        <v>5355</v>
      </c>
      <c r="B4140" t="s">
        <v>23</v>
      </c>
      <c r="C4140" t="s">
        <v>727</v>
      </c>
      <c r="D4140" t="s">
        <v>15189</v>
      </c>
      <c r="E4140" s="1" t="d">
        <v>2018-07-11</v>
      </c>
      <c r="F4140" s="3">
        <f t="shared" ca="1" si="64"/>
        <v>1.2301369863013698</v>
      </c>
      <c r="G4140" s="2">
        <v>24960</v>
      </c>
    </row>
    <row r="4141" spans="1:8" hidden="1" x14ac:dyDescent="0.2">
      <c r="A4141" t="s">
        <v>5356</v>
      </c>
      <c r="B4141" t="s">
        <v>74</v>
      </c>
      <c r="C4141" t="s">
        <v>3452</v>
      </c>
      <c r="D4141" t="s">
        <v>15191</v>
      </c>
      <c r="E4141" s="1" t="d">
        <v>2002-05-13</v>
      </c>
      <c r="F4141" s="3">
        <f t="shared" ca="1" si="64"/>
        <v>17.402739726027399</v>
      </c>
      <c r="G4141" s="2">
        <v>34247</v>
      </c>
      <c r="H4141" s="2">
        <v>44426.6</v>
      </c>
    </row>
    <row r="4142" spans="1:8" hidden="1" x14ac:dyDescent="0.2">
      <c r="A4142" t="s">
        <v>5357</v>
      </c>
      <c r="B4142" t="s">
        <v>385</v>
      </c>
      <c r="C4142" t="s">
        <v>1579</v>
      </c>
      <c r="D4142" t="s">
        <v>15190</v>
      </c>
      <c r="E4142" s="1" t="d">
        <v>2004-11-08</v>
      </c>
      <c r="F4142" s="3">
        <f t="shared" ca="1" si="64"/>
        <v>14.90958904109589</v>
      </c>
      <c r="G4142" s="2">
        <v>35672</v>
      </c>
      <c r="H4142" s="2">
        <v>37731.11</v>
      </c>
    </row>
    <row r="4143" spans="1:8" x14ac:dyDescent="0.2">
      <c r="A4143" t="s">
        <v>9961</v>
      </c>
      <c r="B4143" t="s">
        <v>32</v>
      </c>
      <c r="C4143" t="s">
        <v>1297</v>
      </c>
      <c r="D4143" t="s">
        <v>15184</v>
      </c>
      <c r="E4143" s="1" t="d">
        <v>1999-07-27</v>
      </c>
      <c r="F4143" s="3">
        <f t="shared" ca="1" si="64"/>
        <v>20.2</v>
      </c>
      <c r="G4143" s="2">
        <v>94316</v>
      </c>
      <c r="H4143" s="2">
        <v>110746.59</v>
      </c>
    </row>
    <row r="4144" spans="1:8" hidden="1" x14ac:dyDescent="0.2">
      <c r="A4144" t="s">
        <v>12231</v>
      </c>
      <c r="B4144" t="s">
        <v>5095</v>
      </c>
      <c r="C4144" t="s">
        <v>853</v>
      </c>
      <c r="D4144" t="s">
        <v>15187</v>
      </c>
      <c r="E4144" s="1" t="d">
        <v>2004-02-25</v>
      </c>
      <c r="F4144" s="3">
        <f t="shared" ca="1" si="64"/>
        <v>15.613698630136986</v>
      </c>
      <c r="G4144" s="2">
        <v>74244</v>
      </c>
      <c r="H4144" s="2">
        <v>91186.72</v>
      </c>
    </row>
    <row r="4145" spans="1:8" x14ac:dyDescent="0.2">
      <c r="A4145" t="s">
        <v>4987</v>
      </c>
      <c r="B4145" t="s">
        <v>86</v>
      </c>
      <c r="C4145" t="s">
        <v>250</v>
      </c>
      <c r="D4145" t="s">
        <v>15184</v>
      </c>
      <c r="E4145" s="1" t="d">
        <v>2008-11-18</v>
      </c>
      <c r="F4145" s="3">
        <f t="shared" ca="1" si="64"/>
        <v>10.87945205479452</v>
      </c>
      <c r="G4145" s="2">
        <v>72857</v>
      </c>
      <c r="H4145" s="2">
        <v>110736.2</v>
      </c>
    </row>
    <row r="4146" spans="1:8" hidden="1" x14ac:dyDescent="0.2">
      <c r="A4146" t="s">
        <v>5361</v>
      </c>
      <c r="B4146" t="s">
        <v>144</v>
      </c>
      <c r="C4146" t="s">
        <v>410</v>
      </c>
      <c r="D4146" t="s">
        <v>15194</v>
      </c>
      <c r="E4146" s="1" t="d">
        <v>2015-04-27</v>
      </c>
      <c r="F4146" s="3">
        <f t="shared" ca="1" si="64"/>
        <v>4.4383561643835616</v>
      </c>
      <c r="G4146" s="2">
        <v>30315</v>
      </c>
      <c r="H4146" s="2">
        <v>30420.22</v>
      </c>
    </row>
    <row r="4147" spans="1:8" x14ac:dyDescent="0.2">
      <c r="A4147" t="s">
        <v>2169</v>
      </c>
      <c r="B4147" t="s">
        <v>2149</v>
      </c>
      <c r="C4147" t="s">
        <v>998</v>
      </c>
      <c r="D4147" t="s">
        <v>15184</v>
      </c>
      <c r="E4147" s="1" t="d">
        <v>1999-01-25</v>
      </c>
      <c r="F4147" s="3">
        <f t="shared" ca="1" si="64"/>
        <v>20.701369863013699</v>
      </c>
      <c r="G4147" s="2">
        <v>84057</v>
      </c>
      <c r="H4147" s="2">
        <v>110732.98</v>
      </c>
    </row>
    <row r="4148" spans="1:8" hidden="1" x14ac:dyDescent="0.2">
      <c r="A4148" t="s">
        <v>5363</v>
      </c>
      <c r="B4148" t="s">
        <v>419</v>
      </c>
      <c r="C4148" t="s">
        <v>420</v>
      </c>
      <c r="D4148" t="s">
        <v>15201</v>
      </c>
      <c r="E4148" s="1" t="d">
        <v>1986-03-06</v>
      </c>
      <c r="F4148" s="3">
        <f t="shared" ca="1" si="64"/>
        <v>33.6</v>
      </c>
      <c r="G4148" s="2">
        <v>49780</v>
      </c>
      <c r="H4148" s="2">
        <v>54919.63</v>
      </c>
    </row>
    <row r="4149" spans="1:8" hidden="1" x14ac:dyDescent="0.2">
      <c r="A4149" t="s">
        <v>11263</v>
      </c>
      <c r="B4149" t="s">
        <v>645</v>
      </c>
      <c r="C4149" t="s">
        <v>1563</v>
      </c>
      <c r="D4149" t="s">
        <v>15187</v>
      </c>
      <c r="E4149" s="1" t="d">
        <v>2005-10-17</v>
      </c>
      <c r="F4149" s="3">
        <f t="shared" ca="1" si="64"/>
        <v>13.96986301369863</v>
      </c>
      <c r="G4149" s="2">
        <v>74244</v>
      </c>
      <c r="H4149" s="2">
        <v>91171.16</v>
      </c>
    </row>
    <row r="4150" spans="1:8" hidden="1" x14ac:dyDescent="0.2">
      <c r="A4150" t="s">
        <v>5365</v>
      </c>
      <c r="B4150" t="s">
        <v>5366</v>
      </c>
      <c r="C4150" t="s">
        <v>27</v>
      </c>
      <c r="D4150" t="s">
        <v>15201</v>
      </c>
      <c r="E4150" s="1" t="d">
        <v>1977-03-19</v>
      </c>
      <c r="F4150" s="3">
        <f t="shared" ca="1" si="64"/>
        <v>42.56986301369863</v>
      </c>
      <c r="G4150" s="2">
        <v>64860</v>
      </c>
      <c r="H4150" s="2">
        <v>64172.3</v>
      </c>
    </row>
    <row r="4151" spans="1:8" hidden="1" x14ac:dyDescent="0.2">
      <c r="A4151" t="s">
        <v>5367</v>
      </c>
      <c r="B4151" t="s">
        <v>506</v>
      </c>
      <c r="C4151" t="s">
        <v>39</v>
      </c>
      <c r="D4151" t="s">
        <v>15189</v>
      </c>
      <c r="E4151" s="1" t="d">
        <v>2016-05-28</v>
      </c>
      <c r="F4151" s="3">
        <f t="shared" ca="1" si="64"/>
        <v>3.3506849315068492</v>
      </c>
      <c r="G4151" s="2">
        <v>21008</v>
      </c>
      <c r="H4151" s="2">
        <v>13160.8</v>
      </c>
    </row>
    <row r="4152" spans="1:8" x14ac:dyDescent="0.2">
      <c r="A4152" t="s">
        <v>13585</v>
      </c>
      <c r="B4152" t="s">
        <v>116</v>
      </c>
      <c r="C4152" t="s">
        <v>5941</v>
      </c>
      <c r="D4152" t="s">
        <v>15184</v>
      </c>
      <c r="E4152" s="1" t="d">
        <v>1996-09-12</v>
      </c>
      <c r="F4152" s="3">
        <f t="shared" ca="1" si="64"/>
        <v>23.07123287671233</v>
      </c>
      <c r="G4152" s="2">
        <v>85535</v>
      </c>
      <c r="H4152" s="2">
        <v>110688.11</v>
      </c>
    </row>
    <row r="4153" spans="1:8" hidden="1" x14ac:dyDescent="0.2">
      <c r="A4153" t="s">
        <v>5369</v>
      </c>
      <c r="B4153" t="s">
        <v>1061</v>
      </c>
      <c r="C4153" t="s">
        <v>113</v>
      </c>
      <c r="D4153" t="s">
        <v>15194</v>
      </c>
      <c r="E4153" s="1" t="d">
        <v>2006-12-18</v>
      </c>
      <c r="F4153" s="3">
        <f t="shared" ca="1" si="64"/>
        <v>12.8</v>
      </c>
      <c r="G4153" s="2">
        <v>35750</v>
      </c>
      <c r="H4153" s="2">
        <v>31023.48</v>
      </c>
    </row>
    <row r="4154" spans="1:8" hidden="1" x14ac:dyDescent="0.2">
      <c r="A4154" t="s">
        <v>5370</v>
      </c>
      <c r="B4154" t="s">
        <v>48</v>
      </c>
      <c r="C4154" t="s">
        <v>869</v>
      </c>
      <c r="D4154" t="s">
        <v>15192</v>
      </c>
      <c r="E4154" s="1" t="d">
        <v>2017-11-06</v>
      </c>
      <c r="F4154" s="3">
        <f t="shared" ca="1" si="64"/>
        <v>1.9068493150684931</v>
      </c>
      <c r="G4154" s="2">
        <v>37741</v>
      </c>
      <c r="H4154" s="2">
        <v>25784.87</v>
      </c>
    </row>
    <row r="4155" spans="1:8" hidden="1" x14ac:dyDescent="0.2">
      <c r="A4155" t="s">
        <v>2789</v>
      </c>
      <c r="B4155" t="s">
        <v>1399</v>
      </c>
      <c r="C4155" t="s">
        <v>1887</v>
      </c>
      <c r="D4155" t="s">
        <v>15187</v>
      </c>
      <c r="E4155" s="1" t="d">
        <v>2002-10-07</v>
      </c>
      <c r="F4155" s="3">
        <f t="shared" ca="1" si="64"/>
        <v>17</v>
      </c>
      <c r="G4155" s="2">
        <v>85819</v>
      </c>
      <c r="H4155" s="2">
        <v>91116.74</v>
      </c>
    </row>
    <row r="4156" spans="1:8" hidden="1" x14ac:dyDescent="0.2">
      <c r="A4156" t="s">
        <v>5372</v>
      </c>
      <c r="B4156" t="s">
        <v>1119</v>
      </c>
      <c r="C4156" t="s">
        <v>351</v>
      </c>
      <c r="D4156" t="s">
        <v>15190</v>
      </c>
      <c r="E4156" s="1" t="d">
        <v>2018-07-02</v>
      </c>
      <c r="F4156" s="3">
        <f t="shared" ca="1" si="64"/>
        <v>1.2547945205479452</v>
      </c>
      <c r="G4156" s="2">
        <v>42131</v>
      </c>
      <c r="H4156" s="2">
        <v>1613.57</v>
      </c>
    </row>
    <row r="4157" spans="1:8" hidden="1" x14ac:dyDescent="0.2">
      <c r="A4157" t="s">
        <v>5373</v>
      </c>
      <c r="B4157" t="s">
        <v>1037</v>
      </c>
      <c r="C4157" t="s">
        <v>440</v>
      </c>
      <c r="D4157" t="s">
        <v>15214</v>
      </c>
      <c r="E4157" s="1" t="d">
        <v>2007-04-07</v>
      </c>
      <c r="F4157" s="3">
        <f t="shared" ca="1" si="64"/>
        <v>12.498630136986302</v>
      </c>
      <c r="G4157" s="2">
        <v>40042</v>
      </c>
      <c r="H4157" s="2">
        <v>42508.61</v>
      </c>
    </row>
    <row r="4158" spans="1:8" hidden="1" x14ac:dyDescent="0.2">
      <c r="A4158" t="s">
        <v>8798</v>
      </c>
      <c r="B4158" t="s">
        <v>188</v>
      </c>
      <c r="C4158" t="s">
        <v>1498</v>
      </c>
      <c r="D4158" t="s">
        <v>15187</v>
      </c>
      <c r="E4158" s="1" t="d">
        <v>2006-11-13</v>
      </c>
      <c r="F4158" s="3">
        <f t="shared" ca="1" si="64"/>
        <v>12.895890410958904</v>
      </c>
      <c r="G4158" s="2">
        <v>70527</v>
      </c>
      <c r="H4158" s="2">
        <v>91107.75</v>
      </c>
    </row>
    <row r="4159" spans="1:8" hidden="1" x14ac:dyDescent="0.2">
      <c r="A4159" t="s">
        <v>5375</v>
      </c>
      <c r="B4159" t="s">
        <v>2995</v>
      </c>
      <c r="C4159" t="s">
        <v>401</v>
      </c>
      <c r="D4159" t="s">
        <v>15190</v>
      </c>
      <c r="E4159" s="1" t="d">
        <v>2015-03-30</v>
      </c>
      <c r="F4159" s="3">
        <f t="shared" ca="1" si="64"/>
        <v>4.515068493150685</v>
      </c>
      <c r="G4159" s="2">
        <v>43088</v>
      </c>
      <c r="H4159" s="2">
        <v>38824.74</v>
      </c>
    </row>
    <row r="4160" spans="1:8" x14ac:dyDescent="0.2">
      <c r="A4160" t="s">
        <v>11693</v>
      </c>
      <c r="B4160" t="s">
        <v>86</v>
      </c>
      <c r="C4160" t="s">
        <v>823</v>
      </c>
      <c r="D4160" t="s">
        <v>15184</v>
      </c>
      <c r="E4160" s="1" t="d">
        <v>2012-08-27</v>
      </c>
      <c r="F4160" s="3">
        <f t="shared" ca="1" si="64"/>
        <v>7.1041095890410961</v>
      </c>
      <c r="G4160" s="2">
        <v>68106</v>
      </c>
      <c r="H4160" s="2">
        <v>110650.09</v>
      </c>
    </row>
    <row r="4161" spans="1:8" hidden="1" x14ac:dyDescent="0.2">
      <c r="A4161" t="s">
        <v>5377</v>
      </c>
      <c r="B4161" t="s">
        <v>803</v>
      </c>
      <c r="C4161" t="s">
        <v>804</v>
      </c>
      <c r="D4161" t="s">
        <v>15194</v>
      </c>
      <c r="E4161" s="1" t="d">
        <v>2013-12-23</v>
      </c>
      <c r="F4161" s="3">
        <f t="shared" ca="1" si="64"/>
        <v>5.7808219178082192</v>
      </c>
      <c r="G4161" s="2">
        <v>43285</v>
      </c>
      <c r="H4161" s="2">
        <v>53382.98</v>
      </c>
    </row>
    <row r="4162" spans="1:8" hidden="1" x14ac:dyDescent="0.2">
      <c r="A4162" t="s">
        <v>5378</v>
      </c>
      <c r="B4162" t="s">
        <v>523</v>
      </c>
      <c r="C4162" t="s">
        <v>524</v>
      </c>
      <c r="D4162" t="s">
        <v>15192</v>
      </c>
      <c r="E4162" s="1" t="d">
        <v>2012-09-14</v>
      </c>
      <c r="F4162" s="3">
        <f t="shared" ca="1" si="64"/>
        <v>7.0547945205479454</v>
      </c>
      <c r="G4162" s="2">
        <v>5512</v>
      </c>
      <c r="H4162" s="2">
        <v>3047.1</v>
      </c>
    </row>
    <row r="4163" spans="1:8" hidden="1" x14ac:dyDescent="0.2">
      <c r="A4163" t="s">
        <v>5379</v>
      </c>
      <c r="B4163" t="s">
        <v>8</v>
      </c>
      <c r="C4163" t="s">
        <v>5380</v>
      </c>
      <c r="D4163" t="s">
        <v>15181</v>
      </c>
      <c r="E4163" s="1" t="d">
        <v>1978-06-12</v>
      </c>
      <c r="F4163" s="3">
        <f t="shared" ref="F4163:F4226" ca="1" si="65">(TODAY()-E4163)/365</f>
        <v>41.336986301369862</v>
      </c>
      <c r="G4163" s="2">
        <v>59619</v>
      </c>
      <c r="H4163" s="2">
        <v>60108.18</v>
      </c>
    </row>
    <row r="4164" spans="1:8" x14ac:dyDescent="0.2">
      <c r="A4164" t="s">
        <v>10340</v>
      </c>
      <c r="B4164" t="s">
        <v>86</v>
      </c>
      <c r="C4164" t="s">
        <v>1143</v>
      </c>
      <c r="D4164" t="s">
        <v>15184</v>
      </c>
      <c r="E4164" s="1" t="d">
        <v>2001-05-24</v>
      </c>
      <c r="F4164" s="3">
        <f t="shared" ca="1" si="65"/>
        <v>18.372602739726027</v>
      </c>
      <c r="G4164" s="2">
        <v>80638</v>
      </c>
      <c r="H4164" s="2">
        <v>110567.63</v>
      </c>
    </row>
    <row r="4165" spans="1:8" hidden="1" x14ac:dyDescent="0.2">
      <c r="A4165" t="s">
        <v>5382</v>
      </c>
      <c r="B4165" t="s">
        <v>45</v>
      </c>
      <c r="C4165" t="s">
        <v>46</v>
      </c>
      <c r="D4165" t="s">
        <v>15191</v>
      </c>
      <c r="E4165" s="1" t="d">
        <v>2012-03-22</v>
      </c>
      <c r="F4165" s="3">
        <f t="shared" ca="1" si="65"/>
        <v>7.536986301369863</v>
      </c>
      <c r="G4165" s="2">
        <v>35383</v>
      </c>
      <c r="H4165" s="2">
        <v>46959.74</v>
      </c>
    </row>
    <row r="4166" spans="1:8" x14ac:dyDescent="0.2">
      <c r="A4166" t="s">
        <v>7005</v>
      </c>
      <c r="B4166" t="s">
        <v>86</v>
      </c>
      <c r="C4166" t="s">
        <v>153</v>
      </c>
      <c r="D4166" t="s">
        <v>15184</v>
      </c>
      <c r="E4166" s="1" t="d">
        <v>2006-08-04</v>
      </c>
      <c r="F4166" s="3">
        <f t="shared" ca="1" si="65"/>
        <v>13.172602739726027</v>
      </c>
      <c r="G4166" s="2">
        <v>74257</v>
      </c>
      <c r="H4166" s="2">
        <v>110557.99</v>
      </c>
    </row>
    <row r="4167" spans="1:8" hidden="1" x14ac:dyDescent="0.2">
      <c r="A4167" t="s">
        <v>5384</v>
      </c>
      <c r="B4167" t="s">
        <v>1319</v>
      </c>
      <c r="C4167" t="s">
        <v>420</v>
      </c>
      <c r="D4167" t="s">
        <v>15201</v>
      </c>
      <c r="E4167" s="1" t="d">
        <v>2005-12-15</v>
      </c>
      <c r="F4167" s="3">
        <f t="shared" ca="1" si="65"/>
        <v>13.808219178082192</v>
      </c>
      <c r="G4167" s="2">
        <v>41537</v>
      </c>
      <c r="H4167" s="2">
        <v>49178.8</v>
      </c>
    </row>
    <row r="4168" spans="1:8" hidden="1" x14ac:dyDescent="0.2">
      <c r="A4168" t="s">
        <v>5385</v>
      </c>
      <c r="B4168" t="s">
        <v>5386</v>
      </c>
      <c r="C4168" t="s">
        <v>5387</v>
      </c>
      <c r="D4168" t="s">
        <v>15193</v>
      </c>
      <c r="E4168" s="1" t="d">
        <v>2007-05-21</v>
      </c>
      <c r="F4168" s="3">
        <f t="shared" ca="1" si="65"/>
        <v>12.378082191780821</v>
      </c>
      <c r="G4168" s="2">
        <v>62224</v>
      </c>
      <c r="H4168" s="2">
        <v>76225.55</v>
      </c>
    </row>
    <row r="4169" spans="1:8" hidden="1" x14ac:dyDescent="0.2">
      <c r="A4169" t="s">
        <v>5388</v>
      </c>
      <c r="B4169" t="s">
        <v>5389</v>
      </c>
      <c r="C4169" t="s">
        <v>110</v>
      </c>
      <c r="D4169" t="s">
        <v>15200</v>
      </c>
      <c r="E4169" s="1" t="d">
        <v>1997-05-08</v>
      </c>
      <c r="F4169" s="3">
        <f t="shared" ca="1" si="65"/>
        <v>22.419178082191781</v>
      </c>
      <c r="G4169" s="2">
        <v>81253</v>
      </c>
      <c r="H4169" s="2">
        <v>86916.29</v>
      </c>
    </row>
    <row r="4170" spans="1:8" hidden="1" x14ac:dyDescent="0.2">
      <c r="A4170" t="s">
        <v>5390</v>
      </c>
      <c r="B4170" t="s">
        <v>803</v>
      </c>
      <c r="C4170" t="s">
        <v>804</v>
      </c>
      <c r="D4170" t="s">
        <v>15194</v>
      </c>
      <c r="E4170" s="1" t="d">
        <v>2004-04-26</v>
      </c>
      <c r="F4170" s="3">
        <f t="shared" ca="1" si="65"/>
        <v>15.446575342465753</v>
      </c>
      <c r="G4170" s="2">
        <v>44584</v>
      </c>
      <c r="H4170" s="2">
        <v>61027.03</v>
      </c>
    </row>
    <row r="4171" spans="1:8" hidden="1" x14ac:dyDescent="0.2">
      <c r="A4171" t="s">
        <v>5391</v>
      </c>
      <c r="B4171" t="s">
        <v>433</v>
      </c>
      <c r="C4171" t="s">
        <v>1010</v>
      </c>
      <c r="D4171" t="s">
        <v>15190</v>
      </c>
      <c r="E4171" s="1" t="d">
        <v>2007-09-10</v>
      </c>
      <c r="F4171" s="3">
        <f t="shared" ca="1" si="65"/>
        <v>12.07123287671233</v>
      </c>
      <c r="G4171" s="2">
        <v>44381</v>
      </c>
      <c r="H4171" s="2">
        <v>49211.1</v>
      </c>
    </row>
    <row r="4172" spans="1:8" x14ac:dyDescent="0.2">
      <c r="A4172" t="s">
        <v>9551</v>
      </c>
      <c r="B4172" t="s">
        <v>86</v>
      </c>
      <c r="C4172" t="s">
        <v>4502</v>
      </c>
      <c r="D4172" t="s">
        <v>15184</v>
      </c>
      <c r="E4172" s="1" t="d">
        <v>2013-01-23</v>
      </c>
      <c r="F4172" s="3">
        <f t="shared" ca="1" si="65"/>
        <v>6.6958904109589037</v>
      </c>
      <c r="G4172" s="2">
        <v>68106</v>
      </c>
      <c r="H4172" s="2">
        <v>110527.95</v>
      </c>
    </row>
    <row r="4173" spans="1:8" x14ac:dyDescent="0.2">
      <c r="A4173" t="s">
        <v>11375</v>
      </c>
      <c r="B4173" t="s">
        <v>116</v>
      </c>
      <c r="C4173" t="s">
        <v>574</v>
      </c>
      <c r="D4173" t="s">
        <v>15184</v>
      </c>
      <c r="E4173" s="1" t="d">
        <v>1998-08-03</v>
      </c>
      <c r="F4173" s="3">
        <f t="shared" ca="1" si="65"/>
        <v>21.18082191780822</v>
      </c>
      <c r="G4173" s="2">
        <v>84057</v>
      </c>
      <c r="H4173" s="2">
        <v>110520.21</v>
      </c>
    </row>
    <row r="4174" spans="1:8" x14ac:dyDescent="0.2">
      <c r="A4174" t="s">
        <v>6525</v>
      </c>
      <c r="B4174" t="s">
        <v>86</v>
      </c>
      <c r="C4174" t="s">
        <v>250</v>
      </c>
      <c r="D4174" t="s">
        <v>15184</v>
      </c>
      <c r="E4174" s="1" t="d">
        <v>1993-08-12</v>
      </c>
      <c r="F4174" s="3">
        <f t="shared" ca="1" si="65"/>
        <v>26.158904109589042</v>
      </c>
      <c r="G4174" s="2">
        <v>85680</v>
      </c>
      <c r="H4174" s="2">
        <v>110443.56</v>
      </c>
    </row>
    <row r="4175" spans="1:8" hidden="1" x14ac:dyDescent="0.2">
      <c r="A4175" t="s">
        <v>5395</v>
      </c>
      <c r="B4175" t="s">
        <v>533</v>
      </c>
      <c r="C4175" t="s">
        <v>534</v>
      </c>
      <c r="D4175" t="s">
        <v>15193</v>
      </c>
      <c r="E4175" s="1" t="d">
        <v>2016-06-22</v>
      </c>
      <c r="F4175" s="3">
        <f t="shared" ca="1" si="65"/>
        <v>3.2821917808219179</v>
      </c>
      <c r="G4175" s="2">
        <v>29120</v>
      </c>
      <c r="H4175" s="2">
        <v>3864</v>
      </c>
    </row>
    <row r="4176" spans="1:8" hidden="1" x14ac:dyDescent="0.2">
      <c r="A4176" t="s">
        <v>5396</v>
      </c>
      <c r="B4176" t="s">
        <v>944</v>
      </c>
      <c r="C4176" t="s">
        <v>1814</v>
      </c>
      <c r="D4176" t="s">
        <v>15191</v>
      </c>
      <c r="E4176" s="1" t="d">
        <v>2017-07-03</v>
      </c>
      <c r="F4176" s="3">
        <f t="shared" ca="1" si="65"/>
        <v>2.2520547945205478</v>
      </c>
      <c r="G4176" s="2">
        <v>29120</v>
      </c>
      <c r="H4176" s="2">
        <v>33421.5</v>
      </c>
    </row>
    <row r="4177" spans="1:8" x14ac:dyDescent="0.2">
      <c r="A4177" t="s">
        <v>9776</v>
      </c>
      <c r="B4177" t="s">
        <v>116</v>
      </c>
      <c r="C4177" t="s">
        <v>446</v>
      </c>
      <c r="D4177" t="s">
        <v>15184</v>
      </c>
      <c r="E4177" s="1" t="d">
        <v>2006-10-03</v>
      </c>
      <c r="F4177" s="3">
        <f t="shared" ca="1" si="65"/>
        <v>13.008219178082191</v>
      </c>
      <c r="G4177" s="2">
        <v>81846</v>
      </c>
      <c r="H4177" s="2">
        <v>110423.07</v>
      </c>
    </row>
    <row r="4178" spans="1:8" hidden="1" x14ac:dyDescent="0.2">
      <c r="A4178" t="s">
        <v>5398</v>
      </c>
      <c r="B4178" t="s">
        <v>199</v>
      </c>
      <c r="C4178" t="s">
        <v>500</v>
      </c>
      <c r="D4178" t="s">
        <v>15197</v>
      </c>
      <c r="E4178" s="1" t="d">
        <v>2006-07-24</v>
      </c>
      <c r="F4178" s="3">
        <f t="shared" ca="1" si="65"/>
        <v>13.202739726027398</v>
      </c>
      <c r="G4178" s="2">
        <v>63945</v>
      </c>
      <c r="H4178" s="2">
        <v>62697.37</v>
      </c>
    </row>
    <row r="4179" spans="1:8" hidden="1" x14ac:dyDescent="0.2">
      <c r="A4179" t="s">
        <v>5399</v>
      </c>
      <c r="B4179" t="s">
        <v>5400</v>
      </c>
      <c r="C4179" t="s">
        <v>2861</v>
      </c>
      <c r="D4179" t="s">
        <v>15190</v>
      </c>
      <c r="E4179" s="1" t="d">
        <v>1993-12-06</v>
      </c>
      <c r="F4179" s="3">
        <f t="shared" ca="1" si="65"/>
        <v>25.841095890410958</v>
      </c>
      <c r="G4179" s="2">
        <v>64600</v>
      </c>
      <c r="H4179" s="2">
        <v>65123.32</v>
      </c>
    </row>
    <row r="4180" spans="1:8" hidden="1" x14ac:dyDescent="0.2">
      <c r="A4180" t="s">
        <v>5401</v>
      </c>
      <c r="B4180" t="s">
        <v>2104</v>
      </c>
      <c r="C4180" t="s">
        <v>2105</v>
      </c>
      <c r="D4180" t="s">
        <v>15192</v>
      </c>
      <c r="E4180" s="1" t="d">
        <v>2015-02-12</v>
      </c>
      <c r="F4180" s="3">
        <f t="shared" ca="1" si="65"/>
        <v>4.6410958904109592</v>
      </c>
      <c r="G4180" s="2">
        <v>26171</v>
      </c>
      <c r="H4180" s="2">
        <v>26723.79</v>
      </c>
    </row>
    <row r="4181" spans="1:8" hidden="1" x14ac:dyDescent="0.2">
      <c r="A4181" t="s">
        <v>5401</v>
      </c>
      <c r="B4181" t="s">
        <v>2106</v>
      </c>
      <c r="C4181" t="s">
        <v>2107</v>
      </c>
      <c r="D4181" t="s">
        <v>2108</v>
      </c>
      <c r="E4181" s="1" t="d">
        <v>2015-06-18</v>
      </c>
      <c r="F4181" s="3">
        <f t="shared" ca="1" si="65"/>
        <v>4.2958904109589042</v>
      </c>
      <c r="G4181" s="2">
        <v>29682</v>
      </c>
      <c r="H4181" s="2">
        <v>3902.37</v>
      </c>
    </row>
    <row r="4182" spans="1:8" hidden="1" x14ac:dyDescent="0.2">
      <c r="A4182" t="s">
        <v>1247</v>
      </c>
      <c r="B4182" t="s">
        <v>134</v>
      </c>
      <c r="C4182" t="s">
        <v>135</v>
      </c>
      <c r="D4182" t="s">
        <v>15187</v>
      </c>
      <c r="E4182" s="1" t="d">
        <v>2000-08-31</v>
      </c>
      <c r="F4182" s="3">
        <f t="shared" ca="1" si="65"/>
        <v>19.101369863013698</v>
      </c>
      <c r="G4182" s="2">
        <v>73583</v>
      </c>
      <c r="H4182" s="2">
        <v>91086.97</v>
      </c>
    </row>
    <row r="4183" spans="1:8" hidden="1" x14ac:dyDescent="0.2">
      <c r="A4183" t="s">
        <v>5403</v>
      </c>
      <c r="B4183" t="s">
        <v>725</v>
      </c>
      <c r="C4183" t="s">
        <v>276</v>
      </c>
      <c r="D4183" t="s">
        <v>15196</v>
      </c>
      <c r="E4183" s="1" t="d">
        <v>1997-05-22</v>
      </c>
      <c r="F4183" s="3">
        <f t="shared" ca="1" si="65"/>
        <v>22.38082191780822</v>
      </c>
      <c r="G4183" s="2">
        <v>48793</v>
      </c>
      <c r="H4183" s="2">
        <v>52554.46</v>
      </c>
    </row>
    <row r="4184" spans="1:8" hidden="1" x14ac:dyDescent="0.2">
      <c r="A4184" t="s">
        <v>5404</v>
      </c>
      <c r="B4184" t="s">
        <v>74</v>
      </c>
      <c r="C4184" t="s">
        <v>3031</v>
      </c>
      <c r="D4184" t="s">
        <v>15191</v>
      </c>
      <c r="E4184" s="1" t="d">
        <v>1998-10-08</v>
      </c>
      <c r="F4184" s="3">
        <f t="shared" ca="1" si="65"/>
        <v>21</v>
      </c>
      <c r="G4184" s="2">
        <v>34247</v>
      </c>
      <c r="H4184" s="2">
        <v>43931.47</v>
      </c>
    </row>
    <row r="4185" spans="1:8" hidden="1" x14ac:dyDescent="0.2">
      <c r="A4185" t="s">
        <v>5405</v>
      </c>
      <c r="B4185" t="s">
        <v>3744</v>
      </c>
      <c r="C4185" t="s">
        <v>528</v>
      </c>
      <c r="D4185" t="s">
        <v>15190</v>
      </c>
      <c r="E4185" s="1" t="d">
        <v>1978-09-18</v>
      </c>
      <c r="F4185" s="3">
        <f t="shared" ca="1" si="65"/>
        <v>41.06849315068493</v>
      </c>
      <c r="G4185" s="2">
        <v>70100</v>
      </c>
      <c r="H4185" s="2">
        <v>70248.38</v>
      </c>
    </row>
    <row r="4186" spans="1:8" hidden="1" x14ac:dyDescent="0.2">
      <c r="A4186" t="s">
        <v>5406</v>
      </c>
      <c r="B4186" t="s">
        <v>3950</v>
      </c>
      <c r="C4186" t="s">
        <v>637</v>
      </c>
      <c r="D4186" t="s">
        <v>15193</v>
      </c>
      <c r="E4186" s="1" t="d">
        <v>1986-08-30</v>
      </c>
      <c r="F4186" s="3">
        <f t="shared" ca="1" si="65"/>
        <v>33.115068493150687</v>
      </c>
      <c r="G4186" s="2">
        <v>41757</v>
      </c>
      <c r="H4186" s="2">
        <v>48567.43</v>
      </c>
    </row>
    <row r="4187" spans="1:8" x14ac:dyDescent="0.2">
      <c r="A4187" t="s">
        <v>5184</v>
      </c>
      <c r="B4187" t="s">
        <v>599</v>
      </c>
      <c r="C4187" t="s">
        <v>1291</v>
      </c>
      <c r="D4187" t="s">
        <v>15184</v>
      </c>
      <c r="E4187" s="1" t="d">
        <v>1996-12-13</v>
      </c>
      <c r="F4187" s="3">
        <f t="shared" ca="1" si="65"/>
        <v>22.81917808219178</v>
      </c>
      <c r="G4187" s="2">
        <v>110065</v>
      </c>
      <c r="H4187" s="2">
        <v>110371.45</v>
      </c>
    </row>
    <row r="4188" spans="1:8" hidden="1" x14ac:dyDescent="0.2">
      <c r="A4188" t="s">
        <v>5408</v>
      </c>
      <c r="B4188" t="s">
        <v>474</v>
      </c>
      <c r="C4188" t="s">
        <v>901</v>
      </c>
      <c r="D4188" t="s">
        <v>15222</v>
      </c>
      <c r="E4188" s="1" t="d">
        <v>2008-12-29</v>
      </c>
      <c r="F4188" s="3">
        <f t="shared" ca="1" si="65"/>
        <v>10.767123287671232</v>
      </c>
      <c r="G4188" s="2">
        <v>39102</v>
      </c>
      <c r="H4188" s="2">
        <v>43149.3</v>
      </c>
    </row>
    <row r="4189" spans="1:8" hidden="1" x14ac:dyDescent="0.2">
      <c r="A4189" t="s">
        <v>5409</v>
      </c>
      <c r="B4189" t="s">
        <v>746</v>
      </c>
      <c r="C4189" t="s">
        <v>747</v>
      </c>
      <c r="D4189" t="s">
        <v>15192</v>
      </c>
      <c r="E4189" s="1" t="d">
        <v>2003-10-09</v>
      </c>
      <c r="F4189" s="3">
        <f t="shared" ca="1" si="65"/>
        <v>15.994520547945205</v>
      </c>
      <c r="G4189" s="2">
        <v>81992</v>
      </c>
      <c r="H4189" s="2">
        <v>81920.69</v>
      </c>
    </row>
    <row r="4190" spans="1:8" x14ac:dyDescent="0.2">
      <c r="A4190" t="s">
        <v>12998</v>
      </c>
      <c r="B4190" t="s">
        <v>86</v>
      </c>
      <c r="C4190" t="s">
        <v>185</v>
      </c>
      <c r="D4190" t="s">
        <v>15184</v>
      </c>
      <c r="E4190" s="1" t="d">
        <v>2001-08-27</v>
      </c>
      <c r="F4190" s="3">
        <f t="shared" ca="1" si="65"/>
        <v>18.112328767123287</v>
      </c>
      <c r="G4190" s="2">
        <v>76358</v>
      </c>
      <c r="H4190" s="2">
        <v>110361.77</v>
      </c>
    </row>
    <row r="4191" spans="1:8" hidden="1" x14ac:dyDescent="0.2">
      <c r="A4191" t="s">
        <v>5411</v>
      </c>
      <c r="B4191" t="s">
        <v>419</v>
      </c>
      <c r="C4191" t="s">
        <v>420</v>
      </c>
      <c r="D4191" t="s">
        <v>15201</v>
      </c>
      <c r="E4191" s="1" t="d">
        <v>1999-05-13</v>
      </c>
      <c r="F4191" s="3">
        <f t="shared" ca="1" si="65"/>
        <v>20.405479452054795</v>
      </c>
      <c r="G4191" s="2">
        <v>45883</v>
      </c>
      <c r="H4191" s="2">
        <v>56199.92</v>
      </c>
    </row>
    <row r="4192" spans="1:8" hidden="1" x14ac:dyDescent="0.2">
      <c r="A4192" t="s">
        <v>5412</v>
      </c>
      <c r="B4192" t="s">
        <v>5413</v>
      </c>
      <c r="C4192" t="s">
        <v>524</v>
      </c>
      <c r="D4192" t="s">
        <v>15192</v>
      </c>
      <c r="E4192" s="1" t="d">
        <v>2007-12-19</v>
      </c>
      <c r="F4192" s="3">
        <f t="shared" ca="1" si="65"/>
        <v>11.797260273972602</v>
      </c>
      <c r="G4192" s="2">
        <v>21008</v>
      </c>
    </row>
    <row r="4193" spans="1:8" hidden="1" x14ac:dyDescent="0.2">
      <c r="A4193" t="s">
        <v>5414</v>
      </c>
      <c r="B4193" t="s">
        <v>453</v>
      </c>
      <c r="C4193" t="s">
        <v>3524</v>
      </c>
      <c r="D4193" t="s">
        <v>15197</v>
      </c>
      <c r="E4193" s="1" t="d">
        <v>1998-09-20</v>
      </c>
      <c r="F4193" s="3">
        <f t="shared" ca="1" si="65"/>
        <v>21.049315068493151</v>
      </c>
      <c r="G4193" s="2">
        <v>42220</v>
      </c>
      <c r="H4193" s="2">
        <v>54085.35</v>
      </c>
    </row>
    <row r="4194" spans="1:8" hidden="1" x14ac:dyDescent="0.2">
      <c r="A4194" t="s">
        <v>5415</v>
      </c>
      <c r="B4194" t="s">
        <v>1578</v>
      </c>
      <c r="C4194" t="s">
        <v>1579</v>
      </c>
      <c r="D4194" t="s">
        <v>15190</v>
      </c>
      <c r="E4194" s="1" t="d">
        <v>1989-04-10</v>
      </c>
      <c r="F4194" s="3">
        <f t="shared" ca="1" si="65"/>
        <v>30.5013698630137</v>
      </c>
      <c r="G4194" s="2">
        <v>37435</v>
      </c>
      <c r="H4194" s="2">
        <v>43638.879999999997</v>
      </c>
    </row>
    <row r="4195" spans="1:8" x14ac:dyDescent="0.2">
      <c r="A4195" t="s">
        <v>1493</v>
      </c>
      <c r="B4195" t="s">
        <v>32</v>
      </c>
      <c r="C4195" t="s">
        <v>1494</v>
      </c>
      <c r="D4195" t="s">
        <v>15184</v>
      </c>
      <c r="E4195" s="1" t="d">
        <v>2005-06-02</v>
      </c>
      <c r="F4195" s="3">
        <f t="shared" ca="1" si="65"/>
        <v>14.345205479452055</v>
      </c>
      <c r="G4195" s="2">
        <v>93550</v>
      </c>
      <c r="H4195" s="2">
        <v>110309.51</v>
      </c>
    </row>
    <row r="4196" spans="1:8" hidden="1" x14ac:dyDescent="0.2">
      <c r="A4196" t="s">
        <v>827</v>
      </c>
      <c r="B4196" t="s">
        <v>323</v>
      </c>
      <c r="C4196" t="s">
        <v>332</v>
      </c>
      <c r="D4196" t="s">
        <v>15187</v>
      </c>
      <c r="E4196" s="1" t="d">
        <v>1990-09-17</v>
      </c>
      <c r="F4196" s="3">
        <f t="shared" ca="1" si="65"/>
        <v>29.063013698630137</v>
      </c>
      <c r="G4196" s="2">
        <v>82417</v>
      </c>
      <c r="H4196" s="2">
        <v>91072.1</v>
      </c>
    </row>
    <row r="4197" spans="1:8" hidden="1" x14ac:dyDescent="0.2">
      <c r="A4197" t="s">
        <v>5418</v>
      </c>
      <c r="B4197" t="s">
        <v>51</v>
      </c>
      <c r="C4197" t="s">
        <v>43</v>
      </c>
      <c r="D4197" t="s">
        <v>15190</v>
      </c>
      <c r="E4197" s="1" t="d">
        <v>2007-07-30</v>
      </c>
      <c r="F4197" s="3">
        <f t="shared" ca="1" si="65"/>
        <v>12.186301369863013</v>
      </c>
      <c r="G4197" s="2">
        <v>37401</v>
      </c>
      <c r="H4197" s="2">
        <v>41614.379999999997</v>
      </c>
    </row>
    <row r="4198" spans="1:8" hidden="1" x14ac:dyDescent="0.2">
      <c r="A4198" t="s">
        <v>5419</v>
      </c>
      <c r="B4198" t="s">
        <v>139</v>
      </c>
      <c r="C4198" t="s">
        <v>140</v>
      </c>
      <c r="D4198" t="s">
        <v>15190</v>
      </c>
      <c r="E4198" s="1" t="d">
        <v>1999-02-08</v>
      </c>
      <c r="F4198" s="3">
        <f t="shared" ca="1" si="65"/>
        <v>20.663013698630138</v>
      </c>
      <c r="G4198" s="2">
        <v>47746</v>
      </c>
      <c r="H4198" s="2">
        <v>64570.49</v>
      </c>
    </row>
    <row r="4199" spans="1:8" hidden="1" x14ac:dyDescent="0.2">
      <c r="A4199" t="s">
        <v>5420</v>
      </c>
      <c r="B4199" t="s">
        <v>235</v>
      </c>
      <c r="C4199" t="s">
        <v>140</v>
      </c>
      <c r="D4199" t="s">
        <v>15190</v>
      </c>
      <c r="E4199" s="1" t="d">
        <v>1987-07-02</v>
      </c>
      <c r="F4199" s="3">
        <f t="shared" ca="1" si="65"/>
        <v>32.276712328767125</v>
      </c>
      <c r="G4199" s="2">
        <v>58568</v>
      </c>
      <c r="H4199" s="2">
        <v>92015.16</v>
      </c>
    </row>
    <row r="4200" spans="1:8" x14ac:dyDescent="0.2">
      <c r="A4200" t="s">
        <v>12580</v>
      </c>
      <c r="B4200" t="s">
        <v>116</v>
      </c>
      <c r="C4200" t="s">
        <v>733</v>
      </c>
      <c r="D4200" t="s">
        <v>15184</v>
      </c>
      <c r="E4200" s="1" t="d">
        <v>2014-04-09</v>
      </c>
      <c r="F4200" s="3">
        <f t="shared" ca="1" si="65"/>
        <v>5.4876712328767123</v>
      </c>
      <c r="G4200" s="2">
        <v>66258</v>
      </c>
      <c r="H4200" s="2">
        <v>110301.75999999999</v>
      </c>
    </row>
    <row r="4201" spans="1:8" hidden="1" x14ac:dyDescent="0.2">
      <c r="A4201" t="s">
        <v>5422</v>
      </c>
      <c r="B4201" t="s">
        <v>69</v>
      </c>
      <c r="C4201" t="s">
        <v>43</v>
      </c>
      <c r="D4201" t="s">
        <v>15190</v>
      </c>
      <c r="E4201" s="1" t="d">
        <v>2009-09-14</v>
      </c>
      <c r="F4201" s="3">
        <f t="shared" ca="1" si="65"/>
        <v>10.057534246575342</v>
      </c>
      <c r="G4201" s="2">
        <v>75400</v>
      </c>
      <c r="H4201" s="2">
        <v>75631.899999999994</v>
      </c>
    </row>
    <row r="4202" spans="1:8" hidden="1" x14ac:dyDescent="0.2">
      <c r="A4202" t="s">
        <v>5423</v>
      </c>
      <c r="B4202" t="s">
        <v>5424</v>
      </c>
      <c r="C4202" t="s">
        <v>27</v>
      </c>
      <c r="D4202" t="s">
        <v>15201</v>
      </c>
      <c r="E4202" s="1" t="d">
        <v>1995-06-19</v>
      </c>
      <c r="F4202" s="3">
        <f t="shared" ca="1" si="65"/>
        <v>24.306849315068494</v>
      </c>
      <c r="G4202" s="2">
        <v>79600</v>
      </c>
      <c r="H4202" s="2">
        <v>80270.42</v>
      </c>
    </row>
    <row r="4203" spans="1:8" x14ac:dyDescent="0.2">
      <c r="A4203" t="s">
        <v>8913</v>
      </c>
      <c r="B4203" t="s">
        <v>86</v>
      </c>
      <c r="C4203" t="s">
        <v>1732</v>
      </c>
      <c r="D4203" t="s">
        <v>15184</v>
      </c>
      <c r="E4203" s="1" t="d">
        <v>2008-05-08</v>
      </c>
      <c r="F4203" s="3">
        <f t="shared" ca="1" si="65"/>
        <v>11.41095890410959</v>
      </c>
      <c r="G4203" s="2">
        <v>71454</v>
      </c>
      <c r="H4203" s="2">
        <v>110226.83</v>
      </c>
    </row>
    <row r="4204" spans="1:8" hidden="1" x14ac:dyDescent="0.2">
      <c r="A4204" t="s">
        <v>5426</v>
      </c>
      <c r="B4204" t="s">
        <v>1622</v>
      </c>
      <c r="C4204" t="s">
        <v>2702</v>
      </c>
      <c r="D4204" t="s">
        <v>15181</v>
      </c>
      <c r="E4204" s="1" t="d">
        <v>2018-03-27</v>
      </c>
      <c r="F4204" s="3">
        <f t="shared" ca="1" si="65"/>
        <v>1.5205479452054795</v>
      </c>
      <c r="G4204" s="2">
        <v>64700</v>
      </c>
      <c r="H4204" s="2">
        <v>19304.650000000001</v>
      </c>
    </row>
    <row r="4205" spans="1:8" hidden="1" x14ac:dyDescent="0.2">
      <c r="A4205" t="s">
        <v>5427</v>
      </c>
      <c r="B4205" t="s">
        <v>5428</v>
      </c>
      <c r="C4205" t="s">
        <v>990</v>
      </c>
      <c r="D4205" t="s">
        <v>15203</v>
      </c>
      <c r="E4205" s="1" t="d">
        <v>2007-10-11</v>
      </c>
      <c r="F4205" s="3">
        <f t="shared" ca="1" si="65"/>
        <v>11.986301369863014</v>
      </c>
      <c r="G4205" s="2">
        <v>37512</v>
      </c>
      <c r="H4205" s="2">
        <v>38185.85</v>
      </c>
    </row>
    <row r="4206" spans="1:8" x14ac:dyDescent="0.2">
      <c r="A4206" t="s">
        <v>11206</v>
      </c>
      <c r="B4206" t="s">
        <v>116</v>
      </c>
      <c r="C4206" t="s">
        <v>1384</v>
      </c>
      <c r="D4206" t="s">
        <v>15184</v>
      </c>
      <c r="E4206" s="1" t="d">
        <v>2007-07-18</v>
      </c>
      <c r="F4206" s="3">
        <f t="shared" ca="1" si="65"/>
        <v>12.219178082191782</v>
      </c>
      <c r="G4206" s="2">
        <v>76049</v>
      </c>
      <c r="H4206" s="2">
        <v>110215.2</v>
      </c>
    </row>
    <row r="4207" spans="1:8" hidden="1" x14ac:dyDescent="0.2">
      <c r="A4207" t="s">
        <v>5430</v>
      </c>
      <c r="B4207" t="s">
        <v>513</v>
      </c>
      <c r="C4207" t="s">
        <v>194</v>
      </c>
      <c r="D4207" t="s">
        <v>15191</v>
      </c>
      <c r="E4207" s="1" t="d">
        <v>2011-07-19</v>
      </c>
      <c r="F4207" s="3">
        <f t="shared" ca="1" si="65"/>
        <v>8.213698630136987</v>
      </c>
      <c r="G4207" s="2">
        <v>37723</v>
      </c>
      <c r="H4207" s="2">
        <v>45514.13</v>
      </c>
    </row>
    <row r="4208" spans="1:8" x14ac:dyDescent="0.2">
      <c r="A4208" t="s">
        <v>15031</v>
      </c>
      <c r="B4208" t="s">
        <v>86</v>
      </c>
      <c r="C4208" t="s">
        <v>539</v>
      </c>
      <c r="D4208" t="s">
        <v>15184</v>
      </c>
      <c r="E4208" s="1" t="d">
        <v>1998-01-05</v>
      </c>
      <c r="F4208" s="3">
        <f t="shared" ca="1" si="65"/>
        <v>21.756164383561643</v>
      </c>
      <c r="G4208" s="2">
        <v>82080</v>
      </c>
      <c r="H4208" s="2">
        <v>110191.05</v>
      </c>
    </row>
    <row r="4209" spans="1:8" hidden="1" x14ac:dyDescent="0.2">
      <c r="A4209" t="s">
        <v>5432</v>
      </c>
      <c r="B4209" t="s">
        <v>109</v>
      </c>
      <c r="C4209" t="s">
        <v>1356</v>
      </c>
      <c r="D4209" t="s">
        <v>15192</v>
      </c>
      <c r="E4209" s="1" t="d">
        <v>2016-07-01</v>
      </c>
      <c r="F4209" s="3">
        <f t="shared" ca="1" si="65"/>
        <v>3.2575342465753425</v>
      </c>
      <c r="G4209" s="2">
        <v>52000</v>
      </c>
      <c r="H4209">
        <v>808.25</v>
      </c>
    </row>
    <row r="4210" spans="1:8" x14ac:dyDescent="0.2">
      <c r="A4210" t="s">
        <v>12122</v>
      </c>
      <c r="B4210" t="s">
        <v>116</v>
      </c>
      <c r="C4210" t="s">
        <v>785</v>
      </c>
      <c r="D4210" t="s">
        <v>15184</v>
      </c>
      <c r="E4210" s="1" t="d">
        <v>2013-12-09</v>
      </c>
      <c r="F4210" s="3">
        <f t="shared" ca="1" si="65"/>
        <v>5.8191780821917805</v>
      </c>
      <c r="G4210" s="2">
        <v>66258</v>
      </c>
      <c r="H4210" s="2">
        <v>110178.51</v>
      </c>
    </row>
    <row r="4211" spans="1:8" hidden="1" x14ac:dyDescent="0.2">
      <c r="A4211" t="s">
        <v>5434</v>
      </c>
      <c r="B4211" t="s">
        <v>803</v>
      </c>
      <c r="C4211" t="s">
        <v>804</v>
      </c>
      <c r="D4211" t="s">
        <v>15194</v>
      </c>
      <c r="E4211" s="1" t="d">
        <v>2017-10-10</v>
      </c>
      <c r="F4211" s="3">
        <f t="shared" ca="1" si="65"/>
        <v>1.9808219178082191</v>
      </c>
      <c r="G4211" s="2">
        <v>36397</v>
      </c>
      <c r="H4211" s="2">
        <v>32430.52</v>
      </c>
    </row>
    <row r="4212" spans="1:8" hidden="1" x14ac:dyDescent="0.2">
      <c r="A4212" t="s">
        <v>5875</v>
      </c>
      <c r="B4212" t="s">
        <v>5201</v>
      </c>
      <c r="C4212" t="s">
        <v>348</v>
      </c>
      <c r="D4212" t="s">
        <v>15187</v>
      </c>
      <c r="E4212" s="1" t="d">
        <v>2003-01-15</v>
      </c>
      <c r="F4212" s="3">
        <f t="shared" ca="1" si="65"/>
        <v>16.726027397260275</v>
      </c>
      <c r="G4212" s="2">
        <v>72959</v>
      </c>
      <c r="H4212" s="2">
        <v>90945.81</v>
      </c>
    </row>
    <row r="4213" spans="1:8" hidden="1" x14ac:dyDescent="0.2">
      <c r="A4213" t="s">
        <v>5621</v>
      </c>
      <c r="B4213" t="s">
        <v>29</v>
      </c>
      <c r="C4213" t="s">
        <v>2346</v>
      </c>
      <c r="D4213" t="s">
        <v>15187</v>
      </c>
      <c r="E4213" s="1" t="d">
        <v>2011-10-19</v>
      </c>
      <c r="F4213" s="3">
        <f t="shared" ca="1" si="65"/>
        <v>7.9616438356164387</v>
      </c>
      <c r="G4213" s="2">
        <v>66310</v>
      </c>
      <c r="H4213" s="2">
        <v>90845.51</v>
      </c>
    </row>
    <row r="4214" spans="1:8" hidden="1" x14ac:dyDescent="0.2">
      <c r="A4214" t="s">
        <v>5437</v>
      </c>
      <c r="B4214" t="s">
        <v>128</v>
      </c>
      <c r="C4214" t="s">
        <v>107</v>
      </c>
      <c r="D4214" t="s">
        <v>15192</v>
      </c>
      <c r="E4214" s="1" t="d">
        <v>2016-02-25</v>
      </c>
      <c r="F4214" s="3">
        <f t="shared" ca="1" si="65"/>
        <v>3.6054794520547944</v>
      </c>
      <c r="G4214" s="2">
        <v>30315</v>
      </c>
      <c r="H4214" s="2">
        <v>30787.1</v>
      </c>
    </row>
    <row r="4215" spans="1:8" hidden="1" x14ac:dyDescent="0.2">
      <c r="A4215" t="s">
        <v>5438</v>
      </c>
      <c r="B4215" t="s">
        <v>433</v>
      </c>
      <c r="C4215" t="s">
        <v>434</v>
      </c>
      <c r="D4215" t="s">
        <v>15190</v>
      </c>
      <c r="E4215" s="1" t="d">
        <v>2003-10-14</v>
      </c>
      <c r="F4215" s="3">
        <f t="shared" ca="1" si="65"/>
        <v>15.980821917808219</v>
      </c>
      <c r="G4215" s="2">
        <v>44381</v>
      </c>
      <c r="H4215" s="2">
        <v>47628.68</v>
      </c>
    </row>
    <row r="4216" spans="1:8" hidden="1" x14ac:dyDescent="0.2">
      <c r="A4216" t="s">
        <v>10577</v>
      </c>
      <c r="B4216" t="s">
        <v>347</v>
      </c>
      <c r="C4216" t="s">
        <v>2101</v>
      </c>
      <c r="D4216" t="s">
        <v>15187</v>
      </c>
      <c r="E4216" s="1" t="d">
        <v>1987-10-26</v>
      </c>
      <c r="F4216" s="3">
        <f t="shared" ca="1" si="65"/>
        <v>31.958904109589042</v>
      </c>
      <c r="G4216" s="2">
        <v>80098</v>
      </c>
      <c r="H4216" s="2">
        <v>90836.1</v>
      </c>
    </row>
    <row r="4217" spans="1:8" hidden="1" x14ac:dyDescent="0.2">
      <c r="A4217" t="s">
        <v>5440</v>
      </c>
      <c r="B4217" t="s">
        <v>922</v>
      </c>
      <c r="C4217" t="s">
        <v>2614</v>
      </c>
      <c r="D4217" t="s">
        <v>15220</v>
      </c>
      <c r="E4217" s="1" t="d">
        <v>2017-11-04</v>
      </c>
      <c r="F4217" s="3">
        <f t="shared" ca="1" si="65"/>
        <v>1.9123287671232876</v>
      </c>
      <c r="G4217" s="2">
        <v>45659</v>
      </c>
      <c r="H4217" s="2">
        <v>30414.33</v>
      </c>
    </row>
    <row r="4218" spans="1:8" hidden="1" x14ac:dyDescent="0.2">
      <c r="A4218" t="s">
        <v>5441</v>
      </c>
      <c r="B4218" t="s">
        <v>515</v>
      </c>
      <c r="C4218" t="s">
        <v>1486</v>
      </c>
      <c r="D4218" t="s">
        <v>15192</v>
      </c>
      <c r="E4218" s="1" t="d">
        <v>2006-07-01</v>
      </c>
      <c r="F4218" s="3">
        <f t="shared" ca="1" si="65"/>
        <v>13.265753424657534</v>
      </c>
      <c r="G4218" s="2">
        <v>29162</v>
      </c>
      <c r="H4218" s="2">
        <v>30130.2</v>
      </c>
    </row>
    <row r="4219" spans="1:8" hidden="1" x14ac:dyDescent="0.2">
      <c r="A4219" t="s">
        <v>5442</v>
      </c>
      <c r="B4219" t="s">
        <v>1911</v>
      </c>
      <c r="C4219" t="s">
        <v>1077</v>
      </c>
      <c r="D4219" t="s">
        <v>15190</v>
      </c>
      <c r="E4219" s="1" t="d">
        <v>2005-05-23</v>
      </c>
      <c r="F4219" s="3">
        <f t="shared" ca="1" si="65"/>
        <v>14.372602739726027</v>
      </c>
      <c r="G4219" s="2">
        <v>44381</v>
      </c>
      <c r="H4219" s="2">
        <v>49778.85</v>
      </c>
    </row>
    <row r="4220" spans="1:8" hidden="1" x14ac:dyDescent="0.2">
      <c r="A4220" t="s">
        <v>5443</v>
      </c>
      <c r="B4220" t="s">
        <v>128</v>
      </c>
      <c r="C4220" t="s">
        <v>228</v>
      </c>
      <c r="D4220" t="s">
        <v>15192</v>
      </c>
      <c r="E4220" s="1" t="d">
        <v>2014-05-08</v>
      </c>
      <c r="F4220" s="3">
        <f t="shared" ca="1" si="65"/>
        <v>5.4082191780821915</v>
      </c>
      <c r="G4220" s="2">
        <v>30315</v>
      </c>
      <c r="H4220" s="2">
        <v>30619.63</v>
      </c>
    </row>
    <row r="4221" spans="1:8" hidden="1" x14ac:dyDescent="0.2">
      <c r="A4221" t="s">
        <v>5444</v>
      </c>
      <c r="B4221" t="s">
        <v>5445</v>
      </c>
      <c r="C4221" t="s">
        <v>2382</v>
      </c>
      <c r="D4221" t="s">
        <v>15190</v>
      </c>
      <c r="E4221" s="1" t="d">
        <v>2018-04-25</v>
      </c>
      <c r="F4221" s="3">
        <f t="shared" ca="1" si="65"/>
        <v>1.441095890410959</v>
      </c>
      <c r="G4221" s="2">
        <v>35168</v>
      </c>
      <c r="H4221" s="2">
        <v>8619.0300000000007</v>
      </c>
    </row>
    <row r="4222" spans="1:8" hidden="1" x14ac:dyDescent="0.2">
      <c r="A4222" t="s">
        <v>5446</v>
      </c>
      <c r="B4222" t="s">
        <v>2380</v>
      </c>
      <c r="C4222" t="s">
        <v>480</v>
      </c>
      <c r="D4222" t="s">
        <v>15188</v>
      </c>
      <c r="E4222" s="1" t="d">
        <v>1997-10-02</v>
      </c>
      <c r="F4222" s="3">
        <f t="shared" ca="1" si="65"/>
        <v>22.016438356164382</v>
      </c>
      <c r="G4222" s="2">
        <v>81649</v>
      </c>
      <c r="H4222" s="2">
        <v>102709.43</v>
      </c>
    </row>
    <row r="4223" spans="1:8" hidden="1" x14ac:dyDescent="0.2">
      <c r="A4223" t="s">
        <v>5447</v>
      </c>
      <c r="B4223" t="s">
        <v>5448</v>
      </c>
      <c r="C4223" t="s">
        <v>1538</v>
      </c>
      <c r="D4223" t="s">
        <v>15212</v>
      </c>
      <c r="E4223" s="1" t="d">
        <v>2004-09-07</v>
      </c>
      <c r="F4223" s="3">
        <f t="shared" ca="1" si="65"/>
        <v>15.079452054794521</v>
      </c>
      <c r="G4223" s="2">
        <v>74600</v>
      </c>
      <c r="H4223" s="2">
        <v>73211.72</v>
      </c>
    </row>
    <row r="4224" spans="1:8" hidden="1" x14ac:dyDescent="0.2">
      <c r="A4224" t="s">
        <v>5449</v>
      </c>
      <c r="B4224" t="s">
        <v>4996</v>
      </c>
      <c r="C4224" t="s">
        <v>1136</v>
      </c>
      <c r="D4224" t="s">
        <v>15190</v>
      </c>
      <c r="E4224" s="1" t="d">
        <v>1983-01-03</v>
      </c>
      <c r="F4224" s="3">
        <f t="shared" ca="1" si="65"/>
        <v>36.772602739726025</v>
      </c>
      <c r="G4224" s="2">
        <v>75782</v>
      </c>
      <c r="H4224" s="2">
        <v>76393.75</v>
      </c>
    </row>
    <row r="4225" spans="1:8" x14ac:dyDescent="0.2">
      <c r="A4225" t="s">
        <v>9637</v>
      </c>
      <c r="B4225" t="s">
        <v>86</v>
      </c>
      <c r="C4225" t="s">
        <v>241</v>
      </c>
      <c r="D4225" t="s">
        <v>15184</v>
      </c>
      <c r="E4225" s="1" t="d">
        <v>2005-12-20</v>
      </c>
      <c r="F4225" s="3">
        <f t="shared" ca="1" si="65"/>
        <v>13.794520547945206</v>
      </c>
      <c r="G4225" s="2">
        <v>74958</v>
      </c>
      <c r="H4225" s="2">
        <v>110148.67</v>
      </c>
    </row>
    <row r="4226" spans="1:8" hidden="1" x14ac:dyDescent="0.2">
      <c r="A4226" t="s">
        <v>5451</v>
      </c>
      <c r="B4226" t="s">
        <v>5452</v>
      </c>
      <c r="C4226" t="s">
        <v>5453</v>
      </c>
      <c r="D4226" t="s">
        <v>15230</v>
      </c>
      <c r="E4226" s="1" t="d">
        <v>1991-07-01</v>
      </c>
      <c r="F4226" s="3">
        <f t="shared" ca="1" si="65"/>
        <v>28.276712328767122</v>
      </c>
      <c r="G4226" s="2">
        <v>2484</v>
      </c>
      <c r="H4226" s="2">
        <v>2484.3000000000002</v>
      </c>
    </row>
    <row r="4227" spans="1:8" hidden="1" x14ac:dyDescent="0.2">
      <c r="A4227" t="s">
        <v>5111</v>
      </c>
      <c r="B4227" t="s">
        <v>134</v>
      </c>
      <c r="C4227" t="s">
        <v>675</v>
      </c>
      <c r="D4227" t="s">
        <v>15187</v>
      </c>
      <c r="E4227" s="1" t="d">
        <v>2002-10-07</v>
      </c>
      <c r="F4227" s="3">
        <f t="shared" ref="F4227:F4290" ca="1" si="66">(TODAY()-E4227)/365</f>
        <v>17</v>
      </c>
      <c r="G4227" s="2">
        <v>73583</v>
      </c>
      <c r="H4227" s="2">
        <v>90812.44</v>
      </c>
    </row>
    <row r="4228" spans="1:8" hidden="1" x14ac:dyDescent="0.2">
      <c r="A4228" t="s">
        <v>5455</v>
      </c>
      <c r="B4228" t="s">
        <v>5456</v>
      </c>
      <c r="C4228" t="s">
        <v>990</v>
      </c>
      <c r="D4228" t="s">
        <v>15203</v>
      </c>
      <c r="E4228" s="1" t="d">
        <v>2004-01-08</v>
      </c>
      <c r="F4228" s="3">
        <f t="shared" ca="1" si="66"/>
        <v>15.745205479452055</v>
      </c>
      <c r="G4228" s="2">
        <v>52456</v>
      </c>
      <c r="H4228" s="2">
        <v>53103.54</v>
      </c>
    </row>
    <row r="4229" spans="1:8" hidden="1" x14ac:dyDescent="0.2">
      <c r="A4229" t="s">
        <v>4159</v>
      </c>
      <c r="B4229" t="s">
        <v>134</v>
      </c>
      <c r="C4229" t="s">
        <v>391</v>
      </c>
      <c r="D4229" t="s">
        <v>15187</v>
      </c>
      <c r="E4229" s="1" t="d">
        <v>1999-02-16</v>
      </c>
      <c r="F4229" s="3">
        <f t="shared" ca="1" si="66"/>
        <v>20.641095890410959</v>
      </c>
      <c r="G4229" s="2">
        <v>73583</v>
      </c>
      <c r="H4229" s="2">
        <v>90794.92</v>
      </c>
    </row>
    <row r="4230" spans="1:8" hidden="1" x14ac:dyDescent="0.2">
      <c r="A4230" t="s">
        <v>5458</v>
      </c>
      <c r="B4230" t="s">
        <v>20</v>
      </c>
      <c r="C4230" t="s">
        <v>1283</v>
      </c>
      <c r="D4230" t="s">
        <v>15182</v>
      </c>
      <c r="E4230" s="1" t="d">
        <v>2018-05-21</v>
      </c>
      <c r="F4230" s="3">
        <f t="shared" ca="1" si="66"/>
        <v>1.3698630136986301</v>
      </c>
      <c r="G4230" s="2">
        <v>38926</v>
      </c>
      <c r="H4230" s="2">
        <v>5811.86</v>
      </c>
    </row>
    <row r="4231" spans="1:8" hidden="1" x14ac:dyDescent="0.2">
      <c r="A4231" t="s">
        <v>5459</v>
      </c>
      <c r="B4231" t="s">
        <v>3026</v>
      </c>
      <c r="C4231" t="s">
        <v>5460</v>
      </c>
      <c r="D4231" t="s">
        <v>15194</v>
      </c>
      <c r="E4231" s="1" t="d">
        <v>2016-11-07</v>
      </c>
      <c r="F4231" s="3">
        <f t="shared" ca="1" si="66"/>
        <v>2.904109589041096</v>
      </c>
      <c r="G4231" s="2">
        <v>68600</v>
      </c>
      <c r="H4231" s="2">
        <v>67785.100000000006</v>
      </c>
    </row>
    <row r="4232" spans="1:8" x14ac:dyDescent="0.2">
      <c r="A4232" t="s">
        <v>11207</v>
      </c>
      <c r="B4232" t="s">
        <v>116</v>
      </c>
      <c r="C4232" t="s">
        <v>1650</v>
      </c>
      <c r="D4232" t="s">
        <v>15184</v>
      </c>
      <c r="E4232" s="1" t="d">
        <v>2011-03-01</v>
      </c>
      <c r="F4232" s="3">
        <f t="shared" ca="1" si="66"/>
        <v>8.5972602739726032</v>
      </c>
      <c r="G4232" s="2">
        <v>73178</v>
      </c>
      <c r="H4232" s="2">
        <v>110148.16</v>
      </c>
    </row>
    <row r="4233" spans="1:8" hidden="1" x14ac:dyDescent="0.2">
      <c r="A4233" t="s">
        <v>5462</v>
      </c>
      <c r="B4233" t="s">
        <v>479</v>
      </c>
      <c r="C4233" t="s">
        <v>480</v>
      </c>
      <c r="D4233" t="s">
        <v>15188</v>
      </c>
      <c r="E4233" s="1" t="d">
        <v>1990-01-29</v>
      </c>
      <c r="F4233" s="3">
        <f t="shared" ca="1" si="66"/>
        <v>29.695890410958903</v>
      </c>
      <c r="G4233" s="2">
        <v>56108</v>
      </c>
      <c r="H4233" s="2">
        <v>56862.27</v>
      </c>
    </row>
    <row r="4234" spans="1:8" hidden="1" x14ac:dyDescent="0.2">
      <c r="A4234" t="s">
        <v>4007</v>
      </c>
      <c r="B4234" t="s">
        <v>461</v>
      </c>
      <c r="C4234" t="s">
        <v>4008</v>
      </c>
      <c r="D4234" t="s">
        <v>15212</v>
      </c>
      <c r="E4234" s="1" t="d">
        <v>2012-12-11</v>
      </c>
      <c r="F4234" s="3">
        <f t="shared" ca="1" si="66"/>
        <v>6.8136986301369866</v>
      </c>
      <c r="G4234" s="2">
        <v>109500</v>
      </c>
      <c r="H4234" s="2">
        <v>109012.93</v>
      </c>
    </row>
    <row r="4235" spans="1:8" x14ac:dyDescent="0.2">
      <c r="A4235" t="s">
        <v>319</v>
      </c>
      <c r="B4235" t="s">
        <v>116</v>
      </c>
      <c r="C4235" t="s">
        <v>320</v>
      </c>
      <c r="D4235" t="s">
        <v>15184</v>
      </c>
      <c r="E4235" s="1" t="d">
        <v>2006-08-30</v>
      </c>
      <c r="F4235" s="3">
        <f t="shared" ca="1" si="66"/>
        <v>13.101369863013698</v>
      </c>
      <c r="G4235" s="2">
        <v>81846</v>
      </c>
      <c r="H4235" s="2">
        <v>110146.41</v>
      </c>
    </row>
    <row r="4236" spans="1:8" x14ac:dyDescent="0.2">
      <c r="A4236" t="s">
        <v>3431</v>
      </c>
      <c r="B4236" t="s">
        <v>86</v>
      </c>
      <c r="C4236" t="s">
        <v>119</v>
      </c>
      <c r="D4236" t="s">
        <v>15184</v>
      </c>
      <c r="E4236" s="1" t="d">
        <v>2003-12-15</v>
      </c>
      <c r="F4236" s="3">
        <f t="shared" ca="1" si="66"/>
        <v>15.810958904109588</v>
      </c>
      <c r="G4236" s="2">
        <v>76358</v>
      </c>
      <c r="H4236" s="2">
        <v>110095.49</v>
      </c>
    </row>
    <row r="4237" spans="1:8" x14ac:dyDescent="0.2">
      <c r="A4237" t="s">
        <v>5433</v>
      </c>
      <c r="B4237" t="s">
        <v>86</v>
      </c>
      <c r="C4237" t="s">
        <v>1386</v>
      </c>
      <c r="D4237" t="s">
        <v>15184</v>
      </c>
      <c r="E4237" s="1" t="d">
        <v>1996-01-11</v>
      </c>
      <c r="F4237" s="3">
        <f t="shared" ca="1" si="66"/>
        <v>23.742465753424657</v>
      </c>
      <c r="G4237" s="2">
        <v>84238</v>
      </c>
      <c r="H4237" s="2">
        <v>110056.44</v>
      </c>
    </row>
    <row r="4238" spans="1:8" hidden="1" x14ac:dyDescent="0.2">
      <c r="A4238" t="s">
        <v>5467</v>
      </c>
      <c r="B4238" t="s">
        <v>23</v>
      </c>
      <c r="C4238" t="s">
        <v>72</v>
      </c>
      <c r="D4238" t="s">
        <v>15189</v>
      </c>
      <c r="E4238" s="1" t="d">
        <v>2016-05-28</v>
      </c>
      <c r="F4238" s="3">
        <f t="shared" ca="1" si="66"/>
        <v>3.3506849315068492</v>
      </c>
      <c r="G4238" s="2">
        <v>24960</v>
      </c>
      <c r="H4238" s="2">
        <v>12471.96</v>
      </c>
    </row>
    <row r="4239" spans="1:8" hidden="1" x14ac:dyDescent="0.2">
      <c r="A4239" t="s">
        <v>5468</v>
      </c>
      <c r="B4239" t="s">
        <v>35</v>
      </c>
      <c r="C4239" t="s">
        <v>36</v>
      </c>
      <c r="D4239" t="s">
        <v>15188</v>
      </c>
      <c r="E4239" s="1" t="d">
        <v>2016-07-28</v>
      </c>
      <c r="F4239" s="3">
        <f t="shared" ca="1" si="66"/>
        <v>3.1835616438356165</v>
      </c>
      <c r="G4239" s="2">
        <v>39883</v>
      </c>
      <c r="H4239" s="2">
        <v>40946.6</v>
      </c>
    </row>
    <row r="4240" spans="1:8" hidden="1" x14ac:dyDescent="0.2">
      <c r="A4240" t="s">
        <v>4563</v>
      </c>
      <c r="B4240" t="s">
        <v>4564</v>
      </c>
      <c r="C4240" t="s">
        <v>1067</v>
      </c>
      <c r="D4240" t="s">
        <v>15187</v>
      </c>
      <c r="E4240" s="1" t="d">
        <v>1991-08-21</v>
      </c>
      <c r="F4240" s="3">
        <f t="shared" ca="1" si="66"/>
        <v>28.136986301369863</v>
      </c>
      <c r="G4240" s="2">
        <v>84575</v>
      </c>
      <c r="H4240" s="2">
        <v>90620.4</v>
      </c>
    </row>
    <row r="4241" spans="1:8" hidden="1" x14ac:dyDescent="0.2">
      <c r="A4241" t="s">
        <v>5470</v>
      </c>
      <c r="B4241" t="s">
        <v>38</v>
      </c>
      <c r="C4241" t="s">
        <v>39</v>
      </c>
      <c r="D4241" t="s">
        <v>15189</v>
      </c>
      <c r="E4241" s="1" t="d">
        <v>2008-06-21</v>
      </c>
      <c r="F4241" s="3">
        <f t="shared" ca="1" si="66"/>
        <v>11.29041095890411</v>
      </c>
      <c r="G4241" s="2">
        <v>22464</v>
      </c>
      <c r="H4241" s="2">
        <v>17377.2</v>
      </c>
    </row>
    <row r="4242" spans="1:8" hidden="1" x14ac:dyDescent="0.2">
      <c r="A4242" t="s">
        <v>5471</v>
      </c>
      <c r="B4242" t="s">
        <v>731</v>
      </c>
      <c r="C4242" t="s">
        <v>1891</v>
      </c>
      <c r="D4242" t="s">
        <v>15181</v>
      </c>
      <c r="E4242" s="1" t="d">
        <v>1987-03-13</v>
      </c>
      <c r="F4242" s="3">
        <f t="shared" ca="1" si="66"/>
        <v>32.580821917808223</v>
      </c>
      <c r="G4242" s="2">
        <v>54204</v>
      </c>
      <c r="H4242" s="2">
        <v>53490.83</v>
      </c>
    </row>
    <row r="4243" spans="1:8" hidden="1" x14ac:dyDescent="0.2">
      <c r="A4243" t="s">
        <v>10527</v>
      </c>
      <c r="B4243" t="s">
        <v>3294</v>
      </c>
      <c r="C4243" t="s">
        <v>1067</v>
      </c>
      <c r="D4243" t="s">
        <v>15187</v>
      </c>
      <c r="E4243" s="1" t="d">
        <v>1997-04-21</v>
      </c>
      <c r="F4243" s="3">
        <f t="shared" ca="1" si="66"/>
        <v>22.465753424657535</v>
      </c>
      <c r="G4243" s="2">
        <v>79643</v>
      </c>
      <c r="H4243" s="2">
        <v>90500.800000000003</v>
      </c>
    </row>
    <row r="4244" spans="1:8" hidden="1" x14ac:dyDescent="0.2">
      <c r="A4244" t="s">
        <v>5473</v>
      </c>
      <c r="B4244" t="s">
        <v>5413</v>
      </c>
      <c r="C4244" t="s">
        <v>524</v>
      </c>
      <c r="D4244" t="s">
        <v>15192</v>
      </c>
      <c r="E4244" s="1" t="d">
        <v>2018-01-18</v>
      </c>
      <c r="F4244" s="3">
        <f t="shared" ca="1" si="66"/>
        <v>1.7068493150684931</v>
      </c>
      <c r="G4244" s="2">
        <v>21008</v>
      </c>
      <c r="H4244" s="2">
        <v>1292.6199999999999</v>
      </c>
    </row>
    <row r="4245" spans="1:8" hidden="1" x14ac:dyDescent="0.2">
      <c r="A4245" t="s">
        <v>5474</v>
      </c>
      <c r="B4245" t="s">
        <v>5475</v>
      </c>
      <c r="C4245" t="s">
        <v>1568</v>
      </c>
      <c r="D4245" t="s">
        <v>15193</v>
      </c>
      <c r="E4245" s="1" t="d">
        <v>1995-09-25</v>
      </c>
      <c r="F4245" s="3">
        <f t="shared" ca="1" si="66"/>
        <v>24.038356164383561</v>
      </c>
      <c r="G4245" s="2">
        <v>51126</v>
      </c>
      <c r="H4245" s="2">
        <v>54179.44</v>
      </c>
    </row>
    <row r="4246" spans="1:8" hidden="1" x14ac:dyDescent="0.2">
      <c r="A4246" t="s">
        <v>5476</v>
      </c>
      <c r="B4246" t="s">
        <v>1101</v>
      </c>
      <c r="C4246" t="s">
        <v>2280</v>
      </c>
      <c r="D4246" t="s">
        <v>15192</v>
      </c>
      <c r="E4246" s="1" t="d">
        <v>2017-01-12</v>
      </c>
      <c r="F4246" s="3">
        <f t="shared" ca="1" si="66"/>
        <v>2.7232876712328768</v>
      </c>
      <c r="G4246" s="2">
        <v>38915</v>
      </c>
      <c r="H4246" s="2">
        <v>38681.449999999997</v>
      </c>
    </row>
    <row r="4247" spans="1:8" hidden="1" x14ac:dyDescent="0.2">
      <c r="A4247" t="s">
        <v>10941</v>
      </c>
      <c r="B4247" t="s">
        <v>347</v>
      </c>
      <c r="C4247" t="s">
        <v>3443</v>
      </c>
      <c r="D4247" t="s">
        <v>15187</v>
      </c>
      <c r="E4247" s="1" t="d">
        <v>1991-05-13</v>
      </c>
      <c r="F4247" s="3">
        <f t="shared" ca="1" si="66"/>
        <v>28.410958904109588</v>
      </c>
      <c r="G4247" s="2">
        <v>80098</v>
      </c>
      <c r="H4247" s="2">
        <v>90403.39</v>
      </c>
    </row>
    <row r="4248" spans="1:8" hidden="1" x14ac:dyDescent="0.2">
      <c r="A4248" t="s">
        <v>15095</v>
      </c>
      <c r="B4248" t="s">
        <v>925</v>
      </c>
      <c r="C4248" t="s">
        <v>853</v>
      </c>
      <c r="D4248" t="s">
        <v>15187</v>
      </c>
      <c r="E4248" s="1" t="d">
        <v>1973-12-03</v>
      </c>
      <c r="F4248" s="3">
        <f t="shared" ca="1" si="66"/>
        <v>45.863013698630134</v>
      </c>
      <c r="G4248" s="2">
        <v>81918</v>
      </c>
      <c r="H4248" s="2">
        <v>90357.15</v>
      </c>
    </row>
    <row r="4249" spans="1:8" x14ac:dyDescent="0.2">
      <c r="A4249" t="s">
        <v>7989</v>
      </c>
      <c r="B4249" t="s">
        <v>32</v>
      </c>
      <c r="C4249" t="s">
        <v>1143</v>
      </c>
      <c r="D4249" t="s">
        <v>15184</v>
      </c>
      <c r="E4249" s="1" t="d">
        <v>2002-05-06</v>
      </c>
      <c r="F4249" s="3">
        <f t="shared" ca="1" si="66"/>
        <v>17.421917808219177</v>
      </c>
      <c r="G4249" s="2">
        <v>92700</v>
      </c>
      <c r="H4249" s="2">
        <v>110005.53</v>
      </c>
    </row>
    <row r="4250" spans="1:8" hidden="1" x14ac:dyDescent="0.2">
      <c r="A4250" t="s">
        <v>5480</v>
      </c>
      <c r="B4250" t="s">
        <v>764</v>
      </c>
      <c r="C4250" t="s">
        <v>765</v>
      </c>
      <c r="D4250" t="s">
        <v>15214</v>
      </c>
      <c r="E4250" s="1" t="d">
        <v>2004-03-25</v>
      </c>
      <c r="F4250" s="3">
        <f t="shared" ca="1" si="66"/>
        <v>15.534246575342467</v>
      </c>
      <c r="G4250" s="2">
        <v>60700</v>
      </c>
      <c r="H4250" s="2">
        <v>60349.42</v>
      </c>
    </row>
    <row r="4251" spans="1:8" hidden="1" x14ac:dyDescent="0.2">
      <c r="A4251" t="s">
        <v>7380</v>
      </c>
      <c r="B4251" t="s">
        <v>125</v>
      </c>
      <c r="C4251" t="s">
        <v>364</v>
      </c>
      <c r="D4251" t="s">
        <v>15187</v>
      </c>
      <c r="E4251" s="1" t="d">
        <v>2004-11-15</v>
      </c>
      <c r="F4251" s="3">
        <f t="shared" ca="1" si="66"/>
        <v>14.890410958904109</v>
      </c>
      <c r="G4251" s="2">
        <v>72514</v>
      </c>
      <c r="H4251" s="2">
        <v>90305.74</v>
      </c>
    </row>
    <row r="4252" spans="1:8" hidden="1" x14ac:dyDescent="0.2">
      <c r="A4252" t="s">
        <v>5482</v>
      </c>
      <c r="B4252" t="s">
        <v>5483</v>
      </c>
      <c r="C4252" t="s">
        <v>204</v>
      </c>
      <c r="D4252" t="s">
        <v>15196</v>
      </c>
      <c r="E4252" s="1" t="d">
        <v>2010-04-08</v>
      </c>
      <c r="F4252" s="3">
        <f t="shared" ca="1" si="66"/>
        <v>9.493150684931507</v>
      </c>
      <c r="G4252" s="2">
        <v>46512</v>
      </c>
      <c r="H4252" s="2">
        <v>57868.31</v>
      </c>
    </row>
    <row r="4253" spans="1:8" hidden="1" x14ac:dyDescent="0.2">
      <c r="A4253" t="s">
        <v>12222</v>
      </c>
      <c r="B4253" t="s">
        <v>301</v>
      </c>
      <c r="C4253" t="s">
        <v>685</v>
      </c>
      <c r="D4253" t="s">
        <v>15182</v>
      </c>
      <c r="E4253" s="1" t="d">
        <v>2017-01-30</v>
      </c>
      <c r="F4253" s="3">
        <f t="shared" ca="1" si="66"/>
        <v>2.6739726027397261</v>
      </c>
      <c r="G4253" s="2">
        <v>109344</v>
      </c>
      <c r="H4253" s="2">
        <v>107363.36</v>
      </c>
    </row>
    <row r="4254" spans="1:8" hidden="1" x14ac:dyDescent="0.2">
      <c r="A4254" t="s">
        <v>5485</v>
      </c>
      <c r="B4254" t="s">
        <v>1054</v>
      </c>
      <c r="C4254" t="s">
        <v>5486</v>
      </c>
      <c r="D4254" t="s">
        <v>15229</v>
      </c>
      <c r="E4254" s="1" t="d">
        <v>2017-08-28</v>
      </c>
      <c r="F4254" s="3">
        <f t="shared" ca="1" si="66"/>
        <v>2.0986301369863014</v>
      </c>
      <c r="G4254" s="2">
        <v>37741</v>
      </c>
      <c r="H4254" s="2">
        <v>43678.87</v>
      </c>
    </row>
    <row r="4255" spans="1:8" hidden="1" x14ac:dyDescent="0.2">
      <c r="A4255" t="s">
        <v>7830</v>
      </c>
      <c r="B4255" t="s">
        <v>29</v>
      </c>
      <c r="C4255" t="s">
        <v>237</v>
      </c>
      <c r="D4255" t="s">
        <v>15187</v>
      </c>
      <c r="E4255" s="1" t="d">
        <v>1998-05-04</v>
      </c>
      <c r="F4255" s="3">
        <f t="shared" ca="1" si="66"/>
        <v>21.43013698630137</v>
      </c>
      <c r="G4255" s="2">
        <v>75502</v>
      </c>
      <c r="H4255" s="2">
        <v>90305.12</v>
      </c>
    </row>
    <row r="4256" spans="1:8" hidden="1" x14ac:dyDescent="0.2">
      <c r="A4256" t="s">
        <v>5488</v>
      </c>
      <c r="B4256" t="s">
        <v>1537</v>
      </c>
      <c r="C4256" t="s">
        <v>2250</v>
      </c>
      <c r="D4256" t="s">
        <v>15193</v>
      </c>
      <c r="E4256" s="1" t="d">
        <v>2018-07-02</v>
      </c>
      <c r="F4256" s="3">
        <f t="shared" ca="1" si="66"/>
        <v>1.2547945205479452</v>
      </c>
      <c r="G4256" s="2">
        <v>99700</v>
      </c>
      <c r="H4256" s="2">
        <v>3834.62</v>
      </c>
    </row>
    <row r="4257" spans="1:8" hidden="1" x14ac:dyDescent="0.2">
      <c r="A4257" t="s">
        <v>5489</v>
      </c>
      <c r="B4257" t="s">
        <v>109</v>
      </c>
      <c r="C4257" t="s">
        <v>1356</v>
      </c>
      <c r="D4257" t="s">
        <v>15192</v>
      </c>
      <c r="E4257" s="1" t="d">
        <v>2010-08-04</v>
      </c>
      <c r="F4257" s="3">
        <f t="shared" ca="1" si="66"/>
        <v>9.169863013698631</v>
      </c>
      <c r="G4257" s="2">
        <v>52000</v>
      </c>
      <c r="H4257">
        <v>393.75</v>
      </c>
    </row>
    <row r="4258" spans="1:8" hidden="1" x14ac:dyDescent="0.2">
      <c r="A4258" t="s">
        <v>5490</v>
      </c>
      <c r="B4258" t="s">
        <v>506</v>
      </c>
      <c r="C4258" t="s">
        <v>507</v>
      </c>
      <c r="D4258" t="s">
        <v>15218</v>
      </c>
      <c r="E4258" s="1" t="d">
        <v>2005-11-14</v>
      </c>
      <c r="F4258" s="3">
        <f t="shared" ca="1" si="66"/>
        <v>13.893150684931507</v>
      </c>
      <c r="G4258" s="2">
        <v>25376</v>
      </c>
      <c r="H4258" s="2">
        <v>13174.69</v>
      </c>
    </row>
    <row r="4259" spans="1:8" hidden="1" x14ac:dyDescent="0.2">
      <c r="A4259" t="s">
        <v>3269</v>
      </c>
      <c r="B4259" t="s">
        <v>925</v>
      </c>
      <c r="C4259" t="s">
        <v>853</v>
      </c>
      <c r="D4259" t="s">
        <v>15187</v>
      </c>
      <c r="E4259" s="1" t="d">
        <v>1994-11-24</v>
      </c>
      <c r="F4259" s="3">
        <f t="shared" ca="1" si="66"/>
        <v>24.873972602739727</v>
      </c>
      <c r="G4259" s="2">
        <v>77218</v>
      </c>
      <c r="H4259" s="2">
        <v>90267.01</v>
      </c>
    </row>
    <row r="4260" spans="1:8" hidden="1" x14ac:dyDescent="0.2">
      <c r="A4260" t="s">
        <v>5492</v>
      </c>
      <c r="B4260" t="s">
        <v>3491</v>
      </c>
      <c r="C4260" t="s">
        <v>528</v>
      </c>
      <c r="D4260" t="s">
        <v>15190</v>
      </c>
      <c r="E4260" s="1" t="d">
        <v>1999-09-18</v>
      </c>
      <c r="F4260" s="3">
        <f t="shared" ca="1" si="66"/>
        <v>20.054794520547944</v>
      </c>
      <c r="G4260" s="2">
        <v>32971</v>
      </c>
      <c r="H4260" s="2">
        <v>43249.57</v>
      </c>
    </row>
    <row r="4261" spans="1:8" hidden="1" x14ac:dyDescent="0.2">
      <c r="A4261" t="s">
        <v>5493</v>
      </c>
      <c r="B4261" t="s">
        <v>442</v>
      </c>
      <c r="C4261" t="s">
        <v>1140</v>
      </c>
      <c r="D4261" t="s">
        <v>15194</v>
      </c>
      <c r="E4261" s="1" t="d">
        <v>2015-05-11</v>
      </c>
      <c r="F4261" s="3">
        <f t="shared" ca="1" si="66"/>
        <v>4.4000000000000004</v>
      </c>
      <c r="G4261" s="2">
        <v>38926</v>
      </c>
      <c r="H4261" s="2">
        <v>38020.300000000003</v>
      </c>
    </row>
    <row r="4262" spans="1:8" x14ac:dyDescent="0.2">
      <c r="A4262" t="s">
        <v>11004</v>
      </c>
      <c r="B4262" t="s">
        <v>86</v>
      </c>
      <c r="C4262" t="s">
        <v>785</v>
      </c>
      <c r="D4262" t="s">
        <v>15184</v>
      </c>
      <c r="E4262" s="1" t="d">
        <v>2011-09-13</v>
      </c>
      <c r="F4262" s="3">
        <f t="shared" ca="1" si="66"/>
        <v>8.0602739726027401</v>
      </c>
      <c r="G4262" s="2">
        <v>68788</v>
      </c>
      <c r="H4262" s="2">
        <v>109856.53</v>
      </c>
    </row>
    <row r="4263" spans="1:8" x14ac:dyDescent="0.2">
      <c r="A4263" t="s">
        <v>12368</v>
      </c>
      <c r="B4263" t="s">
        <v>32</v>
      </c>
      <c r="C4263" t="s">
        <v>1143</v>
      </c>
      <c r="D4263" t="s">
        <v>15184</v>
      </c>
      <c r="E4263" s="1" t="d">
        <v>2000-12-28</v>
      </c>
      <c r="F4263" s="3">
        <f t="shared" ca="1" si="66"/>
        <v>18.775342465753425</v>
      </c>
      <c r="G4263" s="2">
        <v>93550</v>
      </c>
      <c r="H4263" s="2">
        <v>109836.09</v>
      </c>
    </row>
    <row r="4264" spans="1:8" hidden="1" x14ac:dyDescent="0.2">
      <c r="A4264" t="s">
        <v>5496</v>
      </c>
      <c r="B4264" t="s">
        <v>109</v>
      </c>
      <c r="C4264" t="s">
        <v>179</v>
      </c>
      <c r="D4264" t="s">
        <v>15192</v>
      </c>
      <c r="E4264" s="1" t="d">
        <v>2015-06-01</v>
      </c>
      <c r="F4264" s="3">
        <f t="shared" ca="1" si="66"/>
        <v>4.3424657534246576</v>
      </c>
      <c r="G4264" s="2">
        <v>21008</v>
      </c>
      <c r="H4264" s="2">
        <v>9199.5499999999993</v>
      </c>
    </row>
    <row r="4265" spans="1:8" hidden="1" x14ac:dyDescent="0.2">
      <c r="A4265" t="s">
        <v>5497</v>
      </c>
      <c r="B4265" t="s">
        <v>51</v>
      </c>
      <c r="C4265" t="s">
        <v>651</v>
      </c>
      <c r="D4265" t="s">
        <v>15193</v>
      </c>
      <c r="E4265" s="1" t="d">
        <v>2012-01-12</v>
      </c>
      <c r="F4265" s="3">
        <f t="shared" ca="1" si="66"/>
        <v>7.7287671232876711</v>
      </c>
      <c r="G4265" s="2">
        <v>36312</v>
      </c>
      <c r="H4265" s="2">
        <v>35027.94</v>
      </c>
    </row>
    <row r="4266" spans="1:8" hidden="1" x14ac:dyDescent="0.2">
      <c r="A4266" t="s">
        <v>5498</v>
      </c>
      <c r="B4266" t="s">
        <v>944</v>
      </c>
      <c r="C4266" t="s">
        <v>3956</v>
      </c>
      <c r="D4266" t="s">
        <v>15191</v>
      </c>
      <c r="E4266" s="1" t="d">
        <v>2017-11-06</v>
      </c>
      <c r="F4266" s="3">
        <f t="shared" ca="1" si="66"/>
        <v>1.9068493150684931</v>
      </c>
      <c r="G4266" s="2">
        <v>29120</v>
      </c>
      <c r="H4266" s="2">
        <v>20081.18</v>
      </c>
    </row>
    <row r="4267" spans="1:8" hidden="1" x14ac:dyDescent="0.2">
      <c r="A4267" t="s">
        <v>10123</v>
      </c>
      <c r="B4267" t="s">
        <v>347</v>
      </c>
      <c r="C4267" t="s">
        <v>3443</v>
      </c>
      <c r="D4267" t="s">
        <v>15187</v>
      </c>
      <c r="E4267" s="1" t="d">
        <v>1987-10-26</v>
      </c>
      <c r="F4267" s="3">
        <f t="shared" ca="1" si="66"/>
        <v>31.958904109589042</v>
      </c>
      <c r="G4267" s="2">
        <v>80098</v>
      </c>
      <c r="H4267" s="2">
        <v>90266.19</v>
      </c>
    </row>
    <row r="4268" spans="1:8" hidden="1" x14ac:dyDescent="0.2">
      <c r="A4268" t="s">
        <v>4645</v>
      </c>
      <c r="B4268" t="s">
        <v>188</v>
      </c>
      <c r="C4268" t="s">
        <v>348</v>
      </c>
      <c r="D4268" t="s">
        <v>15187</v>
      </c>
      <c r="E4268" s="1" t="d">
        <v>2003-01-15</v>
      </c>
      <c r="F4268" s="3">
        <f t="shared" ca="1" si="66"/>
        <v>16.726027397260275</v>
      </c>
      <c r="G4268" s="2">
        <v>72889</v>
      </c>
      <c r="H4268" s="2">
        <v>90262.399999999994</v>
      </c>
    </row>
    <row r="4269" spans="1:8" hidden="1" x14ac:dyDescent="0.2">
      <c r="A4269" t="s">
        <v>3609</v>
      </c>
      <c r="B4269" t="s">
        <v>798</v>
      </c>
      <c r="C4269" t="s">
        <v>408</v>
      </c>
      <c r="D4269" t="s">
        <v>15187</v>
      </c>
      <c r="E4269" s="1" t="d">
        <v>2010-11-10</v>
      </c>
      <c r="F4269" s="3">
        <f t="shared" ca="1" si="66"/>
        <v>8.9013698630136986</v>
      </c>
      <c r="G4269" s="2">
        <v>78345</v>
      </c>
      <c r="H4269" s="2">
        <v>90256.17</v>
      </c>
    </row>
    <row r="4270" spans="1:8" hidden="1" x14ac:dyDescent="0.2">
      <c r="A4270" t="s">
        <v>5502</v>
      </c>
      <c r="B4270" t="s">
        <v>5503</v>
      </c>
      <c r="C4270" t="s">
        <v>262</v>
      </c>
      <c r="D4270" t="s">
        <v>15208</v>
      </c>
      <c r="E4270" s="1" t="d">
        <v>2011-08-22</v>
      </c>
      <c r="F4270" s="3">
        <f t="shared" ca="1" si="66"/>
        <v>8.1205479452054803</v>
      </c>
      <c r="G4270" s="2">
        <v>96900</v>
      </c>
      <c r="H4270" s="2">
        <v>95951.11</v>
      </c>
    </row>
    <row r="4271" spans="1:8" x14ac:dyDescent="0.2">
      <c r="A4271" t="s">
        <v>11636</v>
      </c>
      <c r="B4271" t="s">
        <v>86</v>
      </c>
      <c r="C4271" t="s">
        <v>621</v>
      </c>
      <c r="D4271" t="s">
        <v>15184</v>
      </c>
      <c r="E4271" s="1" t="d">
        <v>2006-12-05</v>
      </c>
      <c r="F4271" s="3">
        <f t="shared" ca="1" si="66"/>
        <v>12.835616438356164</v>
      </c>
      <c r="G4271" s="2">
        <v>73554</v>
      </c>
      <c r="H4271" s="2">
        <v>109809.1</v>
      </c>
    </row>
    <row r="4272" spans="1:8" hidden="1" x14ac:dyDescent="0.2">
      <c r="A4272" t="s">
        <v>5505</v>
      </c>
      <c r="B4272" t="s">
        <v>261</v>
      </c>
      <c r="C4272" t="s">
        <v>777</v>
      </c>
      <c r="D4272" t="s">
        <v>15208</v>
      </c>
      <c r="E4272" s="1" t="d">
        <v>2002-12-02</v>
      </c>
      <c r="F4272" s="3">
        <f t="shared" ca="1" si="66"/>
        <v>16.846575342465755</v>
      </c>
      <c r="G4272" s="2">
        <v>66800</v>
      </c>
      <c r="H4272" s="2">
        <v>66100.7</v>
      </c>
    </row>
    <row r="4273" spans="1:8" hidden="1" x14ac:dyDescent="0.2">
      <c r="A4273" t="s">
        <v>5506</v>
      </c>
      <c r="B4273" t="s">
        <v>109</v>
      </c>
      <c r="C4273" t="s">
        <v>24</v>
      </c>
      <c r="D4273" t="s">
        <v>15185</v>
      </c>
      <c r="E4273" s="1" t="d">
        <v>2017-12-15</v>
      </c>
      <c r="F4273" s="3">
        <f t="shared" ca="1" si="66"/>
        <v>1.8</v>
      </c>
      <c r="G4273" s="2">
        <v>49920</v>
      </c>
      <c r="H4273" s="2">
        <v>20339.28</v>
      </c>
    </row>
    <row r="4274" spans="1:8" hidden="1" x14ac:dyDescent="0.2">
      <c r="A4274" t="s">
        <v>1587</v>
      </c>
      <c r="B4274" t="s">
        <v>188</v>
      </c>
      <c r="C4274" t="s">
        <v>126</v>
      </c>
      <c r="D4274" t="s">
        <v>15187</v>
      </c>
      <c r="E4274" s="1" t="d">
        <v>2000-09-13</v>
      </c>
      <c r="F4274" s="3">
        <f t="shared" ca="1" si="66"/>
        <v>19.065753424657533</v>
      </c>
      <c r="G4274" s="2">
        <v>72889</v>
      </c>
      <c r="H4274" s="2">
        <v>90189.59</v>
      </c>
    </row>
    <row r="4275" spans="1:8" hidden="1" x14ac:dyDescent="0.2">
      <c r="A4275" t="s">
        <v>5508</v>
      </c>
      <c r="B4275" t="s">
        <v>1517</v>
      </c>
      <c r="C4275" t="s">
        <v>643</v>
      </c>
      <c r="D4275" t="s">
        <v>15190</v>
      </c>
      <c r="E4275" s="1" t="d">
        <v>1988-11-28</v>
      </c>
      <c r="F4275" s="3">
        <f t="shared" ca="1" si="66"/>
        <v>30.865753424657534</v>
      </c>
      <c r="G4275" s="2">
        <v>58644</v>
      </c>
      <c r="H4275" s="2">
        <v>89112.11</v>
      </c>
    </row>
    <row r="4276" spans="1:8" hidden="1" x14ac:dyDescent="0.2">
      <c r="A4276" t="s">
        <v>5509</v>
      </c>
      <c r="B4276" t="s">
        <v>248</v>
      </c>
      <c r="C4276" t="s">
        <v>2861</v>
      </c>
      <c r="D4276" t="s">
        <v>15190</v>
      </c>
      <c r="E4276" s="1" t="d">
        <v>2004-10-25</v>
      </c>
      <c r="F4276" s="3">
        <f t="shared" ca="1" si="66"/>
        <v>14.947945205479453</v>
      </c>
      <c r="G4276" s="2">
        <v>47907</v>
      </c>
      <c r="H4276" s="2">
        <v>62035.61</v>
      </c>
    </row>
    <row r="4277" spans="1:8" x14ac:dyDescent="0.2">
      <c r="A4277" t="s">
        <v>1661</v>
      </c>
      <c r="B4277" t="s">
        <v>86</v>
      </c>
      <c r="C4277" t="s">
        <v>935</v>
      </c>
      <c r="D4277" t="s">
        <v>15184</v>
      </c>
      <c r="E4277" s="1" t="d">
        <v>2005-01-13</v>
      </c>
      <c r="F4277" s="3">
        <f t="shared" ca="1" si="66"/>
        <v>14.728767123287671</v>
      </c>
      <c r="G4277" s="2">
        <v>75658</v>
      </c>
      <c r="H4277" s="2">
        <v>109707.25</v>
      </c>
    </row>
    <row r="4278" spans="1:8" x14ac:dyDescent="0.2">
      <c r="A4278" t="s">
        <v>445</v>
      </c>
      <c r="B4278" t="s">
        <v>86</v>
      </c>
      <c r="C4278" t="s">
        <v>446</v>
      </c>
      <c r="D4278" t="s">
        <v>15184</v>
      </c>
      <c r="E4278" s="1" t="d">
        <v>2001-01-22</v>
      </c>
      <c r="F4278" s="3">
        <f t="shared" ca="1" si="66"/>
        <v>18.706849315068492</v>
      </c>
      <c r="G4278" s="2">
        <v>80638</v>
      </c>
      <c r="H4278" s="2">
        <v>109690.85</v>
      </c>
    </row>
    <row r="4279" spans="1:8" x14ac:dyDescent="0.2">
      <c r="A4279" t="s">
        <v>15069</v>
      </c>
      <c r="B4279" t="s">
        <v>86</v>
      </c>
      <c r="C4279" t="s">
        <v>1392</v>
      </c>
      <c r="D4279" t="s">
        <v>15184</v>
      </c>
      <c r="E4279" s="1" t="d">
        <v>2001-08-23</v>
      </c>
      <c r="F4279" s="3">
        <f t="shared" ca="1" si="66"/>
        <v>18.123287671232877</v>
      </c>
      <c r="G4279" s="2">
        <v>79919</v>
      </c>
      <c r="H4279" s="2">
        <v>109632.13</v>
      </c>
    </row>
    <row r="4280" spans="1:8" hidden="1" x14ac:dyDescent="0.2">
      <c r="A4280" t="s">
        <v>5513</v>
      </c>
      <c r="B4280" t="s">
        <v>2324</v>
      </c>
      <c r="C4280" t="s">
        <v>606</v>
      </c>
      <c r="D4280" t="s">
        <v>15192</v>
      </c>
      <c r="E4280" s="1" t="d">
        <v>2015-07-27</v>
      </c>
      <c r="F4280" s="3">
        <f t="shared" ca="1" si="66"/>
        <v>4.1890410958904107</v>
      </c>
      <c r="G4280" s="2">
        <v>116700</v>
      </c>
      <c r="H4280" s="2">
        <v>116484.76</v>
      </c>
    </row>
    <row r="4281" spans="1:8" hidden="1" x14ac:dyDescent="0.2">
      <c r="A4281" t="s">
        <v>5514</v>
      </c>
      <c r="B4281" t="s">
        <v>5515</v>
      </c>
      <c r="C4281" t="s">
        <v>423</v>
      </c>
      <c r="D4281" t="s">
        <v>15213</v>
      </c>
      <c r="E4281" s="1" t="d">
        <v>1989-12-31</v>
      </c>
      <c r="F4281" s="3">
        <f t="shared" ca="1" si="66"/>
        <v>29.775342465753425</v>
      </c>
      <c r="G4281" s="2">
        <v>4625</v>
      </c>
      <c r="H4281" s="2">
        <v>4624.88</v>
      </c>
    </row>
    <row r="4282" spans="1:8" x14ac:dyDescent="0.2">
      <c r="A4282" t="s">
        <v>9723</v>
      </c>
      <c r="B4282" t="s">
        <v>86</v>
      </c>
      <c r="C4282" t="s">
        <v>6345</v>
      </c>
      <c r="D4282" t="s">
        <v>15184</v>
      </c>
      <c r="E4282" s="1" t="d">
        <v>2005-12-27</v>
      </c>
      <c r="F4282" s="3">
        <f t="shared" ca="1" si="66"/>
        <v>13.775342465753425</v>
      </c>
      <c r="G4282" s="2">
        <v>74958</v>
      </c>
      <c r="H4282" s="2">
        <v>109515.49</v>
      </c>
    </row>
    <row r="4283" spans="1:8" hidden="1" x14ac:dyDescent="0.2">
      <c r="A4283" t="s">
        <v>5517</v>
      </c>
      <c r="B4283" t="s">
        <v>1789</v>
      </c>
      <c r="C4283" t="s">
        <v>2861</v>
      </c>
      <c r="D4283" t="s">
        <v>15190</v>
      </c>
      <c r="E4283" s="1" t="d">
        <v>1990-06-25</v>
      </c>
      <c r="F4283" s="3">
        <f t="shared" ca="1" si="66"/>
        <v>29.293150684931508</v>
      </c>
      <c r="G4283" s="2">
        <v>59510</v>
      </c>
      <c r="H4283" s="2">
        <v>66429.59</v>
      </c>
    </row>
    <row r="4284" spans="1:8" x14ac:dyDescent="0.2">
      <c r="A4284" t="s">
        <v>3825</v>
      </c>
      <c r="B4284" t="s">
        <v>32</v>
      </c>
      <c r="C4284" t="s">
        <v>567</v>
      </c>
      <c r="D4284" t="s">
        <v>15184</v>
      </c>
      <c r="E4284" s="1" t="d">
        <v>2006-06-22</v>
      </c>
      <c r="F4284" s="3">
        <f t="shared" ca="1" si="66"/>
        <v>13.29041095890411</v>
      </c>
      <c r="G4284" s="2">
        <v>87084</v>
      </c>
      <c r="H4284" s="2">
        <v>109506.32</v>
      </c>
    </row>
    <row r="4285" spans="1:8" x14ac:dyDescent="0.2">
      <c r="A4285" t="s">
        <v>2378</v>
      </c>
      <c r="B4285" t="s">
        <v>32</v>
      </c>
      <c r="C4285" t="s">
        <v>191</v>
      </c>
      <c r="D4285" t="s">
        <v>15184</v>
      </c>
      <c r="E4285" s="1" t="d">
        <v>2003-10-28</v>
      </c>
      <c r="F4285" s="3">
        <f t="shared" ca="1" si="66"/>
        <v>15.942465753424658</v>
      </c>
      <c r="G4285" s="2">
        <v>88776</v>
      </c>
      <c r="H4285" s="2">
        <v>109504.92</v>
      </c>
    </row>
    <row r="4286" spans="1:8" hidden="1" x14ac:dyDescent="0.2">
      <c r="A4286" t="s">
        <v>5520</v>
      </c>
      <c r="B4286" t="s">
        <v>11</v>
      </c>
      <c r="C4286" t="s">
        <v>231</v>
      </c>
      <c r="D4286" t="s">
        <v>15182</v>
      </c>
      <c r="E4286" s="1" t="d">
        <v>2008-09-08</v>
      </c>
      <c r="F4286" s="3">
        <f t="shared" ca="1" si="66"/>
        <v>11.073972602739726</v>
      </c>
      <c r="G4286" s="2">
        <v>72420</v>
      </c>
      <c r="H4286" s="2">
        <v>70606.58</v>
      </c>
    </row>
    <row r="4287" spans="1:8" x14ac:dyDescent="0.2">
      <c r="A4287" t="s">
        <v>10258</v>
      </c>
      <c r="B4287" t="s">
        <v>86</v>
      </c>
      <c r="C4287" t="s">
        <v>563</v>
      </c>
      <c r="D4287" t="s">
        <v>15184</v>
      </c>
      <c r="E4287" s="1" t="d">
        <v>1999-05-10</v>
      </c>
      <c r="F4287" s="3">
        <f t="shared" ca="1" si="66"/>
        <v>20.413698630136988</v>
      </c>
      <c r="G4287" s="2">
        <v>82080</v>
      </c>
      <c r="H4287" s="2">
        <v>109500.45</v>
      </c>
    </row>
    <row r="4288" spans="1:8" hidden="1" x14ac:dyDescent="0.2">
      <c r="A4288" t="s">
        <v>5522</v>
      </c>
      <c r="B4288" t="s">
        <v>5523</v>
      </c>
      <c r="C4288" t="s">
        <v>84</v>
      </c>
      <c r="D4288" t="s">
        <v>15196</v>
      </c>
      <c r="E4288" s="1" t="d">
        <v>1989-12-26</v>
      </c>
      <c r="F4288" s="3">
        <f t="shared" ca="1" si="66"/>
        <v>29.789041095890411</v>
      </c>
      <c r="G4288" s="2">
        <v>85000</v>
      </c>
      <c r="H4288" s="2">
        <v>83452.009999999995</v>
      </c>
    </row>
    <row r="4289" spans="1:8" hidden="1" x14ac:dyDescent="0.2">
      <c r="A4289" t="s">
        <v>5524</v>
      </c>
      <c r="B4289" t="s">
        <v>479</v>
      </c>
      <c r="C4289" t="s">
        <v>480</v>
      </c>
      <c r="D4289" t="s">
        <v>15188</v>
      </c>
      <c r="E4289" s="1" t="d">
        <v>2013-04-25</v>
      </c>
      <c r="F4289" s="3">
        <f t="shared" ca="1" si="66"/>
        <v>6.4438356164383563</v>
      </c>
      <c r="G4289" s="2">
        <v>52020</v>
      </c>
      <c r="H4289" s="2">
        <v>58772.84</v>
      </c>
    </row>
    <row r="4290" spans="1:8" hidden="1" x14ac:dyDescent="0.2">
      <c r="A4290" t="s">
        <v>5525</v>
      </c>
      <c r="B4290" t="s">
        <v>193</v>
      </c>
      <c r="C4290" t="s">
        <v>366</v>
      </c>
      <c r="D4290" t="s">
        <v>15191</v>
      </c>
      <c r="E4290" s="1" t="d">
        <v>2012-10-16</v>
      </c>
      <c r="F4290" s="3">
        <f t="shared" ca="1" si="66"/>
        <v>6.9671232876712326</v>
      </c>
      <c r="G4290" s="2">
        <v>33441</v>
      </c>
      <c r="H4290" s="2">
        <v>39387.53</v>
      </c>
    </row>
    <row r="4291" spans="1:8" hidden="1" x14ac:dyDescent="0.2">
      <c r="A4291" t="s">
        <v>5526</v>
      </c>
      <c r="B4291" t="s">
        <v>385</v>
      </c>
      <c r="C4291" t="s">
        <v>1112</v>
      </c>
      <c r="D4291" t="s">
        <v>15190</v>
      </c>
      <c r="E4291" s="1" t="d">
        <v>1999-10-16</v>
      </c>
      <c r="F4291" s="3">
        <f t="shared" ref="F4291:F4354" ca="1" si="67">(TODAY()-E4291)/365</f>
        <v>19.978082191780821</v>
      </c>
      <c r="G4291" s="2">
        <v>36712</v>
      </c>
      <c r="H4291" s="2">
        <v>47524.93</v>
      </c>
    </row>
    <row r="4292" spans="1:8" hidden="1" x14ac:dyDescent="0.2">
      <c r="A4292" t="s">
        <v>5527</v>
      </c>
      <c r="B4292" t="s">
        <v>523</v>
      </c>
      <c r="C4292" t="s">
        <v>524</v>
      </c>
      <c r="D4292" t="s">
        <v>15192</v>
      </c>
      <c r="E4292" s="1" t="d">
        <v>2001-08-06</v>
      </c>
      <c r="F4292" s="3">
        <f t="shared" ca="1" si="67"/>
        <v>18.169863013698631</v>
      </c>
      <c r="G4292" s="2">
        <v>5512</v>
      </c>
      <c r="H4292">
        <v>498.2</v>
      </c>
    </row>
    <row r="4293" spans="1:8" hidden="1" x14ac:dyDescent="0.2">
      <c r="A4293" t="s">
        <v>5528</v>
      </c>
      <c r="B4293" t="s">
        <v>2094</v>
      </c>
      <c r="C4293" t="s">
        <v>5529</v>
      </c>
      <c r="D4293" t="s">
        <v>15194</v>
      </c>
      <c r="E4293" s="1" t="d">
        <v>2013-09-16</v>
      </c>
      <c r="F4293" s="3">
        <f t="shared" ca="1" si="67"/>
        <v>6.0493150684931507</v>
      </c>
      <c r="G4293" s="2">
        <v>64505</v>
      </c>
      <c r="H4293" s="2">
        <v>64386.14</v>
      </c>
    </row>
    <row r="4294" spans="1:8" hidden="1" x14ac:dyDescent="0.2">
      <c r="A4294" t="s">
        <v>3305</v>
      </c>
      <c r="B4294" t="s">
        <v>645</v>
      </c>
      <c r="C4294" t="s">
        <v>1563</v>
      </c>
      <c r="D4294" t="s">
        <v>15187</v>
      </c>
      <c r="E4294" s="1" t="d">
        <v>1995-12-11</v>
      </c>
      <c r="F4294" s="3">
        <f t="shared" ca="1" si="67"/>
        <v>23.827397260273973</v>
      </c>
      <c r="G4294" s="2">
        <v>81704</v>
      </c>
      <c r="H4294" s="2">
        <v>90183.72</v>
      </c>
    </row>
    <row r="4295" spans="1:8" x14ac:dyDescent="0.2">
      <c r="A4295" t="s">
        <v>4543</v>
      </c>
      <c r="B4295" t="s">
        <v>86</v>
      </c>
      <c r="C4295" t="s">
        <v>137</v>
      </c>
      <c r="D4295" t="s">
        <v>15184</v>
      </c>
      <c r="E4295" s="1" t="d">
        <v>1996-05-09</v>
      </c>
      <c r="F4295" s="3">
        <f t="shared" ca="1" si="67"/>
        <v>23.416438356164385</v>
      </c>
      <c r="G4295" s="2">
        <v>84238</v>
      </c>
      <c r="H4295" s="2">
        <v>109457.67</v>
      </c>
    </row>
    <row r="4296" spans="1:8" hidden="1" x14ac:dyDescent="0.2">
      <c r="A4296" t="s">
        <v>5532</v>
      </c>
      <c r="B4296" t="s">
        <v>2094</v>
      </c>
      <c r="C4296" t="s">
        <v>1417</v>
      </c>
      <c r="D4296" t="s">
        <v>15194</v>
      </c>
      <c r="E4296" s="1" t="d">
        <v>2000-12-11</v>
      </c>
      <c r="F4296" s="3">
        <f t="shared" ca="1" si="67"/>
        <v>18.82191780821918</v>
      </c>
      <c r="G4296" s="2">
        <v>65200</v>
      </c>
      <c r="H4296" s="2">
        <v>65135.82</v>
      </c>
    </row>
    <row r="4297" spans="1:8" hidden="1" x14ac:dyDescent="0.2">
      <c r="A4297" t="s">
        <v>5533</v>
      </c>
      <c r="B4297" t="s">
        <v>246</v>
      </c>
      <c r="C4297" t="s">
        <v>265</v>
      </c>
      <c r="D4297" t="s">
        <v>15190</v>
      </c>
      <c r="E4297" s="1" t="d">
        <v>2017-05-20</v>
      </c>
      <c r="F4297" s="3">
        <f t="shared" ca="1" si="67"/>
        <v>2.3726027397260272</v>
      </c>
      <c r="G4297" s="2">
        <v>40731</v>
      </c>
      <c r="H4297" s="2">
        <v>42295.91</v>
      </c>
    </row>
    <row r="4298" spans="1:8" hidden="1" x14ac:dyDescent="0.2">
      <c r="A4298" t="s">
        <v>5534</v>
      </c>
      <c r="B4298" t="s">
        <v>731</v>
      </c>
      <c r="C4298" t="s">
        <v>9</v>
      </c>
      <c r="D4298" t="s">
        <v>15181</v>
      </c>
      <c r="E4298" s="1" t="d">
        <v>2003-09-10</v>
      </c>
      <c r="F4298" s="3">
        <f t="shared" ca="1" si="67"/>
        <v>16.073972602739726</v>
      </c>
      <c r="G4298" s="2">
        <v>50697</v>
      </c>
      <c r="H4298" s="2">
        <v>51077.67</v>
      </c>
    </row>
    <row r="4299" spans="1:8" hidden="1" x14ac:dyDescent="0.2">
      <c r="A4299" t="s">
        <v>5535</v>
      </c>
      <c r="B4299" t="s">
        <v>74</v>
      </c>
      <c r="C4299" t="s">
        <v>454</v>
      </c>
      <c r="D4299" t="s">
        <v>15190</v>
      </c>
      <c r="E4299" s="1" t="d">
        <v>2015-12-21</v>
      </c>
      <c r="F4299" s="3">
        <f t="shared" ca="1" si="67"/>
        <v>3.7863013698630139</v>
      </c>
      <c r="G4299" s="2">
        <v>31256</v>
      </c>
      <c r="H4299" s="2">
        <v>38062.870000000003</v>
      </c>
    </row>
    <row r="4300" spans="1:8" hidden="1" x14ac:dyDescent="0.2">
      <c r="A4300" t="s">
        <v>5536</v>
      </c>
      <c r="B4300" t="s">
        <v>112</v>
      </c>
      <c r="C4300" t="s">
        <v>345</v>
      </c>
      <c r="D4300" t="s">
        <v>15194</v>
      </c>
      <c r="E4300" s="1" t="d">
        <v>2012-03-06</v>
      </c>
      <c r="F4300" s="3">
        <f t="shared" ca="1" si="67"/>
        <v>7.580821917808219</v>
      </c>
      <c r="G4300" s="2">
        <v>21008</v>
      </c>
      <c r="H4300" s="2">
        <v>9011.5300000000007</v>
      </c>
    </row>
    <row r="4301" spans="1:8" x14ac:dyDescent="0.2">
      <c r="A4301" t="s">
        <v>4460</v>
      </c>
      <c r="B4301" t="s">
        <v>86</v>
      </c>
      <c r="C4301" t="s">
        <v>394</v>
      </c>
      <c r="D4301" t="s">
        <v>15184</v>
      </c>
      <c r="E4301" s="1" t="d">
        <v>2006-01-31</v>
      </c>
      <c r="F4301" s="3">
        <f t="shared" ca="1" si="67"/>
        <v>13.67945205479452</v>
      </c>
      <c r="G4301" s="2">
        <v>73554</v>
      </c>
      <c r="H4301" s="2">
        <v>109442.95</v>
      </c>
    </row>
    <row r="4302" spans="1:8" hidden="1" x14ac:dyDescent="0.2">
      <c r="A4302" t="s">
        <v>5538</v>
      </c>
      <c r="B4302" t="s">
        <v>128</v>
      </c>
      <c r="C4302" t="s">
        <v>518</v>
      </c>
      <c r="D4302" t="s">
        <v>15219</v>
      </c>
      <c r="E4302" s="1" t="d">
        <v>2016-08-18</v>
      </c>
      <c r="F4302" s="3">
        <f t="shared" ca="1" si="67"/>
        <v>3.1260273972602741</v>
      </c>
      <c r="G4302" s="2">
        <v>30315</v>
      </c>
      <c r="H4302" s="2">
        <v>30914.75</v>
      </c>
    </row>
    <row r="4303" spans="1:8" hidden="1" x14ac:dyDescent="0.2">
      <c r="A4303" t="s">
        <v>5539</v>
      </c>
      <c r="B4303" t="s">
        <v>1061</v>
      </c>
      <c r="C4303" t="s">
        <v>1472</v>
      </c>
      <c r="D4303" t="s">
        <v>15194</v>
      </c>
      <c r="E4303" s="1" t="d">
        <v>1980-05-27</v>
      </c>
      <c r="F4303" s="3">
        <f t="shared" ca="1" si="67"/>
        <v>39.37808219178082</v>
      </c>
      <c r="G4303" s="2">
        <v>41757</v>
      </c>
      <c r="H4303" s="2">
        <v>47920.92</v>
      </c>
    </row>
    <row r="4304" spans="1:8" hidden="1" x14ac:dyDescent="0.2">
      <c r="A4304" t="s">
        <v>5540</v>
      </c>
      <c r="B4304" t="s">
        <v>882</v>
      </c>
      <c r="C4304" t="s">
        <v>1613</v>
      </c>
      <c r="D4304" t="s">
        <v>15197</v>
      </c>
      <c r="E4304" s="1" t="d">
        <v>2011-02-07</v>
      </c>
      <c r="F4304" s="3">
        <f t="shared" ca="1" si="67"/>
        <v>8.6575342465753433</v>
      </c>
      <c r="G4304" s="2">
        <v>35298</v>
      </c>
      <c r="H4304" s="2">
        <v>39710.050000000003</v>
      </c>
    </row>
    <row r="4305" spans="1:8" hidden="1" x14ac:dyDescent="0.2">
      <c r="A4305" t="s">
        <v>5541</v>
      </c>
      <c r="B4305" t="s">
        <v>109</v>
      </c>
      <c r="C4305" t="s">
        <v>765</v>
      </c>
      <c r="D4305" t="s">
        <v>15214</v>
      </c>
      <c r="E4305" s="1" t="d">
        <v>2015-12-21</v>
      </c>
      <c r="F4305" s="3">
        <f t="shared" ca="1" si="67"/>
        <v>3.7863013698630139</v>
      </c>
      <c r="G4305" s="2">
        <v>124800</v>
      </c>
      <c r="H4305" s="2">
        <v>5714.4</v>
      </c>
    </row>
    <row r="4306" spans="1:8" x14ac:dyDescent="0.2">
      <c r="A4306" t="s">
        <v>4145</v>
      </c>
      <c r="B4306" t="s">
        <v>86</v>
      </c>
      <c r="C4306" t="s">
        <v>1272</v>
      </c>
      <c r="D4306" t="s">
        <v>15184</v>
      </c>
      <c r="E4306" s="1" t="d">
        <v>1994-11-02</v>
      </c>
      <c r="F4306" s="3">
        <f t="shared" ca="1" si="67"/>
        <v>24.934246575342467</v>
      </c>
      <c r="G4306" s="2">
        <v>84959</v>
      </c>
      <c r="H4306" s="2">
        <v>109403.74</v>
      </c>
    </row>
    <row r="4307" spans="1:8" hidden="1" x14ac:dyDescent="0.2">
      <c r="A4307" t="s">
        <v>5543</v>
      </c>
      <c r="B4307" t="s">
        <v>1294</v>
      </c>
      <c r="C4307" t="s">
        <v>1158</v>
      </c>
      <c r="D4307" t="s">
        <v>15193</v>
      </c>
      <c r="E4307" s="1" t="d">
        <v>2007-06-23</v>
      </c>
      <c r="F4307" s="3">
        <f t="shared" ca="1" si="67"/>
        <v>12.287671232876713</v>
      </c>
      <c r="G4307" s="2">
        <v>32271</v>
      </c>
      <c r="H4307" s="2">
        <v>34573.29</v>
      </c>
    </row>
    <row r="4308" spans="1:8" x14ac:dyDescent="0.2">
      <c r="A4308" t="s">
        <v>9858</v>
      </c>
      <c r="B4308" t="s">
        <v>86</v>
      </c>
      <c r="C4308" t="s">
        <v>137</v>
      </c>
      <c r="D4308" t="s">
        <v>15184</v>
      </c>
      <c r="E4308" s="1" t="d">
        <v>2005-10-04</v>
      </c>
      <c r="F4308" s="3">
        <f t="shared" ca="1" si="67"/>
        <v>14.005479452054795</v>
      </c>
      <c r="G4308" s="2">
        <v>74958</v>
      </c>
      <c r="H4308" s="2">
        <v>109388.53</v>
      </c>
    </row>
    <row r="4309" spans="1:8" hidden="1" x14ac:dyDescent="0.2">
      <c r="A4309" t="s">
        <v>5545</v>
      </c>
      <c r="B4309" t="s">
        <v>506</v>
      </c>
      <c r="C4309" t="s">
        <v>942</v>
      </c>
      <c r="D4309" t="s">
        <v>15202</v>
      </c>
      <c r="E4309" s="1" t="d">
        <v>2016-06-02</v>
      </c>
      <c r="F4309" s="3">
        <f t="shared" ca="1" si="67"/>
        <v>3.3369863013698629</v>
      </c>
      <c r="G4309" s="2">
        <v>22318</v>
      </c>
      <c r="H4309" s="2">
        <v>19111.8</v>
      </c>
    </row>
    <row r="4310" spans="1:8" hidden="1" x14ac:dyDescent="0.2">
      <c r="A4310" t="s">
        <v>5546</v>
      </c>
      <c r="B4310" t="s">
        <v>5547</v>
      </c>
      <c r="C4310" t="s">
        <v>469</v>
      </c>
      <c r="D4310" t="s">
        <v>15193</v>
      </c>
      <c r="E4310" s="1" t="d">
        <v>2012-10-29</v>
      </c>
      <c r="F4310" s="3">
        <f t="shared" ca="1" si="67"/>
        <v>6.9315068493150687</v>
      </c>
      <c r="G4310" s="2">
        <v>53134</v>
      </c>
      <c r="H4310" s="2">
        <v>58081.93</v>
      </c>
    </row>
    <row r="4311" spans="1:8" hidden="1" x14ac:dyDescent="0.2">
      <c r="A4311" t="s">
        <v>5548</v>
      </c>
      <c r="B4311" t="s">
        <v>1260</v>
      </c>
      <c r="C4311" t="s">
        <v>343</v>
      </c>
      <c r="D4311" t="s">
        <v>15189</v>
      </c>
      <c r="E4311" s="1" t="d">
        <v>1986-08-30</v>
      </c>
      <c r="F4311" s="3">
        <f t="shared" ca="1" si="67"/>
        <v>33.115068493150687</v>
      </c>
      <c r="G4311" s="2">
        <v>51799</v>
      </c>
      <c r="H4311" s="2">
        <v>59936.93</v>
      </c>
    </row>
    <row r="4312" spans="1:8" hidden="1" x14ac:dyDescent="0.2">
      <c r="A4312" t="s">
        <v>5549</v>
      </c>
      <c r="B4312" t="s">
        <v>1226</v>
      </c>
      <c r="C4312" t="s">
        <v>1227</v>
      </c>
      <c r="D4312" t="s">
        <v>15194</v>
      </c>
      <c r="E4312" s="1" t="d">
        <v>2007-01-29</v>
      </c>
      <c r="F4312" s="3">
        <f t="shared" ca="1" si="67"/>
        <v>12.684931506849315</v>
      </c>
      <c r="G4312" s="2">
        <v>33256</v>
      </c>
      <c r="H4312" s="2">
        <v>50360.47</v>
      </c>
    </row>
    <row r="4313" spans="1:8" hidden="1" x14ac:dyDescent="0.2">
      <c r="A4313" t="s">
        <v>5550</v>
      </c>
      <c r="B4313" t="s">
        <v>74</v>
      </c>
      <c r="C4313" t="s">
        <v>233</v>
      </c>
      <c r="D4313" t="s">
        <v>15197</v>
      </c>
      <c r="E4313" s="1" t="d">
        <v>2011-01-12</v>
      </c>
      <c r="F4313" s="3">
        <f t="shared" ca="1" si="67"/>
        <v>8.7287671232876711</v>
      </c>
      <c r="G4313" s="2">
        <v>32292</v>
      </c>
      <c r="H4313" s="2">
        <v>38376.67</v>
      </c>
    </row>
    <row r="4314" spans="1:8" hidden="1" x14ac:dyDescent="0.2">
      <c r="A4314" t="s">
        <v>5551</v>
      </c>
      <c r="B4314" t="s">
        <v>433</v>
      </c>
      <c r="C4314" t="s">
        <v>1077</v>
      </c>
      <c r="D4314" t="s">
        <v>15190</v>
      </c>
      <c r="E4314" s="1" t="d">
        <v>2003-11-10</v>
      </c>
      <c r="F4314" s="3">
        <f t="shared" ca="1" si="67"/>
        <v>15.906849315068493</v>
      </c>
      <c r="G4314" s="2">
        <v>44381</v>
      </c>
      <c r="H4314" s="2">
        <v>49940.49</v>
      </c>
    </row>
    <row r="4315" spans="1:8" hidden="1" x14ac:dyDescent="0.2">
      <c r="A4315" t="s">
        <v>5552</v>
      </c>
      <c r="B4315" t="s">
        <v>1600</v>
      </c>
      <c r="C4315" t="s">
        <v>491</v>
      </c>
      <c r="D4315" t="s">
        <v>15185</v>
      </c>
      <c r="E4315" s="1" t="d">
        <v>2017-07-07</v>
      </c>
      <c r="F4315" s="3">
        <f t="shared" ca="1" si="67"/>
        <v>2.2410958904109588</v>
      </c>
      <c r="G4315" s="2">
        <v>21008</v>
      </c>
      <c r="H4315" s="2">
        <v>3450.63</v>
      </c>
    </row>
    <row r="4316" spans="1:8" hidden="1" x14ac:dyDescent="0.2">
      <c r="A4316" t="s">
        <v>5553</v>
      </c>
      <c r="B4316" t="s">
        <v>5554</v>
      </c>
      <c r="C4316" t="s">
        <v>401</v>
      </c>
      <c r="D4316" t="s">
        <v>15190</v>
      </c>
      <c r="E4316" s="1" t="d">
        <v>1987-02-09</v>
      </c>
      <c r="F4316" s="3">
        <f t="shared" ca="1" si="67"/>
        <v>32.668493150684931</v>
      </c>
      <c r="G4316" s="2">
        <v>79200</v>
      </c>
      <c r="H4316" s="2">
        <v>79344.78</v>
      </c>
    </row>
    <row r="4317" spans="1:8" hidden="1" x14ac:dyDescent="0.2">
      <c r="A4317" t="s">
        <v>5555</v>
      </c>
      <c r="B4317" t="s">
        <v>23</v>
      </c>
      <c r="C4317" t="s">
        <v>72</v>
      </c>
      <c r="D4317" t="s">
        <v>15189</v>
      </c>
      <c r="E4317" s="1" t="d">
        <v>2014-06-19</v>
      </c>
      <c r="F4317" s="3">
        <f t="shared" ca="1" si="67"/>
        <v>5.2931506849315069</v>
      </c>
      <c r="G4317" s="2">
        <v>21008</v>
      </c>
      <c r="H4317" s="2">
        <v>11800.7</v>
      </c>
    </row>
    <row r="4318" spans="1:8" hidden="1" x14ac:dyDescent="0.2">
      <c r="A4318" t="s">
        <v>5556</v>
      </c>
      <c r="B4318" t="s">
        <v>2076</v>
      </c>
      <c r="C4318" t="s">
        <v>685</v>
      </c>
      <c r="D4318" t="s">
        <v>15182</v>
      </c>
      <c r="E4318" s="1" t="d">
        <v>2007-06-23</v>
      </c>
      <c r="F4318" s="3">
        <f t="shared" ca="1" si="67"/>
        <v>12.287671232876713</v>
      </c>
      <c r="G4318" s="2">
        <v>47603</v>
      </c>
      <c r="H4318" s="2">
        <v>47609.23</v>
      </c>
    </row>
    <row r="4319" spans="1:8" hidden="1" x14ac:dyDescent="0.2">
      <c r="A4319" t="s">
        <v>10039</v>
      </c>
      <c r="B4319" t="s">
        <v>54</v>
      </c>
      <c r="C4319" t="s">
        <v>55</v>
      </c>
      <c r="D4319" t="s">
        <v>15187</v>
      </c>
      <c r="E4319" s="1" t="d">
        <v>2006-09-20</v>
      </c>
      <c r="F4319" s="3">
        <f t="shared" ca="1" si="67"/>
        <v>13.043835616438356</v>
      </c>
      <c r="G4319" s="2">
        <v>54728</v>
      </c>
      <c r="H4319" s="2">
        <v>90166.54</v>
      </c>
    </row>
    <row r="4320" spans="1:8" x14ac:dyDescent="0.2">
      <c r="A4320" t="s">
        <v>9731</v>
      </c>
      <c r="B4320" t="s">
        <v>86</v>
      </c>
      <c r="C4320" t="s">
        <v>567</v>
      </c>
      <c r="D4320" t="s">
        <v>15184</v>
      </c>
      <c r="E4320" s="1" t="d">
        <v>1994-11-07</v>
      </c>
      <c r="F4320" s="3">
        <f t="shared" ca="1" si="67"/>
        <v>24.920547945205481</v>
      </c>
      <c r="G4320" s="2">
        <v>84959</v>
      </c>
      <c r="H4320" s="2">
        <v>109263.15</v>
      </c>
    </row>
    <row r="4321" spans="1:8" hidden="1" x14ac:dyDescent="0.2">
      <c r="A4321" t="s">
        <v>5559</v>
      </c>
      <c r="B4321" t="s">
        <v>731</v>
      </c>
      <c r="C4321" t="s">
        <v>5560</v>
      </c>
      <c r="D4321" t="s">
        <v>15181</v>
      </c>
      <c r="E4321" s="1" t="d">
        <v>2003-07-01</v>
      </c>
      <c r="F4321" s="3">
        <f t="shared" ca="1" si="67"/>
        <v>16.268493150684932</v>
      </c>
      <c r="G4321" s="2">
        <v>40432</v>
      </c>
      <c r="H4321" s="2">
        <v>37830.239999999998</v>
      </c>
    </row>
    <row r="4322" spans="1:8" x14ac:dyDescent="0.2">
      <c r="A4322" t="s">
        <v>5865</v>
      </c>
      <c r="B4322" t="s">
        <v>32</v>
      </c>
      <c r="C4322" t="s">
        <v>567</v>
      </c>
      <c r="D4322" t="s">
        <v>15184</v>
      </c>
      <c r="E4322" s="1" t="d">
        <v>2000-10-24</v>
      </c>
      <c r="F4322" s="3">
        <f t="shared" ca="1" si="67"/>
        <v>18.953424657534246</v>
      </c>
      <c r="G4322" s="2">
        <v>93550</v>
      </c>
      <c r="H4322" s="2">
        <v>109220.33</v>
      </c>
    </row>
    <row r="4323" spans="1:8" x14ac:dyDescent="0.2">
      <c r="A4323" t="s">
        <v>6153</v>
      </c>
      <c r="B4323" t="s">
        <v>86</v>
      </c>
      <c r="C4323" t="s">
        <v>362</v>
      </c>
      <c r="D4323" t="s">
        <v>15184</v>
      </c>
      <c r="E4323" s="1" t="d">
        <v>2002-10-08</v>
      </c>
      <c r="F4323" s="3">
        <f t="shared" ca="1" si="67"/>
        <v>16.997260273972604</v>
      </c>
      <c r="G4323" s="2">
        <v>79199</v>
      </c>
      <c r="H4323" s="2">
        <v>109147.54</v>
      </c>
    </row>
    <row r="4324" spans="1:8" x14ac:dyDescent="0.2">
      <c r="A4324" t="s">
        <v>14495</v>
      </c>
      <c r="B4324" t="s">
        <v>116</v>
      </c>
      <c r="C4324" t="s">
        <v>1022</v>
      </c>
      <c r="D4324" t="s">
        <v>15184</v>
      </c>
      <c r="E4324" s="1" t="d">
        <v>2014-02-03</v>
      </c>
      <c r="F4324" s="3">
        <f t="shared" ca="1" si="67"/>
        <v>5.6657534246575345</v>
      </c>
      <c r="G4324" s="2">
        <v>66258</v>
      </c>
      <c r="H4324" s="2">
        <v>109136.39</v>
      </c>
    </row>
    <row r="4325" spans="1:8" hidden="1" x14ac:dyDescent="0.2">
      <c r="A4325" t="s">
        <v>5564</v>
      </c>
      <c r="B4325" t="s">
        <v>5565</v>
      </c>
      <c r="C4325" t="s">
        <v>174</v>
      </c>
      <c r="D4325" t="s">
        <v>15205</v>
      </c>
      <c r="E4325" s="1" t="d">
        <v>2002-02-01</v>
      </c>
      <c r="F4325" s="3">
        <f t="shared" ca="1" si="67"/>
        <v>17.67945205479452</v>
      </c>
      <c r="G4325" s="2">
        <v>127560</v>
      </c>
      <c r="H4325" s="2">
        <v>128050.51</v>
      </c>
    </row>
    <row r="4326" spans="1:8" hidden="1" x14ac:dyDescent="0.2">
      <c r="A4326" t="s">
        <v>5566</v>
      </c>
      <c r="B4326" t="s">
        <v>1260</v>
      </c>
      <c r="C4326" t="s">
        <v>1050</v>
      </c>
      <c r="D4326" t="s">
        <v>15189</v>
      </c>
      <c r="E4326" s="1" t="d">
        <v>1999-08-19</v>
      </c>
      <c r="F4326" s="3">
        <f t="shared" ca="1" si="67"/>
        <v>20.136986301369863</v>
      </c>
      <c r="G4326" s="2">
        <v>47746</v>
      </c>
      <c r="H4326" s="2">
        <v>50963.360000000001</v>
      </c>
    </row>
    <row r="4327" spans="1:8" x14ac:dyDescent="0.2">
      <c r="A4327" t="s">
        <v>5132</v>
      </c>
      <c r="B4327" t="s">
        <v>32</v>
      </c>
      <c r="C4327" t="s">
        <v>241</v>
      </c>
      <c r="D4327" t="s">
        <v>15184</v>
      </c>
      <c r="E4327" s="1" t="d">
        <v>2008-04-22</v>
      </c>
      <c r="F4327" s="3">
        <f t="shared" ca="1" si="67"/>
        <v>11.454794520547946</v>
      </c>
      <c r="G4327" s="2">
        <v>86083</v>
      </c>
      <c r="H4327" s="2">
        <v>109125.61</v>
      </c>
    </row>
    <row r="4328" spans="1:8" x14ac:dyDescent="0.2">
      <c r="A4328" t="s">
        <v>8889</v>
      </c>
      <c r="B4328" t="s">
        <v>86</v>
      </c>
      <c r="C4328" t="s">
        <v>142</v>
      </c>
      <c r="D4328" t="s">
        <v>15184</v>
      </c>
      <c r="E4328" s="1" t="d">
        <v>2001-08-16</v>
      </c>
      <c r="F4328" s="3">
        <f t="shared" ca="1" si="67"/>
        <v>18.142465753424659</v>
      </c>
      <c r="G4328" s="2">
        <v>79919</v>
      </c>
      <c r="H4328" s="2">
        <v>109109.63</v>
      </c>
    </row>
    <row r="4329" spans="1:8" hidden="1" x14ac:dyDescent="0.2">
      <c r="A4329" t="s">
        <v>11028</v>
      </c>
      <c r="B4329" t="s">
        <v>550</v>
      </c>
      <c r="C4329" t="s">
        <v>3465</v>
      </c>
      <c r="D4329" t="s">
        <v>15187</v>
      </c>
      <c r="E4329" s="1" t="d">
        <v>2001-05-29</v>
      </c>
      <c r="F4329" s="3">
        <f t="shared" ca="1" si="67"/>
        <v>18.358904109589041</v>
      </c>
      <c r="G4329" s="2">
        <v>74501</v>
      </c>
      <c r="H4329" s="2">
        <v>90144.69</v>
      </c>
    </row>
    <row r="4330" spans="1:8" x14ac:dyDescent="0.2">
      <c r="A4330" t="s">
        <v>5958</v>
      </c>
      <c r="B4330" t="s">
        <v>116</v>
      </c>
      <c r="C4330" t="s">
        <v>446</v>
      </c>
      <c r="D4330" t="s">
        <v>15184</v>
      </c>
      <c r="E4330" s="1" t="d">
        <v>2006-11-09</v>
      </c>
      <c r="F4330" s="3">
        <f t="shared" ca="1" si="67"/>
        <v>12.906849315068493</v>
      </c>
      <c r="G4330" s="2">
        <v>81846</v>
      </c>
      <c r="H4330" s="2">
        <v>109108.97</v>
      </c>
    </row>
    <row r="4331" spans="1:8" hidden="1" x14ac:dyDescent="0.2">
      <c r="A4331" t="s">
        <v>5571</v>
      </c>
      <c r="B4331" t="s">
        <v>267</v>
      </c>
      <c r="C4331" t="s">
        <v>500</v>
      </c>
      <c r="D4331" t="s">
        <v>15197</v>
      </c>
      <c r="E4331" s="1" t="d">
        <v>1997-11-01</v>
      </c>
      <c r="F4331" s="3">
        <f t="shared" ca="1" si="67"/>
        <v>21.934246575342467</v>
      </c>
      <c r="G4331" s="2">
        <v>92514</v>
      </c>
      <c r="H4331" s="2">
        <v>92088.17</v>
      </c>
    </row>
    <row r="4332" spans="1:8" hidden="1" x14ac:dyDescent="0.2">
      <c r="A4332" t="s">
        <v>5572</v>
      </c>
      <c r="B4332" t="s">
        <v>468</v>
      </c>
      <c r="C4332" t="s">
        <v>469</v>
      </c>
      <c r="D4332" t="s">
        <v>15193</v>
      </c>
      <c r="E4332" s="1" t="d">
        <v>2005-07-05</v>
      </c>
      <c r="F4332" s="3">
        <f t="shared" ca="1" si="67"/>
        <v>14.254794520547945</v>
      </c>
      <c r="G4332" s="2">
        <v>61240</v>
      </c>
      <c r="H4332" s="2">
        <v>64601.1</v>
      </c>
    </row>
    <row r="4333" spans="1:8" hidden="1" x14ac:dyDescent="0.2">
      <c r="A4333" t="s">
        <v>5573</v>
      </c>
      <c r="B4333" t="s">
        <v>1319</v>
      </c>
      <c r="C4333" t="s">
        <v>420</v>
      </c>
      <c r="D4333" t="s">
        <v>15201</v>
      </c>
      <c r="E4333" s="1" t="d">
        <v>2017-11-02</v>
      </c>
      <c r="F4333" s="3">
        <f t="shared" ca="1" si="67"/>
        <v>1.9178082191780821</v>
      </c>
      <c r="G4333" s="2">
        <v>34039</v>
      </c>
      <c r="H4333" s="2">
        <v>28906.47</v>
      </c>
    </row>
    <row r="4334" spans="1:8" x14ac:dyDescent="0.2">
      <c r="A4334" t="s">
        <v>5680</v>
      </c>
      <c r="B4334" t="s">
        <v>86</v>
      </c>
      <c r="C4334" t="s">
        <v>1559</v>
      </c>
      <c r="D4334" t="s">
        <v>15184</v>
      </c>
      <c r="E4334" s="1" t="d">
        <v>1995-07-06</v>
      </c>
      <c r="F4334" s="3">
        <f t="shared" ca="1" si="67"/>
        <v>24.260273972602739</v>
      </c>
      <c r="G4334" s="2">
        <v>85680</v>
      </c>
      <c r="H4334" s="2">
        <v>109103.12</v>
      </c>
    </row>
    <row r="4335" spans="1:8" hidden="1" x14ac:dyDescent="0.2">
      <c r="A4335" t="s">
        <v>10911</v>
      </c>
      <c r="B4335" t="s">
        <v>188</v>
      </c>
      <c r="C4335" t="s">
        <v>1887</v>
      </c>
      <c r="D4335" t="s">
        <v>15187</v>
      </c>
      <c r="E4335" s="1" t="d">
        <v>1999-07-12</v>
      </c>
      <c r="F4335" s="3">
        <f t="shared" ca="1" si="67"/>
        <v>20.241095890410961</v>
      </c>
      <c r="G4335" s="2">
        <v>72889</v>
      </c>
      <c r="H4335" s="2">
        <v>90132.12</v>
      </c>
    </row>
    <row r="4336" spans="1:8" x14ac:dyDescent="0.2">
      <c r="A4336" t="s">
        <v>2176</v>
      </c>
      <c r="B4336" t="s">
        <v>2149</v>
      </c>
      <c r="C4336" t="s">
        <v>297</v>
      </c>
      <c r="D4336" t="s">
        <v>15184</v>
      </c>
      <c r="E4336" s="1" t="d">
        <v>2006-05-02</v>
      </c>
      <c r="F4336" s="3">
        <f t="shared" ca="1" si="67"/>
        <v>13.43013698630137</v>
      </c>
      <c r="G4336" s="2">
        <v>75658</v>
      </c>
      <c r="H4336" s="2">
        <v>109001.04</v>
      </c>
    </row>
    <row r="4337" spans="1:8" hidden="1" x14ac:dyDescent="0.2">
      <c r="A4337" t="s">
        <v>5577</v>
      </c>
      <c r="B4337" t="s">
        <v>725</v>
      </c>
      <c r="C4337" t="s">
        <v>67</v>
      </c>
      <c r="D4337" t="s">
        <v>15196</v>
      </c>
      <c r="E4337" s="1" t="d">
        <v>2008-08-28</v>
      </c>
      <c r="F4337" s="3">
        <f t="shared" ca="1" si="67"/>
        <v>11.104109589041096</v>
      </c>
      <c r="G4337" s="2">
        <v>44764</v>
      </c>
      <c r="H4337" s="2">
        <v>49399.5</v>
      </c>
    </row>
    <row r="4338" spans="1:8" hidden="1" x14ac:dyDescent="0.2">
      <c r="A4338" t="s">
        <v>5578</v>
      </c>
      <c r="B4338" t="s">
        <v>74</v>
      </c>
      <c r="C4338" t="s">
        <v>454</v>
      </c>
      <c r="D4338" t="s">
        <v>15190</v>
      </c>
      <c r="E4338" s="1" t="d">
        <v>2015-05-31</v>
      </c>
      <c r="F4338" s="3">
        <f t="shared" ca="1" si="67"/>
        <v>4.3452054794520549</v>
      </c>
      <c r="G4338" s="2">
        <v>31720</v>
      </c>
      <c r="H4338" s="2">
        <v>40581.74</v>
      </c>
    </row>
    <row r="4339" spans="1:8" hidden="1" x14ac:dyDescent="0.2">
      <c r="A4339" t="s">
        <v>5579</v>
      </c>
      <c r="B4339" t="s">
        <v>2004</v>
      </c>
      <c r="C4339" t="s">
        <v>454</v>
      </c>
      <c r="D4339" t="s">
        <v>15190</v>
      </c>
      <c r="E4339" s="1" t="d">
        <v>1981-06-29</v>
      </c>
      <c r="F4339" s="3">
        <f t="shared" ca="1" si="67"/>
        <v>38.287671232876711</v>
      </c>
      <c r="G4339" s="2">
        <v>47173</v>
      </c>
      <c r="H4339" s="2">
        <v>102694.54</v>
      </c>
    </row>
    <row r="4340" spans="1:8" hidden="1" x14ac:dyDescent="0.2">
      <c r="A4340" t="s">
        <v>5580</v>
      </c>
      <c r="B4340" t="s">
        <v>23</v>
      </c>
      <c r="C4340" t="s">
        <v>72</v>
      </c>
      <c r="D4340" t="s">
        <v>15189</v>
      </c>
      <c r="E4340" s="1" t="d">
        <v>2008-06-23</v>
      </c>
      <c r="F4340" s="3">
        <f t="shared" ca="1" si="67"/>
        <v>11.284931506849315</v>
      </c>
      <c r="G4340" s="2">
        <v>21008</v>
      </c>
      <c r="H4340" s="2">
        <v>5130</v>
      </c>
    </row>
    <row r="4341" spans="1:8" x14ac:dyDescent="0.2">
      <c r="A4341" t="s">
        <v>6950</v>
      </c>
      <c r="B4341" t="s">
        <v>32</v>
      </c>
      <c r="C4341" t="s">
        <v>241</v>
      </c>
      <c r="D4341" t="s">
        <v>15184</v>
      </c>
      <c r="E4341" s="1" t="d">
        <v>2002-08-29</v>
      </c>
      <c r="F4341" s="3">
        <f t="shared" ca="1" si="67"/>
        <v>17.106849315068494</v>
      </c>
      <c r="G4341" s="2">
        <v>91853</v>
      </c>
      <c r="H4341" s="2">
        <v>108943.55</v>
      </c>
    </row>
    <row r="4342" spans="1:8" x14ac:dyDescent="0.2">
      <c r="A4342" t="s">
        <v>3425</v>
      </c>
      <c r="B4342" t="s">
        <v>32</v>
      </c>
      <c r="C4342" t="s">
        <v>1439</v>
      </c>
      <c r="D4342" t="s">
        <v>15184</v>
      </c>
      <c r="E4342" s="1" t="d">
        <v>2004-11-23</v>
      </c>
      <c r="F4342" s="3">
        <f t="shared" ca="1" si="67"/>
        <v>14.868493150684932</v>
      </c>
      <c r="G4342" s="2">
        <v>86902</v>
      </c>
      <c r="H4342" s="2">
        <v>108903.35</v>
      </c>
    </row>
    <row r="4343" spans="1:8" x14ac:dyDescent="0.2">
      <c r="A4343" t="s">
        <v>13386</v>
      </c>
      <c r="B4343" t="s">
        <v>32</v>
      </c>
      <c r="C4343" t="s">
        <v>752</v>
      </c>
      <c r="D4343" t="s">
        <v>15184</v>
      </c>
      <c r="E4343" s="1" t="d">
        <v>2003-12-08</v>
      </c>
      <c r="F4343" s="3">
        <f t="shared" ca="1" si="67"/>
        <v>15.830136986301369</v>
      </c>
      <c r="G4343" s="2">
        <v>86902</v>
      </c>
      <c r="H4343" s="2">
        <v>108895.72</v>
      </c>
    </row>
    <row r="4344" spans="1:8" hidden="1" x14ac:dyDescent="0.2">
      <c r="A4344" t="s">
        <v>5584</v>
      </c>
      <c r="B4344" t="s">
        <v>169</v>
      </c>
      <c r="C4344" t="s">
        <v>170</v>
      </c>
      <c r="D4344" t="s">
        <v>15204</v>
      </c>
      <c r="E4344" s="1" t="d">
        <v>2007-09-06</v>
      </c>
      <c r="F4344" s="3">
        <f t="shared" ca="1" si="67"/>
        <v>12.082191780821917</v>
      </c>
      <c r="G4344" s="2">
        <v>11303</v>
      </c>
      <c r="H4344" s="2">
        <v>11195.67</v>
      </c>
    </row>
    <row r="4345" spans="1:8" hidden="1" x14ac:dyDescent="0.2">
      <c r="A4345" t="s">
        <v>5585</v>
      </c>
      <c r="B4345" t="s">
        <v>787</v>
      </c>
      <c r="C4345" t="s">
        <v>704</v>
      </c>
      <c r="D4345" t="s">
        <v>15218</v>
      </c>
      <c r="E4345" s="1" t="d">
        <v>2002-02-19</v>
      </c>
      <c r="F4345" s="3">
        <f t="shared" ca="1" si="67"/>
        <v>17.63013698630137</v>
      </c>
      <c r="G4345" s="2">
        <v>39795</v>
      </c>
      <c r="H4345" s="2">
        <v>43211.77</v>
      </c>
    </row>
    <row r="4346" spans="1:8" hidden="1" x14ac:dyDescent="0.2">
      <c r="A4346" t="s">
        <v>5586</v>
      </c>
      <c r="B4346" t="s">
        <v>150</v>
      </c>
      <c r="C4346" t="s">
        <v>151</v>
      </c>
      <c r="D4346" t="s">
        <v>15202</v>
      </c>
      <c r="E4346" s="1" t="d">
        <v>2016-02-01</v>
      </c>
      <c r="F4346" s="3">
        <f t="shared" ca="1" si="67"/>
        <v>3.6712328767123288</v>
      </c>
      <c r="G4346" s="2">
        <v>69400</v>
      </c>
      <c r="H4346" s="2">
        <v>67412.259999999995</v>
      </c>
    </row>
    <row r="4347" spans="1:8" hidden="1" x14ac:dyDescent="0.2">
      <c r="A4347" t="s">
        <v>5587</v>
      </c>
      <c r="B4347" t="s">
        <v>1952</v>
      </c>
      <c r="C4347" t="s">
        <v>401</v>
      </c>
      <c r="D4347" t="s">
        <v>15190</v>
      </c>
      <c r="E4347" s="1" t="d">
        <v>1979-04-07</v>
      </c>
      <c r="F4347" s="3">
        <f t="shared" ca="1" si="67"/>
        <v>40.517808219178079</v>
      </c>
      <c r="G4347" s="2">
        <v>61104</v>
      </c>
      <c r="H4347" s="2">
        <v>62366.7</v>
      </c>
    </row>
    <row r="4348" spans="1:8" hidden="1" x14ac:dyDescent="0.2">
      <c r="A4348" t="s">
        <v>5588</v>
      </c>
      <c r="B4348" t="s">
        <v>1181</v>
      </c>
      <c r="C4348" t="s">
        <v>43</v>
      </c>
      <c r="D4348" t="s">
        <v>15190</v>
      </c>
      <c r="E4348" s="1" t="d">
        <v>1984-12-03</v>
      </c>
      <c r="F4348" s="3">
        <f t="shared" ca="1" si="67"/>
        <v>34.854794520547948</v>
      </c>
      <c r="G4348" s="2">
        <v>63751</v>
      </c>
      <c r="H4348" s="2">
        <v>65396.82</v>
      </c>
    </row>
    <row r="4349" spans="1:8" hidden="1" x14ac:dyDescent="0.2">
      <c r="A4349" t="s">
        <v>12863</v>
      </c>
      <c r="B4349" t="s">
        <v>928</v>
      </c>
      <c r="C4349" t="s">
        <v>449</v>
      </c>
      <c r="D4349" t="s">
        <v>15208</v>
      </c>
      <c r="E4349" s="1" t="d">
        <v>2017-07-17</v>
      </c>
      <c r="F4349" s="3">
        <f t="shared" ca="1" si="67"/>
        <v>2.2136986301369861</v>
      </c>
      <c r="G4349" s="2">
        <v>109200</v>
      </c>
      <c r="H4349" s="2">
        <v>105532.81</v>
      </c>
    </row>
    <row r="4350" spans="1:8" hidden="1" x14ac:dyDescent="0.2">
      <c r="A4350" t="s">
        <v>5590</v>
      </c>
      <c r="B4350" t="s">
        <v>131</v>
      </c>
      <c r="C4350" t="s">
        <v>132</v>
      </c>
      <c r="D4350" t="s">
        <v>15197</v>
      </c>
      <c r="E4350" s="1" t="d">
        <v>2012-03-12</v>
      </c>
      <c r="F4350" s="3">
        <f t="shared" ca="1" si="67"/>
        <v>7.5643835616438357</v>
      </c>
      <c r="G4350" s="2">
        <v>36312</v>
      </c>
      <c r="H4350" s="2">
        <v>52453.78</v>
      </c>
    </row>
    <row r="4351" spans="1:8" hidden="1" x14ac:dyDescent="0.2">
      <c r="A4351" t="s">
        <v>5591</v>
      </c>
      <c r="B4351" t="s">
        <v>5592</v>
      </c>
      <c r="C4351" t="s">
        <v>449</v>
      </c>
      <c r="D4351" t="s">
        <v>15208</v>
      </c>
      <c r="E4351" s="1" t="d">
        <v>2014-09-29</v>
      </c>
      <c r="F4351" s="3">
        <f t="shared" ca="1" si="67"/>
        <v>5.0136986301369859</v>
      </c>
      <c r="G4351" s="2">
        <v>71700</v>
      </c>
      <c r="H4351" s="2">
        <v>66101.23</v>
      </c>
    </row>
    <row r="4352" spans="1:8" x14ac:dyDescent="0.2">
      <c r="A4352" t="s">
        <v>6955</v>
      </c>
      <c r="B4352" t="s">
        <v>26</v>
      </c>
      <c r="C4352" t="s">
        <v>4786</v>
      </c>
      <c r="D4352" t="s">
        <v>15184</v>
      </c>
      <c r="E4352" s="1" t="d">
        <v>2016-01-11</v>
      </c>
      <c r="F4352" s="3">
        <f t="shared" ca="1" si="67"/>
        <v>3.7287671232876711</v>
      </c>
      <c r="G4352" s="2">
        <v>109600</v>
      </c>
      <c r="H4352" s="2">
        <v>108878.28</v>
      </c>
    </row>
    <row r="4353" spans="1:8" x14ac:dyDescent="0.2">
      <c r="A4353" t="s">
        <v>2181</v>
      </c>
      <c r="B4353" t="s">
        <v>32</v>
      </c>
      <c r="C4353" t="s">
        <v>121</v>
      </c>
      <c r="D4353" t="s">
        <v>15184</v>
      </c>
      <c r="E4353" s="1" t="d">
        <v>1995-03-02</v>
      </c>
      <c r="F4353" s="3">
        <f t="shared" ca="1" si="67"/>
        <v>24.605479452054794</v>
      </c>
      <c r="G4353" s="2">
        <v>98560</v>
      </c>
      <c r="H4353" s="2">
        <v>108819.1</v>
      </c>
    </row>
    <row r="4354" spans="1:8" x14ac:dyDescent="0.2">
      <c r="A4354" t="s">
        <v>12565</v>
      </c>
      <c r="B4354" t="s">
        <v>86</v>
      </c>
      <c r="C4354" t="s">
        <v>5712</v>
      </c>
      <c r="D4354" t="s">
        <v>15184</v>
      </c>
      <c r="E4354" s="1" t="d">
        <v>2001-11-19</v>
      </c>
      <c r="F4354" s="3">
        <f t="shared" ca="1" si="67"/>
        <v>17.882191780821916</v>
      </c>
      <c r="G4354" s="2">
        <v>79919</v>
      </c>
      <c r="H4354" s="2">
        <v>108771.49</v>
      </c>
    </row>
    <row r="4355" spans="1:8" x14ac:dyDescent="0.2">
      <c r="A4355" t="s">
        <v>10694</v>
      </c>
      <c r="B4355" t="s">
        <v>86</v>
      </c>
      <c r="C4355" t="s">
        <v>9394</v>
      </c>
      <c r="D4355" t="s">
        <v>15184</v>
      </c>
      <c r="E4355" s="1" t="d">
        <v>1998-07-23</v>
      </c>
      <c r="F4355" s="3">
        <f t="shared" ref="F4355:F4418" ca="1" si="68">(TODAY()-E4355)/365</f>
        <v>21.210958904109589</v>
      </c>
      <c r="G4355" s="2">
        <v>80638</v>
      </c>
      <c r="H4355" s="2">
        <v>108766.2</v>
      </c>
    </row>
    <row r="4356" spans="1:8" hidden="1" x14ac:dyDescent="0.2">
      <c r="A4356" t="s">
        <v>5597</v>
      </c>
      <c r="B4356" t="s">
        <v>1309</v>
      </c>
      <c r="C4356" t="s">
        <v>4587</v>
      </c>
      <c r="D4356" t="s">
        <v>15194</v>
      </c>
      <c r="E4356" s="1" t="d">
        <v>1995-11-20</v>
      </c>
      <c r="F4356" s="3">
        <f t="shared" ca="1" si="68"/>
        <v>23.884931506849316</v>
      </c>
      <c r="G4356" s="2">
        <v>55512</v>
      </c>
      <c r="H4356" s="2">
        <v>56168.08</v>
      </c>
    </row>
    <row r="4357" spans="1:8" hidden="1" x14ac:dyDescent="0.2">
      <c r="A4357" t="s">
        <v>5598</v>
      </c>
      <c r="B4357" t="s">
        <v>2457</v>
      </c>
      <c r="C4357" t="s">
        <v>2614</v>
      </c>
      <c r="D4357" t="s">
        <v>15220</v>
      </c>
      <c r="E4357" s="1" t="d">
        <v>1993-08-09</v>
      </c>
      <c r="F4357" s="3">
        <f t="shared" ca="1" si="68"/>
        <v>26.167123287671235</v>
      </c>
      <c r="G4357" s="2">
        <v>77534</v>
      </c>
      <c r="H4357" s="2">
        <v>75955.38</v>
      </c>
    </row>
    <row r="4358" spans="1:8" hidden="1" x14ac:dyDescent="0.2">
      <c r="A4358" t="s">
        <v>5599</v>
      </c>
      <c r="B4358" t="s">
        <v>4980</v>
      </c>
      <c r="C4358" t="s">
        <v>326</v>
      </c>
      <c r="D4358" t="s">
        <v>15190</v>
      </c>
      <c r="E4358" s="1" t="d">
        <v>1988-06-06</v>
      </c>
      <c r="F4358" s="3">
        <f t="shared" ca="1" si="68"/>
        <v>31.345205479452055</v>
      </c>
      <c r="G4358" s="2">
        <v>116000</v>
      </c>
      <c r="H4358" s="2">
        <v>115203.74</v>
      </c>
    </row>
    <row r="4359" spans="1:8" hidden="1" x14ac:dyDescent="0.2">
      <c r="A4359" t="s">
        <v>5600</v>
      </c>
      <c r="B4359" t="s">
        <v>398</v>
      </c>
      <c r="C4359" t="s">
        <v>39</v>
      </c>
      <c r="D4359" t="s">
        <v>15189</v>
      </c>
      <c r="E4359" s="1" t="d">
        <v>2016-06-24</v>
      </c>
      <c r="F4359" s="3">
        <f t="shared" ca="1" si="68"/>
        <v>3.2767123287671232</v>
      </c>
      <c r="G4359" s="2">
        <v>21008</v>
      </c>
      <c r="H4359" s="2">
        <v>4252.71</v>
      </c>
    </row>
    <row r="4360" spans="1:8" hidden="1" x14ac:dyDescent="0.2">
      <c r="A4360" t="s">
        <v>5601</v>
      </c>
      <c r="B4360" t="s">
        <v>490</v>
      </c>
      <c r="C4360" t="s">
        <v>24</v>
      </c>
      <c r="D4360" t="s">
        <v>15185</v>
      </c>
      <c r="E4360" s="1" t="d">
        <v>2006-07-05</v>
      </c>
      <c r="F4360" s="3">
        <f t="shared" ca="1" si="68"/>
        <v>13.254794520547945</v>
      </c>
      <c r="G4360" s="2">
        <v>57857</v>
      </c>
      <c r="H4360" s="2">
        <v>64974.96</v>
      </c>
    </row>
    <row r="4361" spans="1:8" hidden="1" x14ac:dyDescent="0.2">
      <c r="A4361" t="s">
        <v>5602</v>
      </c>
      <c r="B4361" t="s">
        <v>261</v>
      </c>
      <c r="C4361" t="s">
        <v>939</v>
      </c>
      <c r="D4361" t="s">
        <v>15208</v>
      </c>
      <c r="E4361" s="1" t="d">
        <v>2016-05-09</v>
      </c>
      <c r="F4361" s="3">
        <f t="shared" ca="1" si="68"/>
        <v>3.4027397260273973</v>
      </c>
      <c r="G4361" s="2">
        <v>74000</v>
      </c>
      <c r="H4361" s="2">
        <v>72973.97</v>
      </c>
    </row>
    <row r="4362" spans="1:8" hidden="1" x14ac:dyDescent="0.2">
      <c r="A4362" t="s">
        <v>12869</v>
      </c>
      <c r="B4362" t="s">
        <v>645</v>
      </c>
      <c r="C4362" t="s">
        <v>1243</v>
      </c>
      <c r="D4362" t="s">
        <v>15187</v>
      </c>
      <c r="E4362" s="1" t="d">
        <v>2001-03-28</v>
      </c>
      <c r="F4362" s="3">
        <f t="shared" ca="1" si="68"/>
        <v>18.528767123287672</v>
      </c>
      <c r="G4362" s="2">
        <v>76731</v>
      </c>
      <c r="H4362" s="2">
        <v>90110.58</v>
      </c>
    </row>
    <row r="4363" spans="1:8" x14ac:dyDescent="0.2">
      <c r="A4363" t="s">
        <v>9216</v>
      </c>
      <c r="B4363" t="s">
        <v>86</v>
      </c>
      <c r="C4363" t="s">
        <v>1143</v>
      </c>
      <c r="D4363" t="s">
        <v>15184</v>
      </c>
      <c r="E4363" s="1" t="d">
        <v>1991-08-21</v>
      </c>
      <c r="F4363" s="3">
        <f t="shared" ca="1" si="68"/>
        <v>28.136986301369863</v>
      </c>
      <c r="G4363" s="2">
        <v>73554</v>
      </c>
      <c r="H4363" s="2">
        <v>108723.14</v>
      </c>
    </row>
    <row r="4364" spans="1:8" hidden="1" x14ac:dyDescent="0.2">
      <c r="A4364" t="s">
        <v>2396</v>
      </c>
      <c r="B4364" t="s">
        <v>347</v>
      </c>
      <c r="C4364" t="s">
        <v>1630</v>
      </c>
      <c r="D4364" t="s">
        <v>15187</v>
      </c>
      <c r="E4364" s="1" t="d">
        <v>1995-09-18</v>
      </c>
      <c r="F4364" s="3">
        <f t="shared" ca="1" si="68"/>
        <v>24.057534246575344</v>
      </c>
      <c r="G4364" s="2">
        <v>75502</v>
      </c>
      <c r="H4364" s="2">
        <v>90100.44</v>
      </c>
    </row>
    <row r="4365" spans="1:8" x14ac:dyDescent="0.2">
      <c r="A4365" t="s">
        <v>10239</v>
      </c>
      <c r="B4365" t="s">
        <v>116</v>
      </c>
      <c r="C4365" t="s">
        <v>1022</v>
      </c>
      <c r="D4365" t="s">
        <v>15184</v>
      </c>
      <c r="E4365" s="1" t="d">
        <v>1999-02-13</v>
      </c>
      <c r="F4365" s="3">
        <f t="shared" ca="1" si="68"/>
        <v>20.649315068493152</v>
      </c>
      <c r="G4365" s="2">
        <v>84057</v>
      </c>
      <c r="H4365" s="2">
        <v>108655.06</v>
      </c>
    </row>
    <row r="4366" spans="1:8" hidden="1" x14ac:dyDescent="0.2">
      <c r="A4366" t="s">
        <v>5607</v>
      </c>
      <c r="B4366" t="s">
        <v>1294</v>
      </c>
      <c r="C4366" t="s">
        <v>78</v>
      </c>
      <c r="D4366" t="s">
        <v>15190</v>
      </c>
      <c r="E4366" s="1" t="d">
        <v>2017-02-27</v>
      </c>
      <c r="F4366" s="3">
        <f t="shared" ca="1" si="68"/>
        <v>2.5972602739726027</v>
      </c>
      <c r="G4366" s="2">
        <v>31488</v>
      </c>
      <c r="H4366" s="2">
        <v>31506.41</v>
      </c>
    </row>
    <row r="4367" spans="1:8" hidden="1" x14ac:dyDescent="0.2">
      <c r="A4367" t="s">
        <v>5608</v>
      </c>
      <c r="B4367" t="s">
        <v>11</v>
      </c>
      <c r="C4367" t="s">
        <v>286</v>
      </c>
      <c r="D4367" t="s">
        <v>15182</v>
      </c>
      <c r="E4367" s="1" t="d">
        <v>2016-06-13</v>
      </c>
      <c r="F4367" s="3">
        <f t="shared" ca="1" si="68"/>
        <v>3.3068493150684932</v>
      </c>
      <c r="G4367" s="2">
        <v>69600</v>
      </c>
      <c r="H4367" s="2">
        <v>67821.179999999993</v>
      </c>
    </row>
    <row r="4368" spans="1:8" hidden="1" x14ac:dyDescent="0.2">
      <c r="A4368" t="s">
        <v>5609</v>
      </c>
      <c r="B4368" t="s">
        <v>5610</v>
      </c>
      <c r="C4368" t="s">
        <v>2238</v>
      </c>
      <c r="D4368" t="s">
        <v>15202</v>
      </c>
      <c r="E4368" s="1" t="d">
        <v>2015-07-20</v>
      </c>
      <c r="F4368" s="3">
        <f t="shared" ca="1" si="68"/>
        <v>4.2082191780821914</v>
      </c>
      <c r="G4368" s="2">
        <v>69600</v>
      </c>
      <c r="H4368" s="2">
        <v>69892.23</v>
      </c>
    </row>
    <row r="4369" spans="1:8" hidden="1" x14ac:dyDescent="0.2">
      <c r="A4369" t="s">
        <v>5611</v>
      </c>
      <c r="B4369" t="s">
        <v>4980</v>
      </c>
      <c r="C4369" t="s">
        <v>528</v>
      </c>
      <c r="D4369" t="s">
        <v>15190</v>
      </c>
      <c r="E4369" s="1" t="d">
        <v>1988-11-14</v>
      </c>
      <c r="F4369" s="3">
        <f t="shared" ca="1" si="68"/>
        <v>30.904109589041095</v>
      </c>
      <c r="G4369" s="2">
        <v>122502</v>
      </c>
      <c r="H4369" s="2">
        <v>123068.65</v>
      </c>
    </row>
    <row r="4370" spans="1:8" hidden="1" x14ac:dyDescent="0.2">
      <c r="A4370" t="s">
        <v>5612</v>
      </c>
      <c r="B4370" t="s">
        <v>139</v>
      </c>
      <c r="C4370" t="s">
        <v>140</v>
      </c>
      <c r="D4370" t="s">
        <v>15190</v>
      </c>
      <c r="E4370" s="1" t="d">
        <v>2013-08-26</v>
      </c>
      <c r="F4370" s="3">
        <f t="shared" ca="1" si="68"/>
        <v>6.1068493150684935</v>
      </c>
      <c r="G4370" s="2">
        <v>37741</v>
      </c>
      <c r="H4370" s="2">
        <v>48402.55</v>
      </c>
    </row>
    <row r="4371" spans="1:8" hidden="1" x14ac:dyDescent="0.2">
      <c r="A4371" t="s">
        <v>5613</v>
      </c>
      <c r="B4371" t="s">
        <v>413</v>
      </c>
      <c r="C4371" t="s">
        <v>929</v>
      </c>
      <c r="D4371" t="s">
        <v>15196</v>
      </c>
      <c r="E4371" s="1" t="d">
        <v>2007-01-02</v>
      </c>
      <c r="F4371" s="3">
        <f t="shared" ca="1" si="68"/>
        <v>12.758904109589041</v>
      </c>
      <c r="G4371" s="2">
        <v>70640</v>
      </c>
      <c r="H4371" s="2">
        <v>70317.41</v>
      </c>
    </row>
    <row r="4372" spans="1:8" hidden="1" x14ac:dyDescent="0.2">
      <c r="A4372" t="s">
        <v>5614</v>
      </c>
      <c r="B4372" t="s">
        <v>45</v>
      </c>
      <c r="C4372" t="s">
        <v>1871</v>
      </c>
      <c r="D4372" t="s">
        <v>15191</v>
      </c>
      <c r="E4372" s="1" t="d">
        <v>2007-06-25</v>
      </c>
      <c r="F4372" s="3">
        <f t="shared" ca="1" si="68"/>
        <v>12.282191780821918</v>
      </c>
      <c r="G4372" s="2">
        <v>38846</v>
      </c>
      <c r="H4372" s="2">
        <v>41467.620000000003</v>
      </c>
    </row>
    <row r="4373" spans="1:8" hidden="1" x14ac:dyDescent="0.2">
      <c r="A4373" t="s">
        <v>5615</v>
      </c>
      <c r="B4373" t="s">
        <v>4014</v>
      </c>
      <c r="C4373" t="s">
        <v>1949</v>
      </c>
      <c r="D4373" t="s">
        <v>15190</v>
      </c>
      <c r="E4373" s="1" t="d">
        <v>1986-07-01</v>
      </c>
      <c r="F4373" s="3">
        <f t="shared" ca="1" si="68"/>
        <v>33.279452054794518</v>
      </c>
      <c r="G4373" s="2">
        <v>51078</v>
      </c>
      <c r="H4373" s="2">
        <v>53423.17</v>
      </c>
    </row>
    <row r="4374" spans="1:8" hidden="1" x14ac:dyDescent="0.2">
      <c r="A4374" t="s">
        <v>5616</v>
      </c>
      <c r="B4374" t="s">
        <v>544</v>
      </c>
      <c r="C4374" t="s">
        <v>2861</v>
      </c>
      <c r="D4374" t="s">
        <v>15190</v>
      </c>
      <c r="E4374" s="1" t="d">
        <v>2008-09-08</v>
      </c>
      <c r="F4374" s="3">
        <f t="shared" ca="1" si="68"/>
        <v>11.073972602739726</v>
      </c>
      <c r="G4374" s="2">
        <v>52268</v>
      </c>
      <c r="H4374" s="2">
        <v>44666.26</v>
      </c>
    </row>
    <row r="4375" spans="1:8" x14ac:dyDescent="0.2">
      <c r="A4375" t="s">
        <v>8646</v>
      </c>
      <c r="B4375" t="s">
        <v>648</v>
      </c>
      <c r="C4375" t="s">
        <v>142</v>
      </c>
      <c r="D4375" t="s">
        <v>15184</v>
      </c>
      <c r="E4375" s="1" t="d">
        <v>1996-09-10</v>
      </c>
      <c r="F4375" s="3">
        <f t="shared" ca="1" si="68"/>
        <v>23.076712328767123</v>
      </c>
      <c r="G4375" s="2">
        <v>98121</v>
      </c>
      <c r="H4375" s="2">
        <v>108643.98</v>
      </c>
    </row>
    <row r="4376" spans="1:8" hidden="1" x14ac:dyDescent="0.2">
      <c r="A4376" t="s">
        <v>5618</v>
      </c>
      <c r="B4376" t="s">
        <v>515</v>
      </c>
      <c r="C4376" t="s">
        <v>1995</v>
      </c>
      <c r="D4376" t="s">
        <v>15192</v>
      </c>
      <c r="E4376" s="1" t="d">
        <v>2006-07-01</v>
      </c>
      <c r="F4376" s="3">
        <f t="shared" ca="1" si="68"/>
        <v>13.265753424657534</v>
      </c>
      <c r="G4376" s="2">
        <v>29162</v>
      </c>
      <c r="H4376" s="2">
        <v>30320.36</v>
      </c>
    </row>
    <row r="4377" spans="1:8" hidden="1" x14ac:dyDescent="0.2">
      <c r="A4377" t="s">
        <v>5618</v>
      </c>
      <c r="B4377" t="s">
        <v>872</v>
      </c>
      <c r="C4377" t="s">
        <v>1996</v>
      </c>
      <c r="D4377" t="s">
        <v>1997</v>
      </c>
      <c r="E4377" s="1" t="d">
        <v>2009-06-29</v>
      </c>
      <c r="F4377" s="3">
        <f t="shared" ca="1" si="68"/>
        <v>10.268493150684931</v>
      </c>
      <c r="G4377" s="2">
        <v>32094</v>
      </c>
      <c r="H4377" s="2">
        <v>3114.21</v>
      </c>
    </row>
    <row r="4378" spans="1:8" hidden="1" x14ac:dyDescent="0.2">
      <c r="A4378" t="s">
        <v>5619</v>
      </c>
      <c r="B4378" t="s">
        <v>4938</v>
      </c>
      <c r="C4378" t="s">
        <v>158</v>
      </c>
      <c r="D4378" t="s">
        <v>15190</v>
      </c>
      <c r="E4378" s="1" t="d">
        <v>2002-03-04</v>
      </c>
      <c r="F4378" s="3">
        <f t="shared" ca="1" si="68"/>
        <v>17.594520547945205</v>
      </c>
      <c r="G4378" s="2">
        <v>39795</v>
      </c>
      <c r="H4378" s="2">
        <v>41755.21</v>
      </c>
    </row>
    <row r="4379" spans="1:8" hidden="1" x14ac:dyDescent="0.2">
      <c r="A4379" t="s">
        <v>5359</v>
      </c>
      <c r="B4379" t="s">
        <v>323</v>
      </c>
      <c r="C4379" t="s">
        <v>1594</v>
      </c>
      <c r="D4379" t="s">
        <v>15187</v>
      </c>
      <c r="E4379" s="1" t="d">
        <v>1995-09-18</v>
      </c>
      <c r="F4379" s="3">
        <f t="shared" ca="1" si="68"/>
        <v>24.057534246575344</v>
      </c>
      <c r="G4379" s="2">
        <v>77688</v>
      </c>
      <c r="H4379" s="2">
        <v>90039.32</v>
      </c>
    </row>
    <row r="4380" spans="1:8" hidden="1" x14ac:dyDescent="0.2">
      <c r="A4380" t="s">
        <v>7166</v>
      </c>
      <c r="B4380" t="s">
        <v>134</v>
      </c>
      <c r="C4380" t="s">
        <v>675</v>
      </c>
      <c r="D4380" t="s">
        <v>15187</v>
      </c>
      <c r="E4380" s="1" t="d">
        <v>2000-05-08</v>
      </c>
      <c r="F4380" s="3">
        <f t="shared" ca="1" si="68"/>
        <v>19.416438356164385</v>
      </c>
      <c r="G4380" s="2">
        <v>73583</v>
      </c>
      <c r="H4380" s="2">
        <v>89996.26</v>
      </c>
    </row>
    <row r="4381" spans="1:8" hidden="1" x14ac:dyDescent="0.2">
      <c r="A4381" t="s">
        <v>11517</v>
      </c>
      <c r="B4381" t="s">
        <v>26</v>
      </c>
      <c r="C4381" t="s">
        <v>93</v>
      </c>
      <c r="D4381" t="s">
        <v>15198</v>
      </c>
      <c r="E4381" s="1" t="d">
        <v>2009-12-17</v>
      </c>
      <c r="F4381" s="3">
        <f t="shared" ca="1" si="68"/>
        <v>9.8000000000000007</v>
      </c>
      <c r="G4381" s="2">
        <v>108732</v>
      </c>
      <c r="H4381" s="2">
        <v>109044.14</v>
      </c>
    </row>
    <row r="4382" spans="1:8" x14ac:dyDescent="0.2">
      <c r="A4382" t="s">
        <v>609</v>
      </c>
      <c r="B4382" t="s">
        <v>86</v>
      </c>
      <c r="C4382" t="s">
        <v>610</v>
      </c>
      <c r="D4382" t="s">
        <v>15184</v>
      </c>
      <c r="E4382" s="1" t="d">
        <v>1998-03-25</v>
      </c>
      <c r="F4382" s="3">
        <f t="shared" ca="1" si="68"/>
        <v>21.539726027397261</v>
      </c>
      <c r="G4382" s="2">
        <v>82799</v>
      </c>
      <c r="H4382" s="2">
        <v>108620.43</v>
      </c>
    </row>
    <row r="4383" spans="1:8" hidden="1" x14ac:dyDescent="0.2">
      <c r="A4383" t="s">
        <v>5624</v>
      </c>
      <c r="B4383" t="s">
        <v>453</v>
      </c>
      <c r="C4383" t="s">
        <v>1112</v>
      </c>
      <c r="D4383" t="s">
        <v>15190</v>
      </c>
      <c r="E4383" s="1" t="d">
        <v>1984-05-07</v>
      </c>
      <c r="F4383" s="3">
        <f t="shared" ca="1" si="68"/>
        <v>35.43013698630137</v>
      </c>
      <c r="G4383" s="2">
        <v>49553</v>
      </c>
      <c r="H4383" s="2">
        <v>109241.62</v>
      </c>
    </row>
    <row r="4384" spans="1:8" x14ac:dyDescent="0.2">
      <c r="A4384" t="s">
        <v>12763</v>
      </c>
      <c r="B4384" t="s">
        <v>648</v>
      </c>
      <c r="C4384" t="s">
        <v>497</v>
      </c>
      <c r="D4384" t="s">
        <v>15184</v>
      </c>
      <c r="E4384" s="1" t="d">
        <v>1994-08-24</v>
      </c>
      <c r="F4384" s="3">
        <f t="shared" ca="1" si="68"/>
        <v>25.126027397260273</v>
      </c>
      <c r="G4384" s="2">
        <v>99860</v>
      </c>
      <c r="H4384" s="2">
        <v>108578.44</v>
      </c>
    </row>
    <row r="4385" spans="1:8" hidden="1" x14ac:dyDescent="0.2">
      <c r="A4385" t="s">
        <v>5626</v>
      </c>
      <c r="B4385" t="s">
        <v>474</v>
      </c>
      <c r="C4385" t="s">
        <v>338</v>
      </c>
      <c r="D4385" t="s">
        <v>15210</v>
      </c>
      <c r="E4385" s="1" t="d">
        <v>1969-03-24</v>
      </c>
      <c r="F4385" s="3">
        <f t="shared" ca="1" si="68"/>
        <v>50.561643835616437</v>
      </c>
      <c r="G4385" s="2">
        <v>52700</v>
      </c>
      <c r="H4385" s="2">
        <v>52637.27</v>
      </c>
    </row>
    <row r="4386" spans="1:8" x14ac:dyDescent="0.2">
      <c r="A4386" t="s">
        <v>6633</v>
      </c>
      <c r="B4386" t="s">
        <v>116</v>
      </c>
      <c r="C4386" t="s">
        <v>1392</v>
      </c>
      <c r="D4386" t="s">
        <v>15184</v>
      </c>
      <c r="E4386" s="1" t="d">
        <v>2008-01-31</v>
      </c>
      <c r="F4386" s="3">
        <f t="shared" ca="1" si="68"/>
        <v>11.67945205479452</v>
      </c>
      <c r="G4386" s="2">
        <v>75332</v>
      </c>
      <c r="H4386" s="2">
        <v>108537.7</v>
      </c>
    </row>
    <row r="4387" spans="1:8" x14ac:dyDescent="0.2">
      <c r="A4387" t="s">
        <v>15115</v>
      </c>
      <c r="B4387" t="s">
        <v>32</v>
      </c>
      <c r="C4387" t="s">
        <v>567</v>
      </c>
      <c r="D4387" t="s">
        <v>15184</v>
      </c>
      <c r="E4387" s="1" t="d">
        <v>1996-12-13</v>
      </c>
      <c r="F4387" s="3">
        <f t="shared" ca="1" si="68"/>
        <v>22.81917808219178</v>
      </c>
      <c r="G4387" s="2">
        <v>96823</v>
      </c>
      <c r="H4387" s="2">
        <v>108518.35</v>
      </c>
    </row>
    <row r="4388" spans="1:8" x14ac:dyDescent="0.2">
      <c r="A4388" t="s">
        <v>619</v>
      </c>
      <c r="B4388" t="s">
        <v>86</v>
      </c>
      <c r="C4388" t="s">
        <v>269</v>
      </c>
      <c r="D4388" t="s">
        <v>15184</v>
      </c>
      <c r="E4388" s="1" t="d">
        <v>2014-02-12</v>
      </c>
      <c r="F4388" s="3">
        <f t="shared" ca="1" si="68"/>
        <v>5.6410958904109592</v>
      </c>
      <c r="G4388" s="2">
        <v>64556</v>
      </c>
      <c r="H4388" s="2">
        <v>108496.53</v>
      </c>
    </row>
    <row r="4389" spans="1:8" x14ac:dyDescent="0.2">
      <c r="A4389" t="s">
        <v>5568</v>
      </c>
      <c r="B4389" t="s">
        <v>86</v>
      </c>
      <c r="C4389" t="s">
        <v>185</v>
      </c>
      <c r="D4389" t="s">
        <v>15184</v>
      </c>
      <c r="E4389" s="1" t="d">
        <v>1994-08-04</v>
      </c>
      <c r="F4389" s="3">
        <f t="shared" ca="1" si="68"/>
        <v>25.18082191780822</v>
      </c>
      <c r="G4389" s="2">
        <v>84959</v>
      </c>
      <c r="H4389" s="2">
        <v>108493.43</v>
      </c>
    </row>
    <row r="4390" spans="1:8" hidden="1" x14ac:dyDescent="0.2">
      <c r="A4390" t="s">
        <v>5631</v>
      </c>
      <c r="B4390" t="s">
        <v>1072</v>
      </c>
      <c r="C4390" t="s">
        <v>923</v>
      </c>
      <c r="D4390" t="s">
        <v>15223</v>
      </c>
      <c r="E4390" s="1" t="d">
        <v>1987-03-30</v>
      </c>
      <c r="F4390" s="3">
        <f t="shared" ca="1" si="68"/>
        <v>32.534246575342465</v>
      </c>
      <c r="G4390" s="2">
        <v>58568</v>
      </c>
      <c r="H4390" s="2">
        <v>58377.61</v>
      </c>
    </row>
    <row r="4391" spans="1:8" x14ac:dyDescent="0.2">
      <c r="A4391" t="s">
        <v>8340</v>
      </c>
      <c r="B4391" t="s">
        <v>599</v>
      </c>
      <c r="C4391" t="s">
        <v>1386</v>
      </c>
      <c r="D4391" t="s">
        <v>15184</v>
      </c>
      <c r="E4391" s="1" t="d">
        <v>2007-12-20</v>
      </c>
      <c r="F4391" s="3">
        <f t="shared" ca="1" si="68"/>
        <v>11.794520547945206</v>
      </c>
      <c r="G4391" s="2">
        <v>86083</v>
      </c>
      <c r="H4391" s="2">
        <v>108489.47</v>
      </c>
    </row>
    <row r="4392" spans="1:8" hidden="1" x14ac:dyDescent="0.2">
      <c r="A4392" t="s">
        <v>5633</v>
      </c>
      <c r="B4392" t="s">
        <v>74</v>
      </c>
      <c r="C4392" t="s">
        <v>1579</v>
      </c>
      <c r="D4392" t="s">
        <v>15190</v>
      </c>
      <c r="E4392" s="1" t="d">
        <v>2001-05-14</v>
      </c>
      <c r="F4392" s="3">
        <f t="shared" ca="1" si="68"/>
        <v>18.399999999999999</v>
      </c>
      <c r="G4392" s="2">
        <v>34247</v>
      </c>
      <c r="H4392" s="2">
        <v>35143.67</v>
      </c>
    </row>
    <row r="4393" spans="1:8" hidden="1" x14ac:dyDescent="0.2">
      <c r="A4393" t="s">
        <v>5634</v>
      </c>
      <c r="B4393" t="s">
        <v>20</v>
      </c>
      <c r="C4393" t="s">
        <v>123</v>
      </c>
      <c r="D4393" t="s">
        <v>15182</v>
      </c>
      <c r="E4393" s="1" t="d">
        <v>2018-05-29</v>
      </c>
      <c r="F4393" s="3">
        <f t="shared" ca="1" si="68"/>
        <v>1.3479452054794521</v>
      </c>
      <c r="G4393" s="2">
        <v>38926</v>
      </c>
      <c r="H4393" s="2">
        <v>5094.76</v>
      </c>
    </row>
    <row r="4394" spans="1:8" hidden="1" x14ac:dyDescent="0.2">
      <c r="A4394" t="s">
        <v>5635</v>
      </c>
      <c r="B4394" t="s">
        <v>74</v>
      </c>
      <c r="C4394" t="s">
        <v>657</v>
      </c>
      <c r="D4394" t="s">
        <v>15201</v>
      </c>
      <c r="E4394" s="1" t="d">
        <v>2010-08-19</v>
      </c>
      <c r="F4394" s="3">
        <f t="shared" ca="1" si="68"/>
        <v>9.1287671232876715</v>
      </c>
      <c r="G4394" s="2">
        <v>32292</v>
      </c>
      <c r="H4394" s="2">
        <v>54286.44</v>
      </c>
    </row>
    <row r="4395" spans="1:8" x14ac:dyDescent="0.2">
      <c r="A4395" t="s">
        <v>952</v>
      </c>
      <c r="B4395" t="s">
        <v>116</v>
      </c>
      <c r="C4395" t="s">
        <v>539</v>
      </c>
      <c r="D4395" t="s">
        <v>15184</v>
      </c>
      <c r="E4395" s="1" t="d">
        <v>2007-08-16</v>
      </c>
      <c r="F4395" s="3">
        <f t="shared" ca="1" si="68"/>
        <v>12.139726027397261</v>
      </c>
      <c r="G4395" s="2">
        <v>75332</v>
      </c>
      <c r="H4395" s="2">
        <v>108425.85</v>
      </c>
    </row>
    <row r="4396" spans="1:8" hidden="1" x14ac:dyDescent="0.2">
      <c r="A4396" t="s">
        <v>5637</v>
      </c>
      <c r="B4396" t="s">
        <v>5638</v>
      </c>
      <c r="C4396" t="s">
        <v>3742</v>
      </c>
      <c r="D4396" t="s">
        <v>15204</v>
      </c>
      <c r="E4396" s="1" t="d">
        <v>1976-02-23</v>
      </c>
      <c r="F4396" s="3">
        <f t="shared" ca="1" si="68"/>
        <v>43.638356164383559</v>
      </c>
      <c r="G4396" s="2">
        <v>13288</v>
      </c>
      <c r="H4396" s="2">
        <v>13075.7</v>
      </c>
    </row>
    <row r="4397" spans="1:8" hidden="1" x14ac:dyDescent="0.2">
      <c r="A4397" t="s">
        <v>5637</v>
      </c>
      <c r="B4397" t="s">
        <v>169</v>
      </c>
      <c r="C4397" t="s">
        <v>1336</v>
      </c>
      <c r="D4397" t="s">
        <v>1337</v>
      </c>
      <c r="E4397" s="1" t="d">
        <v>2007-06-25</v>
      </c>
      <c r="F4397" s="3">
        <f t="shared" ca="1" si="68"/>
        <v>12.282191780821918</v>
      </c>
      <c r="G4397" s="2">
        <v>23941</v>
      </c>
      <c r="H4397">
        <v>161.13999999999999</v>
      </c>
    </row>
    <row r="4398" spans="1:8" hidden="1" x14ac:dyDescent="0.2">
      <c r="A4398" t="s">
        <v>5906</v>
      </c>
      <c r="B4398" t="s">
        <v>925</v>
      </c>
      <c r="C4398" t="s">
        <v>853</v>
      </c>
      <c r="D4398" t="s">
        <v>15187</v>
      </c>
      <c r="E4398" s="1" t="d">
        <v>1995-09-18</v>
      </c>
      <c r="F4398" s="3">
        <f t="shared" ca="1" si="68"/>
        <v>24.057534246575344</v>
      </c>
      <c r="G4398" s="2">
        <v>77218</v>
      </c>
      <c r="H4398" s="2">
        <v>89989.61</v>
      </c>
    </row>
    <row r="4399" spans="1:8" hidden="1" x14ac:dyDescent="0.2">
      <c r="A4399" t="s">
        <v>5640</v>
      </c>
      <c r="B4399" t="s">
        <v>1069</v>
      </c>
      <c r="C4399" t="s">
        <v>964</v>
      </c>
      <c r="D4399" t="s">
        <v>15183</v>
      </c>
      <c r="E4399" s="1" t="d">
        <v>2006-09-09</v>
      </c>
      <c r="F4399" s="3">
        <f t="shared" ca="1" si="68"/>
        <v>13.073972602739726</v>
      </c>
      <c r="G4399" s="2">
        <v>56328</v>
      </c>
      <c r="H4399" s="2">
        <v>55028.73</v>
      </c>
    </row>
    <row r="4400" spans="1:8" hidden="1" x14ac:dyDescent="0.2">
      <c r="A4400" t="s">
        <v>5641</v>
      </c>
      <c r="B4400" t="s">
        <v>51</v>
      </c>
      <c r="C4400" t="s">
        <v>542</v>
      </c>
      <c r="D4400" t="s">
        <v>15192</v>
      </c>
      <c r="E4400" s="1" t="d">
        <v>2007-06-28</v>
      </c>
      <c r="F4400" s="3">
        <f t="shared" ca="1" si="68"/>
        <v>12.273972602739725</v>
      </c>
      <c r="G4400" s="2">
        <v>36312</v>
      </c>
      <c r="H4400" s="2">
        <v>36830.49</v>
      </c>
    </row>
    <row r="4401" spans="1:8" hidden="1" x14ac:dyDescent="0.2">
      <c r="A4401" t="s">
        <v>5642</v>
      </c>
      <c r="B4401" t="s">
        <v>5643</v>
      </c>
      <c r="C4401" t="s">
        <v>5198</v>
      </c>
      <c r="D4401" t="s">
        <v>15194</v>
      </c>
      <c r="E4401" s="1" t="d">
        <v>1998-10-20</v>
      </c>
      <c r="F4401" s="3">
        <f t="shared" ca="1" si="68"/>
        <v>20.967123287671232</v>
      </c>
      <c r="G4401" s="2">
        <v>44095</v>
      </c>
      <c r="H4401" s="2">
        <v>57343.49</v>
      </c>
    </row>
    <row r="4402" spans="1:8" x14ac:dyDescent="0.2">
      <c r="A4402" t="s">
        <v>2666</v>
      </c>
      <c r="B4402" t="s">
        <v>86</v>
      </c>
      <c r="C4402" t="s">
        <v>976</v>
      </c>
      <c r="D4402" t="s">
        <v>15184</v>
      </c>
      <c r="E4402" s="1" t="d">
        <v>2013-07-15</v>
      </c>
      <c r="F4402" s="3">
        <f t="shared" ca="1" si="68"/>
        <v>6.2219178082191782</v>
      </c>
      <c r="G4402" s="2">
        <v>68106</v>
      </c>
      <c r="H4402" s="2">
        <v>108405.88</v>
      </c>
    </row>
    <row r="4403" spans="1:8" hidden="1" x14ac:dyDescent="0.2">
      <c r="A4403" t="s">
        <v>5644</v>
      </c>
      <c r="B4403" t="s">
        <v>378</v>
      </c>
      <c r="C4403" t="s">
        <v>521</v>
      </c>
      <c r="D4403" t="s">
        <v>15192</v>
      </c>
      <c r="E4403" s="1" t="d">
        <v>2017-10-19</v>
      </c>
      <c r="F4403" s="3">
        <f t="shared" ca="1" si="68"/>
        <v>1.9561643835616438</v>
      </c>
      <c r="G4403" s="2">
        <v>31488</v>
      </c>
      <c r="H4403" s="2">
        <v>20445.82</v>
      </c>
    </row>
    <row r="4404" spans="1:8" x14ac:dyDescent="0.2">
      <c r="A4404" t="s">
        <v>6531</v>
      </c>
      <c r="B4404" t="s">
        <v>86</v>
      </c>
      <c r="C4404" t="s">
        <v>121</v>
      </c>
      <c r="D4404" t="s">
        <v>15184</v>
      </c>
      <c r="E4404" s="1" t="d">
        <v>2005-06-02</v>
      </c>
      <c r="F4404" s="3">
        <f t="shared" ca="1" si="68"/>
        <v>14.345205479452055</v>
      </c>
      <c r="G4404" s="2">
        <v>75658</v>
      </c>
      <c r="H4404" s="2">
        <v>108375.69</v>
      </c>
    </row>
    <row r="4405" spans="1:8" hidden="1" x14ac:dyDescent="0.2">
      <c r="A4405" t="s">
        <v>5646</v>
      </c>
      <c r="B4405" t="s">
        <v>944</v>
      </c>
      <c r="C4405" t="s">
        <v>595</v>
      </c>
      <c r="D4405" t="s">
        <v>15191</v>
      </c>
      <c r="E4405" s="1" t="d">
        <v>2018-05-21</v>
      </c>
      <c r="F4405" s="3">
        <f t="shared" ca="1" si="68"/>
        <v>1.3698630136986301</v>
      </c>
      <c r="G4405" s="2">
        <v>29120</v>
      </c>
      <c r="H4405" s="2">
        <v>5198.76</v>
      </c>
    </row>
    <row r="4406" spans="1:8" x14ac:dyDescent="0.2">
      <c r="A4406" t="s">
        <v>9504</v>
      </c>
      <c r="B4406" t="s">
        <v>86</v>
      </c>
      <c r="C4406" t="s">
        <v>1597</v>
      </c>
      <c r="D4406" t="s">
        <v>15184</v>
      </c>
      <c r="E4406" s="1" t="d">
        <v>2007-08-16</v>
      </c>
      <c r="F4406" s="3">
        <f t="shared" ca="1" si="68"/>
        <v>12.139726027397261</v>
      </c>
      <c r="G4406" s="2">
        <v>73554</v>
      </c>
      <c r="H4406" s="2">
        <v>108365.56</v>
      </c>
    </row>
    <row r="4407" spans="1:8" hidden="1" x14ac:dyDescent="0.2">
      <c r="A4407" t="s">
        <v>5648</v>
      </c>
      <c r="B4407" t="s">
        <v>677</v>
      </c>
      <c r="C4407" t="s">
        <v>678</v>
      </c>
      <c r="D4407" t="s">
        <v>15211</v>
      </c>
      <c r="E4407" s="1" t="d">
        <v>2015-06-15</v>
      </c>
      <c r="F4407" s="3">
        <f t="shared" ca="1" si="68"/>
        <v>4.3041095890410963</v>
      </c>
      <c r="G4407" s="2">
        <v>31169</v>
      </c>
      <c r="H4407" s="2">
        <v>34962.379999999997</v>
      </c>
    </row>
    <row r="4408" spans="1:8" hidden="1" x14ac:dyDescent="0.2">
      <c r="A4408" t="s">
        <v>12733</v>
      </c>
      <c r="B4408" t="s">
        <v>188</v>
      </c>
      <c r="C4408" t="s">
        <v>2678</v>
      </c>
      <c r="D4408" t="s">
        <v>15187</v>
      </c>
      <c r="E4408" s="1" t="d">
        <v>2006-03-20</v>
      </c>
      <c r="F4408" s="3">
        <f t="shared" ca="1" si="68"/>
        <v>13.547945205479452</v>
      </c>
      <c r="G4408" s="2">
        <v>70527</v>
      </c>
      <c r="H4408" s="2">
        <v>89969.54</v>
      </c>
    </row>
    <row r="4409" spans="1:8" hidden="1" x14ac:dyDescent="0.2">
      <c r="A4409" t="s">
        <v>5650</v>
      </c>
      <c r="B4409" t="s">
        <v>1037</v>
      </c>
      <c r="C4409" t="s">
        <v>440</v>
      </c>
      <c r="D4409" t="s">
        <v>15214</v>
      </c>
      <c r="E4409" s="1" t="d">
        <v>2012-12-10</v>
      </c>
      <c r="F4409" s="3">
        <f t="shared" ca="1" si="68"/>
        <v>6.816438356164384</v>
      </c>
      <c r="G4409" s="2">
        <v>38876</v>
      </c>
      <c r="H4409" s="2">
        <v>38035.22</v>
      </c>
    </row>
    <row r="4410" spans="1:8" hidden="1" x14ac:dyDescent="0.2">
      <c r="A4410" t="s">
        <v>5651</v>
      </c>
      <c r="B4410" t="s">
        <v>1135</v>
      </c>
      <c r="C4410" t="s">
        <v>223</v>
      </c>
      <c r="D4410" t="s">
        <v>15190</v>
      </c>
      <c r="E4410" s="1" t="d">
        <v>1991-01-21</v>
      </c>
      <c r="F4410" s="3">
        <f t="shared" ca="1" si="68"/>
        <v>28.717808219178082</v>
      </c>
      <c r="G4410" s="2">
        <v>62088</v>
      </c>
      <c r="H4410" s="2">
        <v>60180.91</v>
      </c>
    </row>
    <row r="4411" spans="1:8" hidden="1" x14ac:dyDescent="0.2">
      <c r="A4411" t="s">
        <v>5652</v>
      </c>
      <c r="B4411" t="s">
        <v>1319</v>
      </c>
      <c r="C4411" t="s">
        <v>420</v>
      </c>
      <c r="D4411" t="s">
        <v>15201</v>
      </c>
      <c r="E4411" s="1" t="d">
        <v>1995-09-05</v>
      </c>
      <c r="F4411" s="3">
        <f t="shared" ca="1" si="68"/>
        <v>24.093150684931508</v>
      </c>
      <c r="G4411" s="2">
        <v>43957</v>
      </c>
      <c r="H4411" s="2">
        <v>48142.97</v>
      </c>
    </row>
    <row r="4412" spans="1:8" x14ac:dyDescent="0.2">
      <c r="A4412" t="s">
        <v>12071</v>
      </c>
      <c r="B4412" t="s">
        <v>4257</v>
      </c>
      <c r="C4412" t="s">
        <v>1494</v>
      </c>
      <c r="D4412" t="s">
        <v>15184</v>
      </c>
      <c r="E4412" s="1" t="d">
        <v>2002-06-06</v>
      </c>
      <c r="F4412" s="3">
        <f t="shared" ca="1" si="68"/>
        <v>17.336986301369862</v>
      </c>
      <c r="G4412" s="2">
        <v>96096</v>
      </c>
      <c r="H4412" s="2">
        <v>108338.18</v>
      </c>
    </row>
    <row r="4413" spans="1:8" hidden="1" x14ac:dyDescent="0.2">
      <c r="A4413" t="s">
        <v>5654</v>
      </c>
      <c r="B4413" t="s">
        <v>5655</v>
      </c>
      <c r="C4413" t="s">
        <v>765</v>
      </c>
      <c r="D4413" t="s">
        <v>15214</v>
      </c>
      <c r="E4413" s="1" t="d">
        <v>2018-03-12</v>
      </c>
      <c r="F4413" s="3">
        <f t="shared" ca="1" si="68"/>
        <v>1.5616438356164384</v>
      </c>
      <c r="G4413" s="2">
        <v>105100</v>
      </c>
      <c r="H4413" s="2">
        <v>35859.629999999997</v>
      </c>
    </row>
    <row r="4414" spans="1:8" hidden="1" x14ac:dyDescent="0.2">
      <c r="A4414" t="s">
        <v>5656</v>
      </c>
      <c r="B4414" t="s">
        <v>759</v>
      </c>
      <c r="C4414" t="s">
        <v>231</v>
      </c>
      <c r="D4414" t="s">
        <v>15182</v>
      </c>
      <c r="E4414" s="1" t="d">
        <v>1997-08-13</v>
      </c>
      <c r="F4414" s="3">
        <f t="shared" ca="1" si="68"/>
        <v>22.153424657534245</v>
      </c>
      <c r="G4414" s="2">
        <v>63065</v>
      </c>
      <c r="H4414" s="2">
        <v>63259.3</v>
      </c>
    </row>
    <row r="4415" spans="1:8" hidden="1" x14ac:dyDescent="0.2">
      <c r="A4415" t="s">
        <v>5657</v>
      </c>
      <c r="B4415" t="s">
        <v>617</v>
      </c>
      <c r="C4415" t="s">
        <v>888</v>
      </c>
      <c r="D4415" t="s">
        <v>15190</v>
      </c>
      <c r="E4415" s="1" t="d">
        <v>2017-09-23</v>
      </c>
      <c r="F4415" s="3">
        <f t="shared" ca="1" si="68"/>
        <v>2.0273972602739727</v>
      </c>
      <c r="G4415" s="2">
        <v>40487</v>
      </c>
      <c r="H4415" s="2">
        <v>33553.43</v>
      </c>
    </row>
    <row r="4416" spans="1:8" hidden="1" x14ac:dyDescent="0.2">
      <c r="A4416" t="s">
        <v>8799</v>
      </c>
      <c r="B4416" t="s">
        <v>925</v>
      </c>
      <c r="C4416" t="s">
        <v>2478</v>
      </c>
      <c r="D4416" t="s">
        <v>15187</v>
      </c>
      <c r="E4416" s="1" t="d">
        <v>1986-08-25</v>
      </c>
      <c r="F4416" s="3">
        <f t="shared" ca="1" si="68"/>
        <v>33.128767123287673</v>
      </c>
      <c r="G4416" s="2">
        <v>81918</v>
      </c>
      <c r="H4416" s="2">
        <v>89892.86</v>
      </c>
    </row>
    <row r="4417" spans="1:8" hidden="1" x14ac:dyDescent="0.2">
      <c r="A4417" t="s">
        <v>5660</v>
      </c>
      <c r="B4417" t="s">
        <v>74</v>
      </c>
      <c r="C4417" t="s">
        <v>3648</v>
      </c>
      <c r="D4417" t="s">
        <v>15197</v>
      </c>
      <c r="E4417" s="1" t="d">
        <v>1999-10-19</v>
      </c>
      <c r="F4417" s="3">
        <f t="shared" ca="1" si="68"/>
        <v>19.969863013698632</v>
      </c>
      <c r="G4417" s="2">
        <v>34247</v>
      </c>
      <c r="H4417" s="2">
        <v>41836.769999999997</v>
      </c>
    </row>
    <row r="4418" spans="1:8" hidden="1" x14ac:dyDescent="0.2">
      <c r="A4418" t="s">
        <v>5661</v>
      </c>
      <c r="B4418" t="s">
        <v>1052</v>
      </c>
      <c r="C4418" t="s">
        <v>72</v>
      </c>
      <c r="D4418" t="s">
        <v>15189</v>
      </c>
      <c r="E4418" s="1" t="d">
        <v>2005-04-04</v>
      </c>
      <c r="F4418" s="3">
        <f t="shared" ca="1" si="68"/>
        <v>14.506849315068493</v>
      </c>
      <c r="G4418" s="2">
        <v>21008</v>
      </c>
      <c r="H4418" s="2">
        <v>5109.1000000000004</v>
      </c>
    </row>
    <row r="4419" spans="1:8" hidden="1" x14ac:dyDescent="0.2">
      <c r="A4419" t="s">
        <v>5662</v>
      </c>
      <c r="B4419" t="s">
        <v>533</v>
      </c>
      <c r="C4419" t="s">
        <v>534</v>
      </c>
      <c r="D4419" t="s">
        <v>15193</v>
      </c>
      <c r="E4419" s="1" t="d">
        <v>2016-07-06</v>
      </c>
      <c r="F4419" s="3">
        <f t="shared" ref="F4419:F4482" ca="1" si="69">(TODAY()-E4419)/365</f>
        <v>3.2438356164383562</v>
      </c>
      <c r="G4419" s="2">
        <v>29120</v>
      </c>
      <c r="H4419" s="2">
        <v>4032</v>
      </c>
    </row>
    <row r="4420" spans="1:8" x14ac:dyDescent="0.2">
      <c r="A4420" t="s">
        <v>10733</v>
      </c>
      <c r="B4420" t="s">
        <v>86</v>
      </c>
      <c r="C4420" t="s">
        <v>561</v>
      </c>
      <c r="D4420" t="s">
        <v>15184</v>
      </c>
      <c r="E4420" s="1" t="d">
        <v>2006-10-13</v>
      </c>
      <c r="F4420" s="3">
        <f t="shared" ca="1" si="69"/>
        <v>12.980821917808219</v>
      </c>
      <c r="G4420" s="2">
        <v>79919</v>
      </c>
      <c r="H4420" s="2">
        <v>108171.93</v>
      </c>
    </row>
    <row r="4421" spans="1:8" hidden="1" x14ac:dyDescent="0.2">
      <c r="A4421" t="s">
        <v>5664</v>
      </c>
      <c r="B4421" t="s">
        <v>506</v>
      </c>
      <c r="C4421" t="s">
        <v>72</v>
      </c>
      <c r="D4421" t="s">
        <v>15189</v>
      </c>
      <c r="E4421" s="1" t="d">
        <v>2002-03-18</v>
      </c>
      <c r="F4421" s="3">
        <f t="shared" ca="1" si="69"/>
        <v>17.556164383561644</v>
      </c>
      <c r="G4421" s="2">
        <v>23296</v>
      </c>
      <c r="H4421" s="2">
        <v>8302.2199999999993</v>
      </c>
    </row>
    <row r="4422" spans="1:8" hidden="1" x14ac:dyDescent="0.2">
      <c r="A4422" t="s">
        <v>5665</v>
      </c>
      <c r="B4422" t="s">
        <v>2484</v>
      </c>
      <c r="C4422" t="s">
        <v>276</v>
      </c>
      <c r="D4422" t="s">
        <v>15196</v>
      </c>
      <c r="E4422" s="1" t="d">
        <v>2006-11-24</v>
      </c>
      <c r="F4422" s="3">
        <f t="shared" ca="1" si="69"/>
        <v>12.865753424657534</v>
      </c>
      <c r="G4422" s="2">
        <v>35615</v>
      </c>
      <c r="H4422" s="2">
        <v>36624.79</v>
      </c>
    </row>
    <row r="4423" spans="1:8" hidden="1" x14ac:dyDescent="0.2">
      <c r="A4423" t="s">
        <v>4951</v>
      </c>
      <c r="B4423" t="s">
        <v>937</v>
      </c>
      <c r="C4423" t="s">
        <v>78</v>
      </c>
      <c r="D4423" t="s">
        <v>15190</v>
      </c>
      <c r="E4423" s="1" t="d">
        <v>2016-11-21</v>
      </c>
      <c r="F4423" s="3">
        <f t="shared" ca="1" si="69"/>
        <v>2.8657534246575342</v>
      </c>
      <c r="G4423" s="2">
        <v>108722</v>
      </c>
      <c r="H4423" s="2">
        <v>103266.5</v>
      </c>
    </row>
    <row r="4424" spans="1:8" hidden="1" x14ac:dyDescent="0.2">
      <c r="A4424" t="s">
        <v>5667</v>
      </c>
      <c r="B4424" t="s">
        <v>944</v>
      </c>
      <c r="C4424" t="s">
        <v>1814</v>
      </c>
      <c r="D4424" t="s">
        <v>15191</v>
      </c>
      <c r="E4424" s="1" t="d">
        <v>2018-01-29</v>
      </c>
      <c r="F4424" s="3">
        <f t="shared" ca="1" si="69"/>
        <v>1.6767123287671233</v>
      </c>
      <c r="G4424" s="2">
        <v>22318</v>
      </c>
      <c r="H4424" s="2">
        <v>13329.02</v>
      </c>
    </row>
    <row r="4425" spans="1:8" hidden="1" x14ac:dyDescent="0.2">
      <c r="A4425" t="s">
        <v>5668</v>
      </c>
      <c r="B4425" t="s">
        <v>5669</v>
      </c>
      <c r="C4425" t="s">
        <v>1654</v>
      </c>
      <c r="D4425" t="s">
        <v>15213</v>
      </c>
      <c r="E4425" s="1" t="d">
        <v>1995-12-04</v>
      </c>
      <c r="F4425" s="3">
        <f t="shared" ca="1" si="69"/>
        <v>23.846575342465755</v>
      </c>
      <c r="G4425" s="2">
        <v>84500</v>
      </c>
      <c r="H4425" s="2">
        <v>84500</v>
      </c>
    </row>
    <row r="4426" spans="1:8" hidden="1" x14ac:dyDescent="0.2">
      <c r="A4426" t="s">
        <v>14311</v>
      </c>
      <c r="B4426" t="s">
        <v>323</v>
      </c>
      <c r="C4426" t="s">
        <v>4927</v>
      </c>
      <c r="D4426" t="s">
        <v>15187</v>
      </c>
      <c r="E4426" s="1" t="d">
        <v>1993-08-30</v>
      </c>
      <c r="F4426" s="3">
        <f t="shared" ca="1" si="69"/>
        <v>26.109589041095891</v>
      </c>
      <c r="G4426" s="2">
        <v>77688</v>
      </c>
      <c r="H4426" s="2">
        <v>89826.61</v>
      </c>
    </row>
    <row r="4427" spans="1:8" hidden="1" x14ac:dyDescent="0.2">
      <c r="A4427" t="s">
        <v>1177</v>
      </c>
      <c r="B4427" t="s">
        <v>1178</v>
      </c>
      <c r="C4427" t="s">
        <v>1179</v>
      </c>
      <c r="D4427" t="s">
        <v>15187</v>
      </c>
      <c r="E4427" s="1" t="d">
        <v>2006-03-20</v>
      </c>
      <c r="F4427" s="3">
        <f t="shared" ca="1" si="69"/>
        <v>13.547945205479452</v>
      </c>
      <c r="G4427" s="2">
        <v>71156</v>
      </c>
      <c r="H4427" s="2">
        <v>89805.98</v>
      </c>
    </row>
    <row r="4428" spans="1:8" hidden="1" x14ac:dyDescent="0.2">
      <c r="A4428" t="s">
        <v>13886</v>
      </c>
      <c r="B4428" t="s">
        <v>134</v>
      </c>
      <c r="C4428" t="s">
        <v>1114</v>
      </c>
      <c r="D4428" t="s">
        <v>15187</v>
      </c>
      <c r="E4428" s="1" t="d">
        <v>2000-11-27</v>
      </c>
      <c r="F4428" s="3">
        <f t="shared" ca="1" si="69"/>
        <v>18.860273972602741</v>
      </c>
      <c r="G4428" s="2">
        <v>73583</v>
      </c>
      <c r="H4428" s="2">
        <v>89801.54</v>
      </c>
    </row>
    <row r="4429" spans="1:8" hidden="1" x14ac:dyDescent="0.2">
      <c r="A4429" t="s">
        <v>8421</v>
      </c>
      <c r="B4429" t="s">
        <v>937</v>
      </c>
      <c r="C4429" t="s">
        <v>4162</v>
      </c>
      <c r="D4429" t="s">
        <v>15194</v>
      </c>
      <c r="E4429" s="1" t="d">
        <v>1989-11-06</v>
      </c>
      <c r="F4429" s="3">
        <f t="shared" ca="1" si="69"/>
        <v>29.926027397260274</v>
      </c>
      <c r="G4429" s="2">
        <v>108630</v>
      </c>
      <c r="H4429" s="2">
        <v>107810.65</v>
      </c>
    </row>
    <row r="4430" spans="1:8" hidden="1" x14ac:dyDescent="0.2">
      <c r="A4430" t="s">
        <v>5674</v>
      </c>
      <c r="B4430" t="s">
        <v>1561</v>
      </c>
      <c r="C4430" t="s">
        <v>1010</v>
      </c>
      <c r="D4430" t="s">
        <v>15190</v>
      </c>
      <c r="E4430" s="1" t="d">
        <v>1994-10-11</v>
      </c>
      <c r="F4430" s="3">
        <f t="shared" ca="1" si="69"/>
        <v>24.994520547945207</v>
      </c>
      <c r="G4430" s="2">
        <v>55512</v>
      </c>
      <c r="H4430" s="2">
        <v>81386.600000000006</v>
      </c>
    </row>
    <row r="4431" spans="1:8" x14ac:dyDescent="0.2">
      <c r="A4431" t="s">
        <v>3554</v>
      </c>
      <c r="B4431" t="s">
        <v>86</v>
      </c>
      <c r="C4431" t="s">
        <v>1650</v>
      </c>
      <c r="D4431" t="s">
        <v>15184</v>
      </c>
      <c r="E4431" s="1" t="d">
        <v>2009-09-08</v>
      </c>
      <c r="F4431" s="3">
        <f t="shared" ca="1" si="69"/>
        <v>10.073972602739726</v>
      </c>
      <c r="G4431" s="2">
        <v>72153</v>
      </c>
      <c r="H4431" s="2">
        <v>108131.12</v>
      </c>
    </row>
    <row r="4432" spans="1:8" hidden="1" x14ac:dyDescent="0.2">
      <c r="A4432" t="s">
        <v>5676</v>
      </c>
      <c r="B4432" t="s">
        <v>74</v>
      </c>
      <c r="C4432" t="s">
        <v>670</v>
      </c>
      <c r="D4432" t="s">
        <v>15191</v>
      </c>
      <c r="E4432" s="1" t="d">
        <v>2012-03-14</v>
      </c>
      <c r="F4432" s="3">
        <f t="shared" ca="1" si="69"/>
        <v>7.558904109589041</v>
      </c>
      <c r="G4432" s="2">
        <v>32292</v>
      </c>
      <c r="H4432" s="2">
        <v>34969.54</v>
      </c>
    </row>
    <row r="4433" spans="1:8" x14ac:dyDescent="0.2">
      <c r="A4433" t="s">
        <v>9437</v>
      </c>
      <c r="B4433" t="s">
        <v>86</v>
      </c>
      <c r="C4433" t="s">
        <v>446</v>
      </c>
      <c r="D4433" t="s">
        <v>15184</v>
      </c>
      <c r="E4433" s="1" t="d">
        <v>1992-11-16</v>
      </c>
      <c r="F4433" s="3">
        <f t="shared" ca="1" si="69"/>
        <v>26.895890410958906</v>
      </c>
      <c r="G4433" s="2">
        <v>86397</v>
      </c>
      <c r="H4433" s="2">
        <v>108117.59</v>
      </c>
    </row>
    <row r="4434" spans="1:8" x14ac:dyDescent="0.2">
      <c r="A4434" t="s">
        <v>12756</v>
      </c>
      <c r="B4434" t="s">
        <v>86</v>
      </c>
      <c r="C4434" t="s">
        <v>1597</v>
      </c>
      <c r="D4434" t="s">
        <v>15184</v>
      </c>
      <c r="E4434" s="1" t="d">
        <v>2004-08-17</v>
      </c>
      <c r="F4434" s="3">
        <f t="shared" ca="1" si="69"/>
        <v>15.136986301369863</v>
      </c>
      <c r="G4434" s="2">
        <v>75658</v>
      </c>
      <c r="H4434" s="2">
        <v>108097.63</v>
      </c>
    </row>
    <row r="4435" spans="1:8" hidden="1" x14ac:dyDescent="0.2">
      <c r="A4435" t="s">
        <v>1567</v>
      </c>
      <c r="B4435" t="s">
        <v>301</v>
      </c>
      <c r="C4435" t="s">
        <v>1568</v>
      </c>
      <c r="D4435" t="s">
        <v>15193</v>
      </c>
      <c r="E4435" s="1" t="d">
        <v>2015-02-18</v>
      </c>
      <c r="F4435" s="3">
        <f t="shared" ca="1" si="69"/>
        <v>4.624657534246575</v>
      </c>
      <c r="G4435" s="2">
        <v>108255</v>
      </c>
      <c r="H4435" s="2">
        <v>99425.97</v>
      </c>
    </row>
    <row r="4436" spans="1:8" x14ac:dyDescent="0.2">
      <c r="A4436" t="s">
        <v>8691</v>
      </c>
      <c r="B4436" t="s">
        <v>86</v>
      </c>
      <c r="C4436" t="s">
        <v>1559</v>
      </c>
      <c r="D4436" t="s">
        <v>15184</v>
      </c>
      <c r="E4436" s="1" t="d">
        <v>1986-04-04</v>
      </c>
      <c r="F4436" s="3">
        <f t="shared" ca="1" si="69"/>
        <v>33.520547945205479</v>
      </c>
      <c r="G4436" s="2">
        <v>86397</v>
      </c>
      <c r="H4436" s="2">
        <v>107921.29</v>
      </c>
    </row>
    <row r="4437" spans="1:8" x14ac:dyDescent="0.2">
      <c r="A4437" t="s">
        <v>5694</v>
      </c>
      <c r="B4437" t="s">
        <v>86</v>
      </c>
      <c r="C4437" t="s">
        <v>563</v>
      </c>
      <c r="D4437" t="s">
        <v>15184</v>
      </c>
      <c r="E4437" s="1" t="d">
        <v>2001-02-28</v>
      </c>
      <c r="F4437" s="3">
        <f t="shared" ca="1" si="69"/>
        <v>18.605479452054794</v>
      </c>
      <c r="G4437" s="2">
        <v>80638</v>
      </c>
      <c r="H4437" s="2">
        <v>107909.31</v>
      </c>
    </row>
    <row r="4438" spans="1:8" x14ac:dyDescent="0.2">
      <c r="A4438" t="s">
        <v>2168</v>
      </c>
      <c r="B4438" t="s">
        <v>2149</v>
      </c>
      <c r="C4438" t="s">
        <v>998</v>
      </c>
      <c r="D4438" t="s">
        <v>15184</v>
      </c>
      <c r="E4438" s="1" t="d">
        <v>1997-01-19</v>
      </c>
      <c r="F4438" s="3">
        <f t="shared" ca="1" si="69"/>
        <v>22.717808219178082</v>
      </c>
      <c r="G4438" s="2">
        <v>83519</v>
      </c>
      <c r="H4438" s="2">
        <v>107842.57</v>
      </c>
    </row>
    <row r="4439" spans="1:8" x14ac:dyDescent="0.2">
      <c r="A4439" t="s">
        <v>12213</v>
      </c>
      <c r="B4439" t="s">
        <v>116</v>
      </c>
      <c r="C4439" t="s">
        <v>1272</v>
      </c>
      <c r="D4439" t="s">
        <v>15184</v>
      </c>
      <c r="E4439" s="1" t="d">
        <v>2009-07-21</v>
      </c>
      <c r="F4439" s="3">
        <f t="shared" ca="1" si="69"/>
        <v>10.208219178082192</v>
      </c>
      <c r="G4439" s="2">
        <v>74611</v>
      </c>
      <c r="H4439" s="2">
        <v>107814.63</v>
      </c>
    </row>
    <row r="4440" spans="1:8" hidden="1" x14ac:dyDescent="0.2">
      <c r="A4440" t="s">
        <v>5684</v>
      </c>
      <c r="B4440" t="s">
        <v>433</v>
      </c>
      <c r="C4440" t="s">
        <v>1010</v>
      </c>
      <c r="D4440" t="s">
        <v>15190</v>
      </c>
      <c r="E4440" s="1" t="d">
        <v>1989-01-09</v>
      </c>
      <c r="F4440" s="3">
        <f t="shared" ca="1" si="69"/>
        <v>30.75068493150685</v>
      </c>
      <c r="G4440" s="2">
        <v>48260</v>
      </c>
      <c r="H4440" s="2">
        <v>53136.97</v>
      </c>
    </row>
    <row r="4441" spans="1:8" x14ac:dyDescent="0.2">
      <c r="A4441" t="s">
        <v>5182</v>
      </c>
      <c r="B4441" t="s">
        <v>1212</v>
      </c>
      <c r="C4441" t="s">
        <v>1767</v>
      </c>
      <c r="D4441" t="s">
        <v>15184</v>
      </c>
      <c r="E4441" s="1" t="d">
        <v>1997-04-08</v>
      </c>
      <c r="F4441" s="3">
        <f t="shared" ca="1" si="69"/>
        <v>22.5013698630137</v>
      </c>
      <c r="G4441" s="2">
        <v>111363</v>
      </c>
      <c r="H4441" s="2">
        <v>107764.22</v>
      </c>
    </row>
    <row r="4442" spans="1:8" x14ac:dyDescent="0.2">
      <c r="A4442" t="s">
        <v>14388</v>
      </c>
      <c r="B4442" t="s">
        <v>86</v>
      </c>
      <c r="C4442" t="s">
        <v>1439</v>
      </c>
      <c r="D4442" t="s">
        <v>15184</v>
      </c>
      <c r="E4442" s="1" t="d">
        <v>2014-01-27</v>
      </c>
      <c r="F4442" s="3">
        <f t="shared" ca="1" si="69"/>
        <v>5.6849315068493151</v>
      </c>
      <c r="G4442" s="2">
        <v>64556</v>
      </c>
      <c r="H4442" s="2">
        <v>107681.07</v>
      </c>
    </row>
    <row r="4443" spans="1:8" hidden="1" x14ac:dyDescent="0.2">
      <c r="A4443" t="s">
        <v>5687</v>
      </c>
      <c r="B4443" t="s">
        <v>944</v>
      </c>
      <c r="C4443" t="s">
        <v>233</v>
      </c>
      <c r="D4443" t="s">
        <v>15197</v>
      </c>
      <c r="E4443" s="1" t="d">
        <v>2007-06-23</v>
      </c>
      <c r="F4443" s="3">
        <f t="shared" ca="1" si="69"/>
        <v>12.287671232876713</v>
      </c>
      <c r="G4443" s="2">
        <v>22880</v>
      </c>
      <c r="H4443" s="2">
        <v>7049.37</v>
      </c>
    </row>
    <row r="4444" spans="1:8" hidden="1" x14ac:dyDescent="0.2">
      <c r="A4444" t="s">
        <v>5688</v>
      </c>
      <c r="B4444" t="s">
        <v>169</v>
      </c>
      <c r="C4444" t="s">
        <v>170</v>
      </c>
      <c r="D4444" t="s">
        <v>15204</v>
      </c>
      <c r="E4444" s="1" t="d">
        <v>1994-06-11</v>
      </c>
      <c r="F4444" s="3">
        <f t="shared" ca="1" si="69"/>
        <v>25.328767123287673</v>
      </c>
      <c r="G4444" s="2">
        <v>11961</v>
      </c>
      <c r="H4444" s="2">
        <v>11769.77</v>
      </c>
    </row>
    <row r="4445" spans="1:8" hidden="1" x14ac:dyDescent="0.2">
      <c r="A4445" t="s">
        <v>5688</v>
      </c>
      <c r="B4445" t="s">
        <v>23</v>
      </c>
      <c r="C4445" t="s">
        <v>72</v>
      </c>
      <c r="D4445" t="s">
        <v>15189</v>
      </c>
      <c r="E4445" s="1" t="d">
        <v>2000-06-19</v>
      </c>
      <c r="F4445" s="3">
        <f t="shared" ca="1" si="69"/>
        <v>19.301369863013697</v>
      </c>
      <c r="G4445" s="2">
        <v>21008</v>
      </c>
      <c r="H4445" s="2">
        <v>9401.7000000000007</v>
      </c>
    </row>
    <row r="4446" spans="1:8" hidden="1" x14ac:dyDescent="0.2">
      <c r="A4446" t="s">
        <v>5689</v>
      </c>
      <c r="B4446" t="s">
        <v>759</v>
      </c>
      <c r="C4446" t="s">
        <v>231</v>
      </c>
      <c r="D4446" t="s">
        <v>15182</v>
      </c>
      <c r="E4446" s="1" t="d">
        <v>1990-03-26</v>
      </c>
      <c r="F4446" s="3">
        <f t="shared" ca="1" si="69"/>
        <v>29.542465753424658</v>
      </c>
      <c r="G4446" s="2">
        <v>64801</v>
      </c>
      <c r="H4446" s="2">
        <v>65615.570000000007</v>
      </c>
    </row>
    <row r="4447" spans="1:8" hidden="1" x14ac:dyDescent="0.2">
      <c r="A4447" t="s">
        <v>5690</v>
      </c>
      <c r="B4447" t="s">
        <v>2004</v>
      </c>
      <c r="C4447" t="s">
        <v>1329</v>
      </c>
      <c r="D4447" t="s">
        <v>15190</v>
      </c>
      <c r="E4447" s="1" t="d">
        <v>1993-03-29</v>
      </c>
      <c r="F4447" s="3">
        <f t="shared" ca="1" si="69"/>
        <v>26.531506849315068</v>
      </c>
      <c r="G4447" s="2">
        <v>46591</v>
      </c>
      <c r="H4447" s="2">
        <v>57406.83</v>
      </c>
    </row>
    <row r="4448" spans="1:8" x14ac:dyDescent="0.2">
      <c r="A4448" t="s">
        <v>1424</v>
      </c>
      <c r="B4448" t="s">
        <v>86</v>
      </c>
      <c r="C4448" t="s">
        <v>1425</v>
      </c>
      <c r="D4448" t="s">
        <v>15184</v>
      </c>
      <c r="E4448" s="1" t="d">
        <v>1999-09-27</v>
      </c>
      <c r="F4448" s="3">
        <f t="shared" ca="1" si="69"/>
        <v>20.030136986301368</v>
      </c>
      <c r="G4448" s="2">
        <v>81358</v>
      </c>
      <c r="H4448" s="2">
        <v>107661.96</v>
      </c>
    </row>
    <row r="4449" spans="1:8" hidden="1" x14ac:dyDescent="0.2">
      <c r="A4449" t="s">
        <v>5692</v>
      </c>
      <c r="B4449" t="s">
        <v>479</v>
      </c>
      <c r="C4449" t="s">
        <v>480</v>
      </c>
      <c r="D4449" t="s">
        <v>15188</v>
      </c>
      <c r="E4449" s="1" t="d">
        <v>1987-06-11</v>
      </c>
      <c r="F4449" s="3">
        <f t="shared" ca="1" si="69"/>
        <v>32.334246575342469</v>
      </c>
      <c r="G4449" s="2">
        <v>55056</v>
      </c>
      <c r="H4449" s="2">
        <v>54980.57</v>
      </c>
    </row>
    <row r="4450" spans="1:8" hidden="1" x14ac:dyDescent="0.2">
      <c r="A4450" t="s">
        <v>5693</v>
      </c>
      <c r="B4450" t="s">
        <v>398</v>
      </c>
      <c r="C4450" t="s">
        <v>39</v>
      </c>
      <c r="D4450" t="s">
        <v>15189</v>
      </c>
      <c r="E4450" s="1" t="d">
        <v>2017-04-29</v>
      </c>
      <c r="F4450" s="3">
        <f t="shared" ca="1" si="69"/>
        <v>2.43013698630137</v>
      </c>
      <c r="G4450" s="2">
        <v>21008</v>
      </c>
      <c r="H4450" s="2">
        <v>1350.51</v>
      </c>
    </row>
    <row r="4451" spans="1:8" x14ac:dyDescent="0.2">
      <c r="A4451" t="s">
        <v>1031</v>
      </c>
      <c r="B4451" t="s">
        <v>86</v>
      </c>
      <c r="C4451" t="s">
        <v>394</v>
      </c>
      <c r="D4451" t="s">
        <v>15184</v>
      </c>
      <c r="E4451" s="1" t="d">
        <v>1996-05-07</v>
      </c>
      <c r="F4451" s="3">
        <f t="shared" ca="1" si="69"/>
        <v>23.421917808219177</v>
      </c>
      <c r="G4451" s="2">
        <v>84238</v>
      </c>
      <c r="H4451" s="2">
        <v>107653.08</v>
      </c>
    </row>
    <row r="4452" spans="1:8" hidden="1" x14ac:dyDescent="0.2">
      <c r="A4452" t="s">
        <v>5695</v>
      </c>
      <c r="B4452" t="s">
        <v>74</v>
      </c>
      <c r="C4452" t="s">
        <v>104</v>
      </c>
      <c r="D4452" t="s">
        <v>15197</v>
      </c>
      <c r="E4452" s="1" t="d">
        <v>2006-08-02</v>
      </c>
      <c r="F4452" s="3">
        <f t="shared" ca="1" si="69"/>
        <v>13.178082191780822</v>
      </c>
      <c r="G4452" s="2">
        <v>32292</v>
      </c>
      <c r="H4452" s="2">
        <v>47123.8</v>
      </c>
    </row>
    <row r="4453" spans="1:8" hidden="1" x14ac:dyDescent="0.2">
      <c r="A4453" t="s">
        <v>5696</v>
      </c>
      <c r="B4453" t="s">
        <v>328</v>
      </c>
      <c r="C4453" t="s">
        <v>221</v>
      </c>
      <c r="D4453" t="s">
        <v>15191</v>
      </c>
      <c r="E4453" s="1" t="d">
        <v>1997-05-12</v>
      </c>
      <c r="F4453" s="3">
        <f t="shared" ca="1" si="69"/>
        <v>22.408219178082192</v>
      </c>
      <c r="G4453" s="2">
        <v>60425</v>
      </c>
      <c r="H4453" s="2">
        <v>61710.63</v>
      </c>
    </row>
    <row r="4454" spans="1:8" hidden="1" x14ac:dyDescent="0.2">
      <c r="A4454" t="s">
        <v>5697</v>
      </c>
      <c r="B4454" t="s">
        <v>1054</v>
      </c>
      <c r="C4454" t="s">
        <v>945</v>
      </c>
      <c r="D4454" t="s">
        <v>15197</v>
      </c>
      <c r="E4454" s="1" t="d">
        <v>2003-03-10</v>
      </c>
      <c r="F4454" s="3">
        <f t="shared" ca="1" si="69"/>
        <v>16.578082191780823</v>
      </c>
      <c r="G4454" s="2">
        <v>47025</v>
      </c>
      <c r="H4454" s="2">
        <v>46679.73</v>
      </c>
    </row>
    <row r="4455" spans="1:8" hidden="1" x14ac:dyDescent="0.2">
      <c r="A4455" t="s">
        <v>4247</v>
      </c>
      <c r="B4455" t="s">
        <v>169</v>
      </c>
      <c r="C4455" t="s">
        <v>170</v>
      </c>
      <c r="D4455" t="s">
        <v>15204</v>
      </c>
      <c r="E4455" s="1" t="d">
        <v>2010-06-03</v>
      </c>
      <c r="F4455" s="3">
        <f t="shared" ca="1" si="69"/>
        <v>9.3397260273972602</v>
      </c>
      <c r="G4455" s="2">
        <v>10054</v>
      </c>
      <c r="H4455" s="2">
        <v>8682.9</v>
      </c>
    </row>
    <row r="4456" spans="1:8" hidden="1" x14ac:dyDescent="0.2">
      <c r="A4456" t="s">
        <v>5605</v>
      </c>
      <c r="B4456" t="s">
        <v>188</v>
      </c>
      <c r="C4456" t="s">
        <v>2272</v>
      </c>
      <c r="D4456" t="s">
        <v>15187</v>
      </c>
      <c r="E4456" s="1" t="d">
        <v>1987-05-08</v>
      </c>
      <c r="F4456" s="3">
        <f t="shared" ca="1" si="69"/>
        <v>32.42739726027397</v>
      </c>
      <c r="G4456" s="2">
        <v>82337</v>
      </c>
      <c r="H4456" s="2">
        <v>89715.9</v>
      </c>
    </row>
    <row r="4457" spans="1:8" hidden="1" x14ac:dyDescent="0.2">
      <c r="A4457" t="s">
        <v>5700</v>
      </c>
      <c r="B4457" t="s">
        <v>5701</v>
      </c>
      <c r="C4457" t="s">
        <v>5702</v>
      </c>
      <c r="D4457" t="s">
        <v>5703</v>
      </c>
      <c r="E4457" s="1" t="d">
        <v>2002-12-26</v>
      </c>
      <c r="F4457" s="3">
        <f t="shared" ca="1" si="69"/>
        <v>16.780821917808218</v>
      </c>
      <c r="G4457" s="2">
        <v>58762</v>
      </c>
      <c r="H4457" s="2">
        <v>57754</v>
      </c>
    </row>
    <row r="4458" spans="1:8" hidden="1" x14ac:dyDescent="0.2">
      <c r="A4458" t="s">
        <v>5704</v>
      </c>
      <c r="B4458" t="s">
        <v>23</v>
      </c>
      <c r="C4458" t="s">
        <v>72</v>
      </c>
      <c r="D4458" t="s">
        <v>15189</v>
      </c>
      <c r="E4458" s="1" t="d">
        <v>2011-06-07</v>
      </c>
      <c r="F4458" s="3">
        <f t="shared" ca="1" si="69"/>
        <v>8.3287671232876708</v>
      </c>
      <c r="G4458" s="2">
        <v>31200</v>
      </c>
      <c r="H4458" s="2">
        <v>22170.080000000002</v>
      </c>
    </row>
    <row r="4459" spans="1:8" hidden="1" x14ac:dyDescent="0.2">
      <c r="A4459" t="s">
        <v>5705</v>
      </c>
      <c r="B4459" t="s">
        <v>433</v>
      </c>
      <c r="C4459" t="s">
        <v>434</v>
      </c>
      <c r="D4459" t="s">
        <v>15190</v>
      </c>
      <c r="E4459" s="1" t="d">
        <v>2004-01-05</v>
      </c>
      <c r="F4459" s="3">
        <f t="shared" ca="1" si="69"/>
        <v>15.753424657534246</v>
      </c>
      <c r="G4459" s="2">
        <v>44381</v>
      </c>
      <c r="H4459" s="2">
        <v>52307.89</v>
      </c>
    </row>
    <row r="4460" spans="1:8" x14ac:dyDescent="0.2">
      <c r="A4460" t="s">
        <v>7615</v>
      </c>
      <c r="B4460" t="s">
        <v>86</v>
      </c>
      <c r="C4460" t="s">
        <v>381</v>
      </c>
      <c r="D4460" t="s">
        <v>15184</v>
      </c>
      <c r="E4460" s="1" t="d">
        <v>1997-04-02</v>
      </c>
      <c r="F4460" s="3">
        <f t="shared" ca="1" si="69"/>
        <v>22.517808219178082</v>
      </c>
      <c r="G4460" s="2">
        <v>83519</v>
      </c>
      <c r="H4460" s="2">
        <v>107611.63</v>
      </c>
    </row>
    <row r="4461" spans="1:8" hidden="1" x14ac:dyDescent="0.2">
      <c r="A4461" t="s">
        <v>5707</v>
      </c>
      <c r="B4461" t="s">
        <v>169</v>
      </c>
      <c r="C4461" t="s">
        <v>170</v>
      </c>
      <c r="D4461" t="s">
        <v>15204</v>
      </c>
      <c r="E4461" s="1" t="d">
        <v>2005-04-11</v>
      </c>
      <c r="F4461" s="3">
        <f t="shared" ca="1" si="69"/>
        <v>14.487671232876712</v>
      </c>
      <c r="G4461" s="2">
        <v>11303</v>
      </c>
      <c r="H4461" s="2">
        <v>11190.84</v>
      </c>
    </row>
    <row r="4462" spans="1:8" hidden="1" x14ac:dyDescent="0.2">
      <c r="A4462" t="s">
        <v>5708</v>
      </c>
      <c r="B4462" t="s">
        <v>986</v>
      </c>
      <c r="C4462" t="s">
        <v>84</v>
      </c>
      <c r="D4462" t="s">
        <v>15196</v>
      </c>
      <c r="E4462" s="1" t="d">
        <v>2006-06-24</v>
      </c>
      <c r="F4462" s="3">
        <f t="shared" ca="1" si="69"/>
        <v>13.284931506849315</v>
      </c>
      <c r="G4462" s="2">
        <v>76500</v>
      </c>
      <c r="H4462" s="2">
        <v>73549.27</v>
      </c>
    </row>
    <row r="4463" spans="1:8" hidden="1" x14ac:dyDescent="0.2">
      <c r="A4463" t="s">
        <v>8850</v>
      </c>
      <c r="B4463" t="s">
        <v>301</v>
      </c>
      <c r="C4463" t="s">
        <v>1132</v>
      </c>
      <c r="D4463" t="s">
        <v>15197</v>
      </c>
      <c r="E4463" s="1" t="d">
        <v>1980-04-14</v>
      </c>
      <c r="F4463" s="3">
        <f t="shared" ca="1" si="69"/>
        <v>39.495890410958907</v>
      </c>
      <c r="G4463" s="2">
        <v>108120</v>
      </c>
      <c r="H4463" s="2">
        <v>107580.04</v>
      </c>
    </row>
    <row r="4464" spans="1:8" x14ac:dyDescent="0.2">
      <c r="A4464" t="s">
        <v>5040</v>
      </c>
      <c r="B4464" t="s">
        <v>116</v>
      </c>
      <c r="C4464" t="s">
        <v>142</v>
      </c>
      <c r="D4464" t="s">
        <v>15184</v>
      </c>
      <c r="E4464" s="1" t="d">
        <v>1993-05-17</v>
      </c>
      <c r="F4464" s="3">
        <f t="shared" ca="1" si="69"/>
        <v>26.397260273972602</v>
      </c>
      <c r="G4464" s="2">
        <v>88483</v>
      </c>
      <c r="H4464" s="2">
        <v>107564.2</v>
      </c>
    </row>
    <row r="4465" spans="1:8" x14ac:dyDescent="0.2">
      <c r="A4465" t="s">
        <v>6887</v>
      </c>
      <c r="B4465" t="s">
        <v>32</v>
      </c>
      <c r="C4465" t="s">
        <v>362</v>
      </c>
      <c r="D4465" t="s">
        <v>15184</v>
      </c>
      <c r="E4465" s="1" t="d">
        <v>2008-06-18</v>
      </c>
      <c r="F4465" s="3">
        <f t="shared" ca="1" si="69"/>
        <v>11.298630136986301</v>
      </c>
      <c r="G4465" s="2">
        <v>84444</v>
      </c>
      <c r="H4465" s="2">
        <v>107550.41</v>
      </c>
    </row>
    <row r="4466" spans="1:8" hidden="1" x14ac:dyDescent="0.2">
      <c r="A4466" t="s">
        <v>5713</v>
      </c>
      <c r="B4466" t="s">
        <v>523</v>
      </c>
      <c r="C4466" t="s">
        <v>524</v>
      </c>
      <c r="D4466" t="s">
        <v>15192</v>
      </c>
      <c r="E4466" s="1" t="d">
        <v>2006-04-24</v>
      </c>
      <c r="F4466" s="3">
        <f t="shared" ca="1" si="69"/>
        <v>13.452054794520548</v>
      </c>
      <c r="G4466" s="2">
        <v>5512</v>
      </c>
      <c r="H4466" s="2">
        <v>3328</v>
      </c>
    </row>
    <row r="4467" spans="1:8" hidden="1" x14ac:dyDescent="0.2">
      <c r="A4467" t="s">
        <v>5714</v>
      </c>
      <c r="B4467" t="s">
        <v>2304</v>
      </c>
      <c r="C4467" t="s">
        <v>148</v>
      </c>
      <c r="D4467" t="s">
        <v>15190</v>
      </c>
      <c r="E4467" s="1" t="d">
        <v>1980-11-13</v>
      </c>
      <c r="F4467" s="3">
        <f t="shared" ca="1" si="69"/>
        <v>38.912328767123284</v>
      </c>
      <c r="G4467" s="2">
        <v>47839</v>
      </c>
      <c r="H4467" s="2">
        <v>49295.67</v>
      </c>
    </row>
    <row r="4468" spans="1:8" hidden="1" x14ac:dyDescent="0.2">
      <c r="A4468" t="s">
        <v>5715</v>
      </c>
      <c r="B4468" t="s">
        <v>5716</v>
      </c>
      <c r="C4468" t="s">
        <v>49</v>
      </c>
      <c r="D4468" t="s">
        <v>15192</v>
      </c>
      <c r="E4468" s="1" t="d">
        <v>2018-01-25</v>
      </c>
      <c r="F4468" s="3">
        <f t="shared" ca="1" si="69"/>
        <v>1.6876712328767123</v>
      </c>
      <c r="G4468" s="2">
        <v>51800</v>
      </c>
      <c r="H4468" s="2">
        <v>23410.99</v>
      </c>
    </row>
    <row r="4469" spans="1:8" hidden="1" x14ac:dyDescent="0.2">
      <c r="A4469" t="s">
        <v>5717</v>
      </c>
      <c r="B4469" t="s">
        <v>23</v>
      </c>
      <c r="C4469" t="s">
        <v>491</v>
      </c>
      <c r="D4469" t="s">
        <v>15185</v>
      </c>
      <c r="E4469" s="1" t="d">
        <v>2018-06-25</v>
      </c>
      <c r="F4469" s="3">
        <f t="shared" ca="1" si="69"/>
        <v>1.273972602739726</v>
      </c>
      <c r="G4469" s="2">
        <v>21320</v>
      </c>
      <c r="H4469" s="2">
        <v>1158.25</v>
      </c>
    </row>
    <row r="4470" spans="1:8" hidden="1" x14ac:dyDescent="0.2">
      <c r="A4470" t="s">
        <v>5718</v>
      </c>
      <c r="B4470" t="s">
        <v>5719</v>
      </c>
      <c r="C4470" t="s">
        <v>768</v>
      </c>
      <c r="D4470" t="s">
        <v>15186</v>
      </c>
      <c r="E4470" s="1" t="d">
        <v>2016-12-05</v>
      </c>
      <c r="F4470" s="3">
        <f t="shared" ca="1" si="69"/>
        <v>2.8273972602739725</v>
      </c>
      <c r="G4470" s="2">
        <v>75500</v>
      </c>
      <c r="H4470" s="2">
        <v>75182.820000000007</v>
      </c>
    </row>
    <row r="4471" spans="1:8" x14ac:dyDescent="0.2">
      <c r="A4471" t="s">
        <v>14257</v>
      </c>
      <c r="B4471" t="s">
        <v>86</v>
      </c>
      <c r="C4471" t="s">
        <v>733</v>
      </c>
      <c r="D4471" t="s">
        <v>15184</v>
      </c>
      <c r="E4471" s="1" t="d">
        <v>2006-10-12</v>
      </c>
      <c r="F4471" s="3">
        <f t="shared" ca="1" si="69"/>
        <v>12.983561643835616</v>
      </c>
      <c r="G4471" s="2">
        <v>74257</v>
      </c>
      <c r="H4471" s="2">
        <v>107547.3</v>
      </c>
    </row>
    <row r="4472" spans="1:8" hidden="1" x14ac:dyDescent="0.2">
      <c r="A4472" t="s">
        <v>5721</v>
      </c>
      <c r="B4472" t="s">
        <v>756</v>
      </c>
      <c r="C4472" t="s">
        <v>1924</v>
      </c>
      <c r="D4472" t="s">
        <v>15211</v>
      </c>
      <c r="E4472" s="1" t="d">
        <v>1998-04-20</v>
      </c>
      <c r="F4472" s="3">
        <f t="shared" ca="1" si="69"/>
        <v>21.468493150684932</v>
      </c>
      <c r="G4472" s="2">
        <v>68136</v>
      </c>
      <c r="H4472" s="2">
        <v>68245.89</v>
      </c>
    </row>
    <row r="4473" spans="1:8" x14ac:dyDescent="0.2">
      <c r="A4473" t="s">
        <v>7743</v>
      </c>
      <c r="B4473" t="s">
        <v>599</v>
      </c>
      <c r="C4473" t="s">
        <v>1964</v>
      </c>
      <c r="D4473" t="s">
        <v>15184</v>
      </c>
      <c r="E4473" s="1" t="d">
        <v>2001-03-12</v>
      </c>
      <c r="F4473" s="3">
        <f t="shared" ca="1" si="69"/>
        <v>18.572602739726026</v>
      </c>
      <c r="G4473" s="2">
        <v>106344</v>
      </c>
      <c r="H4473" s="2">
        <v>107516.73</v>
      </c>
    </row>
    <row r="4474" spans="1:8" hidden="1" x14ac:dyDescent="0.2">
      <c r="A4474" t="s">
        <v>5723</v>
      </c>
      <c r="B4474" t="s">
        <v>128</v>
      </c>
      <c r="C4474" t="s">
        <v>1523</v>
      </c>
      <c r="D4474" t="s">
        <v>15212</v>
      </c>
      <c r="E4474" s="1" t="d">
        <v>2003-01-28</v>
      </c>
      <c r="F4474" s="3">
        <f t="shared" ca="1" si="69"/>
        <v>16.69041095890411</v>
      </c>
      <c r="G4474" s="2">
        <v>35712</v>
      </c>
      <c r="H4474" s="2">
        <v>36902.339999999997</v>
      </c>
    </row>
    <row r="4475" spans="1:8" hidden="1" x14ac:dyDescent="0.2">
      <c r="A4475" t="s">
        <v>5724</v>
      </c>
      <c r="B4475" t="s">
        <v>150</v>
      </c>
      <c r="C4475" t="s">
        <v>1568</v>
      </c>
      <c r="D4475" t="s">
        <v>15193</v>
      </c>
      <c r="E4475" s="1" t="d">
        <v>2005-11-25</v>
      </c>
      <c r="F4475" s="3">
        <f t="shared" ca="1" si="69"/>
        <v>13.863013698630137</v>
      </c>
      <c r="G4475" s="2">
        <v>60700</v>
      </c>
      <c r="H4475" s="2">
        <v>56533.63</v>
      </c>
    </row>
    <row r="4476" spans="1:8" hidden="1" x14ac:dyDescent="0.2">
      <c r="A4476" t="s">
        <v>5725</v>
      </c>
      <c r="B4476" t="s">
        <v>398</v>
      </c>
      <c r="C4476" t="s">
        <v>39</v>
      </c>
      <c r="D4476" t="s">
        <v>15189</v>
      </c>
      <c r="E4476" s="1" t="d">
        <v>2013-06-14</v>
      </c>
      <c r="F4476" s="3">
        <f t="shared" ca="1" si="69"/>
        <v>6.3068493150684928</v>
      </c>
      <c r="G4476" s="2">
        <v>21008</v>
      </c>
      <c r="H4476" s="2">
        <v>1915.46</v>
      </c>
    </row>
    <row r="4477" spans="1:8" hidden="1" x14ac:dyDescent="0.2">
      <c r="A4477" t="s">
        <v>5726</v>
      </c>
      <c r="B4477" t="s">
        <v>80</v>
      </c>
      <c r="C4477" t="s">
        <v>1501</v>
      </c>
      <c r="D4477" t="s">
        <v>15193</v>
      </c>
      <c r="E4477" s="1" t="d">
        <v>2014-06-09</v>
      </c>
      <c r="F4477" s="3">
        <f t="shared" ca="1" si="69"/>
        <v>5.3205479452054796</v>
      </c>
      <c r="G4477" s="2">
        <v>50103</v>
      </c>
      <c r="H4477" s="2">
        <v>53176.37</v>
      </c>
    </row>
    <row r="4478" spans="1:8" hidden="1" x14ac:dyDescent="0.2">
      <c r="A4478" t="s">
        <v>5727</v>
      </c>
      <c r="B4478" t="s">
        <v>74</v>
      </c>
      <c r="C4478" t="s">
        <v>958</v>
      </c>
      <c r="D4478" t="s">
        <v>15197</v>
      </c>
      <c r="E4478" s="1" t="d">
        <v>1998-05-04</v>
      </c>
      <c r="F4478" s="3">
        <f t="shared" ca="1" si="69"/>
        <v>21.43013698630137</v>
      </c>
      <c r="G4478" s="2">
        <v>35225</v>
      </c>
      <c r="H4478" s="2">
        <v>37988.83</v>
      </c>
    </row>
    <row r="4479" spans="1:8" x14ac:dyDescent="0.2">
      <c r="A4479" t="s">
        <v>2148</v>
      </c>
      <c r="B4479" t="s">
        <v>2149</v>
      </c>
      <c r="C4479" t="s">
        <v>2150</v>
      </c>
      <c r="D4479" t="s">
        <v>15184</v>
      </c>
      <c r="E4479" s="1" t="d">
        <v>2007-06-12</v>
      </c>
      <c r="F4479" s="3">
        <f t="shared" ca="1" si="69"/>
        <v>12.317808219178081</v>
      </c>
      <c r="G4479" s="2">
        <v>74257</v>
      </c>
      <c r="H4479" s="2">
        <v>107509.17</v>
      </c>
    </row>
    <row r="4480" spans="1:8" hidden="1" x14ac:dyDescent="0.2">
      <c r="A4480" t="s">
        <v>5729</v>
      </c>
      <c r="B4480" t="s">
        <v>2939</v>
      </c>
      <c r="C4480" t="s">
        <v>3509</v>
      </c>
      <c r="D4480" t="s">
        <v>15190</v>
      </c>
      <c r="E4480" s="1" t="d">
        <v>1997-01-20</v>
      </c>
      <c r="F4480" s="3">
        <f t="shared" ca="1" si="69"/>
        <v>22.715068493150685</v>
      </c>
      <c r="G4480" s="2">
        <v>40921</v>
      </c>
      <c r="H4480" s="2">
        <v>44725.06</v>
      </c>
    </row>
    <row r="4481" spans="1:8" hidden="1" x14ac:dyDescent="0.2">
      <c r="A4481" t="s">
        <v>5730</v>
      </c>
      <c r="B4481" t="s">
        <v>712</v>
      </c>
      <c r="C4481" t="s">
        <v>643</v>
      </c>
      <c r="D4481" t="s">
        <v>15190</v>
      </c>
      <c r="E4481" s="1" t="d">
        <v>2015-05-26</v>
      </c>
      <c r="F4481" s="3">
        <f t="shared" ca="1" si="69"/>
        <v>4.3589041095890408</v>
      </c>
      <c r="G4481" s="2">
        <v>36001</v>
      </c>
      <c r="H4481" s="2">
        <v>53411.56</v>
      </c>
    </row>
    <row r="4482" spans="1:8" hidden="1" x14ac:dyDescent="0.2">
      <c r="A4482" t="s">
        <v>5731</v>
      </c>
      <c r="B4482" t="s">
        <v>5732</v>
      </c>
      <c r="C4482" t="s">
        <v>765</v>
      </c>
      <c r="D4482" t="s">
        <v>15214</v>
      </c>
      <c r="E4482" s="1" t="d">
        <v>2015-09-14</v>
      </c>
      <c r="F4482" s="3">
        <f t="shared" ca="1" si="69"/>
        <v>4.0547945205479454</v>
      </c>
      <c r="G4482" s="2">
        <v>64505</v>
      </c>
      <c r="H4482" s="2">
        <v>64093.83</v>
      </c>
    </row>
    <row r="4483" spans="1:8" x14ac:dyDescent="0.2">
      <c r="A4483" t="s">
        <v>9657</v>
      </c>
      <c r="B4483" t="s">
        <v>86</v>
      </c>
      <c r="C4483" t="s">
        <v>1185</v>
      </c>
      <c r="D4483" t="s">
        <v>15184</v>
      </c>
      <c r="E4483" s="1" t="d">
        <v>1999-01-21</v>
      </c>
      <c r="F4483" s="3">
        <f t="shared" ref="F4483:F4546" ca="1" si="70">(TODAY()-E4483)/365</f>
        <v>20.712328767123289</v>
      </c>
      <c r="G4483" s="2">
        <v>82080</v>
      </c>
      <c r="H4483" s="2">
        <v>107488.81</v>
      </c>
    </row>
    <row r="4484" spans="1:8" hidden="1" x14ac:dyDescent="0.2">
      <c r="A4484" t="s">
        <v>14895</v>
      </c>
      <c r="B4484" t="s">
        <v>323</v>
      </c>
      <c r="C4484" t="s">
        <v>408</v>
      </c>
      <c r="D4484" t="s">
        <v>15187</v>
      </c>
      <c r="E4484" s="1" t="d">
        <v>2007-10-23</v>
      </c>
      <c r="F4484" s="3">
        <f t="shared" ca="1" si="70"/>
        <v>11.953424657534246</v>
      </c>
      <c r="G4484" s="2">
        <v>70595</v>
      </c>
      <c r="H4484" s="2">
        <v>89710</v>
      </c>
    </row>
    <row r="4485" spans="1:8" hidden="1" x14ac:dyDescent="0.2">
      <c r="A4485" t="s">
        <v>5735</v>
      </c>
      <c r="B4485" t="s">
        <v>743</v>
      </c>
      <c r="C4485" t="s">
        <v>744</v>
      </c>
      <c r="D4485" t="s">
        <v>15192</v>
      </c>
      <c r="E4485" s="1" t="d">
        <v>2003-05-08</v>
      </c>
      <c r="F4485" s="3">
        <f t="shared" ca="1" si="70"/>
        <v>16.416438356164385</v>
      </c>
      <c r="G4485" s="2">
        <v>58762</v>
      </c>
      <c r="H4485" s="2">
        <v>61016.36</v>
      </c>
    </row>
    <row r="4486" spans="1:8" hidden="1" x14ac:dyDescent="0.2">
      <c r="A4486" t="s">
        <v>5736</v>
      </c>
      <c r="B4486" t="s">
        <v>1463</v>
      </c>
      <c r="C4486" t="s">
        <v>1356</v>
      </c>
      <c r="D4486" t="s">
        <v>15192</v>
      </c>
      <c r="E4486" s="1" t="d">
        <v>2017-07-13</v>
      </c>
      <c r="F4486" s="3">
        <f t="shared" ca="1" si="70"/>
        <v>2.2246575342465755</v>
      </c>
      <c r="G4486" s="2">
        <v>38340</v>
      </c>
      <c r="H4486" s="2">
        <v>41936.61</v>
      </c>
    </row>
    <row r="4487" spans="1:8" hidden="1" x14ac:dyDescent="0.2">
      <c r="A4487" t="s">
        <v>5737</v>
      </c>
      <c r="B4487" t="s">
        <v>4090</v>
      </c>
      <c r="C4487" t="s">
        <v>132</v>
      </c>
      <c r="D4487" t="s">
        <v>15197</v>
      </c>
      <c r="E4487" s="1" t="d">
        <v>1986-04-03</v>
      </c>
      <c r="F4487" s="3">
        <f t="shared" ca="1" si="70"/>
        <v>33.523287671232879</v>
      </c>
      <c r="G4487" s="2">
        <v>51799</v>
      </c>
      <c r="H4487" s="2">
        <v>58774</v>
      </c>
    </row>
    <row r="4488" spans="1:8" hidden="1" x14ac:dyDescent="0.2">
      <c r="A4488" t="s">
        <v>13037</v>
      </c>
      <c r="B4488" t="s">
        <v>323</v>
      </c>
      <c r="C4488" t="s">
        <v>7025</v>
      </c>
      <c r="D4488" t="s">
        <v>15187</v>
      </c>
      <c r="E4488" s="1" t="d">
        <v>1993-08-30</v>
      </c>
      <c r="F4488" s="3">
        <f t="shared" ca="1" si="70"/>
        <v>26.109589041095891</v>
      </c>
      <c r="G4488" s="2">
        <v>77688</v>
      </c>
      <c r="H4488" s="2">
        <v>89706.74</v>
      </c>
    </row>
    <row r="4489" spans="1:8" x14ac:dyDescent="0.2">
      <c r="A4489" t="s">
        <v>12614</v>
      </c>
      <c r="B4489" t="s">
        <v>116</v>
      </c>
      <c r="C4489" t="s">
        <v>976</v>
      </c>
      <c r="D4489" t="s">
        <v>15184</v>
      </c>
      <c r="E4489" s="1" t="d">
        <v>2012-04-03</v>
      </c>
      <c r="F4489" s="3">
        <f t="shared" ca="1" si="70"/>
        <v>7.5041095890410956</v>
      </c>
      <c r="G4489" s="2">
        <v>70447</v>
      </c>
      <c r="H4489" s="2">
        <v>107474.19</v>
      </c>
    </row>
    <row r="4490" spans="1:8" hidden="1" x14ac:dyDescent="0.2">
      <c r="A4490" t="s">
        <v>1888</v>
      </c>
      <c r="B4490" t="s">
        <v>188</v>
      </c>
      <c r="C4490" t="s">
        <v>330</v>
      </c>
      <c r="D4490" t="s">
        <v>15187</v>
      </c>
      <c r="E4490" s="1" t="d">
        <v>2007-10-23</v>
      </c>
      <c r="F4490" s="3">
        <f t="shared" ca="1" si="70"/>
        <v>11.953424657534246</v>
      </c>
      <c r="G4490" s="2">
        <v>70527</v>
      </c>
      <c r="H4490" s="2">
        <v>89670.35</v>
      </c>
    </row>
    <row r="4491" spans="1:8" x14ac:dyDescent="0.2">
      <c r="A4491" t="s">
        <v>2695</v>
      </c>
      <c r="B4491" t="s">
        <v>937</v>
      </c>
      <c r="C4491" t="s">
        <v>381</v>
      </c>
      <c r="D4491" t="s">
        <v>15184</v>
      </c>
      <c r="E4491" s="1" t="d">
        <v>2015-10-29</v>
      </c>
      <c r="F4491" s="3">
        <f t="shared" ca="1" si="70"/>
        <v>3.9315068493150687</v>
      </c>
      <c r="G4491" s="2">
        <v>109200</v>
      </c>
      <c r="H4491" s="2">
        <v>107470.41</v>
      </c>
    </row>
    <row r="4492" spans="1:8" hidden="1" x14ac:dyDescent="0.2">
      <c r="A4492" t="s">
        <v>14938</v>
      </c>
      <c r="B4492" t="s">
        <v>188</v>
      </c>
      <c r="C4492" t="s">
        <v>284</v>
      </c>
      <c r="D4492" t="s">
        <v>15187</v>
      </c>
      <c r="E4492" s="1" t="d">
        <v>2005-01-18</v>
      </c>
      <c r="F4492" s="3">
        <f t="shared" ca="1" si="70"/>
        <v>14.715068493150685</v>
      </c>
      <c r="G4492" s="2">
        <v>70527</v>
      </c>
      <c r="H4492" s="2">
        <v>89613.53</v>
      </c>
    </row>
    <row r="4493" spans="1:8" x14ac:dyDescent="0.2">
      <c r="A4493" t="s">
        <v>5623</v>
      </c>
      <c r="B4493" t="s">
        <v>32</v>
      </c>
      <c r="C4493" t="s">
        <v>1291</v>
      </c>
      <c r="D4493" t="s">
        <v>15184</v>
      </c>
      <c r="E4493" s="1" t="d">
        <v>2003-10-28</v>
      </c>
      <c r="F4493" s="3">
        <f t="shared" ca="1" si="70"/>
        <v>15.942465753424658</v>
      </c>
      <c r="G4493" s="2">
        <v>88776</v>
      </c>
      <c r="H4493" s="2">
        <v>107431.51</v>
      </c>
    </row>
    <row r="4494" spans="1:8" hidden="1" x14ac:dyDescent="0.2">
      <c r="A4494" t="s">
        <v>5744</v>
      </c>
      <c r="B4494" t="s">
        <v>759</v>
      </c>
      <c r="C4494" t="s">
        <v>231</v>
      </c>
      <c r="D4494" t="s">
        <v>15182</v>
      </c>
      <c r="E4494" s="1" t="d">
        <v>2001-11-19</v>
      </c>
      <c r="F4494" s="3">
        <f t="shared" ca="1" si="70"/>
        <v>17.882191780821916</v>
      </c>
      <c r="G4494" s="2">
        <v>61329</v>
      </c>
      <c r="H4494" s="2">
        <v>61677.21</v>
      </c>
    </row>
    <row r="4495" spans="1:8" hidden="1" x14ac:dyDescent="0.2">
      <c r="A4495" t="s">
        <v>5745</v>
      </c>
      <c r="B4495" t="s">
        <v>139</v>
      </c>
      <c r="C4495" t="s">
        <v>974</v>
      </c>
      <c r="D4495" t="s">
        <v>15197</v>
      </c>
      <c r="E4495" s="1" t="d">
        <v>1986-03-18</v>
      </c>
      <c r="F4495" s="3">
        <f t="shared" ca="1" si="70"/>
        <v>33.56712328767123</v>
      </c>
      <c r="G4495" s="2">
        <v>51799</v>
      </c>
      <c r="H4495" s="2">
        <v>71395.12</v>
      </c>
    </row>
    <row r="4496" spans="1:8" hidden="1" x14ac:dyDescent="0.2">
      <c r="A4496" t="s">
        <v>5746</v>
      </c>
      <c r="B4496" t="s">
        <v>100</v>
      </c>
      <c r="C4496" t="s">
        <v>304</v>
      </c>
      <c r="D4496" t="s">
        <v>15192</v>
      </c>
      <c r="E4496" s="1" t="d">
        <v>2012-08-22</v>
      </c>
      <c r="F4496" s="3">
        <f t="shared" ca="1" si="70"/>
        <v>7.117808219178082</v>
      </c>
      <c r="G4496" s="2">
        <v>59263</v>
      </c>
      <c r="H4496" s="2">
        <v>58896.03</v>
      </c>
    </row>
    <row r="4497" spans="1:8" hidden="1" x14ac:dyDescent="0.2">
      <c r="A4497" t="s">
        <v>5746</v>
      </c>
      <c r="B4497" t="s">
        <v>305</v>
      </c>
      <c r="C4497" t="s">
        <v>306</v>
      </c>
      <c r="D4497" t="s">
        <v>307</v>
      </c>
      <c r="E4497" s="1" t="d">
        <v>2014-06-19</v>
      </c>
      <c r="F4497" s="3">
        <f t="shared" ca="1" si="70"/>
        <v>5.2931506849315069</v>
      </c>
      <c r="G4497" s="2">
        <v>74755</v>
      </c>
    </row>
    <row r="4498" spans="1:8" x14ac:dyDescent="0.2">
      <c r="A4498" t="s">
        <v>11572</v>
      </c>
      <c r="B4498" t="s">
        <v>86</v>
      </c>
      <c r="C4498" t="s">
        <v>4772</v>
      </c>
      <c r="D4498" t="s">
        <v>15184</v>
      </c>
      <c r="E4498" s="1" t="d">
        <v>2003-01-13</v>
      </c>
      <c r="F4498" s="3">
        <f t="shared" ca="1" si="70"/>
        <v>16.731506849315068</v>
      </c>
      <c r="G4498" s="2">
        <v>79199</v>
      </c>
      <c r="H4498" s="2">
        <v>107369.82</v>
      </c>
    </row>
    <row r="4499" spans="1:8" hidden="1" x14ac:dyDescent="0.2">
      <c r="A4499" t="s">
        <v>5748</v>
      </c>
      <c r="B4499" t="s">
        <v>74</v>
      </c>
      <c r="C4499" t="s">
        <v>5749</v>
      </c>
      <c r="D4499" t="s">
        <v>15197</v>
      </c>
      <c r="E4499" s="1" t="d">
        <v>1997-01-27</v>
      </c>
      <c r="F4499" s="3">
        <f t="shared" ca="1" si="70"/>
        <v>22.695890410958903</v>
      </c>
      <c r="G4499" s="2">
        <v>35225</v>
      </c>
      <c r="H4499" s="2">
        <v>38249.269999999997</v>
      </c>
    </row>
    <row r="4500" spans="1:8" hidden="1" x14ac:dyDescent="0.2">
      <c r="A4500" t="s">
        <v>5750</v>
      </c>
      <c r="B4500" t="s">
        <v>173</v>
      </c>
      <c r="C4500" t="s">
        <v>1396</v>
      </c>
      <c r="D4500" t="s">
        <v>15205</v>
      </c>
      <c r="E4500" s="1" t="d">
        <v>1998-08-03</v>
      </c>
      <c r="F4500" s="3">
        <f t="shared" ca="1" si="70"/>
        <v>21.18082191780822</v>
      </c>
      <c r="G4500" s="2">
        <v>64036</v>
      </c>
      <c r="H4500" s="2">
        <v>64819.25</v>
      </c>
    </row>
    <row r="4501" spans="1:8" hidden="1" x14ac:dyDescent="0.2">
      <c r="A4501" t="s">
        <v>5751</v>
      </c>
      <c r="B4501" t="s">
        <v>69</v>
      </c>
      <c r="C4501" t="s">
        <v>158</v>
      </c>
      <c r="D4501" t="s">
        <v>15190</v>
      </c>
      <c r="E4501" s="1" t="d">
        <v>1988-11-07</v>
      </c>
      <c r="F4501" s="3">
        <f t="shared" ca="1" si="70"/>
        <v>30.923287671232877</v>
      </c>
      <c r="G4501" s="2">
        <v>83130</v>
      </c>
      <c r="H4501" s="2">
        <v>82549.100000000006</v>
      </c>
    </row>
    <row r="4502" spans="1:8" hidden="1" x14ac:dyDescent="0.2">
      <c r="A4502" t="s">
        <v>5752</v>
      </c>
      <c r="B4502" t="s">
        <v>1061</v>
      </c>
      <c r="C4502" t="s">
        <v>1310</v>
      </c>
      <c r="D4502" t="s">
        <v>15194</v>
      </c>
      <c r="E4502" s="1" t="d">
        <v>1993-08-02</v>
      </c>
      <c r="F4502" s="3">
        <f t="shared" ca="1" si="70"/>
        <v>26.186301369863013</v>
      </c>
      <c r="G4502" s="2">
        <v>39017</v>
      </c>
      <c r="H4502" s="2">
        <v>39495.040000000001</v>
      </c>
    </row>
    <row r="4503" spans="1:8" hidden="1" x14ac:dyDescent="0.2">
      <c r="A4503" t="s">
        <v>5753</v>
      </c>
      <c r="B4503" t="s">
        <v>479</v>
      </c>
      <c r="C4503" t="s">
        <v>480</v>
      </c>
      <c r="D4503" t="s">
        <v>15188</v>
      </c>
      <c r="E4503" s="1" t="d">
        <v>1988-10-07</v>
      </c>
      <c r="F4503" s="3">
        <f t="shared" ca="1" si="70"/>
        <v>31.008219178082193</v>
      </c>
      <c r="G4503" s="2">
        <v>54026</v>
      </c>
      <c r="H4503" s="2">
        <v>73188.09</v>
      </c>
    </row>
    <row r="4504" spans="1:8" x14ac:dyDescent="0.2">
      <c r="A4504" t="s">
        <v>11240</v>
      </c>
      <c r="B4504" t="s">
        <v>86</v>
      </c>
      <c r="C4504" t="s">
        <v>610</v>
      </c>
      <c r="D4504" t="s">
        <v>15184</v>
      </c>
      <c r="E4504" s="1" t="d">
        <v>2008-08-20</v>
      </c>
      <c r="F4504" s="3">
        <f t="shared" ca="1" si="70"/>
        <v>11.126027397260273</v>
      </c>
      <c r="G4504" s="2">
        <v>72857</v>
      </c>
      <c r="H4504" s="2">
        <v>107305.31</v>
      </c>
    </row>
    <row r="4505" spans="1:8" x14ac:dyDescent="0.2">
      <c r="A4505" t="s">
        <v>12478</v>
      </c>
      <c r="B4505" t="s">
        <v>86</v>
      </c>
      <c r="C4505" t="s">
        <v>810</v>
      </c>
      <c r="D4505" t="s">
        <v>15184</v>
      </c>
      <c r="E4505" s="1" t="d">
        <v>2004-07-22</v>
      </c>
      <c r="F4505" s="3">
        <f t="shared" ca="1" si="70"/>
        <v>15.208219178082192</v>
      </c>
      <c r="G4505" s="2">
        <v>76358</v>
      </c>
      <c r="H4505" s="2">
        <v>107304.93</v>
      </c>
    </row>
    <row r="4506" spans="1:8" x14ac:dyDescent="0.2">
      <c r="A4506" t="s">
        <v>1507</v>
      </c>
      <c r="B4506" t="s">
        <v>86</v>
      </c>
      <c r="C4506" t="s">
        <v>761</v>
      </c>
      <c r="D4506" t="s">
        <v>15184</v>
      </c>
      <c r="E4506" s="1" t="d">
        <v>1995-05-09</v>
      </c>
      <c r="F4506" s="3">
        <f t="shared" ca="1" si="70"/>
        <v>24.419178082191781</v>
      </c>
      <c r="G4506" s="2">
        <v>84959</v>
      </c>
      <c r="H4506" s="2">
        <v>107304.9</v>
      </c>
    </row>
    <row r="4507" spans="1:8" x14ac:dyDescent="0.2">
      <c r="A4507" t="s">
        <v>6218</v>
      </c>
      <c r="B4507" t="s">
        <v>86</v>
      </c>
      <c r="C4507" t="s">
        <v>2490</v>
      </c>
      <c r="D4507" t="s">
        <v>15184</v>
      </c>
      <c r="E4507" s="1" t="d">
        <v>2014-07-14</v>
      </c>
      <c r="F4507" s="3">
        <f t="shared" ca="1" si="70"/>
        <v>5.2246575342465755</v>
      </c>
      <c r="G4507" s="2">
        <v>64556</v>
      </c>
      <c r="H4507" s="2">
        <v>107286.5</v>
      </c>
    </row>
    <row r="4508" spans="1:8" x14ac:dyDescent="0.2">
      <c r="A4508" t="s">
        <v>6076</v>
      </c>
      <c r="B4508" t="s">
        <v>32</v>
      </c>
      <c r="C4508" t="s">
        <v>497</v>
      </c>
      <c r="D4508" t="s">
        <v>15184</v>
      </c>
      <c r="E4508" s="1" t="d">
        <v>2008-06-23</v>
      </c>
      <c r="F4508" s="3">
        <f t="shared" ca="1" si="70"/>
        <v>11.284931506849315</v>
      </c>
      <c r="G4508" s="2">
        <v>86083</v>
      </c>
      <c r="H4508" s="2">
        <v>107277.44</v>
      </c>
    </row>
    <row r="4509" spans="1:8" hidden="1" x14ac:dyDescent="0.2">
      <c r="A4509" t="s">
        <v>5759</v>
      </c>
      <c r="B4509" t="s">
        <v>931</v>
      </c>
      <c r="C4509" t="s">
        <v>777</v>
      </c>
      <c r="D4509" t="s">
        <v>15208</v>
      </c>
      <c r="E4509" s="1" t="d">
        <v>2018-07-02</v>
      </c>
      <c r="F4509" s="3">
        <f t="shared" ca="1" si="70"/>
        <v>1.2547945205479452</v>
      </c>
      <c r="G4509" s="2">
        <v>68000</v>
      </c>
      <c r="H4509" s="2">
        <v>2579.37</v>
      </c>
    </row>
    <row r="4510" spans="1:8" x14ac:dyDescent="0.2">
      <c r="A4510" t="s">
        <v>1558</v>
      </c>
      <c r="B4510" t="s">
        <v>86</v>
      </c>
      <c r="C4510" t="s">
        <v>1559</v>
      </c>
      <c r="D4510" t="s">
        <v>15184</v>
      </c>
      <c r="E4510" s="1" t="d">
        <v>2003-01-28</v>
      </c>
      <c r="F4510" s="3">
        <f t="shared" ca="1" si="70"/>
        <v>16.69041095890411</v>
      </c>
      <c r="G4510" s="2">
        <v>79199</v>
      </c>
      <c r="H4510" s="2">
        <v>107253.64</v>
      </c>
    </row>
    <row r="4511" spans="1:8" hidden="1" x14ac:dyDescent="0.2">
      <c r="A4511" t="s">
        <v>5761</v>
      </c>
      <c r="B4511" t="s">
        <v>1288</v>
      </c>
      <c r="C4511" t="s">
        <v>174</v>
      </c>
      <c r="D4511" t="s">
        <v>15205</v>
      </c>
      <c r="E4511" s="1" t="d">
        <v>1999-03-16</v>
      </c>
      <c r="F4511" s="3">
        <f t="shared" ca="1" si="70"/>
        <v>20.564383561643837</v>
      </c>
      <c r="G4511" s="2">
        <v>87312</v>
      </c>
      <c r="H4511" s="2">
        <v>85730.42</v>
      </c>
    </row>
    <row r="4512" spans="1:8" hidden="1" x14ac:dyDescent="0.2">
      <c r="A4512" t="s">
        <v>5762</v>
      </c>
      <c r="B4512" t="s">
        <v>248</v>
      </c>
      <c r="C4512" t="s">
        <v>158</v>
      </c>
      <c r="D4512" t="s">
        <v>15190</v>
      </c>
      <c r="E4512" s="1" t="d">
        <v>1993-08-16</v>
      </c>
      <c r="F4512" s="3">
        <f t="shared" ca="1" si="70"/>
        <v>26.147945205479452</v>
      </c>
      <c r="G4512" s="2">
        <v>50697</v>
      </c>
      <c r="H4512" s="2">
        <v>60835.37</v>
      </c>
    </row>
    <row r="4513" spans="1:8" hidden="1" x14ac:dyDescent="0.2">
      <c r="A4513" t="s">
        <v>5763</v>
      </c>
      <c r="B4513" t="s">
        <v>3026</v>
      </c>
      <c r="C4513" t="s">
        <v>3286</v>
      </c>
      <c r="D4513" t="s">
        <v>15194</v>
      </c>
      <c r="E4513" s="1" t="d">
        <v>2000-08-21</v>
      </c>
      <c r="F4513" s="3">
        <f t="shared" ca="1" si="70"/>
        <v>19.12876712328767</v>
      </c>
      <c r="G4513" s="2">
        <v>70100</v>
      </c>
      <c r="H4513" s="2">
        <v>70240.17</v>
      </c>
    </row>
    <row r="4514" spans="1:8" x14ac:dyDescent="0.2">
      <c r="A4514" t="s">
        <v>5145</v>
      </c>
      <c r="B4514" t="s">
        <v>32</v>
      </c>
      <c r="C4514" t="s">
        <v>1650</v>
      </c>
      <c r="D4514" t="s">
        <v>15184</v>
      </c>
      <c r="E4514" s="1" t="d">
        <v>2003-12-18</v>
      </c>
      <c r="F4514" s="3">
        <f t="shared" ca="1" si="70"/>
        <v>15.802739726027397</v>
      </c>
      <c r="G4514" s="2">
        <v>88776</v>
      </c>
      <c r="H4514" s="2">
        <v>107236.74</v>
      </c>
    </row>
    <row r="4515" spans="1:8" x14ac:dyDescent="0.2">
      <c r="A4515" t="s">
        <v>11264</v>
      </c>
      <c r="B4515" t="s">
        <v>86</v>
      </c>
      <c r="C4515" t="s">
        <v>1559</v>
      </c>
      <c r="D4515" t="s">
        <v>15184</v>
      </c>
      <c r="E4515" s="1" t="d">
        <v>1995-07-11</v>
      </c>
      <c r="F4515" s="3">
        <f t="shared" ca="1" si="70"/>
        <v>24.246575342465754</v>
      </c>
      <c r="G4515" s="2">
        <v>84959</v>
      </c>
      <c r="H4515" s="2">
        <v>107223.83</v>
      </c>
    </row>
    <row r="4516" spans="1:8" hidden="1" x14ac:dyDescent="0.2">
      <c r="A4516" t="s">
        <v>5766</v>
      </c>
      <c r="B4516" t="s">
        <v>1309</v>
      </c>
      <c r="C4516" t="s">
        <v>4369</v>
      </c>
      <c r="D4516" t="s">
        <v>15194</v>
      </c>
      <c r="E4516" s="1" t="d">
        <v>2018-01-16</v>
      </c>
      <c r="F4516" s="3">
        <f t="shared" ca="1" si="70"/>
        <v>1.7123287671232876</v>
      </c>
      <c r="G4516" s="2">
        <v>42131</v>
      </c>
      <c r="H4516" s="2">
        <v>18904.849999999999</v>
      </c>
    </row>
    <row r="4517" spans="1:8" hidden="1" x14ac:dyDescent="0.2">
      <c r="A4517" t="s">
        <v>5767</v>
      </c>
      <c r="B4517" t="s">
        <v>294</v>
      </c>
      <c r="C4517" t="s">
        <v>1770</v>
      </c>
      <c r="D4517" t="s">
        <v>15192</v>
      </c>
      <c r="E4517" s="1" t="d">
        <v>2007-05-31</v>
      </c>
      <c r="F4517" s="3">
        <f t="shared" ca="1" si="70"/>
        <v>12.35068493150685</v>
      </c>
      <c r="G4517" s="2">
        <v>62224</v>
      </c>
      <c r="H4517" s="2">
        <v>62507.19</v>
      </c>
    </row>
    <row r="4518" spans="1:8" hidden="1" x14ac:dyDescent="0.2">
      <c r="A4518" t="s">
        <v>1397</v>
      </c>
      <c r="B4518" t="s">
        <v>301</v>
      </c>
      <c r="C4518" t="s">
        <v>1197</v>
      </c>
      <c r="D4518" t="s">
        <v>1198</v>
      </c>
      <c r="E4518" s="1" t="d">
        <v>2015-05-26</v>
      </c>
      <c r="F4518" s="3">
        <f t="shared" ca="1" si="70"/>
        <v>4.3589041095890408</v>
      </c>
      <c r="G4518" s="2">
        <v>107100</v>
      </c>
      <c r="H4518" s="2">
        <v>79434.19</v>
      </c>
    </row>
    <row r="4519" spans="1:8" x14ac:dyDescent="0.2">
      <c r="A4519" t="s">
        <v>15044</v>
      </c>
      <c r="B4519" t="s">
        <v>116</v>
      </c>
      <c r="C4519" t="s">
        <v>590</v>
      </c>
      <c r="D4519" t="s">
        <v>15184</v>
      </c>
      <c r="E4519" s="1" t="d">
        <v>2009-12-16</v>
      </c>
      <c r="F4519" s="3">
        <f t="shared" ca="1" si="70"/>
        <v>9.8027397260273972</v>
      </c>
      <c r="G4519" s="2">
        <v>73894</v>
      </c>
      <c r="H4519" s="2">
        <v>107213.28</v>
      </c>
    </row>
    <row r="4520" spans="1:8" x14ac:dyDescent="0.2">
      <c r="A4520" t="s">
        <v>3713</v>
      </c>
      <c r="B4520" t="s">
        <v>301</v>
      </c>
      <c r="C4520" t="s">
        <v>511</v>
      </c>
      <c r="D4520" t="s">
        <v>15184</v>
      </c>
      <c r="E4520" s="1" t="d">
        <v>2016-12-27</v>
      </c>
      <c r="F4520" s="3">
        <f t="shared" ca="1" si="70"/>
        <v>2.7671232876712328</v>
      </c>
      <c r="G4520" s="2">
        <v>109200</v>
      </c>
      <c r="H4520" s="2">
        <v>107180.73</v>
      </c>
    </row>
    <row r="4521" spans="1:8" hidden="1" x14ac:dyDescent="0.2">
      <c r="A4521" t="s">
        <v>5771</v>
      </c>
      <c r="B4521" t="s">
        <v>515</v>
      </c>
      <c r="C4521" t="s">
        <v>101</v>
      </c>
      <c r="D4521" t="s">
        <v>15192</v>
      </c>
      <c r="E4521" s="1" t="d">
        <v>1986-04-21</v>
      </c>
      <c r="F4521" s="3">
        <f t="shared" ca="1" si="70"/>
        <v>33.473972602739728</v>
      </c>
      <c r="G4521" s="2">
        <v>32558</v>
      </c>
      <c r="H4521" s="2">
        <v>32593.22</v>
      </c>
    </row>
    <row r="4522" spans="1:8" hidden="1" x14ac:dyDescent="0.2">
      <c r="A4522" t="s">
        <v>5772</v>
      </c>
      <c r="B4522" t="s">
        <v>1375</v>
      </c>
      <c r="C4522" t="s">
        <v>1376</v>
      </c>
      <c r="D4522" t="s">
        <v>15189</v>
      </c>
      <c r="E4522" s="1" t="d">
        <v>2003-01-02</v>
      </c>
      <c r="F4522" s="3">
        <f t="shared" ca="1" si="70"/>
        <v>16.761643835616439</v>
      </c>
      <c r="G4522" s="2">
        <v>39762</v>
      </c>
      <c r="H4522" s="2">
        <v>43772.19</v>
      </c>
    </row>
    <row r="4523" spans="1:8" hidden="1" x14ac:dyDescent="0.2">
      <c r="A4523" t="s">
        <v>5773</v>
      </c>
      <c r="B4523" t="s">
        <v>4380</v>
      </c>
      <c r="C4523" t="s">
        <v>46</v>
      </c>
      <c r="D4523" t="s">
        <v>15191</v>
      </c>
      <c r="E4523" s="1" t="d">
        <v>2007-02-01</v>
      </c>
      <c r="F4523" s="3">
        <f t="shared" ca="1" si="70"/>
        <v>12.676712328767124</v>
      </c>
      <c r="G4523" s="2">
        <v>51612</v>
      </c>
      <c r="H4523" s="2">
        <v>51040.43</v>
      </c>
    </row>
    <row r="4524" spans="1:8" hidden="1" x14ac:dyDescent="0.2">
      <c r="A4524" t="s">
        <v>5774</v>
      </c>
      <c r="B4524" t="s">
        <v>193</v>
      </c>
      <c r="C4524" t="s">
        <v>1404</v>
      </c>
      <c r="D4524" t="s">
        <v>15191</v>
      </c>
      <c r="E4524" s="1" t="d">
        <v>2004-01-31</v>
      </c>
      <c r="F4524" s="3">
        <f t="shared" ca="1" si="70"/>
        <v>15.682191780821919</v>
      </c>
      <c r="G4524" s="2">
        <v>34439</v>
      </c>
      <c r="H4524" s="2">
        <v>37476.519999999997</v>
      </c>
    </row>
    <row r="4525" spans="1:8" hidden="1" x14ac:dyDescent="0.2">
      <c r="A4525" t="s">
        <v>5775</v>
      </c>
      <c r="B4525" t="s">
        <v>213</v>
      </c>
      <c r="C4525" t="s">
        <v>1326</v>
      </c>
      <c r="D4525" t="s">
        <v>15190</v>
      </c>
      <c r="E4525" s="1" t="d">
        <v>2007-03-12</v>
      </c>
      <c r="F4525" s="3">
        <f t="shared" ca="1" si="70"/>
        <v>12.56986301369863</v>
      </c>
      <c r="G4525" s="2">
        <v>37426</v>
      </c>
      <c r="H4525" s="2">
        <v>46949.11</v>
      </c>
    </row>
    <row r="4526" spans="1:8" x14ac:dyDescent="0.2">
      <c r="A4526" t="s">
        <v>11899</v>
      </c>
      <c r="B4526" t="s">
        <v>86</v>
      </c>
      <c r="C4526" t="s">
        <v>2840</v>
      </c>
      <c r="D4526" t="s">
        <v>15184</v>
      </c>
      <c r="E4526" s="1" t="d">
        <v>2006-10-31</v>
      </c>
      <c r="F4526" s="3">
        <f t="shared" ca="1" si="70"/>
        <v>12.931506849315069</v>
      </c>
      <c r="G4526" s="2">
        <v>79919</v>
      </c>
      <c r="H4526" s="2">
        <v>107177.42</v>
      </c>
    </row>
    <row r="4527" spans="1:8" hidden="1" x14ac:dyDescent="0.2">
      <c r="A4527" t="s">
        <v>8374</v>
      </c>
      <c r="B4527" t="s">
        <v>461</v>
      </c>
      <c r="C4527" t="s">
        <v>27</v>
      </c>
      <c r="D4527" t="s">
        <v>15201</v>
      </c>
      <c r="E4527" s="1" t="d">
        <v>1975-08-04</v>
      </c>
      <c r="F4527" s="3">
        <f t="shared" ca="1" si="70"/>
        <v>44.194520547945203</v>
      </c>
      <c r="G4527" s="2">
        <v>106400</v>
      </c>
      <c r="H4527" s="2">
        <v>97661.66</v>
      </c>
    </row>
    <row r="4528" spans="1:8" hidden="1" x14ac:dyDescent="0.2">
      <c r="A4528" t="s">
        <v>9778</v>
      </c>
      <c r="B4528" t="s">
        <v>347</v>
      </c>
      <c r="C4528" t="s">
        <v>348</v>
      </c>
      <c r="D4528" t="s">
        <v>15187</v>
      </c>
      <c r="E4528" s="1" t="d">
        <v>1993-08-30</v>
      </c>
      <c r="F4528" s="3">
        <f t="shared" ca="1" si="70"/>
        <v>26.109589041095891</v>
      </c>
      <c r="G4528" s="2">
        <v>75502</v>
      </c>
      <c r="H4528" s="2">
        <v>89607.18</v>
      </c>
    </row>
    <row r="4529" spans="1:8" x14ac:dyDescent="0.2">
      <c r="A4529" t="s">
        <v>14922</v>
      </c>
      <c r="B4529" t="s">
        <v>86</v>
      </c>
      <c r="C4529" t="s">
        <v>153</v>
      </c>
      <c r="D4529" t="s">
        <v>15184</v>
      </c>
      <c r="E4529" s="1" t="d">
        <v>1992-07-27</v>
      </c>
      <c r="F4529" s="3">
        <f t="shared" ca="1" si="70"/>
        <v>27.202739726027396</v>
      </c>
      <c r="G4529" s="2">
        <v>86397</v>
      </c>
      <c r="H4529" s="2">
        <v>107159.19</v>
      </c>
    </row>
    <row r="4530" spans="1:8" hidden="1" x14ac:dyDescent="0.2">
      <c r="A4530" t="s">
        <v>5780</v>
      </c>
      <c r="B4530" t="s">
        <v>2304</v>
      </c>
      <c r="C4530" t="s">
        <v>425</v>
      </c>
      <c r="D4530" t="s">
        <v>15190</v>
      </c>
      <c r="E4530" s="1" t="d">
        <v>1998-03-09</v>
      </c>
      <c r="F4530" s="3">
        <f t="shared" ca="1" si="70"/>
        <v>21.583561643835615</v>
      </c>
      <c r="G4530" s="2">
        <v>44677</v>
      </c>
      <c r="H4530" s="2">
        <v>53406.84</v>
      </c>
    </row>
    <row r="4531" spans="1:8" hidden="1" x14ac:dyDescent="0.2">
      <c r="A4531" t="s">
        <v>5781</v>
      </c>
      <c r="B4531" t="s">
        <v>506</v>
      </c>
      <c r="C4531" t="s">
        <v>1829</v>
      </c>
      <c r="D4531" t="s">
        <v>15218</v>
      </c>
      <c r="E4531" s="1" t="d">
        <v>2008-05-12</v>
      </c>
      <c r="F4531" s="3">
        <f t="shared" ca="1" si="70"/>
        <v>11.4</v>
      </c>
      <c r="G4531" s="2">
        <v>21008</v>
      </c>
      <c r="H4531" s="2">
        <v>14793.3</v>
      </c>
    </row>
    <row r="4532" spans="1:8" hidden="1" x14ac:dyDescent="0.2">
      <c r="A4532" t="s">
        <v>5782</v>
      </c>
      <c r="B4532" t="s">
        <v>506</v>
      </c>
      <c r="C4532" t="s">
        <v>39</v>
      </c>
      <c r="D4532" t="s">
        <v>15189</v>
      </c>
      <c r="E4532" s="1" t="d">
        <v>2011-06-16</v>
      </c>
      <c r="F4532" s="3">
        <f t="shared" ca="1" si="70"/>
        <v>8.3041095890410954</v>
      </c>
      <c r="G4532" s="2">
        <v>21008</v>
      </c>
      <c r="H4532" s="2">
        <v>2890</v>
      </c>
    </row>
    <row r="4533" spans="1:8" x14ac:dyDescent="0.2">
      <c r="A4533" t="s">
        <v>14457</v>
      </c>
      <c r="B4533" t="s">
        <v>648</v>
      </c>
      <c r="C4533" t="s">
        <v>738</v>
      </c>
      <c r="D4533" t="s">
        <v>15184</v>
      </c>
      <c r="E4533" s="1" t="d">
        <v>1998-03-19</v>
      </c>
      <c r="F4533" s="3">
        <f t="shared" ca="1" si="70"/>
        <v>21.556164383561644</v>
      </c>
      <c r="G4533" s="2">
        <v>97340</v>
      </c>
      <c r="H4533" s="2">
        <v>107135.93</v>
      </c>
    </row>
    <row r="4534" spans="1:8" hidden="1" x14ac:dyDescent="0.2">
      <c r="A4534" t="s">
        <v>5784</v>
      </c>
      <c r="B4534" t="s">
        <v>11</v>
      </c>
      <c r="C4534" t="s">
        <v>623</v>
      </c>
      <c r="D4534" t="s">
        <v>15182</v>
      </c>
      <c r="E4534" s="1" t="d">
        <v>2006-06-05</v>
      </c>
      <c r="F4534" s="3">
        <f t="shared" ca="1" si="70"/>
        <v>13.336986301369864</v>
      </c>
      <c r="G4534" s="2">
        <v>100400</v>
      </c>
      <c r="H4534" s="2">
        <v>98050.5</v>
      </c>
    </row>
    <row r="4535" spans="1:8" hidden="1" x14ac:dyDescent="0.2">
      <c r="A4535" t="s">
        <v>14500</v>
      </c>
      <c r="B4535" t="s">
        <v>1709</v>
      </c>
      <c r="C4535" t="s">
        <v>348</v>
      </c>
      <c r="D4535" t="s">
        <v>15187</v>
      </c>
      <c r="E4535" s="1" t="d">
        <v>1987-04-20</v>
      </c>
      <c r="F4535" s="3">
        <f t="shared" ca="1" si="70"/>
        <v>32.476712328767121</v>
      </c>
      <c r="G4535" s="2">
        <v>91305</v>
      </c>
      <c r="H4535" s="2">
        <v>89549.13</v>
      </c>
    </row>
    <row r="4536" spans="1:8" hidden="1" x14ac:dyDescent="0.2">
      <c r="A4536" t="s">
        <v>5786</v>
      </c>
      <c r="B4536" t="s">
        <v>1054</v>
      </c>
      <c r="C4536" t="s">
        <v>129</v>
      </c>
      <c r="D4536" t="s">
        <v>15201</v>
      </c>
      <c r="E4536" s="1" t="d">
        <v>2005-02-24</v>
      </c>
      <c r="F4536" s="3">
        <f t="shared" ca="1" si="70"/>
        <v>14.613698630136986</v>
      </c>
      <c r="G4536" s="2">
        <v>45674</v>
      </c>
      <c r="H4536" s="2">
        <v>42542.43</v>
      </c>
    </row>
    <row r="4537" spans="1:8" x14ac:dyDescent="0.2">
      <c r="A4537" t="s">
        <v>12880</v>
      </c>
      <c r="B4537" t="s">
        <v>86</v>
      </c>
      <c r="C4537" t="s">
        <v>2872</v>
      </c>
      <c r="D4537" t="s">
        <v>15184</v>
      </c>
      <c r="E4537" s="1" t="d">
        <v>2002-08-15</v>
      </c>
      <c r="F4537" s="3">
        <f t="shared" ca="1" si="70"/>
        <v>17.145205479452056</v>
      </c>
      <c r="G4537" s="2">
        <v>79199</v>
      </c>
      <c r="H4537" s="2">
        <v>107125.91</v>
      </c>
    </row>
    <row r="4538" spans="1:8" hidden="1" x14ac:dyDescent="0.2">
      <c r="A4538" t="s">
        <v>8308</v>
      </c>
      <c r="B4538" t="s">
        <v>125</v>
      </c>
      <c r="C4538" t="s">
        <v>332</v>
      </c>
      <c r="D4538" t="s">
        <v>15187</v>
      </c>
      <c r="E4538" s="1" t="d">
        <v>2002-01-07</v>
      </c>
      <c r="F4538" s="3">
        <f t="shared" ca="1" si="70"/>
        <v>17.747945205479454</v>
      </c>
      <c r="G4538" s="2">
        <v>74943</v>
      </c>
      <c r="H4538" s="2">
        <v>89486.1</v>
      </c>
    </row>
    <row r="4539" spans="1:8" x14ac:dyDescent="0.2">
      <c r="A4539" t="s">
        <v>5986</v>
      </c>
      <c r="B4539" t="s">
        <v>86</v>
      </c>
      <c r="C4539" t="s">
        <v>191</v>
      </c>
      <c r="D4539" t="s">
        <v>15184</v>
      </c>
      <c r="E4539" s="1" t="d">
        <v>2000-08-28</v>
      </c>
      <c r="F4539" s="3">
        <f t="shared" ca="1" si="70"/>
        <v>19.109589041095891</v>
      </c>
      <c r="G4539" s="2">
        <v>80638</v>
      </c>
      <c r="H4539" s="2">
        <v>107124.55</v>
      </c>
    </row>
    <row r="4540" spans="1:8" hidden="1" x14ac:dyDescent="0.2">
      <c r="A4540" t="s">
        <v>5790</v>
      </c>
      <c r="B4540" t="s">
        <v>433</v>
      </c>
      <c r="C4540" t="s">
        <v>1010</v>
      </c>
      <c r="D4540" t="s">
        <v>15190</v>
      </c>
      <c r="E4540" s="1" t="d">
        <v>2014-01-06</v>
      </c>
      <c r="F4540" s="3">
        <f t="shared" ca="1" si="70"/>
        <v>5.7424657534246579</v>
      </c>
      <c r="G4540" s="2">
        <v>43088</v>
      </c>
      <c r="H4540" s="2">
        <v>48074.51</v>
      </c>
    </row>
    <row r="4541" spans="1:8" hidden="1" x14ac:dyDescent="0.2">
      <c r="A4541" t="s">
        <v>10542</v>
      </c>
      <c r="B4541" t="s">
        <v>134</v>
      </c>
      <c r="C4541" t="s">
        <v>1243</v>
      </c>
      <c r="D4541" t="s">
        <v>15187</v>
      </c>
      <c r="E4541" s="1" t="d">
        <v>2005-01-03</v>
      </c>
      <c r="F4541" s="3">
        <f t="shared" ca="1" si="70"/>
        <v>14.756164383561643</v>
      </c>
      <c r="G4541" s="2">
        <v>71198</v>
      </c>
      <c r="H4541" s="2">
        <v>89465.86</v>
      </c>
    </row>
    <row r="4542" spans="1:8" hidden="1" x14ac:dyDescent="0.2">
      <c r="A4542" t="s">
        <v>5792</v>
      </c>
      <c r="B4542" t="s">
        <v>4911</v>
      </c>
      <c r="C4542" t="s">
        <v>46</v>
      </c>
      <c r="D4542" t="s">
        <v>15191</v>
      </c>
      <c r="E4542" s="1" t="d">
        <v>2011-09-23</v>
      </c>
      <c r="F4542" s="3">
        <f t="shared" ca="1" si="70"/>
        <v>8.0328767123287665</v>
      </c>
      <c r="G4542" s="2">
        <v>34578</v>
      </c>
      <c r="H4542" s="2">
        <v>15596.67</v>
      </c>
    </row>
    <row r="4543" spans="1:8" x14ac:dyDescent="0.2">
      <c r="A4543" t="s">
        <v>9951</v>
      </c>
      <c r="B4543" t="s">
        <v>116</v>
      </c>
      <c r="C4543" t="s">
        <v>4772</v>
      </c>
      <c r="D4543" t="s">
        <v>15184</v>
      </c>
      <c r="E4543" s="1" t="d">
        <v>2005-08-11</v>
      </c>
      <c r="F4543" s="3">
        <f t="shared" ca="1" si="70"/>
        <v>14.153424657534247</v>
      </c>
      <c r="G4543" s="2">
        <v>76734</v>
      </c>
      <c r="H4543" s="2">
        <v>107090.98</v>
      </c>
    </row>
    <row r="4544" spans="1:8" hidden="1" x14ac:dyDescent="0.2">
      <c r="A4544" t="s">
        <v>8181</v>
      </c>
      <c r="B4544" t="s">
        <v>928</v>
      </c>
      <c r="C4544" t="s">
        <v>338</v>
      </c>
      <c r="D4544" t="s">
        <v>15210</v>
      </c>
      <c r="E4544" s="1" t="d">
        <v>2000-03-06</v>
      </c>
      <c r="F4544" s="3">
        <f t="shared" ca="1" si="70"/>
        <v>19.589041095890412</v>
      </c>
      <c r="G4544" s="2">
        <v>106200</v>
      </c>
      <c r="H4544" s="2">
        <v>104170.54</v>
      </c>
    </row>
    <row r="4545" spans="1:8" x14ac:dyDescent="0.2">
      <c r="A4545" t="s">
        <v>3087</v>
      </c>
      <c r="B4545" t="s">
        <v>86</v>
      </c>
      <c r="C4545" t="s">
        <v>137</v>
      </c>
      <c r="D4545" t="s">
        <v>15184</v>
      </c>
      <c r="E4545" s="1" t="d">
        <v>2008-05-08</v>
      </c>
      <c r="F4545" s="3">
        <f t="shared" ca="1" si="70"/>
        <v>11.41095890410959</v>
      </c>
      <c r="G4545" s="2">
        <v>72153</v>
      </c>
      <c r="H4545" s="2">
        <v>107064.64</v>
      </c>
    </row>
    <row r="4546" spans="1:8" hidden="1" x14ac:dyDescent="0.2">
      <c r="A4546" t="s">
        <v>5796</v>
      </c>
      <c r="B4546" t="s">
        <v>1375</v>
      </c>
      <c r="C4546" t="s">
        <v>727</v>
      </c>
      <c r="D4546" t="s">
        <v>15189</v>
      </c>
      <c r="E4546" s="1" t="d">
        <v>2017-03-20</v>
      </c>
      <c r="F4546" s="3">
        <f t="shared" ca="1" si="70"/>
        <v>2.5397260273972604</v>
      </c>
      <c r="G4546" s="2">
        <v>32131</v>
      </c>
      <c r="H4546" s="2">
        <v>36088.94</v>
      </c>
    </row>
    <row r="4547" spans="1:8" hidden="1" x14ac:dyDescent="0.2">
      <c r="A4547" t="s">
        <v>5797</v>
      </c>
      <c r="B4547" t="s">
        <v>515</v>
      </c>
      <c r="C4547" t="s">
        <v>1486</v>
      </c>
      <c r="D4547" t="s">
        <v>15192</v>
      </c>
      <c r="E4547" s="1" t="d">
        <v>2011-01-06</v>
      </c>
      <c r="F4547" s="3">
        <f t="shared" ref="F4547:F4610" ca="1" si="71">(TODAY()-E4547)/365</f>
        <v>8.7452054794520553</v>
      </c>
      <c r="G4547" s="2">
        <v>28313</v>
      </c>
      <c r="H4547" s="2">
        <v>31990.3</v>
      </c>
    </row>
    <row r="4548" spans="1:8" hidden="1" x14ac:dyDescent="0.2">
      <c r="A4548" t="s">
        <v>5797</v>
      </c>
      <c r="B4548" t="s">
        <v>872</v>
      </c>
      <c r="C4548" t="s">
        <v>1842</v>
      </c>
      <c r="D4548" t="s">
        <v>1843</v>
      </c>
      <c r="E4548" s="1" t="d">
        <v>2014-06-19</v>
      </c>
      <c r="F4548" s="3">
        <f t="shared" ca="1" si="71"/>
        <v>5.2931506849315069</v>
      </c>
      <c r="G4548" s="2">
        <v>32094</v>
      </c>
      <c r="H4548">
        <v>393.46</v>
      </c>
    </row>
    <row r="4549" spans="1:8" x14ac:dyDescent="0.2">
      <c r="A4549" t="s">
        <v>15005</v>
      </c>
      <c r="B4549" t="s">
        <v>86</v>
      </c>
      <c r="C4549" t="s">
        <v>1297</v>
      </c>
      <c r="D4549" t="s">
        <v>15184</v>
      </c>
      <c r="E4549" s="1" t="d">
        <v>1993-12-30</v>
      </c>
      <c r="F4549" s="3">
        <f t="shared" ca="1" si="71"/>
        <v>25.775342465753425</v>
      </c>
      <c r="G4549" s="2">
        <v>82080</v>
      </c>
      <c r="H4549" s="2">
        <v>107002.29</v>
      </c>
    </row>
    <row r="4550" spans="1:8" hidden="1" x14ac:dyDescent="0.2">
      <c r="A4550" t="s">
        <v>5799</v>
      </c>
      <c r="B4550" t="s">
        <v>63</v>
      </c>
      <c r="C4550" t="s">
        <v>64</v>
      </c>
      <c r="D4550" t="s">
        <v>15195</v>
      </c>
      <c r="E4550" s="1" t="d">
        <v>2007-03-05</v>
      </c>
      <c r="F4550" s="3">
        <f t="shared" ca="1" si="71"/>
        <v>12.58904109589041</v>
      </c>
      <c r="G4550" s="2">
        <v>66700</v>
      </c>
      <c r="H4550" s="2">
        <v>65812.17</v>
      </c>
    </row>
    <row r="4551" spans="1:8" hidden="1" x14ac:dyDescent="0.2">
      <c r="A4551" t="s">
        <v>5800</v>
      </c>
      <c r="B4551" t="s">
        <v>604</v>
      </c>
      <c r="C4551" t="s">
        <v>129</v>
      </c>
      <c r="D4551" t="s">
        <v>15201</v>
      </c>
      <c r="E4551" s="1" t="d">
        <v>2002-04-11</v>
      </c>
      <c r="F4551" s="3">
        <f t="shared" ca="1" si="71"/>
        <v>17.490410958904111</v>
      </c>
      <c r="G4551" s="2">
        <v>35712</v>
      </c>
      <c r="H4551" s="2">
        <v>38258.61</v>
      </c>
    </row>
    <row r="4552" spans="1:8" hidden="1" x14ac:dyDescent="0.2">
      <c r="A4552" t="s">
        <v>5801</v>
      </c>
      <c r="B4552" t="s">
        <v>594</v>
      </c>
      <c r="C4552" t="s">
        <v>595</v>
      </c>
      <c r="D4552" t="s">
        <v>15191</v>
      </c>
      <c r="E4552" s="1" t="d">
        <v>2016-09-12</v>
      </c>
      <c r="F4552" s="3">
        <f t="shared" ca="1" si="71"/>
        <v>3.0575342465753423</v>
      </c>
      <c r="G4552" s="2">
        <v>36399</v>
      </c>
      <c r="H4552" s="2">
        <v>29788.799999999999</v>
      </c>
    </row>
    <row r="4553" spans="1:8" hidden="1" x14ac:dyDescent="0.2">
      <c r="A4553" t="s">
        <v>5802</v>
      </c>
      <c r="B4553" t="s">
        <v>1061</v>
      </c>
      <c r="C4553" t="s">
        <v>2761</v>
      </c>
      <c r="D4553" t="s">
        <v>15194</v>
      </c>
      <c r="E4553" s="1" t="d">
        <v>2008-10-06</v>
      </c>
      <c r="F4553" s="3">
        <f t="shared" ca="1" si="71"/>
        <v>10.997260273972604</v>
      </c>
      <c r="G4553" s="2">
        <v>36312</v>
      </c>
      <c r="H4553" s="2">
        <v>38502.5</v>
      </c>
    </row>
    <row r="4554" spans="1:8" hidden="1" x14ac:dyDescent="0.2">
      <c r="A4554" t="s">
        <v>5803</v>
      </c>
      <c r="B4554" t="s">
        <v>261</v>
      </c>
      <c r="C4554" t="s">
        <v>262</v>
      </c>
      <c r="D4554" t="s">
        <v>15208</v>
      </c>
      <c r="E4554" s="1" t="d">
        <v>2010-11-08</v>
      </c>
      <c r="F4554" s="3">
        <f t="shared" ca="1" si="71"/>
        <v>8.9068493150684933</v>
      </c>
      <c r="G4554" s="2">
        <v>71300</v>
      </c>
      <c r="H4554" s="2">
        <v>69278.83</v>
      </c>
    </row>
    <row r="4555" spans="1:8" hidden="1" x14ac:dyDescent="0.2">
      <c r="A4555" t="s">
        <v>5804</v>
      </c>
      <c r="B4555" t="s">
        <v>144</v>
      </c>
      <c r="C4555" t="s">
        <v>1062</v>
      </c>
      <c r="D4555" t="s">
        <v>15194</v>
      </c>
      <c r="E4555" s="1" t="d">
        <v>2017-10-23</v>
      </c>
      <c r="F4555" s="3">
        <f t="shared" ca="1" si="71"/>
        <v>1.9452054794520548</v>
      </c>
      <c r="G4555" s="2">
        <v>29638</v>
      </c>
      <c r="H4555" s="2">
        <v>20138.37</v>
      </c>
    </row>
    <row r="4556" spans="1:8" hidden="1" x14ac:dyDescent="0.2">
      <c r="A4556" t="s">
        <v>10594</v>
      </c>
      <c r="B4556" t="s">
        <v>134</v>
      </c>
      <c r="C4556" t="s">
        <v>391</v>
      </c>
      <c r="D4556" t="s">
        <v>15187</v>
      </c>
      <c r="E4556" s="1" t="d">
        <v>2005-09-19</v>
      </c>
      <c r="F4556" s="3">
        <f t="shared" ca="1" si="71"/>
        <v>14.046575342465754</v>
      </c>
      <c r="G4556" s="2">
        <v>71198</v>
      </c>
      <c r="H4556" s="2">
        <v>89416.46</v>
      </c>
    </row>
    <row r="4557" spans="1:8" hidden="1" x14ac:dyDescent="0.2">
      <c r="A4557" t="s">
        <v>14147</v>
      </c>
      <c r="B4557" t="s">
        <v>1399</v>
      </c>
      <c r="C4557" t="s">
        <v>1085</v>
      </c>
      <c r="D4557" t="s">
        <v>15187</v>
      </c>
      <c r="E4557" s="1" t="d">
        <v>2003-01-15</v>
      </c>
      <c r="F4557" s="3">
        <f t="shared" ca="1" si="71"/>
        <v>16.726027397260275</v>
      </c>
      <c r="G4557" s="2">
        <v>85819</v>
      </c>
      <c r="H4557" s="2">
        <v>89397.64</v>
      </c>
    </row>
    <row r="4558" spans="1:8" hidden="1" x14ac:dyDescent="0.2">
      <c r="A4558" t="s">
        <v>5807</v>
      </c>
      <c r="B4558" t="s">
        <v>5808</v>
      </c>
      <c r="C4558" t="s">
        <v>485</v>
      </c>
      <c r="D4558" t="s">
        <v>15188</v>
      </c>
      <c r="E4558" s="1" t="d">
        <v>2013-06-20</v>
      </c>
      <c r="F4558" s="3">
        <f t="shared" ca="1" si="71"/>
        <v>6.2904109589041095</v>
      </c>
      <c r="G4558" s="2">
        <v>51766</v>
      </c>
      <c r="H4558" s="2">
        <v>62732.3</v>
      </c>
    </row>
    <row r="4559" spans="1:8" hidden="1" x14ac:dyDescent="0.2">
      <c r="A4559" t="s">
        <v>5809</v>
      </c>
      <c r="B4559" t="s">
        <v>385</v>
      </c>
      <c r="C4559" t="s">
        <v>454</v>
      </c>
      <c r="D4559" t="s">
        <v>15190</v>
      </c>
      <c r="E4559" s="1" t="d">
        <v>2012-12-19</v>
      </c>
      <c r="F4559" s="3">
        <f t="shared" ca="1" si="71"/>
        <v>6.7917808219178086</v>
      </c>
      <c r="G4559" s="2">
        <v>34632</v>
      </c>
      <c r="H4559" s="2">
        <v>63726.04</v>
      </c>
    </row>
    <row r="4560" spans="1:8" hidden="1" x14ac:dyDescent="0.2">
      <c r="A4560" t="s">
        <v>6363</v>
      </c>
      <c r="B4560" t="s">
        <v>798</v>
      </c>
      <c r="C4560" t="s">
        <v>30</v>
      </c>
      <c r="D4560" t="s">
        <v>15187</v>
      </c>
      <c r="E4560" s="1" t="d">
        <v>1994-08-29</v>
      </c>
      <c r="F4560" s="3">
        <f t="shared" ca="1" si="71"/>
        <v>25.112328767123287</v>
      </c>
      <c r="G4560" s="2">
        <v>89205</v>
      </c>
      <c r="H4560" s="2">
        <v>89392.14</v>
      </c>
    </row>
    <row r="4561" spans="1:8" hidden="1" x14ac:dyDescent="0.2">
      <c r="A4561" t="s">
        <v>14325</v>
      </c>
      <c r="B4561" t="s">
        <v>937</v>
      </c>
      <c r="C4561" t="s">
        <v>1388</v>
      </c>
      <c r="D4561" t="s">
        <v>15197</v>
      </c>
      <c r="E4561" s="1" t="d">
        <v>2009-06-01</v>
      </c>
      <c r="F4561" s="3">
        <f t="shared" ca="1" si="71"/>
        <v>10.345205479452055</v>
      </c>
      <c r="G4561" s="2">
        <v>106100</v>
      </c>
      <c r="H4561" s="2">
        <v>106859.18</v>
      </c>
    </row>
    <row r="4562" spans="1:8" hidden="1" x14ac:dyDescent="0.2">
      <c r="A4562" t="s">
        <v>5812</v>
      </c>
      <c r="B4562" t="s">
        <v>128</v>
      </c>
      <c r="C4562" t="s">
        <v>569</v>
      </c>
      <c r="D4562" t="s">
        <v>15198</v>
      </c>
      <c r="E4562" s="1" t="d">
        <v>1998-03-26</v>
      </c>
      <c r="F4562" s="3">
        <f t="shared" ca="1" si="71"/>
        <v>21.536986301369861</v>
      </c>
      <c r="G4562" s="2">
        <v>36723</v>
      </c>
      <c r="H4562" s="2">
        <v>37955.72</v>
      </c>
    </row>
    <row r="4563" spans="1:8" x14ac:dyDescent="0.2">
      <c r="A4563" t="s">
        <v>4504</v>
      </c>
      <c r="B4563" t="s">
        <v>116</v>
      </c>
      <c r="C4563" t="s">
        <v>1650</v>
      </c>
      <c r="D4563" t="s">
        <v>15184</v>
      </c>
      <c r="E4563" s="1" t="d">
        <v>2015-01-21</v>
      </c>
      <c r="F4563" s="3">
        <f t="shared" ca="1" si="71"/>
        <v>4.7013698630136984</v>
      </c>
      <c r="G4563" s="2">
        <v>62436</v>
      </c>
      <c r="H4563" s="2">
        <v>106979.74</v>
      </c>
    </row>
    <row r="4564" spans="1:8" hidden="1" x14ac:dyDescent="0.2">
      <c r="A4564" t="s">
        <v>5814</v>
      </c>
      <c r="B4564" t="s">
        <v>350</v>
      </c>
      <c r="C4564" t="s">
        <v>351</v>
      </c>
      <c r="D4564" t="s">
        <v>15190</v>
      </c>
      <c r="E4564" s="1" t="d">
        <v>2007-06-23</v>
      </c>
      <c r="F4564" s="3">
        <f t="shared" ca="1" si="71"/>
        <v>12.287671232876713</v>
      </c>
      <c r="G4564" s="2">
        <v>40933</v>
      </c>
      <c r="H4564" s="2">
        <v>34662.31</v>
      </c>
    </row>
    <row r="4565" spans="1:8" hidden="1" x14ac:dyDescent="0.2">
      <c r="A4565" t="s">
        <v>5815</v>
      </c>
      <c r="B4565" t="s">
        <v>11</v>
      </c>
      <c r="C4565" t="s">
        <v>90</v>
      </c>
      <c r="D4565" t="s">
        <v>15182</v>
      </c>
      <c r="E4565" s="1" t="d">
        <v>2007-06-04</v>
      </c>
      <c r="F4565" s="3">
        <f t="shared" ca="1" si="71"/>
        <v>12.33972602739726</v>
      </c>
      <c r="G4565" s="2">
        <v>84700</v>
      </c>
      <c r="H4565" s="2">
        <v>82627.25</v>
      </c>
    </row>
    <row r="4566" spans="1:8" x14ac:dyDescent="0.2">
      <c r="A4566" t="s">
        <v>10369</v>
      </c>
      <c r="B4566" t="s">
        <v>86</v>
      </c>
      <c r="C4566" t="s">
        <v>1597</v>
      </c>
      <c r="D4566" t="s">
        <v>15184</v>
      </c>
      <c r="E4566" s="1" t="d">
        <v>2004-02-19</v>
      </c>
      <c r="F4566" s="3">
        <f t="shared" ca="1" si="71"/>
        <v>15.63013698630137</v>
      </c>
      <c r="G4566" s="2">
        <v>76358</v>
      </c>
      <c r="H4566" s="2">
        <v>106979.36</v>
      </c>
    </row>
    <row r="4567" spans="1:8" x14ac:dyDescent="0.2">
      <c r="A4567" t="s">
        <v>4056</v>
      </c>
      <c r="B4567" t="s">
        <v>116</v>
      </c>
      <c r="C4567" t="s">
        <v>446</v>
      </c>
      <c r="D4567" t="s">
        <v>15184</v>
      </c>
      <c r="E4567" s="1" t="d">
        <v>2013-07-08</v>
      </c>
      <c r="F4567" s="3">
        <f t="shared" ca="1" si="71"/>
        <v>6.2410958904109588</v>
      </c>
      <c r="G4567" s="2">
        <v>69751</v>
      </c>
      <c r="H4567" s="2">
        <v>106895.07</v>
      </c>
    </row>
    <row r="4568" spans="1:8" x14ac:dyDescent="0.2">
      <c r="A4568" t="s">
        <v>3826</v>
      </c>
      <c r="B4568" t="s">
        <v>86</v>
      </c>
      <c r="C4568" t="s">
        <v>3827</v>
      </c>
      <c r="D4568" t="s">
        <v>15184</v>
      </c>
      <c r="E4568" s="1" t="d">
        <v>1997-10-14</v>
      </c>
      <c r="F4568" s="3">
        <f t="shared" ca="1" si="71"/>
        <v>21.983561643835618</v>
      </c>
      <c r="G4568" s="2">
        <v>82799</v>
      </c>
      <c r="H4568" s="2">
        <v>106843.31</v>
      </c>
    </row>
    <row r="4569" spans="1:8" hidden="1" x14ac:dyDescent="0.2">
      <c r="A4569" t="s">
        <v>5819</v>
      </c>
      <c r="B4569" t="s">
        <v>51</v>
      </c>
      <c r="C4569" t="s">
        <v>2016</v>
      </c>
      <c r="D4569" t="s">
        <v>15198</v>
      </c>
      <c r="E4569" s="1" t="d">
        <v>2006-06-24</v>
      </c>
      <c r="F4569" s="3">
        <f t="shared" ca="1" si="71"/>
        <v>13.284931506849315</v>
      </c>
      <c r="G4569" s="2">
        <v>36312</v>
      </c>
      <c r="H4569" s="2">
        <v>37356.870000000003</v>
      </c>
    </row>
    <row r="4570" spans="1:8" x14ac:dyDescent="0.2">
      <c r="A4570" t="s">
        <v>4939</v>
      </c>
      <c r="B4570" t="s">
        <v>116</v>
      </c>
      <c r="C4570" t="s">
        <v>1143</v>
      </c>
      <c r="D4570" t="s">
        <v>15184</v>
      </c>
      <c r="E4570" s="1" t="d">
        <v>2006-08-30</v>
      </c>
      <c r="F4570" s="3">
        <f t="shared" ca="1" si="71"/>
        <v>13.101369863013698</v>
      </c>
      <c r="G4570" s="2">
        <v>81846</v>
      </c>
      <c r="H4570" s="2">
        <v>106771.28</v>
      </c>
    </row>
    <row r="4571" spans="1:8" x14ac:dyDescent="0.2">
      <c r="A4571" t="s">
        <v>2818</v>
      </c>
      <c r="B4571" t="s">
        <v>86</v>
      </c>
      <c r="C4571" t="s">
        <v>1767</v>
      </c>
      <c r="D4571" t="s">
        <v>15184</v>
      </c>
      <c r="E4571" s="1" t="d">
        <v>1994-06-06</v>
      </c>
      <c r="F4571" s="3">
        <f t="shared" ca="1" si="71"/>
        <v>25.342465753424658</v>
      </c>
      <c r="G4571" s="2">
        <v>85680</v>
      </c>
      <c r="H4571" s="2">
        <v>106748.72</v>
      </c>
    </row>
    <row r="4572" spans="1:8" x14ac:dyDescent="0.2">
      <c r="A4572" t="s">
        <v>4119</v>
      </c>
      <c r="B4572" t="s">
        <v>86</v>
      </c>
      <c r="C4572" t="s">
        <v>185</v>
      </c>
      <c r="D4572" t="s">
        <v>15184</v>
      </c>
      <c r="E4572" s="1" t="d">
        <v>1990-05-15</v>
      </c>
      <c r="F4572" s="3">
        <f t="shared" ca="1" si="71"/>
        <v>29.405479452054795</v>
      </c>
      <c r="G4572" s="2">
        <v>86397</v>
      </c>
      <c r="H4572" s="2">
        <v>106700.16</v>
      </c>
    </row>
    <row r="4573" spans="1:8" hidden="1" x14ac:dyDescent="0.2">
      <c r="A4573" t="s">
        <v>5823</v>
      </c>
      <c r="B4573" t="s">
        <v>1130</v>
      </c>
      <c r="C4573" t="s">
        <v>788</v>
      </c>
      <c r="D4573" t="s">
        <v>15218</v>
      </c>
      <c r="E4573" s="1" t="d">
        <v>2015-06-11</v>
      </c>
      <c r="F4573" s="3">
        <f t="shared" ca="1" si="71"/>
        <v>4.3150684931506849</v>
      </c>
      <c r="G4573" s="2">
        <v>37111</v>
      </c>
      <c r="H4573" s="2">
        <v>42117.43</v>
      </c>
    </row>
    <row r="4574" spans="1:8" hidden="1" x14ac:dyDescent="0.2">
      <c r="A4574" t="s">
        <v>5824</v>
      </c>
      <c r="B4574" t="s">
        <v>5825</v>
      </c>
      <c r="C4574" t="s">
        <v>668</v>
      </c>
      <c r="D4574" t="s">
        <v>15202</v>
      </c>
      <c r="E4574" s="1" t="d">
        <v>1993-04-19</v>
      </c>
      <c r="F4574" s="3">
        <f t="shared" ca="1" si="71"/>
        <v>26.473972602739725</v>
      </c>
      <c r="G4574" s="2">
        <v>69900</v>
      </c>
      <c r="H4574" s="2">
        <v>69782.36</v>
      </c>
    </row>
    <row r="4575" spans="1:8" x14ac:dyDescent="0.2">
      <c r="A4575" t="s">
        <v>6242</v>
      </c>
      <c r="B4575" t="s">
        <v>116</v>
      </c>
      <c r="C4575" t="s">
        <v>1343</v>
      </c>
      <c r="D4575" t="s">
        <v>15184</v>
      </c>
      <c r="E4575" s="1" t="d">
        <v>2013-01-07</v>
      </c>
      <c r="F4575" s="3">
        <f t="shared" ca="1" si="71"/>
        <v>6.7397260273972606</v>
      </c>
      <c r="G4575" s="2">
        <v>69751</v>
      </c>
      <c r="H4575" s="2">
        <v>106695.74</v>
      </c>
    </row>
    <row r="4576" spans="1:8" hidden="1" x14ac:dyDescent="0.2">
      <c r="A4576" t="s">
        <v>5827</v>
      </c>
      <c r="B4576" t="s">
        <v>1069</v>
      </c>
      <c r="C4576" t="s">
        <v>964</v>
      </c>
      <c r="D4576" t="s">
        <v>15183</v>
      </c>
      <c r="E4576" s="1" t="d">
        <v>2010-03-01</v>
      </c>
      <c r="F4576" s="3">
        <f t="shared" ca="1" si="71"/>
        <v>9.5972602739726032</v>
      </c>
      <c r="G4576" s="2">
        <v>57600</v>
      </c>
      <c r="H4576" s="2">
        <v>57067.46</v>
      </c>
    </row>
    <row r="4577" spans="1:8" hidden="1" x14ac:dyDescent="0.2">
      <c r="A4577" t="s">
        <v>5827</v>
      </c>
      <c r="B4577" t="s">
        <v>74</v>
      </c>
      <c r="C4577" t="s">
        <v>1277</v>
      </c>
      <c r="D4577" t="s">
        <v>15197</v>
      </c>
      <c r="E4577" s="1" t="d">
        <v>2012-05-30</v>
      </c>
      <c r="F4577" s="3">
        <f t="shared" ca="1" si="71"/>
        <v>7.3479452054794523</v>
      </c>
      <c r="G4577" s="2">
        <v>32292</v>
      </c>
      <c r="H4577" s="2">
        <v>38391.11</v>
      </c>
    </row>
    <row r="4578" spans="1:8" hidden="1" x14ac:dyDescent="0.2">
      <c r="A4578" t="s">
        <v>9651</v>
      </c>
      <c r="B4578" t="s">
        <v>550</v>
      </c>
      <c r="C4578" t="s">
        <v>912</v>
      </c>
      <c r="D4578" t="s">
        <v>15187</v>
      </c>
      <c r="E4578" s="1" t="d">
        <v>2001-11-12</v>
      </c>
      <c r="F4578" s="3">
        <f t="shared" ca="1" si="71"/>
        <v>17.901369863013699</v>
      </c>
      <c r="G4578" s="2">
        <v>74501</v>
      </c>
      <c r="H4578" s="2">
        <v>89359.82</v>
      </c>
    </row>
    <row r="4579" spans="1:8" hidden="1" x14ac:dyDescent="0.2">
      <c r="A4579" t="s">
        <v>5829</v>
      </c>
      <c r="B4579" t="s">
        <v>944</v>
      </c>
      <c r="C4579" t="s">
        <v>1165</v>
      </c>
      <c r="D4579" t="s">
        <v>15191</v>
      </c>
      <c r="E4579" s="1" t="d">
        <v>2017-09-27</v>
      </c>
      <c r="F4579" s="3">
        <f t="shared" ca="1" si="71"/>
        <v>2.0164383561643837</v>
      </c>
      <c r="G4579" s="2">
        <v>22318</v>
      </c>
      <c r="H4579" s="2">
        <v>23004.71</v>
      </c>
    </row>
    <row r="4580" spans="1:8" hidden="1" x14ac:dyDescent="0.2">
      <c r="A4580" t="s">
        <v>5830</v>
      </c>
      <c r="B4580" t="s">
        <v>796</v>
      </c>
      <c r="C4580" t="s">
        <v>459</v>
      </c>
      <c r="D4580" t="s">
        <v>15215</v>
      </c>
      <c r="E4580" s="1" t="d">
        <v>2014-08-25</v>
      </c>
      <c r="F4580" s="3">
        <f t="shared" ca="1" si="71"/>
        <v>5.1095890410958908</v>
      </c>
      <c r="G4580" s="2">
        <v>32131</v>
      </c>
      <c r="H4580" s="2">
        <v>36486.080000000002</v>
      </c>
    </row>
    <row r="4581" spans="1:8" hidden="1" x14ac:dyDescent="0.2">
      <c r="A4581" t="s">
        <v>5831</v>
      </c>
      <c r="B4581" t="s">
        <v>1037</v>
      </c>
      <c r="C4581" t="s">
        <v>440</v>
      </c>
      <c r="D4581" t="s">
        <v>15214</v>
      </c>
      <c r="E4581" s="1" t="d">
        <v>2003-07-21</v>
      </c>
      <c r="F4581" s="3">
        <f t="shared" ca="1" si="71"/>
        <v>16.213698630136985</v>
      </c>
      <c r="G4581" s="2">
        <v>41208</v>
      </c>
      <c r="H4581" s="2">
        <v>44564.41</v>
      </c>
    </row>
    <row r="4582" spans="1:8" hidden="1" x14ac:dyDescent="0.2">
      <c r="A4582" t="s">
        <v>5832</v>
      </c>
      <c r="B4582" t="s">
        <v>1816</v>
      </c>
      <c r="C4582" t="s">
        <v>678</v>
      </c>
      <c r="D4582" t="s">
        <v>15211</v>
      </c>
      <c r="E4582" s="1" t="d">
        <v>2018-02-15</v>
      </c>
      <c r="F4582" s="3">
        <f t="shared" ca="1" si="71"/>
        <v>1.6301369863013699</v>
      </c>
      <c r="G4582" s="2">
        <v>21840</v>
      </c>
      <c r="H4582" s="2">
        <v>4502</v>
      </c>
    </row>
    <row r="4583" spans="1:8" hidden="1" x14ac:dyDescent="0.2">
      <c r="A4583" t="s">
        <v>5833</v>
      </c>
      <c r="B4583" t="s">
        <v>1037</v>
      </c>
      <c r="C4583" t="s">
        <v>440</v>
      </c>
      <c r="D4583" t="s">
        <v>15214</v>
      </c>
      <c r="E4583" s="1" t="d">
        <v>2007-04-07</v>
      </c>
      <c r="F4583" s="3">
        <f t="shared" ca="1" si="71"/>
        <v>12.498630136986302</v>
      </c>
      <c r="G4583" s="2">
        <v>40042</v>
      </c>
      <c r="H4583" s="2">
        <v>44706.45</v>
      </c>
    </row>
    <row r="4584" spans="1:8" hidden="1" x14ac:dyDescent="0.2">
      <c r="A4584" t="s">
        <v>5834</v>
      </c>
      <c r="B4584" t="s">
        <v>759</v>
      </c>
      <c r="C4584" t="s">
        <v>537</v>
      </c>
      <c r="D4584" t="s">
        <v>15182</v>
      </c>
      <c r="E4584" s="1" t="d">
        <v>1989-01-23</v>
      </c>
      <c r="F4584" s="3">
        <f t="shared" ca="1" si="71"/>
        <v>30.712328767123289</v>
      </c>
      <c r="G4584" s="2">
        <v>64801</v>
      </c>
      <c r="H4584" s="2">
        <v>65155.09</v>
      </c>
    </row>
    <row r="4585" spans="1:8" hidden="1" x14ac:dyDescent="0.2">
      <c r="A4585" t="s">
        <v>5835</v>
      </c>
      <c r="B4585" t="s">
        <v>38</v>
      </c>
      <c r="C4585" t="s">
        <v>39</v>
      </c>
      <c r="D4585" t="s">
        <v>15189</v>
      </c>
      <c r="E4585" s="1" t="d">
        <v>2014-06-22</v>
      </c>
      <c r="F4585" s="3">
        <f t="shared" ca="1" si="71"/>
        <v>5.2849315068493148</v>
      </c>
      <c r="G4585" s="2">
        <v>22464</v>
      </c>
      <c r="H4585" s="2">
        <v>11113.2</v>
      </c>
    </row>
    <row r="4586" spans="1:8" x14ac:dyDescent="0.2">
      <c r="A4586" t="s">
        <v>10250</v>
      </c>
      <c r="B4586" t="s">
        <v>86</v>
      </c>
      <c r="C4586" t="s">
        <v>2872</v>
      </c>
      <c r="D4586" t="s">
        <v>15184</v>
      </c>
      <c r="E4586" s="1" t="d">
        <v>2001-02-21</v>
      </c>
      <c r="F4586" s="3">
        <f t="shared" ca="1" si="71"/>
        <v>18.624657534246577</v>
      </c>
      <c r="G4586" s="2">
        <v>80638</v>
      </c>
      <c r="H4586" s="2">
        <v>106660.84</v>
      </c>
    </row>
    <row r="4587" spans="1:8" hidden="1" x14ac:dyDescent="0.2">
      <c r="A4587" t="s">
        <v>8213</v>
      </c>
      <c r="B4587" t="s">
        <v>188</v>
      </c>
      <c r="C4587" t="s">
        <v>2073</v>
      </c>
      <c r="D4587" t="s">
        <v>15187</v>
      </c>
      <c r="E4587" s="1" t="d">
        <v>2004-12-13</v>
      </c>
      <c r="F4587" s="3">
        <f t="shared" ca="1" si="71"/>
        <v>14.813698630136987</v>
      </c>
      <c r="G4587" s="2">
        <v>70527</v>
      </c>
      <c r="H4587" s="2">
        <v>89274.43</v>
      </c>
    </row>
    <row r="4588" spans="1:8" hidden="1" x14ac:dyDescent="0.2">
      <c r="A4588" t="s">
        <v>14010</v>
      </c>
      <c r="B4588" t="s">
        <v>937</v>
      </c>
      <c r="C4588" t="s">
        <v>1132</v>
      </c>
      <c r="D4588" t="s">
        <v>15197</v>
      </c>
      <c r="E4588" s="1" t="d">
        <v>2018-06-25</v>
      </c>
      <c r="F4588" s="3">
        <f t="shared" ca="1" si="71"/>
        <v>1.273972602739726</v>
      </c>
      <c r="G4588" s="2">
        <v>105904</v>
      </c>
      <c r="H4588" s="2">
        <v>6069.9</v>
      </c>
    </row>
    <row r="4589" spans="1:8" hidden="1" x14ac:dyDescent="0.2">
      <c r="A4589" t="s">
        <v>9385</v>
      </c>
      <c r="B4589" t="s">
        <v>301</v>
      </c>
      <c r="C4589" t="s">
        <v>179</v>
      </c>
      <c r="D4589" t="s">
        <v>15192</v>
      </c>
      <c r="E4589" s="1" t="d">
        <v>1988-11-21</v>
      </c>
      <c r="F4589" s="3">
        <f t="shared" ca="1" si="71"/>
        <v>30.884931506849316</v>
      </c>
      <c r="G4589" s="2">
        <v>105700</v>
      </c>
      <c r="H4589" s="2">
        <v>104945.96</v>
      </c>
    </row>
    <row r="4590" spans="1:8" hidden="1" x14ac:dyDescent="0.2">
      <c r="A4590" t="s">
        <v>5840</v>
      </c>
      <c r="B4590" t="s">
        <v>515</v>
      </c>
      <c r="C4590" t="s">
        <v>871</v>
      </c>
      <c r="D4590" t="s">
        <v>15192</v>
      </c>
      <c r="E4590" s="1" t="d">
        <v>2009-05-18</v>
      </c>
      <c r="F4590" s="3">
        <f t="shared" ca="1" si="71"/>
        <v>10.383561643835616</v>
      </c>
      <c r="G4590" s="2">
        <v>28313</v>
      </c>
      <c r="H4590" s="2">
        <v>27427.63</v>
      </c>
    </row>
    <row r="4591" spans="1:8" hidden="1" x14ac:dyDescent="0.2">
      <c r="A4591" t="s">
        <v>5841</v>
      </c>
      <c r="B4591" t="s">
        <v>385</v>
      </c>
      <c r="C4591" t="s">
        <v>454</v>
      </c>
      <c r="D4591" t="s">
        <v>15190</v>
      </c>
      <c r="E4591" s="1" t="d">
        <v>2001-11-05</v>
      </c>
      <c r="F4591" s="3">
        <f t="shared" ca="1" si="71"/>
        <v>17.920547945205481</v>
      </c>
      <c r="G4591" s="2">
        <v>36712</v>
      </c>
      <c r="H4591" s="2">
        <v>59326.93</v>
      </c>
    </row>
    <row r="4592" spans="1:8" hidden="1" x14ac:dyDescent="0.2">
      <c r="A4592" t="s">
        <v>5842</v>
      </c>
      <c r="B4592" t="s">
        <v>225</v>
      </c>
      <c r="C4592" t="s">
        <v>929</v>
      </c>
      <c r="D4592" t="s">
        <v>15196</v>
      </c>
      <c r="E4592" s="1" t="d">
        <v>2012-10-05</v>
      </c>
      <c r="F4592" s="3">
        <f t="shared" ca="1" si="71"/>
        <v>6.9972602739726026</v>
      </c>
      <c r="G4592" s="2">
        <v>62100</v>
      </c>
      <c r="H4592" s="2">
        <v>61330.28</v>
      </c>
    </row>
    <row r="4593" spans="1:8" hidden="1" x14ac:dyDescent="0.2">
      <c r="A4593" t="s">
        <v>5843</v>
      </c>
      <c r="B4593" t="s">
        <v>484</v>
      </c>
      <c r="C4593" t="s">
        <v>812</v>
      </c>
      <c r="D4593" t="s">
        <v>15188</v>
      </c>
      <c r="E4593" s="1" t="d">
        <v>2008-12-11</v>
      </c>
      <c r="F4593" s="3">
        <f t="shared" ca="1" si="71"/>
        <v>10.816438356164383</v>
      </c>
      <c r="G4593" s="2">
        <v>49719</v>
      </c>
      <c r="H4593" s="2">
        <v>50161.95</v>
      </c>
    </row>
    <row r="4594" spans="1:8" hidden="1" x14ac:dyDescent="0.2">
      <c r="A4594" t="s">
        <v>5844</v>
      </c>
      <c r="B4594" t="s">
        <v>436</v>
      </c>
      <c r="C4594" t="s">
        <v>651</v>
      </c>
      <c r="D4594" t="s">
        <v>15193</v>
      </c>
      <c r="E4594" s="1" t="d">
        <v>2010-01-04</v>
      </c>
      <c r="F4594" s="3">
        <f t="shared" ca="1" si="71"/>
        <v>9.75068493150685</v>
      </c>
      <c r="G4594" s="2">
        <v>47828</v>
      </c>
      <c r="H4594" s="2">
        <v>47161.39</v>
      </c>
    </row>
    <row r="4595" spans="1:8" hidden="1" x14ac:dyDescent="0.2">
      <c r="A4595" t="s">
        <v>5845</v>
      </c>
      <c r="B4595" t="s">
        <v>922</v>
      </c>
      <c r="C4595" t="s">
        <v>2614</v>
      </c>
      <c r="D4595" t="s">
        <v>15220</v>
      </c>
      <c r="E4595" s="1" t="d">
        <v>2018-07-14</v>
      </c>
      <c r="F4595" s="3">
        <f t="shared" ca="1" si="71"/>
        <v>1.2219178082191782</v>
      </c>
      <c r="G4595" s="2">
        <v>45660</v>
      </c>
    </row>
    <row r="4596" spans="1:8" hidden="1" x14ac:dyDescent="0.2">
      <c r="A4596" t="s">
        <v>5846</v>
      </c>
      <c r="B4596" t="s">
        <v>23</v>
      </c>
      <c r="C4596" t="s">
        <v>72</v>
      </c>
      <c r="D4596" t="s">
        <v>15189</v>
      </c>
      <c r="E4596" s="1" t="d">
        <v>2014-07-08</v>
      </c>
      <c r="F4596" s="3">
        <f t="shared" ca="1" si="71"/>
        <v>5.2410958904109588</v>
      </c>
      <c r="G4596" s="2">
        <v>24960</v>
      </c>
      <c r="H4596" s="2">
        <v>15221.88</v>
      </c>
    </row>
    <row r="4597" spans="1:8" hidden="1" x14ac:dyDescent="0.2">
      <c r="A4597" t="s">
        <v>5847</v>
      </c>
      <c r="B4597" t="s">
        <v>4703</v>
      </c>
      <c r="C4597" t="s">
        <v>15</v>
      </c>
      <c r="D4597" t="s">
        <v>15183</v>
      </c>
      <c r="E4597" s="1" t="d">
        <v>2009-09-21</v>
      </c>
      <c r="F4597" s="3">
        <f t="shared" ca="1" si="71"/>
        <v>10.038356164383561</v>
      </c>
      <c r="G4597" s="2">
        <v>48836</v>
      </c>
      <c r="H4597" s="2">
        <v>50236.639999999999</v>
      </c>
    </row>
    <row r="4598" spans="1:8" hidden="1" x14ac:dyDescent="0.2">
      <c r="A4598" t="s">
        <v>5848</v>
      </c>
      <c r="B4598" t="s">
        <v>1163</v>
      </c>
      <c r="C4598" t="s">
        <v>685</v>
      </c>
      <c r="D4598" t="s">
        <v>15182</v>
      </c>
      <c r="E4598" s="1" t="d">
        <v>2000-04-17</v>
      </c>
      <c r="F4598" s="3">
        <f t="shared" ca="1" si="71"/>
        <v>19.473972602739725</v>
      </c>
      <c r="G4598" s="2">
        <v>129114</v>
      </c>
      <c r="H4598" s="2">
        <v>126791.63</v>
      </c>
    </row>
    <row r="4599" spans="1:8" x14ac:dyDescent="0.2">
      <c r="A4599" t="s">
        <v>6866</v>
      </c>
      <c r="B4599" t="s">
        <v>86</v>
      </c>
      <c r="C4599" t="s">
        <v>1297</v>
      </c>
      <c r="D4599" t="s">
        <v>15184</v>
      </c>
      <c r="E4599" s="1" t="d">
        <v>2010-11-30</v>
      </c>
      <c r="F4599" s="3">
        <f t="shared" ca="1" si="71"/>
        <v>8.8465753424657532</v>
      </c>
      <c r="G4599" s="2">
        <v>71454</v>
      </c>
      <c r="H4599" s="2">
        <v>106641.95</v>
      </c>
    </row>
    <row r="4600" spans="1:8" x14ac:dyDescent="0.2">
      <c r="A4600" t="s">
        <v>6441</v>
      </c>
      <c r="B4600" t="s">
        <v>86</v>
      </c>
      <c r="C4600" t="s">
        <v>574</v>
      </c>
      <c r="D4600" t="s">
        <v>15184</v>
      </c>
      <c r="E4600" s="1" t="d">
        <v>1994-06-20</v>
      </c>
      <c r="F4600" s="3">
        <f t="shared" ca="1" si="71"/>
        <v>25.304109589041097</v>
      </c>
      <c r="G4600" s="2">
        <v>85680</v>
      </c>
      <c r="H4600" s="2">
        <v>106525.48</v>
      </c>
    </row>
    <row r="4601" spans="1:8" x14ac:dyDescent="0.2">
      <c r="A4601" t="s">
        <v>15144</v>
      </c>
      <c r="B4601" t="s">
        <v>86</v>
      </c>
      <c r="C4601" t="s">
        <v>197</v>
      </c>
      <c r="D4601" t="s">
        <v>15184</v>
      </c>
      <c r="E4601" s="1" t="d">
        <v>2000-02-03</v>
      </c>
      <c r="F4601" s="3">
        <f t="shared" ca="1" si="71"/>
        <v>19.676712328767124</v>
      </c>
      <c r="G4601" s="2">
        <v>81358</v>
      </c>
      <c r="H4601" s="2">
        <v>106471.52</v>
      </c>
    </row>
    <row r="4602" spans="1:8" hidden="1" x14ac:dyDescent="0.2">
      <c r="A4602" t="s">
        <v>5852</v>
      </c>
      <c r="B4602" t="s">
        <v>1017</v>
      </c>
      <c r="C4602" t="s">
        <v>107</v>
      </c>
      <c r="D4602" t="s">
        <v>15192</v>
      </c>
      <c r="E4602" s="1" t="d">
        <v>2003-05-22</v>
      </c>
      <c r="F4602" s="3">
        <f t="shared" ca="1" si="71"/>
        <v>16.378082191780823</v>
      </c>
      <c r="G4602" s="2">
        <v>75100</v>
      </c>
      <c r="H4602" s="2">
        <v>74869.350000000006</v>
      </c>
    </row>
    <row r="4603" spans="1:8" hidden="1" x14ac:dyDescent="0.2">
      <c r="A4603" t="s">
        <v>5853</v>
      </c>
      <c r="B4603" t="s">
        <v>309</v>
      </c>
      <c r="C4603" t="s">
        <v>90</v>
      </c>
      <c r="D4603" t="s">
        <v>15182</v>
      </c>
      <c r="E4603" s="1" t="d">
        <v>2005-01-03</v>
      </c>
      <c r="F4603" s="3">
        <f t="shared" ca="1" si="71"/>
        <v>14.756164383561643</v>
      </c>
      <c r="G4603" s="2">
        <v>59593</v>
      </c>
      <c r="H4603" s="2">
        <v>59959.05</v>
      </c>
    </row>
    <row r="4604" spans="1:8" x14ac:dyDescent="0.2">
      <c r="A4604" t="s">
        <v>13489</v>
      </c>
      <c r="B4604" t="s">
        <v>86</v>
      </c>
      <c r="C4604" t="s">
        <v>621</v>
      </c>
      <c r="D4604" t="s">
        <v>15184</v>
      </c>
      <c r="E4604" s="1" t="d">
        <v>2004-07-22</v>
      </c>
      <c r="F4604" s="3">
        <f t="shared" ca="1" si="71"/>
        <v>15.208219178082192</v>
      </c>
      <c r="G4604" s="2">
        <v>76358</v>
      </c>
      <c r="H4604" s="2">
        <v>106423.67</v>
      </c>
    </row>
    <row r="4605" spans="1:8" x14ac:dyDescent="0.2">
      <c r="A4605" t="s">
        <v>1731</v>
      </c>
      <c r="B4605" t="s">
        <v>86</v>
      </c>
      <c r="C4605" t="s">
        <v>1732</v>
      </c>
      <c r="D4605" t="s">
        <v>15184</v>
      </c>
      <c r="E4605" s="1" t="d">
        <v>2006-02-14</v>
      </c>
      <c r="F4605" s="3">
        <f t="shared" ca="1" si="71"/>
        <v>13.641095890410959</v>
      </c>
      <c r="G4605" s="2">
        <v>74257</v>
      </c>
      <c r="H4605" s="2">
        <v>106423.25</v>
      </c>
    </row>
    <row r="4606" spans="1:8" hidden="1" x14ac:dyDescent="0.2">
      <c r="A4606" t="s">
        <v>5856</v>
      </c>
      <c r="B4606" t="s">
        <v>5857</v>
      </c>
      <c r="C4606" t="s">
        <v>271</v>
      </c>
      <c r="D4606" t="s">
        <v>15190</v>
      </c>
      <c r="E4606" s="1" t="d">
        <v>2017-11-18</v>
      </c>
      <c r="F4606" s="3">
        <f t="shared" ca="1" si="71"/>
        <v>1.8739726027397261</v>
      </c>
      <c r="G4606" s="2">
        <v>40487</v>
      </c>
      <c r="H4606" s="2">
        <v>26153.26</v>
      </c>
    </row>
    <row r="4607" spans="1:8" hidden="1" x14ac:dyDescent="0.2">
      <c r="A4607" t="s">
        <v>5858</v>
      </c>
      <c r="B4607" t="s">
        <v>2801</v>
      </c>
      <c r="C4607" t="s">
        <v>2525</v>
      </c>
      <c r="D4607" t="s">
        <v>15194</v>
      </c>
      <c r="E4607" s="1" t="d">
        <v>2018-03-12</v>
      </c>
      <c r="F4607" s="3">
        <f t="shared" ca="1" si="71"/>
        <v>1.5616438356164384</v>
      </c>
      <c r="G4607" s="2">
        <v>32131</v>
      </c>
      <c r="H4607" s="2">
        <v>10270.52</v>
      </c>
    </row>
    <row r="4608" spans="1:8" hidden="1" x14ac:dyDescent="0.2">
      <c r="A4608" t="s">
        <v>5859</v>
      </c>
      <c r="B4608" t="s">
        <v>487</v>
      </c>
      <c r="C4608" t="s">
        <v>2302</v>
      </c>
      <c r="D4608" t="s">
        <v>15194</v>
      </c>
      <c r="E4608" s="1" t="d">
        <v>2007-06-04</v>
      </c>
      <c r="F4608" s="3">
        <f t="shared" ca="1" si="71"/>
        <v>12.33972602739726</v>
      </c>
      <c r="G4608" s="2">
        <v>25709</v>
      </c>
      <c r="H4608" s="2">
        <v>2827.14</v>
      </c>
    </row>
    <row r="4609" spans="1:8" hidden="1" x14ac:dyDescent="0.2">
      <c r="A4609" t="s">
        <v>5860</v>
      </c>
      <c r="B4609" t="s">
        <v>1375</v>
      </c>
      <c r="C4609" t="s">
        <v>1208</v>
      </c>
      <c r="D4609" t="s">
        <v>15189</v>
      </c>
      <c r="E4609" s="1" t="d">
        <v>2010-05-24</v>
      </c>
      <c r="F4609" s="3">
        <f t="shared" ca="1" si="71"/>
        <v>9.367123287671232</v>
      </c>
      <c r="G4609" s="2">
        <v>36913</v>
      </c>
      <c r="H4609" s="2">
        <v>37178.949999999997</v>
      </c>
    </row>
    <row r="4610" spans="1:8" hidden="1" x14ac:dyDescent="0.2">
      <c r="A4610" t="s">
        <v>797</v>
      </c>
      <c r="B4610" t="s">
        <v>798</v>
      </c>
      <c r="C4610" t="s">
        <v>799</v>
      </c>
      <c r="D4610" t="s">
        <v>15187</v>
      </c>
      <c r="E4610" s="1" t="d">
        <v>1994-02-22</v>
      </c>
      <c r="F4610" s="3">
        <f t="shared" ca="1" si="71"/>
        <v>25.627397260273973</v>
      </c>
      <c r="G4610" s="2">
        <v>89205</v>
      </c>
      <c r="H4610" s="2">
        <v>89262.64</v>
      </c>
    </row>
    <row r="4611" spans="1:8" hidden="1" x14ac:dyDescent="0.2">
      <c r="A4611" t="s">
        <v>5862</v>
      </c>
      <c r="B4611" t="s">
        <v>235</v>
      </c>
      <c r="C4611" t="s">
        <v>140</v>
      </c>
      <c r="D4611" t="s">
        <v>15190</v>
      </c>
      <c r="E4611" s="1" t="d">
        <v>1998-02-02</v>
      </c>
      <c r="F4611" s="3">
        <f t="shared" ref="F4611:F4674" ca="1" si="72">(TODAY()-E4611)/365</f>
        <v>21.67945205479452</v>
      </c>
      <c r="G4611" s="2">
        <v>55512</v>
      </c>
      <c r="H4611" s="2">
        <v>63681.03</v>
      </c>
    </row>
    <row r="4612" spans="1:8" x14ac:dyDescent="0.2">
      <c r="A4612" t="s">
        <v>4083</v>
      </c>
      <c r="B4612" t="s">
        <v>86</v>
      </c>
      <c r="C4612" t="s">
        <v>1384</v>
      </c>
      <c r="D4612" t="s">
        <v>15184</v>
      </c>
      <c r="E4612" s="1" t="d">
        <v>2002-08-06</v>
      </c>
      <c r="F4612" s="3">
        <f t="shared" ca="1" si="72"/>
        <v>17.169863013698631</v>
      </c>
      <c r="G4612" s="2">
        <v>79199</v>
      </c>
      <c r="H4612" s="2">
        <v>106411.41</v>
      </c>
    </row>
    <row r="4613" spans="1:8" hidden="1" x14ac:dyDescent="0.2">
      <c r="A4613" t="s">
        <v>1428</v>
      </c>
      <c r="B4613" t="s">
        <v>323</v>
      </c>
      <c r="C4613" t="s">
        <v>1429</v>
      </c>
      <c r="D4613" t="s">
        <v>15187</v>
      </c>
      <c r="E4613" s="1" t="d">
        <v>1989-11-13</v>
      </c>
      <c r="F4613" s="3">
        <f t="shared" ca="1" si="72"/>
        <v>29.906849315068492</v>
      </c>
      <c r="G4613" s="2">
        <v>82417</v>
      </c>
      <c r="H4613" s="2">
        <v>89232.11</v>
      </c>
    </row>
    <row r="4614" spans="1:8" x14ac:dyDescent="0.2">
      <c r="A4614" t="s">
        <v>5068</v>
      </c>
      <c r="B4614" t="s">
        <v>86</v>
      </c>
      <c r="C4614" t="s">
        <v>2840</v>
      </c>
      <c r="D4614" t="s">
        <v>15184</v>
      </c>
      <c r="E4614" s="1" t="d">
        <v>2001-08-07</v>
      </c>
      <c r="F4614" s="3">
        <f t="shared" ca="1" si="72"/>
        <v>18.167123287671235</v>
      </c>
      <c r="G4614" s="2">
        <v>79919</v>
      </c>
      <c r="H4614" s="2">
        <v>106383.26</v>
      </c>
    </row>
    <row r="4615" spans="1:8" hidden="1" x14ac:dyDescent="0.2">
      <c r="A4615" t="s">
        <v>5866</v>
      </c>
      <c r="B4615" t="s">
        <v>515</v>
      </c>
      <c r="C4615" t="s">
        <v>871</v>
      </c>
      <c r="D4615" t="s">
        <v>15192</v>
      </c>
      <c r="E4615" s="1" t="d">
        <v>2014-02-13</v>
      </c>
      <c r="F4615" s="3">
        <f t="shared" ca="1" si="72"/>
        <v>5.6383561643835618</v>
      </c>
      <c r="G4615" s="2">
        <v>28313</v>
      </c>
      <c r="H4615" s="2">
        <v>29055.65</v>
      </c>
    </row>
    <row r="4616" spans="1:8" hidden="1" x14ac:dyDescent="0.2">
      <c r="A4616" t="s">
        <v>5866</v>
      </c>
      <c r="B4616" t="s">
        <v>872</v>
      </c>
      <c r="C4616" t="s">
        <v>873</v>
      </c>
      <c r="D4616" t="s">
        <v>874</v>
      </c>
      <c r="E4616" s="1" t="d">
        <v>2016-06-22</v>
      </c>
      <c r="F4616" s="3">
        <f t="shared" ca="1" si="72"/>
        <v>3.2821917808219179</v>
      </c>
      <c r="G4616" s="2">
        <v>32094</v>
      </c>
      <c r="H4616">
        <v>594.04999999999995</v>
      </c>
    </row>
    <row r="4617" spans="1:8" hidden="1" x14ac:dyDescent="0.2">
      <c r="A4617" t="s">
        <v>5867</v>
      </c>
      <c r="B4617" t="s">
        <v>515</v>
      </c>
      <c r="C4617" t="s">
        <v>1995</v>
      </c>
      <c r="D4617" t="s">
        <v>15192</v>
      </c>
      <c r="E4617" s="1" t="d">
        <v>2009-10-29</v>
      </c>
      <c r="F4617" s="3">
        <f t="shared" ca="1" si="72"/>
        <v>9.9342465753424651</v>
      </c>
      <c r="G4617" s="2">
        <v>28313</v>
      </c>
      <c r="H4617" s="2">
        <v>29601.759999999998</v>
      </c>
    </row>
    <row r="4618" spans="1:8" x14ac:dyDescent="0.2">
      <c r="A4618" t="s">
        <v>6985</v>
      </c>
      <c r="B4618" t="s">
        <v>86</v>
      </c>
      <c r="C4618" t="s">
        <v>1291</v>
      </c>
      <c r="D4618" t="s">
        <v>15184</v>
      </c>
      <c r="E4618" s="1" t="d">
        <v>2006-08-28</v>
      </c>
      <c r="F4618" s="3">
        <f t="shared" ca="1" si="72"/>
        <v>13.106849315068493</v>
      </c>
      <c r="G4618" s="2">
        <v>74257</v>
      </c>
      <c r="H4618" s="2">
        <v>106377.7</v>
      </c>
    </row>
    <row r="4619" spans="1:8" x14ac:dyDescent="0.2">
      <c r="A4619" t="s">
        <v>5606</v>
      </c>
      <c r="B4619" t="s">
        <v>86</v>
      </c>
      <c r="C4619" t="s">
        <v>1272</v>
      </c>
      <c r="D4619" t="s">
        <v>15184</v>
      </c>
      <c r="E4619" s="1" t="d">
        <v>1994-02-14</v>
      </c>
      <c r="F4619" s="3">
        <f t="shared" ca="1" si="72"/>
        <v>25.649315068493152</v>
      </c>
      <c r="G4619" s="2">
        <v>85680</v>
      </c>
      <c r="H4619" s="2">
        <v>106319.14</v>
      </c>
    </row>
    <row r="4620" spans="1:8" x14ac:dyDescent="0.2">
      <c r="A4620" t="s">
        <v>5821</v>
      </c>
      <c r="B4620" t="s">
        <v>32</v>
      </c>
      <c r="C4620" t="s">
        <v>563</v>
      </c>
      <c r="D4620" t="s">
        <v>15184</v>
      </c>
      <c r="E4620" s="1" t="d">
        <v>1999-02-11</v>
      </c>
      <c r="F4620" s="3">
        <f t="shared" ca="1" si="72"/>
        <v>20.654794520547945</v>
      </c>
      <c r="G4620" s="2">
        <v>95165</v>
      </c>
      <c r="H4620" s="2">
        <v>106311.92</v>
      </c>
    </row>
    <row r="4621" spans="1:8" hidden="1" x14ac:dyDescent="0.2">
      <c r="A4621" t="s">
        <v>5200</v>
      </c>
      <c r="B4621" t="s">
        <v>5201</v>
      </c>
      <c r="C4621" t="s">
        <v>348</v>
      </c>
      <c r="D4621" t="s">
        <v>15187</v>
      </c>
      <c r="E4621" s="1" t="d">
        <v>1989-11-13</v>
      </c>
      <c r="F4621" s="3">
        <f t="shared" ca="1" si="72"/>
        <v>29.906849315068492</v>
      </c>
      <c r="G4621" s="2">
        <v>82417</v>
      </c>
      <c r="H4621" s="2">
        <v>89208.11</v>
      </c>
    </row>
    <row r="4622" spans="1:8" hidden="1" x14ac:dyDescent="0.2">
      <c r="A4622" t="s">
        <v>5872</v>
      </c>
      <c r="B4622" t="s">
        <v>5873</v>
      </c>
      <c r="C4622" t="s">
        <v>155</v>
      </c>
      <c r="D4622" t="s">
        <v>15203</v>
      </c>
      <c r="E4622" s="1" t="d">
        <v>2008-06-05</v>
      </c>
      <c r="F4622" s="3">
        <f t="shared" ca="1" si="72"/>
        <v>11.334246575342465</v>
      </c>
      <c r="G4622" s="2">
        <v>88700</v>
      </c>
      <c r="H4622" s="2">
        <v>87900.65</v>
      </c>
    </row>
    <row r="4623" spans="1:8" x14ac:dyDescent="0.2">
      <c r="A4623" t="s">
        <v>7939</v>
      </c>
      <c r="B4623" t="s">
        <v>116</v>
      </c>
      <c r="C4623" t="s">
        <v>754</v>
      </c>
      <c r="D4623" t="s">
        <v>15184</v>
      </c>
      <c r="E4623" s="1" t="d">
        <v>2000-06-03</v>
      </c>
      <c r="F4623" s="3">
        <f t="shared" ca="1" si="72"/>
        <v>19.345205479452055</v>
      </c>
      <c r="G4623" s="2">
        <v>75332</v>
      </c>
      <c r="H4623" s="2">
        <v>106288.92</v>
      </c>
    </row>
    <row r="4624" spans="1:8" hidden="1" x14ac:dyDescent="0.2">
      <c r="A4624" t="s">
        <v>2508</v>
      </c>
      <c r="B4624" t="s">
        <v>798</v>
      </c>
      <c r="C4624" t="s">
        <v>2480</v>
      </c>
      <c r="D4624" t="s">
        <v>15187</v>
      </c>
      <c r="E4624" s="1" t="d">
        <v>2009-02-23</v>
      </c>
      <c r="F4624" s="3">
        <f t="shared" ca="1" si="72"/>
        <v>10.613698630136986</v>
      </c>
      <c r="G4624" s="2">
        <v>78345</v>
      </c>
      <c r="H4624" s="2">
        <v>89161.51</v>
      </c>
    </row>
    <row r="4625" spans="1:8" hidden="1" x14ac:dyDescent="0.2">
      <c r="A4625" t="s">
        <v>5791</v>
      </c>
      <c r="B4625" t="s">
        <v>188</v>
      </c>
      <c r="C4625" t="s">
        <v>1035</v>
      </c>
      <c r="D4625" t="s">
        <v>15187</v>
      </c>
      <c r="E4625" s="1" t="d">
        <v>1999-02-16</v>
      </c>
      <c r="F4625" s="3">
        <f t="shared" ca="1" si="72"/>
        <v>20.641095890410959</v>
      </c>
      <c r="G4625" s="2">
        <v>72889</v>
      </c>
      <c r="H4625" s="2">
        <v>89065.64</v>
      </c>
    </row>
    <row r="4626" spans="1:8" x14ac:dyDescent="0.2">
      <c r="A4626" t="s">
        <v>11898</v>
      </c>
      <c r="B4626" t="s">
        <v>116</v>
      </c>
      <c r="C4626" t="s">
        <v>983</v>
      </c>
      <c r="D4626" t="s">
        <v>15184</v>
      </c>
      <c r="E4626" s="1" t="d">
        <v>2007-08-24</v>
      </c>
      <c r="F4626" s="3">
        <f t="shared" ca="1" si="72"/>
        <v>12.117808219178082</v>
      </c>
      <c r="G4626" s="2">
        <v>75332</v>
      </c>
      <c r="H4626" s="2">
        <v>106238.63</v>
      </c>
    </row>
    <row r="4627" spans="1:8" x14ac:dyDescent="0.2">
      <c r="A4627" t="s">
        <v>10574</v>
      </c>
      <c r="B4627" t="s">
        <v>86</v>
      </c>
      <c r="C4627" t="s">
        <v>1384</v>
      </c>
      <c r="D4627" t="s">
        <v>15184</v>
      </c>
      <c r="E4627" s="1" t="d">
        <v>2009-04-07</v>
      </c>
      <c r="F4627" s="3">
        <f t="shared" ca="1" si="72"/>
        <v>10.495890410958904</v>
      </c>
      <c r="G4627" s="2">
        <v>72857</v>
      </c>
      <c r="H4627" s="2">
        <v>106171.96</v>
      </c>
    </row>
    <row r="4628" spans="1:8" x14ac:dyDescent="0.2">
      <c r="A4628" t="s">
        <v>13880</v>
      </c>
      <c r="B4628" t="s">
        <v>86</v>
      </c>
      <c r="C4628" t="s">
        <v>1586</v>
      </c>
      <c r="D4628" t="s">
        <v>15184</v>
      </c>
      <c r="E4628" s="1" t="d">
        <v>1996-08-05</v>
      </c>
      <c r="F4628" s="3">
        <f t="shared" ca="1" si="72"/>
        <v>23.175342465753424</v>
      </c>
      <c r="G4628" s="2">
        <v>83519</v>
      </c>
      <c r="H4628" s="2">
        <v>106124.87</v>
      </c>
    </row>
    <row r="4629" spans="1:8" x14ac:dyDescent="0.2">
      <c r="A4629" t="s">
        <v>10404</v>
      </c>
      <c r="B4629" t="s">
        <v>116</v>
      </c>
      <c r="C4629" t="s">
        <v>1831</v>
      </c>
      <c r="D4629" t="s">
        <v>15184</v>
      </c>
      <c r="E4629" s="1" t="d">
        <v>2008-09-02</v>
      </c>
      <c r="F4629" s="3">
        <f t="shared" ca="1" si="72"/>
        <v>11.09041095890411</v>
      </c>
      <c r="G4629" s="2">
        <v>74611</v>
      </c>
      <c r="H4629" s="2">
        <v>106024.05</v>
      </c>
    </row>
    <row r="4630" spans="1:8" hidden="1" x14ac:dyDescent="0.2">
      <c r="A4630" t="s">
        <v>5881</v>
      </c>
      <c r="B4630" t="s">
        <v>506</v>
      </c>
      <c r="C4630" t="s">
        <v>5882</v>
      </c>
      <c r="D4630" t="s">
        <v>15222</v>
      </c>
      <c r="E4630" s="1" t="d">
        <v>2018-07-23</v>
      </c>
      <c r="F4630" s="3">
        <f t="shared" ca="1" si="72"/>
        <v>1.1972602739726028</v>
      </c>
      <c r="G4630" s="2">
        <v>21008</v>
      </c>
    </row>
    <row r="4631" spans="1:8" hidden="1" x14ac:dyDescent="0.2">
      <c r="A4631" t="s">
        <v>5883</v>
      </c>
      <c r="B4631" t="s">
        <v>506</v>
      </c>
      <c r="C4631" t="s">
        <v>67</v>
      </c>
      <c r="D4631" t="s">
        <v>15196</v>
      </c>
      <c r="E4631" s="1" t="d">
        <v>2018-07-19</v>
      </c>
      <c r="F4631" s="3">
        <f t="shared" ca="1" si="72"/>
        <v>1.2082191780821918</v>
      </c>
      <c r="G4631" s="2">
        <v>30534</v>
      </c>
    </row>
    <row r="4632" spans="1:8" hidden="1" x14ac:dyDescent="0.2">
      <c r="A4632" t="s">
        <v>5884</v>
      </c>
      <c r="B4632" t="s">
        <v>1319</v>
      </c>
      <c r="C4632" t="s">
        <v>420</v>
      </c>
      <c r="D4632" t="s">
        <v>15201</v>
      </c>
      <c r="E4632" s="1" t="d">
        <v>2017-10-05</v>
      </c>
      <c r="F4632" s="3">
        <f t="shared" ca="1" si="72"/>
        <v>1.9945205479452055</v>
      </c>
      <c r="G4632" s="2">
        <v>34039</v>
      </c>
      <c r="H4632" s="2">
        <v>21046.44</v>
      </c>
    </row>
    <row r="4633" spans="1:8" hidden="1" x14ac:dyDescent="0.2">
      <c r="A4633" t="s">
        <v>5885</v>
      </c>
      <c r="B4633" t="s">
        <v>385</v>
      </c>
      <c r="C4633" t="s">
        <v>233</v>
      </c>
      <c r="D4633" t="s">
        <v>15197</v>
      </c>
      <c r="E4633" s="1" t="d">
        <v>2017-12-26</v>
      </c>
      <c r="F4633" s="3">
        <f t="shared" ca="1" si="72"/>
        <v>1.7698630136986302</v>
      </c>
      <c r="G4633" s="2">
        <v>33132</v>
      </c>
      <c r="H4633" s="2">
        <v>19578.18</v>
      </c>
    </row>
    <row r="4634" spans="1:8" hidden="1" x14ac:dyDescent="0.2">
      <c r="A4634" t="s">
        <v>13134</v>
      </c>
      <c r="B4634" t="s">
        <v>10488</v>
      </c>
      <c r="C4634" t="s">
        <v>853</v>
      </c>
      <c r="D4634" t="s">
        <v>15187</v>
      </c>
      <c r="E4634" s="1" t="d">
        <v>1987-08-11</v>
      </c>
      <c r="F4634" s="3">
        <f t="shared" ca="1" si="72"/>
        <v>32.167123287671231</v>
      </c>
      <c r="G4634" s="2">
        <v>84599</v>
      </c>
      <c r="H4634" s="2">
        <v>89000.43</v>
      </c>
    </row>
    <row r="4635" spans="1:8" x14ac:dyDescent="0.2">
      <c r="A4635" t="s">
        <v>10423</v>
      </c>
      <c r="B4635" t="s">
        <v>86</v>
      </c>
      <c r="C4635" t="s">
        <v>446</v>
      </c>
      <c r="D4635" t="s">
        <v>15184</v>
      </c>
      <c r="E4635" s="1" t="d">
        <v>1993-05-17</v>
      </c>
      <c r="F4635" s="3">
        <f t="shared" ca="1" si="72"/>
        <v>26.397260273972602</v>
      </c>
      <c r="G4635" s="2">
        <v>86397</v>
      </c>
      <c r="H4635" s="2">
        <v>105968.72</v>
      </c>
    </row>
    <row r="4636" spans="1:8" hidden="1" x14ac:dyDescent="0.2">
      <c r="A4636" t="s">
        <v>5888</v>
      </c>
      <c r="B4636" t="s">
        <v>74</v>
      </c>
      <c r="C4636" t="s">
        <v>495</v>
      </c>
      <c r="D4636" t="s">
        <v>15197</v>
      </c>
      <c r="E4636" s="1" t="d">
        <v>2006-09-20</v>
      </c>
      <c r="F4636" s="3">
        <f t="shared" ca="1" si="72"/>
        <v>13.043835616438356</v>
      </c>
      <c r="G4636" s="2">
        <v>33270</v>
      </c>
      <c r="H4636" s="2">
        <v>37104.519999999997</v>
      </c>
    </row>
    <row r="4637" spans="1:8" hidden="1" x14ac:dyDescent="0.2">
      <c r="A4637" t="s">
        <v>8841</v>
      </c>
      <c r="B4637" t="s">
        <v>925</v>
      </c>
      <c r="C4637" t="s">
        <v>853</v>
      </c>
      <c r="D4637" t="s">
        <v>15187</v>
      </c>
      <c r="E4637" s="1" t="d">
        <v>1995-09-18</v>
      </c>
      <c r="F4637" s="3">
        <f t="shared" ca="1" si="72"/>
        <v>24.057534246575344</v>
      </c>
      <c r="G4637" s="2">
        <v>77218</v>
      </c>
      <c r="H4637" s="2">
        <v>88928.2</v>
      </c>
    </row>
    <row r="4638" spans="1:8" hidden="1" x14ac:dyDescent="0.2">
      <c r="A4638" t="s">
        <v>5890</v>
      </c>
      <c r="B4638" t="s">
        <v>4902</v>
      </c>
      <c r="C4638" t="s">
        <v>685</v>
      </c>
      <c r="D4638" t="s">
        <v>15182</v>
      </c>
      <c r="E4638" s="1" t="d">
        <v>2001-10-15</v>
      </c>
      <c r="F4638" s="3">
        <f t="shared" ca="1" si="72"/>
        <v>17.978082191780821</v>
      </c>
      <c r="G4638" s="2">
        <v>60391</v>
      </c>
      <c r="H4638" s="2">
        <v>57441.08</v>
      </c>
    </row>
    <row r="4639" spans="1:8" hidden="1" x14ac:dyDescent="0.2">
      <c r="A4639" t="s">
        <v>5891</v>
      </c>
      <c r="B4639" t="s">
        <v>725</v>
      </c>
      <c r="C4639" t="s">
        <v>276</v>
      </c>
      <c r="D4639" t="s">
        <v>15196</v>
      </c>
      <c r="E4639" s="1" t="d">
        <v>2007-04-12</v>
      </c>
      <c r="F4639" s="3">
        <f t="shared" ca="1" si="72"/>
        <v>12.484931506849316</v>
      </c>
      <c r="G4639" s="2">
        <v>46107</v>
      </c>
      <c r="H4639" s="2">
        <v>48863.38</v>
      </c>
    </row>
    <row r="4640" spans="1:8" x14ac:dyDescent="0.2">
      <c r="A4640" t="s">
        <v>12148</v>
      </c>
      <c r="B4640" t="s">
        <v>86</v>
      </c>
      <c r="C4640" t="s">
        <v>3157</v>
      </c>
      <c r="D4640" t="s">
        <v>15184</v>
      </c>
      <c r="E4640" s="1" t="d">
        <v>2011-11-14</v>
      </c>
      <c r="F4640" s="3">
        <f t="shared" ca="1" si="72"/>
        <v>7.8904109589041092</v>
      </c>
      <c r="G4640" s="2">
        <v>68788</v>
      </c>
      <c r="H4640" s="2">
        <v>105967.03</v>
      </c>
    </row>
    <row r="4641" spans="1:8" hidden="1" x14ac:dyDescent="0.2">
      <c r="A4641" t="s">
        <v>5893</v>
      </c>
      <c r="B4641" t="s">
        <v>169</v>
      </c>
      <c r="C4641" t="s">
        <v>170</v>
      </c>
      <c r="D4641" t="s">
        <v>15204</v>
      </c>
      <c r="E4641" s="1" t="d">
        <v>1998-08-31</v>
      </c>
      <c r="F4641" s="3">
        <f t="shared" ca="1" si="72"/>
        <v>21.104109589041094</v>
      </c>
      <c r="G4641" s="2">
        <v>11632</v>
      </c>
      <c r="H4641" s="2">
        <v>11480.09</v>
      </c>
    </row>
    <row r="4642" spans="1:8" hidden="1" x14ac:dyDescent="0.2">
      <c r="A4642" t="s">
        <v>5894</v>
      </c>
      <c r="B4642" t="s">
        <v>5895</v>
      </c>
      <c r="C4642" t="s">
        <v>1995</v>
      </c>
      <c r="D4642" t="s">
        <v>15192</v>
      </c>
      <c r="E4642" s="1" t="d">
        <v>2008-01-10</v>
      </c>
      <c r="F4642" s="3">
        <f t="shared" ca="1" si="72"/>
        <v>11.736986301369862</v>
      </c>
      <c r="G4642" s="2">
        <v>39923</v>
      </c>
      <c r="H4642" s="2">
        <v>40728.29</v>
      </c>
    </row>
    <row r="4643" spans="1:8" hidden="1" x14ac:dyDescent="0.2">
      <c r="A4643" t="s">
        <v>5894</v>
      </c>
      <c r="B4643" t="s">
        <v>5896</v>
      </c>
      <c r="C4643" t="s">
        <v>1996</v>
      </c>
      <c r="D4643" t="s">
        <v>1997</v>
      </c>
      <c r="E4643" s="1" t="d">
        <v>2009-06-29</v>
      </c>
      <c r="F4643" s="3">
        <f t="shared" ca="1" si="72"/>
        <v>10.268493150684931</v>
      </c>
      <c r="G4643" s="2">
        <v>44824</v>
      </c>
      <c r="H4643" s="2">
        <v>2575.4699999999998</v>
      </c>
    </row>
    <row r="4644" spans="1:8" hidden="1" x14ac:dyDescent="0.2">
      <c r="A4644" t="s">
        <v>5897</v>
      </c>
      <c r="B4644" t="s">
        <v>882</v>
      </c>
      <c r="C4644" t="s">
        <v>883</v>
      </c>
      <c r="D4644" t="s">
        <v>15190</v>
      </c>
      <c r="E4644" s="1" t="d">
        <v>2008-06-30</v>
      </c>
      <c r="F4644" s="3">
        <f t="shared" ca="1" si="72"/>
        <v>11.265753424657534</v>
      </c>
      <c r="G4644" s="2">
        <v>36357</v>
      </c>
      <c r="H4644" s="2">
        <v>48668.959999999999</v>
      </c>
    </row>
    <row r="4645" spans="1:8" hidden="1" x14ac:dyDescent="0.2">
      <c r="A4645" t="s">
        <v>5898</v>
      </c>
      <c r="B4645" t="s">
        <v>2033</v>
      </c>
      <c r="C4645" t="s">
        <v>626</v>
      </c>
      <c r="D4645" t="s">
        <v>15210</v>
      </c>
      <c r="E4645" s="1" t="d">
        <v>2015-01-05</v>
      </c>
      <c r="F4645" s="3">
        <f t="shared" ca="1" si="72"/>
        <v>4.7452054794520544</v>
      </c>
      <c r="G4645" s="2">
        <v>75500</v>
      </c>
      <c r="H4645" s="2">
        <v>74845.960000000006</v>
      </c>
    </row>
    <row r="4646" spans="1:8" hidden="1" x14ac:dyDescent="0.2">
      <c r="A4646" t="s">
        <v>5899</v>
      </c>
      <c r="B4646" t="s">
        <v>2033</v>
      </c>
      <c r="C4646" t="s">
        <v>626</v>
      </c>
      <c r="D4646" t="s">
        <v>15210</v>
      </c>
      <c r="E4646" s="1" t="d">
        <v>2015-11-09</v>
      </c>
      <c r="F4646" s="3">
        <f t="shared" ca="1" si="72"/>
        <v>3.9013698630136986</v>
      </c>
      <c r="G4646" s="2">
        <v>79400</v>
      </c>
      <c r="H4646" s="2">
        <v>78400.77</v>
      </c>
    </row>
    <row r="4647" spans="1:8" hidden="1" x14ac:dyDescent="0.2">
      <c r="A4647" t="s">
        <v>5900</v>
      </c>
      <c r="B4647" t="s">
        <v>5901</v>
      </c>
      <c r="C4647" t="s">
        <v>488</v>
      </c>
      <c r="D4647" t="s">
        <v>15194</v>
      </c>
      <c r="E4647" s="1" t="d">
        <v>2002-02-04</v>
      </c>
      <c r="F4647" s="3">
        <f t="shared" ca="1" si="72"/>
        <v>17.671232876712327</v>
      </c>
      <c r="G4647" s="2">
        <v>73900</v>
      </c>
      <c r="H4647" s="2">
        <v>74099.13</v>
      </c>
    </row>
    <row r="4648" spans="1:8" x14ac:dyDescent="0.2">
      <c r="A4648" t="s">
        <v>15119</v>
      </c>
      <c r="B4648" t="s">
        <v>86</v>
      </c>
      <c r="C4648" t="s">
        <v>33</v>
      </c>
      <c r="D4648" t="s">
        <v>15184</v>
      </c>
      <c r="E4648" s="1" t="d">
        <v>2007-10-04</v>
      </c>
      <c r="F4648" s="3">
        <f t="shared" ca="1" si="72"/>
        <v>12.005479452054795</v>
      </c>
      <c r="G4648" s="2">
        <v>73554</v>
      </c>
      <c r="H4648" s="2">
        <v>105931.75</v>
      </c>
    </row>
    <row r="4649" spans="1:8" hidden="1" x14ac:dyDescent="0.2">
      <c r="A4649" t="s">
        <v>5903</v>
      </c>
      <c r="B4649" t="s">
        <v>404</v>
      </c>
      <c r="C4649" t="s">
        <v>405</v>
      </c>
      <c r="D4649" t="s">
        <v>15212</v>
      </c>
      <c r="E4649" s="1" t="d">
        <v>1989-07-24</v>
      </c>
      <c r="F4649" s="3">
        <f t="shared" ca="1" si="72"/>
        <v>30.213698630136985</v>
      </c>
      <c r="G4649" s="2">
        <v>56366</v>
      </c>
      <c r="H4649" s="2">
        <v>57802.02</v>
      </c>
    </row>
    <row r="4650" spans="1:8" hidden="1" x14ac:dyDescent="0.2">
      <c r="A4650" t="s">
        <v>5904</v>
      </c>
      <c r="B4650" t="s">
        <v>3337</v>
      </c>
      <c r="C4650" t="s">
        <v>3338</v>
      </c>
      <c r="D4650" t="s">
        <v>15192</v>
      </c>
      <c r="E4650" s="1" t="d">
        <v>2001-10-09</v>
      </c>
      <c r="F4650" s="3">
        <f t="shared" ca="1" si="72"/>
        <v>17.994520547945207</v>
      </c>
      <c r="G4650" s="2">
        <v>33680</v>
      </c>
      <c r="H4650" s="2">
        <v>34476.71</v>
      </c>
    </row>
    <row r="4651" spans="1:8" hidden="1" x14ac:dyDescent="0.2">
      <c r="A4651" t="s">
        <v>5905</v>
      </c>
      <c r="B4651" t="s">
        <v>199</v>
      </c>
      <c r="C4651" t="s">
        <v>500</v>
      </c>
      <c r="D4651" t="s">
        <v>15197</v>
      </c>
      <c r="E4651" s="1" t="d">
        <v>1984-03-20</v>
      </c>
      <c r="F4651" s="3">
        <f t="shared" ca="1" si="72"/>
        <v>35.561643835616437</v>
      </c>
      <c r="G4651" s="2">
        <v>72535</v>
      </c>
      <c r="H4651" s="2">
        <v>73822.86</v>
      </c>
    </row>
    <row r="4652" spans="1:8" hidden="1" x14ac:dyDescent="0.2">
      <c r="A4652" t="s">
        <v>8185</v>
      </c>
      <c r="B4652" t="s">
        <v>645</v>
      </c>
      <c r="C4652" t="s">
        <v>391</v>
      </c>
      <c r="D4652" t="s">
        <v>15187</v>
      </c>
      <c r="E4652" s="1" t="d">
        <v>2001-01-17</v>
      </c>
      <c r="F4652" s="3">
        <f t="shared" ca="1" si="72"/>
        <v>18.720547945205478</v>
      </c>
      <c r="G4652" s="2">
        <v>76731</v>
      </c>
      <c r="H4652" s="2">
        <v>88880.99</v>
      </c>
    </row>
    <row r="4653" spans="1:8" hidden="1" x14ac:dyDescent="0.2">
      <c r="A4653" t="s">
        <v>5907</v>
      </c>
      <c r="B4653" t="s">
        <v>213</v>
      </c>
      <c r="C4653" t="s">
        <v>417</v>
      </c>
      <c r="D4653" t="s">
        <v>15190</v>
      </c>
      <c r="E4653" s="1" t="d">
        <v>1999-09-18</v>
      </c>
      <c r="F4653" s="3">
        <f t="shared" ca="1" si="72"/>
        <v>20.054794520547944</v>
      </c>
      <c r="G4653" s="2">
        <v>36259</v>
      </c>
      <c r="H4653" s="2">
        <v>70656.27</v>
      </c>
    </row>
    <row r="4654" spans="1:8" x14ac:dyDescent="0.2">
      <c r="A4654" t="s">
        <v>14135</v>
      </c>
      <c r="B4654" t="s">
        <v>86</v>
      </c>
      <c r="C4654" t="s">
        <v>185</v>
      </c>
      <c r="D4654" t="s">
        <v>15184</v>
      </c>
      <c r="E4654" s="1" t="d">
        <v>1983-03-10</v>
      </c>
      <c r="F4654" s="3">
        <f t="shared" ca="1" si="72"/>
        <v>36.591780821917808</v>
      </c>
      <c r="G4654" s="2">
        <v>86397</v>
      </c>
      <c r="H4654" s="2">
        <v>105924.22</v>
      </c>
    </row>
    <row r="4655" spans="1:8" hidden="1" x14ac:dyDescent="0.2">
      <c r="A4655" t="s">
        <v>5909</v>
      </c>
      <c r="B4655" t="s">
        <v>144</v>
      </c>
      <c r="C4655" t="s">
        <v>1417</v>
      </c>
      <c r="D4655" t="s">
        <v>15194</v>
      </c>
      <c r="E4655" s="1" t="d">
        <v>2013-10-15</v>
      </c>
      <c r="F4655" s="3">
        <f t="shared" ca="1" si="72"/>
        <v>5.9698630136986299</v>
      </c>
      <c r="G4655" s="2">
        <v>33171</v>
      </c>
      <c r="H4655" s="2">
        <v>31942.89</v>
      </c>
    </row>
    <row r="4656" spans="1:8" hidden="1" x14ac:dyDescent="0.2">
      <c r="A4656" t="s">
        <v>5910</v>
      </c>
      <c r="B4656" t="s">
        <v>1919</v>
      </c>
      <c r="C4656" t="s">
        <v>1013</v>
      </c>
      <c r="D4656" t="s">
        <v>15192</v>
      </c>
      <c r="E4656" s="1" t="d">
        <v>2012-10-01</v>
      </c>
      <c r="F4656" s="3">
        <f t="shared" ca="1" si="72"/>
        <v>7.0082191780821921</v>
      </c>
      <c r="G4656" s="2">
        <v>67800</v>
      </c>
      <c r="H4656" s="2">
        <v>65304.72</v>
      </c>
    </row>
    <row r="4657" spans="1:8" hidden="1" x14ac:dyDescent="0.2">
      <c r="A4657" t="s">
        <v>5911</v>
      </c>
      <c r="B4657" t="s">
        <v>328</v>
      </c>
      <c r="C4657" t="s">
        <v>880</v>
      </c>
      <c r="D4657" t="s">
        <v>15191</v>
      </c>
      <c r="E4657" s="1" t="d">
        <v>1995-09-18</v>
      </c>
      <c r="F4657" s="3">
        <f t="shared" ca="1" si="72"/>
        <v>24.057534246575344</v>
      </c>
      <c r="G4657" s="2">
        <v>60425</v>
      </c>
      <c r="H4657" s="2">
        <v>61729.4</v>
      </c>
    </row>
    <row r="4658" spans="1:8" hidden="1" x14ac:dyDescent="0.2">
      <c r="A4658" t="s">
        <v>5912</v>
      </c>
      <c r="B4658" t="s">
        <v>1549</v>
      </c>
      <c r="C4658" t="s">
        <v>744</v>
      </c>
      <c r="D4658" t="s">
        <v>15192</v>
      </c>
      <c r="E4658" s="1" t="d">
        <v>2015-06-18</v>
      </c>
      <c r="F4658" s="3">
        <f t="shared" ca="1" si="72"/>
        <v>4.2958904109589042</v>
      </c>
      <c r="G4658" s="2">
        <v>40933</v>
      </c>
      <c r="H4658" s="2">
        <v>37537.589999999997</v>
      </c>
    </row>
    <row r="4659" spans="1:8" hidden="1" x14ac:dyDescent="0.2">
      <c r="A4659" t="s">
        <v>6015</v>
      </c>
      <c r="B4659" t="s">
        <v>925</v>
      </c>
      <c r="C4659" t="s">
        <v>1498</v>
      </c>
      <c r="D4659" t="s">
        <v>15187</v>
      </c>
      <c r="E4659" s="1" t="d">
        <v>1990-09-17</v>
      </c>
      <c r="F4659" s="3">
        <f t="shared" ca="1" si="72"/>
        <v>29.063013698630137</v>
      </c>
      <c r="G4659" s="2">
        <v>81918</v>
      </c>
      <c r="H4659" s="2">
        <v>88862.42</v>
      </c>
    </row>
    <row r="4660" spans="1:8" x14ac:dyDescent="0.2">
      <c r="A4660" t="s">
        <v>12393</v>
      </c>
      <c r="B4660" t="s">
        <v>86</v>
      </c>
      <c r="C4660" t="s">
        <v>983</v>
      </c>
      <c r="D4660" t="s">
        <v>15184</v>
      </c>
      <c r="E4660" s="1" t="d">
        <v>2003-10-23</v>
      </c>
      <c r="F4660" s="3">
        <f t="shared" ca="1" si="72"/>
        <v>15.956164383561644</v>
      </c>
      <c r="G4660" s="2">
        <v>76358</v>
      </c>
      <c r="H4660" s="2">
        <v>105872.45</v>
      </c>
    </row>
    <row r="4661" spans="1:8" hidden="1" x14ac:dyDescent="0.2">
      <c r="A4661" t="s">
        <v>11615</v>
      </c>
      <c r="B4661" t="s">
        <v>301</v>
      </c>
      <c r="C4661" t="s">
        <v>518</v>
      </c>
      <c r="D4661" t="s">
        <v>15219</v>
      </c>
      <c r="E4661" s="1" t="d">
        <v>2015-06-11</v>
      </c>
      <c r="F4661" s="3">
        <f t="shared" ca="1" si="72"/>
        <v>4.3150684931506849</v>
      </c>
      <c r="G4661" s="2">
        <v>105700</v>
      </c>
      <c r="H4661" s="2">
        <v>104475.45</v>
      </c>
    </row>
    <row r="4662" spans="1:8" hidden="1" x14ac:dyDescent="0.2">
      <c r="A4662" t="s">
        <v>8379</v>
      </c>
      <c r="B4662" t="s">
        <v>301</v>
      </c>
      <c r="C4662" t="s">
        <v>1540</v>
      </c>
      <c r="D4662" t="s">
        <v>15211</v>
      </c>
      <c r="E4662" s="1" t="d">
        <v>2007-02-05</v>
      </c>
      <c r="F4662" s="3">
        <f t="shared" ca="1" si="72"/>
        <v>12.665753424657535</v>
      </c>
      <c r="G4662" s="2">
        <v>105300</v>
      </c>
      <c r="H4662" s="2">
        <v>105905.12</v>
      </c>
    </row>
    <row r="4663" spans="1:8" hidden="1" x14ac:dyDescent="0.2">
      <c r="A4663" t="s">
        <v>5917</v>
      </c>
      <c r="B4663" t="s">
        <v>845</v>
      </c>
      <c r="C4663" t="s">
        <v>67</v>
      </c>
      <c r="D4663" t="s">
        <v>15196</v>
      </c>
      <c r="E4663" s="1" t="d">
        <v>1989-12-23</v>
      </c>
      <c r="F4663" s="3">
        <f t="shared" ca="1" si="72"/>
        <v>29.797260273972604</v>
      </c>
      <c r="G4663" s="2">
        <v>50448</v>
      </c>
      <c r="H4663" s="2">
        <v>50319.81</v>
      </c>
    </row>
    <row r="4664" spans="1:8" hidden="1" x14ac:dyDescent="0.2">
      <c r="A4664" t="s">
        <v>12900</v>
      </c>
      <c r="B4664" t="s">
        <v>29</v>
      </c>
      <c r="C4664" t="s">
        <v>601</v>
      </c>
      <c r="D4664" t="s">
        <v>15187</v>
      </c>
      <c r="E4664" s="1" t="d">
        <v>2006-11-13</v>
      </c>
      <c r="F4664" s="3">
        <f t="shared" ca="1" si="72"/>
        <v>12.895890410958904</v>
      </c>
      <c r="G4664" s="2">
        <v>68608</v>
      </c>
      <c r="H4664" s="2">
        <v>88833.97</v>
      </c>
    </row>
    <row r="4665" spans="1:8" hidden="1" x14ac:dyDescent="0.2">
      <c r="A4665" t="s">
        <v>5919</v>
      </c>
      <c r="B4665" t="s">
        <v>625</v>
      </c>
      <c r="C4665" t="s">
        <v>338</v>
      </c>
      <c r="D4665" t="s">
        <v>15210</v>
      </c>
      <c r="E4665" s="1" t="d">
        <v>2010-07-26</v>
      </c>
      <c r="F4665" s="3">
        <f t="shared" ca="1" si="72"/>
        <v>9.1945205479452063</v>
      </c>
      <c r="G4665" s="2">
        <v>109100</v>
      </c>
      <c r="H4665" s="2">
        <v>105089.74</v>
      </c>
    </row>
    <row r="4666" spans="1:8" hidden="1" x14ac:dyDescent="0.2">
      <c r="A4666" t="s">
        <v>4677</v>
      </c>
      <c r="B4666" t="s">
        <v>188</v>
      </c>
      <c r="C4666" t="s">
        <v>364</v>
      </c>
      <c r="D4666" t="s">
        <v>15187</v>
      </c>
      <c r="E4666" s="1" t="d">
        <v>1999-02-16</v>
      </c>
      <c r="F4666" s="3">
        <f t="shared" ca="1" si="72"/>
        <v>20.641095890410959</v>
      </c>
      <c r="G4666" s="2">
        <v>72889</v>
      </c>
      <c r="H4666" s="2">
        <v>88798</v>
      </c>
    </row>
    <row r="4667" spans="1:8" hidden="1" x14ac:dyDescent="0.2">
      <c r="A4667" t="s">
        <v>5921</v>
      </c>
      <c r="B4667" t="s">
        <v>1163</v>
      </c>
      <c r="C4667" t="s">
        <v>21</v>
      </c>
      <c r="D4667" t="s">
        <v>15182</v>
      </c>
      <c r="E4667" s="1" t="d">
        <v>1990-09-04</v>
      </c>
      <c r="F4667" s="3">
        <f t="shared" ca="1" si="72"/>
        <v>29.098630136986301</v>
      </c>
      <c r="G4667" s="2">
        <v>126500</v>
      </c>
      <c r="H4667" s="2">
        <v>123037.62</v>
      </c>
    </row>
    <row r="4668" spans="1:8" hidden="1" x14ac:dyDescent="0.2">
      <c r="A4668" t="s">
        <v>5922</v>
      </c>
      <c r="B4668" t="s">
        <v>625</v>
      </c>
      <c r="C4668" t="s">
        <v>338</v>
      </c>
      <c r="D4668" t="s">
        <v>15210</v>
      </c>
      <c r="E4668" s="1" t="d">
        <v>2009-07-13</v>
      </c>
      <c r="F4668" s="3">
        <f t="shared" ca="1" si="72"/>
        <v>10.230136986301369</v>
      </c>
      <c r="G4668" s="2">
        <v>116900</v>
      </c>
      <c r="H4668" s="2">
        <v>94833.66</v>
      </c>
    </row>
    <row r="4669" spans="1:8" hidden="1" x14ac:dyDescent="0.2">
      <c r="A4669" t="s">
        <v>5923</v>
      </c>
      <c r="B4669" t="s">
        <v>5924</v>
      </c>
      <c r="C4669" t="s">
        <v>174</v>
      </c>
      <c r="D4669" t="s">
        <v>15205</v>
      </c>
      <c r="E4669" s="1" t="d">
        <v>2012-09-27</v>
      </c>
      <c r="F4669" s="3">
        <f t="shared" ca="1" si="72"/>
        <v>7.0191780821917806</v>
      </c>
      <c r="G4669" s="2">
        <v>50928</v>
      </c>
      <c r="H4669" s="2">
        <v>50740.94</v>
      </c>
    </row>
    <row r="4670" spans="1:8" hidden="1" x14ac:dyDescent="0.2">
      <c r="A4670" t="s">
        <v>3858</v>
      </c>
      <c r="B4670" t="s">
        <v>1399</v>
      </c>
      <c r="C4670" t="s">
        <v>1481</v>
      </c>
      <c r="D4670" t="s">
        <v>15187</v>
      </c>
      <c r="E4670" s="1" t="d">
        <v>1999-02-16</v>
      </c>
      <c r="F4670" s="3">
        <f t="shared" ca="1" si="72"/>
        <v>20.641095890410959</v>
      </c>
      <c r="G4670" s="2">
        <v>85819</v>
      </c>
      <c r="H4670" s="2">
        <v>88788.73</v>
      </c>
    </row>
    <row r="4671" spans="1:8" hidden="1" x14ac:dyDescent="0.2">
      <c r="A4671" t="s">
        <v>9713</v>
      </c>
      <c r="B4671" t="s">
        <v>550</v>
      </c>
      <c r="C4671" t="s">
        <v>551</v>
      </c>
      <c r="D4671" t="s">
        <v>15187</v>
      </c>
      <c r="E4671" s="1" t="d">
        <v>1999-07-12</v>
      </c>
      <c r="F4671" s="3">
        <f t="shared" ca="1" si="72"/>
        <v>20.241095890410961</v>
      </c>
      <c r="G4671" s="2">
        <v>74501</v>
      </c>
      <c r="H4671" s="2">
        <v>88773.5</v>
      </c>
    </row>
    <row r="4672" spans="1:8" hidden="1" x14ac:dyDescent="0.2">
      <c r="A4672" t="s">
        <v>13050</v>
      </c>
      <c r="B4672" t="s">
        <v>323</v>
      </c>
      <c r="C4672" t="s">
        <v>1594</v>
      </c>
      <c r="D4672" t="s">
        <v>15187</v>
      </c>
      <c r="E4672" s="1" t="d">
        <v>1995-09-18</v>
      </c>
      <c r="F4672" s="3">
        <f t="shared" ca="1" si="72"/>
        <v>24.057534246575344</v>
      </c>
      <c r="G4672" s="2">
        <v>77688</v>
      </c>
      <c r="H4672" s="2">
        <v>88740.64</v>
      </c>
    </row>
    <row r="4673" spans="1:8" hidden="1" x14ac:dyDescent="0.2">
      <c r="A4673" t="s">
        <v>5928</v>
      </c>
      <c r="B4673" t="s">
        <v>74</v>
      </c>
      <c r="C4673" t="s">
        <v>670</v>
      </c>
      <c r="D4673" t="s">
        <v>15191</v>
      </c>
      <c r="E4673" s="1" t="d">
        <v>2005-08-29</v>
      </c>
      <c r="F4673" s="3">
        <f t="shared" ca="1" si="72"/>
        <v>14.104109589041096</v>
      </c>
      <c r="G4673" s="2">
        <v>33270</v>
      </c>
      <c r="H4673" s="2">
        <v>38371.089999999997</v>
      </c>
    </row>
    <row r="4674" spans="1:8" hidden="1" x14ac:dyDescent="0.2">
      <c r="A4674" t="s">
        <v>5929</v>
      </c>
      <c r="B4674" t="s">
        <v>144</v>
      </c>
      <c r="C4674" t="s">
        <v>4749</v>
      </c>
      <c r="D4674" t="s">
        <v>15194</v>
      </c>
      <c r="E4674" s="1" t="d">
        <v>2015-04-27</v>
      </c>
      <c r="F4674" s="3">
        <f t="shared" ca="1" si="72"/>
        <v>4.4383561643835616</v>
      </c>
      <c r="G4674" s="2">
        <v>30315</v>
      </c>
      <c r="H4674" s="2">
        <v>30444.81</v>
      </c>
    </row>
    <row r="4675" spans="1:8" hidden="1" x14ac:dyDescent="0.2">
      <c r="A4675" t="s">
        <v>5930</v>
      </c>
      <c r="B4675" t="s">
        <v>109</v>
      </c>
      <c r="C4675" t="s">
        <v>491</v>
      </c>
      <c r="D4675" t="s">
        <v>15185</v>
      </c>
      <c r="E4675" s="1" t="d">
        <v>2013-01-19</v>
      </c>
      <c r="F4675" s="3">
        <f t="shared" ref="F4675:F4738" ca="1" si="73">(TODAY()-E4675)/365</f>
        <v>6.7068493150684931</v>
      </c>
      <c r="G4675" s="2">
        <v>66560</v>
      </c>
      <c r="H4675" s="2">
        <v>5946.56</v>
      </c>
    </row>
    <row r="4676" spans="1:8" hidden="1" x14ac:dyDescent="0.2">
      <c r="A4676" t="s">
        <v>5931</v>
      </c>
      <c r="B4676" t="s">
        <v>756</v>
      </c>
      <c r="C4676" t="s">
        <v>757</v>
      </c>
      <c r="D4676" t="s">
        <v>15221</v>
      </c>
      <c r="E4676" s="1" t="d">
        <v>1982-11-15</v>
      </c>
      <c r="F4676" s="3">
        <f t="shared" ca="1" si="73"/>
        <v>36.906849315068492</v>
      </c>
      <c r="G4676" s="2">
        <v>89300</v>
      </c>
      <c r="H4676" s="2">
        <v>88832.2</v>
      </c>
    </row>
    <row r="4677" spans="1:8" hidden="1" x14ac:dyDescent="0.2">
      <c r="A4677" t="s">
        <v>8424</v>
      </c>
      <c r="B4677" t="s">
        <v>347</v>
      </c>
      <c r="C4677" t="s">
        <v>1481</v>
      </c>
      <c r="D4677" t="s">
        <v>15187</v>
      </c>
      <c r="E4677" s="1" t="d">
        <v>1984-04-02</v>
      </c>
      <c r="F4677" s="3">
        <f t="shared" ca="1" si="73"/>
        <v>35.526027397260272</v>
      </c>
      <c r="G4677" s="2">
        <v>80098</v>
      </c>
      <c r="H4677" s="2">
        <v>88736.72</v>
      </c>
    </row>
    <row r="4678" spans="1:8" hidden="1" x14ac:dyDescent="0.2">
      <c r="A4678" t="s">
        <v>5934</v>
      </c>
      <c r="B4678" t="s">
        <v>1163</v>
      </c>
      <c r="C4678" t="s">
        <v>1283</v>
      </c>
      <c r="D4678" t="s">
        <v>15182</v>
      </c>
      <c r="E4678" s="1" t="d">
        <v>2015-11-30</v>
      </c>
      <c r="F4678" s="3">
        <f t="shared" ca="1" si="73"/>
        <v>3.8438356164383563</v>
      </c>
      <c r="G4678" s="2">
        <v>93927</v>
      </c>
      <c r="H4678" s="2">
        <v>89521.78</v>
      </c>
    </row>
    <row r="4679" spans="1:8" x14ac:dyDescent="0.2">
      <c r="A4679" t="s">
        <v>5465</v>
      </c>
      <c r="B4679" t="s">
        <v>32</v>
      </c>
      <c r="C4679" t="s">
        <v>785</v>
      </c>
      <c r="D4679" t="s">
        <v>15184</v>
      </c>
      <c r="E4679" s="1" t="d">
        <v>2007-01-29</v>
      </c>
      <c r="F4679" s="3">
        <f t="shared" ca="1" si="73"/>
        <v>12.684931506849315</v>
      </c>
      <c r="G4679" s="2">
        <v>86902</v>
      </c>
      <c r="H4679" s="2">
        <v>105834.22</v>
      </c>
    </row>
    <row r="4680" spans="1:8" hidden="1" x14ac:dyDescent="0.2">
      <c r="A4680" t="s">
        <v>8427</v>
      </c>
      <c r="B4680" t="s">
        <v>5095</v>
      </c>
      <c r="C4680" t="s">
        <v>853</v>
      </c>
      <c r="D4680" t="s">
        <v>15187</v>
      </c>
      <c r="E4680" s="1" t="d">
        <v>1997-10-15</v>
      </c>
      <c r="F4680" s="3">
        <f t="shared" ca="1" si="73"/>
        <v>21.980821917808218</v>
      </c>
      <c r="G4680" s="2">
        <v>81704</v>
      </c>
      <c r="H4680" s="2">
        <v>88671.46</v>
      </c>
    </row>
    <row r="4681" spans="1:8" hidden="1" x14ac:dyDescent="0.2">
      <c r="A4681" t="s">
        <v>2479</v>
      </c>
      <c r="B4681" t="s">
        <v>925</v>
      </c>
      <c r="C4681" t="s">
        <v>2480</v>
      </c>
      <c r="D4681" t="s">
        <v>15187</v>
      </c>
      <c r="E4681" s="1" t="d">
        <v>1989-11-13</v>
      </c>
      <c r="F4681" s="3">
        <f t="shared" ca="1" si="73"/>
        <v>29.906849315068492</v>
      </c>
      <c r="G4681" s="2">
        <v>81918</v>
      </c>
      <c r="H4681" s="2">
        <v>88661.85</v>
      </c>
    </row>
    <row r="4682" spans="1:8" hidden="1" x14ac:dyDescent="0.2">
      <c r="A4682" t="s">
        <v>5938</v>
      </c>
      <c r="B4682" t="s">
        <v>523</v>
      </c>
      <c r="C4682" t="s">
        <v>524</v>
      </c>
      <c r="D4682" t="s">
        <v>15192</v>
      </c>
      <c r="E4682" s="1" t="d">
        <v>2015-01-09</v>
      </c>
      <c r="F4682" s="3">
        <f t="shared" ca="1" si="73"/>
        <v>4.7342465753424658</v>
      </c>
      <c r="G4682" s="2">
        <v>5512</v>
      </c>
      <c r="H4682" s="2">
        <v>5787.2</v>
      </c>
    </row>
    <row r="4683" spans="1:8" x14ac:dyDescent="0.2">
      <c r="A4683" t="s">
        <v>12098</v>
      </c>
      <c r="B4683" t="s">
        <v>86</v>
      </c>
      <c r="C4683" t="s">
        <v>119</v>
      </c>
      <c r="D4683" t="s">
        <v>15184</v>
      </c>
      <c r="E4683" s="1" t="d">
        <v>2005-07-19</v>
      </c>
      <c r="F4683" s="3">
        <f t="shared" ca="1" si="73"/>
        <v>14.216438356164383</v>
      </c>
      <c r="G4683" s="2">
        <v>73554</v>
      </c>
      <c r="H4683" s="2">
        <v>105804.45</v>
      </c>
    </row>
    <row r="4684" spans="1:8" x14ac:dyDescent="0.2">
      <c r="A4684" t="s">
        <v>10672</v>
      </c>
      <c r="B4684" t="s">
        <v>116</v>
      </c>
      <c r="C4684" t="s">
        <v>567</v>
      </c>
      <c r="D4684" t="s">
        <v>15184</v>
      </c>
      <c r="E4684" s="1" t="d">
        <v>2001-02-22</v>
      </c>
      <c r="F4684" s="3">
        <f t="shared" ca="1" si="73"/>
        <v>18.621917808219177</v>
      </c>
      <c r="G4684" s="2">
        <v>82584</v>
      </c>
      <c r="H4684" s="2">
        <v>105790.91</v>
      </c>
    </row>
    <row r="4685" spans="1:8" x14ac:dyDescent="0.2">
      <c r="A4685" t="s">
        <v>9627</v>
      </c>
      <c r="B4685" t="s">
        <v>86</v>
      </c>
      <c r="C4685" t="s">
        <v>176</v>
      </c>
      <c r="D4685" t="s">
        <v>15184</v>
      </c>
      <c r="E4685" s="1" t="d">
        <v>2003-09-16</v>
      </c>
      <c r="F4685" s="3">
        <f t="shared" ca="1" si="73"/>
        <v>16.057534246575344</v>
      </c>
      <c r="G4685" s="2">
        <v>76358</v>
      </c>
      <c r="H4685" s="2">
        <v>105741.57</v>
      </c>
    </row>
    <row r="4686" spans="1:8" hidden="1" x14ac:dyDescent="0.2">
      <c r="A4686" t="s">
        <v>5943</v>
      </c>
      <c r="B4686" t="s">
        <v>5944</v>
      </c>
      <c r="C4686" t="s">
        <v>1532</v>
      </c>
      <c r="D4686" t="s">
        <v>15211</v>
      </c>
      <c r="E4686" s="1" t="d">
        <v>2008-01-10</v>
      </c>
      <c r="F4686" s="3">
        <f t="shared" ca="1" si="73"/>
        <v>11.736986301369862</v>
      </c>
      <c r="G4686" s="2">
        <v>36323</v>
      </c>
      <c r="H4686" s="2">
        <v>32533.29</v>
      </c>
    </row>
    <row r="4687" spans="1:8" x14ac:dyDescent="0.2">
      <c r="A4687" t="s">
        <v>12426</v>
      </c>
      <c r="B4687" t="s">
        <v>86</v>
      </c>
      <c r="C4687" t="s">
        <v>561</v>
      </c>
      <c r="D4687" t="s">
        <v>15184</v>
      </c>
      <c r="E4687" s="1" t="d">
        <v>1988-08-01</v>
      </c>
      <c r="F4687" s="3">
        <f t="shared" ca="1" si="73"/>
        <v>31.19178082191781</v>
      </c>
      <c r="G4687" s="2">
        <v>86397</v>
      </c>
      <c r="H4687" s="2">
        <v>105723.57</v>
      </c>
    </row>
    <row r="4688" spans="1:8" x14ac:dyDescent="0.2">
      <c r="A4688" t="s">
        <v>4413</v>
      </c>
      <c r="B4688" t="s">
        <v>86</v>
      </c>
      <c r="C4688" t="s">
        <v>3157</v>
      </c>
      <c r="D4688" t="s">
        <v>15184</v>
      </c>
      <c r="E4688" s="1" t="d">
        <v>2014-07-14</v>
      </c>
      <c r="F4688" s="3">
        <f t="shared" ca="1" si="73"/>
        <v>5.2246575342465755</v>
      </c>
      <c r="G4688" s="2">
        <v>64556</v>
      </c>
      <c r="H4688" s="2">
        <v>105690.69</v>
      </c>
    </row>
    <row r="4689" spans="1:8" hidden="1" x14ac:dyDescent="0.2">
      <c r="A4689" t="s">
        <v>5947</v>
      </c>
      <c r="B4689" t="s">
        <v>5592</v>
      </c>
      <c r="C4689" t="s">
        <v>163</v>
      </c>
      <c r="D4689" t="s">
        <v>164</v>
      </c>
      <c r="E4689" s="1" t="d">
        <v>2015-12-03</v>
      </c>
      <c r="F4689" s="3">
        <f t="shared" ca="1" si="73"/>
        <v>3.8356164383561642</v>
      </c>
      <c r="G4689" s="2">
        <v>84724</v>
      </c>
      <c r="H4689" s="2">
        <v>83692.649999999994</v>
      </c>
    </row>
    <row r="4690" spans="1:8" x14ac:dyDescent="0.2">
      <c r="A4690" t="s">
        <v>10924</v>
      </c>
      <c r="B4690" t="s">
        <v>86</v>
      </c>
      <c r="C4690" t="s">
        <v>621</v>
      </c>
      <c r="D4690" t="s">
        <v>15184</v>
      </c>
      <c r="E4690" s="1" t="d">
        <v>2016-11-01</v>
      </c>
      <c r="F4690" s="3">
        <f t="shared" ca="1" si="73"/>
        <v>2.9205479452054797</v>
      </c>
      <c r="G4690" s="2">
        <v>73554</v>
      </c>
      <c r="H4690" s="2">
        <v>105667.19</v>
      </c>
    </row>
    <row r="4691" spans="1:8" x14ac:dyDescent="0.2">
      <c r="A4691" t="s">
        <v>4180</v>
      </c>
      <c r="B4691" t="s">
        <v>86</v>
      </c>
      <c r="C4691" t="s">
        <v>497</v>
      </c>
      <c r="D4691" t="s">
        <v>15184</v>
      </c>
      <c r="E4691" s="1" t="d">
        <v>2007-08-16</v>
      </c>
      <c r="F4691" s="3">
        <f t="shared" ca="1" si="73"/>
        <v>12.139726027397261</v>
      </c>
      <c r="G4691" s="2">
        <v>73554</v>
      </c>
      <c r="H4691" s="2">
        <v>105586.68</v>
      </c>
    </row>
    <row r="4692" spans="1:8" hidden="1" x14ac:dyDescent="0.2">
      <c r="A4692" t="s">
        <v>12411</v>
      </c>
      <c r="B4692" t="s">
        <v>134</v>
      </c>
      <c r="C4692" t="s">
        <v>675</v>
      </c>
      <c r="D4692" t="s">
        <v>15187</v>
      </c>
      <c r="E4692" s="1" t="d">
        <v>2005-09-19</v>
      </c>
      <c r="F4692" s="3">
        <f t="shared" ca="1" si="73"/>
        <v>14.046575342465754</v>
      </c>
      <c r="G4692" s="2">
        <v>71198</v>
      </c>
      <c r="H4692" s="2">
        <v>88626.42</v>
      </c>
    </row>
    <row r="4693" spans="1:8" x14ac:dyDescent="0.2">
      <c r="A4693" t="s">
        <v>6517</v>
      </c>
      <c r="B4693" t="s">
        <v>116</v>
      </c>
      <c r="C4693" t="s">
        <v>4502</v>
      </c>
      <c r="D4693" t="s">
        <v>15184</v>
      </c>
      <c r="E4693" s="1" t="d">
        <v>2007-12-18</v>
      </c>
      <c r="F4693" s="3">
        <f t="shared" ca="1" si="73"/>
        <v>11.8</v>
      </c>
      <c r="G4693" s="2">
        <v>75332</v>
      </c>
      <c r="H4693" s="2">
        <v>105550.87</v>
      </c>
    </row>
    <row r="4694" spans="1:8" hidden="1" x14ac:dyDescent="0.2">
      <c r="A4694" t="s">
        <v>5952</v>
      </c>
      <c r="B4694" t="s">
        <v>5953</v>
      </c>
      <c r="C4694" t="s">
        <v>2681</v>
      </c>
      <c r="D4694" t="s">
        <v>15192</v>
      </c>
      <c r="E4694" s="1" t="d">
        <v>2016-06-02</v>
      </c>
      <c r="F4694" s="3">
        <f t="shared" ca="1" si="73"/>
        <v>3.3369863013698629</v>
      </c>
      <c r="G4694" s="2">
        <v>29129</v>
      </c>
      <c r="H4694" s="2">
        <v>13191.82</v>
      </c>
    </row>
    <row r="4695" spans="1:8" x14ac:dyDescent="0.2">
      <c r="A4695" t="s">
        <v>8312</v>
      </c>
      <c r="B4695" t="s">
        <v>86</v>
      </c>
      <c r="C4695" t="s">
        <v>466</v>
      </c>
      <c r="D4695" t="s">
        <v>15184</v>
      </c>
      <c r="E4695" s="1" t="d">
        <v>2012-02-07</v>
      </c>
      <c r="F4695" s="3">
        <f t="shared" ca="1" si="73"/>
        <v>7.6575342465753424</v>
      </c>
      <c r="G4695" s="2">
        <v>68788</v>
      </c>
      <c r="H4695" s="2">
        <v>105529.02</v>
      </c>
    </row>
    <row r="4696" spans="1:8" x14ac:dyDescent="0.2">
      <c r="A4696" t="s">
        <v>13570</v>
      </c>
      <c r="B4696" t="s">
        <v>86</v>
      </c>
      <c r="C4696" t="s">
        <v>185</v>
      </c>
      <c r="D4696" t="s">
        <v>15184</v>
      </c>
      <c r="E4696" s="1" t="d">
        <v>2004-01-04</v>
      </c>
      <c r="F4696" s="3">
        <f t="shared" ca="1" si="73"/>
        <v>15.756164383561643</v>
      </c>
      <c r="G4696" s="2">
        <v>76358</v>
      </c>
      <c r="H4696" s="2">
        <v>105525.32</v>
      </c>
    </row>
    <row r="4697" spans="1:8" x14ac:dyDescent="0.2">
      <c r="A4697" t="s">
        <v>6368</v>
      </c>
      <c r="B4697" t="s">
        <v>86</v>
      </c>
      <c r="C4697" t="s">
        <v>3707</v>
      </c>
      <c r="D4697" t="s">
        <v>15184</v>
      </c>
      <c r="E4697" s="1" t="d">
        <v>2000-05-25</v>
      </c>
      <c r="F4697" s="3">
        <f t="shared" ca="1" si="73"/>
        <v>19.36986301369863</v>
      </c>
      <c r="G4697" s="2">
        <v>81358</v>
      </c>
      <c r="H4697" s="2">
        <v>105493.34</v>
      </c>
    </row>
    <row r="4698" spans="1:8" x14ac:dyDescent="0.2">
      <c r="A4698" t="s">
        <v>14736</v>
      </c>
      <c r="B4698" t="s">
        <v>86</v>
      </c>
      <c r="C4698" t="s">
        <v>563</v>
      </c>
      <c r="D4698" t="s">
        <v>15184</v>
      </c>
      <c r="E4698" s="1" t="d">
        <v>2006-02-14</v>
      </c>
      <c r="F4698" s="3">
        <f t="shared" ca="1" si="73"/>
        <v>13.641095890410959</v>
      </c>
      <c r="G4698" s="2">
        <v>73554</v>
      </c>
      <c r="H4698" s="2">
        <v>105429.3</v>
      </c>
    </row>
    <row r="4699" spans="1:8" x14ac:dyDescent="0.2">
      <c r="A4699" t="s">
        <v>2060</v>
      </c>
      <c r="B4699" t="s">
        <v>116</v>
      </c>
      <c r="C4699" t="s">
        <v>621</v>
      </c>
      <c r="D4699" t="s">
        <v>15184</v>
      </c>
      <c r="E4699" s="1" t="d">
        <v>2008-09-10</v>
      </c>
      <c r="F4699" s="3">
        <f t="shared" ca="1" si="73"/>
        <v>11.068493150684931</v>
      </c>
      <c r="G4699" s="2">
        <v>74611</v>
      </c>
      <c r="H4699" s="2">
        <v>105385.59</v>
      </c>
    </row>
    <row r="4700" spans="1:8" hidden="1" x14ac:dyDescent="0.2">
      <c r="A4700" t="s">
        <v>2921</v>
      </c>
      <c r="B4700" t="s">
        <v>301</v>
      </c>
      <c r="C4700" t="s">
        <v>554</v>
      </c>
      <c r="D4700" t="s">
        <v>15193</v>
      </c>
      <c r="E4700" s="1" t="d">
        <v>2011-04-18</v>
      </c>
      <c r="F4700" s="3">
        <f t="shared" ca="1" si="73"/>
        <v>8.4657534246575334</v>
      </c>
      <c r="G4700" s="2">
        <v>105200</v>
      </c>
      <c r="H4700" s="2">
        <v>104932.52</v>
      </c>
    </row>
    <row r="4701" spans="1:8" x14ac:dyDescent="0.2">
      <c r="A4701" t="s">
        <v>3891</v>
      </c>
      <c r="B4701" t="s">
        <v>86</v>
      </c>
      <c r="C4701" t="s">
        <v>1185</v>
      </c>
      <c r="D4701" t="s">
        <v>15184</v>
      </c>
      <c r="E4701" s="1" t="d">
        <v>2008-08-20</v>
      </c>
      <c r="F4701" s="3">
        <f t="shared" ca="1" si="73"/>
        <v>11.126027397260273</v>
      </c>
      <c r="G4701" s="2">
        <v>72857</v>
      </c>
      <c r="H4701" s="2">
        <v>105374.87</v>
      </c>
    </row>
    <row r="4702" spans="1:8" hidden="1" x14ac:dyDescent="0.2">
      <c r="A4702" t="s">
        <v>5961</v>
      </c>
      <c r="B4702" t="s">
        <v>11</v>
      </c>
      <c r="C4702" t="s">
        <v>623</v>
      </c>
      <c r="D4702" t="s">
        <v>15182</v>
      </c>
      <c r="E4702" s="1" t="d">
        <v>2008-09-08</v>
      </c>
      <c r="F4702" s="3">
        <f t="shared" ca="1" si="73"/>
        <v>11.073972602739726</v>
      </c>
      <c r="G4702" s="2">
        <v>82722</v>
      </c>
      <c r="H4702" s="2">
        <v>80721.960000000006</v>
      </c>
    </row>
    <row r="4703" spans="1:8" hidden="1" x14ac:dyDescent="0.2">
      <c r="A4703" t="s">
        <v>5962</v>
      </c>
      <c r="B4703" t="s">
        <v>484</v>
      </c>
      <c r="C4703" t="s">
        <v>812</v>
      </c>
      <c r="D4703" t="s">
        <v>15188</v>
      </c>
      <c r="E4703" s="1" t="d">
        <v>2017-05-04</v>
      </c>
      <c r="F4703" s="3">
        <f t="shared" ca="1" si="73"/>
        <v>2.4164383561643836</v>
      </c>
      <c r="G4703" s="2">
        <v>41262</v>
      </c>
      <c r="H4703" s="2">
        <v>45213.04</v>
      </c>
    </row>
    <row r="4704" spans="1:8" hidden="1" x14ac:dyDescent="0.2">
      <c r="A4704" t="s">
        <v>1739</v>
      </c>
      <c r="B4704" t="s">
        <v>125</v>
      </c>
      <c r="C4704" t="s">
        <v>1461</v>
      </c>
      <c r="D4704" t="s">
        <v>15187</v>
      </c>
      <c r="E4704" s="1" t="d">
        <v>2001-01-17</v>
      </c>
      <c r="F4704" s="3">
        <f t="shared" ca="1" si="73"/>
        <v>18.720547945205478</v>
      </c>
      <c r="G4704" s="2">
        <v>74943</v>
      </c>
      <c r="H4704" s="2">
        <v>88586.74</v>
      </c>
    </row>
    <row r="4705" spans="1:8" x14ac:dyDescent="0.2">
      <c r="A4705" t="s">
        <v>4922</v>
      </c>
      <c r="B4705" t="s">
        <v>648</v>
      </c>
      <c r="C4705" t="s">
        <v>1386</v>
      </c>
      <c r="D4705" t="s">
        <v>15184</v>
      </c>
      <c r="E4705" s="1" t="d">
        <v>1992-06-25</v>
      </c>
      <c r="F4705" s="3">
        <f t="shared" ca="1" si="73"/>
        <v>27.290410958904111</v>
      </c>
      <c r="G4705" s="2">
        <v>101526</v>
      </c>
      <c r="H4705" s="2">
        <v>105370.4</v>
      </c>
    </row>
    <row r="4706" spans="1:8" hidden="1" x14ac:dyDescent="0.2">
      <c r="A4706" t="s">
        <v>9268</v>
      </c>
      <c r="B4706" t="s">
        <v>925</v>
      </c>
      <c r="C4706" t="s">
        <v>853</v>
      </c>
      <c r="D4706" t="s">
        <v>15187</v>
      </c>
      <c r="E4706" s="1" t="d">
        <v>1995-09-18</v>
      </c>
      <c r="F4706" s="3">
        <f t="shared" ca="1" si="73"/>
        <v>24.057534246575344</v>
      </c>
      <c r="G4706" s="2">
        <v>77218</v>
      </c>
      <c r="H4706" s="2">
        <v>88546.19</v>
      </c>
    </row>
    <row r="4707" spans="1:8" x14ac:dyDescent="0.2">
      <c r="A4707" t="s">
        <v>4498</v>
      </c>
      <c r="B4707" t="s">
        <v>86</v>
      </c>
      <c r="C4707" t="s">
        <v>2110</v>
      </c>
      <c r="D4707" t="s">
        <v>15184</v>
      </c>
      <c r="E4707" s="1" t="d">
        <v>2006-06-22</v>
      </c>
      <c r="F4707" s="3">
        <f t="shared" ca="1" si="73"/>
        <v>13.29041095890411</v>
      </c>
      <c r="G4707" s="2">
        <v>74958</v>
      </c>
      <c r="H4707" s="2">
        <v>105366.77</v>
      </c>
    </row>
    <row r="4708" spans="1:8" hidden="1" x14ac:dyDescent="0.2">
      <c r="A4708" t="s">
        <v>7220</v>
      </c>
      <c r="B4708" t="s">
        <v>5933</v>
      </c>
      <c r="C4708" t="s">
        <v>548</v>
      </c>
      <c r="D4708" t="s">
        <v>15187</v>
      </c>
      <c r="E4708" s="1" t="d">
        <v>1985-04-22</v>
      </c>
      <c r="F4708" s="3">
        <f t="shared" ca="1" si="73"/>
        <v>34.471232876712328</v>
      </c>
      <c r="G4708" s="2">
        <v>84575</v>
      </c>
      <c r="H4708" s="2">
        <v>88524.53</v>
      </c>
    </row>
    <row r="4709" spans="1:8" hidden="1" x14ac:dyDescent="0.2">
      <c r="A4709" t="s">
        <v>5969</v>
      </c>
      <c r="B4709" t="s">
        <v>506</v>
      </c>
      <c r="C4709" t="s">
        <v>901</v>
      </c>
      <c r="D4709" t="s">
        <v>15222</v>
      </c>
      <c r="E4709" s="1" t="d">
        <v>2005-07-09</v>
      </c>
      <c r="F4709" s="3">
        <f t="shared" ca="1" si="73"/>
        <v>14.243835616438357</v>
      </c>
      <c r="G4709" s="2">
        <v>22880</v>
      </c>
      <c r="H4709" s="2">
        <v>14434.86</v>
      </c>
    </row>
    <row r="4710" spans="1:8" x14ac:dyDescent="0.2">
      <c r="A4710" t="s">
        <v>10334</v>
      </c>
      <c r="B4710" t="s">
        <v>86</v>
      </c>
      <c r="C4710" t="s">
        <v>381</v>
      </c>
      <c r="D4710" t="s">
        <v>15184</v>
      </c>
      <c r="E4710" s="1" t="d">
        <v>1983-12-16</v>
      </c>
      <c r="F4710" s="3">
        <f t="shared" ca="1" si="73"/>
        <v>35.821917808219176</v>
      </c>
      <c r="G4710" s="2">
        <v>86397</v>
      </c>
      <c r="H4710" s="2">
        <v>105319.91</v>
      </c>
    </row>
    <row r="4711" spans="1:8" x14ac:dyDescent="0.2">
      <c r="A4711" t="s">
        <v>9590</v>
      </c>
      <c r="B4711" t="s">
        <v>32</v>
      </c>
      <c r="C4711" t="s">
        <v>87</v>
      </c>
      <c r="D4711" t="s">
        <v>15184</v>
      </c>
      <c r="E4711" s="1" t="d">
        <v>1999-08-05</v>
      </c>
      <c r="F4711" s="3">
        <f t="shared" ca="1" si="73"/>
        <v>20.175342465753424</v>
      </c>
      <c r="G4711" s="2">
        <v>94316</v>
      </c>
      <c r="H4711" s="2">
        <v>105249.77</v>
      </c>
    </row>
    <row r="4712" spans="1:8" hidden="1" x14ac:dyDescent="0.2">
      <c r="A4712" t="s">
        <v>5972</v>
      </c>
      <c r="B4712" t="s">
        <v>3491</v>
      </c>
      <c r="C4712" t="s">
        <v>70</v>
      </c>
      <c r="D4712" t="s">
        <v>15197</v>
      </c>
      <c r="E4712" s="1" t="d">
        <v>2015-07-15</v>
      </c>
      <c r="F4712" s="3">
        <f t="shared" ca="1" si="73"/>
        <v>4.2219178082191782</v>
      </c>
      <c r="G4712" s="2">
        <v>27826</v>
      </c>
      <c r="H4712" s="2">
        <v>29459.82</v>
      </c>
    </row>
    <row r="4713" spans="1:8" hidden="1" x14ac:dyDescent="0.2">
      <c r="A4713" t="s">
        <v>5973</v>
      </c>
      <c r="B4713" t="s">
        <v>23</v>
      </c>
      <c r="C4713" t="s">
        <v>24</v>
      </c>
      <c r="D4713" t="s">
        <v>15185</v>
      </c>
      <c r="E4713" s="1" t="d">
        <v>2018-06-04</v>
      </c>
      <c r="F4713" s="3">
        <f t="shared" ca="1" si="73"/>
        <v>1.3315068493150686</v>
      </c>
      <c r="G4713" s="2">
        <v>34320</v>
      </c>
      <c r="H4713" s="2">
        <v>3267</v>
      </c>
    </row>
    <row r="4714" spans="1:8" hidden="1" x14ac:dyDescent="0.2">
      <c r="A4714" t="s">
        <v>5974</v>
      </c>
      <c r="B4714" t="s">
        <v>5975</v>
      </c>
      <c r="C4714" t="s">
        <v>434</v>
      </c>
      <c r="D4714" t="s">
        <v>15190</v>
      </c>
      <c r="E4714" s="1" t="d">
        <v>1994-08-29</v>
      </c>
      <c r="F4714" s="3">
        <f t="shared" ca="1" si="73"/>
        <v>25.112328767123287</v>
      </c>
      <c r="G4714" s="2">
        <v>39579</v>
      </c>
      <c r="H4714" s="2">
        <v>40389.160000000003</v>
      </c>
    </row>
    <row r="4715" spans="1:8" hidden="1" x14ac:dyDescent="0.2">
      <c r="A4715" t="s">
        <v>5976</v>
      </c>
      <c r="B4715" t="s">
        <v>92</v>
      </c>
      <c r="C4715" t="s">
        <v>93</v>
      </c>
      <c r="D4715" t="s">
        <v>15198</v>
      </c>
      <c r="E4715" s="1" t="d">
        <v>2007-03-15</v>
      </c>
      <c r="F4715" s="3">
        <f t="shared" ca="1" si="73"/>
        <v>12.561643835616438</v>
      </c>
      <c r="G4715" s="2">
        <v>40042</v>
      </c>
      <c r="H4715" s="2">
        <v>40059.550000000003</v>
      </c>
    </row>
    <row r="4716" spans="1:8" hidden="1" x14ac:dyDescent="0.2">
      <c r="A4716" t="s">
        <v>5977</v>
      </c>
      <c r="B4716" t="s">
        <v>169</v>
      </c>
      <c r="C4716" t="s">
        <v>170</v>
      </c>
      <c r="D4716" t="s">
        <v>15204</v>
      </c>
      <c r="E4716" s="1" t="d">
        <v>1994-12-24</v>
      </c>
      <c r="F4716" s="3">
        <f t="shared" ca="1" si="73"/>
        <v>24.791780821917808</v>
      </c>
      <c r="G4716" s="2">
        <v>11961</v>
      </c>
      <c r="H4716" s="2">
        <v>11801.12</v>
      </c>
    </row>
    <row r="4717" spans="1:8" hidden="1" x14ac:dyDescent="0.2">
      <c r="A4717" t="s">
        <v>5978</v>
      </c>
      <c r="B4717" t="s">
        <v>731</v>
      </c>
      <c r="C4717" t="s">
        <v>2702</v>
      </c>
      <c r="D4717" t="s">
        <v>15181</v>
      </c>
      <c r="E4717" s="1" t="d">
        <v>2017-01-03</v>
      </c>
      <c r="F4717" s="3">
        <f t="shared" ca="1" si="73"/>
        <v>2.7479452054794522</v>
      </c>
      <c r="G4717" s="2">
        <v>44571</v>
      </c>
      <c r="H4717" s="2">
        <v>44540.9</v>
      </c>
    </row>
    <row r="4718" spans="1:8" x14ac:dyDescent="0.2">
      <c r="A4718" t="s">
        <v>3309</v>
      </c>
      <c r="B4718" t="s">
        <v>86</v>
      </c>
      <c r="C4718" t="s">
        <v>394</v>
      </c>
      <c r="D4718" t="s">
        <v>15184</v>
      </c>
      <c r="E4718" s="1" t="d">
        <v>2004-11-09</v>
      </c>
      <c r="F4718" s="3">
        <f t="shared" ca="1" si="73"/>
        <v>14.906849315068493</v>
      </c>
      <c r="G4718" s="2">
        <v>75658</v>
      </c>
      <c r="H4718" s="2">
        <v>105247.32</v>
      </c>
    </row>
    <row r="4719" spans="1:8" hidden="1" x14ac:dyDescent="0.2">
      <c r="A4719" t="s">
        <v>5980</v>
      </c>
      <c r="B4719" t="s">
        <v>5981</v>
      </c>
      <c r="C4719" t="s">
        <v>1132</v>
      </c>
      <c r="D4719" t="s">
        <v>15197</v>
      </c>
      <c r="E4719" s="1" t="d">
        <v>2009-03-16</v>
      </c>
      <c r="F4719" s="3">
        <f t="shared" ca="1" si="73"/>
        <v>10.556164383561644</v>
      </c>
      <c r="G4719" s="2">
        <v>50928</v>
      </c>
      <c r="H4719" s="2">
        <v>53575.93</v>
      </c>
    </row>
    <row r="4720" spans="1:8" hidden="1" x14ac:dyDescent="0.2">
      <c r="A4720" t="s">
        <v>5982</v>
      </c>
      <c r="B4720" t="s">
        <v>63</v>
      </c>
      <c r="C4720" t="s">
        <v>64</v>
      </c>
      <c r="D4720" t="s">
        <v>15195</v>
      </c>
      <c r="E4720" s="1" t="d">
        <v>2017-10-23</v>
      </c>
      <c r="F4720" s="3">
        <f t="shared" ca="1" si="73"/>
        <v>1.9452054794520548</v>
      </c>
      <c r="G4720" s="2">
        <v>68340</v>
      </c>
      <c r="H4720" s="2">
        <v>49013.15</v>
      </c>
    </row>
    <row r="4721" spans="1:8" hidden="1" x14ac:dyDescent="0.2">
      <c r="A4721" t="s">
        <v>5983</v>
      </c>
      <c r="B4721" t="s">
        <v>746</v>
      </c>
      <c r="C4721" t="s">
        <v>747</v>
      </c>
      <c r="D4721" t="s">
        <v>15192</v>
      </c>
      <c r="E4721" s="1" t="d">
        <v>1970-08-17</v>
      </c>
      <c r="F4721" s="3">
        <f t="shared" ca="1" si="73"/>
        <v>49.161643835616438</v>
      </c>
      <c r="G4721" s="2">
        <v>93136</v>
      </c>
      <c r="H4721" s="2">
        <v>93216.69</v>
      </c>
    </row>
    <row r="4722" spans="1:8" hidden="1" x14ac:dyDescent="0.2">
      <c r="A4722" t="s">
        <v>5984</v>
      </c>
      <c r="B4722" t="s">
        <v>23</v>
      </c>
      <c r="C4722" t="s">
        <v>491</v>
      </c>
      <c r="D4722" t="s">
        <v>15185</v>
      </c>
      <c r="E4722" s="1" t="d">
        <v>2009-05-29</v>
      </c>
      <c r="F4722" s="3">
        <f t="shared" ca="1" si="73"/>
        <v>10.353424657534246</v>
      </c>
      <c r="G4722" s="2">
        <v>35360</v>
      </c>
      <c r="H4722" s="2">
        <v>15268.48</v>
      </c>
    </row>
    <row r="4723" spans="1:8" x14ac:dyDescent="0.2">
      <c r="A4723" t="s">
        <v>12427</v>
      </c>
      <c r="B4723" t="s">
        <v>32</v>
      </c>
      <c r="C4723" t="s">
        <v>269</v>
      </c>
      <c r="D4723" t="s">
        <v>15184</v>
      </c>
      <c r="E4723" s="1" t="d">
        <v>2001-02-20</v>
      </c>
      <c r="F4723" s="3">
        <f t="shared" ca="1" si="73"/>
        <v>18.627397260273973</v>
      </c>
      <c r="G4723" s="2">
        <v>93550</v>
      </c>
      <c r="H4723" s="2">
        <v>105199.5</v>
      </c>
    </row>
    <row r="4724" spans="1:8" x14ac:dyDescent="0.2">
      <c r="A4724" t="s">
        <v>14327</v>
      </c>
      <c r="B4724" t="s">
        <v>86</v>
      </c>
      <c r="C4724" t="s">
        <v>563</v>
      </c>
      <c r="D4724" t="s">
        <v>15184</v>
      </c>
      <c r="E4724" s="1" t="d">
        <v>2003-02-09</v>
      </c>
      <c r="F4724" s="3">
        <f t="shared" ca="1" si="73"/>
        <v>16.657534246575342</v>
      </c>
      <c r="G4724" s="2">
        <v>76358</v>
      </c>
      <c r="H4724" s="2">
        <v>105193.69</v>
      </c>
    </row>
    <row r="4725" spans="1:8" hidden="1" x14ac:dyDescent="0.2">
      <c r="A4725" t="s">
        <v>8010</v>
      </c>
      <c r="B4725" t="s">
        <v>188</v>
      </c>
      <c r="C4725" t="s">
        <v>1035</v>
      </c>
      <c r="D4725" t="s">
        <v>15187</v>
      </c>
      <c r="E4725" s="1" t="d">
        <v>1997-06-09</v>
      </c>
      <c r="F4725" s="3">
        <f t="shared" ca="1" si="73"/>
        <v>22.331506849315069</v>
      </c>
      <c r="G4725" s="2">
        <v>77613</v>
      </c>
      <c r="H4725" s="2">
        <v>88493.53</v>
      </c>
    </row>
    <row r="4726" spans="1:8" hidden="1" x14ac:dyDescent="0.2">
      <c r="A4726" t="s">
        <v>4986</v>
      </c>
      <c r="B4726" t="s">
        <v>301</v>
      </c>
      <c r="C4726" t="s">
        <v>4162</v>
      </c>
      <c r="D4726" t="s">
        <v>15194</v>
      </c>
      <c r="E4726" s="1" t="d">
        <v>2016-03-09</v>
      </c>
      <c r="F4726" s="3">
        <f t="shared" ca="1" si="73"/>
        <v>3.56986301369863</v>
      </c>
      <c r="G4726" s="2">
        <v>105000</v>
      </c>
      <c r="H4726" s="2">
        <v>105514.68</v>
      </c>
    </row>
    <row r="4727" spans="1:8" hidden="1" x14ac:dyDescent="0.2">
      <c r="A4727" t="s">
        <v>5990</v>
      </c>
      <c r="B4727" t="s">
        <v>1319</v>
      </c>
      <c r="C4727" t="s">
        <v>420</v>
      </c>
      <c r="D4727" t="s">
        <v>15201</v>
      </c>
      <c r="E4727" s="1" t="d">
        <v>2009-06-25</v>
      </c>
      <c r="F4727" s="3">
        <f t="shared" ca="1" si="73"/>
        <v>10.27945205479452</v>
      </c>
      <c r="G4727" s="2">
        <v>40327</v>
      </c>
      <c r="H4727" s="2">
        <v>60984.36</v>
      </c>
    </row>
    <row r="4728" spans="1:8" hidden="1" x14ac:dyDescent="0.2">
      <c r="A4728" t="s">
        <v>5991</v>
      </c>
      <c r="B4728" t="s">
        <v>986</v>
      </c>
      <c r="C4728" t="s">
        <v>500</v>
      </c>
      <c r="D4728" t="s">
        <v>15197</v>
      </c>
      <c r="E4728" s="1" t="d">
        <v>1989-01-09</v>
      </c>
      <c r="F4728" s="3">
        <f t="shared" ca="1" si="73"/>
        <v>30.75068493150685</v>
      </c>
      <c r="G4728" s="2">
        <v>80100</v>
      </c>
      <c r="H4728" s="2">
        <v>80776.600000000006</v>
      </c>
    </row>
    <row r="4729" spans="1:8" hidden="1" x14ac:dyDescent="0.2">
      <c r="A4729" t="s">
        <v>5992</v>
      </c>
      <c r="B4729" t="s">
        <v>487</v>
      </c>
      <c r="C4729" t="s">
        <v>1310</v>
      </c>
      <c r="D4729" t="s">
        <v>15194</v>
      </c>
      <c r="E4729" s="1" t="d">
        <v>2006-03-13</v>
      </c>
      <c r="F4729" s="3">
        <f t="shared" ca="1" si="73"/>
        <v>13.567123287671233</v>
      </c>
      <c r="G4729" s="2">
        <v>25709</v>
      </c>
      <c r="H4729" s="2">
        <v>11455.5</v>
      </c>
    </row>
    <row r="4730" spans="1:8" x14ac:dyDescent="0.2">
      <c r="A4730" t="s">
        <v>12390</v>
      </c>
      <c r="B4730" t="s">
        <v>32</v>
      </c>
      <c r="C4730" t="s">
        <v>567</v>
      </c>
      <c r="D4730" t="s">
        <v>15184</v>
      </c>
      <c r="E4730" s="1" t="d">
        <v>1980-09-29</v>
      </c>
      <c r="F4730" s="3">
        <f t="shared" ca="1" si="73"/>
        <v>39.035616438356165</v>
      </c>
      <c r="G4730" s="2">
        <v>100228</v>
      </c>
      <c r="H4730" s="2">
        <v>105190.65</v>
      </c>
    </row>
    <row r="4731" spans="1:8" hidden="1" x14ac:dyDescent="0.2">
      <c r="A4731" t="s">
        <v>5994</v>
      </c>
      <c r="B4731" t="s">
        <v>506</v>
      </c>
      <c r="C4731" t="s">
        <v>204</v>
      </c>
      <c r="D4731" t="s">
        <v>15196</v>
      </c>
      <c r="E4731" s="1" t="d">
        <v>2017-10-02</v>
      </c>
      <c r="F4731" s="3">
        <f t="shared" ca="1" si="73"/>
        <v>2.0027397260273974</v>
      </c>
      <c r="G4731" s="2">
        <v>30534</v>
      </c>
      <c r="H4731" s="2">
        <v>19987.88</v>
      </c>
    </row>
    <row r="4732" spans="1:8" hidden="1" x14ac:dyDescent="0.2">
      <c r="A4732" t="s">
        <v>5995</v>
      </c>
      <c r="B4732" t="s">
        <v>515</v>
      </c>
      <c r="C4732" t="s">
        <v>304</v>
      </c>
      <c r="D4732" t="s">
        <v>15192</v>
      </c>
      <c r="E4732" s="1" t="d">
        <v>2006-07-01</v>
      </c>
      <c r="F4732" s="3">
        <f t="shared" ca="1" si="73"/>
        <v>13.265753424657534</v>
      </c>
      <c r="G4732" s="2">
        <v>28313</v>
      </c>
      <c r="H4732" s="2">
        <v>28820.22</v>
      </c>
    </row>
    <row r="4733" spans="1:8" hidden="1" x14ac:dyDescent="0.2">
      <c r="A4733" t="s">
        <v>5995</v>
      </c>
      <c r="B4733" t="s">
        <v>872</v>
      </c>
      <c r="C4733" t="s">
        <v>306</v>
      </c>
      <c r="D4733" t="s">
        <v>307</v>
      </c>
      <c r="E4733" s="1" t="d">
        <v>2015-06-18</v>
      </c>
      <c r="F4733" s="3">
        <f t="shared" ca="1" si="73"/>
        <v>4.2958904109589042</v>
      </c>
      <c r="G4733" s="2">
        <v>32094</v>
      </c>
    </row>
    <row r="4734" spans="1:8" hidden="1" x14ac:dyDescent="0.2">
      <c r="A4734" t="s">
        <v>5996</v>
      </c>
      <c r="B4734" t="s">
        <v>5997</v>
      </c>
      <c r="C4734" t="s">
        <v>618</v>
      </c>
      <c r="D4734" t="s">
        <v>15190</v>
      </c>
      <c r="E4734" s="1" t="d">
        <v>1994-11-07</v>
      </c>
      <c r="F4734" s="3">
        <f t="shared" ca="1" si="73"/>
        <v>24.920547945205481</v>
      </c>
      <c r="G4734" s="2">
        <v>73900</v>
      </c>
      <c r="H4734" s="2">
        <v>73672.2</v>
      </c>
    </row>
    <row r="4735" spans="1:8" hidden="1" x14ac:dyDescent="0.2">
      <c r="A4735" t="s">
        <v>5998</v>
      </c>
      <c r="B4735" t="s">
        <v>515</v>
      </c>
      <c r="C4735" t="s">
        <v>1995</v>
      </c>
      <c r="D4735" t="s">
        <v>15192</v>
      </c>
      <c r="E4735" s="1" t="d">
        <v>2009-05-18</v>
      </c>
      <c r="F4735" s="3">
        <f t="shared" ca="1" si="73"/>
        <v>10.383561643835616</v>
      </c>
      <c r="G4735" s="2">
        <v>28313</v>
      </c>
      <c r="H4735" s="2">
        <v>28774.52</v>
      </c>
    </row>
    <row r="4736" spans="1:8" x14ac:dyDescent="0.2">
      <c r="A4736" t="s">
        <v>12340</v>
      </c>
      <c r="B4736" t="s">
        <v>86</v>
      </c>
      <c r="C4736" t="s">
        <v>482</v>
      </c>
      <c r="D4736" t="s">
        <v>15184</v>
      </c>
      <c r="E4736" s="1" t="d">
        <v>2003-07-22</v>
      </c>
      <c r="F4736" s="3">
        <f t="shared" ca="1" si="73"/>
        <v>16.210958904109589</v>
      </c>
      <c r="G4736" s="2">
        <v>79199</v>
      </c>
      <c r="H4736" s="2">
        <v>105183.87</v>
      </c>
    </row>
    <row r="4737" spans="1:8" x14ac:dyDescent="0.2">
      <c r="A4737" t="s">
        <v>2922</v>
      </c>
      <c r="B4737" t="s">
        <v>86</v>
      </c>
      <c r="C4737" t="s">
        <v>1291</v>
      </c>
      <c r="D4737" t="s">
        <v>15184</v>
      </c>
      <c r="E4737" s="1" t="d">
        <v>2007-08-17</v>
      </c>
      <c r="F4737" s="3">
        <f t="shared" ca="1" si="73"/>
        <v>12.136986301369863</v>
      </c>
      <c r="G4737" s="2">
        <v>73554</v>
      </c>
      <c r="H4737" s="2">
        <v>105160.2</v>
      </c>
    </row>
    <row r="4738" spans="1:8" hidden="1" x14ac:dyDescent="0.2">
      <c r="A4738" t="s">
        <v>6001</v>
      </c>
      <c r="B4738" t="s">
        <v>385</v>
      </c>
      <c r="C4738" t="s">
        <v>1326</v>
      </c>
      <c r="D4738" t="s">
        <v>15190</v>
      </c>
      <c r="E4738" s="1" t="d">
        <v>2007-04-23</v>
      </c>
      <c r="F4738" s="3">
        <f t="shared" ca="1" si="73"/>
        <v>12.454794520547946</v>
      </c>
      <c r="G4738" s="2">
        <v>35672</v>
      </c>
      <c r="H4738" s="2">
        <v>33593.08</v>
      </c>
    </row>
    <row r="4739" spans="1:8" x14ac:dyDescent="0.2">
      <c r="A4739" t="s">
        <v>14092</v>
      </c>
      <c r="B4739" t="s">
        <v>86</v>
      </c>
      <c r="C4739" t="s">
        <v>153</v>
      </c>
      <c r="D4739" t="s">
        <v>15184</v>
      </c>
      <c r="E4739" s="1" t="d">
        <v>2008-02-07</v>
      </c>
      <c r="F4739" s="3">
        <f t="shared" ref="F4739:F4802" ca="1" si="74">(TODAY()-E4739)/365</f>
        <v>11.66027397260274</v>
      </c>
      <c r="G4739" s="2">
        <v>73554</v>
      </c>
      <c r="H4739" s="2">
        <v>105148.22</v>
      </c>
    </row>
    <row r="4740" spans="1:8" hidden="1" x14ac:dyDescent="0.2">
      <c r="A4740" t="s">
        <v>6003</v>
      </c>
      <c r="B4740" t="s">
        <v>2264</v>
      </c>
      <c r="C4740" t="s">
        <v>179</v>
      </c>
      <c r="D4740" t="s">
        <v>15192</v>
      </c>
      <c r="E4740" s="1" t="d">
        <v>1982-01-28</v>
      </c>
      <c r="F4740" s="3">
        <f t="shared" ca="1" si="74"/>
        <v>37.704109589041096</v>
      </c>
      <c r="G4740" s="2">
        <v>38745</v>
      </c>
      <c r="H4740" s="2">
        <v>39413.65</v>
      </c>
    </row>
    <row r="4741" spans="1:8" hidden="1" x14ac:dyDescent="0.2">
      <c r="A4741" t="s">
        <v>6004</v>
      </c>
      <c r="B4741" t="s">
        <v>533</v>
      </c>
      <c r="C4741" t="s">
        <v>534</v>
      </c>
      <c r="D4741" t="s">
        <v>15193</v>
      </c>
      <c r="E4741" s="1" t="d">
        <v>2013-06-10</v>
      </c>
      <c r="F4741" s="3">
        <f t="shared" ca="1" si="74"/>
        <v>6.3178082191780822</v>
      </c>
      <c r="G4741" s="2">
        <v>29120</v>
      </c>
      <c r="H4741" s="2">
        <v>4536</v>
      </c>
    </row>
    <row r="4742" spans="1:8" hidden="1" x14ac:dyDescent="0.2">
      <c r="A4742" t="s">
        <v>6005</v>
      </c>
      <c r="B4742" t="s">
        <v>74</v>
      </c>
      <c r="C4742" t="s">
        <v>1326</v>
      </c>
      <c r="D4742" t="s">
        <v>15190</v>
      </c>
      <c r="E4742" s="1" t="d">
        <v>2012-10-03</v>
      </c>
      <c r="F4742" s="3">
        <f t="shared" ca="1" si="74"/>
        <v>7.0027397260273974</v>
      </c>
      <c r="G4742" s="2">
        <v>32292</v>
      </c>
      <c r="H4742" s="2">
        <v>22048.83</v>
      </c>
    </row>
    <row r="4743" spans="1:8" hidden="1" x14ac:dyDescent="0.2">
      <c r="A4743" t="s">
        <v>6006</v>
      </c>
      <c r="B4743" t="s">
        <v>506</v>
      </c>
      <c r="C4743" t="s">
        <v>39</v>
      </c>
      <c r="D4743" t="s">
        <v>15189</v>
      </c>
      <c r="E4743" s="1" t="d">
        <v>2009-06-20</v>
      </c>
      <c r="F4743" s="3">
        <f t="shared" ca="1" si="74"/>
        <v>10.293150684931506</v>
      </c>
      <c r="G4743" s="2">
        <v>21008</v>
      </c>
      <c r="H4743" s="2">
        <v>8575</v>
      </c>
    </row>
    <row r="4744" spans="1:8" x14ac:dyDescent="0.2">
      <c r="A4744" t="s">
        <v>2374</v>
      </c>
      <c r="B4744" t="s">
        <v>32</v>
      </c>
      <c r="C4744" t="s">
        <v>2375</v>
      </c>
      <c r="D4744" t="s">
        <v>15184</v>
      </c>
      <c r="E4744" s="1" t="d">
        <v>1997-10-20</v>
      </c>
      <c r="F4744" s="3">
        <f t="shared" ca="1" si="74"/>
        <v>21.967123287671232</v>
      </c>
      <c r="G4744" s="2">
        <v>96041</v>
      </c>
      <c r="H4744" s="2">
        <v>105120.68</v>
      </c>
    </row>
    <row r="4745" spans="1:8" hidden="1" x14ac:dyDescent="0.2">
      <c r="A4745" t="s">
        <v>6008</v>
      </c>
      <c r="B4745" t="s">
        <v>147</v>
      </c>
      <c r="C4745" t="s">
        <v>148</v>
      </c>
      <c r="D4745" t="s">
        <v>15190</v>
      </c>
      <c r="E4745" s="1" t="d">
        <v>2013-03-11</v>
      </c>
      <c r="F4745" s="3">
        <f t="shared" ca="1" si="74"/>
        <v>6.5671232876712331</v>
      </c>
      <c r="G4745" s="2">
        <v>38876</v>
      </c>
      <c r="H4745" s="2">
        <v>47465.79</v>
      </c>
    </row>
    <row r="4746" spans="1:8" x14ac:dyDescent="0.2">
      <c r="A4746" t="s">
        <v>9758</v>
      </c>
      <c r="B4746" t="s">
        <v>86</v>
      </c>
      <c r="C4746" t="s">
        <v>2259</v>
      </c>
      <c r="D4746" t="s">
        <v>15184</v>
      </c>
      <c r="E4746" s="1" t="d">
        <v>2007-06-06</v>
      </c>
      <c r="F4746" s="3">
        <f t="shared" ca="1" si="74"/>
        <v>12.334246575342465</v>
      </c>
      <c r="G4746" s="2">
        <v>79919</v>
      </c>
      <c r="H4746" s="2">
        <v>105118.26</v>
      </c>
    </row>
    <row r="4747" spans="1:8" hidden="1" x14ac:dyDescent="0.2">
      <c r="A4747" t="s">
        <v>6010</v>
      </c>
      <c r="B4747" t="s">
        <v>404</v>
      </c>
      <c r="C4747" t="s">
        <v>3273</v>
      </c>
      <c r="D4747" t="s">
        <v>15212</v>
      </c>
      <c r="E4747" s="1" t="d">
        <v>1994-04-18</v>
      </c>
      <c r="F4747" s="3">
        <f t="shared" ca="1" si="74"/>
        <v>25.476712328767125</v>
      </c>
      <c r="G4747" s="2">
        <v>54856</v>
      </c>
      <c r="H4747" s="2">
        <v>56044.31</v>
      </c>
    </row>
    <row r="4748" spans="1:8" hidden="1" x14ac:dyDescent="0.2">
      <c r="A4748" t="s">
        <v>6011</v>
      </c>
      <c r="B4748" t="s">
        <v>160</v>
      </c>
      <c r="C4748" t="s">
        <v>425</v>
      </c>
      <c r="D4748" t="s">
        <v>15190</v>
      </c>
      <c r="E4748" s="1" t="d">
        <v>2002-09-03</v>
      </c>
      <c r="F4748" s="3">
        <f t="shared" ca="1" si="74"/>
        <v>17.093150684931508</v>
      </c>
      <c r="G4748" s="2">
        <v>37928</v>
      </c>
      <c r="H4748" s="2">
        <v>43830.07</v>
      </c>
    </row>
    <row r="4749" spans="1:8" x14ac:dyDescent="0.2">
      <c r="A4749" t="s">
        <v>12414</v>
      </c>
      <c r="B4749" t="s">
        <v>86</v>
      </c>
      <c r="C4749" t="s">
        <v>362</v>
      </c>
      <c r="D4749" t="s">
        <v>15184</v>
      </c>
      <c r="E4749" s="1" t="d">
        <v>2011-06-20</v>
      </c>
      <c r="F4749" s="3">
        <f t="shared" ca="1" si="74"/>
        <v>8.293150684931506</v>
      </c>
      <c r="G4749" s="2">
        <v>71454</v>
      </c>
      <c r="H4749" s="2">
        <v>105091.56</v>
      </c>
    </row>
    <row r="4750" spans="1:8" hidden="1" x14ac:dyDescent="0.2">
      <c r="A4750" t="s">
        <v>6013</v>
      </c>
      <c r="B4750" t="s">
        <v>1037</v>
      </c>
      <c r="C4750" t="s">
        <v>440</v>
      </c>
      <c r="D4750" t="s">
        <v>15214</v>
      </c>
      <c r="E4750" s="1" t="d">
        <v>2018-03-26</v>
      </c>
      <c r="F4750" s="3">
        <f t="shared" ca="1" si="74"/>
        <v>1.5232876712328767</v>
      </c>
      <c r="G4750" s="2">
        <v>33048</v>
      </c>
      <c r="H4750" s="2">
        <v>10111.61</v>
      </c>
    </row>
    <row r="4751" spans="1:8" x14ac:dyDescent="0.2">
      <c r="A4751" t="s">
        <v>14105</v>
      </c>
      <c r="B4751" t="s">
        <v>86</v>
      </c>
      <c r="C4751" t="s">
        <v>1291</v>
      </c>
      <c r="D4751" t="s">
        <v>15184</v>
      </c>
      <c r="E4751" s="1" t="d">
        <v>1996-01-05</v>
      </c>
      <c r="F4751" s="3">
        <f t="shared" ca="1" si="74"/>
        <v>23.758904109589039</v>
      </c>
      <c r="G4751" s="2">
        <v>84238</v>
      </c>
      <c r="H4751" s="2">
        <v>105082.89</v>
      </c>
    </row>
    <row r="4752" spans="1:8" hidden="1" x14ac:dyDescent="0.2">
      <c r="A4752" t="s">
        <v>4694</v>
      </c>
      <c r="B4752" t="s">
        <v>323</v>
      </c>
      <c r="C4752" t="s">
        <v>3443</v>
      </c>
      <c r="D4752" t="s">
        <v>15187</v>
      </c>
      <c r="E4752" s="1" t="d">
        <v>1995-09-18</v>
      </c>
      <c r="F4752" s="3">
        <f t="shared" ca="1" si="74"/>
        <v>24.057534246575344</v>
      </c>
      <c r="G4752" s="2">
        <v>77688</v>
      </c>
      <c r="H4752" s="2">
        <v>88468.42</v>
      </c>
    </row>
    <row r="4753" spans="1:8" x14ac:dyDescent="0.2">
      <c r="A4753" t="s">
        <v>7049</v>
      </c>
      <c r="B4753" t="s">
        <v>32</v>
      </c>
      <c r="C4753" t="s">
        <v>153</v>
      </c>
      <c r="D4753" t="s">
        <v>15184</v>
      </c>
      <c r="E4753" s="1" t="d">
        <v>2000-06-01</v>
      </c>
      <c r="F4753" s="3">
        <f t="shared" ca="1" si="74"/>
        <v>19.350684931506848</v>
      </c>
      <c r="G4753" s="2">
        <v>94316</v>
      </c>
      <c r="H4753" s="2">
        <v>105068.16</v>
      </c>
    </row>
    <row r="4754" spans="1:8" hidden="1" x14ac:dyDescent="0.2">
      <c r="A4754" t="s">
        <v>8535</v>
      </c>
      <c r="B4754" t="s">
        <v>188</v>
      </c>
      <c r="C4754" t="s">
        <v>799</v>
      </c>
      <c r="D4754" t="s">
        <v>15187</v>
      </c>
      <c r="E4754" s="1" t="d">
        <v>2002-01-07</v>
      </c>
      <c r="F4754" s="3">
        <f t="shared" ca="1" si="74"/>
        <v>17.747945205479454</v>
      </c>
      <c r="G4754" s="2">
        <v>72889</v>
      </c>
      <c r="H4754" s="2">
        <v>88455.33</v>
      </c>
    </row>
    <row r="4755" spans="1:8" hidden="1" x14ac:dyDescent="0.2">
      <c r="A4755" t="s">
        <v>6018</v>
      </c>
      <c r="B4755" t="s">
        <v>442</v>
      </c>
      <c r="C4755" t="s">
        <v>443</v>
      </c>
      <c r="D4755" t="s">
        <v>15194</v>
      </c>
      <c r="E4755" s="1" t="d">
        <v>2018-01-16</v>
      </c>
      <c r="F4755" s="3">
        <f t="shared" ca="1" si="74"/>
        <v>1.7123287671232876</v>
      </c>
      <c r="G4755" s="2">
        <v>38926</v>
      </c>
      <c r="H4755" s="2">
        <v>17466.7</v>
      </c>
    </row>
    <row r="4756" spans="1:8" hidden="1" x14ac:dyDescent="0.2">
      <c r="A4756" t="s">
        <v>6019</v>
      </c>
      <c r="B4756" t="s">
        <v>201</v>
      </c>
      <c r="C4756" t="s">
        <v>155</v>
      </c>
      <c r="D4756" t="s">
        <v>15203</v>
      </c>
      <c r="E4756" s="1" t="d">
        <v>1977-12-29</v>
      </c>
      <c r="F4756" s="3">
        <f t="shared" ca="1" si="74"/>
        <v>41.789041095890411</v>
      </c>
      <c r="G4756" s="2">
        <v>70680</v>
      </c>
      <c r="H4756" s="2">
        <v>71276.210000000006</v>
      </c>
    </row>
    <row r="4757" spans="1:8" hidden="1" x14ac:dyDescent="0.2">
      <c r="A4757" t="s">
        <v>6020</v>
      </c>
      <c r="B4757" t="s">
        <v>1294</v>
      </c>
      <c r="C4757" t="s">
        <v>326</v>
      </c>
      <c r="D4757" t="s">
        <v>15190</v>
      </c>
      <c r="E4757" s="1" t="d">
        <v>2014-09-29</v>
      </c>
      <c r="F4757" s="3">
        <f t="shared" ca="1" si="74"/>
        <v>5.0136986301369859</v>
      </c>
      <c r="G4757" s="2">
        <v>35750</v>
      </c>
      <c r="H4757" s="2">
        <v>35843.39</v>
      </c>
    </row>
    <row r="4758" spans="1:8" hidden="1" x14ac:dyDescent="0.2">
      <c r="A4758" t="s">
        <v>6021</v>
      </c>
      <c r="B4758" t="s">
        <v>4703</v>
      </c>
      <c r="C4758" t="s">
        <v>15</v>
      </c>
      <c r="D4758" t="s">
        <v>15183</v>
      </c>
      <c r="E4758" s="1" t="d">
        <v>2007-06-04</v>
      </c>
      <c r="F4758" s="3">
        <f t="shared" ca="1" si="74"/>
        <v>12.33972602739726</v>
      </c>
      <c r="G4758" s="2">
        <v>50301</v>
      </c>
      <c r="H4758" s="2">
        <v>51208.11</v>
      </c>
    </row>
    <row r="4759" spans="1:8" hidden="1" x14ac:dyDescent="0.2">
      <c r="A4759" t="s">
        <v>6022</v>
      </c>
      <c r="B4759" t="s">
        <v>430</v>
      </c>
      <c r="C4759" t="s">
        <v>431</v>
      </c>
      <c r="D4759" t="s">
        <v>15211</v>
      </c>
      <c r="E4759" s="1" t="d">
        <v>2017-04-07</v>
      </c>
      <c r="F4759" s="3">
        <f t="shared" ca="1" si="74"/>
        <v>2.4904109589041097</v>
      </c>
      <c r="G4759" s="2">
        <v>23920</v>
      </c>
      <c r="H4759" s="2">
        <v>6394.04</v>
      </c>
    </row>
    <row r="4760" spans="1:8" hidden="1" x14ac:dyDescent="0.2">
      <c r="A4760" t="s">
        <v>6023</v>
      </c>
      <c r="B4760" t="s">
        <v>513</v>
      </c>
      <c r="C4760" t="s">
        <v>194</v>
      </c>
      <c r="D4760" t="s">
        <v>15191</v>
      </c>
      <c r="E4760" s="1" t="d">
        <v>2004-11-01</v>
      </c>
      <c r="F4760" s="3">
        <f t="shared" ca="1" si="74"/>
        <v>14.92876712328767</v>
      </c>
      <c r="G4760" s="2">
        <v>38846</v>
      </c>
      <c r="H4760" s="2">
        <v>71581.649999999994</v>
      </c>
    </row>
    <row r="4761" spans="1:8" hidden="1" x14ac:dyDescent="0.2">
      <c r="A4761" t="s">
        <v>6024</v>
      </c>
      <c r="B4761" t="s">
        <v>11</v>
      </c>
      <c r="C4761" t="s">
        <v>123</v>
      </c>
      <c r="D4761" t="s">
        <v>15182</v>
      </c>
      <c r="E4761" s="1" t="d">
        <v>2014-02-03</v>
      </c>
      <c r="F4761" s="3">
        <f t="shared" ca="1" si="74"/>
        <v>5.6657534246575345</v>
      </c>
      <c r="G4761" s="2">
        <v>71706</v>
      </c>
      <c r="H4761" s="2">
        <v>70156.56</v>
      </c>
    </row>
    <row r="4762" spans="1:8" hidden="1" x14ac:dyDescent="0.2">
      <c r="A4762" t="s">
        <v>6025</v>
      </c>
      <c r="B4762" t="s">
        <v>35</v>
      </c>
      <c r="C4762" t="s">
        <v>36</v>
      </c>
      <c r="D4762" t="s">
        <v>15188</v>
      </c>
      <c r="E4762" s="1" t="d">
        <v>2008-06-21</v>
      </c>
      <c r="F4762" s="3">
        <f t="shared" ca="1" si="74"/>
        <v>11.29041095890411</v>
      </c>
      <c r="G4762" s="2">
        <v>38496</v>
      </c>
      <c r="H4762" s="2">
        <v>8738.5</v>
      </c>
    </row>
    <row r="4763" spans="1:8" hidden="1" x14ac:dyDescent="0.2">
      <c r="A4763" t="s">
        <v>6026</v>
      </c>
      <c r="B4763" t="s">
        <v>74</v>
      </c>
      <c r="C4763" t="s">
        <v>6027</v>
      </c>
      <c r="D4763" t="s">
        <v>15197</v>
      </c>
      <c r="E4763" s="1" t="d">
        <v>2007-06-18</v>
      </c>
      <c r="F4763" s="3">
        <f t="shared" ca="1" si="74"/>
        <v>12.301369863013699</v>
      </c>
      <c r="G4763" s="2">
        <v>33270</v>
      </c>
      <c r="H4763" s="2">
        <v>34078.19</v>
      </c>
    </row>
    <row r="4764" spans="1:8" hidden="1" x14ac:dyDescent="0.2">
      <c r="A4764" t="s">
        <v>6028</v>
      </c>
      <c r="B4764" t="s">
        <v>6029</v>
      </c>
      <c r="C4764" t="s">
        <v>163</v>
      </c>
      <c r="D4764" t="s">
        <v>164</v>
      </c>
      <c r="E4764" s="1" t="d">
        <v>1996-09-23</v>
      </c>
      <c r="F4764" s="3">
        <f t="shared" ca="1" si="74"/>
        <v>23.041095890410958</v>
      </c>
      <c r="G4764" s="2">
        <v>52817</v>
      </c>
      <c r="H4764" s="2">
        <v>55419.4</v>
      </c>
    </row>
    <row r="4765" spans="1:8" hidden="1" x14ac:dyDescent="0.2">
      <c r="A4765" t="s">
        <v>6030</v>
      </c>
      <c r="B4765" t="s">
        <v>1260</v>
      </c>
      <c r="C4765" t="s">
        <v>1376</v>
      </c>
      <c r="D4765" t="s">
        <v>15189</v>
      </c>
      <c r="E4765" s="1" t="d">
        <v>1973-02-08</v>
      </c>
      <c r="F4765" s="3">
        <f t="shared" ca="1" si="74"/>
        <v>46.679452054794524</v>
      </c>
      <c r="G4765" s="2">
        <v>52700</v>
      </c>
      <c r="H4765" s="2">
        <v>63615.23</v>
      </c>
    </row>
    <row r="4766" spans="1:8" hidden="1" x14ac:dyDescent="0.2">
      <c r="A4766" t="s">
        <v>6031</v>
      </c>
      <c r="B4766" t="s">
        <v>246</v>
      </c>
      <c r="C4766" t="s">
        <v>2861</v>
      </c>
      <c r="D4766" t="s">
        <v>15190</v>
      </c>
      <c r="E4766" s="1" t="d">
        <v>2007-01-16</v>
      </c>
      <c r="F4766" s="3">
        <f t="shared" ca="1" si="74"/>
        <v>12.72054794520548</v>
      </c>
      <c r="G4766" s="2">
        <v>47907</v>
      </c>
      <c r="H4766" s="2">
        <v>62579.95</v>
      </c>
    </row>
    <row r="4767" spans="1:8" x14ac:dyDescent="0.2">
      <c r="A4767" t="s">
        <v>14349</v>
      </c>
      <c r="B4767" t="s">
        <v>86</v>
      </c>
      <c r="C4767" t="s">
        <v>119</v>
      </c>
      <c r="D4767" t="s">
        <v>15184</v>
      </c>
      <c r="E4767" s="1" t="d">
        <v>1994-05-12</v>
      </c>
      <c r="F4767" s="3">
        <f t="shared" ca="1" si="74"/>
        <v>25.410958904109588</v>
      </c>
      <c r="G4767" s="2">
        <v>85680</v>
      </c>
      <c r="H4767" s="2">
        <v>105067.78</v>
      </c>
    </row>
    <row r="4768" spans="1:8" hidden="1" x14ac:dyDescent="0.2">
      <c r="A4768" t="s">
        <v>6033</v>
      </c>
      <c r="B4768" t="s">
        <v>385</v>
      </c>
      <c r="C4768" t="s">
        <v>417</v>
      </c>
      <c r="D4768" t="s">
        <v>15190</v>
      </c>
      <c r="E4768" s="1" t="d">
        <v>2008-03-31</v>
      </c>
      <c r="F4768" s="3">
        <f t="shared" ca="1" si="74"/>
        <v>11.515068493150684</v>
      </c>
      <c r="G4768" s="2">
        <v>35672</v>
      </c>
      <c r="H4768" s="2">
        <v>74060</v>
      </c>
    </row>
    <row r="4769" spans="1:8" x14ac:dyDescent="0.2">
      <c r="A4769" t="s">
        <v>1957</v>
      </c>
      <c r="B4769" t="s">
        <v>86</v>
      </c>
      <c r="C4769" t="s">
        <v>1958</v>
      </c>
      <c r="D4769" t="s">
        <v>15184</v>
      </c>
      <c r="E4769" s="1" t="d">
        <v>1981-01-16</v>
      </c>
      <c r="F4769" s="3">
        <f t="shared" ca="1" si="74"/>
        <v>38.736986301369861</v>
      </c>
      <c r="G4769" s="2">
        <v>86397</v>
      </c>
      <c r="H4769" s="2">
        <v>105039.19</v>
      </c>
    </row>
    <row r="4770" spans="1:8" hidden="1" x14ac:dyDescent="0.2">
      <c r="A4770" t="s">
        <v>6488</v>
      </c>
      <c r="B4770" t="s">
        <v>301</v>
      </c>
      <c r="C4770" t="s">
        <v>4387</v>
      </c>
      <c r="D4770" t="s">
        <v>15221</v>
      </c>
      <c r="E4770" s="1" t="d">
        <v>2018-01-02</v>
      </c>
      <c r="F4770" s="3">
        <f t="shared" ca="1" si="74"/>
        <v>1.7506849315068493</v>
      </c>
      <c r="G4770" s="2">
        <v>104924</v>
      </c>
      <c r="H4770" s="2">
        <v>55073.04</v>
      </c>
    </row>
    <row r="4771" spans="1:8" hidden="1" x14ac:dyDescent="0.2">
      <c r="A4771" t="s">
        <v>13827</v>
      </c>
      <c r="B4771" t="s">
        <v>798</v>
      </c>
      <c r="C4771" t="s">
        <v>237</v>
      </c>
      <c r="D4771" t="s">
        <v>15187</v>
      </c>
      <c r="E4771" s="1" t="d">
        <v>2002-01-07</v>
      </c>
      <c r="F4771" s="3">
        <f t="shared" ca="1" si="74"/>
        <v>17.747945205479454</v>
      </c>
      <c r="G4771" s="2">
        <v>83775</v>
      </c>
      <c r="H4771" s="2">
        <v>88372.24</v>
      </c>
    </row>
    <row r="4772" spans="1:8" hidden="1" x14ac:dyDescent="0.2">
      <c r="A4772" t="s">
        <v>6037</v>
      </c>
      <c r="B4772" t="s">
        <v>484</v>
      </c>
      <c r="C4772" t="s">
        <v>485</v>
      </c>
      <c r="D4772" t="s">
        <v>15188</v>
      </c>
      <c r="E4772" s="1" t="d">
        <v>2007-06-23</v>
      </c>
      <c r="F4772" s="3">
        <f t="shared" ca="1" si="74"/>
        <v>12.287671232876713</v>
      </c>
      <c r="G4772" s="2">
        <v>43117</v>
      </c>
      <c r="H4772" s="2">
        <v>43146.14</v>
      </c>
    </row>
    <row r="4773" spans="1:8" hidden="1" x14ac:dyDescent="0.2">
      <c r="A4773" t="s">
        <v>6038</v>
      </c>
      <c r="B4773" t="s">
        <v>169</v>
      </c>
      <c r="C4773" t="s">
        <v>170</v>
      </c>
      <c r="D4773" t="s">
        <v>15204</v>
      </c>
      <c r="E4773" s="1" t="d">
        <v>2008-04-17</v>
      </c>
      <c r="F4773" s="3">
        <f t="shared" ca="1" si="74"/>
        <v>11.468493150684932</v>
      </c>
      <c r="G4773" s="2">
        <v>11303</v>
      </c>
      <c r="H4773" s="2">
        <v>10827.86</v>
      </c>
    </row>
    <row r="4774" spans="1:8" hidden="1" x14ac:dyDescent="0.2">
      <c r="A4774" t="s">
        <v>6039</v>
      </c>
      <c r="B4774" t="s">
        <v>404</v>
      </c>
      <c r="C4774" t="s">
        <v>3273</v>
      </c>
      <c r="D4774" t="s">
        <v>15212</v>
      </c>
      <c r="E4774" s="1" t="d">
        <v>2006-06-10</v>
      </c>
      <c r="F4774" s="3">
        <f t="shared" ca="1" si="74"/>
        <v>13.323287671232876</v>
      </c>
      <c r="G4774" s="2">
        <v>50326</v>
      </c>
      <c r="H4774" s="2">
        <v>52768.26</v>
      </c>
    </row>
    <row r="4775" spans="1:8" hidden="1" x14ac:dyDescent="0.2">
      <c r="A4775" t="s">
        <v>6040</v>
      </c>
      <c r="B4775" t="s">
        <v>51</v>
      </c>
      <c r="C4775" t="s">
        <v>491</v>
      </c>
      <c r="D4775" t="s">
        <v>15185</v>
      </c>
      <c r="E4775" s="1" t="d">
        <v>2017-05-08</v>
      </c>
      <c r="F4775" s="3">
        <f t="shared" ca="1" si="74"/>
        <v>2.4054794520547946</v>
      </c>
      <c r="G4775" s="2">
        <v>31488</v>
      </c>
      <c r="H4775" s="2">
        <v>34092.29</v>
      </c>
    </row>
    <row r="4776" spans="1:8" x14ac:dyDescent="0.2">
      <c r="A4776" t="s">
        <v>5722</v>
      </c>
      <c r="B4776" t="s">
        <v>86</v>
      </c>
      <c r="C4776" t="s">
        <v>1143</v>
      </c>
      <c r="D4776" t="s">
        <v>15184</v>
      </c>
      <c r="E4776" s="1" t="d">
        <v>1993-01-18</v>
      </c>
      <c r="F4776" s="3">
        <f t="shared" ca="1" si="74"/>
        <v>26.723287671232878</v>
      </c>
      <c r="G4776" s="2">
        <v>86397</v>
      </c>
      <c r="H4776" s="2">
        <v>105029.61</v>
      </c>
    </row>
    <row r="4777" spans="1:8" hidden="1" x14ac:dyDescent="0.2">
      <c r="A4777" t="s">
        <v>6042</v>
      </c>
      <c r="B4777" t="s">
        <v>74</v>
      </c>
      <c r="C4777" t="s">
        <v>1112</v>
      </c>
      <c r="D4777" t="s">
        <v>15190</v>
      </c>
      <c r="E4777" s="1" t="d">
        <v>2014-03-10</v>
      </c>
      <c r="F4777" s="3">
        <f t="shared" ca="1" si="74"/>
        <v>5.5698630136986305</v>
      </c>
      <c r="G4777" s="2">
        <v>32292</v>
      </c>
      <c r="H4777" s="2">
        <v>57011.16</v>
      </c>
    </row>
    <row r="4778" spans="1:8" hidden="1" x14ac:dyDescent="0.2">
      <c r="A4778" t="s">
        <v>6043</v>
      </c>
      <c r="B4778" t="s">
        <v>6044</v>
      </c>
      <c r="C4778" t="s">
        <v>1540</v>
      </c>
      <c r="D4778" t="s">
        <v>15211</v>
      </c>
      <c r="E4778" s="1" t="d">
        <v>2018-04-23</v>
      </c>
      <c r="F4778" s="3">
        <f t="shared" ca="1" si="74"/>
        <v>1.4465753424657535</v>
      </c>
      <c r="G4778" s="2">
        <v>43856</v>
      </c>
      <c r="H4778" s="2">
        <v>8764.51</v>
      </c>
    </row>
    <row r="4779" spans="1:8" hidden="1" x14ac:dyDescent="0.2">
      <c r="A4779" t="s">
        <v>6045</v>
      </c>
      <c r="B4779" t="s">
        <v>756</v>
      </c>
      <c r="C4779" t="s">
        <v>4387</v>
      </c>
      <c r="D4779" t="s">
        <v>15221</v>
      </c>
      <c r="E4779" s="1" t="d">
        <v>2017-06-19</v>
      </c>
      <c r="F4779" s="3">
        <f t="shared" ca="1" si="74"/>
        <v>2.2904109589041095</v>
      </c>
      <c r="G4779" s="2">
        <v>62424</v>
      </c>
      <c r="H4779" s="2">
        <v>62233.69</v>
      </c>
    </row>
    <row r="4780" spans="1:8" hidden="1" x14ac:dyDescent="0.2">
      <c r="A4780" t="s">
        <v>6046</v>
      </c>
      <c r="B4780" t="s">
        <v>74</v>
      </c>
      <c r="C4780" t="s">
        <v>276</v>
      </c>
      <c r="D4780" t="s">
        <v>15196</v>
      </c>
      <c r="E4780" s="1" t="d">
        <v>1997-01-02</v>
      </c>
      <c r="F4780" s="3">
        <f t="shared" ca="1" si="74"/>
        <v>22.764383561643836</v>
      </c>
      <c r="G4780" s="2">
        <v>35225</v>
      </c>
      <c r="H4780" s="2">
        <v>39999.72</v>
      </c>
    </row>
    <row r="4781" spans="1:8" hidden="1" x14ac:dyDescent="0.2">
      <c r="A4781" t="s">
        <v>6047</v>
      </c>
      <c r="B4781" t="s">
        <v>419</v>
      </c>
      <c r="C4781" t="s">
        <v>420</v>
      </c>
      <c r="D4781" t="s">
        <v>15201</v>
      </c>
      <c r="E4781" s="1" t="d">
        <v>1990-06-21</v>
      </c>
      <c r="F4781" s="3">
        <f t="shared" ca="1" si="74"/>
        <v>29.304109589041097</v>
      </c>
      <c r="G4781" s="2">
        <v>48481</v>
      </c>
      <c r="H4781" s="2">
        <v>46978.46</v>
      </c>
    </row>
    <row r="4782" spans="1:8" hidden="1" x14ac:dyDescent="0.2">
      <c r="A4782" t="s">
        <v>6048</v>
      </c>
      <c r="B4782" t="s">
        <v>5256</v>
      </c>
      <c r="C4782" t="s">
        <v>5198</v>
      </c>
      <c r="D4782" t="s">
        <v>15194</v>
      </c>
      <c r="E4782" s="1" t="d">
        <v>1978-12-12</v>
      </c>
      <c r="F4782" s="3">
        <f t="shared" ca="1" si="74"/>
        <v>40.835616438356162</v>
      </c>
      <c r="G4782" s="2">
        <v>51799</v>
      </c>
      <c r="H4782" s="2">
        <v>63427.59</v>
      </c>
    </row>
    <row r="4783" spans="1:8" hidden="1" x14ac:dyDescent="0.2">
      <c r="A4783" t="s">
        <v>6049</v>
      </c>
      <c r="B4783" t="s">
        <v>51</v>
      </c>
      <c r="C4783" t="s">
        <v>864</v>
      </c>
      <c r="D4783" t="s">
        <v>15197</v>
      </c>
      <c r="E4783" s="1" t="d">
        <v>2001-11-05</v>
      </c>
      <c r="F4783" s="3">
        <f t="shared" ca="1" si="74"/>
        <v>17.920547945205481</v>
      </c>
      <c r="G4783" s="2">
        <v>37928</v>
      </c>
      <c r="H4783" s="2">
        <v>37550.36</v>
      </c>
    </row>
    <row r="4784" spans="1:8" hidden="1" x14ac:dyDescent="0.2">
      <c r="A4784" t="s">
        <v>6050</v>
      </c>
      <c r="B4784" t="s">
        <v>353</v>
      </c>
      <c r="C4784" t="s">
        <v>354</v>
      </c>
      <c r="D4784" t="s">
        <v>15211</v>
      </c>
      <c r="E4784" s="1" t="d">
        <v>1986-08-21</v>
      </c>
      <c r="F4784" s="3">
        <f t="shared" ca="1" si="74"/>
        <v>33.139726027397259</v>
      </c>
      <c r="G4784" s="2">
        <v>49780</v>
      </c>
      <c r="H4784" s="2">
        <v>51481.27</v>
      </c>
    </row>
    <row r="4785" spans="1:8" hidden="1" x14ac:dyDescent="0.2">
      <c r="A4785" t="s">
        <v>6051</v>
      </c>
      <c r="B4785" t="s">
        <v>859</v>
      </c>
      <c r="C4785" t="s">
        <v>678</v>
      </c>
      <c r="D4785" t="s">
        <v>15211</v>
      </c>
      <c r="E4785" s="1" t="d">
        <v>2012-09-04</v>
      </c>
      <c r="F4785" s="3">
        <f t="shared" ca="1" si="74"/>
        <v>7.0821917808219181</v>
      </c>
      <c r="G4785" s="2">
        <v>30777</v>
      </c>
      <c r="H4785" s="2">
        <v>26742.91</v>
      </c>
    </row>
    <row r="4786" spans="1:8" hidden="1" x14ac:dyDescent="0.2">
      <c r="A4786" t="s">
        <v>5603</v>
      </c>
      <c r="B4786" t="s">
        <v>798</v>
      </c>
      <c r="C4786" t="s">
        <v>1498</v>
      </c>
      <c r="D4786" t="s">
        <v>15187</v>
      </c>
      <c r="E4786" s="1" t="d">
        <v>2004-02-25</v>
      </c>
      <c r="F4786" s="3">
        <f t="shared" ca="1" si="74"/>
        <v>15.613698630136986</v>
      </c>
      <c r="G4786" s="2">
        <v>81060</v>
      </c>
      <c r="H4786" s="2">
        <v>88359.05</v>
      </c>
    </row>
    <row r="4787" spans="1:8" hidden="1" x14ac:dyDescent="0.2">
      <c r="A4787" t="s">
        <v>6053</v>
      </c>
      <c r="B4787" t="s">
        <v>1677</v>
      </c>
      <c r="C4787" t="s">
        <v>657</v>
      </c>
      <c r="D4787" t="s">
        <v>15201</v>
      </c>
      <c r="E4787" s="1" t="d">
        <v>1998-12-16</v>
      </c>
      <c r="F4787" s="3">
        <f t="shared" ca="1" si="74"/>
        <v>20.81095890410959</v>
      </c>
      <c r="G4787" s="2">
        <v>39795</v>
      </c>
      <c r="H4787" s="2">
        <v>72805.009999999995</v>
      </c>
    </row>
    <row r="4788" spans="1:8" hidden="1" x14ac:dyDescent="0.2">
      <c r="A4788" t="s">
        <v>6054</v>
      </c>
      <c r="B4788" t="s">
        <v>756</v>
      </c>
      <c r="C4788" t="s">
        <v>1123</v>
      </c>
      <c r="D4788" t="s">
        <v>15221</v>
      </c>
      <c r="E4788" s="1" t="d">
        <v>2016-02-01</v>
      </c>
      <c r="F4788" s="3">
        <f t="shared" ca="1" si="74"/>
        <v>3.6712328767123288</v>
      </c>
      <c r="G4788" s="2">
        <v>65442</v>
      </c>
      <c r="H4788" s="2">
        <v>65200.76</v>
      </c>
    </row>
    <row r="4789" spans="1:8" hidden="1" x14ac:dyDescent="0.2">
      <c r="A4789" t="s">
        <v>6055</v>
      </c>
      <c r="B4789" t="s">
        <v>4596</v>
      </c>
      <c r="C4789" t="s">
        <v>6056</v>
      </c>
      <c r="D4789" t="s">
        <v>15192</v>
      </c>
      <c r="E4789" s="1" t="d">
        <v>2001-10-11</v>
      </c>
      <c r="F4789" s="3">
        <f t="shared" ca="1" si="74"/>
        <v>17.989041095890411</v>
      </c>
      <c r="G4789" s="2">
        <v>32278</v>
      </c>
      <c r="H4789" s="2">
        <v>32772.199999999997</v>
      </c>
    </row>
    <row r="4790" spans="1:8" hidden="1" x14ac:dyDescent="0.2">
      <c r="A4790" t="s">
        <v>6055</v>
      </c>
      <c r="B4790" t="s">
        <v>4597</v>
      </c>
      <c r="C4790" t="s">
        <v>6057</v>
      </c>
      <c r="D4790" t="s">
        <v>6058</v>
      </c>
      <c r="E4790" s="1" t="d">
        <v>2008-06-25</v>
      </c>
      <c r="F4790" s="3">
        <f t="shared" ca="1" si="74"/>
        <v>11.27945205479452</v>
      </c>
      <c r="G4790" s="2">
        <v>37253</v>
      </c>
      <c r="H4790" s="2">
        <v>1817.88</v>
      </c>
    </row>
    <row r="4791" spans="1:8" x14ac:dyDescent="0.2">
      <c r="A4791" t="s">
        <v>5062</v>
      </c>
      <c r="B4791" t="s">
        <v>86</v>
      </c>
      <c r="C4791" t="s">
        <v>282</v>
      </c>
      <c r="D4791" t="s">
        <v>15184</v>
      </c>
      <c r="E4791" s="1" t="d">
        <v>1979-07-09</v>
      </c>
      <c r="F4791" s="3">
        <f t="shared" ca="1" si="74"/>
        <v>40.263013698630139</v>
      </c>
      <c r="G4791" s="2">
        <v>86397</v>
      </c>
      <c r="H4791" s="2">
        <v>105025.12</v>
      </c>
    </row>
    <row r="4792" spans="1:8" hidden="1" x14ac:dyDescent="0.2">
      <c r="A4792" t="s">
        <v>6060</v>
      </c>
      <c r="B4792" t="s">
        <v>20</v>
      </c>
      <c r="C4792" t="s">
        <v>623</v>
      </c>
      <c r="D4792" t="s">
        <v>15182</v>
      </c>
      <c r="E4792" s="1" t="d">
        <v>2018-05-21</v>
      </c>
      <c r="F4792" s="3">
        <f t="shared" ca="1" si="74"/>
        <v>1.3698630136986301</v>
      </c>
      <c r="G4792" s="2">
        <v>38926</v>
      </c>
      <c r="H4792" s="2">
        <v>4555.97</v>
      </c>
    </row>
    <row r="4793" spans="1:8" hidden="1" x14ac:dyDescent="0.2">
      <c r="A4793" t="s">
        <v>6061</v>
      </c>
      <c r="B4793" t="s">
        <v>74</v>
      </c>
      <c r="C4793" t="s">
        <v>1096</v>
      </c>
      <c r="D4793" t="s">
        <v>15191</v>
      </c>
      <c r="E4793" s="1" t="d">
        <v>2006-11-01</v>
      </c>
      <c r="F4793" s="3">
        <f t="shared" ca="1" si="74"/>
        <v>12.92876712328767</v>
      </c>
      <c r="G4793" s="2">
        <v>33270</v>
      </c>
      <c r="H4793" s="2">
        <v>40802.86</v>
      </c>
    </row>
    <row r="4794" spans="1:8" hidden="1" x14ac:dyDescent="0.2">
      <c r="A4794" t="s">
        <v>6062</v>
      </c>
      <c r="B4794" t="s">
        <v>193</v>
      </c>
      <c r="C4794" t="s">
        <v>366</v>
      </c>
      <c r="D4794" t="s">
        <v>15191</v>
      </c>
      <c r="E4794" s="1" t="d">
        <v>2017-06-05</v>
      </c>
      <c r="F4794" s="3">
        <f t="shared" ca="1" si="74"/>
        <v>2.3287671232876712</v>
      </c>
      <c r="G4794" s="2">
        <v>32227</v>
      </c>
      <c r="H4794" s="2">
        <v>32676.98</v>
      </c>
    </row>
    <row r="4795" spans="1:8" hidden="1" x14ac:dyDescent="0.2">
      <c r="A4795" t="s">
        <v>6063</v>
      </c>
      <c r="B4795" t="s">
        <v>69</v>
      </c>
      <c r="C4795" t="s">
        <v>1388</v>
      </c>
      <c r="D4795" t="s">
        <v>15197</v>
      </c>
      <c r="E4795" s="1" t="d">
        <v>1994-11-02</v>
      </c>
      <c r="F4795" s="3">
        <f t="shared" ca="1" si="74"/>
        <v>24.934246575342467</v>
      </c>
      <c r="G4795" s="2">
        <v>79600</v>
      </c>
      <c r="H4795" s="2">
        <v>78745.42</v>
      </c>
    </row>
    <row r="4796" spans="1:8" hidden="1" x14ac:dyDescent="0.2">
      <c r="A4796" t="s">
        <v>6064</v>
      </c>
      <c r="B4796" t="s">
        <v>594</v>
      </c>
      <c r="C4796" t="s">
        <v>3781</v>
      </c>
      <c r="D4796" t="s">
        <v>15191</v>
      </c>
      <c r="E4796" s="1" t="d">
        <v>1967-04-10</v>
      </c>
      <c r="F4796" s="3">
        <f t="shared" ca="1" si="74"/>
        <v>52.517808219178079</v>
      </c>
      <c r="G4796" s="2">
        <v>45639</v>
      </c>
      <c r="H4796" s="2">
        <v>55828.3</v>
      </c>
    </row>
    <row r="4797" spans="1:8" hidden="1" x14ac:dyDescent="0.2">
      <c r="A4797" t="s">
        <v>6065</v>
      </c>
      <c r="B4797" t="s">
        <v>144</v>
      </c>
      <c r="C4797" t="s">
        <v>345</v>
      </c>
      <c r="D4797" t="s">
        <v>15194</v>
      </c>
      <c r="E4797" s="1" t="d">
        <v>2000-07-24</v>
      </c>
      <c r="F4797" s="3">
        <f t="shared" ca="1" si="74"/>
        <v>19.205479452054796</v>
      </c>
      <c r="G4797" s="2">
        <v>35712</v>
      </c>
      <c r="H4797" s="2">
        <v>42005.39</v>
      </c>
    </row>
    <row r="4798" spans="1:8" hidden="1" x14ac:dyDescent="0.2">
      <c r="A4798" t="s">
        <v>6066</v>
      </c>
      <c r="B4798" t="s">
        <v>398</v>
      </c>
      <c r="C4798" t="s">
        <v>39</v>
      </c>
      <c r="D4798" t="s">
        <v>15189</v>
      </c>
      <c r="E4798" s="1" t="d">
        <v>2018-05-25</v>
      </c>
      <c r="F4798" s="3">
        <f t="shared" ca="1" si="74"/>
        <v>1.3589041095890411</v>
      </c>
      <c r="G4798" s="2">
        <v>21008</v>
      </c>
      <c r="H4798">
        <v>668.31</v>
      </c>
    </row>
    <row r="4799" spans="1:8" hidden="1" x14ac:dyDescent="0.2">
      <c r="A4799" t="s">
        <v>6067</v>
      </c>
      <c r="B4799" t="s">
        <v>3078</v>
      </c>
      <c r="C4799" t="s">
        <v>2352</v>
      </c>
      <c r="D4799" t="s">
        <v>15192</v>
      </c>
      <c r="E4799" s="1" t="d">
        <v>2017-07-20</v>
      </c>
      <c r="F4799" s="3">
        <f t="shared" ca="1" si="74"/>
        <v>2.2054794520547945</v>
      </c>
      <c r="G4799" s="2">
        <v>40678</v>
      </c>
      <c r="H4799" s="2">
        <v>38651.730000000003</v>
      </c>
    </row>
    <row r="4800" spans="1:8" hidden="1" x14ac:dyDescent="0.2">
      <c r="A4800" t="s">
        <v>6068</v>
      </c>
      <c r="B4800" t="s">
        <v>169</v>
      </c>
      <c r="C4800" t="s">
        <v>170</v>
      </c>
      <c r="D4800" t="s">
        <v>15204</v>
      </c>
      <c r="E4800" s="1" t="d">
        <v>1987-08-24</v>
      </c>
      <c r="F4800" s="3">
        <f t="shared" ca="1" si="74"/>
        <v>32.131506849315066</v>
      </c>
      <c r="G4800" s="2">
        <v>12619</v>
      </c>
      <c r="H4800" s="2">
        <v>12455.82</v>
      </c>
    </row>
    <row r="4801" spans="1:8" hidden="1" x14ac:dyDescent="0.2">
      <c r="A4801" t="s">
        <v>5164</v>
      </c>
      <c r="B4801" t="s">
        <v>29</v>
      </c>
      <c r="C4801" t="s">
        <v>601</v>
      </c>
      <c r="D4801" t="s">
        <v>15187</v>
      </c>
      <c r="E4801" s="1" t="d">
        <v>2004-12-13</v>
      </c>
      <c r="F4801" s="3">
        <f t="shared" ca="1" si="74"/>
        <v>14.813698630136987</v>
      </c>
      <c r="G4801" s="2">
        <v>68608</v>
      </c>
      <c r="H4801" s="2">
        <v>88352.97</v>
      </c>
    </row>
    <row r="4802" spans="1:8" x14ac:dyDescent="0.2">
      <c r="A4802" t="s">
        <v>8030</v>
      </c>
      <c r="B4802" t="s">
        <v>86</v>
      </c>
      <c r="C4802" t="s">
        <v>761</v>
      </c>
      <c r="D4802" t="s">
        <v>15184</v>
      </c>
      <c r="E4802" s="1" t="d">
        <v>2000-11-08</v>
      </c>
      <c r="F4802" s="3">
        <f t="shared" ca="1" si="74"/>
        <v>18.912328767123288</v>
      </c>
      <c r="G4802" s="2">
        <v>79919</v>
      </c>
      <c r="H4802" s="2">
        <v>104909.1</v>
      </c>
    </row>
    <row r="4803" spans="1:8" hidden="1" x14ac:dyDescent="0.2">
      <c r="A4803" t="s">
        <v>6071</v>
      </c>
      <c r="B4803" t="s">
        <v>1375</v>
      </c>
      <c r="C4803" t="s">
        <v>1050</v>
      </c>
      <c r="D4803" t="s">
        <v>15189</v>
      </c>
      <c r="E4803" s="1" t="d">
        <v>2009-06-22</v>
      </c>
      <c r="F4803" s="3">
        <f t="shared" ref="F4803:F4866" ca="1" si="75">(TODAY()-E4803)/365</f>
        <v>10.287671232876713</v>
      </c>
      <c r="G4803" s="2">
        <v>36913</v>
      </c>
      <c r="H4803" s="2">
        <v>35707.21</v>
      </c>
    </row>
    <row r="4804" spans="1:8" hidden="1" x14ac:dyDescent="0.2">
      <c r="A4804" t="s">
        <v>6072</v>
      </c>
      <c r="B4804" t="s">
        <v>6073</v>
      </c>
      <c r="C4804" t="s">
        <v>861</v>
      </c>
      <c r="D4804" t="s">
        <v>15222</v>
      </c>
      <c r="E4804" s="1" t="d">
        <v>2017-06-19</v>
      </c>
      <c r="F4804" s="3">
        <f t="shared" ca="1" si="75"/>
        <v>2.2904109589041095</v>
      </c>
      <c r="G4804" s="2">
        <v>34039</v>
      </c>
      <c r="H4804" s="2">
        <v>28016.97</v>
      </c>
    </row>
    <row r="4805" spans="1:8" hidden="1" x14ac:dyDescent="0.2">
      <c r="A4805" t="s">
        <v>6074</v>
      </c>
      <c r="B4805" t="s">
        <v>350</v>
      </c>
      <c r="C4805" t="s">
        <v>351</v>
      </c>
      <c r="D4805" t="s">
        <v>15190</v>
      </c>
      <c r="E4805" s="1" t="d">
        <v>2014-09-15</v>
      </c>
      <c r="F4805" s="3">
        <f t="shared" ca="1" si="75"/>
        <v>5.0520547945205481</v>
      </c>
      <c r="G4805" s="2">
        <v>40933</v>
      </c>
      <c r="H4805" s="2">
        <v>51448</v>
      </c>
    </row>
    <row r="4806" spans="1:8" hidden="1" x14ac:dyDescent="0.2">
      <c r="A4806" t="s">
        <v>6075</v>
      </c>
      <c r="B4806" t="s">
        <v>513</v>
      </c>
      <c r="C4806" t="s">
        <v>366</v>
      </c>
      <c r="D4806" t="s">
        <v>15191</v>
      </c>
      <c r="E4806" s="1" t="d">
        <v>2015-09-28</v>
      </c>
      <c r="F4806" s="3">
        <f t="shared" ca="1" si="75"/>
        <v>4.0164383561643833</v>
      </c>
      <c r="G4806" s="2">
        <v>35383</v>
      </c>
      <c r="H4806" s="2">
        <v>40596.57</v>
      </c>
    </row>
    <row r="4807" spans="1:8" x14ac:dyDescent="0.2">
      <c r="A4807" t="s">
        <v>11488</v>
      </c>
      <c r="B4807" t="s">
        <v>86</v>
      </c>
      <c r="C4807" t="s">
        <v>1384</v>
      </c>
      <c r="D4807" t="s">
        <v>15184</v>
      </c>
      <c r="E4807" s="1" t="d">
        <v>2001-11-29</v>
      </c>
      <c r="F4807" s="3">
        <f t="shared" ca="1" si="75"/>
        <v>17.854794520547944</v>
      </c>
      <c r="G4807" s="2">
        <v>79919</v>
      </c>
      <c r="H4807" s="2">
        <v>104605.22</v>
      </c>
    </row>
    <row r="4808" spans="1:8" hidden="1" x14ac:dyDescent="0.2">
      <c r="A4808" t="s">
        <v>8716</v>
      </c>
      <c r="B4808" t="s">
        <v>188</v>
      </c>
      <c r="C4808" t="s">
        <v>332</v>
      </c>
      <c r="D4808" t="s">
        <v>15187</v>
      </c>
      <c r="E4808" s="1" t="d">
        <v>1999-07-12</v>
      </c>
      <c r="F4808" s="3">
        <f t="shared" ca="1" si="75"/>
        <v>20.241095890410961</v>
      </c>
      <c r="G4808" s="2">
        <v>72889</v>
      </c>
      <c r="H4808" s="2">
        <v>88341.96</v>
      </c>
    </row>
    <row r="4809" spans="1:8" x14ac:dyDescent="0.2">
      <c r="A4809" t="s">
        <v>5892</v>
      </c>
      <c r="B4809" t="s">
        <v>86</v>
      </c>
      <c r="C4809" t="s">
        <v>1439</v>
      </c>
      <c r="D4809" t="s">
        <v>15184</v>
      </c>
      <c r="E4809" s="1" t="d">
        <v>2003-02-19</v>
      </c>
      <c r="F4809" s="3">
        <f t="shared" ca="1" si="75"/>
        <v>16.63013698630137</v>
      </c>
      <c r="G4809" s="2">
        <v>79199</v>
      </c>
      <c r="H4809" s="2">
        <v>104598.15</v>
      </c>
    </row>
    <row r="4810" spans="1:8" hidden="1" x14ac:dyDescent="0.2">
      <c r="A4810" t="s">
        <v>6079</v>
      </c>
      <c r="B4810" t="s">
        <v>553</v>
      </c>
      <c r="C4810" t="s">
        <v>554</v>
      </c>
      <c r="D4810" t="s">
        <v>15193</v>
      </c>
      <c r="E4810" s="1" t="d">
        <v>2011-08-10</v>
      </c>
      <c r="F4810" s="3">
        <f t="shared" ca="1" si="75"/>
        <v>8.1534246575342468</v>
      </c>
      <c r="G4810" s="2">
        <v>77300</v>
      </c>
      <c r="H4810" s="2">
        <v>76434.460000000006</v>
      </c>
    </row>
    <row r="4811" spans="1:8" hidden="1" x14ac:dyDescent="0.2">
      <c r="A4811" t="s">
        <v>6080</v>
      </c>
      <c r="B4811" t="s">
        <v>74</v>
      </c>
      <c r="C4811" t="s">
        <v>208</v>
      </c>
      <c r="D4811" t="s">
        <v>15197</v>
      </c>
      <c r="E4811" s="1" t="d">
        <v>2001-04-16</v>
      </c>
      <c r="F4811" s="3">
        <f t="shared" ca="1" si="75"/>
        <v>18.476712328767125</v>
      </c>
      <c r="G4811" s="2">
        <v>34247</v>
      </c>
      <c r="H4811" s="2">
        <v>39838.199999999997</v>
      </c>
    </row>
    <row r="4812" spans="1:8" hidden="1" x14ac:dyDescent="0.2">
      <c r="A4812" t="s">
        <v>6081</v>
      </c>
      <c r="B4812" t="s">
        <v>74</v>
      </c>
      <c r="C4812" t="s">
        <v>657</v>
      </c>
      <c r="D4812" t="s">
        <v>15201</v>
      </c>
      <c r="E4812" s="1" t="d">
        <v>2007-06-04</v>
      </c>
      <c r="F4812" s="3">
        <f t="shared" ca="1" si="75"/>
        <v>12.33972602739726</v>
      </c>
      <c r="G4812" s="2">
        <v>31720</v>
      </c>
      <c r="H4812" s="2">
        <v>34222.15</v>
      </c>
    </row>
    <row r="4813" spans="1:8" hidden="1" x14ac:dyDescent="0.2">
      <c r="A4813" t="s">
        <v>10283</v>
      </c>
      <c r="B4813" t="s">
        <v>645</v>
      </c>
      <c r="C4813" t="s">
        <v>391</v>
      </c>
      <c r="D4813" t="s">
        <v>15187</v>
      </c>
      <c r="E4813" s="1" t="d">
        <v>2005-09-19</v>
      </c>
      <c r="F4813" s="3">
        <f t="shared" ca="1" si="75"/>
        <v>14.046575342465754</v>
      </c>
      <c r="G4813" s="2">
        <v>74244</v>
      </c>
      <c r="H4813" s="2">
        <v>88338.84</v>
      </c>
    </row>
    <row r="4814" spans="1:8" hidden="1" x14ac:dyDescent="0.2">
      <c r="A4814" t="s">
        <v>6083</v>
      </c>
      <c r="B4814" t="s">
        <v>2364</v>
      </c>
      <c r="C4814" t="s">
        <v>67</v>
      </c>
      <c r="D4814" t="s">
        <v>15196</v>
      </c>
      <c r="E4814" s="1" t="d">
        <v>2016-01-07</v>
      </c>
      <c r="F4814" s="3">
        <f t="shared" ca="1" si="75"/>
        <v>3.7397260273972601</v>
      </c>
      <c r="G4814" s="2">
        <v>34192</v>
      </c>
      <c r="H4814" s="2">
        <v>40818.949999999997</v>
      </c>
    </row>
    <row r="4815" spans="1:8" hidden="1" x14ac:dyDescent="0.2">
      <c r="A4815" t="s">
        <v>6084</v>
      </c>
      <c r="B4815" t="s">
        <v>169</v>
      </c>
      <c r="C4815" t="s">
        <v>170</v>
      </c>
      <c r="D4815" t="s">
        <v>15204</v>
      </c>
      <c r="E4815" s="1" t="d">
        <v>2003-08-18</v>
      </c>
      <c r="F4815" s="3">
        <f t="shared" ca="1" si="75"/>
        <v>16.136986301369863</v>
      </c>
      <c r="G4815" s="2">
        <v>11303</v>
      </c>
      <c r="H4815" s="2">
        <v>11423.87</v>
      </c>
    </row>
    <row r="4816" spans="1:8" hidden="1" x14ac:dyDescent="0.2">
      <c r="A4816" t="s">
        <v>6084</v>
      </c>
      <c r="B4816" t="s">
        <v>169</v>
      </c>
      <c r="C4816" t="s">
        <v>1336</v>
      </c>
      <c r="D4816" t="s">
        <v>1337</v>
      </c>
      <c r="E4816" s="1" t="d">
        <v>2007-06-25</v>
      </c>
      <c r="F4816" s="3">
        <f t="shared" ca="1" si="75"/>
        <v>12.282191780821918</v>
      </c>
      <c r="G4816" s="2">
        <v>23941</v>
      </c>
      <c r="H4816" s="2">
        <v>1335.17</v>
      </c>
    </row>
    <row r="4817" spans="1:8" hidden="1" x14ac:dyDescent="0.2">
      <c r="A4817" t="s">
        <v>6085</v>
      </c>
      <c r="B4817" t="s">
        <v>2540</v>
      </c>
      <c r="C4817" t="s">
        <v>1112</v>
      </c>
      <c r="D4817" t="s">
        <v>15190</v>
      </c>
      <c r="E4817" s="1" t="d">
        <v>2007-06-23</v>
      </c>
      <c r="F4817" s="3">
        <f t="shared" ca="1" si="75"/>
        <v>12.287671232876713</v>
      </c>
      <c r="G4817" s="2">
        <v>32470</v>
      </c>
      <c r="H4817" s="2">
        <v>38994.93</v>
      </c>
    </row>
    <row r="4818" spans="1:8" hidden="1" x14ac:dyDescent="0.2">
      <c r="A4818" t="s">
        <v>6086</v>
      </c>
      <c r="B4818" t="s">
        <v>169</v>
      </c>
      <c r="C4818" t="s">
        <v>170</v>
      </c>
      <c r="D4818" t="s">
        <v>15204</v>
      </c>
      <c r="E4818" s="1" t="d">
        <v>1995-09-30</v>
      </c>
      <c r="F4818" s="3">
        <f t="shared" ca="1" si="75"/>
        <v>24.024657534246575</v>
      </c>
      <c r="G4818" s="2">
        <v>11961</v>
      </c>
      <c r="H4818" s="2">
        <v>11775.13</v>
      </c>
    </row>
    <row r="4819" spans="1:8" hidden="1" x14ac:dyDescent="0.2">
      <c r="A4819" t="s">
        <v>6087</v>
      </c>
      <c r="B4819" t="s">
        <v>436</v>
      </c>
      <c r="C4819" t="s">
        <v>2087</v>
      </c>
      <c r="D4819" t="s">
        <v>15206</v>
      </c>
      <c r="E4819" s="1" t="d">
        <v>1968-11-11</v>
      </c>
      <c r="F4819" s="3">
        <f t="shared" ca="1" si="75"/>
        <v>50.926027397260277</v>
      </c>
      <c r="G4819" s="2">
        <v>64860</v>
      </c>
      <c r="H4819" s="2">
        <v>65767.38</v>
      </c>
    </row>
    <row r="4820" spans="1:8" hidden="1" x14ac:dyDescent="0.2">
      <c r="A4820" t="s">
        <v>6088</v>
      </c>
      <c r="B4820" t="s">
        <v>654</v>
      </c>
      <c r="C4820" t="s">
        <v>9</v>
      </c>
      <c r="D4820" t="s">
        <v>15181</v>
      </c>
      <c r="E4820" s="1" t="d">
        <v>1986-05-26</v>
      </c>
      <c r="F4820" s="3">
        <f t="shared" ca="1" si="75"/>
        <v>33.37808219178082</v>
      </c>
      <c r="G4820" s="2">
        <v>61900</v>
      </c>
      <c r="H4820" s="2">
        <v>61233.64</v>
      </c>
    </row>
    <row r="4821" spans="1:8" hidden="1" x14ac:dyDescent="0.2">
      <c r="A4821" t="s">
        <v>6089</v>
      </c>
      <c r="B4821" t="s">
        <v>246</v>
      </c>
      <c r="C4821" t="s">
        <v>1150</v>
      </c>
      <c r="D4821" t="s">
        <v>15190</v>
      </c>
      <c r="E4821" s="1" t="d">
        <v>2008-06-16</v>
      </c>
      <c r="F4821" s="3">
        <f t="shared" ca="1" si="75"/>
        <v>11.304109589041095</v>
      </c>
      <c r="G4821" s="2">
        <v>47907</v>
      </c>
      <c r="H4821" s="2">
        <v>47008.59</v>
      </c>
    </row>
    <row r="4822" spans="1:8" hidden="1" x14ac:dyDescent="0.2">
      <c r="A4822" t="s">
        <v>2747</v>
      </c>
      <c r="B4822" t="s">
        <v>188</v>
      </c>
      <c r="C4822" t="s">
        <v>920</v>
      </c>
      <c r="D4822" t="s">
        <v>15187</v>
      </c>
      <c r="E4822" s="1" t="d">
        <v>2004-12-13</v>
      </c>
      <c r="F4822" s="3">
        <f t="shared" ca="1" si="75"/>
        <v>14.813698630136987</v>
      </c>
      <c r="G4822" s="2">
        <v>70527</v>
      </c>
      <c r="H4822" s="2">
        <v>88320.56</v>
      </c>
    </row>
    <row r="4823" spans="1:8" hidden="1" x14ac:dyDescent="0.2">
      <c r="A4823" t="s">
        <v>10101</v>
      </c>
      <c r="B4823" t="s">
        <v>301</v>
      </c>
      <c r="C4823" t="s">
        <v>8233</v>
      </c>
      <c r="D4823" t="s">
        <v>15194</v>
      </c>
      <c r="E4823" s="1" t="d">
        <v>2017-07-17</v>
      </c>
      <c r="F4823" s="3">
        <f t="shared" ca="1" si="75"/>
        <v>2.2136986301369861</v>
      </c>
      <c r="G4823" s="2">
        <v>104924</v>
      </c>
      <c r="H4823" s="2">
        <v>98910.56</v>
      </c>
    </row>
    <row r="4824" spans="1:8" hidden="1" x14ac:dyDescent="0.2">
      <c r="A4824" t="s">
        <v>6092</v>
      </c>
      <c r="B4824" t="s">
        <v>42</v>
      </c>
      <c r="C4824" t="s">
        <v>257</v>
      </c>
      <c r="D4824" t="s">
        <v>15193</v>
      </c>
      <c r="E4824" s="1" t="d">
        <v>2016-10-24</v>
      </c>
      <c r="F4824" s="3">
        <f t="shared" ca="1" si="75"/>
        <v>2.9424657534246577</v>
      </c>
      <c r="G4824" s="2">
        <v>70300</v>
      </c>
      <c r="H4824" s="2">
        <v>69535.83</v>
      </c>
    </row>
    <row r="4825" spans="1:8" hidden="1" x14ac:dyDescent="0.2">
      <c r="A4825" t="s">
        <v>2821</v>
      </c>
      <c r="B4825" t="s">
        <v>925</v>
      </c>
      <c r="C4825" t="s">
        <v>2480</v>
      </c>
      <c r="D4825" t="s">
        <v>15187</v>
      </c>
      <c r="E4825" s="1" t="d">
        <v>1984-10-08</v>
      </c>
      <c r="F4825" s="3">
        <f t="shared" ca="1" si="75"/>
        <v>35.008219178082193</v>
      </c>
      <c r="G4825" s="2">
        <v>81918</v>
      </c>
      <c r="H4825" s="2">
        <v>88309.75</v>
      </c>
    </row>
    <row r="4826" spans="1:8" hidden="1" x14ac:dyDescent="0.2">
      <c r="A4826" t="s">
        <v>4144</v>
      </c>
      <c r="B4826" t="s">
        <v>323</v>
      </c>
      <c r="C4826" t="s">
        <v>2255</v>
      </c>
      <c r="D4826" t="s">
        <v>15187</v>
      </c>
      <c r="E4826" s="1" t="d">
        <v>1997-03-31</v>
      </c>
      <c r="F4826" s="3">
        <f t="shared" ca="1" si="75"/>
        <v>22.523287671232875</v>
      </c>
      <c r="G4826" s="2">
        <v>77688</v>
      </c>
      <c r="H4826" s="2">
        <v>88255.05</v>
      </c>
    </row>
    <row r="4827" spans="1:8" hidden="1" x14ac:dyDescent="0.2">
      <c r="A4827" t="s">
        <v>6095</v>
      </c>
      <c r="B4827" t="s">
        <v>1375</v>
      </c>
      <c r="C4827" t="s">
        <v>1050</v>
      </c>
      <c r="D4827" t="s">
        <v>15189</v>
      </c>
      <c r="E4827" s="1" t="d">
        <v>2013-06-24</v>
      </c>
      <c r="F4827" s="3">
        <f t="shared" ca="1" si="75"/>
        <v>6.279452054794521</v>
      </c>
      <c r="G4827" s="2">
        <v>32131</v>
      </c>
      <c r="H4827" s="2">
        <v>15134.01</v>
      </c>
    </row>
    <row r="4828" spans="1:8" hidden="1" x14ac:dyDescent="0.2">
      <c r="A4828" t="s">
        <v>6096</v>
      </c>
      <c r="B4828" t="s">
        <v>3579</v>
      </c>
      <c r="C4828" t="s">
        <v>707</v>
      </c>
      <c r="D4828" t="s">
        <v>15185</v>
      </c>
      <c r="E4828" s="1" t="d">
        <v>2012-03-12</v>
      </c>
      <c r="F4828" s="3">
        <f t="shared" ca="1" si="75"/>
        <v>7.5643835616438357</v>
      </c>
      <c r="G4828" s="2">
        <v>39681</v>
      </c>
      <c r="H4828" s="2">
        <v>41793.620000000003</v>
      </c>
    </row>
    <row r="4829" spans="1:8" x14ac:dyDescent="0.2">
      <c r="A4829" t="s">
        <v>14234</v>
      </c>
      <c r="B4829" t="s">
        <v>32</v>
      </c>
      <c r="C4829" t="s">
        <v>754</v>
      </c>
      <c r="D4829" t="s">
        <v>15184</v>
      </c>
      <c r="E4829" s="1" t="d">
        <v>1993-10-27</v>
      </c>
      <c r="F4829" s="3">
        <f t="shared" ca="1" si="75"/>
        <v>25.950684931506849</v>
      </c>
      <c r="G4829" s="2">
        <v>96041</v>
      </c>
      <c r="H4829" s="2">
        <v>104570.2</v>
      </c>
    </row>
    <row r="4830" spans="1:8" hidden="1" x14ac:dyDescent="0.2">
      <c r="A4830" t="s">
        <v>6098</v>
      </c>
      <c r="B4830" t="s">
        <v>1294</v>
      </c>
      <c r="C4830" t="s">
        <v>223</v>
      </c>
      <c r="D4830" t="s">
        <v>15190</v>
      </c>
      <c r="E4830" s="1" t="d">
        <v>2011-07-06</v>
      </c>
      <c r="F4830" s="3">
        <f t="shared" ca="1" si="75"/>
        <v>8.24931506849315</v>
      </c>
      <c r="G4830" s="2">
        <v>31488</v>
      </c>
      <c r="H4830" s="2">
        <v>17443.79</v>
      </c>
    </row>
    <row r="4831" spans="1:8" hidden="1" x14ac:dyDescent="0.2">
      <c r="A4831" t="s">
        <v>6099</v>
      </c>
      <c r="B4831" t="s">
        <v>2206</v>
      </c>
      <c r="C4831" t="s">
        <v>770</v>
      </c>
      <c r="D4831" t="s">
        <v>15194</v>
      </c>
      <c r="E4831" s="1" t="d">
        <v>2009-02-09</v>
      </c>
      <c r="F4831" s="3">
        <f t="shared" ca="1" si="75"/>
        <v>10.652054794520549</v>
      </c>
      <c r="G4831" s="2">
        <v>36312</v>
      </c>
      <c r="H4831" s="2">
        <v>37290.35</v>
      </c>
    </row>
    <row r="4832" spans="1:8" hidden="1" x14ac:dyDescent="0.2">
      <c r="A4832" t="s">
        <v>6100</v>
      </c>
      <c r="B4832" t="s">
        <v>23</v>
      </c>
      <c r="C4832" t="s">
        <v>72</v>
      </c>
      <c r="D4832" t="s">
        <v>15189</v>
      </c>
      <c r="E4832" s="1" t="d">
        <v>2012-06-18</v>
      </c>
      <c r="F4832" s="3">
        <f t="shared" ca="1" si="75"/>
        <v>7.2958904109589042</v>
      </c>
      <c r="G4832" s="2">
        <v>21008</v>
      </c>
      <c r="H4832" s="2">
        <v>11645.05</v>
      </c>
    </row>
    <row r="4833" spans="1:8" hidden="1" x14ac:dyDescent="0.2">
      <c r="A4833" t="s">
        <v>6101</v>
      </c>
      <c r="B4833" t="s">
        <v>404</v>
      </c>
      <c r="C4833" t="s">
        <v>3354</v>
      </c>
      <c r="D4833" t="s">
        <v>15212</v>
      </c>
      <c r="E4833" s="1" t="d">
        <v>1988-05-09</v>
      </c>
      <c r="F4833" s="3">
        <f t="shared" ca="1" si="75"/>
        <v>31.421917808219177</v>
      </c>
      <c r="G4833" s="2">
        <v>57876</v>
      </c>
      <c r="H4833" s="2">
        <v>57639.53</v>
      </c>
    </row>
    <row r="4834" spans="1:8" hidden="1" x14ac:dyDescent="0.2">
      <c r="A4834" t="s">
        <v>6102</v>
      </c>
      <c r="B4834" t="s">
        <v>23</v>
      </c>
      <c r="C4834" t="s">
        <v>1376</v>
      </c>
      <c r="D4834" t="s">
        <v>15189</v>
      </c>
      <c r="E4834" s="1" t="d">
        <v>2014-07-06</v>
      </c>
      <c r="F4834" s="3">
        <f t="shared" ca="1" si="75"/>
        <v>5.2465753424657535</v>
      </c>
      <c r="G4834" s="2">
        <v>24960</v>
      </c>
      <c r="H4834" s="2">
        <v>3884.04</v>
      </c>
    </row>
    <row r="4835" spans="1:8" hidden="1" x14ac:dyDescent="0.2">
      <c r="A4835" t="s">
        <v>6103</v>
      </c>
      <c r="B4835" t="s">
        <v>2860</v>
      </c>
      <c r="C4835" t="s">
        <v>1150</v>
      </c>
      <c r="D4835" t="s">
        <v>15190</v>
      </c>
      <c r="E4835" s="1" t="d">
        <v>2016-10-11</v>
      </c>
      <c r="F4835" s="3">
        <f t="shared" ca="1" si="75"/>
        <v>2.978082191780822</v>
      </c>
      <c r="G4835" s="2">
        <v>34993</v>
      </c>
      <c r="H4835" s="2">
        <v>37588.949999999997</v>
      </c>
    </row>
    <row r="4836" spans="1:8" x14ac:dyDescent="0.2">
      <c r="A4836" t="s">
        <v>6975</v>
      </c>
      <c r="B4836" t="s">
        <v>116</v>
      </c>
      <c r="C4836" t="s">
        <v>241</v>
      </c>
      <c r="D4836" t="s">
        <v>15184</v>
      </c>
      <c r="E4836" s="1" t="d">
        <v>2000-04-20</v>
      </c>
      <c r="F4836" s="3">
        <f t="shared" ca="1" si="75"/>
        <v>19.465753424657535</v>
      </c>
      <c r="G4836" s="2">
        <v>83323</v>
      </c>
      <c r="H4836" s="2">
        <v>104503.94</v>
      </c>
    </row>
    <row r="4837" spans="1:8" hidden="1" x14ac:dyDescent="0.2">
      <c r="A4837" t="s">
        <v>6105</v>
      </c>
      <c r="B4837" t="s">
        <v>3278</v>
      </c>
      <c r="C4837" t="s">
        <v>864</v>
      </c>
      <c r="D4837" t="s">
        <v>15197</v>
      </c>
      <c r="E4837" s="1" t="d">
        <v>2010-08-30</v>
      </c>
      <c r="F4837" s="3">
        <f t="shared" ca="1" si="75"/>
        <v>9.0986301369863014</v>
      </c>
      <c r="G4837" s="2">
        <v>41599</v>
      </c>
      <c r="H4837" s="2">
        <v>48367.03</v>
      </c>
    </row>
    <row r="4838" spans="1:8" hidden="1" x14ac:dyDescent="0.2">
      <c r="A4838" t="s">
        <v>6106</v>
      </c>
      <c r="B4838" t="s">
        <v>506</v>
      </c>
      <c r="C4838" t="s">
        <v>1121</v>
      </c>
      <c r="D4838" t="s">
        <v>15218</v>
      </c>
      <c r="E4838" s="1" t="d">
        <v>2017-08-01</v>
      </c>
      <c r="F4838" s="3">
        <f t="shared" ca="1" si="75"/>
        <v>2.1726027397260275</v>
      </c>
      <c r="G4838" s="2">
        <v>21008</v>
      </c>
      <c r="H4838" s="2">
        <v>11576.4</v>
      </c>
    </row>
    <row r="4839" spans="1:8" hidden="1" x14ac:dyDescent="0.2">
      <c r="A4839" t="s">
        <v>6107</v>
      </c>
      <c r="B4839" t="s">
        <v>515</v>
      </c>
      <c r="C4839" t="s">
        <v>2578</v>
      </c>
      <c r="D4839" t="s">
        <v>15192</v>
      </c>
      <c r="E4839" s="1" t="d">
        <v>2006-07-01</v>
      </c>
      <c r="F4839" s="3">
        <f t="shared" ca="1" si="75"/>
        <v>13.265753424657534</v>
      </c>
      <c r="G4839" s="2">
        <v>28313</v>
      </c>
      <c r="H4839" s="2">
        <v>29740.1</v>
      </c>
    </row>
    <row r="4840" spans="1:8" hidden="1" x14ac:dyDescent="0.2">
      <c r="A4840" t="s">
        <v>6108</v>
      </c>
      <c r="B4840" t="s">
        <v>385</v>
      </c>
      <c r="C4840" t="s">
        <v>974</v>
      </c>
      <c r="D4840" t="s">
        <v>15197</v>
      </c>
      <c r="E4840" s="1" t="d">
        <v>2007-06-20</v>
      </c>
      <c r="F4840" s="3">
        <f t="shared" ca="1" si="75"/>
        <v>12.295890410958904</v>
      </c>
      <c r="G4840" s="2">
        <v>34632</v>
      </c>
      <c r="H4840" s="2">
        <v>41908.94</v>
      </c>
    </row>
    <row r="4841" spans="1:8" hidden="1" x14ac:dyDescent="0.2">
      <c r="A4841" t="s">
        <v>6109</v>
      </c>
      <c r="B4841" t="s">
        <v>169</v>
      </c>
      <c r="C4841" t="s">
        <v>170</v>
      </c>
      <c r="D4841" t="s">
        <v>15204</v>
      </c>
      <c r="E4841" s="1" t="d">
        <v>2008-05-29</v>
      </c>
      <c r="F4841" s="3">
        <f t="shared" ca="1" si="75"/>
        <v>11.353424657534246</v>
      </c>
      <c r="G4841" s="2">
        <v>11303</v>
      </c>
      <c r="H4841" s="2">
        <v>10868.7</v>
      </c>
    </row>
    <row r="4842" spans="1:8" hidden="1" x14ac:dyDescent="0.2">
      <c r="A4842" t="s">
        <v>6109</v>
      </c>
      <c r="B4842" t="s">
        <v>169</v>
      </c>
      <c r="C4842" t="s">
        <v>1336</v>
      </c>
      <c r="D4842" t="s">
        <v>1337</v>
      </c>
      <c r="E4842" s="1" t="d">
        <v>2009-06-29</v>
      </c>
      <c r="F4842" s="3">
        <f t="shared" ca="1" si="75"/>
        <v>10.268493150684931</v>
      </c>
      <c r="G4842" s="2">
        <v>23941</v>
      </c>
      <c r="H4842">
        <v>161.13999999999999</v>
      </c>
    </row>
    <row r="4843" spans="1:8" hidden="1" x14ac:dyDescent="0.2">
      <c r="A4843" t="s">
        <v>6110</v>
      </c>
      <c r="B4843" t="s">
        <v>74</v>
      </c>
      <c r="C4843" t="s">
        <v>1329</v>
      </c>
      <c r="D4843" t="s">
        <v>15190</v>
      </c>
      <c r="E4843" s="1" t="d">
        <v>2010-06-03</v>
      </c>
      <c r="F4843" s="3">
        <f t="shared" ca="1" si="75"/>
        <v>9.3397260273972602</v>
      </c>
      <c r="G4843" s="2">
        <v>31720</v>
      </c>
      <c r="H4843" s="2">
        <v>48253.81</v>
      </c>
    </row>
    <row r="4844" spans="1:8" hidden="1" x14ac:dyDescent="0.2">
      <c r="A4844" t="s">
        <v>6111</v>
      </c>
      <c r="B4844" t="s">
        <v>1125</v>
      </c>
      <c r="C4844" t="s">
        <v>132</v>
      </c>
      <c r="D4844" t="s">
        <v>15197</v>
      </c>
      <c r="E4844" s="1" t="d">
        <v>2006-08-09</v>
      </c>
      <c r="F4844" s="3">
        <f t="shared" ca="1" si="75"/>
        <v>13.158904109589042</v>
      </c>
      <c r="G4844" s="2">
        <v>40042</v>
      </c>
      <c r="H4844" s="2">
        <v>37848.35</v>
      </c>
    </row>
    <row r="4845" spans="1:8" x14ac:dyDescent="0.2">
      <c r="A4845" t="s">
        <v>11520</v>
      </c>
      <c r="B4845" t="s">
        <v>648</v>
      </c>
      <c r="C4845" t="s">
        <v>3707</v>
      </c>
      <c r="D4845" t="s">
        <v>15184</v>
      </c>
      <c r="E4845" s="1" t="d">
        <v>2003-07-03</v>
      </c>
      <c r="F4845" s="3">
        <f t="shared" ca="1" si="75"/>
        <v>16.263013698630136</v>
      </c>
      <c r="G4845" s="2">
        <v>89233</v>
      </c>
      <c r="H4845" s="2">
        <v>104494.76</v>
      </c>
    </row>
    <row r="4846" spans="1:8" x14ac:dyDescent="0.2">
      <c r="A4846" t="s">
        <v>8906</v>
      </c>
      <c r="B4846" t="s">
        <v>116</v>
      </c>
      <c r="C4846" t="s">
        <v>153</v>
      </c>
      <c r="D4846" t="s">
        <v>15184</v>
      </c>
      <c r="E4846" s="1" t="d">
        <v>2010-04-28</v>
      </c>
      <c r="F4846" s="3">
        <f t="shared" ca="1" si="75"/>
        <v>9.4383561643835616</v>
      </c>
      <c r="G4846" s="2">
        <v>73894</v>
      </c>
      <c r="H4846" s="2">
        <v>104343.65</v>
      </c>
    </row>
    <row r="4847" spans="1:8" hidden="1" x14ac:dyDescent="0.2">
      <c r="A4847" t="s">
        <v>6114</v>
      </c>
      <c r="B4847" t="s">
        <v>2028</v>
      </c>
      <c r="C4847" t="s">
        <v>132</v>
      </c>
      <c r="D4847" t="s">
        <v>15197</v>
      </c>
      <c r="E4847" s="1" t="d">
        <v>2005-06-04</v>
      </c>
      <c r="F4847" s="3">
        <f t="shared" ca="1" si="75"/>
        <v>14.33972602739726</v>
      </c>
      <c r="G4847" s="2">
        <v>46395</v>
      </c>
      <c r="H4847" s="2">
        <v>71531.38</v>
      </c>
    </row>
    <row r="4848" spans="1:8" hidden="1" x14ac:dyDescent="0.2">
      <c r="A4848" t="s">
        <v>6115</v>
      </c>
      <c r="B4848" t="s">
        <v>594</v>
      </c>
      <c r="C4848" t="s">
        <v>595</v>
      </c>
      <c r="D4848" t="s">
        <v>15191</v>
      </c>
      <c r="E4848" s="1" t="d">
        <v>2016-09-26</v>
      </c>
      <c r="F4848" s="3">
        <f t="shared" ca="1" si="75"/>
        <v>3.0191780821917806</v>
      </c>
      <c r="G4848" s="2">
        <v>36399</v>
      </c>
      <c r="H4848" s="2">
        <v>33575.54</v>
      </c>
    </row>
    <row r="4849" spans="1:8" hidden="1" x14ac:dyDescent="0.2">
      <c r="A4849" t="s">
        <v>6116</v>
      </c>
      <c r="B4849" t="s">
        <v>169</v>
      </c>
      <c r="C4849" t="s">
        <v>170</v>
      </c>
      <c r="D4849" t="s">
        <v>15204</v>
      </c>
      <c r="E4849" s="1" t="d">
        <v>1999-10-14</v>
      </c>
      <c r="F4849" s="3">
        <f t="shared" ca="1" si="75"/>
        <v>19.983561643835618</v>
      </c>
      <c r="G4849" s="2">
        <v>11632</v>
      </c>
      <c r="H4849" s="2">
        <v>11456.26</v>
      </c>
    </row>
    <row r="4850" spans="1:8" hidden="1" x14ac:dyDescent="0.2">
      <c r="A4850" t="s">
        <v>6116</v>
      </c>
      <c r="B4850" t="s">
        <v>169</v>
      </c>
      <c r="C4850" t="s">
        <v>1336</v>
      </c>
      <c r="D4850" t="s">
        <v>1337</v>
      </c>
      <c r="E4850" s="1" t="d">
        <v>2007-06-25</v>
      </c>
      <c r="F4850" s="3">
        <f t="shared" ca="1" si="75"/>
        <v>12.282191780821918</v>
      </c>
      <c r="G4850" s="2">
        <v>23941</v>
      </c>
      <c r="H4850">
        <v>161.13999999999999</v>
      </c>
    </row>
    <row r="4851" spans="1:8" hidden="1" x14ac:dyDescent="0.2">
      <c r="A4851" t="s">
        <v>6117</v>
      </c>
      <c r="B4851" t="s">
        <v>80</v>
      </c>
      <c r="C4851" t="s">
        <v>437</v>
      </c>
      <c r="D4851" t="s">
        <v>15193</v>
      </c>
      <c r="E4851" s="1" t="d">
        <v>1997-10-27</v>
      </c>
      <c r="F4851" s="3">
        <f t="shared" ca="1" si="75"/>
        <v>21.947945205479453</v>
      </c>
      <c r="G4851" s="2">
        <v>55512</v>
      </c>
      <c r="H4851" s="2">
        <v>65233.23</v>
      </c>
    </row>
    <row r="4852" spans="1:8" hidden="1" x14ac:dyDescent="0.2">
      <c r="A4852" t="s">
        <v>6118</v>
      </c>
      <c r="B4852" t="s">
        <v>42</v>
      </c>
      <c r="C4852" t="s">
        <v>43</v>
      </c>
      <c r="D4852" t="s">
        <v>15190</v>
      </c>
      <c r="E4852" s="1" t="d">
        <v>2015-10-26</v>
      </c>
      <c r="F4852" s="3">
        <f t="shared" ca="1" si="75"/>
        <v>3.9397260273972603</v>
      </c>
      <c r="G4852" s="2">
        <v>70700</v>
      </c>
      <c r="H4852" s="2">
        <v>70472.5</v>
      </c>
    </row>
    <row r="4853" spans="1:8" x14ac:dyDescent="0.2">
      <c r="A4853" t="s">
        <v>564</v>
      </c>
      <c r="B4853" t="s">
        <v>86</v>
      </c>
      <c r="C4853" t="s">
        <v>565</v>
      </c>
      <c r="D4853" t="s">
        <v>15184</v>
      </c>
      <c r="E4853" s="1" t="d">
        <v>2001-02-22</v>
      </c>
      <c r="F4853" s="3">
        <f t="shared" ca="1" si="75"/>
        <v>18.621917808219177</v>
      </c>
      <c r="G4853" s="2">
        <v>80638</v>
      </c>
      <c r="H4853" s="2">
        <v>104340.08</v>
      </c>
    </row>
    <row r="4854" spans="1:8" x14ac:dyDescent="0.2">
      <c r="A4854" t="s">
        <v>6059</v>
      </c>
      <c r="B4854" t="s">
        <v>648</v>
      </c>
      <c r="C4854" t="s">
        <v>1597</v>
      </c>
      <c r="D4854" t="s">
        <v>15184</v>
      </c>
      <c r="E4854" s="1" t="d">
        <v>2001-10-11</v>
      </c>
      <c r="F4854" s="3">
        <f t="shared" ca="1" si="75"/>
        <v>17.989041095890411</v>
      </c>
      <c r="G4854" s="2">
        <v>94000</v>
      </c>
      <c r="H4854" s="2">
        <v>104239.42</v>
      </c>
    </row>
    <row r="4855" spans="1:8" hidden="1" x14ac:dyDescent="0.2">
      <c r="A4855" t="s">
        <v>8282</v>
      </c>
      <c r="B4855" t="s">
        <v>347</v>
      </c>
      <c r="C4855" t="s">
        <v>2478</v>
      </c>
      <c r="D4855" t="s">
        <v>15187</v>
      </c>
      <c r="E4855" s="1" t="d">
        <v>1993-08-30</v>
      </c>
      <c r="F4855" s="3">
        <f t="shared" ca="1" si="75"/>
        <v>26.109589041095891</v>
      </c>
      <c r="G4855" s="2">
        <v>75502</v>
      </c>
      <c r="H4855" s="2">
        <v>88227.06</v>
      </c>
    </row>
    <row r="4856" spans="1:8" hidden="1" x14ac:dyDescent="0.2">
      <c r="A4856" t="s">
        <v>6122</v>
      </c>
      <c r="B4856" t="s">
        <v>2638</v>
      </c>
      <c r="C4856" t="s">
        <v>2280</v>
      </c>
      <c r="D4856" t="s">
        <v>15192</v>
      </c>
      <c r="E4856" s="1" t="d">
        <v>2006-06-29</v>
      </c>
      <c r="F4856" s="3">
        <f t="shared" ca="1" si="75"/>
        <v>13.271232876712329</v>
      </c>
      <c r="G4856" s="2">
        <v>40487</v>
      </c>
      <c r="H4856" s="2">
        <v>40823.19</v>
      </c>
    </row>
    <row r="4857" spans="1:8" hidden="1" x14ac:dyDescent="0.2">
      <c r="A4857" t="s">
        <v>6123</v>
      </c>
      <c r="B4857" t="s">
        <v>2004</v>
      </c>
      <c r="C4857" t="s">
        <v>417</v>
      </c>
      <c r="D4857" t="s">
        <v>15190</v>
      </c>
      <c r="E4857" s="1" t="d">
        <v>1986-11-10</v>
      </c>
      <c r="F4857" s="3">
        <f t="shared" ca="1" si="75"/>
        <v>32.917808219178085</v>
      </c>
      <c r="G4857" s="2">
        <v>47839</v>
      </c>
      <c r="H4857" s="2">
        <v>95299.83</v>
      </c>
    </row>
    <row r="4858" spans="1:8" x14ac:dyDescent="0.2">
      <c r="A4858" t="s">
        <v>12245</v>
      </c>
      <c r="B4858" t="s">
        <v>648</v>
      </c>
      <c r="C4858" t="s">
        <v>567</v>
      </c>
      <c r="D4858" t="s">
        <v>15184</v>
      </c>
      <c r="E4858" s="1" t="d">
        <v>1994-10-03</v>
      </c>
      <c r="F4858" s="3">
        <f t="shared" ca="1" si="75"/>
        <v>25.016438356164382</v>
      </c>
      <c r="G4858" s="2">
        <v>99860</v>
      </c>
      <c r="H4858" s="2">
        <v>104219.65</v>
      </c>
    </row>
    <row r="4859" spans="1:8" x14ac:dyDescent="0.2">
      <c r="A4859" t="s">
        <v>5397</v>
      </c>
      <c r="B4859" t="s">
        <v>116</v>
      </c>
      <c r="C4859" t="s">
        <v>1343</v>
      </c>
      <c r="D4859" t="s">
        <v>15184</v>
      </c>
      <c r="E4859" s="1" t="d">
        <v>2012-04-09</v>
      </c>
      <c r="F4859" s="3">
        <f t="shared" ca="1" si="75"/>
        <v>7.4876712328767123</v>
      </c>
      <c r="G4859" s="2">
        <v>70447</v>
      </c>
      <c r="H4859" s="2">
        <v>104208.72</v>
      </c>
    </row>
    <row r="4860" spans="1:8" hidden="1" x14ac:dyDescent="0.2">
      <c r="A4860" t="s">
        <v>658</v>
      </c>
      <c r="B4860" t="s">
        <v>301</v>
      </c>
      <c r="C4860" t="s">
        <v>659</v>
      </c>
      <c r="D4860" t="s">
        <v>15194</v>
      </c>
      <c r="E4860" s="1" t="d">
        <v>1977-10-31</v>
      </c>
      <c r="F4860" s="3">
        <f t="shared" ca="1" si="75"/>
        <v>41.950684931506849</v>
      </c>
      <c r="G4860" s="2">
        <v>104244</v>
      </c>
      <c r="H4860" s="2">
        <v>104754.93</v>
      </c>
    </row>
    <row r="4861" spans="1:8" hidden="1" x14ac:dyDescent="0.2">
      <c r="A4861" t="s">
        <v>6127</v>
      </c>
      <c r="B4861" t="s">
        <v>109</v>
      </c>
      <c r="C4861" t="s">
        <v>507</v>
      </c>
      <c r="D4861" t="s">
        <v>15218</v>
      </c>
      <c r="E4861" s="1" t="d">
        <v>2011-08-15</v>
      </c>
      <c r="F4861" s="3">
        <f t="shared" ca="1" si="75"/>
        <v>8.1397260273972609</v>
      </c>
      <c r="G4861" s="2">
        <v>37440</v>
      </c>
      <c r="H4861" s="2">
        <v>33153.660000000003</v>
      </c>
    </row>
    <row r="4862" spans="1:8" hidden="1" x14ac:dyDescent="0.2">
      <c r="A4862" t="s">
        <v>6128</v>
      </c>
      <c r="B4862" t="s">
        <v>6129</v>
      </c>
      <c r="C4862" t="s">
        <v>5198</v>
      </c>
      <c r="D4862" t="s">
        <v>15194</v>
      </c>
      <c r="E4862" s="1" t="d">
        <v>2012-05-28</v>
      </c>
      <c r="F4862" s="3">
        <f t="shared" ca="1" si="75"/>
        <v>7.353424657534247</v>
      </c>
      <c r="G4862" s="2">
        <v>38876</v>
      </c>
      <c r="H4862" s="2">
        <v>46430.559999999998</v>
      </c>
    </row>
    <row r="4863" spans="1:8" hidden="1" x14ac:dyDescent="0.2">
      <c r="A4863" t="s">
        <v>6130</v>
      </c>
      <c r="B4863" t="s">
        <v>23</v>
      </c>
      <c r="C4863" t="s">
        <v>1208</v>
      </c>
      <c r="D4863" t="s">
        <v>15189</v>
      </c>
      <c r="E4863" s="1" t="d">
        <v>2013-06-10</v>
      </c>
      <c r="F4863" s="3">
        <f t="shared" ca="1" si="75"/>
        <v>6.3178082191780822</v>
      </c>
      <c r="G4863" s="2">
        <v>24960</v>
      </c>
      <c r="H4863" s="2">
        <v>4814.04</v>
      </c>
    </row>
    <row r="4864" spans="1:8" hidden="1" x14ac:dyDescent="0.2">
      <c r="A4864" t="s">
        <v>6131</v>
      </c>
      <c r="B4864" t="s">
        <v>74</v>
      </c>
      <c r="C4864" t="s">
        <v>276</v>
      </c>
      <c r="D4864" t="s">
        <v>15196</v>
      </c>
      <c r="E4864" s="1" t="d">
        <v>1997-08-28</v>
      </c>
      <c r="F4864" s="3">
        <f t="shared" ca="1" si="75"/>
        <v>22.112328767123287</v>
      </c>
      <c r="G4864" s="2">
        <v>35225</v>
      </c>
      <c r="H4864" s="2">
        <v>68657.399999999994</v>
      </c>
    </row>
    <row r="4865" spans="1:8" hidden="1" x14ac:dyDescent="0.2">
      <c r="A4865" t="s">
        <v>6132</v>
      </c>
      <c r="B4865" t="s">
        <v>4140</v>
      </c>
      <c r="C4865" t="s">
        <v>4093</v>
      </c>
      <c r="D4865" t="s">
        <v>15194</v>
      </c>
      <c r="E4865" s="1" t="d">
        <v>2006-04-10</v>
      </c>
      <c r="F4865" s="3">
        <f t="shared" ca="1" si="75"/>
        <v>13.490410958904109</v>
      </c>
      <c r="G4865" s="2">
        <v>34701</v>
      </c>
      <c r="H4865" s="2">
        <v>35408.81</v>
      </c>
    </row>
    <row r="4866" spans="1:8" hidden="1" x14ac:dyDescent="0.2">
      <c r="A4866" t="s">
        <v>6133</v>
      </c>
      <c r="B4866" t="s">
        <v>413</v>
      </c>
      <c r="C4866" t="s">
        <v>340</v>
      </c>
      <c r="D4866" t="s">
        <v>15206</v>
      </c>
      <c r="E4866" s="1" t="d">
        <v>2017-09-11</v>
      </c>
      <c r="F4866" s="3">
        <f t="shared" ca="1" si="75"/>
        <v>2.0602739726027397</v>
      </c>
      <c r="G4866" s="2">
        <v>66300</v>
      </c>
      <c r="H4866" s="2">
        <v>50049.94</v>
      </c>
    </row>
    <row r="4867" spans="1:8" hidden="1" x14ac:dyDescent="0.2">
      <c r="A4867" t="s">
        <v>6134</v>
      </c>
      <c r="B4867" t="s">
        <v>2919</v>
      </c>
      <c r="C4867" t="s">
        <v>727</v>
      </c>
      <c r="D4867" t="s">
        <v>15189</v>
      </c>
      <c r="E4867" s="1" t="d">
        <v>2007-05-31</v>
      </c>
      <c r="F4867" s="3">
        <f t="shared" ref="F4867:F4930" ca="1" si="76">(TODAY()-E4867)/365</f>
        <v>12.35068493150685</v>
      </c>
      <c r="G4867" s="2">
        <v>42847</v>
      </c>
      <c r="H4867" s="2">
        <v>45905.04</v>
      </c>
    </row>
    <row r="4868" spans="1:8" hidden="1" x14ac:dyDescent="0.2">
      <c r="A4868" t="s">
        <v>6135</v>
      </c>
      <c r="B4868" t="s">
        <v>60</v>
      </c>
      <c r="C4868" t="s">
        <v>2754</v>
      </c>
      <c r="D4868" t="s">
        <v>15181</v>
      </c>
      <c r="E4868" s="1" t="d">
        <v>2015-07-06</v>
      </c>
      <c r="F4868" s="3">
        <f t="shared" ca="1" si="76"/>
        <v>4.2465753424657535</v>
      </c>
      <c r="G4868" s="2">
        <v>27736</v>
      </c>
      <c r="H4868" s="2">
        <v>28477.29</v>
      </c>
    </row>
    <row r="4869" spans="1:8" x14ac:dyDescent="0.2">
      <c r="A4869" t="s">
        <v>9225</v>
      </c>
      <c r="B4869" t="s">
        <v>116</v>
      </c>
      <c r="C4869" t="s">
        <v>1343</v>
      </c>
      <c r="D4869" t="s">
        <v>15184</v>
      </c>
      <c r="E4869" s="1" t="d">
        <v>2007-01-29</v>
      </c>
      <c r="F4869" s="3">
        <f t="shared" ca="1" si="76"/>
        <v>12.684931506849315</v>
      </c>
      <c r="G4869" s="2">
        <v>81109</v>
      </c>
      <c r="H4869" s="2">
        <v>104120.66</v>
      </c>
    </row>
    <row r="4870" spans="1:8" x14ac:dyDescent="0.2">
      <c r="A4870" t="s">
        <v>14561</v>
      </c>
      <c r="B4870" t="s">
        <v>86</v>
      </c>
      <c r="C4870" t="s">
        <v>2490</v>
      </c>
      <c r="D4870" t="s">
        <v>15184</v>
      </c>
      <c r="E4870" s="1" t="d">
        <v>2000-01-06</v>
      </c>
      <c r="F4870" s="3">
        <f t="shared" ca="1" si="76"/>
        <v>19.753424657534246</v>
      </c>
      <c r="G4870" s="2">
        <v>81358</v>
      </c>
      <c r="H4870" s="2">
        <v>104113.13</v>
      </c>
    </row>
    <row r="4871" spans="1:8" hidden="1" x14ac:dyDescent="0.2">
      <c r="A4871" t="s">
        <v>6138</v>
      </c>
      <c r="B4871" t="s">
        <v>128</v>
      </c>
      <c r="C4871" t="s">
        <v>4259</v>
      </c>
      <c r="D4871" t="s">
        <v>15212</v>
      </c>
      <c r="E4871" s="1" t="d">
        <v>2003-11-03</v>
      </c>
      <c r="F4871" s="3">
        <f t="shared" ca="1" si="76"/>
        <v>15.926027397260274</v>
      </c>
      <c r="G4871" s="2">
        <v>34701</v>
      </c>
      <c r="H4871" s="2">
        <v>35120.82</v>
      </c>
    </row>
    <row r="4872" spans="1:8" hidden="1" x14ac:dyDescent="0.2">
      <c r="A4872" t="s">
        <v>6139</v>
      </c>
      <c r="B4872" t="s">
        <v>1522</v>
      </c>
      <c r="C4872" t="s">
        <v>2533</v>
      </c>
      <c r="D4872" t="s">
        <v>15212</v>
      </c>
      <c r="E4872" s="1" t="d">
        <v>2014-08-04</v>
      </c>
      <c r="F4872" s="3">
        <f t="shared" ca="1" si="76"/>
        <v>5.1671232876712327</v>
      </c>
      <c r="G4872" s="2">
        <v>34578</v>
      </c>
      <c r="H4872" s="2">
        <v>38082.97</v>
      </c>
    </row>
    <row r="4873" spans="1:8" hidden="1" x14ac:dyDescent="0.2">
      <c r="A4873" t="s">
        <v>6140</v>
      </c>
      <c r="B4873" t="s">
        <v>128</v>
      </c>
      <c r="C4873" t="s">
        <v>292</v>
      </c>
      <c r="D4873" t="s">
        <v>15197</v>
      </c>
      <c r="E4873" s="1" t="d">
        <v>2018-02-20</v>
      </c>
      <c r="F4873" s="3">
        <f t="shared" ca="1" si="76"/>
        <v>1.6164383561643836</v>
      </c>
      <c r="G4873" s="2">
        <v>29638</v>
      </c>
      <c r="H4873" s="2">
        <v>11627.42</v>
      </c>
    </row>
    <row r="4874" spans="1:8" hidden="1" x14ac:dyDescent="0.2">
      <c r="A4874" t="s">
        <v>6141</v>
      </c>
      <c r="B4874" t="s">
        <v>506</v>
      </c>
      <c r="C4874" t="s">
        <v>727</v>
      </c>
      <c r="D4874" t="s">
        <v>15189</v>
      </c>
      <c r="E4874" s="1" t="d">
        <v>2008-06-21</v>
      </c>
      <c r="F4874" s="3">
        <f t="shared" ca="1" si="76"/>
        <v>11.29041095890411</v>
      </c>
      <c r="G4874" s="2">
        <v>21008</v>
      </c>
      <c r="H4874" s="2">
        <v>13064.45</v>
      </c>
    </row>
    <row r="4875" spans="1:8" hidden="1" x14ac:dyDescent="0.2">
      <c r="A4875" t="s">
        <v>6142</v>
      </c>
      <c r="B4875" t="s">
        <v>1789</v>
      </c>
      <c r="C4875" t="s">
        <v>2861</v>
      </c>
      <c r="D4875" t="s">
        <v>15190</v>
      </c>
      <c r="E4875" s="1" t="d">
        <v>2004-08-30</v>
      </c>
      <c r="F4875" s="3">
        <f t="shared" ca="1" si="76"/>
        <v>15.101369863013698</v>
      </c>
      <c r="G4875" s="2">
        <v>54728</v>
      </c>
      <c r="H4875" s="2">
        <v>58902.86</v>
      </c>
    </row>
    <row r="4876" spans="1:8" hidden="1" x14ac:dyDescent="0.2">
      <c r="A4876" t="s">
        <v>6143</v>
      </c>
      <c r="B4876" t="s">
        <v>23</v>
      </c>
      <c r="C4876" t="s">
        <v>72</v>
      </c>
      <c r="D4876" t="s">
        <v>15189</v>
      </c>
      <c r="E4876" s="1" t="d">
        <v>2010-06-03</v>
      </c>
      <c r="F4876" s="3">
        <f t="shared" ca="1" si="76"/>
        <v>9.3397260273972602</v>
      </c>
      <c r="G4876" s="2">
        <v>24960</v>
      </c>
      <c r="H4876" s="2">
        <v>7881.96</v>
      </c>
    </row>
    <row r="4877" spans="1:8" x14ac:dyDescent="0.2">
      <c r="A4877" t="s">
        <v>14518</v>
      </c>
      <c r="B4877" t="s">
        <v>86</v>
      </c>
      <c r="C4877" t="s">
        <v>754</v>
      </c>
      <c r="D4877" t="s">
        <v>15184</v>
      </c>
      <c r="E4877" s="1" t="d">
        <v>2001-10-09</v>
      </c>
      <c r="F4877" s="3">
        <f t="shared" ca="1" si="76"/>
        <v>17.994520547945207</v>
      </c>
      <c r="G4877" s="2">
        <v>79919</v>
      </c>
      <c r="H4877" s="2">
        <v>104105.16</v>
      </c>
    </row>
    <row r="4878" spans="1:8" x14ac:dyDescent="0.2">
      <c r="A4878" t="s">
        <v>8346</v>
      </c>
      <c r="B4878" t="s">
        <v>86</v>
      </c>
      <c r="C4878" t="s">
        <v>1732</v>
      </c>
      <c r="D4878" t="s">
        <v>15184</v>
      </c>
      <c r="E4878" s="1" t="d">
        <v>2013-01-15</v>
      </c>
      <c r="F4878" s="3">
        <f t="shared" ca="1" si="76"/>
        <v>6.7178082191780826</v>
      </c>
      <c r="G4878" s="2">
        <v>68106</v>
      </c>
      <c r="H4878" s="2">
        <v>104064.47</v>
      </c>
    </row>
    <row r="4879" spans="1:8" hidden="1" x14ac:dyDescent="0.2">
      <c r="A4879" t="s">
        <v>6146</v>
      </c>
      <c r="B4879" t="s">
        <v>413</v>
      </c>
      <c r="C4879" t="s">
        <v>572</v>
      </c>
      <c r="D4879" t="s">
        <v>15205</v>
      </c>
      <c r="E4879" s="1" t="d">
        <v>2006-07-27</v>
      </c>
      <c r="F4879" s="3">
        <f t="shared" ca="1" si="76"/>
        <v>13.194520547945206</v>
      </c>
      <c r="G4879" s="2">
        <v>48246</v>
      </c>
      <c r="H4879" s="2">
        <v>27424.53</v>
      </c>
    </row>
    <row r="4880" spans="1:8" x14ac:dyDescent="0.2">
      <c r="A4880" t="s">
        <v>14493</v>
      </c>
      <c r="B4880" t="s">
        <v>86</v>
      </c>
      <c r="C4880" t="s">
        <v>1964</v>
      </c>
      <c r="D4880" t="s">
        <v>15184</v>
      </c>
      <c r="E4880" s="1" t="d">
        <v>1996-06-19</v>
      </c>
      <c r="F4880" s="3">
        <f t="shared" ca="1" si="76"/>
        <v>23.304109589041097</v>
      </c>
      <c r="G4880" s="2">
        <v>82799</v>
      </c>
      <c r="H4880" s="2">
        <v>104024.84</v>
      </c>
    </row>
    <row r="4881" spans="1:8" hidden="1" x14ac:dyDescent="0.2">
      <c r="A4881" t="s">
        <v>6148</v>
      </c>
      <c r="B4881" t="s">
        <v>1319</v>
      </c>
      <c r="C4881" t="s">
        <v>420</v>
      </c>
      <c r="D4881" t="s">
        <v>15201</v>
      </c>
      <c r="E4881" s="1" t="d">
        <v>2006-01-05</v>
      </c>
      <c r="F4881" s="3">
        <f t="shared" ca="1" si="76"/>
        <v>13.75068493150685</v>
      </c>
      <c r="G4881" s="2">
        <v>41537</v>
      </c>
      <c r="H4881" s="2">
        <v>44918.65</v>
      </c>
    </row>
    <row r="4882" spans="1:8" hidden="1" x14ac:dyDescent="0.2">
      <c r="A4882" t="s">
        <v>6149</v>
      </c>
      <c r="B4882" t="s">
        <v>513</v>
      </c>
      <c r="C4882" t="s">
        <v>1404</v>
      </c>
      <c r="D4882" t="s">
        <v>15191</v>
      </c>
      <c r="E4882" s="1" t="d">
        <v>2003-08-18</v>
      </c>
      <c r="F4882" s="3">
        <f t="shared" ca="1" si="76"/>
        <v>16.136986301369863</v>
      </c>
      <c r="G4882" s="2">
        <v>38846</v>
      </c>
      <c r="H4882" s="2">
        <v>45724.14</v>
      </c>
    </row>
    <row r="4883" spans="1:8" x14ac:dyDescent="0.2">
      <c r="A4883" t="s">
        <v>1090</v>
      </c>
      <c r="B4883" t="s">
        <v>32</v>
      </c>
      <c r="C4883" t="s">
        <v>1091</v>
      </c>
      <c r="D4883" t="s">
        <v>15184</v>
      </c>
      <c r="E4883" s="1" t="d">
        <v>1996-01-11</v>
      </c>
      <c r="F4883" s="3">
        <f t="shared" ca="1" si="76"/>
        <v>23.742465753424657</v>
      </c>
      <c r="G4883" s="2">
        <v>97693</v>
      </c>
      <c r="H4883" s="2">
        <v>103975.7</v>
      </c>
    </row>
    <row r="4884" spans="1:8" x14ac:dyDescent="0.2">
      <c r="A4884" t="s">
        <v>2117</v>
      </c>
      <c r="B4884" t="s">
        <v>86</v>
      </c>
      <c r="C4884" t="s">
        <v>563</v>
      </c>
      <c r="D4884" t="s">
        <v>15184</v>
      </c>
      <c r="E4884" s="1" t="d">
        <v>1996-06-20</v>
      </c>
      <c r="F4884" s="3">
        <f t="shared" ca="1" si="76"/>
        <v>23.301369863013697</v>
      </c>
      <c r="G4884" s="2">
        <v>84238</v>
      </c>
      <c r="H4884" s="2">
        <v>103942.94</v>
      </c>
    </row>
    <row r="4885" spans="1:8" hidden="1" x14ac:dyDescent="0.2">
      <c r="A4885" t="s">
        <v>6152</v>
      </c>
      <c r="B4885" t="s">
        <v>419</v>
      </c>
      <c r="C4885" t="s">
        <v>420</v>
      </c>
      <c r="D4885" t="s">
        <v>15201</v>
      </c>
      <c r="E4885" s="1" t="d">
        <v>2009-01-22</v>
      </c>
      <c r="F4885" s="3">
        <f t="shared" ca="1" si="76"/>
        <v>10.701369863013699</v>
      </c>
      <c r="G4885" s="2">
        <v>43285</v>
      </c>
      <c r="H4885" s="2">
        <v>51946.73</v>
      </c>
    </row>
    <row r="4886" spans="1:8" x14ac:dyDescent="0.2">
      <c r="A4886" t="s">
        <v>13352</v>
      </c>
      <c r="B4886" t="s">
        <v>86</v>
      </c>
      <c r="C4886" t="s">
        <v>567</v>
      </c>
      <c r="D4886" t="s">
        <v>15184</v>
      </c>
      <c r="E4886" s="1" t="d">
        <v>1992-09-10</v>
      </c>
      <c r="F4886" s="3">
        <f t="shared" ca="1" si="76"/>
        <v>27.079452054794519</v>
      </c>
      <c r="G4886" s="2">
        <v>86397</v>
      </c>
      <c r="H4886" s="2">
        <v>103937.62</v>
      </c>
    </row>
    <row r="4887" spans="1:8" hidden="1" x14ac:dyDescent="0.2">
      <c r="A4887" t="s">
        <v>6154</v>
      </c>
      <c r="B4887" t="s">
        <v>128</v>
      </c>
      <c r="C4887" t="s">
        <v>2280</v>
      </c>
      <c r="D4887" t="s">
        <v>15192</v>
      </c>
      <c r="E4887" s="1" t="d">
        <v>2002-10-24</v>
      </c>
      <c r="F4887" s="3">
        <f t="shared" ca="1" si="76"/>
        <v>16.953424657534246</v>
      </c>
      <c r="G4887" s="2">
        <v>35711</v>
      </c>
      <c r="H4887" s="2">
        <v>35760.559999999998</v>
      </c>
    </row>
    <row r="4888" spans="1:8" x14ac:dyDescent="0.2">
      <c r="A4888" t="s">
        <v>8821</v>
      </c>
      <c r="B4888" t="s">
        <v>86</v>
      </c>
      <c r="C4888" t="s">
        <v>738</v>
      </c>
      <c r="D4888" t="s">
        <v>15184</v>
      </c>
      <c r="E4888" s="1" t="d">
        <v>1988-09-13</v>
      </c>
      <c r="F4888" s="3">
        <f t="shared" ca="1" si="76"/>
        <v>31.073972602739726</v>
      </c>
      <c r="G4888" s="2">
        <v>86397</v>
      </c>
      <c r="H4888" s="2">
        <v>103885.61</v>
      </c>
    </row>
    <row r="4889" spans="1:8" hidden="1" x14ac:dyDescent="0.2">
      <c r="A4889" t="s">
        <v>6156</v>
      </c>
      <c r="B4889" t="s">
        <v>2203</v>
      </c>
      <c r="C4889" t="s">
        <v>626</v>
      </c>
      <c r="D4889" t="s">
        <v>15210</v>
      </c>
      <c r="E4889" s="1" t="d">
        <v>2000-06-26</v>
      </c>
      <c r="F4889" s="3">
        <f t="shared" ca="1" si="76"/>
        <v>19.282191780821918</v>
      </c>
      <c r="G4889" s="2">
        <v>69900</v>
      </c>
      <c r="H4889" s="2">
        <v>68522.570000000007</v>
      </c>
    </row>
    <row r="4890" spans="1:8" hidden="1" x14ac:dyDescent="0.2">
      <c r="A4890" t="s">
        <v>6157</v>
      </c>
      <c r="B4890" t="s">
        <v>413</v>
      </c>
      <c r="C4890" t="s">
        <v>640</v>
      </c>
      <c r="D4890" t="s">
        <v>15205</v>
      </c>
      <c r="E4890" s="1" t="d">
        <v>2008-09-29</v>
      </c>
      <c r="F4890" s="3">
        <f t="shared" ca="1" si="76"/>
        <v>11.016438356164384</v>
      </c>
      <c r="G4890" s="2">
        <v>47900</v>
      </c>
      <c r="H4890" s="2">
        <v>24033.02</v>
      </c>
    </row>
    <row r="4891" spans="1:8" hidden="1" x14ac:dyDescent="0.2">
      <c r="A4891" t="s">
        <v>6158</v>
      </c>
      <c r="B4891" t="s">
        <v>714</v>
      </c>
      <c r="C4891" t="s">
        <v>2352</v>
      </c>
      <c r="D4891" t="s">
        <v>15192</v>
      </c>
      <c r="E4891" s="1" t="d">
        <v>2004-11-22</v>
      </c>
      <c r="F4891" s="3">
        <f t="shared" ca="1" si="76"/>
        <v>14.871232876712329</v>
      </c>
      <c r="G4891" s="2">
        <v>81600</v>
      </c>
      <c r="H4891" s="2">
        <v>18523.060000000001</v>
      </c>
    </row>
    <row r="4892" spans="1:8" hidden="1" x14ac:dyDescent="0.2">
      <c r="A4892" t="s">
        <v>6159</v>
      </c>
      <c r="B4892" t="s">
        <v>112</v>
      </c>
      <c r="C4892" t="s">
        <v>345</v>
      </c>
      <c r="D4892" t="s">
        <v>15194</v>
      </c>
      <c r="E4892" s="1" t="d">
        <v>2008-09-22</v>
      </c>
      <c r="F4892" s="3">
        <f t="shared" ca="1" si="76"/>
        <v>11.035616438356165</v>
      </c>
      <c r="G4892" s="2">
        <v>21008</v>
      </c>
      <c r="H4892" s="2">
        <v>9176</v>
      </c>
    </row>
    <row r="4893" spans="1:8" hidden="1" x14ac:dyDescent="0.2">
      <c r="A4893" t="s">
        <v>6160</v>
      </c>
      <c r="B4893" t="s">
        <v>74</v>
      </c>
      <c r="C4893" t="s">
        <v>4744</v>
      </c>
      <c r="D4893" t="s">
        <v>15191</v>
      </c>
      <c r="E4893" s="1" t="d">
        <v>1994-10-31</v>
      </c>
      <c r="F4893" s="3">
        <f t="shared" ca="1" si="76"/>
        <v>24.93972602739726</v>
      </c>
      <c r="G4893" s="2">
        <v>35225</v>
      </c>
      <c r="H4893" s="2">
        <v>51407.24</v>
      </c>
    </row>
    <row r="4894" spans="1:8" hidden="1" x14ac:dyDescent="0.2">
      <c r="A4894" t="s">
        <v>6161</v>
      </c>
      <c r="B4894" t="s">
        <v>1612</v>
      </c>
      <c r="C4894" t="s">
        <v>1613</v>
      </c>
      <c r="D4894" t="s">
        <v>15197</v>
      </c>
      <c r="E4894" s="1" t="d">
        <v>1991-12-16</v>
      </c>
      <c r="F4894" s="3">
        <f t="shared" ca="1" si="76"/>
        <v>27.816438356164383</v>
      </c>
      <c r="G4894" s="2">
        <v>59510</v>
      </c>
      <c r="H4894" s="2">
        <v>134719.29</v>
      </c>
    </row>
    <row r="4895" spans="1:8" hidden="1" x14ac:dyDescent="0.2">
      <c r="A4895" t="s">
        <v>6162</v>
      </c>
      <c r="B4895" t="s">
        <v>474</v>
      </c>
      <c r="C4895" t="s">
        <v>1855</v>
      </c>
      <c r="D4895" t="s">
        <v>15191</v>
      </c>
      <c r="E4895" s="1" t="d">
        <v>1996-03-04</v>
      </c>
      <c r="F4895" s="3">
        <f t="shared" ca="1" si="76"/>
        <v>23.597260273972601</v>
      </c>
      <c r="G4895" s="2">
        <v>48376</v>
      </c>
      <c r="H4895" s="2">
        <v>45205.7</v>
      </c>
    </row>
    <row r="4896" spans="1:8" hidden="1" x14ac:dyDescent="0.2">
      <c r="A4896" t="s">
        <v>6163</v>
      </c>
      <c r="B4896" t="s">
        <v>1319</v>
      </c>
      <c r="C4896" t="s">
        <v>420</v>
      </c>
      <c r="D4896" t="s">
        <v>15201</v>
      </c>
      <c r="E4896" s="1" t="d">
        <v>1991-06-20</v>
      </c>
      <c r="F4896" s="3">
        <f t="shared" ca="1" si="76"/>
        <v>28.306849315068494</v>
      </c>
      <c r="G4896" s="2">
        <v>45167</v>
      </c>
      <c r="H4896" s="2">
        <v>64765.39</v>
      </c>
    </row>
    <row r="4897" spans="1:8" hidden="1" x14ac:dyDescent="0.2">
      <c r="A4897" t="s">
        <v>6164</v>
      </c>
      <c r="B4897" t="s">
        <v>695</v>
      </c>
      <c r="C4897" t="s">
        <v>880</v>
      </c>
      <c r="D4897" t="s">
        <v>15191</v>
      </c>
      <c r="E4897" s="1" t="d">
        <v>1999-07-12</v>
      </c>
      <c r="F4897" s="3">
        <f t="shared" ca="1" si="76"/>
        <v>20.241095890410961</v>
      </c>
      <c r="G4897" s="2">
        <v>43417</v>
      </c>
      <c r="H4897" s="2">
        <v>57810.91</v>
      </c>
    </row>
    <row r="4898" spans="1:8" hidden="1" x14ac:dyDescent="0.2">
      <c r="A4898" t="s">
        <v>6165</v>
      </c>
      <c r="B4898" t="s">
        <v>523</v>
      </c>
      <c r="C4898" t="s">
        <v>524</v>
      </c>
      <c r="D4898" t="s">
        <v>15192</v>
      </c>
      <c r="E4898" s="1" t="d">
        <v>2016-04-05</v>
      </c>
      <c r="F4898" s="3">
        <f t="shared" ca="1" si="76"/>
        <v>3.495890410958904</v>
      </c>
      <c r="G4898" s="2">
        <v>5512</v>
      </c>
      <c r="H4898" s="2">
        <v>5042.05</v>
      </c>
    </row>
    <row r="4899" spans="1:8" hidden="1" x14ac:dyDescent="0.2">
      <c r="A4899" t="s">
        <v>6166</v>
      </c>
      <c r="B4899" t="s">
        <v>1260</v>
      </c>
      <c r="C4899" t="s">
        <v>1376</v>
      </c>
      <c r="D4899" t="s">
        <v>15189</v>
      </c>
      <c r="E4899" s="1" t="d">
        <v>1974-04-04</v>
      </c>
      <c r="F4899" s="3">
        <f t="shared" ca="1" si="76"/>
        <v>45.528767123287672</v>
      </c>
      <c r="G4899" s="2">
        <v>52700</v>
      </c>
      <c r="H4899" s="2">
        <v>56556.04</v>
      </c>
    </row>
    <row r="4900" spans="1:8" hidden="1" x14ac:dyDescent="0.2">
      <c r="A4900" t="s">
        <v>6167</v>
      </c>
      <c r="B4900" t="s">
        <v>6168</v>
      </c>
      <c r="C4900" t="s">
        <v>768</v>
      </c>
      <c r="D4900" t="s">
        <v>15186</v>
      </c>
      <c r="E4900" s="1" t="d">
        <v>2014-01-21</v>
      </c>
      <c r="F4900" s="3">
        <f t="shared" ca="1" si="76"/>
        <v>5.7013698630136984</v>
      </c>
      <c r="G4900" s="2">
        <v>92600</v>
      </c>
      <c r="H4900" s="2">
        <v>88390.32</v>
      </c>
    </row>
    <row r="4901" spans="1:8" hidden="1" x14ac:dyDescent="0.2">
      <c r="A4901" t="s">
        <v>6169</v>
      </c>
      <c r="B4901" t="s">
        <v>23</v>
      </c>
      <c r="C4901" t="s">
        <v>491</v>
      </c>
      <c r="D4901" t="s">
        <v>15185</v>
      </c>
      <c r="E4901" s="1" t="d">
        <v>2018-03-19</v>
      </c>
      <c r="F4901" s="3">
        <f t="shared" ca="1" si="76"/>
        <v>1.5424657534246575</v>
      </c>
      <c r="G4901" s="2">
        <v>22880</v>
      </c>
      <c r="H4901" s="2">
        <v>6212.53</v>
      </c>
    </row>
    <row r="4902" spans="1:8" hidden="1" x14ac:dyDescent="0.2">
      <c r="A4902" t="s">
        <v>3295</v>
      </c>
      <c r="B4902" t="s">
        <v>29</v>
      </c>
      <c r="C4902" t="s">
        <v>750</v>
      </c>
      <c r="D4902" t="s">
        <v>15187</v>
      </c>
      <c r="E4902" s="1" t="d">
        <v>2004-09-13</v>
      </c>
      <c r="F4902" s="3">
        <f t="shared" ca="1" si="76"/>
        <v>15.063013698630137</v>
      </c>
      <c r="G4902" s="2">
        <v>66310</v>
      </c>
      <c r="H4902" s="2">
        <v>88141.59</v>
      </c>
    </row>
    <row r="4903" spans="1:8" x14ac:dyDescent="0.2">
      <c r="A4903" t="s">
        <v>11519</v>
      </c>
      <c r="B4903" t="s">
        <v>86</v>
      </c>
      <c r="C4903" t="s">
        <v>241</v>
      </c>
      <c r="D4903" t="s">
        <v>15184</v>
      </c>
      <c r="E4903" s="1" t="d">
        <v>2005-12-28</v>
      </c>
      <c r="F4903" s="3">
        <f t="shared" ca="1" si="76"/>
        <v>13.772602739726027</v>
      </c>
      <c r="G4903" s="2">
        <v>74958</v>
      </c>
      <c r="H4903" s="2">
        <v>103856.7</v>
      </c>
    </row>
    <row r="4904" spans="1:8" x14ac:dyDescent="0.2">
      <c r="A4904" t="s">
        <v>12425</v>
      </c>
      <c r="B4904" t="s">
        <v>86</v>
      </c>
      <c r="C4904" t="s">
        <v>121</v>
      </c>
      <c r="D4904" t="s">
        <v>15184</v>
      </c>
      <c r="E4904" s="1" t="d">
        <v>1983-12-21</v>
      </c>
      <c r="F4904" s="3">
        <f t="shared" ca="1" si="76"/>
        <v>35.80821917808219</v>
      </c>
      <c r="G4904" s="2">
        <v>86397</v>
      </c>
      <c r="H4904" s="2">
        <v>103797.96</v>
      </c>
    </row>
    <row r="4905" spans="1:8" hidden="1" x14ac:dyDescent="0.2">
      <c r="A4905" t="s">
        <v>6173</v>
      </c>
      <c r="B4905" t="s">
        <v>74</v>
      </c>
      <c r="C4905" t="s">
        <v>1329</v>
      </c>
      <c r="D4905" t="s">
        <v>15190</v>
      </c>
      <c r="E4905" s="1" t="d">
        <v>2015-05-31</v>
      </c>
      <c r="F4905" s="3">
        <f t="shared" ca="1" si="76"/>
        <v>4.3452054794520549</v>
      </c>
      <c r="G4905" s="2">
        <v>31720</v>
      </c>
      <c r="H4905" s="2">
        <v>46611.24</v>
      </c>
    </row>
    <row r="4906" spans="1:8" hidden="1" x14ac:dyDescent="0.2">
      <c r="A4906" t="s">
        <v>13106</v>
      </c>
      <c r="B4906" t="s">
        <v>188</v>
      </c>
      <c r="C4906" t="s">
        <v>2299</v>
      </c>
      <c r="D4906" t="s">
        <v>15187</v>
      </c>
      <c r="E4906" s="1" t="d">
        <v>2006-11-13</v>
      </c>
      <c r="F4906" s="3">
        <f t="shared" ca="1" si="76"/>
        <v>12.895890410958904</v>
      </c>
      <c r="G4906" s="2">
        <v>70527</v>
      </c>
      <c r="H4906" s="2">
        <v>88140.479999999996</v>
      </c>
    </row>
    <row r="4907" spans="1:8" hidden="1" x14ac:dyDescent="0.2">
      <c r="A4907" t="s">
        <v>6175</v>
      </c>
      <c r="B4907" t="s">
        <v>131</v>
      </c>
      <c r="C4907" t="s">
        <v>132</v>
      </c>
      <c r="D4907" t="s">
        <v>15197</v>
      </c>
      <c r="E4907" s="1" t="d">
        <v>2017-12-04</v>
      </c>
      <c r="F4907" s="3">
        <f t="shared" ca="1" si="76"/>
        <v>1.8301369863013699</v>
      </c>
      <c r="G4907" s="2">
        <v>31488</v>
      </c>
      <c r="H4907" s="2">
        <v>19057.009999999998</v>
      </c>
    </row>
    <row r="4908" spans="1:8" hidden="1" x14ac:dyDescent="0.2">
      <c r="A4908" t="s">
        <v>9438</v>
      </c>
      <c r="B4908" t="s">
        <v>798</v>
      </c>
      <c r="C4908" t="s">
        <v>7025</v>
      </c>
      <c r="D4908" t="s">
        <v>15187</v>
      </c>
      <c r="E4908" s="1" t="d">
        <v>2004-12-13</v>
      </c>
      <c r="F4908" s="3">
        <f t="shared" ca="1" si="76"/>
        <v>14.813698630136987</v>
      </c>
      <c r="G4908" s="2">
        <v>81060</v>
      </c>
      <c r="H4908" s="2">
        <v>88135.13</v>
      </c>
    </row>
    <row r="4909" spans="1:8" hidden="1" x14ac:dyDescent="0.2">
      <c r="A4909" t="s">
        <v>6177</v>
      </c>
      <c r="B4909" t="s">
        <v>506</v>
      </c>
      <c r="C4909" t="s">
        <v>24</v>
      </c>
      <c r="D4909" t="s">
        <v>15185</v>
      </c>
      <c r="E4909" s="1" t="d">
        <v>2006-12-09</v>
      </c>
      <c r="F4909" s="3">
        <f t="shared" ca="1" si="76"/>
        <v>12.824657534246576</v>
      </c>
      <c r="G4909" s="2">
        <v>22880</v>
      </c>
      <c r="H4909" s="2">
        <v>6589.55</v>
      </c>
    </row>
    <row r="4910" spans="1:8" hidden="1" x14ac:dyDescent="0.2">
      <c r="A4910" t="s">
        <v>6178</v>
      </c>
      <c r="B4910" t="s">
        <v>173</v>
      </c>
      <c r="C4910" t="s">
        <v>1396</v>
      </c>
      <c r="D4910" t="s">
        <v>15205</v>
      </c>
      <c r="E4910" s="1" t="d">
        <v>2009-06-22</v>
      </c>
      <c r="F4910" s="3">
        <f t="shared" ca="1" si="76"/>
        <v>10.287671232876713</v>
      </c>
      <c r="G4910" s="2">
        <v>49651</v>
      </c>
      <c r="H4910" s="2">
        <v>47023.33</v>
      </c>
    </row>
    <row r="4911" spans="1:8" hidden="1" x14ac:dyDescent="0.2">
      <c r="A4911" t="s">
        <v>6179</v>
      </c>
      <c r="B4911" t="s">
        <v>169</v>
      </c>
      <c r="C4911" t="s">
        <v>170</v>
      </c>
      <c r="D4911" t="s">
        <v>15204</v>
      </c>
      <c r="E4911" s="1" t="d">
        <v>2001-08-29</v>
      </c>
      <c r="F4911" s="3">
        <f t="shared" ca="1" si="76"/>
        <v>18.106849315068494</v>
      </c>
      <c r="G4911" s="2">
        <v>11632</v>
      </c>
      <c r="H4911" s="2">
        <v>11403</v>
      </c>
    </row>
    <row r="4912" spans="1:8" hidden="1" x14ac:dyDescent="0.2">
      <c r="A4912" t="s">
        <v>6180</v>
      </c>
      <c r="B4912" t="s">
        <v>147</v>
      </c>
      <c r="C4912" t="s">
        <v>148</v>
      </c>
      <c r="D4912" t="s">
        <v>15190</v>
      </c>
      <c r="E4912" s="1" t="d">
        <v>2008-11-03</v>
      </c>
      <c r="F4912" s="3">
        <f t="shared" ca="1" si="76"/>
        <v>10.920547945205479</v>
      </c>
      <c r="G4912" s="2">
        <v>38876</v>
      </c>
      <c r="H4912" s="2">
        <v>44192.15</v>
      </c>
    </row>
    <row r="4913" spans="1:8" hidden="1" x14ac:dyDescent="0.2">
      <c r="A4913" t="s">
        <v>6181</v>
      </c>
      <c r="B4913" t="s">
        <v>169</v>
      </c>
      <c r="C4913" t="s">
        <v>170</v>
      </c>
      <c r="D4913" t="s">
        <v>15204</v>
      </c>
      <c r="E4913" s="1" t="d">
        <v>2001-09-27</v>
      </c>
      <c r="F4913" s="3">
        <f t="shared" ca="1" si="76"/>
        <v>18.027397260273972</v>
      </c>
      <c r="G4913" s="2">
        <v>11632</v>
      </c>
      <c r="H4913" s="2">
        <v>11686.61</v>
      </c>
    </row>
    <row r="4914" spans="1:8" x14ac:dyDescent="0.2">
      <c r="A4914" t="s">
        <v>3991</v>
      </c>
      <c r="B4914" t="s">
        <v>86</v>
      </c>
      <c r="C4914" t="s">
        <v>733</v>
      </c>
      <c r="D4914" t="s">
        <v>15184</v>
      </c>
      <c r="E4914" s="1" t="d">
        <v>2006-10-13</v>
      </c>
      <c r="F4914" s="3">
        <f t="shared" ca="1" si="76"/>
        <v>12.980821917808219</v>
      </c>
      <c r="G4914" s="2">
        <v>79919</v>
      </c>
      <c r="H4914" s="2">
        <v>103740.37</v>
      </c>
    </row>
    <row r="4915" spans="1:8" hidden="1" x14ac:dyDescent="0.2">
      <c r="A4915" t="s">
        <v>6183</v>
      </c>
      <c r="B4915" t="s">
        <v>5428</v>
      </c>
      <c r="C4915" t="s">
        <v>990</v>
      </c>
      <c r="D4915" t="s">
        <v>15203</v>
      </c>
      <c r="E4915" s="1" t="d">
        <v>2003-04-03</v>
      </c>
      <c r="F4915" s="3">
        <f t="shared" ca="1" si="76"/>
        <v>16.512328767123286</v>
      </c>
      <c r="G4915" s="2">
        <v>39762</v>
      </c>
      <c r="H4915" s="2">
        <v>34291.78</v>
      </c>
    </row>
    <row r="4916" spans="1:8" hidden="1" x14ac:dyDescent="0.2">
      <c r="A4916" t="s">
        <v>6184</v>
      </c>
      <c r="B4916" t="s">
        <v>150</v>
      </c>
      <c r="C4916" t="s">
        <v>2238</v>
      </c>
      <c r="D4916" t="s">
        <v>15202</v>
      </c>
      <c r="E4916" s="1" t="d">
        <v>1987-06-01</v>
      </c>
      <c r="F4916" s="3">
        <f t="shared" ca="1" si="76"/>
        <v>32.361643835616441</v>
      </c>
      <c r="G4916" s="2">
        <v>66200</v>
      </c>
      <c r="H4916" s="2">
        <v>61736.29</v>
      </c>
    </row>
    <row r="4917" spans="1:8" hidden="1" x14ac:dyDescent="0.2">
      <c r="A4917" t="s">
        <v>10807</v>
      </c>
      <c r="B4917" t="s">
        <v>301</v>
      </c>
      <c r="C4917" t="s">
        <v>1532</v>
      </c>
      <c r="D4917" t="s">
        <v>15211</v>
      </c>
      <c r="E4917" s="1" t="d">
        <v>1997-08-21</v>
      </c>
      <c r="F4917" s="3">
        <f t="shared" ca="1" si="76"/>
        <v>22.13150684931507</v>
      </c>
      <c r="G4917" s="2">
        <v>103836</v>
      </c>
      <c r="H4917" s="2">
        <v>104949.58</v>
      </c>
    </row>
    <row r="4918" spans="1:8" hidden="1" x14ac:dyDescent="0.2">
      <c r="A4918" t="s">
        <v>6185</v>
      </c>
      <c r="B4918" t="s">
        <v>51</v>
      </c>
      <c r="C4918" t="s">
        <v>326</v>
      </c>
      <c r="D4918" t="s">
        <v>15190</v>
      </c>
      <c r="E4918" s="1" t="d">
        <v>1986-09-22</v>
      </c>
      <c r="F4918" s="3">
        <f t="shared" ca="1" si="76"/>
        <v>33.052054794520551</v>
      </c>
      <c r="G4918" s="2">
        <v>41757</v>
      </c>
      <c r="H4918" s="2">
        <v>45167.15</v>
      </c>
    </row>
    <row r="4919" spans="1:8" hidden="1" x14ac:dyDescent="0.2">
      <c r="A4919" t="s">
        <v>6186</v>
      </c>
      <c r="B4919" t="s">
        <v>169</v>
      </c>
      <c r="C4919" t="s">
        <v>170</v>
      </c>
      <c r="D4919" t="s">
        <v>15204</v>
      </c>
      <c r="E4919" s="1" t="d">
        <v>2010-03-04</v>
      </c>
      <c r="F4919" s="3">
        <f t="shared" ca="1" si="76"/>
        <v>9.5890410958904102</v>
      </c>
      <c r="G4919" s="2">
        <v>10974</v>
      </c>
      <c r="H4919" s="2">
        <v>10841.58</v>
      </c>
    </row>
    <row r="4920" spans="1:8" x14ac:dyDescent="0.2">
      <c r="A4920" t="s">
        <v>1441</v>
      </c>
      <c r="B4920" t="s">
        <v>116</v>
      </c>
      <c r="C4920" t="s">
        <v>1442</v>
      </c>
      <c r="D4920" t="s">
        <v>15184</v>
      </c>
      <c r="E4920" s="1" t="d">
        <v>2008-11-03</v>
      </c>
      <c r="F4920" s="3">
        <f t="shared" ca="1" si="76"/>
        <v>10.920547945205479</v>
      </c>
      <c r="G4920" s="2">
        <v>74611</v>
      </c>
      <c r="H4920" s="2">
        <v>103686.57</v>
      </c>
    </row>
    <row r="4921" spans="1:8" hidden="1" x14ac:dyDescent="0.2">
      <c r="A4921" t="s">
        <v>6188</v>
      </c>
      <c r="B4921" t="s">
        <v>89</v>
      </c>
      <c r="C4921" t="s">
        <v>1194</v>
      </c>
      <c r="D4921" t="s">
        <v>15182</v>
      </c>
      <c r="E4921" s="1" t="d">
        <v>2002-03-25</v>
      </c>
      <c r="F4921" s="3">
        <f t="shared" ca="1" si="76"/>
        <v>17.536986301369861</v>
      </c>
      <c r="G4921" s="2">
        <v>41208</v>
      </c>
      <c r="H4921" s="2">
        <v>41598.57</v>
      </c>
    </row>
    <row r="4922" spans="1:8" hidden="1" x14ac:dyDescent="0.2">
      <c r="A4922" t="s">
        <v>6189</v>
      </c>
      <c r="B4922" t="s">
        <v>442</v>
      </c>
      <c r="C4922" t="s">
        <v>2095</v>
      </c>
      <c r="D4922" t="s">
        <v>15194</v>
      </c>
      <c r="E4922" s="1" t="d">
        <v>2017-10-23</v>
      </c>
      <c r="F4922" s="3">
        <f t="shared" ca="1" si="76"/>
        <v>1.9452054794520548</v>
      </c>
      <c r="G4922" s="2">
        <v>38926</v>
      </c>
      <c r="H4922" s="2">
        <v>26449.21</v>
      </c>
    </row>
    <row r="4923" spans="1:8" hidden="1" x14ac:dyDescent="0.2">
      <c r="A4923" t="s">
        <v>14116</v>
      </c>
      <c r="B4923" t="s">
        <v>937</v>
      </c>
      <c r="C4923" t="s">
        <v>1907</v>
      </c>
      <c r="D4923" t="s">
        <v>15185</v>
      </c>
      <c r="E4923" s="1" t="d">
        <v>1978-08-05</v>
      </c>
      <c r="F4923" s="3">
        <f t="shared" ca="1" si="76"/>
        <v>41.18904109589041</v>
      </c>
      <c r="G4923" s="2">
        <v>103326</v>
      </c>
      <c r="H4923" s="2">
        <v>100924.04</v>
      </c>
    </row>
    <row r="4924" spans="1:8" hidden="1" x14ac:dyDescent="0.2">
      <c r="A4924" t="s">
        <v>6191</v>
      </c>
      <c r="B4924" t="s">
        <v>2033</v>
      </c>
      <c r="C4924" t="s">
        <v>338</v>
      </c>
      <c r="D4924" t="s">
        <v>15210</v>
      </c>
      <c r="E4924" s="1" t="d">
        <v>2007-11-01</v>
      </c>
      <c r="F4924" s="3">
        <f t="shared" ca="1" si="76"/>
        <v>11.92876712328767</v>
      </c>
      <c r="G4924" s="2">
        <v>75400</v>
      </c>
      <c r="H4924" s="2">
        <v>73930.84</v>
      </c>
    </row>
    <row r="4925" spans="1:8" hidden="1" x14ac:dyDescent="0.2">
      <c r="A4925" t="s">
        <v>6192</v>
      </c>
      <c r="B4925" t="s">
        <v>235</v>
      </c>
      <c r="C4925" t="s">
        <v>271</v>
      </c>
      <c r="D4925" t="s">
        <v>15190</v>
      </c>
      <c r="E4925" s="1" t="d">
        <v>2004-12-21</v>
      </c>
      <c r="F4925" s="3">
        <f t="shared" ca="1" si="76"/>
        <v>14.791780821917808</v>
      </c>
      <c r="G4925" s="2">
        <v>52456</v>
      </c>
      <c r="H4925" s="2">
        <v>56710.48</v>
      </c>
    </row>
    <row r="4926" spans="1:8" hidden="1" x14ac:dyDescent="0.2">
      <c r="A4926" t="s">
        <v>6193</v>
      </c>
      <c r="B4926" t="s">
        <v>4021</v>
      </c>
      <c r="C4926" t="s">
        <v>417</v>
      </c>
      <c r="D4926" t="s">
        <v>15190</v>
      </c>
      <c r="E4926" s="1" t="d">
        <v>1997-04-21</v>
      </c>
      <c r="F4926" s="3">
        <f t="shared" ca="1" si="76"/>
        <v>22.465753424657535</v>
      </c>
      <c r="G4926" s="2">
        <v>55512</v>
      </c>
      <c r="H4926" s="2">
        <v>123423.55</v>
      </c>
    </row>
    <row r="4927" spans="1:8" x14ac:dyDescent="0.2">
      <c r="A4927" t="s">
        <v>7035</v>
      </c>
      <c r="B4927" t="s">
        <v>86</v>
      </c>
      <c r="C4927" t="s">
        <v>446</v>
      </c>
      <c r="D4927" t="s">
        <v>15184</v>
      </c>
      <c r="E4927" s="1" t="d">
        <v>2008-02-25</v>
      </c>
      <c r="F4927" s="3">
        <f t="shared" ca="1" si="76"/>
        <v>11.610958904109589</v>
      </c>
      <c r="G4927" s="2">
        <v>72857</v>
      </c>
      <c r="H4927" s="2">
        <v>103675.17</v>
      </c>
    </row>
    <row r="4928" spans="1:8" hidden="1" x14ac:dyDescent="0.2">
      <c r="A4928" t="s">
        <v>6196</v>
      </c>
      <c r="B4928" t="s">
        <v>731</v>
      </c>
      <c r="C4928" t="s">
        <v>4471</v>
      </c>
      <c r="D4928" t="s">
        <v>15181</v>
      </c>
      <c r="E4928" s="1" t="d">
        <v>2003-07-01</v>
      </c>
      <c r="F4928" s="3">
        <f t="shared" ca="1" si="76"/>
        <v>16.268493150684932</v>
      </c>
      <c r="G4928" s="2">
        <v>47810</v>
      </c>
      <c r="H4928" s="2">
        <v>48523.91</v>
      </c>
    </row>
    <row r="4929" spans="1:8" hidden="1" x14ac:dyDescent="0.2">
      <c r="A4929" t="s">
        <v>6197</v>
      </c>
      <c r="B4929" t="s">
        <v>1319</v>
      </c>
      <c r="C4929" t="s">
        <v>420</v>
      </c>
      <c r="D4929" t="s">
        <v>15201</v>
      </c>
      <c r="E4929" s="1" t="d">
        <v>2013-08-15</v>
      </c>
      <c r="F4929" s="3">
        <f t="shared" ca="1" si="76"/>
        <v>6.1369863013698627</v>
      </c>
      <c r="G4929" s="2">
        <v>39681</v>
      </c>
      <c r="H4929" s="2">
        <v>42463.519999999997</v>
      </c>
    </row>
    <row r="4930" spans="1:8" hidden="1" x14ac:dyDescent="0.2">
      <c r="A4930" t="s">
        <v>6198</v>
      </c>
      <c r="B4930" t="s">
        <v>11</v>
      </c>
      <c r="C4930" t="s">
        <v>310</v>
      </c>
      <c r="D4930" t="s">
        <v>15182</v>
      </c>
      <c r="E4930" s="1" t="d">
        <v>1996-08-21</v>
      </c>
      <c r="F4930" s="3">
        <f t="shared" ca="1" si="76"/>
        <v>23.13150684931507</v>
      </c>
      <c r="G4930" s="2">
        <v>108000</v>
      </c>
      <c r="H4930" s="2">
        <v>105386.54</v>
      </c>
    </row>
    <row r="4931" spans="1:8" x14ac:dyDescent="0.2">
      <c r="A4931" t="s">
        <v>9046</v>
      </c>
      <c r="B4931" t="s">
        <v>9047</v>
      </c>
      <c r="C4931" t="s">
        <v>1494</v>
      </c>
      <c r="D4931" t="s">
        <v>15184</v>
      </c>
      <c r="E4931" s="1" t="d">
        <v>2013-01-28</v>
      </c>
      <c r="F4931" s="3">
        <f t="shared" ref="F4931:F4994" ca="1" si="77">(TODAY()-E4931)/365</f>
        <v>6.6821917808219178</v>
      </c>
      <c r="G4931" s="2">
        <v>68833</v>
      </c>
      <c r="H4931" s="2">
        <v>103653.45</v>
      </c>
    </row>
    <row r="4932" spans="1:8" hidden="1" x14ac:dyDescent="0.2">
      <c r="A4932" t="s">
        <v>6200</v>
      </c>
      <c r="B4932" t="s">
        <v>413</v>
      </c>
      <c r="C4932" t="s">
        <v>685</v>
      </c>
      <c r="D4932" t="s">
        <v>15182</v>
      </c>
      <c r="E4932" s="1" t="d">
        <v>2014-05-05</v>
      </c>
      <c r="F4932" s="3">
        <f t="shared" ca="1" si="77"/>
        <v>5.4164383561643836</v>
      </c>
      <c r="G4932" s="2">
        <v>74435</v>
      </c>
      <c r="H4932" s="2">
        <v>71879.25</v>
      </c>
    </row>
    <row r="4933" spans="1:8" hidden="1" x14ac:dyDescent="0.2">
      <c r="A4933" t="s">
        <v>6201</v>
      </c>
      <c r="B4933" t="s">
        <v>736</v>
      </c>
      <c r="C4933" t="s">
        <v>6202</v>
      </c>
      <c r="D4933" t="s">
        <v>15193</v>
      </c>
      <c r="E4933" s="1" t="d">
        <v>2001-07-23</v>
      </c>
      <c r="F4933" s="3">
        <f t="shared" ca="1" si="77"/>
        <v>18.208219178082192</v>
      </c>
      <c r="G4933" s="2">
        <v>53159</v>
      </c>
      <c r="H4933" s="2">
        <v>53826.25</v>
      </c>
    </row>
    <row r="4934" spans="1:8" x14ac:dyDescent="0.2">
      <c r="A4934" t="s">
        <v>3968</v>
      </c>
      <c r="B4934" t="s">
        <v>86</v>
      </c>
      <c r="C4934" t="s">
        <v>1425</v>
      </c>
      <c r="D4934" t="s">
        <v>15184</v>
      </c>
      <c r="E4934" s="1" t="d">
        <v>1999-09-03</v>
      </c>
      <c r="F4934" s="3">
        <f t="shared" ca="1" si="77"/>
        <v>20.095890410958905</v>
      </c>
      <c r="G4934" s="2">
        <v>81358</v>
      </c>
      <c r="H4934" s="2">
        <v>103646.42</v>
      </c>
    </row>
    <row r="4935" spans="1:8" hidden="1" x14ac:dyDescent="0.2">
      <c r="A4935" t="s">
        <v>5494</v>
      </c>
      <c r="B4935" t="s">
        <v>243</v>
      </c>
      <c r="C4935" t="s">
        <v>61</v>
      </c>
      <c r="D4935" t="s">
        <v>15181</v>
      </c>
      <c r="E4935" s="1" t="d">
        <v>1989-02-06</v>
      </c>
      <c r="F4935" s="3">
        <f t="shared" ca="1" si="77"/>
        <v>30.673972602739727</v>
      </c>
      <c r="G4935" s="2">
        <v>103208</v>
      </c>
      <c r="H4935" s="2">
        <v>102171.51</v>
      </c>
    </row>
    <row r="4936" spans="1:8" hidden="1" x14ac:dyDescent="0.2">
      <c r="A4936" t="s">
        <v>6205</v>
      </c>
      <c r="B4936" t="s">
        <v>6206</v>
      </c>
      <c r="C4936" t="s">
        <v>3533</v>
      </c>
      <c r="D4936" t="s">
        <v>15228</v>
      </c>
      <c r="E4936" s="1" t="d">
        <v>1995-03-13</v>
      </c>
      <c r="F4936" s="3">
        <f t="shared" ca="1" si="77"/>
        <v>24.575342465753426</v>
      </c>
      <c r="G4936" s="2">
        <v>118000</v>
      </c>
      <c r="H4936" s="2">
        <v>116878.21</v>
      </c>
    </row>
    <row r="4937" spans="1:8" hidden="1" x14ac:dyDescent="0.2">
      <c r="A4937" t="s">
        <v>6207</v>
      </c>
      <c r="B4937" t="s">
        <v>309</v>
      </c>
      <c r="C4937" t="s">
        <v>12</v>
      </c>
      <c r="D4937" t="s">
        <v>15182</v>
      </c>
      <c r="E4937" s="1" t="d">
        <v>1988-08-08</v>
      </c>
      <c r="F4937" s="3">
        <f t="shared" ca="1" si="77"/>
        <v>31.172602739726027</v>
      </c>
      <c r="G4937" s="2">
        <v>64801</v>
      </c>
      <c r="H4937" s="2">
        <v>64974.46</v>
      </c>
    </row>
    <row r="4938" spans="1:8" hidden="1" x14ac:dyDescent="0.2">
      <c r="A4938" t="s">
        <v>6208</v>
      </c>
      <c r="B4938" t="s">
        <v>48</v>
      </c>
      <c r="C4938" t="s">
        <v>6209</v>
      </c>
      <c r="D4938" t="s">
        <v>15193</v>
      </c>
      <c r="E4938" s="1" t="d">
        <v>2013-11-25</v>
      </c>
      <c r="F4938" s="3">
        <f t="shared" ca="1" si="77"/>
        <v>5.8575342465753426</v>
      </c>
      <c r="G4938" s="2">
        <v>39102</v>
      </c>
      <c r="H4938" s="2">
        <v>35349.620000000003</v>
      </c>
    </row>
    <row r="4939" spans="1:8" hidden="1" x14ac:dyDescent="0.2">
      <c r="A4939" t="s">
        <v>6210</v>
      </c>
      <c r="B4939" t="s">
        <v>11</v>
      </c>
      <c r="C4939" t="s">
        <v>239</v>
      </c>
      <c r="D4939" t="s">
        <v>15182</v>
      </c>
      <c r="E4939" s="1" t="d">
        <v>2013-09-23</v>
      </c>
      <c r="F4939" s="3">
        <f t="shared" ca="1" si="77"/>
        <v>6.0301369863013701</v>
      </c>
      <c r="G4939" s="2">
        <v>71706</v>
      </c>
      <c r="H4939" s="2">
        <v>70156.56</v>
      </c>
    </row>
    <row r="4940" spans="1:8" x14ac:dyDescent="0.2">
      <c r="A4940" t="s">
        <v>14117</v>
      </c>
      <c r="B4940" t="s">
        <v>32</v>
      </c>
      <c r="C4940" t="s">
        <v>10319</v>
      </c>
      <c r="D4940" t="s">
        <v>15184</v>
      </c>
      <c r="E4940" s="1" t="d">
        <v>1983-06-02</v>
      </c>
      <c r="F4940" s="3">
        <f t="shared" ca="1" si="77"/>
        <v>36.361643835616441</v>
      </c>
      <c r="G4940" s="2">
        <v>100228</v>
      </c>
      <c r="H4940" s="2">
        <v>103606.41</v>
      </c>
    </row>
    <row r="4941" spans="1:8" hidden="1" x14ac:dyDescent="0.2">
      <c r="A4941" t="s">
        <v>6212</v>
      </c>
      <c r="B4941" t="s">
        <v>3313</v>
      </c>
      <c r="C4941" t="s">
        <v>351</v>
      </c>
      <c r="D4941" t="s">
        <v>15190</v>
      </c>
      <c r="E4941" s="1" t="d">
        <v>2018-01-16</v>
      </c>
      <c r="F4941" s="3">
        <f t="shared" ca="1" si="77"/>
        <v>1.7123287671232876</v>
      </c>
      <c r="G4941" s="2">
        <v>42131</v>
      </c>
      <c r="H4941" s="2">
        <v>24163</v>
      </c>
    </row>
    <row r="4942" spans="1:8" hidden="1" x14ac:dyDescent="0.2">
      <c r="A4942" t="s">
        <v>6213</v>
      </c>
      <c r="B4942" t="s">
        <v>506</v>
      </c>
      <c r="C4942" t="s">
        <v>4050</v>
      </c>
      <c r="D4942" t="s">
        <v>15218</v>
      </c>
      <c r="E4942" s="1" t="d">
        <v>2017-02-14</v>
      </c>
      <c r="F4942" s="3">
        <f t="shared" ca="1" si="77"/>
        <v>2.6328767123287671</v>
      </c>
      <c r="G4942" s="2">
        <v>21008</v>
      </c>
      <c r="H4942" s="2">
        <v>16042.1</v>
      </c>
    </row>
    <row r="4943" spans="1:8" hidden="1" x14ac:dyDescent="0.2">
      <c r="A4943" t="s">
        <v>6214</v>
      </c>
      <c r="B4943" t="s">
        <v>11</v>
      </c>
      <c r="C4943" t="s">
        <v>12</v>
      </c>
      <c r="D4943" t="s">
        <v>15182</v>
      </c>
      <c r="E4943" s="1" t="d">
        <v>1996-09-23</v>
      </c>
      <c r="F4943" s="3">
        <f t="shared" ca="1" si="77"/>
        <v>23.041095890410958</v>
      </c>
      <c r="G4943" s="2">
        <v>102612</v>
      </c>
      <c r="H4943" s="2">
        <v>100252.07</v>
      </c>
    </row>
    <row r="4944" spans="1:8" hidden="1" x14ac:dyDescent="0.2">
      <c r="A4944" t="s">
        <v>6215</v>
      </c>
      <c r="B4944" t="s">
        <v>6216</v>
      </c>
      <c r="C4944" t="s">
        <v>6217</v>
      </c>
      <c r="D4944" t="s">
        <v>15200</v>
      </c>
      <c r="E4944" s="1" t="d">
        <v>2016-04-27</v>
      </c>
      <c r="F4944" s="3">
        <f t="shared" ca="1" si="77"/>
        <v>3.4356164383561643</v>
      </c>
      <c r="G4944" s="2">
        <v>30692</v>
      </c>
      <c r="H4944" s="2">
        <v>29713.08</v>
      </c>
    </row>
    <row r="4945" spans="1:8" x14ac:dyDescent="0.2">
      <c r="A4945" t="s">
        <v>12039</v>
      </c>
      <c r="B4945" t="s">
        <v>86</v>
      </c>
      <c r="C4945" t="s">
        <v>1153</v>
      </c>
      <c r="D4945" t="s">
        <v>15184</v>
      </c>
      <c r="E4945" s="1" t="d">
        <v>1994-07-14</v>
      </c>
      <c r="F4945" s="3">
        <f t="shared" ca="1" si="77"/>
        <v>25.238356164383561</v>
      </c>
      <c r="G4945" s="2">
        <v>85680</v>
      </c>
      <c r="H4945" s="2">
        <v>103572.07</v>
      </c>
    </row>
    <row r="4946" spans="1:8" hidden="1" x14ac:dyDescent="0.2">
      <c r="A4946" t="s">
        <v>8765</v>
      </c>
      <c r="B4946" t="s">
        <v>243</v>
      </c>
      <c r="C4946" t="s">
        <v>217</v>
      </c>
      <c r="D4946" t="s">
        <v>218</v>
      </c>
      <c r="E4946" s="1" t="d">
        <v>1995-12-14</v>
      </c>
      <c r="F4946" s="3">
        <f t="shared" ca="1" si="77"/>
        <v>23.81917808219178</v>
      </c>
      <c r="G4946" s="2">
        <v>103208</v>
      </c>
      <c r="H4946" s="2">
        <v>102615.52</v>
      </c>
    </row>
    <row r="4947" spans="1:8" hidden="1" x14ac:dyDescent="0.2">
      <c r="A4947" t="s">
        <v>6220</v>
      </c>
      <c r="B4947" t="s">
        <v>971</v>
      </c>
      <c r="C4947" t="s">
        <v>3370</v>
      </c>
      <c r="D4947" t="s">
        <v>15194</v>
      </c>
      <c r="E4947" s="1" t="d">
        <v>2007-08-13</v>
      </c>
      <c r="F4947" s="3">
        <f t="shared" ca="1" si="77"/>
        <v>12.147945205479452</v>
      </c>
      <c r="G4947" s="2">
        <v>59593</v>
      </c>
      <c r="H4947" s="2">
        <v>60470.43</v>
      </c>
    </row>
    <row r="4948" spans="1:8" hidden="1" x14ac:dyDescent="0.2">
      <c r="A4948" t="s">
        <v>11373</v>
      </c>
      <c r="B4948" t="s">
        <v>301</v>
      </c>
      <c r="C4948" t="s">
        <v>1538</v>
      </c>
      <c r="D4948" t="s">
        <v>15212</v>
      </c>
      <c r="E4948" s="1" t="d">
        <v>2013-04-04</v>
      </c>
      <c r="F4948" s="3">
        <f t="shared" ca="1" si="77"/>
        <v>6.5013698630136982</v>
      </c>
      <c r="G4948" s="2">
        <v>103015</v>
      </c>
      <c r="H4948" s="2">
        <v>101631.14</v>
      </c>
    </row>
    <row r="4949" spans="1:8" hidden="1" x14ac:dyDescent="0.2">
      <c r="A4949" t="s">
        <v>6222</v>
      </c>
      <c r="B4949" t="s">
        <v>109</v>
      </c>
      <c r="C4949" t="s">
        <v>491</v>
      </c>
      <c r="D4949" t="s">
        <v>15185</v>
      </c>
      <c r="E4949" s="1" t="d">
        <v>2001-10-06</v>
      </c>
      <c r="F4949" s="3">
        <f t="shared" ca="1" si="77"/>
        <v>18.002739726027396</v>
      </c>
      <c r="G4949" s="2">
        <v>52000</v>
      </c>
      <c r="H4949" s="2">
        <v>33404.199999999997</v>
      </c>
    </row>
    <row r="4950" spans="1:8" hidden="1" x14ac:dyDescent="0.2">
      <c r="A4950" t="s">
        <v>6223</v>
      </c>
      <c r="B4950" t="s">
        <v>6224</v>
      </c>
      <c r="C4950" t="s">
        <v>4008</v>
      </c>
      <c r="D4950" t="s">
        <v>15212</v>
      </c>
      <c r="E4950" s="1" t="d">
        <v>2012-05-02</v>
      </c>
      <c r="F4950" s="3">
        <f t="shared" ca="1" si="77"/>
        <v>7.4246575342465757</v>
      </c>
      <c r="G4950" s="2">
        <v>81600</v>
      </c>
      <c r="H4950" s="2">
        <v>82294.83</v>
      </c>
    </row>
    <row r="4951" spans="1:8" hidden="1" x14ac:dyDescent="0.2">
      <c r="A4951" t="s">
        <v>6225</v>
      </c>
      <c r="B4951" t="s">
        <v>1375</v>
      </c>
      <c r="C4951" t="s">
        <v>1376</v>
      </c>
      <c r="D4951" t="s">
        <v>15189</v>
      </c>
      <c r="E4951" s="1" t="d">
        <v>2009-06-11</v>
      </c>
      <c r="F4951" s="3">
        <f t="shared" ca="1" si="77"/>
        <v>10.317808219178081</v>
      </c>
      <c r="G4951" s="2">
        <v>33199</v>
      </c>
      <c r="H4951" s="2">
        <v>34179.5</v>
      </c>
    </row>
    <row r="4952" spans="1:8" hidden="1" x14ac:dyDescent="0.2">
      <c r="A4952" t="s">
        <v>12268</v>
      </c>
      <c r="B4952" t="s">
        <v>645</v>
      </c>
      <c r="C4952" t="s">
        <v>933</v>
      </c>
      <c r="D4952" t="s">
        <v>15187</v>
      </c>
      <c r="E4952" s="1" t="d">
        <v>2010-11-10</v>
      </c>
      <c r="F4952" s="3">
        <f t="shared" ca="1" si="77"/>
        <v>8.9013698630136986</v>
      </c>
      <c r="G4952" s="2">
        <v>71757</v>
      </c>
      <c r="H4952" s="2">
        <v>88076.13</v>
      </c>
    </row>
    <row r="4953" spans="1:8" hidden="1" x14ac:dyDescent="0.2">
      <c r="A4953" t="s">
        <v>6227</v>
      </c>
      <c r="B4953" t="s">
        <v>6228</v>
      </c>
      <c r="C4953" t="s">
        <v>67</v>
      </c>
      <c r="D4953" t="s">
        <v>15196</v>
      </c>
      <c r="E4953" s="1" t="d">
        <v>2004-03-18</v>
      </c>
      <c r="F4953" s="3">
        <f t="shared" ca="1" si="77"/>
        <v>15.553424657534247</v>
      </c>
      <c r="G4953" s="2">
        <v>35615</v>
      </c>
      <c r="H4953" s="2">
        <v>37079.040000000001</v>
      </c>
    </row>
    <row r="4954" spans="1:8" hidden="1" x14ac:dyDescent="0.2">
      <c r="A4954" t="s">
        <v>6229</v>
      </c>
      <c r="B4954" t="s">
        <v>11</v>
      </c>
      <c r="C4954" t="s">
        <v>1201</v>
      </c>
      <c r="D4954" t="s">
        <v>15182</v>
      </c>
      <c r="E4954" s="1" t="d">
        <v>2016-03-07</v>
      </c>
      <c r="F4954" s="3">
        <f t="shared" ca="1" si="77"/>
        <v>3.5753424657534247</v>
      </c>
      <c r="G4954" s="2">
        <v>68600</v>
      </c>
      <c r="H4954" s="2">
        <v>67396.210000000006</v>
      </c>
    </row>
    <row r="4955" spans="1:8" hidden="1" x14ac:dyDescent="0.2">
      <c r="A4955" t="s">
        <v>6230</v>
      </c>
      <c r="B4955" t="s">
        <v>419</v>
      </c>
      <c r="C4955" t="s">
        <v>420</v>
      </c>
      <c r="D4955" t="s">
        <v>15201</v>
      </c>
      <c r="E4955" s="1" t="d">
        <v>2009-06-25</v>
      </c>
      <c r="F4955" s="3">
        <f t="shared" ca="1" si="77"/>
        <v>10.27945205479452</v>
      </c>
      <c r="G4955" s="2">
        <v>43285</v>
      </c>
      <c r="H4955" s="2">
        <v>72224.100000000006</v>
      </c>
    </row>
    <row r="4956" spans="1:8" hidden="1" x14ac:dyDescent="0.2">
      <c r="A4956" t="s">
        <v>6231</v>
      </c>
      <c r="B4956" t="s">
        <v>11</v>
      </c>
      <c r="C4956" t="s">
        <v>1201</v>
      </c>
      <c r="D4956" t="s">
        <v>15182</v>
      </c>
      <c r="E4956" s="1" t="d">
        <v>2016-10-31</v>
      </c>
      <c r="F4956" s="3">
        <f t="shared" ca="1" si="77"/>
        <v>2.9232876712328766</v>
      </c>
      <c r="G4956" s="2">
        <v>71200</v>
      </c>
      <c r="H4956" s="2">
        <v>67415.009999999995</v>
      </c>
    </row>
    <row r="4957" spans="1:8" hidden="1" x14ac:dyDescent="0.2">
      <c r="A4957" t="s">
        <v>6232</v>
      </c>
      <c r="B4957" t="s">
        <v>553</v>
      </c>
      <c r="C4957" t="s">
        <v>554</v>
      </c>
      <c r="D4957" t="s">
        <v>15193</v>
      </c>
      <c r="E4957" s="1" t="d">
        <v>2007-02-24</v>
      </c>
      <c r="F4957" s="3">
        <f t="shared" ca="1" si="77"/>
        <v>12.613698630136986</v>
      </c>
      <c r="G4957" s="2">
        <v>80913</v>
      </c>
      <c r="H4957" s="2">
        <v>79943.399999999994</v>
      </c>
    </row>
    <row r="4958" spans="1:8" hidden="1" x14ac:dyDescent="0.2">
      <c r="A4958" t="s">
        <v>6233</v>
      </c>
      <c r="B4958" t="s">
        <v>23</v>
      </c>
      <c r="C4958" t="s">
        <v>1208</v>
      </c>
      <c r="D4958" t="s">
        <v>15189</v>
      </c>
      <c r="E4958" s="1" t="d">
        <v>2007-07-10</v>
      </c>
      <c r="F4958" s="3">
        <f t="shared" ca="1" si="77"/>
        <v>12.241095890410959</v>
      </c>
      <c r="G4958" s="2">
        <v>24960</v>
      </c>
      <c r="H4958" s="2">
        <v>4380.25</v>
      </c>
    </row>
    <row r="4959" spans="1:8" x14ac:dyDescent="0.2">
      <c r="A4959" t="s">
        <v>12256</v>
      </c>
      <c r="B4959" t="s">
        <v>116</v>
      </c>
      <c r="C4959" t="s">
        <v>790</v>
      </c>
      <c r="D4959" t="s">
        <v>15184</v>
      </c>
      <c r="E4959" s="1" t="d">
        <v>2000-04-19</v>
      </c>
      <c r="F4959" s="3">
        <f t="shared" ca="1" si="77"/>
        <v>19.468493150684932</v>
      </c>
      <c r="G4959" s="2">
        <v>83323</v>
      </c>
      <c r="H4959" s="2">
        <v>103553.34</v>
      </c>
    </row>
    <row r="4960" spans="1:8" hidden="1" x14ac:dyDescent="0.2">
      <c r="A4960" t="s">
        <v>6235</v>
      </c>
      <c r="B4960" t="s">
        <v>506</v>
      </c>
      <c r="C4960" t="s">
        <v>39</v>
      </c>
      <c r="D4960" t="s">
        <v>15189</v>
      </c>
      <c r="E4960" s="1" t="d">
        <v>2006-06-10</v>
      </c>
      <c r="F4960" s="3">
        <f t="shared" ca="1" si="77"/>
        <v>13.323287671232876</v>
      </c>
      <c r="G4960" s="2">
        <v>21008</v>
      </c>
      <c r="H4960" s="2">
        <v>10560</v>
      </c>
    </row>
    <row r="4961" spans="1:8" hidden="1" x14ac:dyDescent="0.2">
      <c r="A4961" t="s">
        <v>12906</v>
      </c>
      <c r="B4961" t="s">
        <v>188</v>
      </c>
      <c r="C4961" t="s">
        <v>1498</v>
      </c>
      <c r="D4961" t="s">
        <v>15187</v>
      </c>
      <c r="E4961" s="1" t="d">
        <v>2002-10-07</v>
      </c>
      <c r="F4961" s="3">
        <f t="shared" ca="1" si="77"/>
        <v>17</v>
      </c>
      <c r="G4961" s="2">
        <v>72889</v>
      </c>
      <c r="H4961" s="2">
        <v>88039.79</v>
      </c>
    </row>
    <row r="4962" spans="1:8" hidden="1" x14ac:dyDescent="0.2">
      <c r="A4962" t="s">
        <v>6237</v>
      </c>
      <c r="B4962" t="s">
        <v>6238</v>
      </c>
      <c r="C4962" t="s">
        <v>491</v>
      </c>
      <c r="D4962" t="s">
        <v>15185</v>
      </c>
      <c r="E4962" s="1" t="d">
        <v>2009-06-20</v>
      </c>
      <c r="F4962" s="3">
        <f t="shared" ca="1" si="77"/>
        <v>10.293150684931506</v>
      </c>
      <c r="G4962" s="2">
        <v>38876</v>
      </c>
      <c r="H4962" s="2">
        <v>43175.62</v>
      </c>
    </row>
    <row r="4963" spans="1:8" hidden="1" x14ac:dyDescent="0.2">
      <c r="A4963" t="s">
        <v>6239</v>
      </c>
      <c r="B4963" t="s">
        <v>1712</v>
      </c>
      <c r="C4963" t="s">
        <v>1510</v>
      </c>
      <c r="D4963" t="s">
        <v>15193</v>
      </c>
      <c r="E4963" s="1" t="d">
        <v>2016-08-15</v>
      </c>
      <c r="F4963" s="3">
        <f t="shared" ca="1" si="77"/>
        <v>3.1342465753424658</v>
      </c>
      <c r="G4963" s="2">
        <v>56919</v>
      </c>
      <c r="H4963" s="2">
        <v>47783.96</v>
      </c>
    </row>
    <row r="4964" spans="1:8" hidden="1" x14ac:dyDescent="0.2">
      <c r="A4964" t="s">
        <v>6240</v>
      </c>
      <c r="B4964" t="s">
        <v>1181</v>
      </c>
      <c r="C4964" t="s">
        <v>500</v>
      </c>
      <c r="D4964" t="s">
        <v>15197</v>
      </c>
      <c r="E4964" s="1" t="d">
        <v>1988-11-28</v>
      </c>
      <c r="F4964" s="3">
        <f t="shared" ca="1" si="77"/>
        <v>30.865753424657534</v>
      </c>
      <c r="G4964" s="2">
        <v>62088</v>
      </c>
      <c r="H4964" s="2">
        <v>63136.15</v>
      </c>
    </row>
    <row r="4965" spans="1:8" hidden="1" x14ac:dyDescent="0.2">
      <c r="A4965" t="s">
        <v>6241</v>
      </c>
      <c r="B4965" t="s">
        <v>712</v>
      </c>
      <c r="C4965" t="s">
        <v>1010</v>
      </c>
      <c r="D4965" t="s">
        <v>15190</v>
      </c>
      <c r="E4965" s="1" t="d">
        <v>2017-12-02</v>
      </c>
      <c r="F4965" s="3">
        <f t="shared" ca="1" si="77"/>
        <v>1.8356164383561644</v>
      </c>
      <c r="G4965" s="2">
        <v>34993</v>
      </c>
      <c r="H4965" s="2">
        <v>25134.98</v>
      </c>
    </row>
    <row r="4966" spans="1:8" x14ac:dyDescent="0.2">
      <c r="A4966" t="s">
        <v>13146</v>
      </c>
      <c r="B4966" t="s">
        <v>32</v>
      </c>
      <c r="C4966" t="s">
        <v>1143</v>
      </c>
      <c r="D4966" t="s">
        <v>15184</v>
      </c>
      <c r="E4966" s="1" t="d">
        <v>1995-03-01</v>
      </c>
      <c r="F4966" s="3">
        <f t="shared" ca="1" si="77"/>
        <v>24.608219178082191</v>
      </c>
      <c r="G4966" s="2">
        <v>98560</v>
      </c>
      <c r="H4966" s="2">
        <v>103551.09</v>
      </c>
    </row>
    <row r="4967" spans="1:8" hidden="1" x14ac:dyDescent="0.2">
      <c r="A4967" t="s">
        <v>14899</v>
      </c>
      <c r="B4967" t="s">
        <v>645</v>
      </c>
      <c r="C4967" t="s">
        <v>1243</v>
      </c>
      <c r="D4967" t="s">
        <v>15187</v>
      </c>
      <c r="E4967" s="1" t="d">
        <v>2000-05-08</v>
      </c>
      <c r="F4967" s="3">
        <f t="shared" ca="1" si="77"/>
        <v>19.416438356164385</v>
      </c>
      <c r="G4967" s="2">
        <v>76731</v>
      </c>
      <c r="H4967" s="2">
        <v>87922.04</v>
      </c>
    </row>
    <row r="4968" spans="1:8" x14ac:dyDescent="0.2">
      <c r="A4968" t="s">
        <v>4934</v>
      </c>
      <c r="B4968" t="s">
        <v>86</v>
      </c>
      <c r="C4968" t="s">
        <v>121</v>
      </c>
      <c r="D4968" t="s">
        <v>15184</v>
      </c>
      <c r="E4968" s="1" t="d">
        <v>2000-05-17</v>
      </c>
      <c r="F4968" s="3">
        <f t="shared" ca="1" si="77"/>
        <v>19.391780821917809</v>
      </c>
      <c r="G4968" s="2">
        <v>81358</v>
      </c>
      <c r="H4968" s="2">
        <v>103536.75</v>
      </c>
    </row>
    <row r="4969" spans="1:8" hidden="1" x14ac:dyDescent="0.2">
      <c r="A4969" t="s">
        <v>6245</v>
      </c>
      <c r="B4969" t="s">
        <v>23</v>
      </c>
      <c r="C4969" t="s">
        <v>95</v>
      </c>
      <c r="D4969" t="s">
        <v>15189</v>
      </c>
      <c r="E4969" s="1" t="d">
        <v>2018-06-04</v>
      </c>
      <c r="F4969" s="3">
        <f t="shared" ca="1" si="77"/>
        <v>1.3315068493150686</v>
      </c>
      <c r="G4969" s="2">
        <v>35360</v>
      </c>
      <c r="H4969" s="2">
        <v>2431</v>
      </c>
    </row>
    <row r="4970" spans="1:8" hidden="1" x14ac:dyDescent="0.2">
      <c r="A4970" t="s">
        <v>6246</v>
      </c>
      <c r="B4970" t="s">
        <v>433</v>
      </c>
      <c r="C4970" t="s">
        <v>1010</v>
      </c>
      <c r="D4970" t="s">
        <v>15190</v>
      </c>
      <c r="E4970" s="1" t="d">
        <v>1999-09-07</v>
      </c>
      <c r="F4970" s="3">
        <f t="shared" ca="1" si="77"/>
        <v>20.084931506849315</v>
      </c>
      <c r="G4970" s="2">
        <v>45674</v>
      </c>
      <c r="H4970" s="2">
        <v>63200.68</v>
      </c>
    </row>
    <row r="4971" spans="1:8" hidden="1" x14ac:dyDescent="0.2">
      <c r="A4971" t="s">
        <v>6247</v>
      </c>
      <c r="B4971" t="s">
        <v>4965</v>
      </c>
      <c r="C4971" t="s">
        <v>495</v>
      </c>
      <c r="D4971" t="s">
        <v>15197</v>
      </c>
      <c r="E4971" s="1" t="d">
        <v>2006-08-28</v>
      </c>
      <c r="F4971" s="3">
        <f t="shared" ca="1" si="77"/>
        <v>13.106849315068493</v>
      </c>
      <c r="G4971" s="2">
        <v>38669</v>
      </c>
      <c r="H4971" s="2">
        <v>42892.29</v>
      </c>
    </row>
    <row r="4972" spans="1:8" hidden="1" x14ac:dyDescent="0.2">
      <c r="A4972" t="s">
        <v>6248</v>
      </c>
      <c r="B4972" t="s">
        <v>1600</v>
      </c>
      <c r="C4972" t="s">
        <v>39</v>
      </c>
      <c r="D4972" t="s">
        <v>15189</v>
      </c>
      <c r="E4972" s="1" t="d">
        <v>1997-04-24</v>
      </c>
      <c r="F4972" s="3">
        <f t="shared" ca="1" si="77"/>
        <v>22.457534246575342</v>
      </c>
      <c r="G4972" s="2">
        <v>22880</v>
      </c>
      <c r="H4972" s="2">
        <v>11148.5</v>
      </c>
    </row>
    <row r="4973" spans="1:8" hidden="1" x14ac:dyDescent="0.2">
      <c r="A4973" t="s">
        <v>6249</v>
      </c>
      <c r="B4973" t="s">
        <v>235</v>
      </c>
      <c r="C4973" t="s">
        <v>271</v>
      </c>
      <c r="D4973" t="s">
        <v>15190</v>
      </c>
      <c r="E4973" s="1" t="d">
        <v>2013-04-01</v>
      </c>
      <c r="F4973" s="3">
        <f t="shared" ca="1" si="77"/>
        <v>6.5095890410958903</v>
      </c>
      <c r="G4973" s="2">
        <v>50103</v>
      </c>
      <c r="H4973" s="2">
        <v>51244</v>
      </c>
    </row>
    <row r="4974" spans="1:8" hidden="1" x14ac:dyDescent="0.2">
      <c r="A4974" t="s">
        <v>6250</v>
      </c>
      <c r="B4974" t="s">
        <v>506</v>
      </c>
      <c r="C4974" t="s">
        <v>39</v>
      </c>
      <c r="D4974" t="s">
        <v>15189</v>
      </c>
      <c r="E4974" s="1" t="d">
        <v>2012-05-05</v>
      </c>
      <c r="F4974" s="3">
        <f t="shared" ca="1" si="77"/>
        <v>7.4164383561643836</v>
      </c>
      <c r="G4974" s="2">
        <v>21008</v>
      </c>
      <c r="H4974">
        <v>310</v>
      </c>
    </row>
    <row r="4975" spans="1:8" hidden="1" x14ac:dyDescent="0.2">
      <c r="A4975" t="s">
        <v>6251</v>
      </c>
      <c r="B4975" t="s">
        <v>375</v>
      </c>
      <c r="C4975" t="s">
        <v>376</v>
      </c>
      <c r="D4975" t="s">
        <v>15192</v>
      </c>
      <c r="E4975" s="1" t="d">
        <v>2017-08-29</v>
      </c>
      <c r="F4975" s="3">
        <f t="shared" ca="1" si="77"/>
        <v>2.095890410958904</v>
      </c>
      <c r="G4975" s="2">
        <v>21008</v>
      </c>
      <c r="H4975" s="2">
        <v>1392.13</v>
      </c>
    </row>
    <row r="4976" spans="1:8" hidden="1" x14ac:dyDescent="0.2">
      <c r="A4976" t="s">
        <v>6252</v>
      </c>
      <c r="B4976" t="s">
        <v>375</v>
      </c>
      <c r="C4976" t="s">
        <v>376</v>
      </c>
      <c r="D4976" t="s">
        <v>15192</v>
      </c>
      <c r="E4976" s="1" t="d">
        <v>2016-02-25</v>
      </c>
      <c r="F4976" s="3">
        <f t="shared" ca="1" si="77"/>
        <v>3.6054794520547944</v>
      </c>
      <c r="G4976" s="2">
        <v>21008</v>
      </c>
    </row>
    <row r="4977" spans="1:8" hidden="1" x14ac:dyDescent="0.2">
      <c r="A4977" t="s">
        <v>6253</v>
      </c>
      <c r="B4977" t="s">
        <v>1254</v>
      </c>
      <c r="C4977" t="s">
        <v>6254</v>
      </c>
      <c r="D4977" t="s">
        <v>15192</v>
      </c>
      <c r="E4977" s="1" t="d">
        <v>2011-02-04</v>
      </c>
      <c r="F4977" s="3">
        <f t="shared" ca="1" si="77"/>
        <v>8.6657534246575345</v>
      </c>
      <c r="G4977" s="2">
        <v>6240</v>
      </c>
    </row>
    <row r="4978" spans="1:8" hidden="1" x14ac:dyDescent="0.2">
      <c r="A4978" t="s">
        <v>11860</v>
      </c>
      <c r="B4978" t="s">
        <v>347</v>
      </c>
      <c r="C4978" t="s">
        <v>1108</v>
      </c>
      <c r="D4978" t="s">
        <v>15187</v>
      </c>
      <c r="E4978" s="1" t="d">
        <v>1993-08-30</v>
      </c>
      <c r="F4978" s="3">
        <f t="shared" ca="1" si="77"/>
        <v>26.109589041095891</v>
      </c>
      <c r="G4978" s="2">
        <v>75502</v>
      </c>
      <c r="H4978" s="2">
        <v>87818.2</v>
      </c>
    </row>
    <row r="4979" spans="1:8" hidden="1" x14ac:dyDescent="0.2">
      <c r="A4979" t="s">
        <v>6256</v>
      </c>
      <c r="B4979" t="s">
        <v>128</v>
      </c>
      <c r="C4979" t="s">
        <v>276</v>
      </c>
      <c r="D4979" t="s">
        <v>15196</v>
      </c>
      <c r="E4979" s="1" t="d">
        <v>1995-01-05</v>
      </c>
      <c r="F4979" s="3">
        <f t="shared" ca="1" si="77"/>
        <v>24.758904109589039</v>
      </c>
      <c r="G4979" s="2">
        <v>36723</v>
      </c>
      <c r="H4979" s="2">
        <v>38460.44</v>
      </c>
    </row>
    <row r="4980" spans="1:8" hidden="1" x14ac:dyDescent="0.2">
      <c r="A4980" t="s">
        <v>6257</v>
      </c>
      <c r="B4980" t="s">
        <v>463</v>
      </c>
      <c r="C4980" t="s">
        <v>351</v>
      </c>
      <c r="D4980" t="s">
        <v>15190</v>
      </c>
      <c r="E4980" s="1" t="d">
        <v>2017-05-08</v>
      </c>
      <c r="F4980" s="3">
        <f t="shared" ca="1" si="77"/>
        <v>2.4054794520547946</v>
      </c>
      <c r="G4980" s="2">
        <v>33048</v>
      </c>
      <c r="H4980" s="2">
        <v>33621.79</v>
      </c>
    </row>
    <row r="4981" spans="1:8" x14ac:dyDescent="0.2">
      <c r="A4981" t="s">
        <v>11117</v>
      </c>
      <c r="B4981" t="s">
        <v>648</v>
      </c>
      <c r="C4981" t="s">
        <v>466</v>
      </c>
      <c r="D4981" t="s">
        <v>15184</v>
      </c>
      <c r="E4981" s="1" t="d">
        <v>1987-03-20</v>
      </c>
      <c r="F4981" s="3">
        <f t="shared" ca="1" si="77"/>
        <v>32.561643835616437</v>
      </c>
      <c r="G4981" s="2">
        <v>101526</v>
      </c>
      <c r="H4981" s="2">
        <v>103511.49</v>
      </c>
    </row>
    <row r="4982" spans="1:8" hidden="1" x14ac:dyDescent="0.2">
      <c r="A4982" t="s">
        <v>6259</v>
      </c>
      <c r="B4982" t="s">
        <v>404</v>
      </c>
      <c r="C4982" t="s">
        <v>637</v>
      </c>
      <c r="D4982" t="s">
        <v>15193</v>
      </c>
      <c r="E4982" s="1" t="d">
        <v>1994-07-27</v>
      </c>
      <c r="F4982" s="3">
        <f t="shared" ca="1" si="77"/>
        <v>25.202739726027396</v>
      </c>
      <c r="G4982" s="2">
        <v>54856</v>
      </c>
      <c r="H4982" s="2">
        <v>59422.39</v>
      </c>
    </row>
    <row r="4983" spans="1:8" hidden="1" x14ac:dyDescent="0.2">
      <c r="A4983" t="s">
        <v>6260</v>
      </c>
      <c r="B4983" t="s">
        <v>594</v>
      </c>
      <c r="C4983" t="s">
        <v>3781</v>
      </c>
      <c r="D4983" t="s">
        <v>15191</v>
      </c>
      <c r="E4983" s="1" t="d">
        <v>2012-01-24</v>
      </c>
      <c r="F4983" s="3">
        <f t="shared" ca="1" si="77"/>
        <v>7.6958904109589037</v>
      </c>
      <c r="G4983" s="2">
        <v>39025</v>
      </c>
      <c r="H4983" s="2">
        <v>49357.1</v>
      </c>
    </row>
    <row r="4984" spans="1:8" hidden="1" x14ac:dyDescent="0.2">
      <c r="A4984" t="s">
        <v>6261</v>
      </c>
      <c r="B4984" t="s">
        <v>353</v>
      </c>
      <c r="C4984" t="s">
        <v>354</v>
      </c>
      <c r="D4984" t="s">
        <v>15211</v>
      </c>
      <c r="E4984" s="1" t="d">
        <v>2005-05-12</v>
      </c>
      <c r="F4984" s="3">
        <f t="shared" ca="1" si="77"/>
        <v>14.402739726027397</v>
      </c>
      <c r="G4984" s="2">
        <v>44584</v>
      </c>
      <c r="H4984" s="2">
        <v>47572.58</v>
      </c>
    </row>
    <row r="4985" spans="1:8" hidden="1" x14ac:dyDescent="0.2">
      <c r="A4985" t="s">
        <v>6262</v>
      </c>
      <c r="B4985" t="s">
        <v>3587</v>
      </c>
      <c r="C4985" t="s">
        <v>148</v>
      </c>
      <c r="D4985" t="s">
        <v>15190</v>
      </c>
      <c r="E4985" s="1" t="d">
        <v>2014-10-27</v>
      </c>
      <c r="F4985" s="3">
        <f t="shared" ca="1" si="77"/>
        <v>4.9369863013698634</v>
      </c>
      <c r="G4985" s="2">
        <v>40933</v>
      </c>
      <c r="H4985" s="2">
        <v>44822.63</v>
      </c>
    </row>
    <row r="4986" spans="1:8" hidden="1" x14ac:dyDescent="0.2">
      <c r="A4986" t="s">
        <v>6263</v>
      </c>
      <c r="B4986" t="s">
        <v>6264</v>
      </c>
      <c r="C4986" t="s">
        <v>942</v>
      </c>
      <c r="D4986" t="s">
        <v>15202</v>
      </c>
      <c r="E4986" s="1" t="d">
        <v>2011-05-16</v>
      </c>
      <c r="F4986" s="3">
        <f t="shared" ca="1" si="77"/>
        <v>8.3890410958904109</v>
      </c>
      <c r="G4986" s="2">
        <v>38876</v>
      </c>
      <c r="H4986" s="2">
        <v>39818.06</v>
      </c>
    </row>
    <row r="4987" spans="1:8" x14ac:dyDescent="0.2">
      <c r="A4987" t="s">
        <v>13885</v>
      </c>
      <c r="B4987" t="s">
        <v>86</v>
      </c>
      <c r="C4987" t="s">
        <v>761</v>
      </c>
      <c r="D4987" t="s">
        <v>15184</v>
      </c>
      <c r="E4987" s="1" t="d">
        <v>1996-11-06</v>
      </c>
      <c r="F4987" s="3">
        <f t="shared" ca="1" si="77"/>
        <v>22.920547945205481</v>
      </c>
      <c r="G4987" s="2">
        <v>80638</v>
      </c>
      <c r="H4987" s="2">
        <v>103496.91</v>
      </c>
    </row>
    <row r="4988" spans="1:8" hidden="1" x14ac:dyDescent="0.2">
      <c r="A4988" t="s">
        <v>3626</v>
      </c>
      <c r="B4988" t="s">
        <v>301</v>
      </c>
      <c r="C4988" t="s">
        <v>768</v>
      </c>
      <c r="D4988" t="s">
        <v>15186</v>
      </c>
      <c r="E4988" s="1" t="d">
        <v>2012-07-23</v>
      </c>
      <c r="F4988" s="3">
        <f t="shared" ca="1" si="77"/>
        <v>7.2</v>
      </c>
      <c r="G4988" s="2">
        <v>102900</v>
      </c>
      <c r="H4988" s="2">
        <v>101202.91</v>
      </c>
    </row>
    <row r="4989" spans="1:8" hidden="1" x14ac:dyDescent="0.2">
      <c r="A4989" t="s">
        <v>6267</v>
      </c>
      <c r="B4989" t="s">
        <v>712</v>
      </c>
      <c r="C4989" t="s">
        <v>434</v>
      </c>
      <c r="D4989" t="s">
        <v>15190</v>
      </c>
      <c r="E4989" s="1" t="d">
        <v>2018-07-14</v>
      </c>
      <c r="F4989" s="3">
        <f t="shared" ca="1" si="77"/>
        <v>1.2219178082191782</v>
      </c>
      <c r="G4989" s="2">
        <v>34993</v>
      </c>
    </row>
    <row r="4990" spans="1:8" hidden="1" x14ac:dyDescent="0.2">
      <c r="A4990" t="s">
        <v>6268</v>
      </c>
      <c r="B4990" t="s">
        <v>169</v>
      </c>
      <c r="C4990" t="s">
        <v>3742</v>
      </c>
      <c r="D4990" t="s">
        <v>15204</v>
      </c>
      <c r="E4990" s="1" t="d">
        <v>1981-02-09</v>
      </c>
      <c r="F4990" s="3">
        <f t="shared" ca="1" si="77"/>
        <v>38.671232876712331</v>
      </c>
      <c r="G4990" s="2">
        <v>12619</v>
      </c>
      <c r="H4990" s="2">
        <v>12350.1</v>
      </c>
    </row>
    <row r="4991" spans="1:8" hidden="1" x14ac:dyDescent="0.2">
      <c r="A4991" t="s">
        <v>6269</v>
      </c>
      <c r="B4991" t="s">
        <v>193</v>
      </c>
      <c r="C4991" t="s">
        <v>1404</v>
      </c>
      <c r="D4991" t="s">
        <v>15191</v>
      </c>
      <c r="E4991" s="1" t="d">
        <v>2004-03-01</v>
      </c>
      <c r="F4991" s="3">
        <f t="shared" ca="1" si="77"/>
        <v>15.6</v>
      </c>
      <c r="G4991" s="2">
        <v>34439</v>
      </c>
      <c r="H4991" s="2">
        <v>37452.370000000003</v>
      </c>
    </row>
    <row r="4992" spans="1:8" hidden="1" x14ac:dyDescent="0.2">
      <c r="A4992" t="s">
        <v>6270</v>
      </c>
      <c r="B4992" t="s">
        <v>969</v>
      </c>
      <c r="C4992" t="s">
        <v>420</v>
      </c>
      <c r="D4992" t="s">
        <v>15201</v>
      </c>
      <c r="E4992" s="1" t="d">
        <v>1987-05-21</v>
      </c>
      <c r="F4992" s="3">
        <f t="shared" ca="1" si="77"/>
        <v>32.391780821917806</v>
      </c>
      <c r="G4992" s="2">
        <v>58568</v>
      </c>
      <c r="H4992" s="2">
        <v>68583.839999999997</v>
      </c>
    </row>
    <row r="4993" spans="1:8" hidden="1" x14ac:dyDescent="0.2">
      <c r="A4993" t="s">
        <v>6271</v>
      </c>
      <c r="B4993" t="s">
        <v>235</v>
      </c>
      <c r="C4993" t="s">
        <v>292</v>
      </c>
      <c r="D4993" t="s">
        <v>15197</v>
      </c>
      <c r="E4993" s="1" t="d">
        <v>2008-01-07</v>
      </c>
      <c r="F4993" s="3">
        <f t="shared" ca="1" si="77"/>
        <v>11.745205479452055</v>
      </c>
      <c r="G4993" s="2">
        <v>50103</v>
      </c>
      <c r="H4993" s="2">
        <v>52045</v>
      </c>
    </row>
    <row r="4994" spans="1:8" hidden="1" x14ac:dyDescent="0.2">
      <c r="A4994" t="s">
        <v>6272</v>
      </c>
      <c r="B4994" t="s">
        <v>725</v>
      </c>
      <c r="C4994" t="s">
        <v>276</v>
      </c>
      <c r="D4994" t="s">
        <v>15196</v>
      </c>
      <c r="E4994" s="1" t="d">
        <v>2007-02-11</v>
      </c>
      <c r="F4994" s="3">
        <f t="shared" ca="1" si="77"/>
        <v>12.64931506849315</v>
      </c>
      <c r="G4994" s="2">
        <v>46107</v>
      </c>
      <c r="H4994" s="2">
        <v>53216.05</v>
      </c>
    </row>
    <row r="4995" spans="1:8" hidden="1" x14ac:dyDescent="0.2">
      <c r="A4995" t="s">
        <v>8217</v>
      </c>
      <c r="B4995" t="s">
        <v>323</v>
      </c>
      <c r="C4995" t="s">
        <v>951</v>
      </c>
      <c r="D4995" t="s">
        <v>15187</v>
      </c>
      <c r="E4995" s="1" t="d">
        <v>1985-09-30</v>
      </c>
      <c r="F4995" s="3">
        <f t="shared" ref="F4995:F5058" ca="1" si="78">(TODAY()-E4995)/365</f>
        <v>34.030136986301372</v>
      </c>
      <c r="G4995" s="2">
        <v>82417</v>
      </c>
      <c r="H4995" s="2">
        <v>87784.07</v>
      </c>
    </row>
    <row r="4996" spans="1:8" x14ac:dyDescent="0.2">
      <c r="A4996" t="s">
        <v>8132</v>
      </c>
      <c r="B4996" t="s">
        <v>86</v>
      </c>
      <c r="C4996" t="s">
        <v>790</v>
      </c>
      <c r="D4996" t="s">
        <v>15184</v>
      </c>
      <c r="E4996" s="1" t="d">
        <v>2001-02-20</v>
      </c>
      <c r="F4996" s="3">
        <f t="shared" ca="1" si="78"/>
        <v>18.627397260273973</v>
      </c>
      <c r="G4996" s="2">
        <v>80638</v>
      </c>
      <c r="H4996" s="2">
        <v>103465.89</v>
      </c>
    </row>
    <row r="4997" spans="1:8" hidden="1" x14ac:dyDescent="0.2">
      <c r="A4997" t="s">
        <v>6275</v>
      </c>
      <c r="B4997" t="s">
        <v>714</v>
      </c>
      <c r="C4997" t="s">
        <v>869</v>
      </c>
      <c r="D4997" t="s">
        <v>15192</v>
      </c>
      <c r="E4997" s="1" t="d">
        <v>2001-07-02</v>
      </c>
      <c r="F4997" s="3">
        <f t="shared" ca="1" si="78"/>
        <v>18.265753424657536</v>
      </c>
      <c r="G4997" s="2">
        <v>71910</v>
      </c>
      <c r="H4997" s="2">
        <v>72673.789999999994</v>
      </c>
    </row>
    <row r="4998" spans="1:8" hidden="1" x14ac:dyDescent="0.2">
      <c r="A4998" t="s">
        <v>6276</v>
      </c>
      <c r="B4998" t="s">
        <v>74</v>
      </c>
      <c r="C4998" t="s">
        <v>417</v>
      </c>
      <c r="D4998" t="s">
        <v>15190</v>
      </c>
      <c r="E4998" s="1" t="d">
        <v>2014-04-21</v>
      </c>
      <c r="F4998" s="3">
        <f t="shared" ca="1" si="78"/>
        <v>5.4547945205479449</v>
      </c>
      <c r="G4998" s="2">
        <v>31256</v>
      </c>
      <c r="H4998" s="2">
        <v>50592.9</v>
      </c>
    </row>
    <row r="4999" spans="1:8" hidden="1" x14ac:dyDescent="0.2">
      <c r="A4999" t="s">
        <v>6277</v>
      </c>
      <c r="B4999" t="s">
        <v>2680</v>
      </c>
      <c r="C4999" t="s">
        <v>2280</v>
      </c>
      <c r="D4999" t="s">
        <v>15192</v>
      </c>
      <c r="E4999" s="1" t="d">
        <v>2018-02-26</v>
      </c>
      <c r="F4999" s="3">
        <f t="shared" ca="1" si="78"/>
        <v>1.6</v>
      </c>
      <c r="G4999" s="2">
        <v>37741</v>
      </c>
      <c r="H4999" s="2">
        <v>13919.09</v>
      </c>
    </row>
    <row r="5000" spans="1:8" hidden="1" x14ac:dyDescent="0.2">
      <c r="A5000" t="s">
        <v>6278</v>
      </c>
      <c r="B5000" t="s">
        <v>553</v>
      </c>
      <c r="C5000" t="s">
        <v>554</v>
      </c>
      <c r="D5000" t="s">
        <v>15193</v>
      </c>
      <c r="E5000" s="1" t="d">
        <v>2001-06-25</v>
      </c>
      <c r="F5000" s="3">
        <f t="shared" ca="1" si="78"/>
        <v>18.284931506849315</v>
      </c>
      <c r="G5000" s="2">
        <v>89107</v>
      </c>
      <c r="H5000" s="2">
        <v>87709.89</v>
      </c>
    </row>
    <row r="5001" spans="1:8" hidden="1" x14ac:dyDescent="0.2">
      <c r="A5001" t="s">
        <v>15008</v>
      </c>
      <c r="B5001" t="s">
        <v>1399</v>
      </c>
      <c r="C5001" t="s">
        <v>2255</v>
      </c>
      <c r="D5001" t="s">
        <v>15187</v>
      </c>
      <c r="E5001" s="1" t="d">
        <v>2001-01-17</v>
      </c>
      <c r="F5001" s="3">
        <f t="shared" ca="1" si="78"/>
        <v>18.720547945205478</v>
      </c>
      <c r="G5001" s="2">
        <v>85819</v>
      </c>
      <c r="H5001" s="2">
        <v>87757.03</v>
      </c>
    </row>
    <row r="5002" spans="1:8" hidden="1" x14ac:dyDescent="0.2">
      <c r="A5002" t="s">
        <v>6280</v>
      </c>
      <c r="B5002" t="s">
        <v>11</v>
      </c>
      <c r="C5002" t="s">
        <v>12</v>
      </c>
      <c r="D5002" t="s">
        <v>15182</v>
      </c>
      <c r="E5002" s="1" t="d">
        <v>2015-08-17</v>
      </c>
      <c r="F5002" s="3">
        <f t="shared" ca="1" si="78"/>
        <v>4.1315068493150688</v>
      </c>
      <c r="G5002" s="2">
        <v>69327</v>
      </c>
      <c r="H5002" s="2">
        <v>67694.91</v>
      </c>
    </row>
    <row r="5003" spans="1:8" hidden="1" x14ac:dyDescent="0.2">
      <c r="A5003" t="s">
        <v>6281</v>
      </c>
      <c r="B5003" t="s">
        <v>4494</v>
      </c>
      <c r="C5003" t="s">
        <v>93</v>
      </c>
      <c r="D5003" t="s">
        <v>15198</v>
      </c>
      <c r="E5003" s="1" t="d">
        <v>1995-09-06</v>
      </c>
      <c r="F5003" s="3">
        <f t="shared" ca="1" si="78"/>
        <v>24.090410958904108</v>
      </c>
      <c r="G5003" s="2">
        <v>43957</v>
      </c>
      <c r="H5003" s="2">
        <v>44579.8</v>
      </c>
    </row>
    <row r="5004" spans="1:8" hidden="1" x14ac:dyDescent="0.2">
      <c r="A5004" t="s">
        <v>6282</v>
      </c>
      <c r="B5004" t="s">
        <v>6283</v>
      </c>
      <c r="C5004" t="s">
        <v>1881</v>
      </c>
      <c r="D5004" t="s">
        <v>15218</v>
      </c>
      <c r="E5004" s="1" t="d">
        <v>1997-04-28</v>
      </c>
      <c r="F5004" s="3">
        <f t="shared" ca="1" si="78"/>
        <v>22.446575342465753</v>
      </c>
      <c r="G5004" s="2">
        <v>75300</v>
      </c>
      <c r="H5004" s="2">
        <v>74461.25</v>
      </c>
    </row>
    <row r="5005" spans="1:8" x14ac:dyDescent="0.2">
      <c r="A5005" t="s">
        <v>2163</v>
      </c>
      <c r="B5005" t="s">
        <v>2149</v>
      </c>
      <c r="C5005" t="s">
        <v>297</v>
      </c>
      <c r="D5005" t="s">
        <v>15184</v>
      </c>
      <c r="E5005" s="1" t="d">
        <v>2008-02-13</v>
      </c>
      <c r="F5005" s="3">
        <f t="shared" ca="1" si="78"/>
        <v>11.643835616438356</v>
      </c>
      <c r="G5005" s="2">
        <v>73554</v>
      </c>
      <c r="H5005" s="2">
        <v>103427.13</v>
      </c>
    </row>
    <row r="5006" spans="1:8" x14ac:dyDescent="0.2">
      <c r="A5006" t="s">
        <v>15128</v>
      </c>
      <c r="B5006" t="s">
        <v>116</v>
      </c>
      <c r="C5006" t="s">
        <v>394</v>
      </c>
      <c r="D5006" t="s">
        <v>15184</v>
      </c>
      <c r="E5006" s="1" t="d">
        <v>2010-10-13</v>
      </c>
      <c r="F5006" s="3">
        <f t="shared" ca="1" si="78"/>
        <v>8.9780821917808211</v>
      </c>
      <c r="G5006" s="2">
        <v>73178</v>
      </c>
      <c r="H5006" s="2">
        <v>103403.94</v>
      </c>
    </row>
    <row r="5007" spans="1:8" hidden="1" x14ac:dyDescent="0.2">
      <c r="A5007" t="s">
        <v>6286</v>
      </c>
      <c r="B5007" t="s">
        <v>74</v>
      </c>
      <c r="C5007" t="s">
        <v>855</v>
      </c>
      <c r="D5007" t="s">
        <v>15190</v>
      </c>
      <c r="E5007" s="1" t="d">
        <v>2006-08-28</v>
      </c>
      <c r="F5007" s="3">
        <f t="shared" ca="1" si="78"/>
        <v>13.106849315068493</v>
      </c>
      <c r="G5007" s="2">
        <v>33270</v>
      </c>
      <c r="H5007" s="2">
        <v>35207.71</v>
      </c>
    </row>
    <row r="5008" spans="1:8" hidden="1" x14ac:dyDescent="0.2">
      <c r="A5008" t="s">
        <v>6287</v>
      </c>
      <c r="B5008" t="s">
        <v>1622</v>
      </c>
      <c r="C5008" t="s">
        <v>2702</v>
      </c>
      <c r="D5008" t="s">
        <v>15181</v>
      </c>
      <c r="E5008" s="1" t="d">
        <v>1989-02-21</v>
      </c>
      <c r="F5008" s="3">
        <f t="shared" ca="1" si="78"/>
        <v>30.632876712328766</v>
      </c>
      <c r="G5008" s="2">
        <v>93400</v>
      </c>
      <c r="H5008" s="2">
        <v>92795.31</v>
      </c>
    </row>
    <row r="5009" spans="1:8" hidden="1" x14ac:dyDescent="0.2">
      <c r="A5009" t="s">
        <v>6288</v>
      </c>
      <c r="B5009" t="s">
        <v>74</v>
      </c>
      <c r="C5009" t="s">
        <v>1277</v>
      </c>
      <c r="D5009" t="s">
        <v>15197</v>
      </c>
      <c r="E5009" s="1" t="d">
        <v>2016-11-07</v>
      </c>
      <c r="F5009" s="3">
        <f t="shared" ca="1" si="78"/>
        <v>2.904109589041096</v>
      </c>
      <c r="G5009" s="2">
        <v>31256</v>
      </c>
      <c r="H5009" s="2">
        <v>34853</v>
      </c>
    </row>
    <row r="5010" spans="1:8" hidden="1" x14ac:dyDescent="0.2">
      <c r="A5010" t="s">
        <v>6289</v>
      </c>
      <c r="B5010" t="s">
        <v>479</v>
      </c>
      <c r="C5010" t="s">
        <v>480</v>
      </c>
      <c r="D5010" t="s">
        <v>15188</v>
      </c>
      <c r="E5010" s="1" t="d">
        <v>2015-07-30</v>
      </c>
      <c r="F5010" s="3">
        <f t="shared" ca="1" si="78"/>
        <v>4.1808219178082195</v>
      </c>
      <c r="G5010" s="2">
        <v>46560</v>
      </c>
      <c r="H5010" s="2">
        <v>56112.41</v>
      </c>
    </row>
    <row r="5011" spans="1:8" hidden="1" x14ac:dyDescent="0.2">
      <c r="A5011" t="s">
        <v>6290</v>
      </c>
      <c r="B5011" t="s">
        <v>74</v>
      </c>
      <c r="C5011" t="s">
        <v>208</v>
      </c>
      <c r="D5011" t="s">
        <v>15197</v>
      </c>
      <c r="E5011" s="1" t="d">
        <v>2001-04-16</v>
      </c>
      <c r="F5011" s="3">
        <f t="shared" ca="1" si="78"/>
        <v>18.476712328767125</v>
      </c>
      <c r="G5011" s="2">
        <v>34247</v>
      </c>
      <c r="H5011" s="2">
        <v>38878.839999999997</v>
      </c>
    </row>
    <row r="5012" spans="1:8" hidden="1" x14ac:dyDescent="0.2">
      <c r="A5012" t="s">
        <v>6291</v>
      </c>
      <c r="B5012" t="s">
        <v>1052</v>
      </c>
      <c r="C5012" t="s">
        <v>72</v>
      </c>
      <c r="D5012" t="s">
        <v>15189</v>
      </c>
      <c r="E5012" s="1" t="d">
        <v>1997-08-18</v>
      </c>
      <c r="F5012" s="3">
        <f t="shared" ca="1" si="78"/>
        <v>22.139726027397259</v>
      </c>
      <c r="G5012" s="2">
        <v>21008</v>
      </c>
      <c r="H5012" s="2">
        <v>11823.85</v>
      </c>
    </row>
    <row r="5013" spans="1:8" hidden="1" x14ac:dyDescent="0.2">
      <c r="A5013" t="s">
        <v>6292</v>
      </c>
      <c r="B5013" t="s">
        <v>23</v>
      </c>
      <c r="C5013" t="s">
        <v>72</v>
      </c>
      <c r="D5013" t="s">
        <v>15189</v>
      </c>
      <c r="E5013" s="1" t="d">
        <v>2006-07-24</v>
      </c>
      <c r="F5013" s="3">
        <f t="shared" ca="1" si="78"/>
        <v>13.202739726027398</v>
      </c>
      <c r="G5013" s="2">
        <v>21008</v>
      </c>
      <c r="H5013" s="2">
        <v>10803.3</v>
      </c>
    </row>
    <row r="5014" spans="1:8" hidden="1" x14ac:dyDescent="0.2">
      <c r="A5014" t="s">
        <v>6293</v>
      </c>
      <c r="B5014" t="s">
        <v>6129</v>
      </c>
      <c r="C5014" t="s">
        <v>5198</v>
      </c>
      <c r="D5014" t="s">
        <v>15194</v>
      </c>
      <c r="E5014" s="1" t="d">
        <v>2005-07-18</v>
      </c>
      <c r="F5014" s="3">
        <f t="shared" ca="1" si="78"/>
        <v>14.219178082191782</v>
      </c>
      <c r="G5014" s="2">
        <v>40042</v>
      </c>
      <c r="H5014" s="2">
        <v>55940.31</v>
      </c>
    </row>
    <row r="5015" spans="1:8" x14ac:dyDescent="0.2">
      <c r="A5015" t="s">
        <v>5156</v>
      </c>
      <c r="B5015" t="s">
        <v>116</v>
      </c>
      <c r="C5015" t="s">
        <v>5157</v>
      </c>
      <c r="D5015" t="s">
        <v>15184</v>
      </c>
      <c r="E5015" s="1" t="d">
        <v>2003-10-30</v>
      </c>
      <c r="F5015" s="3">
        <f t="shared" ca="1" si="78"/>
        <v>15.936986301369863</v>
      </c>
      <c r="G5015" s="2">
        <v>78202</v>
      </c>
      <c r="H5015" s="2">
        <v>103401.57</v>
      </c>
    </row>
    <row r="5016" spans="1:8" x14ac:dyDescent="0.2">
      <c r="A5016" t="s">
        <v>13227</v>
      </c>
      <c r="B5016" t="s">
        <v>86</v>
      </c>
      <c r="C5016" t="s">
        <v>935</v>
      </c>
      <c r="D5016" t="s">
        <v>15184</v>
      </c>
      <c r="E5016" s="1" t="d">
        <v>1986-01-06</v>
      </c>
      <c r="F5016" s="3">
        <f t="shared" ca="1" si="78"/>
        <v>33.761643835616439</v>
      </c>
      <c r="G5016" s="2">
        <v>86397</v>
      </c>
      <c r="H5016" s="2">
        <v>103338.16</v>
      </c>
    </row>
    <row r="5017" spans="1:8" x14ac:dyDescent="0.2">
      <c r="A5017" t="s">
        <v>2158</v>
      </c>
      <c r="B5017" t="s">
        <v>2149</v>
      </c>
      <c r="C5017" t="s">
        <v>297</v>
      </c>
      <c r="D5017" t="s">
        <v>15184</v>
      </c>
      <c r="E5017" s="1" t="d">
        <v>1998-09-24</v>
      </c>
      <c r="F5017" s="3">
        <f t="shared" ca="1" si="78"/>
        <v>21.038356164383561</v>
      </c>
      <c r="G5017" s="2">
        <v>95165</v>
      </c>
      <c r="H5017" s="2">
        <v>103322.58</v>
      </c>
    </row>
    <row r="5018" spans="1:8" hidden="1" x14ac:dyDescent="0.2">
      <c r="A5018" t="s">
        <v>12319</v>
      </c>
      <c r="B5018" t="s">
        <v>29</v>
      </c>
      <c r="C5018" t="s">
        <v>3465</v>
      </c>
      <c r="D5018" t="s">
        <v>15187</v>
      </c>
      <c r="E5018" s="1" t="d">
        <v>2001-10-04</v>
      </c>
      <c r="F5018" s="3">
        <f t="shared" ca="1" si="78"/>
        <v>18.008219178082193</v>
      </c>
      <c r="G5018" s="2">
        <v>70906</v>
      </c>
      <c r="H5018" s="2">
        <v>87726.63</v>
      </c>
    </row>
    <row r="5019" spans="1:8" hidden="1" x14ac:dyDescent="0.2">
      <c r="A5019" t="s">
        <v>6299</v>
      </c>
      <c r="B5019" t="s">
        <v>398</v>
      </c>
      <c r="C5019" t="s">
        <v>39</v>
      </c>
      <c r="D5019" t="s">
        <v>15189</v>
      </c>
      <c r="E5019" s="1" t="d">
        <v>2013-05-13</v>
      </c>
      <c r="F5019" s="3">
        <f t="shared" ca="1" si="78"/>
        <v>6.3945205479452056</v>
      </c>
      <c r="G5019" s="2">
        <v>21008</v>
      </c>
      <c r="H5019" s="2">
        <v>3075.63</v>
      </c>
    </row>
    <row r="5020" spans="1:8" hidden="1" x14ac:dyDescent="0.2">
      <c r="A5020" t="s">
        <v>6300</v>
      </c>
      <c r="B5020" t="s">
        <v>63</v>
      </c>
      <c r="C5020" t="s">
        <v>894</v>
      </c>
      <c r="D5020" t="s">
        <v>15195</v>
      </c>
      <c r="E5020" s="1" t="d">
        <v>2012-07-09</v>
      </c>
      <c r="F5020" s="3">
        <f t="shared" ca="1" si="78"/>
        <v>7.2383561643835614</v>
      </c>
      <c r="G5020" s="2">
        <v>69229</v>
      </c>
      <c r="H5020" s="2">
        <v>68121.100000000006</v>
      </c>
    </row>
    <row r="5021" spans="1:8" hidden="1" x14ac:dyDescent="0.2">
      <c r="A5021" t="s">
        <v>6301</v>
      </c>
      <c r="B5021" t="s">
        <v>210</v>
      </c>
      <c r="C5021" t="s">
        <v>916</v>
      </c>
      <c r="D5021" t="s">
        <v>15191</v>
      </c>
      <c r="E5021" s="1" t="d">
        <v>2012-08-07</v>
      </c>
      <c r="F5021" s="3">
        <f t="shared" ca="1" si="78"/>
        <v>7.1589041095890407</v>
      </c>
      <c r="G5021" s="2">
        <v>50928</v>
      </c>
      <c r="H5021" s="2">
        <v>65199.58</v>
      </c>
    </row>
    <row r="5022" spans="1:8" x14ac:dyDescent="0.2">
      <c r="A5022" t="s">
        <v>13264</v>
      </c>
      <c r="B5022" t="s">
        <v>86</v>
      </c>
      <c r="C5022" t="s">
        <v>497</v>
      </c>
      <c r="D5022" t="s">
        <v>15184</v>
      </c>
      <c r="E5022" s="1" t="d">
        <v>2005-12-22</v>
      </c>
      <c r="F5022" s="3">
        <f t="shared" ca="1" si="78"/>
        <v>13.789041095890411</v>
      </c>
      <c r="G5022" s="2">
        <v>74958</v>
      </c>
      <c r="H5022" s="2">
        <v>103299.43</v>
      </c>
    </row>
    <row r="5023" spans="1:8" x14ac:dyDescent="0.2">
      <c r="A5023" t="s">
        <v>4676</v>
      </c>
      <c r="B5023" t="s">
        <v>86</v>
      </c>
      <c r="C5023" t="s">
        <v>754</v>
      </c>
      <c r="D5023" t="s">
        <v>15184</v>
      </c>
      <c r="E5023" s="1" t="d">
        <v>2006-06-24</v>
      </c>
      <c r="F5023" s="3">
        <f t="shared" ca="1" si="78"/>
        <v>13.284931506849315</v>
      </c>
      <c r="G5023" s="2">
        <v>71454</v>
      </c>
      <c r="H5023" s="2">
        <v>103282.45</v>
      </c>
    </row>
    <row r="5024" spans="1:8" hidden="1" x14ac:dyDescent="0.2">
      <c r="A5024" t="s">
        <v>6304</v>
      </c>
      <c r="B5024" t="s">
        <v>353</v>
      </c>
      <c r="C5024" t="s">
        <v>354</v>
      </c>
      <c r="D5024" t="s">
        <v>15211</v>
      </c>
      <c r="E5024" s="1" t="d">
        <v>2010-07-23</v>
      </c>
      <c r="F5024" s="3">
        <f t="shared" ca="1" si="78"/>
        <v>9.2027397260273975</v>
      </c>
      <c r="G5024" s="2">
        <v>43285</v>
      </c>
      <c r="H5024" s="2">
        <v>44891.48</v>
      </c>
    </row>
    <row r="5025" spans="1:8" x14ac:dyDescent="0.2">
      <c r="A5025" t="s">
        <v>12162</v>
      </c>
      <c r="B5025" t="s">
        <v>86</v>
      </c>
      <c r="C5025" t="s">
        <v>2375</v>
      </c>
      <c r="D5025" t="s">
        <v>15184</v>
      </c>
      <c r="E5025" s="1" t="d">
        <v>2002-08-15</v>
      </c>
      <c r="F5025" s="3">
        <f t="shared" ca="1" si="78"/>
        <v>17.145205479452056</v>
      </c>
      <c r="G5025" s="2">
        <v>79199</v>
      </c>
      <c r="H5025" s="2">
        <v>103253.66</v>
      </c>
    </row>
    <row r="5026" spans="1:8" hidden="1" x14ac:dyDescent="0.2">
      <c r="A5026" t="s">
        <v>6306</v>
      </c>
      <c r="B5026" t="s">
        <v>169</v>
      </c>
      <c r="C5026" t="s">
        <v>170</v>
      </c>
      <c r="D5026" t="s">
        <v>15204</v>
      </c>
      <c r="E5026" s="1" t="d">
        <v>2007-05-17</v>
      </c>
      <c r="F5026" s="3">
        <f t="shared" ca="1" si="78"/>
        <v>12.389041095890411</v>
      </c>
      <c r="G5026" s="2">
        <v>11303</v>
      </c>
      <c r="H5026" s="2">
        <v>11106.06</v>
      </c>
    </row>
    <row r="5027" spans="1:8" hidden="1" x14ac:dyDescent="0.2">
      <c r="A5027" t="s">
        <v>6307</v>
      </c>
      <c r="B5027" t="s">
        <v>4626</v>
      </c>
      <c r="C5027" t="s">
        <v>129</v>
      </c>
      <c r="D5027" t="s">
        <v>15201</v>
      </c>
      <c r="E5027" s="1" t="d">
        <v>2012-03-20</v>
      </c>
      <c r="F5027" s="3">
        <f t="shared" ca="1" si="78"/>
        <v>7.5424657534246577</v>
      </c>
      <c r="G5027" s="2">
        <v>30777</v>
      </c>
      <c r="H5027" s="2">
        <v>32781.54</v>
      </c>
    </row>
    <row r="5028" spans="1:8" hidden="1" x14ac:dyDescent="0.2">
      <c r="A5028" t="s">
        <v>6308</v>
      </c>
      <c r="B5028" t="s">
        <v>1919</v>
      </c>
      <c r="C5028" t="s">
        <v>1102</v>
      </c>
      <c r="D5028" t="s">
        <v>15192</v>
      </c>
      <c r="E5028" s="1" t="d">
        <v>2011-01-24</v>
      </c>
      <c r="F5028" s="3">
        <f t="shared" ca="1" si="78"/>
        <v>8.6958904109589046</v>
      </c>
      <c r="G5028" s="2">
        <v>69900</v>
      </c>
      <c r="H5028" s="2">
        <v>69708.94</v>
      </c>
    </row>
    <row r="5029" spans="1:8" hidden="1" x14ac:dyDescent="0.2">
      <c r="A5029" t="s">
        <v>6309</v>
      </c>
      <c r="B5029" t="s">
        <v>45</v>
      </c>
      <c r="C5029" t="s">
        <v>46</v>
      </c>
      <c r="D5029" t="s">
        <v>15191</v>
      </c>
      <c r="E5029" s="1" t="d">
        <v>2017-10-23</v>
      </c>
      <c r="F5029" s="3">
        <f t="shared" ca="1" si="78"/>
        <v>1.9452054794520548</v>
      </c>
      <c r="G5029" s="2">
        <v>35383</v>
      </c>
      <c r="H5029" s="2">
        <v>29211.34</v>
      </c>
    </row>
    <row r="5030" spans="1:8" x14ac:dyDescent="0.2">
      <c r="A5030" t="s">
        <v>12556</v>
      </c>
      <c r="B5030" t="s">
        <v>86</v>
      </c>
      <c r="C5030" t="s">
        <v>1439</v>
      </c>
      <c r="D5030" t="s">
        <v>15184</v>
      </c>
      <c r="E5030" s="1" t="d">
        <v>2002-06-20</v>
      </c>
      <c r="F5030" s="3">
        <f t="shared" ca="1" si="78"/>
        <v>17.298630136986301</v>
      </c>
      <c r="G5030" s="2">
        <v>79919</v>
      </c>
      <c r="H5030" s="2">
        <v>103248.31</v>
      </c>
    </row>
    <row r="5031" spans="1:8" hidden="1" x14ac:dyDescent="0.2">
      <c r="A5031" t="s">
        <v>6311</v>
      </c>
      <c r="B5031" t="s">
        <v>4596</v>
      </c>
      <c r="C5031" t="s">
        <v>583</v>
      </c>
      <c r="D5031" t="s">
        <v>15192</v>
      </c>
      <c r="E5031" s="1" t="d">
        <v>2006-08-21</v>
      </c>
      <c r="F5031" s="3">
        <f t="shared" ca="1" si="78"/>
        <v>13.126027397260273</v>
      </c>
      <c r="G5031" s="2">
        <v>30450</v>
      </c>
      <c r="H5031" s="2">
        <v>30516.560000000001</v>
      </c>
    </row>
    <row r="5032" spans="1:8" hidden="1" x14ac:dyDescent="0.2">
      <c r="A5032" t="s">
        <v>6311</v>
      </c>
      <c r="B5032" t="s">
        <v>4597</v>
      </c>
      <c r="C5032" t="s">
        <v>584</v>
      </c>
      <c r="D5032" t="s">
        <v>585</v>
      </c>
      <c r="E5032" s="1" t="d">
        <v>2011-06-22</v>
      </c>
      <c r="F5032" s="3">
        <f t="shared" ca="1" si="78"/>
        <v>8.287671232876713</v>
      </c>
      <c r="G5032" s="2">
        <v>37253</v>
      </c>
      <c r="H5032" s="2">
        <v>2946.21</v>
      </c>
    </row>
    <row r="5033" spans="1:8" hidden="1" x14ac:dyDescent="0.2">
      <c r="A5033" t="s">
        <v>6312</v>
      </c>
      <c r="B5033" t="s">
        <v>515</v>
      </c>
      <c r="C5033" t="s">
        <v>304</v>
      </c>
      <c r="D5033" t="s">
        <v>15192</v>
      </c>
      <c r="E5033" s="1" t="d">
        <v>2005-07-01</v>
      </c>
      <c r="F5033" s="3">
        <f t="shared" ca="1" si="78"/>
        <v>14.265753424657534</v>
      </c>
      <c r="G5033" s="2">
        <v>26542</v>
      </c>
      <c r="H5033" s="2">
        <v>18836.990000000002</v>
      </c>
    </row>
    <row r="5034" spans="1:8" hidden="1" x14ac:dyDescent="0.2">
      <c r="A5034" t="s">
        <v>6312</v>
      </c>
      <c r="B5034" t="s">
        <v>872</v>
      </c>
      <c r="C5034" t="s">
        <v>306</v>
      </c>
      <c r="D5034" t="s">
        <v>307</v>
      </c>
      <c r="E5034" s="1" t="d">
        <v>2018-06-28</v>
      </c>
      <c r="F5034" s="3">
        <f t="shared" ca="1" si="78"/>
        <v>1.2657534246575342</v>
      </c>
      <c r="G5034" s="2">
        <v>30098</v>
      </c>
    </row>
    <row r="5035" spans="1:8" hidden="1" x14ac:dyDescent="0.2">
      <c r="A5035" t="s">
        <v>6313</v>
      </c>
      <c r="B5035" t="s">
        <v>523</v>
      </c>
      <c r="C5035" t="s">
        <v>524</v>
      </c>
      <c r="D5035" t="s">
        <v>15192</v>
      </c>
      <c r="E5035" s="1" t="d">
        <v>2008-08-04</v>
      </c>
      <c r="F5035" s="3">
        <f t="shared" ca="1" si="78"/>
        <v>11.169863013698631</v>
      </c>
      <c r="G5035" s="2">
        <v>5512</v>
      </c>
      <c r="H5035" s="2">
        <v>2791.85</v>
      </c>
    </row>
    <row r="5036" spans="1:8" hidden="1" x14ac:dyDescent="0.2">
      <c r="A5036" t="s">
        <v>6314</v>
      </c>
      <c r="B5036" t="s">
        <v>1037</v>
      </c>
      <c r="C5036" t="s">
        <v>440</v>
      </c>
      <c r="D5036" t="s">
        <v>15214</v>
      </c>
      <c r="E5036" s="1" t="d">
        <v>2012-12-10</v>
      </c>
      <c r="F5036" s="3">
        <f t="shared" ca="1" si="78"/>
        <v>6.816438356164384</v>
      </c>
      <c r="G5036" s="2">
        <v>38876</v>
      </c>
      <c r="H5036" s="2">
        <v>39974.379999999997</v>
      </c>
    </row>
    <row r="5037" spans="1:8" hidden="1" x14ac:dyDescent="0.2">
      <c r="A5037" t="s">
        <v>6315</v>
      </c>
      <c r="B5037" t="s">
        <v>625</v>
      </c>
      <c r="C5037" t="s">
        <v>626</v>
      </c>
      <c r="D5037" t="s">
        <v>15210</v>
      </c>
      <c r="E5037" s="1" t="d">
        <v>2005-09-13</v>
      </c>
      <c r="F5037" s="3">
        <f t="shared" ca="1" si="78"/>
        <v>14.063013698630137</v>
      </c>
      <c r="G5037" s="2">
        <v>107200</v>
      </c>
      <c r="H5037" s="2">
        <v>104421.82</v>
      </c>
    </row>
    <row r="5038" spans="1:8" hidden="1" x14ac:dyDescent="0.2">
      <c r="A5038" t="s">
        <v>6316</v>
      </c>
      <c r="B5038" t="s">
        <v>515</v>
      </c>
      <c r="C5038" t="s">
        <v>2578</v>
      </c>
      <c r="D5038" t="s">
        <v>15192</v>
      </c>
      <c r="E5038" s="1" t="d">
        <v>2006-08-21</v>
      </c>
      <c r="F5038" s="3">
        <f t="shared" ca="1" si="78"/>
        <v>13.126027397260273</v>
      </c>
      <c r="G5038" s="2">
        <v>28313</v>
      </c>
      <c r="H5038" s="2">
        <v>24998.63</v>
      </c>
    </row>
    <row r="5039" spans="1:8" hidden="1" x14ac:dyDescent="0.2">
      <c r="A5039" t="s">
        <v>6316</v>
      </c>
      <c r="B5039" t="s">
        <v>872</v>
      </c>
      <c r="C5039" t="s">
        <v>2579</v>
      </c>
      <c r="D5039" t="s">
        <v>2580</v>
      </c>
      <c r="E5039" s="1" t="d">
        <v>2016-06-22</v>
      </c>
      <c r="F5039" s="3">
        <f t="shared" ca="1" si="78"/>
        <v>3.2821917808219179</v>
      </c>
      <c r="G5039" s="2">
        <v>32094</v>
      </c>
    </row>
    <row r="5040" spans="1:8" hidden="1" x14ac:dyDescent="0.2">
      <c r="A5040" t="s">
        <v>6317</v>
      </c>
      <c r="B5040" t="s">
        <v>725</v>
      </c>
      <c r="C5040" t="s">
        <v>276</v>
      </c>
      <c r="D5040" t="s">
        <v>15196</v>
      </c>
      <c r="E5040" s="1" t="d">
        <v>1988-02-16</v>
      </c>
      <c r="F5040" s="3">
        <f t="shared" ca="1" si="78"/>
        <v>31.649315068493152</v>
      </c>
      <c r="G5040" s="2">
        <v>51479</v>
      </c>
      <c r="H5040" s="2">
        <v>65552.5</v>
      </c>
    </row>
    <row r="5041" spans="1:8" hidden="1" x14ac:dyDescent="0.2">
      <c r="A5041" t="s">
        <v>6318</v>
      </c>
      <c r="B5041" t="s">
        <v>1281</v>
      </c>
      <c r="C5041" t="s">
        <v>340</v>
      </c>
      <c r="D5041" t="s">
        <v>15206</v>
      </c>
      <c r="E5041" s="1" t="d">
        <v>2007-07-01</v>
      </c>
      <c r="F5041" s="3">
        <f t="shared" ca="1" si="78"/>
        <v>12.265753424657534</v>
      </c>
      <c r="G5041" s="2">
        <v>24960</v>
      </c>
      <c r="H5041" s="2">
        <v>13446</v>
      </c>
    </row>
    <row r="5042" spans="1:8" x14ac:dyDescent="0.2">
      <c r="A5042" t="s">
        <v>8521</v>
      </c>
      <c r="B5042" t="s">
        <v>86</v>
      </c>
      <c r="C5042" t="s">
        <v>362</v>
      </c>
      <c r="D5042" t="s">
        <v>15184</v>
      </c>
      <c r="E5042" s="1" t="d">
        <v>2002-07-30</v>
      </c>
      <c r="F5042" s="3">
        <f t="shared" ca="1" si="78"/>
        <v>17.18904109589041</v>
      </c>
      <c r="G5042" s="2">
        <v>79199</v>
      </c>
      <c r="H5042" s="2">
        <v>103208.64</v>
      </c>
    </row>
    <row r="5043" spans="1:8" hidden="1" x14ac:dyDescent="0.2">
      <c r="A5043" t="s">
        <v>6320</v>
      </c>
      <c r="B5043" t="s">
        <v>4980</v>
      </c>
      <c r="C5043" t="s">
        <v>151</v>
      </c>
      <c r="D5043" t="s">
        <v>15202</v>
      </c>
      <c r="E5043" s="1" t="d">
        <v>2010-12-06</v>
      </c>
      <c r="F5043" s="3">
        <f t="shared" ca="1" si="78"/>
        <v>8.830136986301369</v>
      </c>
      <c r="G5043" s="2">
        <v>116000</v>
      </c>
      <c r="H5043" s="2">
        <v>114463.87</v>
      </c>
    </row>
    <row r="5044" spans="1:8" hidden="1" x14ac:dyDescent="0.2">
      <c r="A5044" t="s">
        <v>6321</v>
      </c>
      <c r="B5044" t="s">
        <v>2004</v>
      </c>
      <c r="C5044" t="s">
        <v>855</v>
      </c>
      <c r="D5044" t="s">
        <v>15190</v>
      </c>
      <c r="E5044" s="1" t="d">
        <v>1988-03-28</v>
      </c>
      <c r="F5044" s="3">
        <f t="shared" ca="1" si="78"/>
        <v>31.536986301369861</v>
      </c>
      <c r="G5044" s="2">
        <v>47839</v>
      </c>
      <c r="H5044" s="2">
        <v>108706.01</v>
      </c>
    </row>
    <row r="5045" spans="1:8" x14ac:dyDescent="0.2">
      <c r="A5045" t="s">
        <v>6016</v>
      </c>
      <c r="B5045" t="s">
        <v>86</v>
      </c>
      <c r="C5045" t="s">
        <v>446</v>
      </c>
      <c r="D5045" t="s">
        <v>15184</v>
      </c>
      <c r="E5045" s="1" t="d">
        <v>2009-12-16</v>
      </c>
      <c r="F5045" s="3">
        <f t="shared" ca="1" si="78"/>
        <v>9.8027397260273972</v>
      </c>
      <c r="G5045" s="2">
        <v>72153</v>
      </c>
      <c r="H5045" s="2">
        <v>103167.14</v>
      </c>
    </row>
    <row r="5046" spans="1:8" hidden="1" x14ac:dyDescent="0.2">
      <c r="A5046" t="s">
        <v>6323</v>
      </c>
      <c r="B5046" t="s">
        <v>3717</v>
      </c>
      <c r="C5046" t="s">
        <v>480</v>
      </c>
      <c r="D5046" t="s">
        <v>15188</v>
      </c>
      <c r="E5046" s="1" t="d">
        <v>1997-02-06</v>
      </c>
      <c r="F5046" s="3">
        <f t="shared" ca="1" si="78"/>
        <v>22.668493150684931</v>
      </c>
      <c r="G5046" s="2">
        <v>92302</v>
      </c>
      <c r="H5046" s="2">
        <v>92702.080000000002</v>
      </c>
    </row>
    <row r="5047" spans="1:8" hidden="1" x14ac:dyDescent="0.2">
      <c r="A5047" t="s">
        <v>1562</v>
      </c>
      <c r="B5047" t="s">
        <v>645</v>
      </c>
      <c r="C5047" t="s">
        <v>1563</v>
      </c>
      <c r="D5047" t="s">
        <v>15187</v>
      </c>
      <c r="E5047" s="1" t="d">
        <v>2001-03-28</v>
      </c>
      <c r="F5047" s="3">
        <f t="shared" ca="1" si="78"/>
        <v>18.528767123287672</v>
      </c>
      <c r="G5047" s="2">
        <v>76731</v>
      </c>
      <c r="H5047" s="2">
        <v>87718.79</v>
      </c>
    </row>
    <row r="5048" spans="1:8" hidden="1" x14ac:dyDescent="0.2">
      <c r="A5048" t="s">
        <v>6325</v>
      </c>
      <c r="B5048" t="s">
        <v>11</v>
      </c>
      <c r="C5048" t="s">
        <v>1201</v>
      </c>
      <c r="D5048" t="s">
        <v>15182</v>
      </c>
      <c r="E5048" s="1" t="d">
        <v>2010-11-22</v>
      </c>
      <c r="F5048" s="3">
        <f t="shared" ca="1" si="78"/>
        <v>8.868493150684932</v>
      </c>
      <c r="G5048" s="2">
        <v>83640</v>
      </c>
      <c r="H5048" s="2">
        <v>81622.710000000006</v>
      </c>
    </row>
    <row r="5049" spans="1:8" hidden="1" x14ac:dyDescent="0.2">
      <c r="A5049" t="s">
        <v>6326</v>
      </c>
      <c r="B5049" t="s">
        <v>5386</v>
      </c>
      <c r="C5049" t="s">
        <v>5387</v>
      </c>
      <c r="D5049" t="s">
        <v>15193</v>
      </c>
      <c r="E5049" s="1" t="d">
        <v>1984-10-15</v>
      </c>
      <c r="F5049" s="3">
        <f t="shared" ca="1" si="78"/>
        <v>34.989041095890414</v>
      </c>
      <c r="G5049" s="2">
        <v>69472</v>
      </c>
      <c r="H5049" s="2">
        <v>87276.73</v>
      </c>
    </row>
    <row r="5050" spans="1:8" hidden="1" x14ac:dyDescent="0.2">
      <c r="A5050" t="s">
        <v>6327</v>
      </c>
      <c r="B5050" t="s">
        <v>45</v>
      </c>
      <c r="C5050" t="s">
        <v>5261</v>
      </c>
      <c r="D5050" t="s">
        <v>15191</v>
      </c>
      <c r="E5050" s="1" t="d">
        <v>1981-01-02</v>
      </c>
      <c r="F5050" s="3">
        <f t="shared" ca="1" si="78"/>
        <v>38.775342465753425</v>
      </c>
      <c r="G5050" s="2">
        <v>43339</v>
      </c>
      <c r="H5050" s="2">
        <v>71357.75</v>
      </c>
    </row>
    <row r="5051" spans="1:8" hidden="1" x14ac:dyDescent="0.2">
      <c r="A5051" t="s">
        <v>6328</v>
      </c>
      <c r="B5051" t="s">
        <v>69</v>
      </c>
      <c r="C5051" t="s">
        <v>43</v>
      </c>
      <c r="D5051" t="s">
        <v>15190</v>
      </c>
      <c r="E5051" s="1" t="d">
        <v>2015-09-28</v>
      </c>
      <c r="F5051" s="3">
        <f t="shared" ca="1" si="78"/>
        <v>4.0164383561643833</v>
      </c>
      <c r="G5051" s="2">
        <v>79400</v>
      </c>
      <c r="H5051" s="2">
        <v>75214.720000000001</v>
      </c>
    </row>
    <row r="5052" spans="1:8" hidden="1" x14ac:dyDescent="0.2">
      <c r="A5052" t="s">
        <v>6548</v>
      </c>
      <c r="B5052" t="s">
        <v>798</v>
      </c>
      <c r="C5052" t="s">
        <v>721</v>
      </c>
      <c r="D5052" t="s">
        <v>15187</v>
      </c>
      <c r="E5052" s="1" t="d">
        <v>1997-03-31</v>
      </c>
      <c r="F5052" s="3">
        <f t="shared" ca="1" si="78"/>
        <v>22.523287671232875</v>
      </c>
      <c r="G5052" s="2">
        <v>89205</v>
      </c>
      <c r="H5052" s="2">
        <v>87713.24</v>
      </c>
    </row>
    <row r="5053" spans="1:8" hidden="1" x14ac:dyDescent="0.2">
      <c r="A5053" t="s">
        <v>6330</v>
      </c>
      <c r="B5053" t="s">
        <v>2564</v>
      </c>
      <c r="C5053" t="s">
        <v>643</v>
      </c>
      <c r="D5053" t="s">
        <v>15190</v>
      </c>
      <c r="E5053" s="1" t="d">
        <v>1980-11-03</v>
      </c>
      <c r="F5053" s="3">
        <f t="shared" ca="1" si="78"/>
        <v>38.939726027397263</v>
      </c>
      <c r="G5053" s="2">
        <v>49553</v>
      </c>
      <c r="H5053" s="2">
        <v>70162.97</v>
      </c>
    </row>
    <row r="5054" spans="1:8" x14ac:dyDescent="0.2">
      <c r="A5054" t="s">
        <v>14240</v>
      </c>
      <c r="B5054" t="s">
        <v>86</v>
      </c>
      <c r="C5054" t="s">
        <v>565</v>
      </c>
      <c r="D5054" t="s">
        <v>15184</v>
      </c>
      <c r="E5054" s="1" t="d">
        <v>2003-11-10</v>
      </c>
      <c r="F5054" s="3">
        <f t="shared" ca="1" si="78"/>
        <v>15.906849315068493</v>
      </c>
      <c r="G5054" s="2">
        <v>76358</v>
      </c>
      <c r="H5054" s="2">
        <v>103130.37</v>
      </c>
    </row>
    <row r="5055" spans="1:8" hidden="1" x14ac:dyDescent="0.2">
      <c r="A5055" t="s">
        <v>6332</v>
      </c>
      <c r="B5055" t="s">
        <v>74</v>
      </c>
      <c r="C5055" t="s">
        <v>1326</v>
      </c>
      <c r="D5055" t="s">
        <v>15190</v>
      </c>
      <c r="E5055" s="1" t="d">
        <v>2013-09-23</v>
      </c>
      <c r="F5055" s="3">
        <f t="shared" ca="1" si="78"/>
        <v>6.0301369863013701</v>
      </c>
      <c r="G5055" s="2">
        <v>32292</v>
      </c>
      <c r="H5055" s="2">
        <v>35262.49</v>
      </c>
    </row>
    <row r="5056" spans="1:8" hidden="1" x14ac:dyDescent="0.2">
      <c r="A5056" t="s">
        <v>6333</v>
      </c>
      <c r="B5056" t="s">
        <v>1319</v>
      </c>
      <c r="C5056" t="s">
        <v>420</v>
      </c>
      <c r="D5056" t="s">
        <v>15201</v>
      </c>
      <c r="E5056" s="1" t="d">
        <v>2001-08-14</v>
      </c>
      <c r="F5056" s="3">
        <f t="shared" ca="1" si="78"/>
        <v>18.147945205479452</v>
      </c>
      <c r="G5056" s="2">
        <v>42747</v>
      </c>
      <c r="H5056" s="2">
        <v>45129.58</v>
      </c>
    </row>
    <row r="5057" spans="1:8" hidden="1" x14ac:dyDescent="0.2">
      <c r="A5057" t="s">
        <v>2496</v>
      </c>
      <c r="B5057" t="s">
        <v>550</v>
      </c>
      <c r="C5057" t="s">
        <v>1237</v>
      </c>
      <c r="D5057" t="s">
        <v>15187</v>
      </c>
      <c r="E5057" s="1" t="d">
        <v>2004-11-15</v>
      </c>
      <c r="F5057" s="3">
        <f t="shared" ca="1" si="78"/>
        <v>14.890410958904109</v>
      </c>
      <c r="G5057" s="2">
        <v>72087</v>
      </c>
      <c r="H5057" s="2">
        <v>87687.5</v>
      </c>
    </row>
    <row r="5058" spans="1:8" hidden="1" x14ac:dyDescent="0.2">
      <c r="A5058" t="s">
        <v>6335</v>
      </c>
      <c r="B5058" t="s">
        <v>109</v>
      </c>
      <c r="C5058" t="s">
        <v>6336</v>
      </c>
      <c r="D5058" t="s">
        <v>15222</v>
      </c>
      <c r="E5058" s="1" t="d">
        <v>2018-04-13</v>
      </c>
      <c r="F5058" s="3">
        <f t="shared" ca="1" si="78"/>
        <v>1.473972602739726</v>
      </c>
      <c r="G5058" s="2">
        <v>52000</v>
      </c>
      <c r="H5058" s="2">
        <v>5870.75</v>
      </c>
    </row>
    <row r="5059" spans="1:8" hidden="1" x14ac:dyDescent="0.2">
      <c r="A5059" t="s">
        <v>6337</v>
      </c>
      <c r="B5059" t="s">
        <v>439</v>
      </c>
      <c r="C5059" t="s">
        <v>765</v>
      </c>
      <c r="D5059" t="s">
        <v>15214</v>
      </c>
      <c r="E5059" s="1" t="d">
        <v>2008-05-19</v>
      </c>
      <c r="F5059" s="3">
        <f t="shared" ref="F5059:F5122" ca="1" si="79">(TODAY()-E5059)/365</f>
        <v>11.38082191780822</v>
      </c>
      <c r="G5059" s="2">
        <v>136800</v>
      </c>
      <c r="H5059" s="2">
        <v>135420.38</v>
      </c>
    </row>
    <row r="5060" spans="1:8" x14ac:dyDescent="0.2">
      <c r="A5060" t="s">
        <v>9993</v>
      </c>
      <c r="B5060" t="s">
        <v>86</v>
      </c>
      <c r="C5060" t="s">
        <v>5157</v>
      </c>
      <c r="D5060" t="s">
        <v>15184</v>
      </c>
      <c r="E5060" s="1" t="d">
        <v>1994-07-12</v>
      </c>
      <c r="F5060" s="3">
        <f t="shared" ca="1" si="79"/>
        <v>25.243835616438357</v>
      </c>
      <c r="G5060" s="2">
        <v>85680</v>
      </c>
      <c r="H5060" s="2">
        <v>103099.66</v>
      </c>
    </row>
    <row r="5061" spans="1:8" hidden="1" x14ac:dyDescent="0.2">
      <c r="A5061" t="s">
        <v>3918</v>
      </c>
      <c r="B5061" t="s">
        <v>798</v>
      </c>
      <c r="C5061" t="s">
        <v>1237</v>
      </c>
      <c r="D5061" t="s">
        <v>15187</v>
      </c>
      <c r="E5061" s="1" t="d">
        <v>1993-08-30</v>
      </c>
      <c r="F5061" s="3">
        <f t="shared" ca="1" si="79"/>
        <v>26.109589041095891</v>
      </c>
      <c r="G5061" s="2">
        <v>89205</v>
      </c>
      <c r="H5061" s="2">
        <v>87681.49</v>
      </c>
    </row>
    <row r="5062" spans="1:8" hidden="1" x14ac:dyDescent="0.2">
      <c r="A5062" t="s">
        <v>2177</v>
      </c>
      <c r="B5062" t="s">
        <v>461</v>
      </c>
      <c r="C5062" t="s">
        <v>685</v>
      </c>
      <c r="D5062" t="s">
        <v>15182</v>
      </c>
      <c r="E5062" s="1" t="d">
        <v>2013-09-30</v>
      </c>
      <c r="F5062" s="3">
        <f t="shared" ca="1" si="79"/>
        <v>6.0109589041095894</v>
      </c>
      <c r="G5062" s="2">
        <v>102800</v>
      </c>
      <c r="H5062" s="2">
        <v>96327.59</v>
      </c>
    </row>
    <row r="5063" spans="1:8" hidden="1" x14ac:dyDescent="0.2">
      <c r="A5063" t="s">
        <v>13493</v>
      </c>
      <c r="B5063" t="s">
        <v>323</v>
      </c>
      <c r="C5063" t="s">
        <v>1887</v>
      </c>
      <c r="D5063" t="s">
        <v>15187</v>
      </c>
      <c r="E5063" s="1" t="d">
        <v>1990-06-25</v>
      </c>
      <c r="F5063" s="3">
        <f t="shared" ca="1" si="79"/>
        <v>29.293150684931508</v>
      </c>
      <c r="G5063" s="2">
        <v>82417</v>
      </c>
      <c r="H5063" s="2">
        <v>87631.35</v>
      </c>
    </row>
    <row r="5064" spans="1:8" hidden="1" x14ac:dyDescent="0.2">
      <c r="A5064" t="s">
        <v>6342</v>
      </c>
      <c r="B5064" t="s">
        <v>1561</v>
      </c>
      <c r="C5064" t="s">
        <v>434</v>
      </c>
      <c r="D5064" t="s">
        <v>15190</v>
      </c>
      <c r="E5064" s="1" t="d">
        <v>1997-02-10</v>
      </c>
      <c r="F5064" s="3">
        <f t="shared" ca="1" si="79"/>
        <v>22.657534246575342</v>
      </c>
      <c r="G5064" s="2">
        <v>55512</v>
      </c>
      <c r="H5064" s="2">
        <v>64447.91</v>
      </c>
    </row>
    <row r="5065" spans="1:8" hidden="1" x14ac:dyDescent="0.2">
      <c r="A5065" t="s">
        <v>6343</v>
      </c>
      <c r="B5065" t="s">
        <v>350</v>
      </c>
      <c r="C5065" t="s">
        <v>351</v>
      </c>
      <c r="D5065" t="s">
        <v>15190</v>
      </c>
      <c r="E5065" s="1" t="d">
        <v>2010-06-03</v>
      </c>
      <c r="F5065" s="3">
        <f t="shared" ca="1" si="79"/>
        <v>9.3397260273972602</v>
      </c>
      <c r="G5065" s="2">
        <v>35169</v>
      </c>
      <c r="H5065" s="2">
        <v>33663.230000000003</v>
      </c>
    </row>
    <row r="5066" spans="1:8" x14ac:dyDescent="0.2">
      <c r="A5066" t="s">
        <v>11334</v>
      </c>
      <c r="B5066" t="s">
        <v>86</v>
      </c>
      <c r="C5066" t="s">
        <v>87</v>
      </c>
      <c r="D5066" t="s">
        <v>15184</v>
      </c>
      <c r="E5066" s="1" t="d">
        <v>2007-03-29</v>
      </c>
      <c r="F5066" s="3">
        <f t="shared" ca="1" si="79"/>
        <v>12.523287671232877</v>
      </c>
      <c r="G5066" s="2">
        <v>74257</v>
      </c>
      <c r="H5066" s="2">
        <v>103079.77</v>
      </c>
    </row>
    <row r="5067" spans="1:8" hidden="1" x14ac:dyDescent="0.2">
      <c r="A5067" t="s">
        <v>6346</v>
      </c>
      <c r="B5067" t="s">
        <v>487</v>
      </c>
      <c r="C5067" t="s">
        <v>2827</v>
      </c>
      <c r="D5067" t="s">
        <v>15194</v>
      </c>
      <c r="E5067" s="1" t="d">
        <v>2007-06-23</v>
      </c>
      <c r="F5067" s="3">
        <f t="shared" ca="1" si="79"/>
        <v>12.287671232876713</v>
      </c>
      <c r="G5067" s="2">
        <v>25709</v>
      </c>
      <c r="H5067" s="2">
        <v>13320</v>
      </c>
    </row>
    <row r="5068" spans="1:8" hidden="1" x14ac:dyDescent="0.2">
      <c r="A5068" t="s">
        <v>2584</v>
      </c>
      <c r="B5068" t="s">
        <v>798</v>
      </c>
      <c r="C5068" t="s">
        <v>1723</v>
      </c>
      <c r="D5068" t="s">
        <v>15187</v>
      </c>
      <c r="E5068" s="1" t="d">
        <v>1994-02-22</v>
      </c>
      <c r="F5068" s="3">
        <f t="shared" ca="1" si="79"/>
        <v>25.627397260273973</v>
      </c>
      <c r="G5068" s="2">
        <v>89205</v>
      </c>
      <c r="H5068" s="2">
        <v>87621.06</v>
      </c>
    </row>
    <row r="5069" spans="1:8" hidden="1" x14ac:dyDescent="0.2">
      <c r="A5069" t="s">
        <v>10474</v>
      </c>
      <c r="B5069" t="s">
        <v>798</v>
      </c>
      <c r="C5069" t="s">
        <v>1461</v>
      </c>
      <c r="D5069" t="s">
        <v>15187</v>
      </c>
      <c r="E5069" s="1" t="d">
        <v>1994-02-22</v>
      </c>
      <c r="F5069" s="3">
        <f t="shared" ca="1" si="79"/>
        <v>25.627397260273973</v>
      </c>
      <c r="G5069" s="2">
        <v>89205</v>
      </c>
      <c r="H5069" s="2">
        <v>87576.75</v>
      </c>
    </row>
    <row r="5070" spans="1:8" x14ac:dyDescent="0.2">
      <c r="A5070" t="s">
        <v>11337</v>
      </c>
      <c r="B5070" t="s">
        <v>32</v>
      </c>
      <c r="C5070" t="s">
        <v>1559</v>
      </c>
      <c r="D5070" t="s">
        <v>15184</v>
      </c>
      <c r="E5070" s="1" t="d">
        <v>2007-06-14</v>
      </c>
      <c r="F5070" s="3">
        <f t="shared" ca="1" si="79"/>
        <v>12.312328767123288</v>
      </c>
      <c r="G5070" s="2">
        <v>86083</v>
      </c>
      <c r="H5070" s="2">
        <v>103065.42</v>
      </c>
    </row>
    <row r="5071" spans="1:8" hidden="1" x14ac:dyDescent="0.2">
      <c r="A5071" t="s">
        <v>6350</v>
      </c>
      <c r="B5071" t="s">
        <v>109</v>
      </c>
      <c r="C5071" t="s">
        <v>765</v>
      </c>
      <c r="D5071" t="s">
        <v>15214</v>
      </c>
      <c r="E5071" s="1" t="d">
        <v>2018-07-02</v>
      </c>
      <c r="F5071" s="3">
        <f t="shared" ca="1" si="79"/>
        <v>1.2547945205479452</v>
      </c>
      <c r="G5071" s="2">
        <v>114400</v>
      </c>
      <c r="H5071" s="2">
        <v>3630</v>
      </c>
    </row>
    <row r="5072" spans="1:8" hidden="1" x14ac:dyDescent="0.2">
      <c r="A5072" t="s">
        <v>6351</v>
      </c>
      <c r="B5072" t="s">
        <v>1054</v>
      </c>
      <c r="C5072" t="s">
        <v>2583</v>
      </c>
      <c r="D5072" t="s">
        <v>15194</v>
      </c>
      <c r="E5072" s="1" t="d">
        <v>1993-08-16</v>
      </c>
      <c r="F5072" s="3">
        <f t="shared" ca="1" si="79"/>
        <v>26.147945205479452</v>
      </c>
      <c r="G5072" s="2">
        <v>43155</v>
      </c>
      <c r="H5072" s="2">
        <v>43880.41</v>
      </c>
    </row>
    <row r="5073" spans="1:8" hidden="1" x14ac:dyDescent="0.2">
      <c r="A5073" t="s">
        <v>6352</v>
      </c>
      <c r="B5073" t="s">
        <v>5953</v>
      </c>
      <c r="C5073" t="s">
        <v>228</v>
      </c>
      <c r="D5073" t="s">
        <v>15192</v>
      </c>
      <c r="E5073" s="1" t="d">
        <v>2016-10-21</v>
      </c>
      <c r="F5073" s="3">
        <f t="shared" ca="1" si="79"/>
        <v>2.9506849315068493</v>
      </c>
      <c r="G5073" s="2">
        <v>29129</v>
      </c>
      <c r="H5073" s="2">
        <v>25551.82</v>
      </c>
    </row>
    <row r="5074" spans="1:8" hidden="1" x14ac:dyDescent="0.2">
      <c r="A5074" t="s">
        <v>6353</v>
      </c>
      <c r="B5074" t="s">
        <v>11</v>
      </c>
      <c r="C5074" t="s">
        <v>286</v>
      </c>
      <c r="D5074" t="s">
        <v>15182</v>
      </c>
      <c r="E5074" s="1" t="d">
        <v>2015-07-27</v>
      </c>
      <c r="F5074" s="3">
        <f t="shared" ca="1" si="79"/>
        <v>4.1890410958904107</v>
      </c>
      <c r="G5074" s="2">
        <v>70600</v>
      </c>
      <c r="H5074" s="2">
        <v>69055.740000000005</v>
      </c>
    </row>
    <row r="5075" spans="1:8" x14ac:dyDescent="0.2">
      <c r="A5075" t="s">
        <v>141</v>
      </c>
      <c r="B5075" t="s">
        <v>86</v>
      </c>
      <c r="C5075" t="s">
        <v>142</v>
      </c>
      <c r="D5075" t="s">
        <v>15184</v>
      </c>
      <c r="E5075" s="1" t="d">
        <v>1997-07-28</v>
      </c>
      <c r="F5075" s="3">
        <f t="shared" ca="1" si="79"/>
        <v>22.197260273972603</v>
      </c>
      <c r="G5075" s="2">
        <v>82799</v>
      </c>
      <c r="H5075" s="2">
        <v>103031.73</v>
      </c>
    </row>
    <row r="5076" spans="1:8" x14ac:dyDescent="0.2">
      <c r="A5076" t="s">
        <v>6959</v>
      </c>
      <c r="B5076" t="s">
        <v>86</v>
      </c>
      <c r="C5076" t="s">
        <v>1291</v>
      </c>
      <c r="D5076" t="s">
        <v>15184</v>
      </c>
      <c r="E5076" s="1" t="d">
        <v>2003-09-16</v>
      </c>
      <c r="F5076" s="3">
        <f t="shared" ca="1" si="79"/>
        <v>16.057534246575344</v>
      </c>
      <c r="G5076" s="2">
        <v>76358</v>
      </c>
      <c r="H5076" s="2">
        <v>103010.86</v>
      </c>
    </row>
    <row r="5077" spans="1:8" x14ac:dyDescent="0.2">
      <c r="A5077" t="s">
        <v>9255</v>
      </c>
      <c r="B5077" t="s">
        <v>86</v>
      </c>
      <c r="C5077" t="s">
        <v>1022</v>
      </c>
      <c r="D5077" t="s">
        <v>15184</v>
      </c>
      <c r="E5077" s="1" t="d">
        <v>2004-11-10</v>
      </c>
      <c r="F5077" s="3">
        <f t="shared" ca="1" si="79"/>
        <v>14.904109589041095</v>
      </c>
      <c r="G5077" s="2">
        <v>75658</v>
      </c>
      <c r="H5077" s="2">
        <v>103001.13</v>
      </c>
    </row>
    <row r="5078" spans="1:8" hidden="1" x14ac:dyDescent="0.2">
      <c r="A5078" t="s">
        <v>6357</v>
      </c>
      <c r="B5078" t="s">
        <v>6358</v>
      </c>
      <c r="C5078" t="s">
        <v>3165</v>
      </c>
      <c r="D5078" t="s">
        <v>15193</v>
      </c>
      <c r="E5078" s="1" t="d">
        <v>1989-05-22</v>
      </c>
      <c r="F5078" s="3">
        <f t="shared" ca="1" si="79"/>
        <v>30.386301369863013</v>
      </c>
      <c r="G5078" s="2">
        <v>101244</v>
      </c>
      <c r="H5078" s="2">
        <v>100405.93</v>
      </c>
    </row>
    <row r="5079" spans="1:8" hidden="1" x14ac:dyDescent="0.2">
      <c r="A5079" t="s">
        <v>6359</v>
      </c>
      <c r="B5079" t="s">
        <v>1359</v>
      </c>
      <c r="C5079" t="s">
        <v>2238</v>
      </c>
      <c r="D5079" t="s">
        <v>15202</v>
      </c>
      <c r="E5079" s="1" t="d">
        <v>1979-11-12</v>
      </c>
      <c r="F5079" s="3">
        <f t="shared" ca="1" si="79"/>
        <v>39.917808219178085</v>
      </c>
      <c r="G5079" s="2">
        <v>83436</v>
      </c>
      <c r="H5079" s="2">
        <v>82709.06</v>
      </c>
    </row>
    <row r="5080" spans="1:8" hidden="1" x14ac:dyDescent="0.2">
      <c r="A5080" t="s">
        <v>6360</v>
      </c>
      <c r="B5080" t="s">
        <v>193</v>
      </c>
      <c r="C5080" t="s">
        <v>366</v>
      </c>
      <c r="D5080" t="s">
        <v>15191</v>
      </c>
      <c r="E5080" s="1" t="d">
        <v>2013-06-04</v>
      </c>
      <c r="F5080" s="3">
        <f t="shared" ca="1" si="79"/>
        <v>6.3342465753424655</v>
      </c>
      <c r="G5080" s="2">
        <v>33441</v>
      </c>
      <c r="H5080" s="2">
        <v>37506.050000000003</v>
      </c>
    </row>
    <row r="5081" spans="1:8" hidden="1" x14ac:dyDescent="0.2">
      <c r="A5081" t="s">
        <v>9202</v>
      </c>
      <c r="B5081" t="s">
        <v>188</v>
      </c>
      <c r="C5081" t="s">
        <v>920</v>
      </c>
      <c r="D5081" t="s">
        <v>15187</v>
      </c>
      <c r="E5081" s="1" t="d">
        <v>1999-07-12</v>
      </c>
      <c r="F5081" s="3">
        <f t="shared" ca="1" si="79"/>
        <v>20.241095890410961</v>
      </c>
      <c r="G5081" s="2">
        <v>72889</v>
      </c>
      <c r="H5081" s="2">
        <v>87489.23</v>
      </c>
    </row>
    <row r="5082" spans="1:8" hidden="1" x14ac:dyDescent="0.2">
      <c r="A5082" t="s">
        <v>6362</v>
      </c>
      <c r="B5082" t="s">
        <v>1147</v>
      </c>
      <c r="C5082" t="s">
        <v>2583</v>
      </c>
      <c r="D5082" t="s">
        <v>15194</v>
      </c>
      <c r="E5082" s="1" t="d">
        <v>1999-09-07</v>
      </c>
      <c r="F5082" s="3">
        <f t="shared" ca="1" si="79"/>
        <v>20.084931506849315</v>
      </c>
      <c r="G5082" s="2">
        <v>64600</v>
      </c>
      <c r="H5082" s="2">
        <v>64446.13</v>
      </c>
    </row>
    <row r="5083" spans="1:8" hidden="1" x14ac:dyDescent="0.2">
      <c r="A5083" t="s">
        <v>674</v>
      </c>
      <c r="B5083" t="s">
        <v>134</v>
      </c>
      <c r="C5083" t="s">
        <v>675</v>
      </c>
      <c r="D5083" t="s">
        <v>15187</v>
      </c>
      <c r="E5083" s="1" t="d">
        <v>2005-09-19</v>
      </c>
      <c r="F5083" s="3">
        <f t="shared" ca="1" si="79"/>
        <v>14.046575342465754</v>
      </c>
      <c r="G5083" s="2">
        <v>71198</v>
      </c>
      <c r="H5083" s="2">
        <v>87389.82</v>
      </c>
    </row>
    <row r="5084" spans="1:8" hidden="1" x14ac:dyDescent="0.2">
      <c r="A5084" t="s">
        <v>6364</v>
      </c>
      <c r="B5084" t="s">
        <v>23</v>
      </c>
      <c r="C5084" t="s">
        <v>1050</v>
      </c>
      <c r="D5084" t="s">
        <v>15189</v>
      </c>
      <c r="E5084" s="1" t="d">
        <v>2013-06-10</v>
      </c>
      <c r="F5084" s="3">
        <f t="shared" ca="1" si="79"/>
        <v>6.3178082191780822</v>
      </c>
      <c r="G5084" s="2">
        <v>24960</v>
      </c>
      <c r="H5084" s="2">
        <v>2100.38</v>
      </c>
    </row>
    <row r="5085" spans="1:8" hidden="1" x14ac:dyDescent="0.2">
      <c r="A5085" t="s">
        <v>6365</v>
      </c>
      <c r="B5085" t="s">
        <v>83</v>
      </c>
      <c r="C5085" t="s">
        <v>204</v>
      </c>
      <c r="D5085" t="s">
        <v>15196</v>
      </c>
      <c r="E5085" s="1" t="d">
        <v>1987-02-23</v>
      </c>
      <c r="F5085" s="3">
        <f t="shared" ca="1" si="79"/>
        <v>32.630136986301373</v>
      </c>
      <c r="G5085" s="2">
        <v>95700</v>
      </c>
      <c r="H5085" s="2">
        <v>93842.78</v>
      </c>
    </row>
    <row r="5086" spans="1:8" x14ac:dyDescent="0.2">
      <c r="A5086" t="s">
        <v>4254</v>
      </c>
      <c r="B5086" t="s">
        <v>86</v>
      </c>
      <c r="C5086" t="s">
        <v>563</v>
      </c>
      <c r="D5086" t="s">
        <v>15184</v>
      </c>
      <c r="E5086" s="1" t="d">
        <v>2009-12-02</v>
      </c>
      <c r="F5086" s="3">
        <f t="shared" ca="1" si="79"/>
        <v>9.8410958904109584</v>
      </c>
      <c r="G5086" s="2">
        <v>72153</v>
      </c>
      <c r="H5086" s="2">
        <v>102939.84</v>
      </c>
    </row>
    <row r="5087" spans="1:8" hidden="1" x14ac:dyDescent="0.2">
      <c r="A5087" t="s">
        <v>6367</v>
      </c>
      <c r="B5087" t="s">
        <v>2114</v>
      </c>
      <c r="C5087" t="s">
        <v>46</v>
      </c>
      <c r="D5087" t="s">
        <v>15191</v>
      </c>
      <c r="E5087" s="1" t="d">
        <v>2003-09-29</v>
      </c>
      <c r="F5087" s="3">
        <f t="shared" ca="1" si="79"/>
        <v>16.021917808219179</v>
      </c>
      <c r="G5087" s="2">
        <v>34946</v>
      </c>
      <c r="H5087" s="2">
        <v>45959.53</v>
      </c>
    </row>
    <row r="5088" spans="1:8" x14ac:dyDescent="0.2">
      <c r="A5088" t="s">
        <v>3263</v>
      </c>
      <c r="B5088" t="s">
        <v>86</v>
      </c>
      <c r="C5088" t="s">
        <v>983</v>
      </c>
      <c r="D5088" t="s">
        <v>15184</v>
      </c>
      <c r="E5088" s="1" t="d">
        <v>2007-04-25</v>
      </c>
      <c r="F5088" s="3">
        <f t="shared" ca="1" si="79"/>
        <v>12.449315068493151</v>
      </c>
      <c r="G5088" s="2">
        <v>74257</v>
      </c>
      <c r="H5088" s="2">
        <v>102917.39</v>
      </c>
    </row>
    <row r="5089" spans="1:8" hidden="1" x14ac:dyDescent="0.2">
      <c r="A5089" t="s">
        <v>6369</v>
      </c>
      <c r="B5089" t="s">
        <v>6216</v>
      </c>
      <c r="C5089" t="s">
        <v>6217</v>
      </c>
      <c r="D5089" t="s">
        <v>15200</v>
      </c>
      <c r="E5089" s="1" t="d">
        <v>2015-08-11</v>
      </c>
      <c r="F5089" s="3">
        <f t="shared" ca="1" si="79"/>
        <v>4.1479452054794521</v>
      </c>
      <c r="G5089" s="2">
        <v>30692</v>
      </c>
      <c r="H5089" s="2">
        <v>13482.96</v>
      </c>
    </row>
    <row r="5090" spans="1:8" hidden="1" x14ac:dyDescent="0.2">
      <c r="A5090" t="s">
        <v>6370</v>
      </c>
      <c r="B5090" t="s">
        <v>971</v>
      </c>
      <c r="C5090" t="s">
        <v>6371</v>
      </c>
      <c r="D5090" t="s">
        <v>15194</v>
      </c>
      <c r="E5090" s="1" t="d">
        <v>2001-10-01</v>
      </c>
      <c r="F5090" s="3">
        <f t="shared" ca="1" si="79"/>
        <v>18.016438356164382</v>
      </c>
      <c r="G5090" s="2">
        <v>61329</v>
      </c>
      <c r="H5090" s="2">
        <v>62446.85</v>
      </c>
    </row>
    <row r="5091" spans="1:8" hidden="1" x14ac:dyDescent="0.2">
      <c r="A5091" t="s">
        <v>6372</v>
      </c>
      <c r="B5091" t="s">
        <v>6373</v>
      </c>
      <c r="C5091" t="s">
        <v>1540</v>
      </c>
      <c r="D5091" t="s">
        <v>15211</v>
      </c>
      <c r="E5091" s="1" t="d">
        <v>2014-09-08</v>
      </c>
      <c r="F5091" s="3">
        <f t="shared" ca="1" si="79"/>
        <v>5.0712328767123287</v>
      </c>
      <c r="G5091" s="2">
        <v>60700</v>
      </c>
      <c r="H5091" s="2">
        <v>61239.27</v>
      </c>
    </row>
    <row r="5092" spans="1:8" hidden="1" x14ac:dyDescent="0.2">
      <c r="A5092" t="s">
        <v>5622</v>
      </c>
      <c r="B5092" t="s">
        <v>928</v>
      </c>
      <c r="C5092" t="s">
        <v>340</v>
      </c>
      <c r="D5092" t="s">
        <v>15206</v>
      </c>
      <c r="E5092" s="1" t="d">
        <v>2016-01-04</v>
      </c>
      <c r="F5092" s="3">
        <f t="shared" ca="1" si="79"/>
        <v>3.7479452054794522</v>
      </c>
      <c r="G5092" s="2">
        <v>102800</v>
      </c>
      <c r="H5092" s="2">
        <v>98089.15</v>
      </c>
    </row>
    <row r="5093" spans="1:8" hidden="1" x14ac:dyDescent="0.2">
      <c r="A5093" t="s">
        <v>6375</v>
      </c>
      <c r="B5093" t="s">
        <v>712</v>
      </c>
      <c r="C5093" t="s">
        <v>1010</v>
      </c>
      <c r="D5093" t="s">
        <v>15190</v>
      </c>
      <c r="E5093" s="1" t="d">
        <v>2018-06-30</v>
      </c>
      <c r="F5093" s="3">
        <f t="shared" ca="1" si="79"/>
        <v>1.2602739726027397</v>
      </c>
      <c r="G5093" s="2">
        <v>34307</v>
      </c>
      <c r="H5093" s="2">
        <v>1330.7</v>
      </c>
    </row>
    <row r="5094" spans="1:8" hidden="1" x14ac:dyDescent="0.2">
      <c r="A5094" t="s">
        <v>6376</v>
      </c>
      <c r="B5094" t="s">
        <v>1309</v>
      </c>
      <c r="C5094" t="s">
        <v>2525</v>
      </c>
      <c r="D5094" t="s">
        <v>15194</v>
      </c>
      <c r="E5094" s="1" t="d">
        <v>1991-09-27</v>
      </c>
      <c r="F5094" s="3">
        <f t="shared" ca="1" si="79"/>
        <v>28.035616438356165</v>
      </c>
      <c r="G5094" s="2">
        <v>57040</v>
      </c>
      <c r="H5094" s="2">
        <v>58325.39</v>
      </c>
    </row>
    <row r="5095" spans="1:8" hidden="1" x14ac:dyDescent="0.2">
      <c r="A5095" t="s">
        <v>6377</v>
      </c>
      <c r="B5095" t="s">
        <v>1135</v>
      </c>
      <c r="C5095" t="s">
        <v>1136</v>
      </c>
      <c r="D5095" t="s">
        <v>15190</v>
      </c>
      <c r="E5095" s="1" t="d">
        <v>2014-11-24</v>
      </c>
      <c r="F5095" s="3">
        <f t="shared" ca="1" si="79"/>
        <v>4.86027397260274</v>
      </c>
      <c r="G5095" s="2">
        <v>54541</v>
      </c>
      <c r="H5095" s="2">
        <v>55610.78</v>
      </c>
    </row>
    <row r="5096" spans="1:8" hidden="1" x14ac:dyDescent="0.2">
      <c r="A5096" t="s">
        <v>6378</v>
      </c>
      <c r="B5096" t="s">
        <v>1017</v>
      </c>
      <c r="C5096" t="s">
        <v>2681</v>
      </c>
      <c r="D5096" t="s">
        <v>15192</v>
      </c>
      <c r="E5096" s="1" t="d">
        <v>2016-05-16</v>
      </c>
      <c r="F5096" s="3">
        <f t="shared" ca="1" si="79"/>
        <v>3.3835616438356166</v>
      </c>
      <c r="G5096" s="2">
        <v>66830</v>
      </c>
      <c r="H5096" s="2">
        <v>65017.47</v>
      </c>
    </row>
    <row r="5097" spans="1:8" hidden="1" x14ac:dyDescent="0.2">
      <c r="A5097" t="s">
        <v>13538</v>
      </c>
      <c r="B5097" t="s">
        <v>188</v>
      </c>
      <c r="C5097" t="s">
        <v>1429</v>
      </c>
      <c r="D5097" t="s">
        <v>15187</v>
      </c>
      <c r="E5097" s="1" t="d">
        <v>2003-01-15</v>
      </c>
      <c r="F5097" s="3">
        <f t="shared" ca="1" si="79"/>
        <v>16.726027397260275</v>
      </c>
      <c r="G5097" s="2">
        <v>72889</v>
      </c>
      <c r="H5097" s="2">
        <v>87377.93</v>
      </c>
    </row>
    <row r="5098" spans="1:8" hidden="1" x14ac:dyDescent="0.2">
      <c r="A5098" t="s">
        <v>6929</v>
      </c>
      <c r="B5098" t="s">
        <v>188</v>
      </c>
      <c r="C5098" t="s">
        <v>2272</v>
      </c>
      <c r="D5098" t="s">
        <v>15187</v>
      </c>
      <c r="E5098" s="1" t="d">
        <v>2001-01-17</v>
      </c>
      <c r="F5098" s="3">
        <f t="shared" ca="1" si="79"/>
        <v>18.720547945205478</v>
      </c>
      <c r="G5098" s="2">
        <v>72889</v>
      </c>
      <c r="H5098" s="2">
        <v>87353.98</v>
      </c>
    </row>
    <row r="5099" spans="1:8" hidden="1" x14ac:dyDescent="0.2">
      <c r="A5099" t="s">
        <v>12498</v>
      </c>
      <c r="B5099" t="s">
        <v>925</v>
      </c>
      <c r="C5099" t="s">
        <v>3465</v>
      </c>
      <c r="D5099" t="s">
        <v>15187</v>
      </c>
      <c r="E5099" s="1" t="d">
        <v>2000-05-08</v>
      </c>
      <c r="F5099" s="3">
        <f t="shared" ca="1" si="79"/>
        <v>19.416438356164385</v>
      </c>
      <c r="G5099" s="2">
        <v>72518</v>
      </c>
      <c r="H5099" s="2">
        <v>87292.08</v>
      </c>
    </row>
    <row r="5100" spans="1:8" hidden="1" x14ac:dyDescent="0.2">
      <c r="A5100" t="s">
        <v>187</v>
      </c>
      <c r="B5100" t="s">
        <v>188</v>
      </c>
      <c r="C5100" t="s">
        <v>189</v>
      </c>
      <c r="D5100" t="s">
        <v>15187</v>
      </c>
      <c r="E5100" s="1" t="d">
        <v>1999-07-12</v>
      </c>
      <c r="F5100" s="3">
        <f t="shared" ca="1" si="79"/>
        <v>20.241095890410961</v>
      </c>
      <c r="G5100" s="2">
        <v>72889</v>
      </c>
      <c r="H5100" s="2">
        <v>87273.18</v>
      </c>
    </row>
    <row r="5101" spans="1:8" hidden="1" x14ac:dyDescent="0.2">
      <c r="A5101" t="s">
        <v>6383</v>
      </c>
      <c r="B5101" t="s">
        <v>74</v>
      </c>
      <c r="C5101" t="s">
        <v>417</v>
      </c>
      <c r="D5101" t="s">
        <v>15190</v>
      </c>
      <c r="E5101" s="1" t="d">
        <v>1988-10-17</v>
      </c>
      <c r="F5101" s="3">
        <f t="shared" ca="1" si="79"/>
        <v>30.980821917808218</v>
      </c>
      <c r="G5101" s="2">
        <v>36202</v>
      </c>
      <c r="H5101" s="2">
        <v>67090.97</v>
      </c>
    </row>
    <row r="5102" spans="1:8" x14ac:dyDescent="0.2">
      <c r="A5102" t="s">
        <v>4895</v>
      </c>
      <c r="B5102" t="s">
        <v>86</v>
      </c>
      <c r="C5102" t="s">
        <v>497</v>
      </c>
      <c r="D5102" t="s">
        <v>15184</v>
      </c>
      <c r="E5102" s="1" t="d">
        <v>1990-03-13</v>
      </c>
      <c r="F5102" s="3">
        <f t="shared" ca="1" si="79"/>
        <v>29.578082191780823</v>
      </c>
      <c r="G5102" s="2">
        <v>86397</v>
      </c>
      <c r="H5102" s="2">
        <v>102888.18</v>
      </c>
    </row>
    <row r="5103" spans="1:8" hidden="1" x14ac:dyDescent="0.2">
      <c r="A5103" t="s">
        <v>8788</v>
      </c>
      <c r="B5103" t="s">
        <v>8789</v>
      </c>
      <c r="C5103" t="s">
        <v>548</v>
      </c>
      <c r="D5103" t="s">
        <v>15187</v>
      </c>
      <c r="E5103" s="1" t="d">
        <v>1997-10-14</v>
      </c>
      <c r="F5103" s="3">
        <f t="shared" ca="1" si="79"/>
        <v>21.983561643835618</v>
      </c>
      <c r="G5103" s="2">
        <v>80091</v>
      </c>
      <c r="H5103" s="2">
        <v>87268.39</v>
      </c>
    </row>
    <row r="5104" spans="1:8" hidden="1" x14ac:dyDescent="0.2">
      <c r="A5104" t="s">
        <v>6386</v>
      </c>
      <c r="B5104" t="s">
        <v>712</v>
      </c>
      <c r="C5104" t="s">
        <v>1077</v>
      </c>
      <c r="D5104" t="s">
        <v>15190</v>
      </c>
      <c r="E5104" s="1" t="d">
        <v>2017-11-18</v>
      </c>
      <c r="F5104" s="3">
        <f t="shared" ca="1" si="79"/>
        <v>1.8739726027397261</v>
      </c>
      <c r="G5104" s="2">
        <v>34993</v>
      </c>
      <c r="H5104" s="2">
        <v>25357.25</v>
      </c>
    </row>
    <row r="5105" spans="1:8" hidden="1" x14ac:dyDescent="0.2">
      <c r="A5105" t="s">
        <v>3081</v>
      </c>
      <c r="B5105" t="s">
        <v>798</v>
      </c>
      <c r="C5105" t="s">
        <v>2478</v>
      </c>
      <c r="D5105" t="s">
        <v>15187</v>
      </c>
      <c r="E5105" s="1" t="d">
        <v>2002-01-07</v>
      </c>
      <c r="F5105" s="3">
        <f t="shared" ca="1" si="79"/>
        <v>17.747945205479454</v>
      </c>
      <c r="G5105" s="2">
        <v>83775</v>
      </c>
      <c r="H5105" s="2">
        <v>87225.12</v>
      </c>
    </row>
    <row r="5106" spans="1:8" hidden="1" x14ac:dyDescent="0.2">
      <c r="A5106" t="s">
        <v>12312</v>
      </c>
      <c r="B5106" t="s">
        <v>323</v>
      </c>
      <c r="C5106" t="s">
        <v>126</v>
      </c>
      <c r="D5106" t="s">
        <v>15187</v>
      </c>
      <c r="E5106" s="1" t="d">
        <v>1990-06-18</v>
      </c>
      <c r="F5106" s="3">
        <f t="shared" ca="1" si="79"/>
        <v>29.312328767123287</v>
      </c>
      <c r="G5106" s="2">
        <v>82417</v>
      </c>
      <c r="H5106" s="2">
        <v>87217.56</v>
      </c>
    </row>
    <row r="5107" spans="1:8" hidden="1" x14ac:dyDescent="0.2">
      <c r="A5107" t="s">
        <v>6389</v>
      </c>
      <c r="B5107" t="s">
        <v>210</v>
      </c>
      <c r="C5107" t="s">
        <v>151</v>
      </c>
      <c r="D5107" t="s">
        <v>15202</v>
      </c>
      <c r="E5107" s="1" t="d">
        <v>2005-02-14</v>
      </c>
      <c r="F5107" s="3">
        <f t="shared" ca="1" si="79"/>
        <v>14.641095890410959</v>
      </c>
      <c r="G5107" s="2">
        <v>51631</v>
      </c>
      <c r="H5107" s="2">
        <v>55109.3</v>
      </c>
    </row>
    <row r="5108" spans="1:8" hidden="1" x14ac:dyDescent="0.2">
      <c r="A5108" t="s">
        <v>6390</v>
      </c>
      <c r="B5108" t="s">
        <v>515</v>
      </c>
      <c r="C5108" t="s">
        <v>1851</v>
      </c>
      <c r="D5108" t="s">
        <v>15192</v>
      </c>
      <c r="E5108" s="1" t="d">
        <v>2006-07-01</v>
      </c>
      <c r="F5108" s="3">
        <f t="shared" ca="1" si="79"/>
        <v>13.265753424657534</v>
      </c>
      <c r="G5108" s="2">
        <v>29162</v>
      </c>
      <c r="H5108" s="2">
        <v>29957.23</v>
      </c>
    </row>
    <row r="5109" spans="1:8" hidden="1" x14ac:dyDescent="0.2">
      <c r="A5109" t="s">
        <v>6391</v>
      </c>
      <c r="B5109" t="s">
        <v>6392</v>
      </c>
      <c r="C5109" t="s">
        <v>869</v>
      </c>
      <c r="D5109" t="s">
        <v>15192</v>
      </c>
      <c r="E5109" s="1" t="d">
        <v>2006-06-29</v>
      </c>
      <c r="F5109" s="3">
        <f t="shared" ca="1" si="79"/>
        <v>13.271232876712329</v>
      </c>
      <c r="G5109" s="2">
        <v>66200</v>
      </c>
      <c r="H5109" s="2">
        <v>66126.600000000006</v>
      </c>
    </row>
    <row r="5110" spans="1:8" x14ac:dyDescent="0.2">
      <c r="A5110" t="s">
        <v>14392</v>
      </c>
      <c r="B5110" t="s">
        <v>4257</v>
      </c>
      <c r="C5110" t="s">
        <v>1494</v>
      </c>
      <c r="D5110" t="s">
        <v>15184</v>
      </c>
      <c r="E5110" s="1" t="d">
        <v>2002-01-24</v>
      </c>
      <c r="F5110" s="3">
        <f t="shared" ca="1" si="79"/>
        <v>17.701369863013699</v>
      </c>
      <c r="G5110" s="2">
        <v>96096</v>
      </c>
      <c r="H5110" s="2">
        <v>102830.3</v>
      </c>
    </row>
    <row r="5111" spans="1:8" x14ac:dyDescent="0.2">
      <c r="A5111" t="s">
        <v>14925</v>
      </c>
      <c r="B5111" t="s">
        <v>86</v>
      </c>
      <c r="C5111" t="s">
        <v>482</v>
      </c>
      <c r="D5111" t="s">
        <v>15184</v>
      </c>
      <c r="E5111" s="1" t="d">
        <v>1979-12-20</v>
      </c>
      <c r="F5111" s="3">
        <f t="shared" ca="1" si="79"/>
        <v>39.813698630136983</v>
      </c>
      <c r="G5111" s="2">
        <v>86397</v>
      </c>
      <c r="H5111" s="2">
        <v>102749.77</v>
      </c>
    </row>
    <row r="5112" spans="1:8" hidden="1" x14ac:dyDescent="0.2">
      <c r="A5112" t="s">
        <v>6395</v>
      </c>
      <c r="B5112" t="s">
        <v>112</v>
      </c>
      <c r="C5112" t="s">
        <v>2047</v>
      </c>
      <c r="D5112" t="s">
        <v>15194</v>
      </c>
      <c r="E5112" s="1" t="d">
        <v>2017-11-06</v>
      </c>
      <c r="F5112" s="3">
        <f t="shared" ca="1" si="79"/>
        <v>1.9068493150684931</v>
      </c>
      <c r="G5112" s="2">
        <v>21008</v>
      </c>
      <c r="H5112" s="2">
        <v>3616.79</v>
      </c>
    </row>
    <row r="5113" spans="1:8" hidden="1" x14ac:dyDescent="0.2">
      <c r="A5113" t="s">
        <v>6396</v>
      </c>
      <c r="B5113" t="s">
        <v>213</v>
      </c>
      <c r="C5113" t="s">
        <v>1112</v>
      </c>
      <c r="D5113" t="s">
        <v>15190</v>
      </c>
      <c r="E5113" s="1" t="d">
        <v>2014-09-09</v>
      </c>
      <c r="F5113" s="3">
        <f t="shared" ca="1" si="79"/>
        <v>5.0684931506849313</v>
      </c>
      <c r="G5113" s="2">
        <v>34079</v>
      </c>
      <c r="H5113" s="2">
        <v>51713.51</v>
      </c>
    </row>
    <row r="5114" spans="1:8" hidden="1" x14ac:dyDescent="0.2">
      <c r="A5114" t="s">
        <v>6397</v>
      </c>
      <c r="B5114" t="s">
        <v>183</v>
      </c>
      <c r="C5114" t="s">
        <v>129</v>
      </c>
      <c r="D5114" t="s">
        <v>15201</v>
      </c>
      <c r="E5114" s="1" t="d">
        <v>1989-06-05</v>
      </c>
      <c r="F5114" s="3">
        <f t="shared" ca="1" si="79"/>
        <v>30.347945205479451</v>
      </c>
      <c r="G5114" s="2">
        <v>40668</v>
      </c>
      <c r="H5114" s="2">
        <v>40876.18</v>
      </c>
    </row>
    <row r="5115" spans="1:8" hidden="1" x14ac:dyDescent="0.2">
      <c r="A5115" t="s">
        <v>6398</v>
      </c>
      <c r="B5115" t="s">
        <v>725</v>
      </c>
      <c r="C5115" t="s">
        <v>67</v>
      </c>
      <c r="D5115" t="s">
        <v>15196</v>
      </c>
      <c r="E5115" s="1" t="d">
        <v>2016-09-01</v>
      </c>
      <c r="F5115" s="3">
        <f t="shared" ca="1" si="79"/>
        <v>3.0876712328767124</v>
      </c>
      <c r="G5115" s="2">
        <v>39634</v>
      </c>
      <c r="H5115" s="2">
        <v>51585.46</v>
      </c>
    </row>
    <row r="5116" spans="1:8" hidden="1" x14ac:dyDescent="0.2">
      <c r="A5116" t="s">
        <v>6399</v>
      </c>
      <c r="B5116" t="s">
        <v>1632</v>
      </c>
      <c r="C5116" t="s">
        <v>78</v>
      </c>
      <c r="D5116" t="s">
        <v>15190</v>
      </c>
      <c r="E5116" s="1" t="d">
        <v>2018-01-02</v>
      </c>
      <c r="F5116" s="3">
        <f t="shared" ca="1" si="79"/>
        <v>1.7506849315068493</v>
      </c>
      <c r="G5116" s="2">
        <v>69400</v>
      </c>
      <c r="H5116" s="2">
        <v>36407.47</v>
      </c>
    </row>
    <row r="5117" spans="1:8" hidden="1" x14ac:dyDescent="0.2">
      <c r="A5117" t="s">
        <v>6400</v>
      </c>
      <c r="B5117" t="s">
        <v>712</v>
      </c>
      <c r="C5117" t="s">
        <v>1010</v>
      </c>
      <c r="D5117" t="s">
        <v>15190</v>
      </c>
      <c r="E5117" s="1" t="d">
        <v>2016-05-07</v>
      </c>
      <c r="F5117" s="3">
        <f t="shared" ca="1" si="79"/>
        <v>3.408219178082192</v>
      </c>
      <c r="G5117" s="2">
        <v>36001</v>
      </c>
      <c r="H5117" s="2">
        <v>42568.49</v>
      </c>
    </row>
    <row r="5118" spans="1:8" hidden="1" x14ac:dyDescent="0.2">
      <c r="A5118" t="s">
        <v>5289</v>
      </c>
      <c r="B5118" t="s">
        <v>798</v>
      </c>
      <c r="C5118" t="s">
        <v>2950</v>
      </c>
      <c r="D5118" t="s">
        <v>15187</v>
      </c>
      <c r="E5118" s="1" t="d">
        <v>2004-02-25</v>
      </c>
      <c r="F5118" s="3">
        <f t="shared" ca="1" si="79"/>
        <v>15.613698630136986</v>
      </c>
      <c r="G5118" s="2">
        <v>81060</v>
      </c>
      <c r="H5118" s="2">
        <v>87194.11</v>
      </c>
    </row>
    <row r="5119" spans="1:8" hidden="1" x14ac:dyDescent="0.2">
      <c r="A5119" t="s">
        <v>6402</v>
      </c>
      <c r="B5119" t="s">
        <v>1606</v>
      </c>
      <c r="C5119" t="s">
        <v>454</v>
      </c>
      <c r="D5119" t="s">
        <v>15190</v>
      </c>
      <c r="E5119" s="1" t="d">
        <v>1986-08-04</v>
      </c>
      <c r="F5119" s="3">
        <f t="shared" ca="1" si="79"/>
        <v>33.186301369863017</v>
      </c>
      <c r="G5119" s="2">
        <v>69472</v>
      </c>
      <c r="H5119" s="2">
        <v>92007.56</v>
      </c>
    </row>
    <row r="5120" spans="1:8" hidden="1" x14ac:dyDescent="0.2">
      <c r="A5120" t="s">
        <v>6403</v>
      </c>
      <c r="B5120" t="s">
        <v>695</v>
      </c>
      <c r="C5120" t="s">
        <v>916</v>
      </c>
      <c r="D5120" t="s">
        <v>15191</v>
      </c>
      <c r="E5120" s="1" t="d">
        <v>2006-05-22</v>
      </c>
      <c r="F5120" s="3">
        <f t="shared" ca="1" si="79"/>
        <v>13.375342465753425</v>
      </c>
      <c r="G5120" s="2">
        <v>46107</v>
      </c>
      <c r="H5120" s="2">
        <v>87178.72</v>
      </c>
    </row>
    <row r="5121" spans="1:8" hidden="1" x14ac:dyDescent="0.2">
      <c r="A5121" t="s">
        <v>6404</v>
      </c>
      <c r="B5121" t="s">
        <v>2547</v>
      </c>
      <c r="C5121" t="s">
        <v>206</v>
      </c>
      <c r="D5121" t="s">
        <v>15191</v>
      </c>
      <c r="E5121" s="1" t="d">
        <v>2004-12-06</v>
      </c>
      <c r="F5121" s="3">
        <f t="shared" ca="1" si="79"/>
        <v>14.832876712328767</v>
      </c>
      <c r="G5121" s="2">
        <v>31698</v>
      </c>
      <c r="H5121" s="2">
        <v>36133.629999999997</v>
      </c>
    </row>
    <row r="5122" spans="1:8" x14ac:dyDescent="0.2">
      <c r="A5122" t="s">
        <v>10809</v>
      </c>
      <c r="B5122" t="s">
        <v>86</v>
      </c>
      <c r="C5122" t="s">
        <v>1732</v>
      </c>
      <c r="D5122" t="s">
        <v>15184</v>
      </c>
      <c r="E5122" s="1" t="d">
        <v>2006-06-21</v>
      </c>
      <c r="F5122" s="3">
        <f t="shared" ca="1" si="79"/>
        <v>13.293150684931506</v>
      </c>
      <c r="G5122" s="2">
        <v>74958</v>
      </c>
      <c r="H5122" s="2">
        <v>102655.35</v>
      </c>
    </row>
    <row r="5123" spans="1:8" hidden="1" x14ac:dyDescent="0.2">
      <c r="A5123" t="s">
        <v>6406</v>
      </c>
      <c r="B5123" t="s">
        <v>385</v>
      </c>
      <c r="C5123" t="s">
        <v>4050</v>
      </c>
      <c r="D5123" t="s">
        <v>15218</v>
      </c>
      <c r="E5123" s="1" t="d">
        <v>2008-01-14</v>
      </c>
      <c r="F5123" s="3">
        <f t="shared" ref="F5123:F5186" ca="1" si="80">(TODAY()-E5123)/365</f>
        <v>11.726027397260275</v>
      </c>
      <c r="G5123" s="2">
        <v>33727</v>
      </c>
      <c r="H5123" s="2">
        <v>36574.82</v>
      </c>
    </row>
    <row r="5124" spans="1:8" x14ac:dyDescent="0.2">
      <c r="A5124" t="s">
        <v>8394</v>
      </c>
      <c r="B5124" t="s">
        <v>86</v>
      </c>
      <c r="C5124" t="s">
        <v>121</v>
      </c>
      <c r="D5124" t="s">
        <v>15184</v>
      </c>
      <c r="E5124" s="1" t="d">
        <v>2012-09-05</v>
      </c>
      <c r="F5124" s="3">
        <f t="shared" ca="1" si="80"/>
        <v>7.0794520547945208</v>
      </c>
      <c r="G5124" s="2">
        <v>68106</v>
      </c>
      <c r="H5124" s="2">
        <v>102619.88</v>
      </c>
    </row>
    <row r="5125" spans="1:8" x14ac:dyDescent="0.2">
      <c r="A5125" t="s">
        <v>737</v>
      </c>
      <c r="B5125" t="s">
        <v>86</v>
      </c>
      <c r="C5125" t="s">
        <v>738</v>
      </c>
      <c r="D5125" t="s">
        <v>15184</v>
      </c>
      <c r="E5125" s="1" t="d">
        <v>1999-03-18</v>
      </c>
      <c r="F5125" s="3">
        <f t="shared" ca="1" si="80"/>
        <v>20.55890410958904</v>
      </c>
      <c r="G5125" s="2">
        <v>82080</v>
      </c>
      <c r="H5125" s="2">
        <v>102601.73</v>
      </c>
    </row>
    <row r="5126" spans="1:8" hidden="1" x14ac:dyDescent="0.2">
      <c r="A5126" t="s">
        <v>6409</v>
      </c>
      <c r="B5126" t="s">
        <v>169</v>
      </c>
      <c r="C5126" t="s">
        <v>170</v>
      </c>
      <c r="D5126" t="s">
        <v>15204</v>
      </c>
      <c r="E5126" s="1" t="d">
        <v>2010-12-14</v>
      </c>
      <c r="F5126" s="3">
        <f t="shared" ca="1" si="80"/>
        <v>8.8082191780821919</v>
      </c>
      <c r="G5126" s="2">
        <v>10974</v>
      </c>
      <c r="H5126" s="2">
        <v>11743.72</v>
      </c>
    </row>
    <row r="5127" spans="1:8" hidden="1" x14ac:dyDescent="0.2">
      <c r="A5127" t="s">
        <v>6409</v>
      </c>
      <c r="B5127" t="s">
        <v>169</v>
      </c>
      <c r="C5127" t="s">
        <v>1336</v>
      </c>
      <c r="D5127" t="s">
        <v>1337</v>
      </c>
      <c r="E5127" s="1" t="d">
        <v>2011-07-05</v>
      </c>
      <c r="F5127" s="3">
        <f t="shared" ca="1" si="80"/>
        <v>8.2520547945205482</v>
      </c>
      <c r="G5127" s="2">
        <v>23941</v>
      </c>
    </row>
    <row r="5128" spans="1:8" hidden="1" x14ac:dyDescent="0.2">
      <c r="A5128" t="s">
        <v>6410</v>
      </c>
      <c r="B5128" t="s">
        <v>845</v>
      </c>
      <c r="C5128" t="s">
        <v>1132</v>
      </c>
      <c r="D5128" t="s">
        <v>15197</v>
      </c>
      <c r="E5128" s="1" t="d">
        <v>2007-06-04</v>
      </c>
      <c r="F5128" s="3">
        <f t="shared" ca="1" si="80"/>
        <v>12.33972602739726</v>
      </c>
      <c r="G5128" s="2">
        <v>45044</v>
      </c>
      <c r="H5128" s="2">
        <v>45435.09</v>
      </c>
    </row>
    <row r="5129" spans="1:8" hidden="1" x14ac:dyDescent="0.2">
      <c r="A5129" t="s">
        <v>6411</v>
      </c>
      <c r="B5129" t="s">
        <v>42</v>
      </c>
      <c r="C5129" t="s">
        <v>271</v>
      </c>
      <c r="D5129" t="s">
        <v>15190</v>
      </c>
      <c r="E5129" s="1" t="d">
        <v>2014-03-03</v>
      </c>
      <c r="F5129" s="3">
        <f t="shared" ca="1" si="80"/>
        <v>5.5890410958904111</v>
      </c>
      <c r="G5129" s="2">
        <v>64600</v>
      </c>
      <c r="H5129" s="2">
        <v>62440.480000000003</v>
      </c>
    </row>
    <row r="5130" spans="1:8" hidden="1" x14ac:dyDescent="0.2">
      <c r="A5130" t="s">
        <v>6412</v>
      </c>
      <c r="B5130" t="s">
        <v>183</v>
      </c>
      <c r="C5130" t="s">
        <v>132</v>
      </c>
      <c r="D5130" t="s">
        <v>15197</v>
      </c>
      <c r="E5130" s="1" t="d">
        <v>2007-01-16</v>
      </c>
      <c r="F5130" s="3">
        <f t="shared" ca="1" si="80"/>
        <v>12.72054794520548</v>
      </c>
      <c r="G5130" s="2">
        <v>37401</v>
      </c>
      <c r="H5130" s="2">
        <v>48672.57</v>
      </c>
    </row>
    <row r="5131" spans="1:8" x14ac:dyDescent="0.2">
      <c r="A5131" t="s">
        <v>14357</v>
      </c>
      <c r="B5131" t="s">
        <v>116</v>
      </c>
      <c r="C5131" t="s">
        <v>153</v>
      </c>
      <c r="D5131" t="s">
        <v>15184</v>
      </c>
      <c r="E5131" s="1" t="d">
        <v>2003-02-25</v>
      </c>
      <c r="F5131" s="3">
        <f t="shared" ca="1" si="80"/>
        <v>16.613698630136987</v>
      </c>
      <c r="G5131" s="2">
        <v>81109</v>
      </c>
      <c r="H5131" s="2">
        <v>102556.55</v>
      </c>
    </row>
    <row r="5132" spans="1:8" hidden="1" x14ac:dyDescent="0.2">
      <c r="A5132" t="s">
        <v>6414</v>
      </c>
      <c r="B5132" t="s">
        <v>74</v>
      </c>
      <c r="C5132" t="s">
        <v>233</v>
      </c>
      <c r="D5132" t="s">
        <v>15197</v>
      </c>
      <c r="E5132" s="1" t="d">
        <v>2006-12-18</v>
      </c>
      <c r="F5132" s="3">
        <f t="shared" ca="1" si="80"/>
        <v>12.8</v>
      </c>
      <c r="G5132" s="2">
        <v>33270</v>
      </c>
      <c r="H5132" s="2">
        <v>35992.86</v>
      </c>
    </row>
    <row r="5133" spans="1:8" hidden="1" x14ac:dyDescent="0.2">
      <c r="A5133" t="s">
        <v>6415</v>
      </c>
      <c r="B5133" t="s">
        <v>216</v>
      </c>
      <c r="C5133" t="s">
        <v>929</v>
      </c>
      <c r="D5133" t="s">
        <v>15196</v>
      </c>
      <c r="E5133" s="1" t="d">
        <v>2006-06-29</v>
      </c>
      <c r="F5133" s="3">
        <f t="shared" ca="1" si="80"/>
        <v>13.271232876712329</v>
      </c>
      <c r="G5133" s="2">
        <v>64505</v>
      </c>
      <c r="H5133" s="2">
        <v>63336.73</v>
      </c>
    </row>
    <row r="5134" spans="1:8" hidden="1" x14ac:dyDescent="0.2">
      <c r="A5134" t="s">
        <v>6416</v>
      </c>
      <c r="B5134" t="s">
        <v>725</v>
      </c>
      <c r="C5134" t="s">
        <v>67</v>
      </c>
      <c r="D5134" t="s">
        <v>15196</v>
      </c>
      <c r="E5134" s="1" t="d">
        <v>1987-10-05</v>
      </c>
      <c r="F5134" s="3">
        <f t="shared" ca="1" si="80"/>
        <v>32.016438356164386</v>
      </c>
      <c r="G5134" s="2">
        <v>51479</v>
      </c>
      <c r="H5134" s="2">
        <v>67956.27</v>
      </c>
    </row>
    <row r="5135" spans="1:8" hidden="1" x14ac:dyDescent="0.2">
      <c r="A5135" t="s">
        <v>6417</v>
      </c>
      <c r="B5135" t="s">
        <v>74</v>
      </c>
      <c r="C5135" t="s">
        <v>454</v>
      </c>
      <c r="D5135" t="s">
        <v>15190</v>
      </c>
      <c r="E5135" s="1" t="d">
        <v>2015-03-23</v>
      </c>
      <c r="F5135" s="3">
        <f t="shared" ca="1" si="80"/>
        <v>4.5342465753424657</v>
      </c>
      <c r="G5135" s="2">
        <v>31720</v>
      </c>
      <c r="H5135" s="2">
        <v>41157.07</v>
      </c>
    </row>
    <row r="5136" spans="1:8" hidden="1" x14ac:dyDescent="0.2">
      <c r="A5136" t="s">
        <v>6418</v>
      </c>
      <c r="B5136" t="s">
        <v>1986</v>
      </c>
      <c r="C5136" t="s">
        <v>46</v>
      </c>
      <c r="D5136" t="s">
        <v>15191</v>
      </c>
      <c r="E5136" s="1" t="d">
        <v>2005-08-01</v>
      </c>
      <c r="F5136" s="3">
        <f t="shared" ca="1" si="80"/>
        <v>14.180821917808219</v>
      </c>
      <c r="G5136" s="2">
        <v>34881</v>
      </c>
      <c r="H5136" s="2">
        <v>50367.93</v>
      </c>
    </row>
    <row r="5137" spans="1:8" hidden="1" x14ac:dyDescent="0.2">
      <c r="A5137" t="s">
        <v>6419</v>
      </c>
      <c r="B5137" t="s">
        <v>23</v>
      </c>
      <c r="C5137" t="s">
        <v>1050</v>
      </c>
      <c r="D5137" t="s">
        <v>15189</v>
      </c>
      <c r="E5137" s="1" t="d">
        <v>2018-06-28</v>
      </c>
      <c r="F5137" s="3">
        <f t="shared" ca="1" si="80"/>
        <v>1.2657534246575342</v>
      </c>
      <c r="G5137" s="2">
        <v>24960</v>
      </c>
      <c r="H5137">
        <v>420</v>
      </c>
    </row>
    <row r="5138" spans="1:8" hidden="1" x14ac:dyDescent="0.2">
      <c r="A5138" t="s">
        <v>6420</v>
      </c>
      <c r="B5138" t="s">
        <v>6421</v>
      </c>
      <c r="C5138" t="s">
        <v>2657</v>
      </c>
      <c r="D5138" t="s">
        <v>15222</v>
      </c>
      <c r="E5138" s="1" t="d">
        <v>2017-07-31</v>
      </c>
      <c r="F5138" s="3">
        <f t="shared" ca="1" si="80"/>
        <v>2.1753424657534248</v>
      </c>
      <c r="G5138" s="2">
        <v>54300</v>
      </c>
      <c r="H5138" s="2">
        <v>51299.93</v>
      </c>
    </row>
    <row r="5139" spans="1:8" hidden="1" x14ac:dyDescent="0.2">
      <c r="A5139" t="s">
        <v>6422</v>
      </c>
      <c r="B5139" t="s">
        <v>246</v>
      </c>
      <c r="C5139" t="s">
        <v>158</v>
      </c>
      <c r="D5139" t="s">
        <v>15190</v>
      </c>
      <c r="E5139" s="1" t="d">
        <v>2005-11-07</v>
      </c>
      <c r="F5139" s="3">
        <f t="shared" ca="1" si="80"/>
        <v>13.912328767123288</v>
      </c>
      <c r="G5139" s="2">
        <v>47907</v>
      </c>
      <c r="H5139" s="2">
        <v>52179.94</v>
      </c>
    </row>
    <row r="5140" spans="1:8" x14ac:dyDescent="0.2">
      <c r="A5140" t="s">
        <v>1116</v>
      </c>
      <c r="B5140" t="s">
        <v>32</v>
      </c>
      <c r="C5140" t="s">
        <v>497</v>
      </c>
      <c r="D5140" t="s">
        <v>15184</v>
      </c>
      <c r="E5140" s="1" t="d">
        <v>1994-03-31</v>
      </c>
      <c r="F5140" s="3">
        <f t="shared" ca="1" si="80"/>
        <v>25.526027397260275</v>
      </c>
      <c r="G5140" s="2">
        <v>99342</v>
      </c>
      <c r="H5140" s="2">
        <v>102450.44</v>
      </c>
    </row>
    <row r="5141" spans="1:8" x14ac:dyDescent="0.2">
      <c r="A5141" t="s">
        <v>13199</v>
      </c>
      <c r="B5141" t="s">
        <v>32</v>
      </c>
      <c r="C5141" t="s">
        <v>998</v>
      </c>
      <c r="D5141" t="s">
        <v>15184</v>
      </c>
      <c r="E5141" s="1" t="d">
        <v>2000-05-01</v>
      </c>
      <c r="F5141" s="3">
        <f t="shared" ca="1" si="80"/>
        <v>19.435616438356163</v>
      </c>
      <c r="G5141" s="2">
        <v>95165</v>
      </c>
      <c r="H5141" s="2">
        <v>102437.59</v>
      </c>
    </row>
    <row r="5142" spans="1:8" hidden="1" x14ac:dyDescent="0.2">
      <c r="A5142" t="s">
        <v>6425</v>
      </c>
      <c r="B5142" t="s">
        <v>463</v>
      </c>
      <c r="C5142" t="s">
        <v>351</v>
      </c>
      <c r="D5142" t="s">
        <v>15190</v>
      </c>
      <c r="E5142" s="1" t="d">
        <v>2017-05-08</v>
      </c>
      <c r="F5142" s="3">
        <f t="shared" ca="1" si="80"/>
        <v>2.4054794520547946</v>
      </c>
      <c r="G5142" s="2">
        <v>33048</v>
      </c>
      <c r="H5142" s="2">
        <v>32091.49</v>
      </c>
    </row>
    <row r="5143" spans="1:8" hidden="1" x14ac:dyDescent="0.2">
      <c r="A5143" t="s">
        <v>7521</v>
      </c>
      <c r="B5143" t="s">
        <v>29</v>
      </c>
      <c r="C5143" t="s">
        <v>1400</v>
      </c>
      <c r="D5143" t="s">
        <v>15187</v>
      </c>
      <c r="E5143" s="1" t="d">
        <v>2000-11-27</v>
      </c>
      <c r="F5143" s="3">
        <f t="shared" ca="1" si="80"/>
        <v>18.860273972602741</v>
      </c>
      <c r="G5143" s="2">
        <v>70906</v>
      </c>
      <c r="H5143" s="2">
        <v>87191.19</v>
      </c>
    </row>
    <row r="5144" spans="1:8" hidden="1" x14ac:dyDescent="0.2">
      <c r="A5144" t="s">
        <v>6427</v>
      </c>
      <c r="B5144" t="s">
        <v>523</v>
      </c>
      <c r="C5144" t="s">
        <v>524</v>
      </c>
      <c r="D5144" t="s">
        <v>15192</v>
      </c>
      <c r="E5144" s="1" t="d">
        <v>2008-11-24</v>
      </c>
      <c r="F5144" s="3">
        <f t="shared" ca="1" si="80"/>
        <v>10.863013698630137</v>
      </c>
      <c r="G5144" s="2">
        <v>5512</v>
      </c>
      <c r="H5144" s="2">
        <v>2654.9</v>
      </c>
    </row>
    <row r="5145" spans="1:8" hidden="1" x14ac:dyDescent="0.2">
      <c r="A5145" t="s">
        <v>6428</v>
      </c>
      <c r="B5145" t="s">
        <v>1281</v>
      </c>
      <c r="C5145" t="s">
        <v>2429</v>
      </c>
      <c r="D5145" t="s">
        <v>15226</v>
      </c>
      <c r="E5145" s="1" t="d">
        <v>2017-04-29</v>
      </c>
      <c r="F5145" s="3">
        <f t="shared" ca="1" si="80"/>
        <v>2.43013698630137</v>
      </c>
      <c r="G5145" s="2">
        <v>21008</v>
      </c>
      <c r="H5145" s="2">
        <v>1436.07</v>
      </c>
    </row>
    <row r="5146" spans="1:8" hidden="1" x14ac:dyDescent="0.2">
      <c r="A5146" t="s">
        <v>6429</v>
      </c>
      <c r="B5146" t="s">
        <v>74</v>
      </c>
      <c r="C5146" t="s">
        <v>1112</v>
      </c>
      <c r="D5146" t="s">
        <v>15190</v>
      </c>
      <c r="E5146" s="1" t="d">
        <v>2007-06-23</v>
      </c>
      <c r="F5146" s="3">
        <f t="shared" ca="1" si="80"/>
        <v>12.287671232876713</v>
      </c>
      <c r="G5146" s="2">
        <v>32292</v>
      </c>
      <c r="H5146" s="2">
        <v>35109.019999999997</v>
      </c>
    </row>
    <row r="5147" spans="1:8" hidden="1" x14ac:dyDescent="0.2">
      <c r="A5147" t="s">
        <v>6430</v>
      </c>
      <c r="B5147" t="s">
        <v>213</v>
      </c>
      <c r="C5147" t="s">
        <v>1329</v>
      </c>
      <c r="D5147" t="s">
        <v>15190</v>
      </c>
      <c r="E5147" s="1" t="d">
        <v>2007-01-29</v>
      </c>
      <c r="F5147" s="3">
        <f t="shared" ca="1" si="80"/>
        <v>12.684931506849315</v>
      </c>
      <c r="G5147" s="2">
        <v>37426</v>
      </c>
      <c r="H5147" s="2">
        <v>72245.259999999995</v>
      </c>
    </row>
    <row r="5148" spans="1:8" x14ac:dyDescent="0.2">
      <c r="A5148" t="s">
        <v>9975</v>
      </c>
      <c r="B5148" t="s">
        <v>86</v>
      </c>
      <c r="C5148" t="s">
        <v>497</v>
      </c>
      <c r="D5148" t="s">
        <v>15184</v>
      </c>
      <c r="E5148" s="1" t="d">
        <v>2006-02-21</v>
      </c>
      <c r="F5148" s="3">
        <f t="shared" ca="1" si="80"/>
        <v>13.621917808219179</v>
      </c>
      <c r="G5148" s="2">
        <v>74958</v>
      </c>
      <c r="H5148" s="2">
        <v>102434.69</v>
      </c>
    </row>
    <row r="5149" spans="1:8" hidden="1" x14ac:dyDescent="0.2">
      <c r="A5149" t="s">
        <v>6432</v>
      </c>
      <c r="B5149" t="s">
        <v>1037</v>
      </c>
      <c r="C5149" t="s">
        <v>440</v>
      </c>
      <c r="D5149" t="s">
        <v>15214</v>
      </c>
      <c r="E5149" s="1" t="d">
        <v>2007-04-07</v>
      </c>
      <c r="F5149" s="3">
        <f t="shared" ca="1" si="80"/>
        <v>12.498630136986302</v>
      </c>
      <c r="G5149" s="2">
        <v>40042</v>
      </c>
      <c r="H5149" s="2">
        <v>43742.52</v>
      </c>
    </row>
    <row r="5150" spans="1:8" hidden="1" x14ac:dyDescent="0.2">
      <c r="A5150" t="s">
        <v>6433</v>
      </c>
      <c r="B5150" t="s">
        <v>74</v>
      </c>
      <c r="C5150" t="s">
        <v>158</v>
      </c>
      <c r="D5150" t="s">
        <v>15190</v>
      </c>
      <c r="E5150" s="1" t="d">
        <v>2013-04-05</v>
      </c>
      <c r="F5150" s="3">
        <f t="shared" ca="1" si="80"/>
        <v>6.4986301369863018</v>
      </c>
      <c r="G5150" s="2">
        <v>32293</v>
      </c>
      <c r="H5150" s="2">
        <v>33573.57</v>
      </c>
    </row>
    <row r="5151" spans="1:8" hidden="1" x14ac:dyDescent="0.2">
      <c r="A5151" t="s">
        <v>6434</v>
      </c>
      <c r="B5151" t="s">
        <v>2505</v>
      </c>
      <c r="C5151" t="s">
        <v>1010</v>
      </c>
      <c r="D5151" t="s">
        <v>15190</v>
      </c>
      <c r="E5151" s="1" t="d">
        <v>1981-06-22</v>
      </c>
      <c r="F5151" s="3">
        <f t="shared" ca="1" si="80"/>
        <v>38.30684931506849</v>
      </c>
      <c r="G5151" s="2">
        <v>66537</v>
      </c>
      <c r="H5151" s="2">
        <v>74556.570000000007</v>
      </c>
    </row>
    <row r="5152" spans="1:8" x14ac:dyDescent="0.2">
      <c r="A5152" t="s">
        <v>9722</v>
      </c>
      <c r="B5152" t="s">
        <v>86</v>
      </c>
      <c r="C5152" t="s">
        <v>269</v>
      </c>
      <c r="D5152" t="s">
        <v>15184</v>
      </c>
      <c r="E5152" s="1" t="d">
        <v>1997-08-06</v>
      </c>
      <c r="F5152" s="3">
        <f t="shared" ca="1" si="80"/>
        <v>22.172602739726027</v>
      </c>
      <c r="G5152" s="2">
        <v>82799</v>
      </c>
      <c r="H5152" s="2">
        <v>102429.53</v>
      </c>
    </row>
    <row r="5153" spans="1:8" hidden="1" x14ac:dyDescent="0.2">
      <c r="A5153" t="s">
        <v>6436</v>
      </c>
      <c r="B5153" t="s">
        <v>193</v>
      </c>
      <c r="C5153" t="s">
        <v>366</v>
      </c>
      <c r="D5153" t="s">
        <v>15191</v>
      </c>
      <c r="E5153" s="1" t="d">
        <v>2015-11-07</v>
      </c>
      <c r="F5153" s="3">
        <f t="shared" ca="1" si="80"/>
        <v>3.9068493150684933</v>
      </c>
      <c r="G5153" s="2">
        <v>32227</v>
      </c>
      <c r="H5153" s="2">
        <v>36612.620000000003</v>
      </c>
    </row>
    <row r="5154" spans="1:8" hidden="1" x14ac:dyDescent="0.2">
      <c r="A5154" t="s">
        <v>6437</v>
      </c>
      <c r="B5154" t="s">
        <v>89</v>
      </c>
      <c r="C5154" t="s">
        <v>1201</v>
      </c>
      <c r="D5154" t="s">
        <v>15182</v>
      </c>
      <c r="E5154" s="1" t="d">
        <v>2017-09-25</v>
      </c>
      <c r="F5154" s="3">
        <f t="shared" ca="1" si="80"/>
        <v>2.021917808219178</v>
      </c>
      <c r="G5154" s="2">
        <v>33048</v>
      </c>
      <c r="H5154" s="2">
        <v>26617.66</v>
      </c>
    </row>
    <row r="5155" spans="1:8" hidden="1" x14ac:dyDescent="0.2">
      <c r="A5155" t="s">
        <v>6438</v>
      </c>
      <c r="B5155" t="s">
        <v>74</v>
      </c>
      <c r="C5155" t="s">
        <v>3817</v>
      </c>
      <c r="D5155" t="s">
        <v>15190</v>
      </c>
      <c r="E5155" s="1" t="d">
        <v>2007-01-16</v>
      </c>
      <c r="F5155" s="3">
        <f t="shared" ca="1" si="80"/>
        <v>12.72054794520548</v>
      </c>
      <c r="G5155" s="2">
        <v>33270</v>
      </c>
      <c r="H5155" s="2">
        <v>44528.24</v>
      </c>
    </row>
    <row r="5156" spans="1:8" hidden="1" x14ac:dyDescent="0.2">
      <c r="A5156" t="s">
        <v>6439</v>
      </c>
      <c r="B5156" t="s">
        <v>51</v>
      </c>
      <c r="C5156" t="s">
        <v>1796</v>
      </c>
      <c r="D5156" t="s">
        <v>15190</v>
      </c>
      <c r="E5156" s="1" t="d">
        <v>2002-12-09</v>
      </c>
      <c r="F5156" s="3">
        <f t="shared" ca="1" si="80"/>
        <v>16.827397260273973</v>
      </c>
      <c r="G5156" s="2">
        <v>38490</v>
      </c>
      <c r="H5156" s="2">
        <v>42676.09</v>
      </c>
    </row>
    <row r="5157" spans="1:8" x14ac:dyDescent="0.2">
      <c r="A5157" t="s">
        <v>11522</v>
      </c>
      <c r="B5157" t="s">
        <v>32</v>
      </c>
      <c r="C5157" t="s">
        <v>561</v>
      </c>
      <c r="D5157" t="s">
        <v>15184</v>
      </c>
      <c r="E5157" s="1" t="d">
        <v>1995-07-05</v>
      </c>
      <c r="F5157" s="3">
        <f t="shared" ca="1" si="80"/>
        <v>24.263013698630136</v>
      </c>
      <c r="G5157" s="2">
        <v>97693</v>
      </c>
      <c r="H5157" s="2">
        <v>102423.99</v>
      </c>
    </row>
    <row r="5158" spans="1:8" x14ac:dyDescent="0.2">
      <c r="A5158" t="s">
        <v>3513</v>
      </c>
      <c r="B5158" t="s">
        <v>86</v>
      </c>
      <c r="C5158" t="s">
        <v>998</v>
      </c>
      <c r="D5158" t="s">
        <v>15184</v>
      </c>
      <c r="E5158" s="1" t="d">
        <v>2009-04-27</v>
      </c>
      <c r="F5158" s="3">
        <f t="shared" ca="1" si="80"/>
        <v>10.441095890410958</v>
      </c>
      <c r="G5158" s="2">
        <v>72857</v>
      </c>
      <c r="H5158" s="2">
        <v>102402.35</v>
      </c>
    </row>
    <row r="5159" spans="1:8" x14ac:dyDescent="0.2">
      <c r="A5159" t="s">
        <v>8327</v>
      </c>
      <c r="B5159" t="s">
        <v>116</v>
      </c>
      <c r="C5159" t="s">
        <v>1143</v>
      </c>
      <c r="D5159" t="s">
        <v>15184</v>
      </c>
      <c r="E5159" s="1" t="d">
        <v>2003-07-17</v>
      </c>
      <c r="F5159" s="3">
        <f t="shared" ca="1" si="80"/>
        <v>16.224657534246575</v>
      </c>
      <c r="G5159" s="2">
        <v>81109</v>
      </c>
      <c r="H5159" s="2">
        <v>102315.01</v>
      </c>
    </row>
    <row r="5160" spans="1:8" hidden="1" x14ac:dyDescent="0.2">
      <c r="A5160" t="s">
        <v>6443</v>
      </c>
      <c r="B5160" t="s">
        <v>1319</v>
      </c>
      <c r="C5160" t="s">
        <v>420</v>
      </c>
      <c r="D5160" t="s">
        <v>15201</v>
      </c>
      <c r="E5160" s="1" t="d">
        <v>2008-11-03</v>
      </c>
      <c r="F5160" s="3">
        <f t="shared" ca="1" si="80"/>
        <v>10.920547945205479</v>
      </c>
      <c r="G5160" s="2">
        <v>39681</v>
      </c>
      <c r="H5160" s="2">
        <v>36324.67</v>
      </c>
    </row>
    <row r="5161" spans="1:8" hidden="1" x14ac:dyDescent="0.2">
      <c r="A5161" t="s">
        <v>6444</v>
      </c>
      <c r="B5161" t="s">
        <v>6445</v>
      </c>
      <c r="C5161" t="s">
        <v>883</v>
      </c>
      <c r="D5161" t="s">
        <v>15190</v>
      </c>
      <c r="E5161" s="1" t="d">
        <v>1990-01-02</v>
      </c>
      <c r="F5161" s="3">
        <f t="shared" ca="1" si="80"/>
        <v>29.769863013698629</v>
      </c>
      <c r="G5161" s="2">
        <v>46480</v>
      </c>
      <c r="H5161" s="2">
        <v>54057.35</v>
      </c>
    </row>
    <row r="5162" spans="1:8" x14ac:dyDescent="0.2">
      <c r="A5162" t="s">
        <v>8510</v>
      </c>
      <c r="B5162" t="s">
        <v>116</v>
      </c>
      <c r="C5162" t="s">
        <v>466</v>
      </c>
      <c r="D5162" t="s">
        <v>15184</v>
      </c>
      <c r="E5162" s="1" t="d">
        <v>2013-01-07</v>
      </c>
      <c r="F5162" s="3">
        <f t="shared" ca="1" si="80"/>
        <v>6.7397260273972606</v>
      </c>
      <c r="G5162" s="2">
        <v>69751</v>
      </c>
      <c r="H5162" s="2">
        <v>102282.96</v>
      </c>
    </row>
    <row r="5163" spans="1:8" hidden="1" x14ac:dyDescent="0.2">
      <c r="A5163" t="s">
        <v>3649</v>
      </c>
      <c r="B5163" t="s">
        <v>461</v>
      </c>
      <c r="C5163" t="s">
        <v>2238</v>
      </c>
      <c r="D5163" t="s">
        <v>15202</v>
      </c>
      <c r="E5163" s="1" t="d">
        <v>1980-07-18</v>
      </c>
      <c r="F5163" s="3">
        <f t="shared" ca="1" si="80"/>
        <v>39.235616438356168</v>
      </c>
      <c r="G5163" s="2">
        <v>102612</v>
      </c>
      <c r="H5163" s="2">
        <v>102563.53</v>
      </c>
    </row>
    <row r="5164" spans="1:8" hidden="1" x14ac:dyDescent="0.2">
      <c r="A5164" t="s">
        <v>6448</v>
      </c>
      <c r="B5164" t="s">
        <v>48</v>
      </c>
      <c r="C5164" t="s">
        <v>869</v>
      </c>
      <c r="D5164" t="s">
        <v>15192</v>
      </c>
      <c r="E5164" s="1" t="d">
        <v>2007-09-20</v>
      </c>
      <c r="F5164" s="3">
        <f t="shared" ca="1" si="80"/>
        <v>12.043835616438356</v>
      </c>
      <c r="G5164" s="2">
        <v>46395</v>
      </c>
      <c r="H5164" s="2">
        <v>46481.06</v>
      </c>
    </row>
    <row r="5165" spans="1:8" x14ac:dyDescent="0.2">
      <c r="A5165" t="s">
        <v>840</v>
      </c>
      <c r="B5165" t="s">
        <v>86</v>
      </c>
      <c r="C5165" t="s">
        <v>87</v>
      </c>
      <c r="D5165" t="s">
        <v>15184</v>
      </c>
      <c r="E5165" s="1" t="d">
        <v>2007-06-26</v>
      </c>
      <c r="F5165" s="3">
        <f t="shared" ca="1" si="80"/>
        <v>12.27945205479452</v>
      </c>
      <c r="G5165" s="2">
        <v>74257</v>
      </c>
      <c r="H5165" s="2">
        <v>102245.7</v>
      </c>
    </row>
    <row r="5166" spans="1:8" hidden="1" x14ac:dyDescent="0.2">
      <c r="A5166" t="s">
        <v>6450</v>
      </c>
      <c r="B5166" t="s">
        <v>2010</v>
      </c>
      <c r="C5166" t="s">
        <v>52</v>
      </c>
      <c r="D5166" t="s">
        <v>15193</v>
      </c>
      <c r="E5166" s="1" t="d">
        <v>2011-02-07</v>
      </c>
      <c r="F5166" s="3">
        <f t="shared" ca="1" si="80"/>
        <v>8.6575342465753433</v>
      </c>
      <c r="G5166" s="2">
        <v>45872</v>
      </c>
      <c r="H5166" s="2">
        <v>46321.1</v>
      </c>
    </row>
    <row r="5167" spans="1:8" hidden="1" x14ac:dyDescent="0.2">
      <c r="A5167" t="s">
        <v>6451</v>
      </c>
      <c r="B5167" t="s">
        <v>51</v>
      </c>
      <c r="C5167" t="s">
        <v>2533</v>
      </c>
      <c r="D5167" t="s">
        <v>15212</v>
      </c>
      <c r="E5167" s="1" t="d">
        <v>1991-02-02</v>
      </c>
      <c r="F5167" s="3">
        <f t="shared" ca="1" si="80"/>
        <v>28.684931506849313</v>
      </c>
      <c r="G5167" s="2">
        <v>40668</v>
      </c>
      <c r="H5167" s="2">
        <v>42147.81</v>
      </c>
    </row>
    <row r="5168" spans="1:8" x14ac:dyDescent="0.2">
      <c r="A5168" t="s">
        <v>11864</v>
      </c>
      <c r="B5168" t="s">
        <v>86</v>
      </c>
      <c r="C5168" t="s">
        <v>269</v>
      </c>
      <c r="D5168" t="s">
        <v>15184</v>
      </c>
      <c r="E5168" s="1" t="d">
        <v>2011-02-24</v>
      </c>
      <c r="F5168" s="3">
        <f t="shared" ca="1" si="80"/>
        <v>8.6109589041095891</v>
      </c>
      <c r="G5168" s="2">
        <v>71454</v>
      </c>
      <c r="H5168" s="2">
        <v>102239.46</v>
      </c>
    </row>
    <row r="5169" spans="1:8" hidden="1" x14ac:dyDescent="0.2">
      <c r="A5169" t="s">
        <v>6453</v>
      </c>
      <c r="B5169" t="s">
        <v>1561</v>
      </c>
      <c r="C5169" t="s">
        <v>434</v>
      </c>
      <c r="D5169" t="s">
        <v>15190</v>
      </c>
      <c r="E5169" s="1" t="d">
        <v>1994-08-29</v>
      </c>
      <c r="F5169" s="3">
        <f t="shared" ca="1" si="80"/>
        <v>25.112328767123287</v>
      </c>
      <c r="G5169" s="2">
        <v>55512</v>
      </c>
      <c r="H5169" s="2">
        <v>73847.820000000007</v>
      </c>
    </row>
    <row r="5170" spans="1:8" x14ac:dyDescent="0.2">
      <c r="A5170" t="s">
        <v>4704</v>
      </c>
      <c r="B5170" t="s">
        <v>32</v>
      </c>
      <c r="C5170" t="s">
        <v>1597</v>
      </c>
      <c r="D5170" t="s">
        <v>15184</v>
      </c>
      <c r="E5170" s="1" t="d">
        <v>1998-09-10</v>
      </c>
      <c r="F5170" s="3">
        <f t="shared" ca="1" si="80"/>
        <v>21.076712328767123</v>
      </c>
      <c r="G5170" s="2">
        <v>95165</v>
      </c>
      <c r="H5170" s="2">
        <v>102153.38</v>
      </c>
    </row>
    <row r="5171" spans="1:8" hidden="1" x14ac:dyDescent="0.2">
      <c r="A5171" t="s">
        <v>6455</v>
      </c>
      <c r="B5171" t="s">
        <v>23</v>
      </c>
      <c r="C5171" t="s">
        <v>72</v>
      </c>
      <c r="D5171" t="s">
        <v>15189</v>
      </c>
      <c r="E5171" s="1" t="d">
        <v>2016-05-28</v>
      </c>
      <c r="F5171" s="3">
        <f t="shared" ca="1" si="80"/>
        <v>3.3506849315068492</v>
      </c>
      <c r="G5171" s="2">
        <v>24960</v>
      </c>
      <c r="H5171" s="2">
        <v>12880.32</v>
      </c>
    </row>
    <row r="5172" spans="1:8" hidden="1" x14ac:dyDescent="0.2">
      <c r="A5172" t="s">
        <v>6456</v>
      </c>
      <c r="B5172" t="s">
        <v>74</v>
      </c>
      <c r="C5172" t="s">
        <v>1579</v>
      </c>
      <c r="D5172" t="s">
        <v>15190</v>
      </c>
      <c r="E5172" s="1" t="d">
        <v>1985-07-15</v>
      </c>
      <c r="F5172" s="3">
        <f t="shared" ca="1" si="80"/>
        <v>34.241095890410961</v>
      </c>
      <c r="G5172" s="2">
        <v>37180</v>
      </c>
      <c r="H5172" s="2">
        <v>38830.120000000003</v>
      </c>
    </row>
    <row r="5173" spans="1:8" hidden="1" x14ac:dyDescent="0.2">
      <c r="A5173" t="s">
        <v>6457</v>
      </c>
      <c r="B5173" t="s">
        <v>6458</v>
      </c>
      <c r="C5173" t="s">
        <v>148</v>
      </c>
      <c r="D5173" t="s">
        <v>15190</v>
      </c>
      <c r="E5173" s="1" t="d">
        <v>1982-07-12</v>
      </c>
      <c r="F5173" s="3">
        <f t="shared" ca="1" si="80"/>
        <v>37.252054794520546</v>
      </c>
      <c r="G5173" s="2">
        <v>63648</v>
      </c>
      <c r="H5173" s="2">
        <v>63851.79</v>
      </c>
    </row>
    <row r="5174" spans="1:8" hidden="1" x14ac:dyDescent="0.2">
      <c r="A5174" t="s">
        <v>6459</v>
      </c>
      <c r="B5174" t="s">
        <v>51</v>
      </c>
      <c r="C5174" t="s">
        <v>972</v>
      </c>
      <c r="D5174" t="s">
        <v>15194</v>
      </c>
      <c r="E5174" s="1" t="d">
        <v>2014-09-15</v>
      </c>
      <c r="F5174" s="3">
        <f t="shared" ca="1" si="80"/>
        <v>5.0520547945205481</v>
      </c>
      <c r="G5174" s="2">
        <v>35750</v>
      </c>
      <c r="H5174" s="2">
        <v>35829.410000000003</v>
      </c>
    </row>
    <row r="5175" spans="1:8" hidden="1" x14ac:dyDescent="0.2">
      <c r="A5175" t="s">
        <v>14855</v>
      </c>
      <c r="B5175" t="s">
        <v>301</v>
      </c>
      <c r="C5175" t="s">
        <v>2802</v>
      </c>
      <c r="D5175" t="s">
        <v>15194</v>
      </c>
      <c r="E5175" s="1" t="d">
        <v>1969-04-28</v>
      </c>
      <c r="F5175" s="3">
        <f t="shared" ca="1" si="80"/>
        <v>50.465753424657535</v>
      </c>
      <c r="G5175" s="2">
        <v>102400</v>
      </c>
      <c r="H5175" s="2">
        <v>102734.17</v>
      </c>
    </row>
    <row r="5176" spans="1:8" hidden="1" x14ac:dyDescent="0.2">
      <c r="A5176" t="s">
        <v>6461</v>
      </c>
      <c r="B5176" t="s">
        <v>960</v>
      </c>
      <c r="C5176" t="s">
        <v>961</v>
      </c>
      <c r="D5176" t="s">
        <v>15198</v>
      </c>
      <c r="E5176" s="1" t="d">
        <v>1986-10-17</v>
      </c>
      <c r="F5176" s="3">
        <f t="shared" ca="1" si="80"/>
        <v>32.983561643835614</v>
      </c>
      <c r="G5176" s="2">
        <v>47839</v>
      </c>
      <c r="H5176" s="2">
        <v>58100.13</v>
      </c>
    </row>
    <row r="5177" spans="1:8" hidden="1" x14ac:dyDescent="0.2">
      <c r="A5177" t="s">
        <v>6462</v>
      </c>
      <c r="B5177" t="s">
        <v>69</v>
      </c>
      <c r="C5177" t="s">
        <v>43</v>
      </c>
      <c r="D5177" t="s">
        <v>15190</v>
      </c>
      <c r="E5177" s="1" t="d">
        <v>2015-11-23</v>
      </c>
      <c r="F5177" s="3">
        <f t="shared" ca="1" si="80"/>
        <v>3.8630136986301369</v>
      </c>
      <c r="G5177" s="2">
        <v>71023</v>
      </c>
      <c r="H5177" s="2">
        <v>68589.31</v>
      </c>
    </row>
    <row r="5178" spans="1:8" x14ac:dyDescent="0.2">
      <c r="A5178" t="s">
        <v>10091</v>
      </c>
      <c r="B5178" t="s">
        <v>116</v>
      </c>
      <c r="C5178" t="s">
        <v>754</v>
      </c>
      <c r="D5178" t="s">
        <v>15184</v>
      </c>
      <c r="E5178" s="1" t="d">
        <v>2013-01-22</v>
      </c>
      <c r="F5178" s="3">
        <f t="shared" ca="1" si="80"/>
        <v>6.6986301369863011</v>
      </c>
      <c r="G5178" s="2">
        <v>69751</v>
      </c>
      <c r="H5178" s="2">
        <v>102121.97</v>
      </c>
    </row>
    <row r="5179" spans="1:8" hidden="1" x14ac:dyDescent="0.2">
      <c r="A5179" t="s">
        <v>6464</v>
      </c>
      <c r="B5179" t="s">
        <v>900</v>
      </c>
      <c r="C5179" t="s">
        <v>1924</v>
      </c>
      <c r="D5179" t="s">
        <v>15211</v>
      </c>
      <c r="E5179" s="1" t="d">
        <v>2017-10-23</v>
      </c>
      <c r="F5179" s="3">
        <f t="shared" ca="1" si="80"/>
        <v>1.9452054794520548</v>
      </c>
      <c r="G5179" s="2">
        <v>81600</v>
      </c>
      <c r="H5179" s="2">
        <v>56757.57</v>
      </c>
    </row>
    <row r="5180" spans="1:8" hidden="1" x14ac:dyDescent="0.2">
      <c r="A5180" t="s">
        <v>4070</v>
      </c>
      <c r="B5180" t="s">
        <v>188</v>
      </c>
      <c r="C5180" t="s">
        <v>189</v>
      </c>
      <c r="D5180" t="s">
        <v>15187</v>
      </c>
      <c r="E5180" s="1" t="d">
        <v>2002-09-30</v>
      </c>
      <c r="F5180" s="3">
        <f t="shared" ca="1" si="80"/>
        <v>17.019178082191782</v>
      </c>
      <c r="G5180" s="2">
        <v>72889</v>
      </c>
      <c r="H5180" s="2">
        <v>87186.42</v>
      </c>
    </row>
    <row r="5181" spans="1:8" hidden="1" x14ac:dyDescent="0.2">
      <c r="A5181" t="s">
        <v>6466</v>
      </c>
      <c r="B5181" t="s">
        <v>2728</v>
      </c>
      <c r="C5181" t="s">
        <v>64</v>
      </c>
      <c r="D5181" t="s">
        <v>15195</v>
      </c>
      <c r="E5181" s="1" t="d">
        <v>1998-05-11</v>
      </c>
      <c r="F5181" s="3">
        <f t="shared" ca="1" si="80"/>
        <v>21.410958904109588</v>
      </c>
      <c r="G5181" s="2">
        <v>76200</v>
      </c>
      <c r="H5181" s="2">
        <v>74851.45</v>
      </c>
    </row>
    <row r="5182" spans="1:8" hidden="1" x14ac:dyDescent="0.2">
      <c r="A5182" t="s">
        <v>6467</v>
      </c>
      <c r="B5182" t="s">
        <v>77</v>
      </c>
      <c r="C5182" t="s">
        <v>1132</v>
      </c>
      <c r="D5182" t="s">
        <v>15197</v>
      </c>
      <c r="E5182" s="1" t="d">
        <v>2007-07-18</v>
      </c>
      <c r="F5182" s="3">
        <f t="shared" ca="1" si="80"/>
        <v>12.219178082191782</v>
      </c>
      <c r="G5182" s="2">
        <v>61608</v>
      </c>
      <c r="H5182" s="2">
        <v>62688.87</v>
      </c>
    </row>
    <row r="5183" spans="1:8" hidden="1" x14ac:dyDescent="0.2">
      <c r="A5183" t="s">
        <v>6468</v>
      </c>
      <c r="B5183" t="s">
        <v>235</v>
      </c>
      <c r="C5183" t="s">
        <v>500</v>
      </c>
      <c r="D5183" t="s">
        <v>15197</v>
      </c>
      <c r="E5183" s="1" t="d">
        <v>2016-04-11</v>
      </c>
      <c r="F5183" s="3">
        <f t="shared" ca="1" si="80"/>
        <v>3.4794520547945207</v>
      </c>
      <c r="G5183" s="2">
        <v>50928</v>
      </c>
      <c r="H5183" s="2">
        <v>60753.96</v>
      </c>
    </row>
    <row r="5184" spans="1:8" x14ac:dyDescent="0.2">
      <c r="A5184" t="s">
        <v>3892</v>
      </c>
      <c r="B5184" t="s">
        <v>86</v>
      </c>
      <c r="C5184" t="s">
        <v>119</v>
      </c>
      <c r="D5184" t="s">
        <v>15184</v>
      </c>
      <c r="E5184" s="1" t="d">
        <v>2001-10-12</v>
      </c>
      <c r="F5184" s="3">
        <f t="shared" ca="1" si="80"/>
        <v>17.986301369863014</v>
      </c>
      <c r="G5184" s="2">
        <v>79919</v>
      </c>
      <c r="H5184" s="2">
        <v>102113.5</v>
      </c>
    </row>
    <row r="5185" spans="1:8" hidden="1" x14ac:dyDescent="0.2">
      <c r="A5185" t="s">
        <v>6470</v>
      </c>
      <c r="B5185" t="s">
        <v>169</v>
      </c>
      <c r="C5185" t="s">
        <v>3742</v>
      </c>
      <c r="D5185" t="s">
        <v>15204</v>
      </c>
      <c r="E5185" s="1" t="d">
        <v>1980-06-16</v>
      </c>
      <c r="F5185" s="3">
        <f t="shared" ca="1" si="80"/>
        <v>39.323287671232876</v>
      </c>
      <c r="G5185" s="2">
        <v>12619</v>
      </c>
      <c r="H5185" s="2">
        <v>12465.69</v>
      </c>
    </row>
    <row r="5186" spans="1:8" hidden="1" x14ac:dyDescent="0.2">
      <c r="A5186" t="s">
        <v>12270</v>
      </c>
      <c r="B5186" t="s">
        <v>925</v>
      </c>
      <c r="C5186" t="s">
        <v>2073</v>
      </c>
      <c r="D5186" t="s">
        <v>15187</v>
      </c>
      <c r="E5186" s="1" t="d">
        <v>1996-08-19</v>
      </c>
      <c r="F5186" s="3">
        <f t="shared" ca="1" si="80"/>
        <v>23.136986301369863</v>
      </c>
      <c r="G5186" s="2">
        <v>77218</v>
      </c>
      <c r="H5186" s="2">
        <v>87157.19</v>
      </c>
    </row>
    <row r="5187" spans="1:8" hidden="1" x14ac:dyDescent="0.2">
      <c r="A5187" t="s">
        <v>6472</v>
      </c>
      <c r="B5187" t="s">
        <v>385</v>
      </c>
      <c r="C5187" t="s">
        <v>958</v>
      </c>
      <c r="D5187" t="s">
        <v>15197</v>
      </c>
      <c r="E5187" s="1" t="d">
        <v>1991-08-26</v>
      </c>
      <c r="F5187" s="3">
        <f t="shared" ref="F5187:F5250" ca="1" si="81">(TODAY()-E5187)/365</f>
        <v>28.123287671232877</v>
      </c>
      <c r="G5187" s="2">
        <v>38792</v>
      </c>
      <c r="H5187" s="2">
        <v>42788.39</v>
      </c>
    </row>
    <row r="5188" spans="1:8" hidden="1" x14ac:dyDescent="0.2">
      <c r="A5188" t="s">
        <v>6473</v>
      </c>
      <c r="B5188" t="s">
        <v>6474</v>
      </c>
      <c r="C5188" t="s">
        <v>2280</v>
      </c>
      <c r="D5188" t="s">
        <v>15192</v>
      </c>
      <c r="E5188" s="1" t="d">
        <v>1995-12-04</v>
      </c>
      <c r="F5188" s="3">
        <f t="shared" ca="1" si="81"/>
        <v>23.846575342465755</v>
      </c>
      <c r="G5188" s="2">
        <v>73900</v>
      </c>
      <c r="H5188" s="2">
        <v>73366.5</v>
      </c>
    </row>
    <row r="5189" spans="1:8" hidden="1" x14ac:dyDescent="0.2">
      <c r="A5189" t="s">
        <v>6475</v>
      </c>
      <c r="B5189" t="s">
        <v>128</v>
      </c>
      <c r="C5189" t="s">
        <v>2533</v>
      </c>
      <c r="D5189" t="s">
        <v>15212</v>
      </c>
      <c r="E5189" s="1" t="d">
        <v>2018-03-26</v>
      </c>
      <c r="F5189" s="3">
        <f t="shared" ca="1" si="81"/>
        <v>1.5232876712328767</v>
      </c>
      <c r="G5189" s="2">
        <v>29638</v>
      </c>
      <c r="H5189" s="2">
        <v>8958.25</v>
      </c>
    </row>
    <row r="5190" spans="1:8" hidden="1" x14ac:dyDescent="0.2">
      <c r="A5190" t="s">
        <v>6476</v>
      </c>
      <c r="B5190" t="s">
        <v>487</v>
      </c>
      <c r="C5190" t="s">
        <v>4093</v>
      </c>
      <c r="D5190" t="s">
        <v>15194</v>
      </c>
      <c r="E5190" s="1" t="d">
        <v>2000-02-07</v>
      </c>
      <c r="F5190" s="3">
        <f t="shared" ca="1" si="81"/>
        <v>19.665753424657535</v>
      </c>
      <c r="G5190" s="2">
        <v>25709</v>
      </c>
      <c r="H5190" s="2">
        <v>7477.8</v>
      </c>
    </row>
    <row r="5191" spans="1:8" hidden="1" x14ac:dyDescent="0.2">
      <c r="A5191" t="s">
        <v>6477</v>
      </c>
      <c r="B5191" t="s">
        <v>479</v>
      </c>
      <c r="C5191" t="s">
        <v>480</v>
      </c>
      <c r="D5191" t="s">
        <v>15188</v>
      </c>
      <c r="E5191" s="1" t="d">
        <v>1991-03-14</v>
      </c>
      <c r="F5191" s="3">
        <f t="shared" ca="1" si="81"/>
        <v>28.575342465753426</v>
      </c>
      <c r="G5191" s="2">
        <v>57182</v>
      </c>
      <c r="H5191" s="2">
        <v>58082.27</v>
      </c>
    </row>
    <row r="5192" spans="1:8" x14ac:dyDescent="0.2">
      <c r="A5192" t="s">
        <v>8409</v>
      </c>
      <c r="B5192" t="s">
        <v>86</v>
      </c>
      <c r="C5192" t="s">
        <v>1650</v>
      </c>
      <c r="D5192" t="s">
        <v>15184</v>
      </c>
      <c r="E5192" s="1" t="d">
        <v>2012-09-05</v>
      </c>
      <c r="F5192" s="3">
        <f t="shared" ca="1" si="81"/>
        <v>7.0794520547945208</v>
      </c>
      <c r="G5192" s="2">
        <v>68106</v>
      </c>
      <c r="H5192" s="2">
        <v>102022.98</v>
      </c>
    </row>
    <row r="5193" spans="1:8" x14ac:dyDescent="0.2">
      <c r="A5193" t="s">
        <v>10029</v>
      </c>
      <c r="B5193" t="s">
        <v>86</v>
      </c>
      <c r="C5193" t="s">
        <v>1586</v>
      </c>
      <c r="D5193" t="s">
        <v>15184</v>
      </c>
      <c r="E5193" s="1" t="d">
        <v>1998-10-13</v>
      </c>
      <c r="F5193" s="3">
        <f t="shared" ca="1" si="81"/>
        <v>20.986301369863014</v>
      </c>
      <c r="G5193" s="2">
        <v>82080</v>
      </c>
      <c r="H5193" s="2">
        <v>101975.83</v>
      </c>
    </row>
    <row r="5194" spans="1:8" hidden="1" x14ac:dyDescent="0.2">
      <c r="A5194" t="s">
        <v>6480</v>
      </c>
      <c r="B5194" t="s">
        <v>523</v>
      </c>
      <c r="C5194" t="s">
        <v>524</v>
      </c>
      <c r="D5194" t="s">
        <v>15192</v>
      </c>
      <c r="E5194" s="1" t="d">
        <v>2012-02-14</v>
      </c>
      <c r="F5194" s="3">
        <f t="shared" ca="1" si="81"/>
        <v>7.6383561643835618</v>
      </c>
      <c r="G5194" s="2">
        <v>5512</v>
      </c>
      <c r="H5194" s="2">
        <v>2991.45</v>
      </c>
    </row>
    <row r="5195" spans="1:8" hidden="1" x14ac:dyDescent="0.2">
      <c r="A5195" t="s">
        <v>6481</v>
      </c>
      <c r="B5195" t="s">
        <v>11</v>
      </c>
      <c r="C5195" t="s">
        <v>1283</v>
      </c>
      <c r="D5195" t="s">
        <v>15182</v>
      </c>
      <c r="E5195" s="1" t="d">
        <v>2016-03-21</v>
      </c>
      <c r="F5195" s="3">
        <f t="shared" ca="1" si="81"/>
        <v>3.536986301369863</v>
      </c>
      <c r="G5195" s="2">
        <v>68600</v>
      </c>
      <c r="H5195" s="2">
        <v>43598.9</v>
      </c>
    </row>
    <row r="5196" spans="1:8" hidden="1" x14ac:dyDescent="0.2">
      <c r="A5196" t="s">
        <v>6482</v>
      </c>
      <c r="B5196" t="s">
        <v>74</v>
      </c>
      <c r="C5196" t="s">
        <v>1112</v>
      </c>
      <c r="D5196" t="s">
        <v>15190</v>
      </c>
      <c r="E5196" s="1" t="d">
        <v>2016-02-22</v>
      </c>
      <c r="F5196" s="3">
        <f t="shared" ca="1" si="81"/>
        <v>3.6136986301369864</v>
      </c>
      <c r="G5196" s="2">
        <v>31256</v>
      </c>
      <c r="H5196" s="2">
        <v>44310.54</v>
      </c>
    </row>
    <row r="5197" spans="1:8" x14ac:dyDescent="0.2">
      <c r="A5197" t="s">
        <v>3651</v>
      </c>
      <c r="B5197" t="s">
        <v>116</v>
      </c>
      <c r="C5197" t="s">
        <v>1439</v>
      </c>
      <c r="D5197" t="s">
        <v>15184</v>
      </c>
      <c r="E5197" s="1" t="d">
        <v>1999-02-11</v>
      </c>
      <c r="F5197" s="3">
        <f t="shared" ca="1" si="81"/>
        <v>20.654794520547945</v>
      </c>
      <c r="G5197" s="2">
        <v>84057</v>
      </c>
      <c r="H5197" s="2">
        <v>101956.91</v>
      </c>
    </row>
    <row r="5198" spans="1:8" hidden="1" x14ac:dyDescent="0.2">
      <c r="A5198" t="s">
        <v>4601</v>
      </c>
      <c r="B5198" t="s">
        <v>29</v>
      </c>
      <c r="C5198" t="s">
        <v>1887</v>
      </c>
      <c r="D5198" t="s">
        <v>15187</v>
      </c>
      <c r="E5198" s="1" t="d">
        <v>2009-02-23</v>
      </c>
      <c r="F5198" s="3">
        <f t="shared" ca="1" si="81"/>
        <v>10.613698630136986</v>
      </c>
      <c r="G5198" s="2">
        <v>66310</v>
      </c>
      <c r="H5198" s="2">
        <v>87046.16</v>
      </c>
    </row>
    <row r="5199" spans="1:8" hidden="1" x14ac:dyDescent="0.2">
      <c r="A5199" t="s">
        <v>6485</v>
      </c>
      <c r="B5199" t="s">
        <v>654</v>
      </c>
      <c r="C5199" t="s">
        <v>5560</v>
      </c>
      <c r="D5199" t="s">
        <v>15181</v>
      </c>
      <c r="E5199" s="1" t="d">
        <v>2006-08-14</v>
      </c>
      <c r="F5199" s="3">
        <f t="shared" ca="1" si="81"/>
        <v>13.145205479452056</v>
      </c>
      <c r="G5199" s="2">
        <v>63200</v>
      </c>
      <c r="H5199" s="2">
        <v>62808.17</v>
      </c>
    </row>
    <row r="5200" spans="1:8" hidden="1" x14ac:dyDescent="0.2">
      <c r="A5200" t="s">
        <v>6486</v>
      </c>
      <c r="B5200" t="s">
        <v>350</v>
      </c>
      <c r="C5200" t="s">
        <v>351</v>
      </c>
      <c r="D5200" t="s">
        <v>15190</v>
      </c>
      <c r="E5200" s="1" t="d">
        <v>2013-06-10</v>
      </c>
      <c r="F5200" s="3">
        <f t="shared" ca="1" si="81"/>
        <v>6.3178082191780822</v>
      </c>
      <c r="G5200" s="2">
        <v>40933</v>
      </c>
      <c r="H5200" s="2">
        <v>39651.06</v>
      </c>
    </row>
    <row r="5201" spans="1:8" hidden="1" x14ac:dyDescent="0.2">
      <c r="A5201" t="s">
        <v>6487</v>
      </c>
      <c r="B5201" t="s">
        <v>3579</v>
      </c>
      <c r="C5201" t="s">
        <v>78</v>
      </c>
      <c r="D5201" t="s">
        <v>15190</v>
      </c>
      <c r="E5201" s="1" t="d">
        <v>1979-08-13</v>
      </c>
      <c r="F5201" s="3">
        <f t="shared" ca="1" si="81"/>
        <v>40.167123287671231</v>
      </c>
      <c r="G5201" s="2">
        <v>46377</v>
      </c>
      <c r="H5201" s="2">
        <v>47270.07</v>
      </c>
    </row>
    <row r="5202" spans="1:8" hidden="1" x14ac:dyDescent="0.2">
      <c r="A5202" t="s">
        <v>12091</v>
      </c>
      <c r="B5202" t="s">
        <v>26</v>
      </c>
      <c r="C5202" t="s">
        <v>768</v>
      </c>
      <c r="D5202" t="s">
        <v>15186</v>
      </c>
      <c r="E5202" s="1" t="d">
        <v>2012-08-23</v>
      </c>
      <c r="F5202" s="3">
        <f t="shared" ca="1" si="81"/>
        <v>7.1150684931506847</v>
      </c>
      <c r="G5202" s="2">
        <v>102200</v>
      </c>
      <c r="H5202" s="2">
        <v>94520.58</v>
      </c>
    </row>
    <row r="5203" spans="1:8" hidden="1" x14ac:dyDescent="0.2">
      <c r="A5203" t="s">
        <v>6489</v>
      </c>
      <c r="B5203" t="s">
        <v>193</v>
      </c>
      <c r="C5203" t="s">
        <v>833</v>
      </c>
      <c r="D5203" t="s">
        <v>15191</v>
      </c>
      <c r="E5203" s="1" t="d">
        <v>2005-12-29</v>
      </c>
      <c r="F5203" s="3">
        <f t="shared" ca="1" si="81"/>
        <v>13.769863013698631</v>
      </c>
      <c r="G5203" s="2">
        <v>33441</v>
      </c>
      <c r="H5203" s="2">
        <v>41659.839999999997</v>
      </c>
    </row>
    <row r="5204" spans="1:8" hidden="1" x14ac:dyDescent="0.2">
      <c r="A5204" t="s">
        <v>10982</v>
      </c>
      <c r="B5204" t="s">
        <v>925</v>
      </c>
      <c r="C5204" t="s">
        <v>2478</v>
      </c>
      <c r="D5204" t="s">
        <v>15187</v>
      </c>
      <c r="E5204" s="1" t="d">
        <v>1995-09-18</v>
      </c>
      <c r="F5204" s="3">
        <f t="shared" ca="1" si="81"/>
        <v>24.057534246575344</v>
      </c>
      <c r="G5204" s="2">
        <v>77218</v>
      </c>
      <c r="H5204" s="2">
        <v>87019.23</v>
      </c>
    </row>
    <row r="5205" spans="1:8" hidden="1" x14ac:dyDescent="0.2">
      <c r="A5205" t="s">
        <v>6491</v>
      </c>
      <c r="B5205" t="s">
        <v>667</v>
      </c>
      <c r="C5205" t="s">
        <v>668</v>
      </c>
      <c r="D5205" t="s">
        <v>15202</v>
      </c>
      <c r="E5205" s="1" t="d">
        <v>2012-09-04</v>
      </c>
      <c r="F5205" s="3">
        <f t="shared" ca="1" si="81"/>
        <v>7.0821917808219181</v>
      </c>
      <c r="G5205" s="2">
        <v>41599</v>
      </c>
      <c r="H5205" s="2">
        <v>43460.56</v>
      </c>
    </row>
    <row r="5206" spans="1:8" hidden="1" x14ac:dyDescent="0.2">
      <c r="A5206" t="s">
        <v>6492</v>
      </c>
      <c r="B5206" t="s">
        <v>2114</v>
      </c>
      <c r="C5206" t="s">
        <v>1112</v>
      </c>
      <c r="D5206" t="s">
        <v>15190</v>
      </c>
      <c r="E5206" s="1" t="d">
        <v>1993-11-22</v>
      </c>
      <c r="F5206" s="3">
        <f t="shared" ca="1" si="81"/>
        <v>25.87945205479452</v>
      </c>
      <c r="G5206" s="2">
        <v>36985</v>
      </c>
      <c r="H5206" s="2">
        <v>74995.28</v>
      </c>
    </row>
    <row r="5207" spans="1:8" hidden="1" x14ac:dyDescent="0.2">
      <c r="A5207" t="s">
        <v>6493</v>
      </c>
      <c r="B5207" t="s">
        <v>1260</v>
      </c>
      <c r="C5207" t="s">
        <v>1376</v>
      </c>
      <c r="D5207" t="s">
        <v>15189</v>
      </c>
      <c r="E5207" s="1" t="d">
        <v>2013-11-07</v>
      </c>
      <c r="F5207" s="3">
        <f t="shared" ca="1" si="81"/>
        <v>5.9068493150684933</v>
      </c>
      <c r="G5207" s="2">
        <v>45044</v>
      </c>
      <c r="H5207" s="2">
        <v>47470.92</v>
      </c>
    </row>
    <row r="5208" spans="1:8" hidden="1" x14ac:dyDescent="0.2">
      <c r="A5208" t="s">
        <v>6494</v>
      </c>
      <c r="B5208" t="s">
        <v>6495</v>
      </c>
      <c r="C5208" t="s">
        <v>340</v>
      </c>
      <c r="D5208" t="s">
        <v>15206</v>
      </c>
      <c r="E5208" s="1" t="d">
        <v>2016-12-07</v>
      </c>
      <c r="F5208" s="3">
        <f t="shared" ca="1" si="81"/>
        <v>2.8219178082191783</v>
      </c>
      <c r="G5208" s="2">
        <v>182100</v>
      </c>
      <c r="H5208" s="2">
        <v>180146.27</v>
      </c>
    </row>
    <row r="5209" spans="1:8" hidden="1" x14ac:dyDescent="0.2">
      <c r="A5209" t="s">
        <v>13890</v>
      </c>
      <c r="B5209" t="s">
        <v>29</v>
      </c>
      <c r="C5209" t="s">
        <v>601</v>
      </c>
      <c r="D5209" t="s">
        <v>15187</v>
      </c>
      <c r="E5209" s="1" t="d">
        <v>1997-03-31</v>
      </c>
      <c r="F5209" s="3">
        <f t="shared" ca="1" si="81"/>
        <v>22.523287671232875</v>
      </c>
      <c r="G5209" s="2">
        <v>75502</v>
      </c>
      <c r="H5209" s="2">
        <v>86992.73</v>
      </c>
    </row>
    <row r="5210" spans="1:8" hidden="1" x14ac:dyDescent="0.2">
      <c r="A5210" t="s">
        <v>6497</v>
      </c>
      <c r="B5210" t="s">
        <v>6498</v>
      </c>
      <c r="C5210" t="s">
        <v>204</v>
      </c>
      <c r="D5210" t="s">
        <v>15196</v>
      </c>
      <c r="E5210" s="1" t="d">
        <v>1995-01-30</v>
      </c>
      <c r="F5210" s="3">
        <f t="shared" ca="1" si="81"/>
        <v>24.69041095890411</v>
      </c>
      <c r="G5210" s="2">
        <v>49097</v>
      </c>
      <c r="H5210" s="2">
        <v>56540.7</v>
      </c>
    </row>
    <row r="5211" spans="1:8" hidden="1" x14ac:dyDescent="0.2">
      <c r="A5211" t="s">
        <v>6499</v>
      </c>
      <c r="B5211" t="s">
        <v>51</v>
      </c>
      <c r="C5211" t="s">
        <v>500</v>
      </c>
      <c r="D5211" t="s">
        <v>15197</v>
      </c>
      <c r="E5211" s="1" t="d">
        <v>2003-09-09</v>
      </c>
      <c r="F5211" s="3">
        <f t="shared" ca="1" si="81"/>
        <v>16.076712328767123</v>
      </c>
      <c r="G5211" s="2">
        <v>37401</v>
      </c>
      <c r="H5211" s="2">
        <v>39001.49</v>
      </c>
    </row>
    <row r="5212" spans="1:8" hidden="1" x14ac:dyDescent="0.2">
      <c r="A5212" t="s">
        <v>6500</v>
      </c>
      <c r="B5212" t="s">
        <v>1681</v>
      </c>
      <c r="C5212" t="s">
        <v>174</v>
      </c>
      <c r="D5212" t="s">
        <v>15205</v>
      </c>
      <c r="E5212" s="1" t="d">
        <v>2011-06-07</v>
      </c>
      <c r="F5212" s="3">
        <f t="shared" ca="1" si="81"/>
        <v>8.3287671232876708</v>
      </c>
      <c r="G5212" s="2">
        <v>45659</v>
      </c>
      <c r="H5212" s="2">
        <v>46362.71</v>
      </c>
    </row>
    <row r="5213" spans="1:8" hidden="1" x14ac:dyDescent="0.2">
      <c r="A5213" t="s">
        <v>6501</v>
      </c>
      <c r="B5213" t="s">
        <v>513</v>
      </c>
      <c r="C5213" t="s">
        <v>366</v>
      </c>
      <c r="D5213" t="s">
        <v>15191</v>
      </c>
      <c r="E5213" s="1" t="d">
        <v>2016-11-21</v>
      </c>
      <c r="F5213" s="3">
        <f t="shared" ca="1" si="81"/>
        <v>2.8657534246575342</v>
      </c>
      <c r="G5213" s="2">
        <v>35383</v>
      </c>
      <c r="H5213" s="2">
        <v>35019.56</v>
      </c>
    </row>
    <row r="5214" spans="1:8" hidden="1" x14ac:dyDescent="0.2">
      <c r="A5214" t="s">
        <v>6502</v>
      </c>
      <c r="B5214" t="s">
        <v>11</v>
      </c>
      <c r="C5214" t="s">
        <v>1283</v>
      </c>
      <c r="D5214" t="s">
        <v>15182</v>
      </c>
      <c r="E5214" s="1" t="d">
        <v>2015-03-30</v>
      </c>
      <c r="F5214" s="3">
        <f t="shared" ca="1" si="81"/>
        <v>4.515068493150685</v>
      </c>
      <c r="G5214" s="2">
        <v>68600</v>
      </c>
      <c r="H5214" s="2">
        <v>10135.66</v>
      </c>
    </row>
    <row r="5215" spans="1:8" hidden="1" x14ac:dyDescent="0.2">
      <c r="A5215" t="s">
        <v>5463</v>
      </c>
      <c r="B5215" t="s">
        <v>26</v>
      </c>
      <c r="C5215" t="s">
        <v>388</v>
      </c>
      <c r="D5215" t="s">
        <v>15193</v>
      </c>
      <c r="E5215" s="1" t="d">
        <v>2012-02-06</v>
      </c>
      <c r="F5215" s="3">
        <f t="shared" ca="1" si="81"/>
        <v>7.6602739726027398</v>
      </c>
      <c r="G5215" s="2">
        <v>102100</v>
      </c>
      <c r="H5215" s="2">
        <v>100346.51</v>
      </c>
    </row>
    <row r="5216" spans="1:8" hidden="1" x14ac:dyDescent="0.2">
      <c r="A5216" t="s">
        <v>14534</v>
      </c>
      <c r="B5216" t="s">
        <v>925</v>
      </c>
      <c r="C5216" t="s">
        <v>1237</v>
      </c>
      <c r="D5216" t="s">
        <v>15187</v>
      </c>
      <c r="E5216" s="1" t="d">
        <v>1990-03-26</v>
      </c>
      <c r="F5216" s="3">
        <f t="shared" ca="1" si="81"/>
        <v>29.542465753424658</v>
      </c>
      <c r="G5216" s="2">
        <v>81918</v>
      </c>
      <c r="H5216" s="2">
        <v>86982.42</v>
      </c>
    </row>
    <row r="5217" spans="1:8" x14ac:dyDescent="0.2">
      <c r="A5217" t="s">
        <v>5167</v>
      </c>
      <c r="B5217" t="s">
        <v>32</v>
      </c>
      <c r="C5217" t="s">
        <v>1291</v>
      </c>
      <c r="D5217" t="s">
        <v>15184</v>
      </c>
      <c r="E5217" s="1" t="d">
        <v>1989-11-27</v>
      </c>
      <c r="F5217" s="3">
        <f t="shared" ca="1" si="81"/>
        <v>29.86849315068493</v>
      </c>
      <c r="G5217" s="2">
        <v>100228</v>
      </c>
      <c r="H5217" s="2">
        <v>101955.56</v>
      </c>
    </row>
    <row r="5218" spans="1:8" hidden="1" x14ac:dyDescent="0.2">
      <c r="A5218" t="s">
        <v>6506</v>
      </c>
      <c r="B5218" t="s">
        <v>6507</v>
      </c>
      <c r="C5218" t="s">
        <v>351</v>
      </c>
      <c r="D5218" t="s">
        <v>15190</v>
      </c>
      <c r="E5218" s="1" t="d">
        <v>1986-06-02</v>
      </c>
      <c r="F5218" s="3">
        <f t="shared" ca="1" si="81"/>
        <v>33.358904109589041</v>
      </c>
      <c r="G5218" s="2">
        <v>75000</v>
      </c>
      <c r="H5218" s="2">
        <v>73823.64</v>
      </c>
    </row>
    <row r="5219" spans="1:8" x14ac:dyDescent="0.2">
      <c r="A5219" t="s">
        <v>9179</v>
      </c>
      <c r="B5219" t="s">
        <v>648</v>
      </c>
      <c r="C5219" t="s">
        <v>185</v>
      </c>
      <c r="D5219" t="s">
        <v>15184</v>
      </c>
      <c r="E5219" s="1" t="d">
        <v>2000-03-26</v>
      </c>
      <c r="F5219" s="3">
        <f t="shared" ca="1" si="81"/>
        <v>19.534246575342465</v>
      </c>
      <c r="G5219" s="2">
        <v>95616</v>
      </c>
      <c r="H5219" s="2">
        <v>101934.04</v>
      </c>
    </row>
    <row r="5220" spans="1:8" hidden="1" x14ac:dyDescent="0.2">
      <c r="A5220" t="s">
        <v>6509</v>
      </c>
      <c r="B5220" t="s">
        <v>1375</v>
      </c>
      <c r="C5220" t="s">
        <v>1050</v>
      </c>
      <c r="D5220" t="s">
        <v>15189</v>
      </c>
      <c r="E5220" s="1" t="d">
        <v>1975-02-11</v>
      </c>
      <c r="F5220" s="3">
        <f t="shared" ca="1" si="81"/>
        <v>44.671232876712331</v>
      </c>
      <c r="G5220" s="2">
        <v>43887</v>
      </c>
      <c r="H5220" s="2">
        <v>47514.29</v>
      </c>
    </row>
    <row r="5221" spans="1:8" hidden="1" x14ac:dyDescent="0.2">
      <c r="A5221" t="s">
        <v>6510</v>
      </c>
      <c r="B5221" t="s">
        <v>3325</v>
      </c>
      <c r="C5221" t="s">
        <v>110</v>
      </c>
      <c r="D5221" t="s">
        <v>15200</v>
      </c>
      <c r="E5221" s="1" t="d">
        <v>2017-07-17</v>
      </c>
      <c r="F5221" s="3">
        <f t="shared" ca="1" si="81"/>
        <v>2.2136986301369861</v>
      </c>
      <c r="G5221" s="2">
        <v>35169</v>
      </c>
      <c r="H5221" s="2">
        <v>35177.24</v>
      </c>
    </row>
    <row r="5222" spans="1:8" x14ac:dyDescent="0.2">
      <c r="A5222" t="s">
        <v>10318</v>
      </c>
      <c r="B5222" t="s">
        <v>86</v>
      </c>
      <c r="C5222" t="s">
        <v>10319</v>
      </c>
      <c r="D5222" t="s">
        <v>15184</v>
      </c>
      <c r="E5222" s="1" t="d">
        <v>2003-02-27</v>
      </c>
      <c r="F5222" s="3">
        <f t="shared" ca="1" si="81"/>
        <v>16.608219178082191</v>
      </c>
      <c r="G5222" s="2">
        <v>79199</v>
      </c>
      <c r="H5222" s="2">
        <v>101911.78</v>
      </c>
    </row>
    <row r="5223" spans="1:8" x14ac:dyDescent="0.2">
      <c r="A5223" t="s">
        <v>6483</v>
      </c>
      <c r="B5223" t="s">
        <v>86</v>
      </c>
      <c r="C5223" t="s">
        <v>1559</v>
      </c>
      <c r="D5223" t="s">
        <v>15184</v>
      </c>
      <c r="E5223" s="1" t="d">
        <v>1999-06-28</v>
      </c>
      <c r="F5223" s="3">
        <f t="shared" ca="1" si="81"/>
        <v>20.279452054794522</v>
      </c>
      <c r="G5223" s="2">
        <v>82080</v>
      </c>
      <c r="H5223" s="2">
        <v>101885.3</v>
      </c>
    </row>
    <row r="5224" spans="1:8" hidden="1" x14ac:dyDescent="0.2">
      <c r="A5224" t="s">
        <v>6513</v>
      </c>
      <c r="B5224" t="s">
        <v>474</v>
      </c>
      <c r="C5224" t="s">
        <v>894</v>
      </c>
      <c r="D5224" t="s">
        <v>15195</v>
      </c>
      <c r="E5224" s="1" t="d">
        <v>1987-07-27</v>
      </c>
      <c r="F5224" s="3">
        <f t="shared" ca="1" si="81"/>
        <v>32.208219178082189</v>
      </c>
      <c r="G5224" s="2">
        <v>51799</v>
      </c>
      <c r="H5224" s="2">
        <v>53815.42</v>
      </c>
    </row>
    <row r="5225" spans="1:8" hidden="1" x14ac:dyDescent="0.2">
      <c r="A5225" t="s">
        <v>6514</v>
      </c>
      <c r="B5225" t="s">
        <v>759</v>
      </c>
      <c r="C5225" t="s">
        <v>231</v>
      </c>
      <c r="D5225" t="s">
        <v>15182</v>
      </c>
      <c r="E5225" s="1" t="d">
        <v>2018-01-22</v>
      </c>
      <c r="F5225" s="3">
        <f t="shared" ca="1" si="81"/>
        <v>1.6958904109589041</v>
      </c>
      <c r="G5225" s="2">
        <v>47603</v>
      </c>
      <c r="H5225" s="2">
        <v>22473.37</v>
      </c>
    </row>
    <row r="5226" spans="1:8" hidden="1" x14ac:dyDescent="0.2">
      <c r="A5226" t="s">
        <v>6515</v>
      </c>
      <c r="B5226" t="s">
        <v>1069</v>
      </c>
      <c r="C5226" t="s">
        <v>964</v>
      </c>
      <c r="D5226" t="s">
        <v>15183</v>
      </c>
      <c r="E5226" s="1" t="d">
        <v>2017-02-06</v>
      </c>
      <c r="F5226" s="3">
        <f t="shared" ca="1" si="81"/>
        <v>2.6547945205479451</v>
      </c>
      <c r="G5226" s="2">
        <v>54101</v>
      </c>
      <c r="H5226" s="2">
        <v>53056.54</v>
      </c>
    </row>
    <row r="5227" spans="1:8" hidden="1" x14ac:dyDescent="0.2">
      <c r="A5227" t="s">
        <v>4133</v>
      </c>
      <c r="B5227" t="s">
        <v>550</v>
      </c>
      <c r="C5227" t="s">
        <v>1237</v>
      </c>
      <c r="D5227" t="s">
        <v>15187</v>
      </c>
      <c r="E5227" s="1" t="d">
        <v>1997-03-31</v>
      </c>
      <c r="F5227" s="3">
        <f t="shared" ca="1" si="81"/>
        <v>22.523287671232875</v>
      </c>
      <c r="G5227" s="2">
        <v>79330</v>
      </c>
      <c r="H5227" s="2">
        <v>86899.72</v>
      </c>
    </row>
    <row r="5228" spans="1:8" x14ac:dyDescent="0.2">
      <c r="A5228" t="s">
        <v>11772</v>
      </c>
      <c r="B5228" t="s">
        <v>86</v>
      </c>
      <c r="C5228" t="s">
        <v>1022</v>
      </c>
      <c r="D5228" t="s">
        <v>15184</v>
      </c>
      <c r="E5228" s="1" t="d">
        <v>2009-04-28</v>
      </c>
      <c r="F5228" s="3">
        <f t="shared" ca="1" si="81"/>
        <v>10.438356164383562</v>
      </c>
      <c r="G5228" s="2">
        <v>72857</v>
      </c>
      <c r="H5228" s="2">
        <v>101874.74</v>
      </c>
    </row>
    <row r="5229" spans="1:8" x14ac:dyDescent="0.2">
      <c r="A5229" t="s">
        <v>12404</v>
      </c>
      <c r="B5229" t="s">
        <v>86</v>
      </c>
      <c r="C5229" t="s">
        <v>998</v>
      </c>
      <c r="D5229" t="s">
        <v>15184</v>
      </c>
      <c r="E5229" s="1" t="d">
        <v>1999-04-08</v>
      </c>
      <c r="F5229" s="3">
        <f t="shared" ca="1" si="81"/>
        <v>20.5013698630137</v>
      </c>
      <c r="G5229" s="2">
        <v>82080</v>
      </c>
      <c r="H5229" s="2">
        <v>101867.82</v>
      </c>
    </row>
    <row r="5230" spans="1:8" hidden="1" x14ac:dyDescent="0.2">
      <c r="A5230" t="s">
        <v>6520</v>
      </c>
      <c r="B5230" t="s">
        <v>1163</v>
      </c>
      <c r="C5230" t="s">
        <v>537</v>
      </c>
      <c r="D5230" t="s">
        <v>15182</v>
      </c>
      <c r="E5230" s="1" t="d">
        <v>1988-02-01</v>
      </c>
      <c r="F5230" s="3">
        <f t="shared" ca="1" si="81"/>
        <v>31.69041095890411</v>
      </c>
      <c r="G5230" s="2">
        <v>119900</v>
      </c>
      <c r="H5230" s="2">
        <v>89785.55</v>
      </c>
    </row>
    <row r="5231" spans="1:8" hidden="1" x14ac:dyDescent="0.2">
      <c r="A5231" t="s">
        <v>11299</v>
      </c>
      <c r="B5231" t="s">
        <v>645</v>
      </c>
      <c r="C5231" t="s">
        <v>391</v>
      </c>
      <c r="D5231" t="s">
        <v>15187</v>
      </c>
      <c r="E5231" s="1" t="d">
        <v>2007-10-23</v>
      </c>
      <c r="F5231" s="3">
        <f t="shared" ca="1" si="81"/>
        <v>11.953424657534246</v>
      </c>
      <c r="G5231" s="2">
        <v>74244</v>
      </c>
      <c r="H5231" s="2">
        <v>86887.54</v>
      </c>
    </row>
    <row r="5232" spans="1:8" hidden="1" x14ac:dyDescent="0.2">
      <c r="A5232" t="s">
        <v>6522</v>
      </c>
      <c r="B5232" t="s">
        <v>11</v>
      </c>
      <c r="C5232" t="s">
        <v>12</v>
      </c>
      <c r="D5232" t="s">
        <v>15182</v>
      </c>
      <c r="E5232" s="1" t="d">
        <v>2009-02-13</v>
      </c>
      <c r="F5232" s="3">
        <f t="shared" ca="1" si="81"/>
        <v>10.641095890410959</v>
      </c>
      <c r="G5232" s="2">
        <v>79100</v>
      </c>
      <c r="H5232" s="2">
        <v>77119.259999999995</v>
      </c>
    </row>
    <row r="5233" spans="1:8" hidden="1" x14ac:dyDescent="0.2">
      <c r="A5233" t="s">
        <v>14043</v>
      </c>
      <c r="B5233" t="s">
        <v>188</v>
      </c>
      <c r="C5233" t="s">
        <v>1237</v>
      </c>
      <c r="D5233" t="s">
        <v>15187</v>
      </c>
      <c r="E5233" s="1" t="d">
        <v>2000-11-27</v>
      </c>
      <c r="F5233" s="3">
        <f t="shared" ca="1" si="81"/>
        <v>18.860273972602741</v>
      </c>
      <c r="G5233" s="2">
        <v>72889</v>
      </c>
      <c r="H5233" s="2">
        <v>86867.3</v>
      </c>
    </row>
    <row r="5234" spans="1:8" hidden="1" x14ac:dyDescent="0.2">
      <c r="A5234" t="s">
        <v>6524</v>
      </c>
      <c r="B5234" t="s">
        <v>11</v>
      </c>
      <c r="C5234" t="s">
        <v>12</v>
      </c>
      <c r="D5234" t="s">
        <v>15182</v>
      </c>
      <c r="E5234" s="1" t="d">
        <v>2014-05-12</v>
      </c>
      <c r="F5234" s="3">
        <f t="shared" ca="1" si="81"/>
        <v>5.397260273972603</v>
      </c>
      <c r="G5234" s="2">
        <v>71100</v>
      </c>
      <c r="H5234" s="2">
        <v>69305.72</v>
      </c>
    </row>
    <row r="5235" spans="1:8" x14ac:dyDescent="0.2">
      <c r="A5235" t="s">
        <v>3761</v>
      </c>
      <c r="B5235" t="s">
        <v>86</v>
      </c>
      <c r="C5235" t="s">
        <v>1258</v>
      </c>
      <c r="D5235" t="s">
        <v>15184</v>
      </c>
      <c r="E5235" s="1" t="d">
        <v>2002-08-13</v>
      </c>
      <c r="F5235" s="3">
        <f t="shared" ca="1" si="81"/>
        <v>17.150684931506849</v>
      </c>
      <c r="G5235" s="2">
        <v>79199</v>
      </c>
      <c r="H5235" s="2">
        <v>101866.84</v>
      </c>
    </row>
    <row r="5236" spans="1:8" hidden="1" x14ac:dyDescent="0.2">
      <c r="A5236" t="s">
        <v>6526</v>
      </c>
      <c r="B5236" t="s">
        <v>23</v>
      </c>
      <c r="C5236" t="s">
        <v>72</v>
      </c>
      <c r="D5236" t="s">
        <v>15189</v>
      </c>
      <c r="E5236" s="1" t="d">
        <v>2015-07-16</v>
      </c>
      <c r="F5236" s="3">
        <f t="shared" ca="1" si="81"/>
        <v>4.2191780821917808</v>
      </c>
      <c r="G5236" s="2">
        <v>24960</v>
      </c>
      <c r="H5236" s="2">
        <v>15910.02</v>
      </c>
    </row>
    <row r="5237" spans="1:8" hidden="1" x14ac:dyDescent="0.2">
      <c r="A5237" t="s">
        <v>6527</v>
      </c>
      <c r="B5237" t="s">
        <v>479</v>
      </c>
      <c r="C5237" t="s">
        <v>480</v>
      </c>
      <c r="D5237" t="s">
        <v>15188</v>
      </c>
      <c r="E5237" s="1" t="d">
        <v>1999-06-19</v>
      </c>
      <c r="F5237" s="3">
        <f t="shared" ca="1" si="81"/>
        <v>20.304109589041097</v>
      </c>
      <c r="G5237" s="2">
        <v>46560</v>
      </c>
      <c r="H5237" s="2">
        <v>58410.38</v>
      </c>
    </row>
    <row r="5238" spans="1:8" x14ac:dyDescent="0.2">
      <c r="A5238" t="s">
        <v>11177</v>
      </c>
      <c r="B5238" t="s">
        <v>86</v>
      </c>
      <c r="C5238" t="s">
        <v>1143</v>
      </c>
      <c r="D5238" t="s">
        <v>15184</v>
      </c>
      <c r="E5238" s="1" t="d">
        <v>1993-07-12</v>
      </c>
      <c r="F5238" s="3">
        <f t="shared" ca="1" si="81"/>
        <v>26.243835616438357</v>
      </c>
      <c r="G5238" s="2">
        <v>86397</v>
      </c>
      <c r="H5238" s="2">
        <v>101831.54</v>
      </c>
    </row>
    <row r="5239" spans="1:8" x14ac:dyDescent="0.2">
      <c r="A5239" t="s">
        <v>10741</v>
      </c>
      <c r="B5239" t="s">
        <v>86</v>
      </c>
      <c r="C5239" t="s">
        <v>565</v>
      </c>
      <c r="D5239" t="s">
        <v>15184</v>
      </c>
      <c r="E5239" s="1" t="d">
        <v>2002-08-20</v>
      </c>
      <c r="F5239" s="3">
        <f t="shared" ca="1" si="81"/>
        <v>17.13150684931507</v>
      </c>
      <c r="G5239" s="2">
        <v>79199</v>
      </c>
      <c r="H5239" s="2">
        <v>101821.67</v>
      </c>
    </row>
    <row r="5240" spans="1:8" x14ac:dyDescent="0.2">
      <c r="A5240" t="s">
        <v>8544</v>
      </c>
      <c r="B5240" t="s">
        <v>820</v>
      </c>
      <c r="C5240" t="s">
        <v>511</v>
      </c>
      <c r="D5240" t="s">
        <v>15184</v>
      </c>
      <c r="E5240" s="1" t="d">
        <v>1983-08-22</v>
      </c>
      <c r="F5240" s="3">
        <f t="shared" ca="1" si="81"/>
        <v>36.139726027397259</v>
      </c>
      <c r="G5240" s="2">
        <v>103100</v>
      </c>
      <c r="H5240" s="2">
        <v>101818.92</v>
      </c>
    </row>
    <row r="5241" spans="1:8" hidden="1" x14ac:dyDescent="0.2">
      <c r="A5241" t="s">
        <v>8869</v>
      </c>
      <c r="B5241" t="s">
        <v>134</v>
      </c>
      <c r="C5241" t="s">
        <v>1114</v>
      </c>
      <c r="D5241" t="s">
        <v>15187</v>
      </c>
      <c r="E5241" s="1" t="d">
        <v>2003-01-15</v>
      </c>
      <c r="F5241" s="3">
        <f t="shared" ca="1" si="81"/>
        <v>16.726027397260275</v>
      </c>
      <c r="G5241" s="2">
        <v>73583</v>
      </c>
      <c r="H5241" s="2">
        <v>86845.49</v>
      </c>
    </row>
    <row r="5242" spans="1:8" hidden="1" x14ac:dyDescent="0.2">
      <c r="A5242" t="s">
        <v>8051</v>
      </c>
      <c r="B5242" t="s">
        <v>188</v>
      </c>
      <c r="C5242" t="s">
        <v>2241</v>
      </c>
      <c r="D5242" t="s">
        <v>15187</v>
      </c>
      <c r="E5242" s="1" t="d">
        <v>2003-01-15</v>
      </c>
      <c r="F5242" s="3">
        <f t="shared" ca="1" si="81"/>
        <v>16.726027397260275</v>
      </c>
      <c r="G5242" s="2">
        <v>72889</v>
      </c>
      <c r="H5242" s="2">
        <v>86831.74</v>
      </c>
    </row>
    <row r="5243" spans="1:8" hidden="1" x14ac:dyDescent="0.2">
      <c r="A5243" t="s">
        <v>6534</v>
      </c>
      <c r="B5243" t="s">
        <v>2801</v>
      </c>
      <c r="C5243" t="s">
        <v>2525</v>
      </c>
      <c r="D5243" t="s">
        <v>15194</v>
      </c>
      <c r="E5243" s="1" t="d">
        <v>1997-03-10</v>
      </c>
      <c r="F5243" s="3">
        <f t="shared" ca="1" si="81"/>
        <v>22.580821917808219</v>
      </c>
      <c r="G5243" s="2">
        <v>40887</v>
      </c>
      <c r="H5243" s="2">
        <v>45637.02</v>
      </c>
    </row>
    <row r="5244" spans="1:8" hidden="1" x14ac:dyDescent="0.2">
      <c r="A5244" t="s">
        <v>6535</v>
      </c>
      <c r="B5244" t="s">
        <v>433</v>
      </c>
      <c r="C5244" t="s">
        <v>1010</v>
      </c>
      <c r="D5244" t="s">
        <v>15190</v>
      </c>
      <c r="E5244" s="1" t="d">
        <v>2003-10-14</v>
      </c>
      <c r="F5244" s="3">
        <f t="shared" ca="1" si="81"/>
        <v>15.980821917808219</v>
      </c>
      <c r="G5244" s="2">
        <v>44381</v>
      </c>
      <c r="H5244" s="2">
        <v>44920.05</v>
      </c>
    </row>
    <row r="5245" spans="1:8" x14ac:dyDescent="0.2">
      <c r="A5245" t="s">
        <v>13178</v>
      </c>
      <c r="B5245" t="s">
        <v>116</v>
      </c>
      <c r="C5245" t="s">
        <v>1384</v>
      </c>
      <c r="D5245" t="s">
        <v>15184</v>
      </c>
      <c r="E5245" s="1" t="d">
        <v>2011-11-28</v>
      </c>
      <c r="F5245" s="3">
        <f t="shared" ca="1" si="81"/>
        <v>7.8520547945205479</v>
      </c>
      <c r="G5245" s="2">
        <v>70447</v>
      </c>
      <c r="H5245" s="2">
        <v>101815.86</v>
      </c>
    </row>
    <row r="5246" spans="1:8" hidden="1" x14ac:dyDescent="0.2">
      <c r="A5246" t="s">
        <v>6537</v>
      </c>
      <c r="B5246" t="s">
        <v>1940</v>
      </c>
      <c r="C5246" t="s">
        <v>181</v>
      </c>
      <c r="D5246" t="s">
        <v>15193</v>
      </c>
      <c r="E5246" s="1" t="d">
        <v>1998-02-09</v>
      </c>
      <c r="F5246" s="3">
        <f t="shared" ca="1" si="81"/>
        <v>21.660273972602738</v>
      </c>
      <c r="G5246" s="2">
        <v>65848</v>
      </c>
      <c r="H5246" s="2">
        <v>67614.539999999994</v>
      </c>
    </row>
    <row r="5247" spans="1:8" hidden="1" x14ac:dyDescent="0.2">
      <c r="A5247" t="s">
        <v>6538</v>
      </c>
      <c r="B5247" t="s">
        <v>6539</v>
      </c>
      <c r="C5247" t="s">
        <v>707</v>
      </c>
      <c r="D5247" t="s">
        <v>15185</v>
      </c>
      <c r="E5247" s="1" t="d">
        <v>2013-01-29</v>
      </c>
      <c r="F5247" s="3">
        <f t="shared" ca="1" si="81"/>
        <v>6.6794520547945204</v>
      </c>
      <c r="G5247" s="2">
        <v>52122</v>
      </c>
      <c r="H5247" s="2">
        <v>51766.66</v>
      </c>
    </row>
    <row r="5248" spans="1:8" hidden="1" x14ac:dyDescent="0.2">
      <c r="A5248" t="s">
        <v>6540</v>
      </c>
      <c r="B5248" t="s">
        <v>1632</v>
      </c>
      <c r="C5248" t="s">
        <v>78</v>
      </c>
      <c r="D5248" t="s">
        <v>15190</v>
      </c>
      <c r="E5248" s="1" t="d">
        <v>1980-05-06</v>
      </c>
      <c r="F5248" s="3">
        <f t="shared" ca="1" si="81"/>
        <v>39.435616438356163</v>
      </c>
      <c r="G5248" s="2">
        <v>70100</v>
      </c>
      <c r="H5248" s="2">
        <v>69580.36</v>
      </c>
    </row>
    <row r="5249" spans="1:8" x14ac:dyDescent="0.2">
      <c r="A5249" t="s">
        <v>10998</v>
      </c>
      <c r="B5249" t="s">
        <v>86</v>
      </c>
      <c r="C5249" t="s">
        <v>823</v>
      </c>
      <c r="D5249" t="s">
        <v>15184</v>
      </c>
      <c r="E5249" s="1" t="d">
        <v>2014-06-09</v>
      </c>
      <c r="F5249" s="3">
        <f t="shared" ca="1" si="81"/>
        <v>5.3205479452054796</v>
      </c>
      <c r="G5249" s="2">
        <v>64556</v>
      </c>
      <c r="H5249" s="2">
        <v>101799.36</v>
      </c>
    </row>
    <row r="5250" spans="1:8" hidden="1" x14ac:dyDescent="0.2">
      <c r="A5250" t="s">
        <v>6542</v>
      </c>
      <c r="B5250" t="s">
        <v>350</v>
      </c>
      <c r="C5250" t="s">
        <v>351</v>
      </c>
      <c r="D5250" t="s">
        <v>15190</v>
      </c>
      <c r="E5250" s="1" t="d">
        <v>2008-01-14</v>
      </c>
      <c r="F5250" s="3">
        <f t="shared" ca="1" si="81"/>
        <v>11.726027397260275</v>
      </c>
      <c r="G5250" s="2">
        <v>40933</v>
      </c>
      <c r="H5250" s="2">
        <v>31811.53</v>
      </c>
    </row>
    <row r="5251" spans="1:8" hidden="1" x14ac:dyDescent="0.2">
      <c r="A5251" t="s">
        <v>6543</v>
      </c>
      <c r="B5251" t="s">
        <v>2114</v>
      </c>
      <c r="C5251" t="s">
        <v>1579</v>
      </c>
      <c r="D5251" t="s">
        <v>15190</v>
      </c>
      <c r="E5251" s="1" t="d">
        <v>1996-08-05</v>
      </c>
      <c r="F5251" s="3">
        <f t="shared" ref="F5251:F5314" ca="1" si="82">(TODAY()-E5251)/365</f>
        <v>23.175342465753424</v>
      </c>
      <c r="G5251" s="2">
        <v>36985</v>
      </c>
      <c r="H5251" s="2">
        <v>39362.31</v>
      </c>
    </row>
    <row r="5252" spans="1:8" hidden="1" x14ac:dyDescent="0.2">
      <c r="A5252" t="s">
        <v>6544</v>
      </c>
      <c r="B5252" t="s">
        <v>80</v>
      </c>
      <c r="C5252" t="s">
        <v>1501</v>
      </c>
      <c r="D5252" t="s">
        <v>15193</v>
      </c>
      <c r="E5252" s="1" t="d">
        <v>2017-03-27</v>
      </c>
      <c r="F5252" s="3">
        <f t="shared" ca="1" si="82"/>
        <v>2.5205479452054793</v>
      </c>
      <c r="G5252" s="2">
        <v>42131</v>
      </c>
      <c r="H5252" s="2">
        <v>42265.99</v>
      </c>
    </row>
    <row r="5253" spans="1:8" hidden="1" x14ac:dyDescent="0.2">
      <c r="A5253" t="s">
        <v>9704</v>
      </c>
      <c r="B5253" t="s">
        <v>301</v>
      </c>
      <c r="C5253" t="s">
        <v>262</v>
      </c>
      <c r="D5253" t="s">
        <v>15208</v>
      </c>
      <c r="E5253" s="1" t="d">
        <v>2017-06-19</v>
      </c>
      <c r="F5253" s="3">
        <f t="shared" ca="1" si="82"/>
        <v>2.2904109589041095</v>
      </c>
      <c r="G5253" s="2">
        <v>102100</v>
      </c>
      <c r="H5253" s="2">
        <v>100637.37</v>
      </c>
    </row>
    <row r="5254" spans="1:8" x14ac:dyDescent="0.2">
      <c r="A5254" t="s">
        <v>11104</v>
      </c>
      <c r="B5254" t="s">
        <v>86</v>
      </c>
      <c r="C5254" t="s">
        <v>1384</v>
      </c>
      <c r="D5254" t="s">
        <v>15184</v>
      </c>
      <c r="E5254" s="1" t="d">
        <v>1990-05-29</v>
      </c>
      <c r="F5254" s="3">
        <f t="shared" ca="1" si="82"/>
        <v>29.367123287671234</v>
      </c>
      <c r="G5254" s="2">
        <v>86397</v>
      </c>
      <c r="H5254" s="2">
        <v>101788.29</v>
      </c>
    </row>
    <row r="5255" spans="1:8" hidden="1" x14ac:dyDescent="0.2">
      <c r="A5255" t="s">
        <v>3246</v>
      </c>
      <c r="B5255" t="s">
        <v>798</v>
      </c>
      <c r="C5255" t="s">
        <v>2241</v>
      </c>
      <c r="D5255" t="s">
        <v>15187</v>
      </c>
      <c r="E5255" s="1" t="d">
        <v>2007-12-12</v>
      </c>
      <c r="F5255" s="3">
        <f t="shared" ca="1" si="82"/>
        <v>11.816438356164383</v>
      </c>
      <c r="G5255" s="2">
        <v>81060</v>
      </c>
      <c r="H5255" s="2">
        <v>86779.22</v>
      </c>
    </row>
    <row r="5256" spans="1:8" hidden="1" x14ac:dyDescent="0.2">
      <c r="A5256" t="s">
        <v>6549</v>
      </c>
      <c r="B5256" t="s">
        <v>2413</v>
      </c>
      <c r="C5256" t="s">
        <v>158</v>
      </c>
      <c r="D5256" t="s">
        <v>15190</v>
      </c>
      <c r="E5256" s="1" t="d">
        <v>2005-03-14</v>
      </c>
      <c r="F5256" s="3">
        <f t="shared" ca="1" si="82"/>
        <v>14.564383561643835</v>
      </c>
      <c r="G5256" s="2">
        <v>38669</v>
      </c>
      <c r="H5256" s="2">
        <v>38842.449999999997</v>
      </c>
    </row>
    <row r="5257" spans="1:8" hidden="1" x14ac:dyDescent="0.2">
      <c r="A5257" t="s">
        <v>6550</v>
      </c>
      <c r="B5257" t="s">
        <v>74</v>
      </c>
      <c r="C5257" t="s">
        <v>867</v>
      </c>
      <c r="D5257" t="s">
        <v>15191</v>
      </c>
      <c r="E5257" s="1" t="d">
        <v>2008-08-06</v>
      </c>
      <c r="F5257" s="3">
        <f t="shared" ca="1" si="82"/>
        <v>11.164383561643836</v>
      </c>
      <c r="G5257" s="2">
        <v>32292</v>
      </c>
      <c r="H5257" s="2">
        <v>41720.93</v>
      </c>
    </row>
    <row r="5258" spans="1:8" hidden="1" x14ac:dyDescent="0.2">
      <c r="A5258" t="s">
        <v>6551</v>
      </c>
      <c r="B5258" t="s">
        <v>51</v>
      </c>
      <c r="C5258" t="s">
        <v>27</v>
      </c>
      <c r="D5258" t="s">
        <v>15201</v>
      </c>
      <c r="E5258" s="1" t="d">
        <v>2017-10-05</v>
      </c>
      <c r="F5258" s="3">
        <f t="shared" ca="1" si="82"/>
        <v>1.9945205479452055</v>
      </c>
      <c r="G5258" s="2">
        <v>31488</v>
      </c>
      <c r="H5258" s="2">
        <v>23956.37</v>
      </c>
    </row>
    <row r="5259" spans="1:8" hidden="1" x14ac:dyDescent="0.2">
      <c r="A5259" t="s">
        <v>6552</v>
      </c>
      <c r="B5259" t="s">
        <v>2033</v>
      </c>
      <c r="C5259" t="s">
        <v>338</v>
      </c>
      <c r="D5259" t="s">
        <v>15210</v>
      </c>
      <c r="E5259" s="1" t="d">
        <v>2017-10-02</v>
      </c>
      <c r="F5259" s="3">
        <f t="shared" ca="1" si="82"/>
        <v>2.0027397260273974</v>
      </c>
      <c r="G5259" s="2">
        <v>94400</v>
      </c>
      <c r="H5259" s="2">
        <v>73255.78</v>
      </c>
    </row>
    <row r="5260" spans="1:8" hidden="1" x14ac:dyDescent="0.2">
      <c r="A5260" t="s">
        <v>6553</v>
      </c>
      <c r="B5260" t="s">
        <v>506</v>
      </c>
      <c r="C5260" t="s">
        <v>1829</v>
      </c>
      <c r="D5260" t="s">
        <v>15218</v>
      </c>
      <c r="E5260" s="1" t="d">
        <v>2017-04-03</v>
      </c>
      <c r="F5260" s="3">
        <f t="shared" ca="1" si="82"/>
        <v>2.5013698630136987</v>
      </c>
      <c r="G5260" s="2">
        <v>21008</v>
      </c>
      <c r="H5260" s="2">
        <v>14745.8</v>
      </c>
    </row>
    <row r="5261" spans="1:8" x14ac:dyDescent="0.2">
      <c r="A5261" t="s">
        <v>8670</v>
      </c>
      <c r="B5261" t="s">
        <v>32</v>
      </c>
      <c r="C5261" t="s">
        <v>539</v>
      </c>
      <c r="D5261" t="s">
        <v>15184</v>
      </c>
      <c r="E5261" s="1" t="d">
        <v>2008-05-21</v>
      </c>
      <c r="F5261" s="3">
        <f t="shared" ca="1" si="82"/>
        <v>11.375342465753425</v>
      </c>
      <c r="G5261" s="2">
        <v>84444</v>
      </c>
      <c r="H5261" s="2">
        <v>101714.67</v>
      </c>
    </row>
    <row r="5262" spans="1:8" hidden="1" x14ac:dyDescent="0.2">
      <c r="A5262" t="s">
        <v>9362</v>
      </c>
      <c r="B5262" t="s">
        <v>347</v>
      </c>
      <c r="C5262" t="s">
        <v>7025</v>
      </c>
      <c r="D5262" t="s">
        <v>15187</v>
      </c>
      <c r="E5262" s="1" t="d">
        <v>1987-07-20</v>
      </c>
      <c r="F5262" s="3">
        <f t="shared" ca="1" si="82"/>
        <v>32.227397260273975</v>
      </c>
      <c r="G5262" s="2">
        <v>80098</v>
      </c>
      <c r="H5262" s="2">
        <v>86760.66</v>
      </c>
    </row>
    <row r="5263" spans="1:8" hidden="1" x14ac:dyDescent="0.2">
      <c r="A5263" t="s">
        <v>6556</v>
      </c>
      <c r="B5263" t="s">
        <v>515</v>
      </c>
      <c r="C5263" t="s">
        <v>304</v>
      </c>
      <c r="D5263" t="s">
        <v>15192</v>
      </c>
      <c r="E5263" s="1" t="d">
        <v>2006-07-01</v>
      </c>
      <c r="F5263" s="3">
        <f t="shared" ca="1" si="82"/>
        <v>13.265753424657534</v>
      </c>
      <c r="G5263" s="2">
        <v>29162</v>
      </c>
      <c r="H5263" s="2">
        <v>30083.21</v>
      </c>
    </row>
    <row r="5264" spans="1:8" hidden="1" x14ac:dyDescent="0.2">
      <c r="A5264" t="s">
        <v>6706</v>
      </c>
      <c r="B5264" t="s">
        <v>347</v>
      </c>
      <c r="C5264" t="s">
        <v>330</v>
      </c>
      <c r="D5264" t="s">
        <v>15187</v>
      </c>
      <c r="E5264" s="1" t="d">
        <v>1980-07-23</v>
      </c>
      <c r="F5264" s="3">
        <f t="shared" ca="1" si="82"/>
        <v>39.221917808219175</v>
      </c>
      <c r="G5264" s="2">
        <v>80098</v>
      </c>
      <c r="H5264" s="2">
        <v>86704.38</v>
      </c>
    </row>
    <row r="5265" spans="1:8" x14ac:dyDescent="0.2">
      <c r="A5265" t="s">
        <v>7670</v>
      </c>
      <c r="B5265" t="s">
        <v>86</v>
      </c>
      <c r="C5265" t="s">
        <v>197</v>
      </c>
      <c r="D5265" t="s">
        <v>15184</v>
      </c>
      <c r="E5265" s="1" t="d">
        <v>1991-01-28</v>
      </c>
      <c r="F5265" s="3">
        <f t="shared" ca="1" si="82"/>
        <v>28.698630136986303</v>
      </c>
      <c r="G5265" s="2">
        <v>86397</v>
      </c>
      <c r="H5265" s="2">
        <v>101706.08</v>
      </c>
    </row>
    <row r="5266" spans="1:8" hidden="1" x14ac:dyDescent="0.2">
      <c r="A5266" t="s">
        <v>6559</v>
      </c>
      <c r="B5266" t="s">
        <v>74</v>
      </c>
      <c r="C5266" t="s">
        <v>5227</v>
      </c>
      <c r="D5266" t="s">
        <v>15197</v>
      </c>
      <c r="E5266" s="1" t="d">
        <v>1988-07-26</v>
      </c>
      <c r="F5266" s="3">
        <f t="shared" ca="1" si="82"/>
        <v>31.208219178082192</v>
      </c>
      <c r="G5266" s="2">
        <v>37180</v>
      </c>
      <c r="H5266" s="2">
        <v>41979.55</v>
      </c>
    </row>
    <row r="5267" spans="1:8" hidden="1" x14ac:dyDescent="0.2">
      <c r="A5267" t="s">
        <v>6560</v>
      </c>
      <c r="B5267" t="s">
        <v>51</v>
      </c>
      <c r="C5267" t="s">
        <v>1158</v>
      </c>
      <c r="D5267" t="s">
        <v>15193</v>
      </c>
      <c r="E5267" s="1" t="d">
        <v>2002-10-19</v>
      </c>
      <c r="F5267" s="3">
        <f t="shared" ca="1" si="82"/>
        <v>16.967123287671232</v>
      </c>
      <c r="G5267" s="2">
        <v>38490</v>
      </c>
      <c r="H5267" s="2">
        <v>39661.56</v>
      </c>
    </row>
    <row r="5268" spans="1:8" hidden="1" x14ac:dyDescent="0.2">
      <c r="A5268" t="s">
        <v>6561</v>
      </c>
      <c r="B5268" t="s">
        <v>1845</v>
      </c>
      <c r="C5268" t="s">
        <v>1835</v>
      </c>
      <c r="D5268" t="s">
        <v>15181</v>
      </c>
      <c r="E5268" s="1" t="d">
        <v>2001-10-01</v>
      </c>
      <c r="F5268" s="3">
        <f t="shared" ca="1" si="82"/>
        <v>18.016438356164382</v>
      </c>
      <c r="G5268" s="2">
        <v>49303</v>
      </c>
      <c r="H5268" s="2">
        <v>50233.1</v>
      </c>
    </row>
    <row r="5269" spans="1:8" x14ac:dyDescent="0.2">
      <c r="A5269" t="s">
        <v>14532</v>
      </c>
      <c r="B5269" t="s">
        <v>32</v>
      </c>
      <c r="C5269" t="s">
        <v>754</v>
      </c>
      <c r="D5269" t="s">
        <v>15184</v>
      </c>
      <c r="E5269" s="1" t="d">
        <v>2007-12-05</v>
      </c>
      <c r="F5269" s="3">
        <f t="shared" ca="1" si="82"/>
        <v>11.835616438356164</v>
      </c>
      <c r="G5269" s="2">
        <v>86083</v>
      </c>
      <c r="H5269" s="2">
        <v>101652.17</v>
      </c>
    </row>
    <row r="5270" spans="1:8" hidden="1" x14ac:dyDescent="0.2">
      <c r="A5270" t="s">
        <v>6563</v>
      </c>
      <c r="B5270" t="s">
        <v>169</v>
      </c>
      <c r="C5270" t="s">
        <v>170</v>
      </c>
      <c r="D5270" t="s">
        <v>15204</v>
      </c>
      <c r="E5270" s="1" t="d">
        <v>2005-02-10</v>
      </c>
      <c r="F5270" s="3">
        <f t="shared" ca="1" si="82"/>
        <v>14.652054794520549</v>
      </c>
      <c r="G5270" s="2">
        <v>11303</v>
      </c>
      <c r="H5270" s="2">
        <v>11136.62</v>
      </c>
    </row>
    <row r="5271" spans="1:8" hidden="1" x14ac:dyDescent="0.2">
      <c r="A5271" t="s">
        <v>6564</v>
      </c>
      <c r="B5271" t="s">
        <v>6565</v>
      </c>
      <c r="C5271" t="s">
        <v>500</v>
      </c>
      <c r="D5271" t="s">
        <v>15197</v>
      </c>
      <c r="E5271" s="1" t="d">
        <v>2011-07-25</v>
      </c>
      <c r="F5271" s="3">
        <f t="shared" ca="1" si="82"/>
        <v>8.1972602739726028</v>
      </c>
      <c r="G5271" s="2">
        <v>33690</v>
      </c>
      <c r="H5271" s="2">
        <v>35183.1</v>
      </c>
    </row>
    <row r="5272" spans="1:8" x14ac:dyDescent="0.2">
      <c r="A5272" t="s">
        <v>13960</v>
      </c>
      <c r="B5272" t="s">
        <v>648</v>
      </c>
      <c r="C5272" t="s">
        <v>1343</v>
      </c>
      <c r="D5272" t="s">
        <v>15184</v>
      </c>
      <c r="E5272" s="1" t="d">
        <v>1997-12-21</v>
      </c>
      <c r="F5272" s="3">
        <f t="shared" ca="1" si="82"/>
        <v>21.797260273972604</v>
      </c>
      <c r="G5272" s="2">
        <v>97340</v>
      </c>
      <c r="H5272" s="2">
        <v>101622.91</v>
      </c>
    </row>
    <row r="5273" spans="1:8" hidden="1" x14ac:dyDescent="0.2">
      <c r="A5273" t="s">
        <v>6568</v>
      </c>
      <c r="B5273" t="s">
        <v>2203</v>
      </c>
      <c r="C5273" t="s">
        <v>626</v>
      </c>
      <c r="D5273" t="s">
        <v>15210</v>
      </c>
      <c r="E5273" s="1" t="d">
        <v>2016-12-06</v>
      </c>
      <c r="F5273" s="3">
        <f t="shared" ca="1" si="82"/>
        <v>2.8246575342465752</v>
      </c>
      <c r="G5273" s="2">
        <v>67600</v>
      </c>
      <c r="H5273" s="2">
        <v>66967.839999999997</v>
      </c>
    </row>
    <row r="5274" spans="1:8" hidden="1" x14ac:dyDescent="0.2">
      <c r="A5274" t="s">
        <v>6569</v>
      </c>
      <c r="B5274" t="s">
        <v>74</v>
      </c>
      <c r="C5274" t="s">
        <v>129</v>
      </c>
      <c r="D5274" t="s">
        <v>15201</v>
      </c>
      <c r="E5274" s="1" t="d">
        <v>2004-03-01</v>
      </c>
      <c r="F5274" s="3">
        <f t="shared" ca="1" si="82"/>
        <v>15.6</v>
      </c>
      <c r="G5274" s="2">
        <v>33270</v>
      </c>
      <c r="H5274" s="2">
        <v>35094.36</v>
      </c>
    </row>
    <row r="5275" spans="1:8" x14ac:dyDescent="0.2">
      <c r="A5275" t="s">
        <v>8766</v>
      </c>
      <c r="B5275" t="s">
        <v>86</v>
      </c>
      <c r="C5275" t="s">
        <v>563</v>
      </c>
      <c r="D5275" t="s">
        <v>15184</v>
      </c>
      <c r="E5275" s="1" t="d">
        <v>2012-10-30</v>
      </c>
      <c r="F5275" s="3">
        <f t="shared" ca="1" si="82"/>
        <v>6.9287671232876713</v>
      </c>
      <c r="G5275" s="2">
        <v>68106</v>
      </c>
      <c r="H5275" s="2">
        <v>101580.97</v>
      </c>
    </row>
    <row r="5276" spans="1:8" x14ac:dyDescent="0.2">
      <c r="A5276" t="s">
        <v>13409</v>
      </c>
      <c r="B5276" t="s">
        <v>32</v>
      </c>
      <c r="C5276" t="s">
        <v>297</v>
      </c>
      <c r="D5276" t="s">
        <v>15184</v>
      </c>
      <c r="E5276" s="1" t="d">
        <v>1991-04-04</v>
      </c>
      <c r="F5276" s="3">
        <f t="shared" ca="1" si="82"/>
        <v>28.517808219178082</v>
      </c>
      <c r="G5276" s="2">
        <v>100228</v>
      </c>
      <c r="H5276" s="2">
        <v>101468.83</v>
      </c>
    </row>
    <row r="5277" spans="1:8" hidden="1" x14ac:dyDescent="0.2">
      <c r="A5277" t="s">
        <v>6572</v>
      </c>
      <c r="B5277" t="s">
        <v>971</v>
      </c>
      <c r="C5277" t="s">
        <v>1062</v>
      </c>
      <c r="D5277" t="s">
        <v>15194</v>
      </c>
      <c r="E5277" s="1" t="d">
        <v>2006-10-23</v>
      </c>
      <c r="F5277" s="3">
        <f t="shared" ca="1" si="82"/>
        <v>12.953424657534246</v>
      </c>
      <c r="G5277" s="2">
        <v>59593</v>
      </c>
      <c r="H5277" s="2">
        <v>60911.03</v>
      </c>
    </row>
    <row r="5278" spans="1:8" hidden="1" x14ac:dyDescent="0.2">
      <c r="A5278" t="s">
        <v>6573</v>
      </c>
      <c r="B5278" t="s">
        <v>100</v>
      </c>
      <c r="C5278" t="s">
        <v>1995</v>
      </c>
      <c r="D5278" t="s">
        <v>15192</v>
      </c>
      <c r="E5278" s="1" t="d">
        <v>1988-03-16</v>
      </c>
      <c r="F5278" s="3">
        <f t="shared" ca="1" si="82"/>
        <v>31.56986301369863</v>
      </c>
      <c r="G5278" s="2">
        <v>69855</v>
      </c>
      <c r="H5278" s="2">
        <v>68161.95</v>
      </c>
    </row>
    <row r="5279" spans="1:8" hidden="1" x14ac:dyDescent="0.2">
      <c r="A5279" t="s">
        <v>7840</v>
      </c>
      <c r="B5279" t="s">
        <v>188</v>
      </c>
      <c r="C5279" t="s">
        <v>750</v>
      </c>
      <c r="D5279" t="s">
        <v>15187</v>
      </c>
      <c r="E5279" s="1" t="d">
        <v>2006-03-20</v>
      </c>
      <c r="F5279" s="3">
        <f t="shared" ca="1" si="82"/>
        <v>13.547945205479452</v>
      </c>
      <c r="G5279" s="2">
        <v>70527</v>
      </c>
      <c r="H5279" s="2">
        <v>86680.15</v>
      </c>
    </row>
    <row r="5280" spans="1:8" hidden="1" x14ac:dyDescent="0.2">
      <c r="A5280" t="s">
        <v>9114</v>
      </c>
      <c r="B5280" t="s">
        <v>925</v>
      </c>
      <c r="C5280" t="s">
        <v>189</v>
      </c>
      <c r="D5280" t="s">
        <v>15187</v>
      </c>
      <c r="E5280" s="1" t="d">
        <v>1996-09-09</v>
      </c>
      <c r="F5280" s="3">
        <f t="shared" ca="1" si="82"/>
        <v>23.079452054794519</v>
      </c>
      <c r="G5280" s="2">
        <v>77218</v>
      </c>
      <c r="H5280" s="2">
        <v>86673.95</v>
      </c>
    </row>
    <row r="5281" spans="1:8" x14ac:dyDescent="0.2">
      <c r="A5281" t="s">
        <v>14081</v>
      </c>
      <c r="B5281" t="s">
        <v>86</v>
      </c>
      <c r="C5281" t="s">
        <v>1022</v>
      </c>
      <c r="D5281" t="s">
        <v>15184</v>
      </c>
      <c r="E5281" s="1" t="d">
        <v>1982-08-05</v>
      </c>
      <c r="F5281" s="3">
        <f t="shared" ca="1" si="82"/>
        <v>37.186301369863017</v>
      </c>
      <c r="G5281" s="2">
        <v>86397</v>
      </c>
      <c r="H5281" s="2">
        <v>101443.8</v>
      </c>
    </row>
    <row r="5282" spans="1:8" hidden="1" x14ac:dyDescent="0.2">
      <c r="A5282" t="s">
        <v>6577</v>
      </c>
      <c r="B5282" t="s">
        <v>5475</v>
      </c>
      <c r="C5282" t="s">
        <v>1796</v>
      </c>
      <c r="D5282" t="s">
        <v>15190</v>
      </c>
      <c r="E5282" s="1" t="d">
        <v>1996-03-11</v>
      </c>
      <c r="F5282" s="3">
        <f t="shared" ca="1" si="82"/>
        <v>23.578082191780823</v>
      </c>
      <c r="G5282" s="2">
        <v>51126</v>
      </c>
      <c r="H5282" s="2">
        <v>51751.75</v>
      </c>
    </row>
    <row r="5283" spans="1:8" hidden="1" x14ac:dyDescent="0.2">
      <c r="A5283" t="s">
        <v>6578</v>
      </c>
      <c r="B5283" t="s">
        <v>2978</v>
      </c>
      <c r="C5283" t="s">
        <v>15</v>
      </c>
      <c r="D5283" t="s">
        <v>15183</v>
      </c>
      <c r="E5283" s="1" t="d">
        <v>2011-02-14</v>
      </c>
      <c r="F5283" s="3">
        <f t="shared" ca="1" si="82"/>
        <v>8.6383561643835609</v>
      </c>
      <c r="G5283" s="2">
        <v>45044</v>
      </c>
      <c r="H5283" s="2">
        <v>23786.41</v>
      </c>
    </row>
    <row r="5284" spans="1:8" hidden="1" x14ac:dyDescent="0.2">
      <c r="A5284" t="s">
        <v>6579</v>
      </c>
      <c r="B5284" t="s">
        <v>6580</v>
      </c>
      <c r="C5284" t="s">
        <v>1201</v>
      </c>
      <c r="D5284" t="s">
        <v>15182</v>
      </c>
      <c r="E5284" s="1" t="d">
        <v>2015-10-23</v>
      </c>
      <c r="F5284" s="3">
        <f t="shared" ca="1" si="82"/>
        <v>3.9479452054794519</v>
      </c>
      <c r="G5284" s="2">
        <v>30181</v>
      </c>
      <c r="H5284" s="2">
        <v>11109.76</v>
      </c>
    </row>
    <row r="5285" spans="1:8" hidden="1" x14ac:dyDescent="0.2">
      <c r="A5285" t="s">
        <v>6581</v>
      </c>
      <c r="B5285" t="s">
        <v>712</v>
      </c>
      <c r="C5285" t="s">
        <v>643</v>
      </c>
      <c r="D5285" t="s">
        <v>15190</v>
      </c>
      <c r="E5285" s="1" t="d">
        <v>2017-11-18</v>
      </c>
      <c r="F5285" s="3">
        <f t="shared" ca="1" si="82"/>
        <v>1.8739726027397261</v>
      </c>
      <c r="G5285" s="2">
        <v>34993</v>
      </c>
      <c r="H5285" s="2">
        <v>26920.49</v>
      </c>
    </row>
    <row r="5286" spans="1:8" hidden="1" x14ac:dyDescent="0.2">
      <c r="A5286" t="s">
        <v>6582</v>
      </c>
      <c r="B5286" t="s">
        <v>4886</v>
      </c>
      <c r="C5286" t="s">
        <v>894</v>
      </c>
      <c r="D5286" t="s">
        <v>15195</v>
      </c>
      <c r="E5286" s="1" t="d">
        <v>1985-12-02</v>
      </c>
      <c r="F5286" s="3">
        <f t="shared" ca="1" si="82"/>
        <v>33.857534246575341</v>
      </c>
      <c r="G5286" s="2">
        <v>93900</v>
      </c>
      <c r="H5286" s="2">
        <v>93383.38</v>
      </c>
    </row>
    <row r="5287" spans="1:8" hidden="1" x14ac:dyDescent="0.2">
      <c r="A5287" t="s">
        <v>6583</v>
      </c>
      <c r="B5287" t="s">
        <v>944</v>
      </c>
      <c r="C5287" t="s">
        <v>292</v>
      </c>
      <c r="D5287" t="s">
        <v>15197</v>
      </c>
      <c r="E5287" s="1" t="d">
        <v>2017-06-22</v>
      </c>
      <c r="F5287" s="3">
        <f t="shared" ca="1" si="82"/>
        <v>2.2821917808219179</v>
      </c>
      <c r="G5287" s="2">
        <v>21008</v>
      </c>
      <c r="H5287" s="2">
        <v>17566.38</v>
      </c>
    </row>
    <row r="5288" spans="1:8" hidden="1" x14ac:dyDescent="0.2">
      <c r="A5288" t="s">
        <v>6584</v>
      </c>
      <c r="B5288" t="s">
        <v>51</v>
      </c>
      <c r="C5288" t="s">
        <v>6585</v>
      </c>
      <c r="D5288" t="s">
        <v>15192</v>
      </c>
      <c r="E5288" s="1" t="d">
        <v>2002-11-25</v>
      </c>
      <c r="F5288" s="3">
        <f t="shared" ca="1" si="82"/>
        <v>16.865753424657534</v>
      </c>
      <c r="G5288" s="2">
        <v>38490</v>
      </c>
      <c r="H5288" s="2">
        <v>38862.910000000003</v>
      </c>
    </row>
    <row r="5289" spans="1:8" hidden="1" x14ac:dyDescent="0.2">
      <c r="A5289" t="s">
        <v>6586</v>
      </c>
      <c r="B5289" t="s">
        <v>2680</v>
      </c>
      <c r="C5289" t="s">
        <v>715</v>
      </c>
      <c r="D5289" t="s">
        <v>15192</v>
      </c>
      <c r="E5289" s="1" t="d">
        <v>2014-07-14</v>
      </c>
      <c r="F5289" s="3">
        <f t="shared" ca="1" si="82"/>
        <v>5.2246575342465755</v>
      </c>
      <c r="G5289" s="2">
        <v>45044</v>
      </c>
      <c r="H5289" s="2">
        <v>54210.86</v>
      </c>
    </row>
    <row r="5290" spans="1:8" hidden="1" x14ac:dyDescent="0.2">
      <c r="A5290" t="s">
        <v>6587</v>
      </c>
      <c r="B5290" t="s">
        <v>213</v>
      </c>
      <c r="C5290" t="s">
        <v>454</v>
      </c>
      <c r="D5290" t="s">
        <v>15190</v>
      </c>
      <c r="E5290" s="1" t="d">
        <v>2015-02-09</v>
      </c>
      <c r="F5290" s="3">
        <f t="shared" ca="1" si="82"/>
        <v>4.6493150684931503</v>
      </c>
      <c r="G5290" s="2">
        <v>34079</v>
      </c>
      <c r="H5290" s="2">
        <v>47236.44</v>
      </c>
    </row>
    <row r="5291" spans="1:8" hidden="1" x14ac:dyDescent="0.2">
      <c r="A5291" t="s">
        <v>6588</v>
      </c>
      <c r="B5291" t="s">
        <v>442</v>
      </c>
      <c r="C5291" t="s">
        <v>1719</v>
      </c>
      <c r="D5291" t="s">
        <v>15194</v>
      </c>
      <c r="E5291" s="1" t="d">
        <v>2017-06-05</v>
      </c>
      <c r="F5291" s="3">
        <f t="shared" ca="1" si="82"/>
        <v>2.3287671232876712</v>
      </c>
      <c r="G5291" s="2">
        <v>38926</v>
      </c>
      <c r="H5291" s="2">
        <v>38618.44</v>
      </c>
    </row>
    <row r="5292" spans="1:8" hidden="1" x14ac:dyDescent="0.2">
      <c r="A5292" t="s">
        <v>6589</v>
      </c>
      <c r="B5292" t="s">
        <v>506</v>
      </c>
      <c r="C5292" t="s">
        <v>6336</v>
      </c>
      <c r="D5292" t="s">
        <v>15222</v>
      </c>
      <c r="E5292" s="1" t="d">
        <v>2017-06-19</v>
      </c>
      <c r="F5292" s="3">
        <f t="shared" ca="1" si="82"/>
        <v>2.2904109589041095</v>
      </c>
      <c r="G5292" s="2">
        <v>29120</v>
      </c>
      <c r="H5292" s="2">
        <v>18872.240000000002</v>
      </c>
    </row>
    <row r="5293" spans="1:8" hidden="1" x14ac:dyDescent="0.2">
      <c r="A5293" t="s">
        <v>6590</v>
      </c>
      <c r="B5293" t="s">
        <v>109</v>
      </c>
      <c r="C5293" t="s">
        <v>179</v>
      </c>
      <c r="D5293" t="s">
        <v>15192</v>
      </c>
      <c r="E5293" s="1" t="d">
        <v>2017-12-14</v>
      </c>
      <c r="F5293" s="3">
        <f t="shared" ca="1" si="82"/>
        <v>1.8027397260273972</v>
      </c>
      <c r="G5293" s="2">
        <v>21008</v>
      </c>
      <c r="H5293" s="2">
        <v>7296.9</v>
      </c>
    </row>
    <row r="5294" spans="1:8" x14ac:dyDescent="0.2">
      <c r="A5294" t="s">
        <v>11139</v>
      </c>
      <c r="B5294" t="s">
        <v>86</v>
      </c>
      <c r="C5294" t="s">
        <v>1384</v>
      </c>
      <c r="D5294" t="s">
        <v>15184</v>
      </c>
      <c r="E5294" s="1" t="d">
        <v>2008-03-20</v>
      </c>
      <c r="F5294" s="3">
        <f t="shared" ca="1" si="82"/>
        <v>11.545205479452054</v>
      </c>
      <c r="G5294" s="2">
        <v>73554</v>
      </c>
      <c r="H5294" s="2">
        <v>101433.43</v>
      </c>
    </row>
    <row r="5295" spans="1:8" hidden="1" x14ac:dyDescent="0.2">
      <c r="A5295" t="s">
        <v>6555</v>
      </c>
      <c r="B5295" t="s">
        <v>134</v>
      </c>
      <c r="C5295" t="s">
        <v>391</v>
      </c>
      <c r="D5295" t="s">
        <v>15187</v>
      </c>
      <c r="E5295" s="1" t="d">
        <v>1988-10-29</v>
      </c>
      <c r="F5295" s="3">
        <f t="shared" ca="1" si="82"/>
        <v>30.947945205479453</v>
      </c>
      <c r="G5295" s="2">
        <v>83121</v>
      </c>
      <c r="H5295" s="2">
        <v>86666.77</v>
      </c>
    </row>
    <row r="5296" spans="1:8" x14ac:dyDescent="0.2">
      <c r="A5296" t="s">
        <v>9765</v>
      </c>
      <c r="B5296" t="s">
        <v>86</v>
      </c>
      <c r="C5296" t="s">
        <v>761</v>
      </c>
      <c r="D5296" t="s">
        <v>15184</v>
      </c>
      <c r="E5296" s="1" t="d">
        <v>2008-02-14</v>
      </c>
      <c r="F5296" s="3">
        <f t="shared" ca="1" si="82"/>
        <v>11.641095890410959</v>
      </c>
      <c r="G5296" s="2">
        <v>73554</v>
      </c>
      <c r="H5296" s="2">
        <v>101427.94</v>
      </c>
    </row>
    <row r="5297" spans="1:8" hidden="1" x14ac:dyDescent="0.2">
      <c r="A5297" t="s">
        <v>6594</v>
      </c>
      <c r="B5297" t="s">
        <v>169</v>
      </c>
      <c r="C5297" t="s">
        <v>170</v>
      </c>
      <c r="D5297" t="s">
        <v>15204</v>
      </c>
      <c r="E5297" s="1" t="d">
        <v>2014-12-04</v>
      </c>
      <c r="F5297" s="3">
        <f t="shared" ca="1" si="82"/>
        <v>4.8328767123287673</v>
      </c>
      <c r="G5297" s="2">
        <v>10054</v>
      </c>
      <c r="H5297" s="2">
        <v>12711.33</v>
      </c>
    </row>
    <row r="5298" spans="1:8" hidden="1" x14ac:dyDescent="0.2">
      <c r="A5298" t="s">
        <v>6595</v>
      </c>
      <c r="B5298" t="s">
        <v>51</v>
      </c>
      <c r="C5298" t="s">
        <v>2349</v>
      </c>
      <c r="D5298" t="s">
        <v>15198</v>
      </c>
      <c r="E5298" s="1" t="d">
        <v>2011-12-15</v>
      </c>
      <c r="F5298" s="3">
        <f t="shared" ca="1" si="82"/>
        <v>7.8054794520547945</v>
      </c>
      <c r="G5298" s="2">
        <v>36312</v>
      </c>
      <c r="H5298" s="2">
        <v>37194.46</v>
      </c>
    </row>
    <row r="5299" spans="1:8" hidden="1" x14ac:dyDescent="0.2">
      <c r="A5299" t="s">
        <v>6596</v>
      </c>
      <c r="B5299" t="s">
        <v>463</v>
      </c>
      <c r="C5299" t="s">
        <v>351</v>
      </c>
      <c r="D5299" t="s">
        <v>15190</v>
      </c>
      <c r="E5299" s="1" t="d">
        <v>2018-05-19</v>
      </c>
      <c r="F5299" s="3">
        <f t="shared" ca="1" si="82"/>
        <v>1.3753424657534246</v>
      </c>
      <c r="G5299" s="2">
        <v>33048</v>
      </c>
      <c r="H5299" s="2">
        <v>4928.96</v>
      </c>
    </row>
    <row r="5300" spans="1:8" hidden="1" x14ac:dyDescent="0.2">
      <c r="A5300" t="s">
        <v>6597</v>
      </c>
      <c r="B5300" t="s">
        <v>350</v>
      </c>
      <c r="C5300" t="s">
        <v>351</v>
      </c>
      <c r="D5300" t="s">
        <v>15190</v>
      </c>
      <c r="E5300" s="1" t="d">
        <v>1998-10-05</v>
      </c>
      <c r="F5300" s="3">
        <f t="shared" ca="1" si="82"/>
        <v>21.008219178082193</v>
      </c>
      <c r="G5300" s="2">
        <v>43429</v>
      </c>
      <c r="H5300" s="2">
        <v>41253.08</v>
      </c>
    </row>
    <row r="5301" spans="1:8" hidden="1" x14ac:dyDescent="0.2">
      <c r="A5301" t="s">
        <v>6598</v>
      </c>
      <c r="B5301" t="s">
        <v>594</v>
      </c>
      <c r="C5301" t="s">
        <v>3781</v>
      </c>
      <c r="D5301" t="s">
        <v>15191</v>
      </c>
      <c r="E5301" s="1" t="d">
        <v>2012-05-29</v>
      </c>
      <c r="F5301" s="3">
        <f t="shared" ca="1" si="82"/>
        <v>7.3506849315068497</v>
      </c>
      <c r="G5301" s="2">
        <v>39025</v>
      </c>
      <c r="H5301" s="2">
        <v>51951.17</v>
      </c>
    </row>
    <row r="5302" spans="1:8" hidden="1" x14ac:dyDescent="0.2">
      <c r="A5302" t="s">
        <v>6599</v>
      </c>
      <c r="B5302" t="s">
        <v>109</v>
      </c>
      <c r="C5302" t="s">
        <v>2280</v>
      </c>
      <c r="D5302" t="s">
        <v>15192</v>
      </c>
      <c r="E5302" s="1" t="d">
        <v>2016-07-01</v>
      </c>
      <c r="F5302" s="3">
        <f t="shared" ca="1" si="82"/>
        <v>3.2575342465753425</v>
      </c>
      <c r="G5302" s="2">
        <v>21008</v>
      </c>
      <c r="H5302" s="2">
        <v>9475.1299999999992</v>
      </c>
    </row>
    <row r="5303" spans="1:8" hidden="1" x14ac:dyDescent="0.2">
      <c r="A5303" t="s">
        <v>6600</v>
      </c>
      <c r="B5303" t="s">
        <v>677</v>
      </c>
      <c r="C5303" t="s">
        <v>678</v>
      </c>
      <c r="D5303" t="s">
        <v>15211</v>
      </c>
      <c r="E5303" s="1" t="d">
        <v>2014-08-06</v>
      </c>
      <c r="F5303" s="3">
        <f t="shared" ca="1" si="82"/>
        <v>5.161643835616438</v>
      </c>
      <c r="G5303" s="2">
        <v>32371</v>
      </c>
      <c r="H5303" s="2">
        <v>34346.49</v>
      </c>
    </row>
    <row r="5304" spans="1:8" hidden="1" x14ac:dyDescent="0.2">
      <c r="A5304" t="s">
        <v>6601</v>
      </c>
      <c r="B5304" t="s">
        <v>513</v>
      </c>
      <c r="C5304" t="s">
        <v>366</v>
      </c>
      <c r="D5304" t="s">
        <v>15191</v>
      </c>
      <c r="E5304" s="1" t="d">
        <v>2005-06-20</v>
      </c>
      <c r="F5304" s="3">
        <f t="shared" ca="1" si="82"/>
        <v>14.295890410958904</v>
      </c>
      <c r="G5304" s="2">
        <v>36399</v>
      </c>
      <c r="H5304" s="2">
        <v>37483.279999999999</v>
      </c>
    </row>
    <row r="5305" spans="1:8" hidden="1" x14ac:dyDescent="0.2">
      <c r="A5305" t="s">
        <v>6602</v>
      </c>
      <c r="B5305" t="s">
        <v>6603</v>
      </c>
      <c r="C5305" t="s">
        <v>1407</v>
      </c>
      <c r="D5305" t="s">
        <v>15205</v>
      </c>
      <c r="E5305" s="1" t="d">
        <v>1988-05-09</v>
      </c>
      <c r="F5305" s="3">
        <f t="shared" ca="1" si="82"/>
        <v>31.421917808219177</v>
      </c>
      <c r="G5305" s="2">
        <v>78948</v>
      </c>
      <c r="H5305" s="2">
        <v>77815.570000000007</v>
      </c>
    </row>
    <row r="5306" spans="1:8" hidden="1" x14ac:dyDescent="0.2">
      <c r="A5306" t="s">
        <v>6604</v>
      </c>
      <c r="B5306" t="s">
        <v>594</v>
      </c>
      <c r="C5306" t="s">
        <v>595</v>
      </c>
      <c r="D5306" t="s">
        <v>15191</v>
      </c>
      <c r="E5306" s="1" t="d">
        <v>2005-10-03</v>
      </c>
      <c r="F5306" s="3">
        <f t="shared" ca="1" si="82"/>
        <v>14.008219178082191</v>
      </c>
      <c r="G5306" s="2">
        <v>40190</v>
      </c>
      <c r="H5306" s="2">
        <v>56491.26</v>
      </c>
    </row>
    <row r="5307" spans="1:8" hidden="1" x14ac:dyDescent="0.2">
      <c r="A5307" t="s">
        <v>6605</v>
      </c>
      <c r="B5307" t="s">
        <v>1751</v>
      </c>
      <c r="C5307" t="s">
        <v>1607</v>
      </c>
      <c r="D5307" t="s">
        <v>15190</v>
      </c>
      <c r="E5307" s="1" t="d">
        <v>1996-05-28</v>
      </c>
      <c r="F5307" s="3">
        <f t="shared" ca="1" si="82"/>
        <v>23.364383561643837</v>
      </c>
      <c r="G5307" s="2">
        <v>55512</v>
      </c>
      <c r="H5307" s="2">
        <v>82353.11</v>
      </c>
    </row>
    <row r="5308" spans="1:8" hidden="1" x14ac:dyDescent="0.2">
      <c r="A5308" t="s">
        <v>6606</v>
      </c>
      <c r="B5308" t="s">
        <v>5719</v>
      </c>
      <c r="C5308" t="s">
        <v>768</v>
      </c>
      <c r="D5308" t="s">
        <v>15186</v>
      </c>
      <c r="E5308" s="1" t="d">
        <v>2017-10-23</v>
      </c>
      <c r="F5308" s="3">
        <f t="shared" ca="1" si="82"/>
        <v>1.9452054794520548</v>
      </c>
      <c r="G5308" s="2">
        <v>75000</v>
      </c>
      <c r="H5308" s="2">
        <v>53769.18</v>
      </c>
    </row>
    <row r="5309" spans="1:8" hidden="1" x14ac:dyDescent="0.2">
      <c r="A5309" t="s">
        <v>6607</v>
      </c>
      <c r="B5309" t="s">
        <v>712</v>
      </c>
      <c r="C5309" t="s">
        <v>1010</v>
      </c>
      <c r="D5309" t="s">
        <v>15190</v>
      </c>
      <c r="E5309" s="1" t="d">
        <v>2017-11-18</v>
      </c>
      <c r="F5309" s="3">
        <f t="shared" ca="1" si="82"/>
        <v>1.8739726027397261</v>
      </c>
      <c r="G5309" s="2">
        <v>34993</v>
      </c>
      <c r="H5309" s="2">
        <v>27215.99</v>
      </c>
    </row>
    <row r="5310" spans="1:8" hidden="1" x14ac:dyDescent="0.2">
      <c r="A5310" t="s">
        <v>6608</v>
      </c>
      <c r="B5310" t="s">
        <v>515</v>
      </c>
      <c r="C5310" t="s">
        <v>871</v>
      </c>
      <c r="D5310" t="s">
        <v>15192</v>
      </c>
      <c r="E5310" s="1" t="d">
        <v>1986-09-15</v>
      </c>
      <c r="F5310" s="3">
        <f t="shared" ca="1" si="82"/>
        <v>33.07123287671233</v>
      </c>
      <c r="G5310" s="2">
        <v>32558</v>
      </c>
      <c r="H5310" s="2">
        <v>33298.959999999999</v>
      </c>
    </row>
    <row r="5311" spans="1:8" hidden="1" x14ac:dyDescent="0.2">
      <c r="A5311" t="s">
        <v>6609</v>
      </c>
      <c r="B5311" t="s">
        <v>594</v>
      </c>
      <c r="C5311" t="s">
        <v>3781</v>
      </c>
      <c r="D5311" t="s">
        <v>15191</v>
      </c>
      <c r="E5311" s="1" t="d">
        <v>2013-11-07</v>
      </c>
      <c r="F5311" s="3">
        <f t="shared" ca="1" si="82"/>
        <v>5.9068493150684933</v>
      </c>
      <c r="G5311" s="2">
        <v>39025</v>
      </c>
      <c r="H5311" s="2">
        <v>40712.620000000003</v>
      </c>
    </row>
    <row r="5312" spans="1:8" hidden="1" x14ac:dyDescent="0.2">
      <c r="A5312" t="s">
        <v>6610</v>
      </c>
      <c r="B5312" t="s">
        <v>248</v>
      </c>
      <c r="C5312" t="s">
        <v>265</v>
      </c>
      <c r="D5312" t="s">
        <v>15190</v>
      </c>
      <c r="E5312" s="1" t="d">
        <v>2001-12-10</v>
      </c>
      <c r="F5312" s="3">
        <f t="shared" ca="1" si="82"/>
        <v>17.824657534246576</v>
      </c>
      <c r="G5312" s="2">
        <v>49302</v>
      </c>
      <c r="H5312" s="2">
        <v>43368.83</v>
      </c>
    </row>
    <row r="5313" spans="1:8" x14ac:dyDescent="0.2">
      <c r="A5313" t="s">
        <v>4318</v>
      </c>
      <c r="B5313" t="s">
        <v>86</v>
      </c>
      <c r="C5313" t="s">
        <v>823</v>
      </c>
      <c r="D5313" t="s">
        <v>15184</v>
      </c>
      <c r="E5313" s="1" t="d">
        <v>2014-04-01</v>
      </c>
      <c r="F5313" s="3">
        <f t="shared" ca="1" si="82"/>
        <v>5.5095890410958903</v>
      </c>
      <c r="G5313" s="2">
        <v>64556</v>
      </c>
      <c r="H5313" s="2">
        <v>101420.48</v>
      </c>
    </row>
    <row r="5314" spans="1:8" hidden="1" x14ac:dyDescent="0.2">
      <c r="A5314" t="s">
        <v>14301</v>
      </c>
      <c r="B5314" t="s">
        <v>29</v>
      </c>
      <c r="C5314" t="s">
        <v>2241</v>
      </c>
      <c r="D5314" t="s">
        <v>15187</v>
      </c>
      <c r="E5314" s="1" t="d">
        <v>2007-12-12</v>
      </c>
      <c r="F5314" s="3">
        <f t="shared" ca="1" si="82"/>
        <v>11.816438356164383</v>
      </c>
      <c r="G5314" s="2">
        <v>68608</v>
      </c>
      <c r="H5314" s="2">
        <v>86634.81</v>
      </c>
    </row>
    <row r="5315" spans="1:8" hidden="1" x14ac:dyDescent="0.2">
      <c r="A5315" t="s">
        <v>6613</v>
      </c>
      <c r="B5315" t="s">
        <v>74</v>
      </c>
      <c r="C5315" t="s">
        <v>1112</v>
      </c>
      <c r="D5315" t="s">
        <v>15190</v>
      </c>
      <c r="E5315" s="1" t="d">
        <v>2016-02-22</v>
      </c>
      <c r="F5315" s="3">
        <f t="shared" ref="F5315:F5378" ca="1" si="83">(TODAY()-E5315)/365</f>
        <v>3.6136986301369864</v>
      </c>
      <c r="G5315" s="2">
        <v>31256</v>
      </c>
      <c r="H5315" s="2">
        <v>47718.37</v>
      </c>
    </row>
    <row r="5316" spans="1:8" hidden="1" x14ac:dyDescent="0.2">
      <c r="A5316" t="s">
        <v>6614</v>
      </c>
      <c r="B5316" t="s">
        <v>1037</v>
      </c>
      <c r="C5316" t="s">
        <v>440</v>
      </c>
      <c r="D5316" t="s">
        <v>15214</v>
      </c>
      <c r="E5316" s="1" t="d">
        <v>1997-08-25</v>
      </c>
      <c r="F5316" s="3">
        <f t="shared" ca="1" si="83"/>
        <v>22.12054794520548</v>
      </c>
      <c r="G5316" s="2">
        <v>42374</v>
      </c>
      <c r="H5316" s="2">
        <v>44472.67</v>
      </c>
    </row>
    <row r="5317" spans="1:8" x14ac:dyDescent="0.2">
      <c r="A5317" t="s">
        <v>1430</v>
      </c>
      <c r="B5317" t="s">
        <v>86</v>
      </c>
      <c r="C5317" t="s">
        <v>197</v>
      </c>
      <c r="D5317" t="s">
        <v>15184</v>
      </c>
      <c r="E5317" s="1" t="d">
        <v>1995-04-04</v>
      </c>
      <c r="F5317" s="3">
        <f t="shared" ca="1" si="83"/>
        <v>24.515068493150686</v>
      </c>
      <c r="G5317" s="2">
        <v>84959</v>
      </c>
      <c r="H5317" s="2">
        <v>101353.31</v>
      </c>
    </row>
    <row r="5318" spans="1:8" hidden="1" x14ac:dyDescent="0.2">
      <c r="A5318" t="s">
        <v>6616</v>
      </c>
      <c r="B5318" t="s">
        <v>169</v>
      </c>
      <c r="C5318" t="s">
        <v>170</v>
      </c>
      <c r="D5318" t="s">
        <v>15204</v>
      </c>
      <c r="E5318" s="1" t="d">
        <v>2007-11-26</v>
      </c>
      <c r="F5318" s="3">
        <f t="shared" ca="1" si="83"/>
        <v>11.860273972602739</v>
      </c>
      <c r="G5318" s="2">
        <v>11303</v>
      </c>
      <c r="H5318" s="2">
        <v>10978.41</v>
      </c>
    </row>
    <row r="5319" spans="1:8" hidden="1" x14ac:dyDescent="0.2">
      <c r="A5319" t="s">
        <v>6617</v>
      </c>
      <c r="B5319" t="s">
        <v>1101</v>
      </c>
      <c r="C5319" t="s">
        <v>1102</v>
      </c>
      <c r="D5319" t="s">
        <v>15192</v>
      </c>
      <c r="E5319" s="1" t="d">
        <v>2018-03-08</v>
      </c>
      <c r="F5319" s="3">
        <f t="shared" ca="1" si="83"/>
        <v>1.5726027397260274</v>
      </c>
      <c r="G5319" s="2">
        <v>45256</v>
      </c>
      <c r="H5319" s="2">
        <v>15485.47</v>
      </c>
    </row>
    <row r="5320" spans="1:8" hidden="1" x14ac:dyDescent="0.2">
      <c r="A5320" t="s">
        <v>6618</v>
      </c>
      <c r="B5320" t="s">
        <v>6619</v>
      </c>
      <c r="C5320" t="s">
        <v>5882</v>
      </c>
      <c r="D5320" t="s">
        <v>15222</v>
      </c>
      <c r="E5320" s="1" t="d">
        <v>2017-12-04</v>
      </c>
      <c r="F5320" s="3">
        <f t="shared" ca="1" si="83"/>
        <v>1.8301369863013699</v>
      </c>
      <c r="G5320" s="2">
        <v>91800</v>
      </c>
      <c r="H5320" s="2">
        <v>55453.86</v>
      </c>
    </row>
    <row r="5321" spans="1:8" hidden="1" x14ac:dyDescent="0.2">
      <c r="A5321" t="s">
        <v>6620</v>
      </c>
      <c r="B5321" t="s">
        <v>6621</v>
      </c>
      <c r="C5321" t="s">
        <v>2400</v>
      </c>
      <c r="D5321" t="s">
        <v>15192</v>
      </c>
      <c r="E5321" s="1" t="d">
        <v>1979-09-17</v>
      </c>
      <c r="F5321" s="3">
        <f t="shared" ca="1" si="83"/>
        <v>40.07123287671233</v>
      </c>
      <c r="G5321" s="2">
        <v>98022</v>
      </c>
      <c r="H5321" s="2">
        <v>97697.56</v>
      </c>
    </row>
    <row r="5322" spans="1:8" hidden="1" x14ac:dyDescent="0.2">
      <c r="A5322" t="s">
        <v>4098</v>
      </c>
      <c r="B5322" t="s">
        <v>243</v>
      </c>
      <c r="C5322" t="s">
        <v>2087</v>
      </c>
      <c r="D5322" t="s">
        <v>15206</v>
      </c>
      <c r="E5322" s="1" t="d">
        <v>2018-03-26</v>
      </c>
      <c r="F5322" s="3">
        <f t="shared" ca="1" si="83"/>
        <v>1.5232876712328767</v>
      </c>
      <c r="G5322" s="2">
        <v>102000</v>
      </c>
      <c r="H5322" s="2">
        <v>30846.15</v>
      </c>
    </row>
    <row r="5323" spans="1:8" x14ac:dyDescent="0.2">
      <c r="A5323" t="s">
        <v>3520</v>
      </c>
      <c r="B5323" t="s">
        <v>86</v>
      </c>
      <c r="C5323" t="s">
        <v>1494</v>
      </c>
      <c r="D5323" t="s">
        <v>15184</v>
      </c>
      <c r="E5323" s="1" t="d">
        <v>2002-01-15</v>
      </c>
      <c r="F5323" s="3">
        <f t="shared" ca="1" si="83"/>
        <v>17.726027397260275</v>
      </c>
      <c r="G5323" s="2">
        <v>79919</v>
      </c>
      <c r="H5323" s="2">
        <v>101310.55</v>
      </c>
    </row>
    <row r="5324" spans="1:8" hidden="1" x14ac:dyDescent="0.2">
      <c r="A5324" t="s">
        <v>6624</v>
      </c>
      <c r="B5324" t="s">
        <v>74</v>
      </c>
      <c r="C5324" t="s">
        <v>1112</v>
      </c>
      <c r="D5324" t="s">
        <v>15190</v>
      </c>
      <c r="E5324" s="1" t="d">
        <v>2015-12-21</v>
      </c>
      <c r="F5324" s="3">
        <f t="shared" ca="1" si="83"/>
        <v>3.7863013698630139</v>
      </c>
      <c r="G5324" s="2">
        <v>31256</v>
      </c>
      <c r="H5324" s="2">
        <v>51482.59</v>
      </c>
    </row>
    <row r="5325" spans="1:8" hidden="1" x14ac:dyDescent="0.2">
      <c r="A5325" t="s">
        <v>6625</v>
      </c>
      <c r="B5325" t="s">
        <v>213</v>
      </c>
      <c r="C5325" t="s">
        <v>454</v>
      </c>
      <c r="D5325" t="s">
        <v>15190</v>
      </c>
      <c r="E5325" s="1" t="d">
        <v>2002-10-28</v>
      </c>
      <c r="F5325" s="3">
        <f t="shared" ca="1" si="83"/>
        <v>16.942465753424656</v>
      </c>
      <c r="G5325" s="2">
        <v>38516</v>
      </c>
      <c r="H5325" s="2">
        <v>77166.509999999995</v>
      </c>
    </row>
    <row r="5326" spans="1:8" hidden="1" x14ac:dyDescent="0.2">
      <c r="A5326" t="s">
        <v>6730</v>
      </c>
      <c r="B5326" t="s">
        <v>26</v>
      </c>
      <c r="C5326" t="s">
        <v>151</v>
      </c>
      <c r="D5326" t="s">
        <v>15202</v>
      </c>
      <c r="E5326" s="1" t="d">
        <v>2017-07-03</v>
      </c>
      <c r="F5326" s="3">
        <f t="shared" ca="1" si="83"/>
        <v>2.2520547945205478</v>
      </c>
      <c r="G5326" s="2">
        <v>102000</v>
      </c>
      <c r="H5326" s="2">
        <v>100076.92</v>
      </c>
    </row>
    <row r="5327" spans="1:8" hidden="1" x14ac:dyDescent="0.2">
      <c r="A5327" t="s">
        <v>6627</v>
      </c>
      <c r="B5327" t="s">
        <v>169</v>
      </c>
      <c r="C5327" t="s">
        <v>170</v>
      </c>
      <c r="D5327" t="s">
        <v>15204</v>
      </c>
      <c r="E5327" s="1" t="d">
        <v>2017-09-21</v>
      </c>
      <c r="F5327" s="3">
        <f t="shared" ca="1" si="83"/>
        <v>2.032876712328767</v>
      </c>
      <c r="G5327" s="2">
        <v>10054</v>
      </c>
      <c r="H5327" s="2">
        <v>8826.66</v>
      </c>
    </row>
    <row r="5328" spans="1:8" hidden="1" x14ac:dyDescent="0.2">
      <c r="A5328" t="s">
        <v>6628</v>
      </c>
      <c r="B5328" t="s">
        <v>193</v>
      </c>
      <c r="C5328" t="s">
        <v>1404</v>
      </c>
      <c r="D5328" t="s">
        <v>15191</v>
      </c>
      <c r="E5328" s="1" t="d">
        <v>2011-07-20</v>
      </c>
      <c r="F5328" s="3">
        <f t="shared" ca="1" si="83"/>
        <v>8.2109589041095887</v>
      </c>
      <c r="G5328" s="2">
        <v>33441</v>
      </c>
      <c r="H5328" s="2">
        <v>49126.06</v>
      </c>
    </row>
    <row r="5329" spans="1:8" x14ac:dyDescent="0.2">
      <c r="A5329" t="s">
        <v>1391</v>
      </c>
      <c r="B5329" t="s">
        <v>86</v>
      </c>
      <c r="C5329" t="s">
        <v>1392</v>
      </c>
      <c r="D5329" t="s">
        <v>15184</v>
      </c>
      <c r="E5329" s="1" t="d">
        <v>2009-06-29</v>
      </c>
      <c r="F5329" s="3">
        <f t="shared" ca="1" si="83"/>
        <v>10.268493150684931</v>
      </c>
      <c r="G5329" s="2">
        <v>68788</v>
      </c>
      <c r="H5329" s="2">
        <v>101296.44</v>
      </c>
    </row>
    <row r="5330" spans="1:8" hidden="1" x14ac:dyDescent="0.2">
      <c r="A5330" t="s">
        <v>6630</v>
      </c>
      <c r="B5330" t="s">
        <v>235</v>
      </c>
      <c r="C5330" t="s">
        <v>500</v>
      </c>
      <c r="D5330" t="s">
        <v>15197</v>
      </c>
      <c r="E5330" s="1" t="d">
        <v>1985-07-29</v>
      </c>
      <c r="F5330" s="3">
        <f t="shared" ca="1" si="83"/>
        <v>34.202739726027396</v>
      </c>
      <c r="G5330" s="2">
        <v>57743</v>
      </c>
      <c r="H5330" s="2">
        <v>52402.97</v>
      </c>
    </row>
    <row r="5331" spans="1:8" hidden="1" x14ac:dyDescent="0.2">
      <c r="A5331" t="s">
        <v>6631</v>
      </c>
      <c r="B5331" t="s">
        <v>558</v>
      </c>
      <c r="C5331" t="s">
        <v>39</v>
      </c>
      <c r="D5331" t="s">
        <v>15189</v>
      </c>
      <c r="E5331" s="1" t="d">
        <v>2013-05-25</v>
      </c>
      <c r="F5331" s="3">
        <f t="shared" ca="1" si="83"/>
        <v>6.3616438356164382</v>
      </c>
      <c r="G5331" s="2">
        <v>20842</v>
      </c>
      <c r="H5331" s="2">
        <v>8216.57</v>
      </c>
    </row>
    <row r="5332" spans="1:8" hidden="1" x14ac:dyDescent="0.2">
      <c r="A5332" t="s">
        <v>6632</v>
      </c>
      <c r="B5332" t="s">
        <v>6129</v>
      </c>
      <c r="C5332" t="s">
        <v>5198</v>
      </c>
      <c r="D5332" t="s">
        <v>15194</v>
      </c>
      <c r="E5332" s="1" t="d">
        <v>1984-11-19</v>
      </c>
      <c r="F5332" s="3">
        <f t="shared" ca="1" si="83"/>
        <v>34.893150684931506</v>
      </c>
      <c r="G5332" s="2">
        <v>44706</v>
      </c>
      <c r="H5332" s="2">
        <v>53410.34</v>
      </c>
    </row>
    <row r="5333" spans="1:8" x14ac:dyDescent="0.2">
      <c r="A5333" t="s">
        <v>5678</v>
      </c>
      <c r="B5333" t="s">
        <v>86</v>
      </c>
      <c r="C5333" t="s">
        <v>5280</v>
      </c>
      <c r="D5333" t="s">
        <v>15184</v>
      </c>
      <c r="E5333" s="1" t="d">
        <v>2008-06-27</v>
      </c>
      <c r="F5333" s="3">
        <f t="shared" ca="1" si="83"/>
        <v>11.273972602739725</v>
      </c>
      <c r="G5333" s="2">
        <v>73554</v>
      </c>
      <c r="H5333" s="2">
        <v>101293.23</v>
      </c>
    </row>
    <row r="5334" spans="1:8" hidden="1" x14ac:dyDescent="0.2">
      <c r="A5334" t="s">
        <v>6634</v>
      </c>
      <c r="B5334" t="s">
        <v>756</v>
      </c>
      <c r="C5334" t="s">
        <v>1123</v>
      </c>
      <c r="D5334" t="s">
        <v>15221</v>
      </c>
      <c r="E5334" s="1" t="d">
        <v>2007-06-04</v>
      </c>
      <c r="F5334" s="3">
        <f t="shared" ca="1" si="83"/>
        <v>12.33972602739726</v>
      </c>
      <c r="G5334" s="2">
        <v>69700</v>
      </c>
      <c r="H5334" s="2">
        <v>69586.39</v>
      </c>
    </row>
    <row r="5335" spans="1:8" hidden="1" x14ac:dyDescent="0.2">
      <c r="A5335" t="s">
        <v>6635</v>
      </c>
      <c r="B5335" t="s">
        <v>275</v>
      </c>
      <c r="C5335" t="s">
        <v>276</v>
      </c>
      <c r="D5335" t="s">
        <v>15196</v>
      </c>
      <c r="E5335" s="1" t="d">
        <v>1995-07-03</v>
      </c>
      <c r="F5335" s="3">
        <f t="shared" ca="1" si="83"/>
        <v>24.268493150684932</v>
      </c>
      <c r="G5335" s="2">
        <v>63065</v>
      </c>
      <c r="H5335" s="2">
        <v>96706.59</v>
      </c>
    </row>
    <row r="5336" spans="1:8" hidden="1" x14ac:dyDescent="0.2">
      <c r="A5336" t="s">
        <v>6636</v>
      </c>
      <c r="B5336" t="s">
        <v>2595</v>
      </c>
      <c r="C5336" t="s">
        <v>2388</v>
      </c>
      <c r="D5336" t="s">
        <v>15201</v>
      </c>
      <c r="E5336" s="1" t="d">
        <v>1994-03-31</v>
      </c>
      <c r="F5336" s="3">
        <f t="shared" ca="1" si="83"/>
        <v>25.526027397260275</v>
      </c>
      <c r="G5336" s="2">
        <v>47182</v>
      </c>
      <c r="H5336" s="2">
        <v>47694.42</v>
      </c>
    </row>
    <row r="5337" spans="1:8" hidden="1" x14ac:dyDescent="0.2">
      <c r="A5337" t="s">
        <v>6637</v>
      </c>
      <c r="B5337" t="s">
        <v>193</v>
      </c>
      <c r="C5337" t="s">
        <v>366</v>
      </c>
      <c r="D5337" t="s">
        <v>15191</v>
      </c>
      <c r="E5337" s="1" t="d">
        <v>2013-02-26</v>
      </c>
      <c r="F5337" s="3">
        <f t="shared" ca="1" si="83"/>
        <v>6.602739726027397</v>
      </c>
      <c r="G5337" s="2">
        <v>33441</v>
      </c>
      <c r="H5337" s="2">
        <v>30542.94</v>
      </c>
    </row>
    <row r="5338" spans="1:8" hidden="1" x14ac:dyDescent="0.2">
      <c r="A5338" t="s">
        <v>9371</v>
      </c>
      <c r="B5338" t="s">
        <v>925</v>
      </c>
      <c r="C5338" t="s">
        <v>1723</v>
      </c>
      <c r="D5338" t="s">
        <v>15187</v>
      </c>
      <c r="E5338" s="1" t="d">
        <v>1993-08-30</v>
      </c>
      <c r="F5338" s="3">
        <f t="shared" ca="1" si="83"/>
        <v>26.109589041095891</v>
      </c>
      <c r="G5338" s="2">
        <v>77218</v>
      </c>
      <c r="H5338" s="2">
        <v>86607.51</v>
      </c>
    </row>
    <row r="5339" spans="1:8" hidden="1" x14ac:dyDescent="0.2">
      <c r="A5339" t="s">
        <v>6639</v>
      </c>
      <c r="B5339" t="s">
        <v>787</v>
      </c>
      <c r="C5339" t="s">
        <v>1121</v>
      </c>
      <c r="D5339" t="s">
        <v>15218</v>
      </c>
      <c r="E5339" s="1" t="d">
        <v>2002-02-19</v>
      </c>
      <c r="F5339" s="3">
        <f t="shared" ca="1" si="83"/>
        <v>17.63013698630137</v>
      </c>
      <c r="G5339" s="2">
        <v>39795</v>
      </c>
      <c r="H5339" s="2">
        <v>43630.720000000001</v>
      </c>
    </row>
    <row r="5340" spans="1:8" x14ac:dyDescent="0.2">
      <c r="A5340" t="s">
        <v>6562</v>
      </c>
      <c r="B5340" t="s">
        <v>116</v>
      </c>
      <c r="C5340" t="s">
        <v>394</v>
      </c>
      <c r="D5340" t="s">
        <v>15184</v>
      </c>
      <c r="E5340" s="1" t="d">
        <v>2008-03-27</v>
      </c>
      <c r="F5340" s="3">
        <f t="shared" ca="1" si="83"/>
        <v>11.526027397260274</v>
      </c>
      <c r="G5340" s="2">
        <v>75332</v>
      </c>
      <c r="H5340" s="2">
        <v>101206.21</v>
      </c>
    </row>
    <row r="5341" spans="1:8" hidden="1" x14ac:dyDescent="0.2">
      <c r="A5341" t="s">
        <v>6641</v>
      </c>
      <c r="B5341" t="s">
        <v>51</v>
      </c>
      <c r="C5341" t="s">
        <v>93</v>
      </c>
      <c r="D5341" t="s">
        <v>15198</v>
      </c>
      <c r="E5341" s="1" t="d">
        <v>1991-01-26</v>
      </c>
      <c r="F5341" s="3">
        <f t="shared" ca="1" si="83"/>
        <v>28.704109589041096</v>
      </c>
      <c r="G5341" s="2">
        <v>40668</v>
      </c>
      <c r="H5341" s="2">
        <v>45903.91</v>
      </c>
    </row>
    <row r="5342" spans="1:8" x14ac:dyDescent="0.2">
      <c r="A5342" t="s">
        <v>10342</v>
      </c>
      <c r="B5342" t="s">
        <v>86</v>
      </c>
      <c r="C5342" t="s">
        <v>565</v>
      </c>
      <c r="D5342" t="s">
        <v>15184</v>
      </c>
      <c r="E5342" s="1" t="d">
        <v>2001-02-20</v>
      </c>
      <c r="F5342" s="3">
        <f t="shared" ca="1" si="83"/>
        <v>18.627397260273973</v>
      </c>
      <c r="G5342" s="2">
        <v>80638</v>
      </c>
      <c r="H5342" s="2">
        <v>101142.75</v>
      </c>
    </row>
    <row r="5343" spans="1:8" hidden="1" x14ac:dyDescent="0.2">
      <c r="A5343" t="s">
        <v>6643</v>
      </c>
      <c r="B5343" t="s">
        <v>6238</v>
      </c>
      <c r="C5343" t="s">
        <v>491</v>
      </c>
      <c r="D5343" t="s">
        <v>15185</v>
      </c>
      <c r="E5343" s="1" t="d">
        <v>2005-06-11</v>
      </c>
      <c r="F5343" s="3">
        <f t="shared" ca="1" si="83"/>
        <v>14.32054794520548</v>
      </c>
      <c r="G5343" s="2">
        <v>38876</v>
      </c>
      <c r="H5343" s="2">
        <v>45462.7</v>
      </c>
    </row>
    <row r="5344" spans="1:8" hidden="1" x14ac:dyDescent="0.2">
      <c r="A5344" t="s">
        <v>6644</v>
      </c>
      <c r="B5344" t="s">
        <v>398</v>
      </c>
      <c r="C5344" t="s">
        <v>39</v>
      </c>
      <c r="D5344" t="s">
        <v>15189</v>
      </c>
      <c r="E5344" s="1" t="d">
        <v>2017-05-27</v>
      </c>
      <c r="F5344" s="3">
        <f t="shared" ca="1" si="83"/>
        <v>2.3534246575342466</v>
      </c>
      <c r="G5344" s="2">
        <v>21008</v>
      </c>
      <c r="H5344" s="2">
        <v>3052.57</v>
      </c>
    </row>
    <row r="5345" spans="1:8" hidden="1" x14ac:dyDescent="0.2">
      <c r="A5345" t="s">
        <v>6645</v>
      </c>
      <c r="B5345" t="s">
        <v>6646</v>
      </c>
      <c r="C5345" t="s">
        <v>1172</v>
      </c>
      <c r="D5345" t="s">
        <v>15188</v>
      </c>
      <c r="E5345" s="1" t="d">
        <v>1997-09-04</v>
      </c>
      <c r="F5345" s="3">
        <f t="shared" ca="1" si="83"/>
        <v>22.093150684931508</v>
      </c>
      <c r="G5345" s="2">
        <v>75942</v>
      </c>
      <c r="H5345" s="2">
        <v>74537.279999999999</v>
      </c>
    </row>
    <row r="5346" spans="1:8" hidden="1" x14ac:dyDescent="0.2">
      <c r="A5346" t="s">
        <v>6647</v>
      </c>
      <c r="B5346" t="s">
        <v>2978</v>
      </c>
      <c r="C5346" t="s">
        <v>15</v>
      </c>
      <c r="D5346" t="s">
        <v>15183</v>
      </c>
      <c r="E5346" s="1" t="d">
        <v>2012-08-20</v>
      </c>
      <c r="F5346" s="3">
        <f t="shared" ca="1" si="83"/>
        <v>7.1232876712328768</v>
      </c>
      <c r="G5346" s="2">
        <v>45044</v>
      </c>
      <c r="H5346" s="2">
        <v>45433.31</v>
      </c>
    </row>
    <row r="5347" spans="1:8" hidden="1" x14ac:dyDescent="0.2">
      <c r="A5347" t="s">
        <v>1034</v>
      </c>
      <c r="B5347" t="s">
        <v>323</v>
      </c>
      <c r="C5347" t="s">
        <v>1035</v>
      </c>
      <c r="D5347" t="s">
        <v>15187</v>
      </c>
      <c r="E5347" s="1" t="d">
        <v>1998-11-23</v>
      </c>
      <c r="F5347" s="3">
        <f t="shared" ca="1" si="83"/>
        <v>20.873972602739727</v>
      </c>
      <c r="G5347" s="2">
        <v>72959</v>
      </c>
      <c r="H5347" s="2">
        <v>86572.95</v>
      </c>
    </row>
    <row r="5348" spans="1:8" hidden="1" x14ac:dyDescent="0.2">
      <c r="A5348" t="s">
        <v>6650</v>
      </c>
      <c r="B5348" t="s">
        <v>3078</v>
      </c>
      <c r="C5348" t="s">
        <v>107</v>
      </c>
      <c r="D5348" t="s">
        <v>15192</v>
      </c>
      <c r="E5348" s="1" t="d">
        <v>2008-10-02</v>
      </c>
      <c r="F5348" s="3">
        <f t="shared" ca="1" si="83"/>
        <v>11.008219178082191</v>
      </c>
      <c r="G5348" s="2">
        <v>46905</v>
      </c>
      <c r="H5348" s="2">
        <v>48779.05</v>
      </c>
    </row>
    <row r="5349" spans="1:8" x14ac:dyDescent="0.2">
      <c r="A5349" t="s">
        <v>8467</v>
      </c>
      <c r="B5349" t="s">
        <v>86</v>
      </c>
      <c r="C5349" t="s">
        <v>785</v>
      </c>
      <c r="D5349" t="s">
        <v>15184</v>
      </c>
      <c r="E5349" s="1" t="d">
        <v>1995-07-11</v>
      </c>
      <c r="F5349" s="3">
        <f t="shared" ca="1" si="83"/>
        <v>24.246575342465754</v>
      </c>
      <c r="G5349" s="2">
        <v>85680</v>
      </c>
      <c r="H5349" s="2">
        <v>101111.22</v>
      </c>
    </row>
    <row r="5350" spans="1:8" hidden="1" x14ac:dyDescent="0.2">
      <c r="A5350" t="s">
        <v>6652</v>
      </c>
      <c r="B5350" t="s">
        <v>51</v>
      </c>
      <c r="C5350" t="s">
        <v>204</v>
      </c>
      <c r="D5350" t="s">
        <v>15196</v>
      </c>
      <c r="E5350" s="1" t="d">
        <v>2004-06-03</v>
      </c>
      <c r="F5350" s="3">
        <f t="shared" ca="1" si="83"/>
        <v>15.342465753424657</v>
      </c>
      <c r="G5350" s="2">
        <v>37401</v>
      </c>
      <c r="H5350" s="2">
        <v>41872.67</v>
      </c>
    </row>
    <row r="5351" spans="1:8" hidden="1" x14ac:dyDescent="0.2">
      <c r="A5351" t="s">
        <v>6653</v>
      </c>
      <c r="B5351" t="s">
        <v>74</v>
      </c>
      <c r="C5351" t="s">
        <v>5261</v>
      </c>
      <c r="D5351" t="s">
        <v>15191</v>
      </c>
      <c r="E5351" s="1" t="d">
        <v>2002-03-04</v>
      </c>
      <c r="F5351" s="3">
        <f t="shared" ca="1" si="83"/>
        <v>17.594520547945205</v>
      </c>
      <c r="G5351" s="2">
        <v>34247</v>
      </c>
      <c r="H5351" s="2">
        <v>47910.8</v>
      </c>
    </row>
    <row r="5352" spans="1:8" hidden="1" x14ac:dyDescent="0.2">
      <c r="A5352" t="s">
        <v>6654</v>
      </c>
      <c r="B5352" t="s">
        <v>592</v>
      </c>
      <c r="C5352" t="s">
        <v>158</v>
      </c>
      <c r="D5352" t="s">
        <v>15190</v>
      </c>
      <c r="E5352" s="1" t="d">
        <v>1988-11-14</v>
      </c>
      <c r="F5352" s="3">
        <f t="shared" ca="1" si="83"/>
        <v>30.904109589041095</v>
      </c>
      <c r="G5352" s="2">
        <v>59510</v>
      </c>
      <c r="H5352" s="2">
        <v>51064.44</v>
      </c>
    </row>
    <row r="5353" spans="1:8" hidden="1" x14ac:dyDescent="0.2">
      <c r="A5353" t="s">
        <v>6655</v>
      </c>
      <c r="B5353" t="s">
        <v>74</v>
      </c>
      <c r="C5353" t="s">
        <v>265</v>
      </c>
      <c r="D5353" t="s">
        <v>15190</v>
      </c>
      <c r="E5353" s="1" t="d">
        <v>2004-12-06</v>
      </c>
      <c r="F5353" s="3">
        <f t="shared" ca="1" si="83"/>
        <v>14.832876712328767</v>
      </c>
      <c r="G5353" s="2">
        <v>33270</v>
      </c>
      <c r="H5353" s="2">
        <v>35689.949999999997</v>
      </c>
    </row>
    <row r="5354" spans="1:8" hidden="1" x14ac:dyDescent="0.2">
      <c r="A5354" t="s">
        <v>12090</v>
      </c>
      <c r="B5354" t="s">
        <v>900</v>
      </c>
      <c r="C5354" t="s">
        <v>2311</v>
      </c>
      <c r="D5354" t="s">
        <v>15187</v>
      </c>
      <c r="E5354" s="1" t="d">
        <v>1988-04-11</v>
      </c>
      <c r="F5354" s="3">
        <f t="shared" ca="1" si="83"/>
        <v>31.4986301369863</v>
      </c>
      <c r="G5354" s="2">
        <v>86802</v>
      </c>
      <c r="H5354" s="2">
        <v>86556.36</v>
      </c>
    </row>
    <row r="5355" spans="1:8" hidden="1" x14ac:dyDescent="0.2">
      <c r="A5355" t="s">
        <v>6657</v>
      </c>
      <c r="B5355" t="s">
        <v>2364</v>
      </c>
      <c r="C5355" t="s">
        <v>67</v>
      </c>
      <c r="D5355" t="s">
        <v>15196</v>
      </c>
      <c r="E5355" s="1" t="d">
        <v>2016-12-08</v>
      </c>
      <c r="F5355" s="3">
        <f t="shared" ca="1" si="83"/>
        <v>2.8191780821917809</v>
      </c>
      <c r="G5355" s="2">
        <v>34192</v>
      </c>
      <c r="H5355" s="2">
        <v>29193.46</v>
      </c>
    </row>
    <row r="5356" spans="1:8" hidden="1" x14ac:dyDescent="0.2">
      <c r="A5356" t="s">
        <v>6658</v>
      </c>
      <c r="B5356" t="s">
        <v>193</v>
      </c>
      <c r="C5356" t="s">
        <v>1871</v>
      </c>
      <c r="D5356" t="s">
        <v>15191</v>
      </c>
      <c r="E5356" s="1" t="d">
        <v>2004-01-31</v>
      </c>
      <c r="F5356" s="3">
        <f t="shared" ca="1" si="83"/>
        <v>15.682191780821919</v>
      </c>
      <c r="G5356" s="2">
        <v>34439</v>
      </c>
      <c r="H5356" s="2">
        <v>40349.230000000003</v>
      </c>
    </row>
    <row r="5357" spans="1:8" hidden="1" x14ac:dyDescent="0.2">
      <c r="A5357" t="s">
        <v>6659</v>
      </c>
      <c r="B5357" t="s">
        <v>731</v>
      </c>
      <c r="C5357" t="s">
        <v>655</v>
      </c>
      <c r="D5357" t="s">
        <v>15181</v>
      </c>
      <c r="E5357" s="1" t="d">
        <v>2002-01-07</v>
      </c>
      <c r="F5357" s="3">
        <f t="shared" ca="1" si="83"/>
        <v>17.747945205479454</v>
      </c>
      <c r="G5357" s="2">
        <v>55735</v>
      </c>
      <c r="H5357" s="2">
        <v>56075.81</v>
      </c>
    </row>
    <row r="5358" spans="1:8" hidden="1" x14ac:dyDescent="0.2">
      <c r="A5358" t="s">
        <v>6660</v>
      </c>
      <c r="B5358" t="s">
        <v>1705</v>
      </c>
      <c r="C5358" t="s">
        <v>846</v>
      </c>
      <c r="D5358" t="s">
        <v>15220</v>
      </c>
      <c r="E5358" s="1" t="d">
        <v>2009-12-03</v>
      </c>
      <c r="F5358" s="3">
        <f t="shared" ca="1" si="83"/>
        <v>9.838356164383562</v>
      </c>
      <c r="G5358" s="2">
        <v>53134</v>
      </c>
      <c r="H5358" s="2">
        <v>53514.14</v>
      </c>
    </row>
    <row r="5359" spans="1:8" x14ac:dyDescent="0.2">
      <c r="A5359" t="s">
        <v>9005</v>
      </c>
      <c r="B5359" t="s">
        <v>86</v>
      </c>
      <c r="C5359" t="s">
        <v>176</v>
      </c>
      <c r="D5359" t="s">
        <v>15184</v>
      </c>
      <c r="E5359" s="1" t="d">
        <v>2001-06-11</v>
      </c>
      <c r="F5359" s="3">
        <f t="shared" ca="1" si="83"/>
        <v>18.323287671232876</v>
      </c>
      <c r="G5359" s="2">
        <v>80638</v>
      </c>
      <c r="H5359" s="2">
        <v>101073.15</v>
      </c>
    </row>
    <row r="5360" spans="1:8" hidden="1" x14ac:dyDescent="0.2">
      <c r="A5360" t="s">
        <v>6662</v>
      </c>
      <c r="B5360" t="s">
        <v>169</v>
      </c>
      <c r="C5360" t="s">
        <v>170</v>
      </c>
      <c r="D5360" t="s">
        <v>15204</v>
      </c>
      <c r="E5360" s="1" t="d">
        <v>2003-12-18</v>
      </c>
      <c r="F5360" s="3">
        <f t="shared" ca="1" si="83"/>
        <v>15.802739726027397</v>
      </c>
      <c r="G5360" s="2">
        <v>11303</v>
      </c>
      <c r="H5360" s="2">
        <v>10953.07</v>
      </c>
    </row>
    <row r="5361" spans="1:8" hidden="1" x14ac:dyDescent="0.2">
      <c r="A5361" t="s">
        <v>6663</v>
      </c>
      <c r="B5361" t="s">
        <v>74</v>
      </c>
      <c r="C5361" t="s">
        <v>366</v>
      </c>
      <c r="D5361" t="s">
        <v>15191</v>
      </c>
      <c r="E5361" s="1" t="d">
        <v>2004-01-26</v>
      </c>
      <c r="F5361" s="3">
        <f t="shared" ca="1" si="83"/>
        <v>15.695890410958905</v>
      </c>
      <c r="G5361" s="2">
        <v>31720</v>
      </c>
      <c r="H5361" s="2">
        <v>36276.239999999998</v>
      </c>
    </row>
    <row r="5362" spans="1:8" hidden="1" x14ac:dyDescent="0.2">
      <c r="A5362" t="s">
        <v>6664</v>
      </c>
      <c r="B5362" t="s">
        <v>1561</v>
      </c>
      <c r="C5362" t="s">
        <v>1010</v>
      </c>
      <c r="D5362" t="s">
        <v>15190</v>
      </c>
      <c r="E5362" s="1" t="d">
        <v>2004-01-05</v>
      </c>
      <c r="F5362" s="3">
        <f t="shared" ca="1" si="83"/>
        <v>15.753424657534246</v>
      </c>
      <c r="G5362" s="2">
        <v>52456</v>
      </c>
      <c r="H5362" s="2">
        <v>80297.64</v>
      </c>
    </row>
    <row r="5363" spans="1:8" x14ac:dyDescent="0.2">
      <c r="A5363" t="s">
        <v>8705</v>
      </c>
      <c r="B5363" t="s">
        <v>1212</v>
      </c>
      <c r="C5363" t="s">
        <v>613</v>
      </c>
      <c r="D5363" t="s">
        <v>15184</v>
      </c>
      <c r="E5363" s="1" t="d">
        <v>2007-06-20</v>
      </c>
      <c r="F5363" s="3">
        <f t="shared" ca="1" si="83"/>
        <v>12.295890410958904</v>
      </c>
      <c r="G5363" s="2">
        <v>99336</v>
      </c>
      <c r="H5363" s="2">
        <v>101067.92</v>
      </c>
    </row>
    <row r="5364" spans="1:8" hidden="1" x14ac:dyDescent="0.2">
      <c r="A5364" t="s">
        <v>6666</v>
      </c>
      <c r="B5364" t="s">
        <v>6667</v>
      </c>
      <c r="C5364" t="s">
        <v>244</v>
      </c>
      <c r="D5364" t="s">
        <v>15212</v>
      </c>
      <c r="E5364" s="1" t="d">
        <v>2015-03-30</v>
      </c>
      <c r="F5364" s="3">
        <f t="shared" ca="1" si="83"/>
        <v>4.515068493150685</v>
      </c>
      <c r="G5364" s="2">
        <v>32271</v>
      </c>
      <c r="H5364" s="2">
        <v>32636.51</v>
      </c>
    </row>
    <row r="5365" spans="1:8" hidden="1" x14ac:dyDescent="0.2">
      <c r="A5365" t="s">
        <v>6668</v>
      </c>
      <c r="B5365" t="s">
        <v>1448</v>
      </c>
      <c r="C5365" t="s">
        <v>1449</v>
      </c>
      <c r="D5365" t="s">
        <v>15215</v>
      </c>
      <c r="E5365" s="1" t="d">
        <v>2013-03-18</v>
      </c>
      <c r="F5365" s="3">
        <f t="shared" ca="1" si="83"/>
        <v>6.5479452054794525</v>
      </c>
      <c r="G5365" s="2">
        <v>33171</v>
      </c>
      <c r="H5365" s="2">
        <v>42616.33</v>
      </c>
    </row>
    <row r="5366" spans="1:8" hidden="1" x14ac:dyDescent="0.2">
      <c r="A5366" t="s">
        <v>6669</v>
      </c>
      <c r="B5366" t="s">
        <v>144</v>
      </c>
      <c r="C5366" t="s">
        <v>4749</v>
      </c>
      <c r="D5366" t="s">
        <v>15194</v>
      </c>
      <c r="E5366" s="1" t="d">
        <v>2015-10-26</v>
      </c>
      <c r="F5366" s="3">
        <f t="shared" ca="1" si="83"/>
        <v>3.9397260273972603</v>
      </c>
      <c r="G5366" s="2">
        <v>29638</v>
      </c>
      <c r="H5366" s="2">
        <v>29019.47</v>
      </c>
    </row>
    <row r="5367" spans="1:8" hidden="1" x14ac:dyDescent="0.2">
      <c r="A5367" t="s">
        <v>3836</v>
      </c>
      <c r="B5367" t="s">
        <v>323</v>
      </c>
      <c r="C5367" t="s">
        <v>1481</v>
      </c>
      <c r="D5367" t="s">
        <v>15187</v>
      </c>
      <c r="E5367" s="1" t="d">
        <v>1985-09-30</v>
      </c>
      <c r="F5367" s="3">
        <f t="shared" ca="1" si="83"/>
        <v>34.030136986301372</v>
      </c>
      <c r="G5367" s="2">
        <v>82417</v>
      </c>
      <c r="H5367" s="2">
        <v>86538.25</v>
      </c>
    </row>
    <row r="5368" spans="1:8" hidden="1" x14ac:dyDescent="0.2">
      <c r="A5368" t="s">
        <v>6671</v>
      </c>
      <c r="B5368" t="s">
        <v>193</v>
      </c>
      <c r="C5368" t="s">
        <v>194</v>
      </c>
      <c r="D5368" t="s">
        <v>15191</v>
      </c>
      <c r="E5368" s="1" t="d">
        <v>2011-02-22</v>
      </c>
      <c r="F5368" s="3">
        <f t="shared" ca="1" si="83"/>
        <v>8.6164383561643838</v>
      </c>
      <c r="G5368" s="2">
        <v>33441</v>
      </c>
      <c r="H5368" s="2">
        <v>9424.2199999999993</v>
      </c>
    </row>
    <row r="5369" spans="1:8" hidden="1" x14ac:dyDescent="0.2">
      <c r="A5369" t="s">
        <v>6672</v>
      </c>
      <c r="B5369" t="s">
        <v>731</v>
      </c>
      <c r="C5369" t="s">
        <v>4471</v>
      </c>
      <c r="D5369" t="s">
        <v>15181</v>
      </c>
      <c r="E5369" s="1" t="d">
        <v>2018-02-26</v>
      </c>
      <c r="F5369" s="3">
        <f t="shared" ca="1" si="83"/>
        <v>1.6</v>
      </c>
      <c r="G5369" s="2">
        <v>40800</v>
      </c>
      <c r="H5369" s="2">
        <v>15415.37</v>
      </c>
    </row>
    <row r="5370" spans="1:8" hidden="1" x14ac:dyDescent="0.2">
      <c r="A5370" t="s">
        <v>6673</v>
      </c>
      <c r="B5370" t="s">
        <v>404</v>
      </c>
      <c r="C5370" t="s">
        <v>3273</v>
      </c>
      <c r="D5370" t="s">
        <v>15212</v>
      </c>
      <c r="E5370" s="1" t="d">
        <v>2017-09-11</v>
      </c>
      <c r="F5370" s="3">
        <f t="shared" ca="1" si="83"/>
        <v>2.0602739726027397</v>
      </c>
      <c r="G5370" s="2">
        <v>43717</v>
      </c>
      <c r="H5370" s="2">
        <v>38764.78</v>
      </c>
    </row>
    <row r="5371" spans="1:8" hidden="1" x14ac:dyDescent="0.2">
      <c r="A5371" t="s">
        <v>6674</v>
      </c>
      <c r="B5371" t="s">
        <v>74</v>
      </c>
      <c r="C5371" t="s">
        <v>1579</v>
      </c>
      <c r="D5371" t="s">
        <v>15190</v>
      </c>
      <c r="E5371" s="1" t="d">
        <v>2002-07-10</v>
      </c>
      <c r="F5371" s="3">
        <f t="shared" ca="1" si="83"/>
        <v>17.243835616438357</v>
      </c>
      <c r="G5371" s="2">
        <v>34247</v>
      </c>
      <c r="H5371" s="2">
        <v>35348.69</v>
      </c>
    </row>
    <row r="5372" spans="1:8" hidden="1" x14ac:dyDescent="0.2">
      <c r="A5372" t="s">
        <v>6675</v>
      </c>
      <c r="B5372" t="s">
        <v>3043</v>
      </c>
      <c r="C5372" t="s">
        <v>1532</v>
      </c>
      <c r="D5372" t="s">
        <v>15211</v>
      </c>
      <c r="E5372" s="1" t="d">
        <v>2016-08-18</v>
      </c>
      <c r="F5372" s="3">
        <f t="shared" ca="1" si="83"/>
        <v>3.1260273972602741</v>
      </c>
      <c r="G5372" s="2">
        <v>33409</v>
      </c>
      <c r="H5372" s="2">
        <v>34803.08</v>
      </c>
    </row>
    <row r="5373" spans="1:8" x14ac:dyDescent="0.2">
      <c r="A5373" t="s">
        <v>3381</v>
      </c>
      <c r="B5373" t="s">
        <v>32</v>
      </c>
      <c r="C5373" t="s">
        <v>250</v>
      </c>
      <c r="D5373" t="s">
        <v>15184</v>
      </c>
      <c r="E5373" s="1" t="d">
        <v>1991-09-04</v>
      </c>
      <c r="F5373" s="3">
        <f t="shared" ca="1" si="83"/>
        <v>28.098630136986301</v>
      </c>
      <c r="G5373" s="2">
        <v>100228</v>
      </c>
      <c r="H5373" s="2">
        <v>100956.33</v>
      </c>
    </row>
    <row r="5374" spans="1:8" hidden="1" x14ac:dyDescent="0.2">
      <c r="A5374" t="s">
        <v>3254</v>
      </c>
      <c r="B5374" t="s">
        <v>798</v>
      </c>
      <c r="C5374" t="s">
        <v>284</v>
      </c>
      <c r="D5374" t="s">
        <v>15187</v>
      </c>
      <c r="E5374" s="1" t="d">
        <v>2004-11-15</v>
      </c>
      <c r="F5374" s="3">
        <f t="shared" ca="1" si="83"/>
        <v>14.890410958904109</v>
      </c>
      <c r="G5374" s="2">
        <v>81060</v>
      </c>
      <c r="H5374" s="2">
        <v>86489.31</v>
      </c>
    </row>
    <row r="5375" spans="1:8" hidden="1" x14ac:dyDescent="0.2">
      <c r="A5375" t="s">
        <v>6678</v>
      </c>
      <c r="B5375" t="s">
        <v>2547</v>
      </c>
      <c r="C5375" t="s">
        <v>206</v>
      </c>
      <c r="D5375" t="s">
        <v>15191</v>
      </c>
      <c r="E5375" s="1" t="d">
        <v>2001-01-22</v>
      </c>
      <c r="F5375" s="3">
        <f t="shared" ca="1" si="83"/>
        <v>18.706849315068492</v>
      </c>
      <c r="G5375" s="2">
        <v>35065</v>
      </c>
      <c r="H5375" s="2">
        <v>48550.63</v>
      </c>
    </row>
    <row r="5376" spans="1:8" hidden="1" x14ac:dyDescent="0.2">
      <c r="A5376" t="s">
        <v>6679</v>
      </c>
      <c r="B5376" t="s">
        <v>213</v>
      </c>
      <c r="C5376" t="s">
        <v>454</v>
      </c>
      <c r="D5376" t="s">
        <v>15190</v>
      </c>
      <c r="E5376" s="1" t="d">
        <v>1989-10-09</v>
      </c>
      <c r="F5376" s="3">
        <f t="shared" ca="1" si="83"/>
        <v>30.002739726027396</v>
      </c>
      <c r="G5376" s="2">
        <v>40696</v>
      </c>
      <c r="H5376" s="2">
        <v>42774.38</v>
      </c>
    </row>
    <row r="5377" spans="1:8" hidden="1" x14ac:dyDescent="0.2">
      <c r="A5377" t="s">
        <v>6680</v>
      </c>
      <c r="B5377" t="s">
        <v>369</v>
      </c>
      <c r="C5377" t="s">
        <v>276</v>
      </c>
      <c r="D5377" t="s">
        <v>15196</v>
      </c>
      <c r="E5377" s="1" t="d">
        <v>1986-11-18</v>
      </c>
      <c r="F5377" s="3">
        <f t="shared" ca="1" si="83"/>
        <v>32.895890410958906</v>
      </c>
      <c r="G5377" s="2">
        <v>57876</v>
      </c>
      <c r="H5377" s="2">
        <v>59673.35</v>
      </c>
    </row>
    <row r="5378" spans="1:8" hidden="1" x14ac:dyDescent="0.2">
      <c r="A5378" t="s">
        <v>6681</v>
      </c>
      <c r="B5378" t="s">
        <v>6682</v>
      </c>
      <c r="C5378" t="s">
        <v>70</v>
      </c>
      <c r="D5378" t="s">
        <v>15197</v>
      </c>
      <c r="E5378" s="1" t="d">
        <v>2005-05-19</v>
      </c>
      <c r="F5378" s="3">
        <f t="shared" ca="1" si="83"/>
        <v>14.383561643835616</v>
      </c>
      <c r="G5378" s="2">
        <v>41537</v>
      </c>
      <c r="H5378" s="2">
        <v>42619.29</v>
      </c>
    </row>
    <row r="5379" spans="1:8" x14ac:dyDescent="0.2">
      <c r="A5379" t="s">
        <v>7216</v>
      </c>
      <c r="B5379" t="s">
        <v>32</v>
      </c>
      <c r="C5379" t="s">
        <v>738</v>
      </c>
      <c r="D5379" t="s">
        <v>15184</v>
      </c>
      <c r="E5379" s="1" t="d">
        <v>1981-11-19</v>
      </c>
      <c r="F5379" s="3">
        <f t="shared" ref="F5379:F5442" ca="1" si="84">(TODAY()-E5379)/365</f>
        <v>37.895890410958906</v>
      </c>
      <c r="G5379" s="2">
        <v>100228</v>
      </c>
      <c r="H5379" s="2">
        <v>100956.33</v>
      </c>
    </row>
    <row r="5380" spans="1:8" hidden="1" x14ac:dyDescent="0.2">
      <c r="A5380" t="s">
        <v>6684</v>
      </c>
      <c r="B5380" t="s">
        <v>5808</v>
      </c>
      <c r="C5380" t="s">
        <v>485</v>
      </c>
      <c r="D5380" t="s">
        <v>15188</v>
      </c>
      <c r="E5380" s="1" t="d">
        <v>1985-04-23</v>
      </c>
      <c r="F5380" s="3">
        <f t="shared" ca="1" si="84"/>
        <v>34.468493150684928</v>
      </c>
      <c r="G5380" s="2">
        <v>51766</v>
      </c>
      <c r="H5380" s="2">
        <v>54985.41</v>
      </c>
    </row>
    <row r="5381" spans="1:8" hidden="1" x14ac:dyDescent="0.2">
      <c r="A5381" t="s">
        <v>6685</v>
      </c>
      <c r="B5381" t="s">
        <v>515</v>
      </c>
      <c r="C5381" t="s">
        <v>304</v>
      </c>
      <c r="D5381" t="s">
        <v>15192</v>
      </c>
      <c r="E5381" s="1" t="d">
        <v>2006-07-01</v>
      </c>
      <c r="F5381" s="3">
        <f t="shared" ca="1" si="84"/>
        <v>13.265753424657534</v>
      </c>
      <c r="G5381" s="2">
        <v>28313</v>
      </c>
      <c r="H5381" s="2">
        <v>29681.09</v>
      </c>
    </row>
    <row r="5382" spans="1:8" hidden="1" x14ac:dyDescent="0.2">
      <c r="A5382" t="s">
        <v>6685</v>
      </c>
      <c r="B5382" t="s">
        <v>872</v>
      </c>
      <c r="C5382" t="s">
        <v>306</v>
      </c>
      <c r="D5382" t="s">
        <v>307</v>
      </c>
      <c r="E5382" s="1" t="d">
        <v>2014-06-19</v>
      </c>
      <c r="F5382" s="3">
        <f t="shared" ca="1" si="84"/>
        <v>5.2931506849315069</v>
      </c>
      <c r="G5382" s="2">
        <v>32094</v>
      </c>
      <c r="H5382" s="2">
        <v>2191.04</v>
      </c>
    </row>
    <row r="5383" spans="1:8" hidden="1" x14ac:dyDescent="0.2">
      <c r="A5383" t="s">
        <v>6686</v>
      </c>
      <c r="B5383" t="s">
        <v>11</v>
      </c>
      <c r="C5383" t="s">
        <v>1201</v>
      </c>
      <c r="D5383" t="s">
        <v>15182</v>
      </c>
      <c r="E5383" s="1" t="d">
        <v>2016-03-07</v>
      </c>
      <c r="F5383" s="3">
        <f t="shared" ca="1" si="84"/>
        <v>3.5753424657534247</v>
      </c>
      <c r="G5383" s="2">
        <v>68600</v>
      </c>
      <c r="H5383" s="2">
        <v>50241.760000000002</v>
      </c>
    </row>
    <row r="5384" spans="1:8" hidden="1" x14ac:dyDescent="0.2">
      <c r="A5384" t="s">
        <v>331</v>
      </c>
      <c r="B5384" t="s">
        <v>188</v>
      </c>
      <c r="C5384" t="s">
        <v>332</v>
      </c>
      <c r="D5384" t="s">
        <v>15187</v>
      </c>
      <c r="E5384" s="1" t="d">
        <v>2000-11-27</v>
      </c>
      <c r="F5384" s="3">
        <f t="shared" ca="1" si="84"/>
        <v>18.860273972602741</v>
      </c>
      <c r="G5384" s="2">
        <v>72889</v>
      </c>
      <c r="H5384" s="2">
        <v>86460.07</v>
      </c>
    </row>
    <row r="5385" spans="1:8" hidden="1" x14ac:dyDescent="0.2">
      <c r="A5385" t="s">
        <v>6688</v>
      </c>
      <c r="B5385" t="s">
        <v>941</v>
      </c>
      <c r="C5385" t="s">
        <v>2238</v>
      </c>
      <c r="D5385" t="s">
        <v>15202</v>
      </c>
      <c r="E5385" s="1" t="d">
        <v>1994-07-05</v>
      </c>
      <c r="F5385" s="3">
        <f t="shared" ca="1" si="84"/>
        <v>25.263013698630136</v>
      </c>
      <c r="G5385" s="2">
        <v>60425</v>
      </c>
      <c r="H5385" s="2">
        <v>62228.45</v>
      </c>
    </row>
    <row r="5386" spans="1:8" hidden="1" x14ac:dyDescent="0.2">
      <c r="A5386" t="s">
        <v>6689</v>
      </c>
      <c r="B5386" t="s">
        <v>3791</v>
      </c>
      <c r="C5386" t="s">
        <v>1452</v>
      </c>
      <c r="D5386" t="s">
        <v>15190</v>
      </c>
      <c r="E5386" s="1" t="d">
        <v>1982-05-03</v>
      </c>
      <c r="F5386" s="3">
        <f t="shared" ca="1" si="84"/>
        <v>37.443835616438356</v>
      </c>
      <c r="G5386" s="2">
        <v>51799</v>
      </c>
      <c r="H5386" s="2">
        <v>54798.12</v>
      </c>
    </row>
    <row r="5387" spans="1:8" hidden="1" x14ac:dyDescent="0.2">
      <c r="A5387" t="s">
        <v>6988</v>
      </c>
      <c r="B5387" t="s">
        <v>937</v>
      </c>
      <c r="C5387" t="s">
        <v>388</v>
      </c>
      <c r="D5387" t="s">
        <v>15193</v>
      </c>
      <c r="E5387" s="1" t="d">
        <v>2013-12-16</v>
      </c>
      <c r="F5387" s="3">
        <f t="shared" ca="1" si="84"/>
        <v>5.8</v>
      </c>
      <c r="G5387" s="2">
        <v>102000</v>
      </c>
      <c r="H5387" s="2">
        <v>102794.82</v>
      </c>
    </row>
    <row r="5388" spans="1:8" hidden="1" x14ac:dyDescent="0.2">
      <c r="A5388" t="s">
        <v>6691</v>
      </c>
      <c r="B5388" t="s">
        <v>11</v>
      </c>
      <c r="C5388" t="s">
        <v>231</v>
      </c>
      <c r="D5388" t="s">
        <v>15182</v>
      </c>
      <c r="E5388" s="1" t="d">
        <v>1994-09-08</v>
      </c>
      <c r="F5388" s="3">
        <f t="shared" ca="1" si="84"/>
        <v>25.084931506849315</v>
      </c>
      <c r="G5388" s="2">
        <v>97818</v>
      </c>
      <c r="H5388" s="2">
        <v>96269.78</v>
      </c>
    </row>
    <row r="5389" spans="1:8" hidden="1" x14ac:dyDescent="0.2">
      <c r="A5389" t="s">
        <v>6692</v>
      </c>
      <c r="B5389" t="s">
        <v>6392</v>
      </c>
      <c r="C5389" t="s">
        <v>6209</v>
      </c>
      <c r="D5389" t="s">
        <v>15193</v>
      </c>
      <c r="E5389" s="1" t="d">
        <v>2008-02-11</v>
      </c>
      <c r="F5389" s="3">
        <f t="shared" ca="1" si="84"/>
        <v>11.64931506849315</v>
      </c>
      <c r="G5389" s="2">
        <v>80300</v>
      </c>
      <c r="H5389" s="2">
        <v>79625.820000000007</v>
      </c>
    </row>
    <row r="5390" spans="1:8" hidden="1" x14ac:dyDescent="0.2">
      <c r="A5390" t="s">
        <v>8794</v>
      </c>
      <c r="B5390" t="s">
        <v>1399</v>
      </c>
      <c r="C5390" t="s">
        <v>30</v>
      </c>
      <c r="D5390" t="s">
        <v>15187</v>
      </c>
      <c r="E5390" s="1" t="d">
        <v>1998-11-23</v>
      </c>
      <c r="F5390" s="3">
        <f t="shared" ca="1" si="84"/>
        <v>20.873972602739727</v>
      </c>
      <c r="G5390" s="2">
        <v>85819</v>
      </c>
      <c r="H5390" s="2">
        <v>86451.73</v>
      </c>
    </row>
    <row r="5391" spans="1:8" hidden="1" x14ac:dyDescent="0.2">
      <c r="A5391" t="s">
        <v>6694</v>
      </c>
      <c r="B5391" t="s">
        <v>1163</v>
      </c>
      <c r="C5391" t="s">
        <v>1201</v>
      </c>
      <c r="D5391" t="s">
        <v>15182</v>
      </c>
      <c r="E5391" s="1" t="d">
        <v>2003-10-14</v>
      </c>
      <c r="F5391" s="3">
        <f t="shared" ca="1" si="84"/>
        <v>15.980821917808219</v>
      </c>
      <c r="G5391" s="2">
        <v>103400</v>
      </c>
      <c r="H5391" s="2">
        <v>98007.69</v>
      </c>
    </row>
    <row r="5392" spans="1:8" hidden="1" x14ac:dyDescent="0.2">
      <c r="A5392" t="s">
        <v>6695</v>
      </c>
      <c r="B5392" t="s">
        <v>4411</v>
      </c>
      <c r="C5392" t="s">
        <v>39</v>
      </c>
      <c r="D5392" t="s">
        <v>15189</v>
      </c>
      <c r="E5392" s="1" t="d">
        <v>2000-09-18</v>
      </c>
      <c r="F5392" s="3">
        <f t="shared" ca="1" si="84"/>
        <v>19.052054794520547</v>
      </c>
      <c r="G5392" s="2">
        <v>27082</v>
      </c>
      <c r="H5392" s="2">
        <v>18752.37</v>
      </c>
    </row>
    <row r="5393" spans="1:8" x14ac:dyDescent="0.2">
      <c r="A5393" t="s">
        <v>13020</v>
      </c>
      <c r="B5393" t="s">
        <v>86</v>
      </c>
      <c r="C5393" t="s">
        <v>153</v>
      </c>
      <c r="D5393" t="s">
        <v>15184</v>
      </c>
      <c r="E5393" s="1" t="d">
        <v>2007-09-13</v>
      </c>
      <c r="F5393" s="3">
        <f t="shared" ca="1" si="84"/>
        <v>12.063013698630137</v>
      </c>
      <c r="G5393" s="2">
        <v>73554</v>
      </c>
      <c r="H5393" s="2">
        <v>100914.58</v>
      </c>
    </row>
    <row r="5394" spans="1:8" hidden="1" x14ac:dyDescent="0.2">
      <c r="A5394" t="s">
        <v>6697</v>
      </c>
      <c r="B5394" t="s">
        <v>235</v>
      </c>
      <c r="C5394" t="s">
        <v>500</v>
      </c>
      <c r="D5394" t="s">
        <v>15197</v>
      </c>
      <c r="E5394" s="1" t="d">
        <v>2012-05-14</v>
      </c>
      <c r="F5394" s="3">
        <f t="shared" ca="1" si="84"/>
        <v>7.3917808219178083</v>
      </c>
      <c r="G5394" s="2">
        <v>50928</v>
      </c>
      <c r="H5394" s="2">
        <v>75234.83</v>
      </c>
    </row>
    <row r="5395" spans="1:8" x14ac:dyDescent="0.2">
      <c r="A5395" t="s">
        <v>10346</v>
      </c>
      <c r="B5395" t="s">
        <v>86</v>
      </c>
      <c r="C5395" t="s">
        <v>590</v>
      </c>
      <c r="D5395" t="s">
        <v>15184</v>
      </c>
      <c r="E5395" s="1" t="d">
        <v>1997-10-21</v>
      </c>
      <c r="F5395" s="3">
        <f t="shared" ca="1" si="84"/>
        <v>21.964383561643835</v>
      </c>
      <c r="G5395" s="2">
        <v>82799</v>
      </c>
      <c r="H5395" s="2">
        <v>100903.62</v>
      </c>
    </row>
    <row r="5396" spans="1:8" hidden="1" x14ac:dyDescent="0.2">
      <c r="A5396" t="s">
        <v>6699</v>
      </c>
      <c r="B5396" t="s">
        <v>23</v>
      </c>
      <c r="C5396" t="s">
        <v>6700</v>
      </c>
      <c r="D5396" t="s">
        <v>15189</v>
      </c>
      <c r="E5396" s="1" t="d">
        <v>2018-01-27</v>
      </c>
      <c r="F5396" s="3">
        <f t="shared" ca="1" si="84"/>
        <v>1.6821917808219178</v>
      </c>
      <c r="G5396" s="2">
        <v>31200</v>
      </c>
      <c r="H5396" s="2">
        <v>10377</v>
      </c>
    </row>
    <row r="5397" spans="1:8" hidden="1" x14ac:dyDescent="0.2">
      <c r="A5397" t="s">
        <v>6701</v>
      </c>
      <c r="B5397" t="s">
        <v>453</v>
      </c>
      <c r="C5397" t="s">
        <v>454</v>
      </c>
      <c r="D5397" t="s">
        <v>15190</v>
      </c>
      <c r="E5397" s="1" t="d">
        <v>1986-01-13</v>
      </c>
      <c r="F5397" s="3">
        <f t="shared" ca="1" si="84"/>
        <v>33.742465753424661</v>
      </c>
      <c r="G5397" s="2">
        <v>49553</v>
      </c>
      <c r="H5397" s="2">
        <v>114268.9</v>
      </c>
    </row>
    <row r="5398" spans="1:8" hidden="1" x14ac:dyDescent="0.2">
      <c r="A5398" t="s">
        <v>6702</v>
      </c>
      <c r="B5398" t="s">
        <v>487</v>
      </c>
      <c r="C5398" t="s">
        <v>1484</v>
      </c>
      <c r="D5398" t="s">
        <v>15194</v>
      </c>
      <c r="E5398" s="1" t="d">
        <v>2006-09-25</v>
      </c>
      <c r="F5398" s="3">
        <f t="shared" ca="1" si="84"/>
        <v>13.03013698630137</v>
      </c>
      <c r="G5398" s="2">
        <v>25709</v>
      </c>
      <c r="H5398" s="2">
        <v>15258.43</v>
      </c>
    </row>
    <row r="5399" spans="1:8" hidden="1" x14ac:dyDescent="0.2">
      <c r="A5399" t="s">
        <v>6703</v>
      </c>
      <c r="B5399" t="s">
        <v>629</v>
      </c>
      <c r="C5399" t="s">
        <v>777</v>
      </c>
      <c r="D5399" t="s">
        <v>15208</v>
      </c>
      <c r="E5399" s="1" t="d">
        <v>2012-11-13</v>
      </c>
      <c r="F5399" s="3">
        <f t="shared" ca="1" si="84"/>
        <v>6.8904109589041092</v>
      </c>
      <c r="G5399" s="2">
        <v>65800</v>
      </c>
      <c r="H5399" s="2">
        <v>64886.44</v>
      </c>
    </row>
    <row r="5400" spans="1:8" hidden="1" x14ac:dyDescent="0.2">
      <c r="A5400" t="s">
        <v>363</v>
      </c>
      <c r="B5400" t="s">
        <v>188</v>
      </c>
      <c r="C5400" t="s">
        <v>364</v>
      </c>
      <c r="D5400" t="s">
        <v>15187</v>
      </c>
      <c r="E5400" s="1" t="d">
        <v>1999-02-16</v>
      </c>
      <c r="F5400" s="3">
        <f t="shared" ca="1" si="84"/>
        <v>20.641095890410959</v>
      </c>
      <c r="G5400" s="2">
        <v>72889</v>
      </c>
      <c r="H5400" s="2">
        <v>86428.32</v>
      </c>
    </row>
    <row r="5401" spans="1:8" hidden="1" x14ac:dyDescent="0.2">
      <c r="A5401" t="s">
        <v>8043</v>
      </c>
      <c r="B5401" t="s">
        <v>798</v>
      </c>
      <c r="C5401" t="s">
        <v>2255</v>
      </c>
      <c r="D5401" t="s">
        <v>15187</v>
      </c>
      <c r="E5401" s="1" t="d">
        <v>2009-02-23</v>
      </c>
      <c r="F5401" s="3">
        <f t="shared" ca="1" si="84"/>
        <v>10.613698630136986</v>
      </c>
      <c r="G5401" s="2">
        <v>78345</v>
      </c>
      <c r="H5401" s="2">
        <v>86314.66</v>
      </c>
    </row>
    <row r="5402" spans="1:8" hidden="1" x14ac:dyDescent="0.2">
      <c r="A5402" t="s">
        <v>12083</v>
      </c>
      <c r="B5402" t="s">
        <v>134</v>
      </c>
      <c r="C5402" t="s">
        <v>933</v>
      </c>
      <c r="D5402" t="s">
        <v>15187</v>
      </c>
      <c r="E5402" s="1" t="d">
        <v>2002-07-15</v>
      </c>
      <c r="F5402" s="3">
        <f t="shared" ca="1" si="84"/>
        <v>17.230136986301371</v>
      </c>
      <c r="G5402" s="2">
        <v>73583</v>
      </c>
      <c r="H5402" s="2">
        <v>86272.12</v>
      </c>
    </row>
    <row r="5403" spans="1:8" x14ac:dyDescent="0.2">
      <c r="A5403" t="s">
        <v>6234</v>
      </c>
      <c r="B5403" t="s">
        <v>116</v>
      </c>
      <c r="C5403" t="s">
        <v>823</v>
      </c>
      <c r="D5403" t="s">
        <v>15184</v>
      </c>
      <c r="E5403" s="1" t="d">
        <v>2011-06-27</v>
      </c>
      <c r="F5403" s="3">
        <f t="shared" ca="1" si="84"/>
        <v>8.2739726027397253</v>
      </c>
      <c r="G5403" s="2">
        <v>73178</v>
      </c>
      <c r="H5403" s="2">
        <v>100889.23</v>
      </c>
    </row>
    <row r="5404" spans="1:8" hidden="1" x14ac:dyDescent="0.2">
      <c r="A5404" t="s">
        <v>6708</v>
      </c>
      <c r="B5404" t="s">
        <v>2114</v>
      </c>
      <c r="C5404" t="s">
        <v>208</v>
      </c>
      <c r="D5404" t="s">
        <v>15197</v>
      </c>
      <c r="E5404" s="1" t="d">
        <v>1989-10-02</v>
      </c>
      <c r="F5404" s="3">
        <f t="shared" ca="1" si="84"/>
        <v>30.021917808219179</v>
      </c>
      <c r="G5404" s="2">
        <v>38004</v>
      </c>
      <c r="H5404" s="2">
        <v>42142.02</v>
      </c>
    </row>
    <row r="5405" spans="1:8" hidden="1" x14ac:dyDescent="0.2">
      <c r="A5405" t="s">
        <v>6709</v>
      </c>
      <c r="B5405" t="s">
        <v>695</v>
      </c>
      <c r="C5405" t="s">
        <v>916</v>
      </c>
      <c r="D5405" t="s">
        <v>15191</v>
      </c>
      <c r="E5405" s="1" t="d">
        <v>2006-09-05</v>
      </c>
      <c r="F5405" s="3">
        <f t="shared" ca="1" si="84"/>
        <v>13.084931506849315</v>
      </c>
      <c r="G5405" s="2">
        <v>42074</v>
      </c>
      <c r="H5405" s="2">
        <v>74476.56</v>
      </c>
    </row>
    <row r="5406" spans="1:8" x14ac:dyDescent="0.2">
      <c r="A5406" t="s">
        <v>14421</v>
      </c>
      <c r="B5406" t="s">
        <v>86</v>
      </c>
      <c r="C5406" t="s">
        <v>590</v>
      </c>
      <c r="D5406" t="s">
        <v>15184</v>
      </c>
      <c r="E5406" s="1" t="d">
        <v>2004-12-07</v>
      </c>
      <c r="F5406" s="3">
        <f t="shared" ca="1" si="84"/>
        <v>14.830136986301369</v>
      </c>
      <c r="G5406" s="2">
        <v>75658</v>
      </c>
      <c r="H5406" s="2">
        <v>100878.58</v>
      </c>
    </row>
    <row r="5407" spans="1:8" hidden="1" x14ac:dyDescent="0.2">
      <c r="A5407" t="s">
        <v>6711</v>
      </c>
      <c r="B5407" t="s">
        <v>2094</v>
      </c>
      <c r="C5407" t="s">
        <v>410</v>
      </c>
      <c r="D5407" t="s">
        <v>15194</v>
      </c>
      <c r="E5407" s="1" t="d">
        <v>1997-03-10</v>
      </c>
      <c r="F5407" s="3">
        <f t="shared" ca="1" si="84"/>
        <v>22.580821917808219</v>
      </c>
      <c r="G5407" s="2">
        <v>68136</v>
      </c>
      <c r="H5407" s="2">
        <v>68317.88</v>
      </c>
    </row>
    <row r="5408" spans="1:8" x14ac:dyDescent="0.2">
      <c r="A5408" t="s">
        <v>7290</v>
      </c>
      <c r="B5408" t="s">
        <v>32</v>
      </c>
      <c r="C5408" t="s">
        <v>1386</v>
      </c>
      <c r="D5408" t="s">
        <v>15184</v>
      </c>
      <c r="E5408" s="1" t="d">
        <v>2000-02-17</v>
      </c>
      <c r="F5408" s="3">
        <f t="shared" ca="1" si="84"/>
        <v>19.638356164383563</v>
      </c>
      <c r="G5408" s="2">
        <v>94316</v>
      </c>
      <c r="H5408" s="2">
        <v>100841.35</v>
      </c>
    </row>
    <row r="5409" spans="1:8" hidden="1" x14ac:dyDescent="0.2">
      <c r="A5409" t="s">
        <v>6713</v>
      </c>
      <c r="B5409" t="s">
        <v>6714</v>
      </c>
      <c r="C5409" t="s">
        <v>174</v>
      </c>
      <c r="D5409" t="s">
        <v>15205</v>
      </c>
      <c r="E5409" s="1" t="d">
        <v>2017-12-03</v>
      </c>
      <c r="F5409" s="3">
        <f t="shared" ca="1" si="84"/>
        <v>1.832876712328767</v>
      </c>
      <c r="G5409" s="2">
        <v>71400</v>
      </c>
      <c r="H5409" s="2">
        <v>42582.21</v>
      </c>
    </row>
    <row r="5410" spans="1:8" hidden="1" x14ac:dyDescent="0.2">
      <c r="A5410" t="s">
        <v>6715</v>
      </c>
      <c r="B5410" t="s">
        <v>147</v>
      </c>
      <c r="C5410" t="s">
        <v>148</v>
      </c>
      <c r="D5410" t="s">
        <v>15190</v>
      </c>
      <c r="E5410" s="1" t="d">
        <v>2007-04-09</v>
      </c>
      <c r="F5410" s="3">
        <f t="shared" ca="1" si="84"/>
        <v>12.493150684931507</v>
      </c>
      <c r="G5410" s="2">
        <v>40042</v>
      </c>
      <c r="H5410" s="2">
        <v>46764.83</v>
      </c>
    </row>
    <row r="5411" spans="1:8" hidden="1" x14ac:dyDescent="0.2">
      <c r="A5411" t="s">
        <v>6716</v>
      </c>
      <c r="B5411" t="s">
        <v>463</v>
      </c>
      <c r="C5411" t="s">
        <v>351</v>
      </c>
      <c r="D5411" t="s">
        <v>15190</v>
      </c>
      <c r="E5411" s="1" t="d">
        <v>2011-06-07</v>
      </c>
      <c r="F5411" s="3">
        <f t="shared" ca="1" si="84"/>
        <v>8.3287671232876708</v>
      </c>
      <c r="G5411" s="2">
        <v>33048</v>
      </c>
      <c r="H5411" s="2">
        <v>31413.75</v>
      </c>
    </row>
    <row r="5412" spans="1:8" hidden="1" x14ac:dyDescent="0.2">
      <c r="A5412" t="s">
        <v>3243</v>
      </c>
      <c r="B5412" t="s">
        <v>798</v>
      </c>
      <c r="C5412" t="s">
        <v>284</v>
      </c>
      <c r="D5412" t="s">
        <v>15187</v>
      </c>
      <c r="E5412" s="1" t="d">
        <v>1998-11-23</v>
      </c>
      <c r="F5412" s="3">
        <f t="shared" ca="1" si="84"/>
        <v>20.873972602739727</v>
      </c>
      <c r="G5412" s="2">
        <v>83775</v>
      </c>
      <c r="H5412" s="2">
        <v>86266.14</v>
      </c>
    </row>
    <row r="5413" spans="1:8" hidden="1" x14ac:dyDescent="0.2">
      <c r="A5413" t="s">
        <v>6718</v>
      </c>
      <c r="B5413" t="s">
        <v>3313</v>
      </c>
      <c r="C5413" t="s">
        <v>351</v>
      </c>
      <c r="D5413" t="s">
        <v>15190</v>
      </c>
      <c r="E5413" s="1" t="d">
        <v>1978-01-21</v>
      </c>
      <c r="F5413" s="3">
        <f t="shared" ca="1" si="84"/>
        <v>41.726027397260275</v>
      </c>
      <c r="G5413" s="2">
        <v>59587</v>
      </c>
      <c r="H5413" s="2">
        <v>60319.92</v>
      </c>
    </row>
    <row r="5414" spans="1:8" hidden="1" x14ac:dyDescent="0.2">
      <c r="A5414" t="s">
        <v>6719</v>
      </c>
      <c r="B5414" t="s">
        <v>2995</v>
      </c>
      <c r="C5414" t="s">
        <v>401</v>
      </c>
      <c r="D5414" t="s">
        <v>15190</v>
      </c>
      <c r="E5414" s="1" t="d">
        <v>2006-12-04</v>
      </c>
      <c r="F5414" s="3">
        <f t="shared" ca="1" si="84"/>
        <v>12.838356164383562</v>
      </c>
      <c r="G5414" s="2">
        <v>44381</v>
      </c>
      <c r="H5414" s="2">
        <v>50852.01</v>
      </c>
    </row>
    <row r="5415" spans="1:8" hidden="1" x14ac:dyDescent="0.2">
      <c r="A5415" t="s">
        <v>9011</v>
      </c>
      <c r="B5415" t="s">
        <v>3582</v>
      </c>
      <c r="C5415" t="s">
        <v>1563</v>
      </c>
      <c r="D5415" t="s">
        <v>15187</v>
      </c>
      <c r="E5415" s="1" t="d">
        <v>2006-03-20</v>
      </c>
      <c r="F5415" s="3">
        <f t="shared" ca="1" si="84"/>
        <v>13.547945205479452</v>
      </c>
      <c r="G5415" s="2">
        <v>79929</v>
      </c>
      <c r="H5415" s="2">
        <v>86241.35</v>
      </c>
    </row>
    <row r="5416" spans="1:8" hidden="1" x14ac:dyDescent="0.2">
      <c r="A5416" t="s">
        <v>6721</v>
      </c>
      <c r="B5416" t="s">
        <v>6722</v>
      </c>
      <c r="C5416" t="s">
        <v>5453</v>
      </c>
      <c r="D5416" t="s">
        <v>15230</v>
      </c>
      <c r="E5416" s="1" t="d">
        <v>2016-01-01</v>
      </c>
      <c r="F5416" s="3">
        <f t="shared" ca="1" si="84"/>
        <v>3.7561643835616438</v>
      </c>
      <c r="G5416" s="2">
        <v>10000</v>
      </c>
      <c r="H5416" s="2">
        <v>10000.120000000001</v>
      </c>
    </row>
    <row r="5417" spans="1:8" x14ac:dyDescent="0.2">
      <c r="A5417" t="s">
        <v>14914</v>
      </c>
      <c r="B5417" t="s">
        <v>86</v>
      </c>
      <c r="C5417" t="s">
        <v>752</v>
      </c>
      <c r="D5417" t="s">
        <v>15184</v>
      </c>
      <c r="E5417" s="1" t="d">
        <v>2001-02-14</v>
      </c>
      <c r="F5417" s="3">
        <f t="shared" ca="1" si="84"/>
        <v>18.643835616438356</v>
      </c>
      <c r="G5417" s="2">
        <v>80638</v>
      </c>
      <c r="H5417" s="2">
        <v>100793.54</v>
      </c>
    </row>
    <row r="5418" spans="1:8" hidden="1" x14ac:dyDescent="0.2">
      <c r="A5418" t="s">
        <v>6724</v>
      </c>
      <c r="B5418" t="s">
        <v>23</v>
      </c>
      <c r="C5418" t="s">
        <v>72</v>
      </c>
      <c r="D5418" t="s">
        <v>15189</v>
      </c>
      <c r="E5418" s="1" t="d">
        <v>2009-06-11</v>
      </c>
      <c r="F5418" s="3">
        <f t="shared" ca="1" si="84"/>
        <v>10.317808219178081</v>
      </c>
      <c r="G5418" s="2">
        <v>21008</v>
      </c>
      <c r="H5418" s="2">
        <v>11787.4</v>
      </c>
    </row>
    <row r="5419" spans="1:8" x14ac:dyDescent="0.2">
      <c r="A5419" t="s">
        <v>13718</v>
      </c>
      <c r="B5419" t="s">
        <v>116</v>
      </c>
      <c r="C5419" t="s">
        <v>1650</v>
      </c>
      <c r="D5419" t="s">
        <v>15184</v>
      </c>
      <c r="E5419" s="1" t="d">
        <v>2012-06-18</v>
      </c>
      <c r="F5419" s="3">
        <f t="shared" ca="1" si="84"/>
        <v>7.2958904109589042</v>
      </c>
      <c r="G5419" s="2">
        <v>70447</v>
      </c>
      <c r="H5419" s="2">
        <v>100786.53</v>
      </c>
    </row>
    <row r="5420" spans="1:8" hidden="1" x14ac:dyDescent="0.2">
      <c r="A5420" t="s">
        <v>6726</v>
      </c>
      <c r="B5420" t="s">
        <v>2860</v>
      </c>
      <c r="C5420" t="s">
        <v>158</v>
      </c>
      <c r="D5420" t="s">
        <v>15190</v>
      </c>
      <c r="E5420" s="1" t="d">
        <v>2013-10-15</v>
      </c>
      <c r="F5420" s="3">
        <f t="shared" ca="1" si="84"/>
        <v>5.9698630136986299</v>
      </c>
      <c r="G5420" s="2">
        <v>34993</v>
      </c>
      <c r="H5420" s="2">
        <v>37974.51</v>
      </c>
    </row>
    <row r="5421" spans="1:8" hidden="1" x14ac:dyDescent="0.2">
      <c r="A5421" t="s">
        <v>6727</v>
      </c>
      <c r="B5421" t="s">
        <v>1705</v>
      </c>
      <c r="C5421" t="s">
        <v>531</v>
      </c>
      <c r="D5421" t="s">
        <v>15192</v>
      </c>
      <c r="E5421" s="1" t="d">
        <v>2018-05-16</v>
      </c>
      <c r="F5421" s="3">
        <f t="shared" ca="1" si="84"/>
        <v>1.3835616438356164</v>
      </c>
      <c r="G5421" s="2">
        <v>43856</v>
      </c>
      <c r="H5421" s="2">
        <v>6647.84</v>
      </c>
    </row>
    <row r="5422" spans="1:8" x14ac:dyDescent="0.2">
      <c r="A5422" t="s">
        <v>12094</v>
      </c>
      <c r="B5422" t="s">
        <v>648</v>
      </c>
      <c r="C5422" t="s">
        <v>250</v>
      </c>
      <c r="D5422" t="s">
        <v>15184</v>
      </c>
      <c r="E5422" s="1" t="d">
        <v>1994-05-10</v>
      </c>
      <c r="F5422" s="3">
        <f t="shared" ca="1" si="84"/>
        <v>25.416438356164385</v>
      </c>
      <c r="G5422" s="2">
        <v>100641</v>
      </c>
      <c r="H5422" s="2">
        <v>100781.79</v>
      </c>
    </row>
    <row r="5423" spans="1:8" hidden="1" x14ac:dyDescent="0.2">
      <c r="A5423" t="s">
        <v>6729</v>
      </c>
      <c r="B5423" t="s">
        <v>746</v>
      </c>
      <c r="C5423" t="s">
        <v>4839</v>
      </c>
      <c r="D5423" t="s">
        <v>15192</v>
      </c>
      <c r="E5423" s="1" t="d">
        <v>1994-04-25</v>
      </c>
      <c r="F5423" s="3">
        <f t="shared" ca="1" si="84"/>
        <v>25.457534246575342</v>
      </c>
      <c r="G5423" s="2">
        <v>86768</v>
      </c>
      <c r="H5423" s="2">
        <v>91737.4</v>
      </c>
    </row>
    <row r="5424" spans="1:8" hidden="1" x14ac:dyDescent="0.2">
      <c r="A5424" t="s">
        <v>13898</v>
      </c>
      <c r="B5424" t="s">
        <v>196</v>
      </c>
      <c r="C5424" t="s">
        <v>1264</v>
      </c>
      <c r="D5424" t="s">
        <v>15222</v>
      </c>
      <c r="E5424" s="1" t="d">
        <v>2016-01-04</v>
      </c>
      <c r="F5424" s="3">
        <f t="shared" ca="1" si="84"/>
        <v>3.7479452054794522</v>
      </c>
      <c r="G5424" s="2">
        <v>102000</v>
      </c>
      <c r="H5424" s="2">
        <v>87499.02</v>
      </c>
    </row>
    <row r="5425" spans="1:8" hidden="1" x14ac:dyDescent="0.2">
      <c r="A5425" t="s">
        <v>6731</v>
      </c>
      <c r="B5425" t="s">
        <v>74</v>
      </c>
      <c r="C5425" t="s">
        <v>206</v>
      </c>
      <c r="D5425" t="s">
        <v>15191</v>
      </c>
      <c r="E5425" s="1" t="d">
        <v>2016-02-16</v>
      </c>
      <c r="F5425" s="3">
        <f t="shared" ca="1" si="84"/>
        <v>3.6301369863013697</v>
      </c>
      <c r="G5425" s="2">
        <v>31256</v>
      </c>
      <c r="H5425" s="2">
        <v>40541.839999999997</v>
      </c>
    </row>
    <row r="5426" spans="1:8" hidden="1" x14ac:dyDescent="0.2">
      <c r="A5426" t="s">
        <v>6732</v>
      </c>
      <c r="B5426" t="s">
        <v>74</v>
      </c>
      <c r="C5426" t="s">
        <v>3031</v>
      </c>
      <c r="D5426" t="s">
        <v>15191</v>
      </c>
      <c r="E5426" s="1" t="d">
        <v>1988-04-25</v>
      </c>
      <c r="F5426" s="3">
        <f t="shared" ca="1" si="84"/>
        <v>31.460273972602739</v>
      </c>
      <c r="G5426" s="2">
        <v>37180</v>
      </c>
      <c r="H5426" s="2">
        <v>46692.15</v>
      </c>
    </row>
    <row r="5427" spans="1:8" x14ac:dyDescent="0.2">
      <c r="A5427" t="s">
        <v>7335</v>
      </c>
      <c r="B5427" t="s">
        <v>86</v>
      </c>
      <c r="C5427" t="s">
        <v>1343</v>
      </c>
      <c r="D5427" t="s">
        <v>15184</v>
      </c>
      <c r="E5427" s="1" t="d">
        <v>2009-12-15</v>
      </c>
      <c r="F5427" s="3">
        <f t="shared" ca="1" si="84"/>
        <v>9.8054794520547937</v>
      </c>
      <c r="G5427" s="2">
        <v>72153</v>
      </c>
      <c r="H5427" s="2">
        <v>100778.26</v>
      </c>
    </row>
    <row r="5428" spans="1:8" hidden="1" x14ac:dyDescent="0.2">
      <c r="A5428" t="s">
        <v>6734</v>
      </c>
      <c r="B5428" t="s">
        <v>385</v>
      </c>
      <c r="C5428" t="s">
        <v>46</v>
      </c>
      <c r="D5428" t="s">
        <v>15191</v>
      </c>
      <c r="E5428" s="1" t="d">
        <v>2015-06-08</v>
      </c>
      <c r="F5428" s="3">
        <f t="shared" ca="1" si="84"/>
        <v>4.3232876712328769</v>
      </c>
      <c r="G5428" s="2">
        <v>33727</v>
      </c>
      <c r="H5428" s="2">
        <v>41056.550000000003</v>
      </c>
    </row>
    <row r="5429" spans="1:8" hidden="1" x14ac:dyDescent="0.2">
      <c r="A5429" t="s">
        <v>6735</v>
      </c>
      <c r="B5429" t="s">
        <v>1319</v>
      </c>
      <c r="C5429" t="s">
        <v>420</v>
      </c>
      <c r="D5429" t="s">
        <v>15201</v>
      </c>
      <c r="E5429" s="1" t="d">
        <v>1990-05-24</v>
      </c>
      <c r="F5429" s="3">
        <f t="shared" ca="1" si="84"/>
        <v>29.38082191780822</v>
      </c>
      <c r="G5429" s="2">
        <v>45167</v>
      </c>
      <c r="H5429" s="2">
        <v>42262.58</v>
      </c>
    </row>
    <row r="5430" spans="1:8" hidden="1" x14ac:dyDescent="0.2">
      <c r="A5430" t="s">
        <v>6736</v>
      </c>
      <c r="B5430" t="s">
        <v>2094</v>
      </c>
      <c r="C5430" t="s">
        <v>4100</v>
      </c>
      <c r="D5430" t="s">
        <v>15194</v>
      </c>
      <c r="E5430" s="1" t="d">
        <v>1987-09-11</v>
      </c>
      <c r="F5430" s="3">
        <f t="shared" ca="1" si="84"/>
        <v>32.082191780821915</v>
      </c>
      <c r="G5430" s="2">
        <v>71910</v>
      </c>
      <c r="H5430" s="2">
        <v>72468.240000000005</v>
      </c>
    </row>
    <row r="5431" spans="1:8" hidden="1" x14ac:dyDescent="0.2">
      <c r="A5431" t="s">
        <v>6737</v>
      </c>
      <c r="B5431" t="s">
        <v>6738</v>
      </c>
      <c r="C5431" t="s">
        <v>310</v>
      </c>
      <c r="D5431" t="s">
        <v>15182</v>
      </c>
      <c r="E5431" s="1" t="d">
        <v>1990-03-19</v>
      </c>
      <c r="F5431" s="3">
        <f t="shared" ca="1" si="84"/>
        <v>29.561643835616437</v>
      </c>
      <c r="G5431" s="2">
        <v>76800</v>
      </c>
      <c r="H5431" s="2">
        <v>74740.509999999995</v>
      </c>
    </row>
    <row r="5432" spans="1:8" hidden="1" x14ac:dyDescent="0.2">
      <c r="A5432" t="s">
        <v>6739</v>
      </c>
      <c r="B5432" t="s">
        <v>479</v>
      </c>
      <c r="C5432" t="s">
        <v>480</v>
      </c>
      <c r="D5432" t="s">
        <v>15188</v>
      </c>
      <c r="E5432" s="1" t="d">
        <v>2000-05-25</v>
      </c>
      <c r="F5432" s="3">
        <f t="shared" ca="1" si="84"/>
        <v>19.36986301369863</v>
      </c>
      <c r="G5432" s="2">
        <v>64135</v>
      </c>
      <c r="H5432" s="2">
        <v>69580.3</v>
      </c>
    </row>
    <row r="5433" spans="1:8" hidden="1" x14ac:dyDescent="0.2">
      <c r="A5433" t="s">
        <v>10220</v>
      </c>
      <c r="B5433" t="s">
        <v>29</v>
      </c>
      <c r="C5433" t="s">
        <v>799</v>
      </c>
      <c r="D5433" t="s">
        <v>15187</v>
      </c>
      <c r="E5433" s="1" t="d">
        <v>2006-03-20</v>
      </c>
      <c r="F5433" s="3">
        <f t="shared" ca="1" si="84"/>
        <v>13.547945205479452</v>
      </c>
      <c r="G5433" s="2">
        <v>68608</v>
      </c>
      <c r="H5433" s="2">
        <v>86237.34</v>
      </c>
    </row>
    <row r="5434" spans="1:8" hidden="1" x14ac:dyDescent="0.2">
      <c r="A5434" t="s">
        <v>6741</v>
      </c>
      <c r="B5434" t="s">
        <v>6742</v>
      </c>
      <c r="C5434" t="s">
        <v>5387</v>
      </c>
      <c r="D5434" t="s">
        <v>15193</v>
      </c>
      <c r="E5434" s="1" t="d">
        <v>2017-03-13</v>
      </c>
      <c r="F5434" s="3">
        <f t="shared" ca="1" si="84"/>
        <v>2.558904109589041</v>
      </c>
      <c r="G5434" s="2">
        <v>52268</v>
      </c>
      <c r="H5434" s="2">
        <v>54951.81</v>
      </c>
    </row>
    <row r="5435" spans="1:8" x14ac:dyDescent="0.2">
      <c r="A5435" t="s">
        <v>5510</v>
      </c>
      <c r="B5435" t="s">
        <v>116</v>
      </c>
      <c r="C5435" t="s">
        <v>1650</v>
      </c>
      <c r="D5435" t="s">
        <v>15184</v>
      </c>
      <c r="E5435" s="1" t="d">
        <v>2005-10-21</v>
      </c>
      <c r="F5435" s="3">
        <f t="shared" ca="1" si="84"/>
        <v>13.95890410958904</v>
      </c>
      <c r="G5435" s="2">
        <v>76734</v>
      </c>
      <c r="H5435" s="2">
        <v>100771.6</v>
      </c>
    </row>
    <row r="5436" spans="1:8" hidden="1" x14ac:dyDescent="0.2">
      <c r="A5436" t="s">
        <v>6744</v>
      </c>
      <c r="B5436" t="s">
        <v>3078</v>
      </c>
      <c r="C5436" t="s">
        <v>376</v>
      </c>
      <c r="D5436" t="s">
        <v>15192</v>
      </c>
      <c r="E5436" s="1" t="d">
        <v>1993-12-30</v>
      </c>
      <c r="F5436" s="3">
        <f t="shared" ca="1" si="84"/>
        <v>25.775342465753425</v>
      </c>
      <c r="G5436" s="2">
        <v>51126</v>
      </c>
      <c r="H5436" s="2">
        <v>52991.18</v>
      </c>
    </row>
    <row r="5437" spans="1:8" hidden="1" x14ac:dyDescent="0.2">
      <c r="A5437" t="s">
        <v>6745</v>
      </c>
      <c r="B5437" t="s">
        <v>506</v>
      </c>
      <c r="C5437" t="s">
        <v>72</v>
      </c>
      <c r="D5437" t="s">
        <v>15189</v>
      </c>
      <c r="E5437" s="1" t="d">
        <v>2013-08-26</v>
      </c>
      <c r="F5437" s="3">
        <f t="shared" ca="1" si="84"/>
        <v>6.1068493150684935</v>
      </c>
      <c r="G5437" s="2">
        <v>21008</v>
      </c>
      <c r="H5437">
        <v>245</v>
      </c>
    </row>
    <row r="5438" spans="1:8" hidden="1" x14ac:dyDescent="0.2">
      <c r="A5438" t="s">
        <v>6746</v>
      </c>
      <c r="B5438" t="s">
        <v>23</v>
      </c>
      <c r="C5438" t="s">
        <v>72</v>
      </c>
      <c r="D5438" t="s">
        <v>15189</v>
      </c>
      <c r="E5438" s="1" t="d">
        <v>2015-11-24</v>
      </c>
      <c r="F5438" s="3">
        <f t="shared" ca="1" si="84"/>
        <v>3.8602739726027395</v>
      </c>
      <c r="G5438" s="2">
        <v>31200</v>
      </c>
      <c r="H5438" s="2">
        <v>4807.5</v>
      </c>
    </row>
    <row r="5439" spans="1:8" hidden="1" x14ac:dyDescent="0.2">
      <c r="A5439" t="s">
        <v>6747</v>
      </c>
      <c r="B5439" t="s">
        <v>1163</v>
      </c>
      <c r="C5439" t="s">
        <v>286</v>
      </c>
      <c r="D5439" t="s">
        <v>15182</v>
      </c>
      <c r="E5439" s="1" t="d">
        <v>1996-11-25</v>
      </c>
      <c r="F5439" s="3">
        <f t="shared" ca="1" si="84"/>
        <v>22.86849315068493</v>
      </c>
      <c r="G5439" s="2">
        <v>113118</v>
      </c>
      <c r="H5439" s="2">
        <v>110567.44</v>
      </c>
    </row>
    <row r="5440" spans="1:8" x14ac:dyDescent="0.2">
      <c r="A5440" t="s">
        <v>2160</v>
      </c>
      <c r="B5440" t="s">
        <v>2149</v>
      </c>
      <c r="C5440" t="s">
        <v>297</v>
      </c>
      <c r="D5440" t="s">
        <v>15184</v>
      </c>
      <c r="E5440" s="1" t="d">
        <v>2001-01-03</v>
      </c>
      <c r="F5440" s="3">
        <f t="shared" ca="1" si="84"/>
        <v>18.758904109589039</v>
      </c>
      <c r="G5440" s="2">
        <v>80638</v>
      </c>
      <c r="H5440" s="2">
        <v>100713.39</v>
      </c>
    </row>
    <row r="5441" spans="1:8" x14ac:dyDescent="0.2">
      <c r="A5441" t="s">
        <v>8114</v>
      </c>
      <c r="B5441" t="s">
        <v>86</v>
      </c>
      <c r="C5441" t="s">
        <v>2259</v>
      </c>
      <c r="D5441" t="s">
        <v>15184</v>
      </c>
      <c r="E5441" s="1" t="d">
        <v>1999-10-25</v>
      </c>
      <c r="F5441" s="3">
        <f t="shared" ca="1" si="84"/>
        <v>19.953424657534246</v>
      </c>
      <c r="G5441" s="2">
        <v>81358</v>
      </c>
      <c r="H5441" s="2">
        <v>100672.09</v>
      </c>
    </row>
    <row r="5442" spans="1:8" hidden="1" x14ac:dyDescent="0.2">
      <c r="A5442" t="s">
        <v>6750</v>
      </c>
      <c r="B5442" t="s">
        <v>1375</v>
      </c>
      <c r="C5442" t="s">
        <v>343</v>
      </c>
      <c r="D5442" t="s">
        <v>15189</v>
      </c>
      <c r="E5442" s="1" t="d">
        <v>2017-03-07</v>
      </c>
      <c r="F5442" s="3">
        <f t="shared" ca="1" si="84"/>
        <v>2.5753424657534247</v>
      </c>
      <c r="G5442" s="2">
        <v>32131</v>
      </c>
      <c r="H5442" s="2">
        <v>40376.9</v>
      </c>
    </row>
    <row r="5443" spans="1:8" x14ac:dyDescent="0.2">
      <c r="A5443" t="s">
        <v>14815</v>
      </c>
      <c r="B5443" t="s">
        <v>648</v>
      </c>
      <c r="C5443" t="s">
        <v>1384</v>
      </c>
      <c r="D5443" t="s">
        <v>15184</v>
      </c>
      <c r="E5443" s="1" t="d">
        <v>2002-08-13</v>
      </c>
      <c r="F5443" s="3">
        <f t="shared" ref="F5443:F5506" ca="1" si="85">(TODAY()-E5443)/365</f>
        <v>17.150684931506849</v>
      </c>
      <c r="G5443" s="2">
        <v>98991</v>
      </c>
      <c r="H5443" s="2">
        <v>100670.85</v>
      </c>
    </row>
    <row r="5444" spans="1:8" x14ac:dyDescent="0.2">
      <c r="A5444" t="s">
        <v>12352</v>
      </c>
      <c r="B5444" t="s">
        <v>86</v>
      </c>
      <c r="C5444" t="s">
        <v>497</v>
      </c>
      <c r="D5444" t="s">
        <v>15184</v>
      </c>
      <c r="E5444" s="1" t="d">
        <v>1992-07-02</v>
      </c>
      <c r="F5444" s="3">
        <f t="shared" ca="1" si="85"/>
        <v>27.271232876712329</v>
      </c>
      <c r="G5444" s="2">
        <v>86397</v>
      </c>
      <c r="H5444" s="2">
        <v>100662.67</v>
      </c>
    </row>
    <row r="5445" spans="1:8" hidden="1" x14ac:dyDescent="0.2">
      <c r="A5445" t="s">
        <v>3708</v>
      </c>
      <c r="B5445" t="s">
        <v>925</v>
      </c>
      <c r="C5445" t="s">
        <v>853</v>
      </c>
      <c r="D5445" t="s">
        <v>15187</v>
      </c>
      <c r="E5445" s="1" t="d">
        <v>1996-08-21</v>
      </c>
      <c r="F5445" s="3">
        <f t="shared" ca="1" si="85"/>
        <v>23.13150684931507</v>
      </c>
      <c r="G5445" s="2">
        <v>77218</v>
      </c>
      <c r="H5445" s="2">
        <v>86216.36</v>
      </c>
    </row>
    <row r="5446" spans="1:8" x14ac:dyDescent="0.2">
      <c r="A5446" t="s">
        <v>5993</v>
      </c>
      <c r="B5446" t="s">
        <v>86</v>
      </c>
      <c r="C5446" t="s">
        <v>5712</v>
      </c>
      <c r="D5446" t="s">
        <v>15184</v>
      </c>
      <c r="E5446" s="1" t="d">
        <v>2008-04-16</v>
      </c>
      <c r="F5446" s="3">
        <f t="shared" ca="1" si="85"/>
        <v>11.471232876712328</v>
      </c>
      <c r="G5446" s="2">
        <v>73554</v>
      </c>
      <c r="H5446" s="2">
        <v>100624.9</v>
      </c>
    </row>
    <row r="5447" spans="1:8" hidden="1" x14ac:dyDescent="0.2">
      <c r="A5447" t="s">
        <v>10529</v>
      </c>
      <c r="B5447" t="s">
        <v>645</v>
      </c>
      <c r="C5447" t="s">
        <v>675</v>
      </c>
      <c r="D5447" t="s">
        <v>15187</v>
      </c>
      <c r="E5447" s="1" t="d">
        <v>2014-08-20</v>
      </c>
      <c r="F5447" s="3">
        <f t="shared" ca="1" si="85"/>
        <v>5.1232876712328768</v>
      </c>
      <c r="G5447" s="2">
        <v>69312</v>
      </c>
      <c r="H5447" s="2">
        <v>86210.27</v>
      </c>
    </row>
    <row r="5448" spans="1:8" hidden="1" x14ac:dyDescent="0.2">
      <c r="A5448" t="s">
        <v>6757</v>
      </c>
      <c r="B5448" t="s">
        <v>11</v>
      </c>
      <c r="C5448" t="s">
        <v>1201</v>
      </c>
      <c r="D5448" t="s">
        <v>15182</v>
      </c>
      <c r="E5448" s="1" t="d">
        <v>2015-11-30</v>
      </c>
      <c r="F5448" s="3">
        <f t="shared" ca="1" si="85"/>
        <v>3.8438356164383563</v>
      </c>
      <c r="G5448" s="2">
        <v>68600</v>
      </c>
      <c r="H5448" s="2">
        <v>55755.09</v>
      </c>
    </row>
    <row r="5449" spans="1:8" hidden="1" x14ac:dyDescent="0.2">
      <c r="A5449" t="s">
        <v>2361</v>
      </c>
      <c r="B5449" t="s">
        <v>29</v>
      </c>
      <c r="C5449" t="s">
        <v>551</v>
      </c>
      <c r="D5449" t="s">
        <v>15187</v>
      </c>
      <c r="E5449" s="1" t="d">
        <v>2011-07-06</v>
      </c>
      <c r="F5449" s="3">
        <f t="shared" ca="1" si="85"/>
        <v>8.24931506849315</v>
      </c>
      <c r="G5449" s="2">
        <v>66310</v>
      </c>
      <c r="H5449" s="2">
        <v>86088.51</v>
      </c>
    </row>
    <row r="5450" spans="1:8" hidden="1" x14ac:dyDescent="0.2">
      <c r="A5450" t="s">
        <v>6759</v>
      </c>
      <c r="B5450" t="s">
        <v>353</v>
      </c>
      <c r="C5450" t="s">
        <v>354</v>
      </c>
      <c r="D5450" t="s">
        <v>15211</v>
      </c>
      <c r="E5450" s="1" t="d">
        <v>2011-03-14</v>
      </c>
      <c r="F5450" s="3">
        <f t="shared" ca="1" si="85"/>
        <v>8.5616438356164384</v>
      </c>
      <c r="G5450" s="2">
        <v>42588</v>
      </c>
      <c r="H5450" s="2">
        <v>39903.25</v>
      </c>
    </row>
    <row r="5451" spans="1:8" x14ac:dyDescent="0.2">
      <c r="A5451" t="s">
        <v>760</v>
      </c>
      <c r="B5451" t="s">
        <v>86</v>
      </c>
      <c r="C5451" t="s">
        <v>761</v>
      </c>
      <c r="D5451" t="s">
        <v>15184</v>
      </c>
      <c r="E5451" s="1" t="d">
        <v>2004-12-07</v>
      </c>
      <c r="F5451" s="3">
        <f t="shared" ca="1" si="85"/>
        <v>14.830136986301369</v>
      </c>
      <c r="G5451" s="2">
        <v>75658</v>
      </c>
      <c r="H5451" s="2">
        <v>100531.45</v>
      </c>
    </row>
    <row r="5452" spans="1:8" hidden="1" x14ac:dyDescent="0.2">
      <c r="A5452" t="s">
        <v>6761</v>
      </c>
      <c r="B5452" t="s">
        <v>74</v>
      </c>
      <c r="C5452" t="s">
        <v>104</v>
      </c>
      <c r="D5452" t="s">
        <v>15197</v>
      </c>
      <c r="E5452" s="1" t="d">
        <v>2011-09-26</v>
      </c>
      <c r="F5452" s="3">
        <f t="shared" ca="1" si="85"/>
        <v>8.0246575342465754</v>
      </c>
      <c r="G5452" s="2">
        <v>32292</v>
      </c>
      <c r="H5452" s="2">
        <v>53273.21</v>
      </c>
    </row>
    <row r="5453" spans="1:8" hidden="1" x14ac:dyDescent="0.2">
      <c r="A5453" t="s">
        <v>6762</v>
      </c>
      <c r="B5453" t="s">
        <v>1281</v>
      </c>
      <c r="C5453" t="s">
        <v>67</v>
      </c>
      <c r="D5453" t="s">
        <v>15196</v>
      </c>
      <c r="E5453" s="1" t="d">
        <v>2015-07-08</v>
      </c>
      <c r="F5453" s="3">
        <f t="shared" ca="1" si="85"/>
        <v>4.2410958904109588</v>
      </c>
      <c r="G5453" s="2">
        <v>21840</v>
      </c>
      <c r="H5453" s="2">
        <v>10015.209999999999</v>
      </c>
    </row>
    <row r="5454" spans="1:8" hidden="1" x14ac:dyDescent="0.2">
      <c r="A5454" t="s">
        <v>6763</v>
      </c>
      <c r="B5454" t="s">
        <v>385</v>
      </c>
      <c r="C5454" t="s">
        <v>945</v>
      </c>
      <c r="D5454" t="s">
        <v>15197</v>
      </c>
      <c r="E5454" s="1" t="d">
        <v>2018-02-26</v>
      </c>
      <c r="F5454" s="3">
        <f t="shared" ca="1" si="85"/>
        <v>1.6</v>
      </c>
      <c r="G5454" s="2">
        <v>33132</v>
      </c>
      <c r="H5454" s="2">
        <v>13169.81</v>
      </c>
    </row>
    <row r="5455" spans="1:8" hidden="1" x14ac:dyDescent="0.2">
      <c r="A5455" t="s">
        <v>9999</v>
      </c>
      <c r="B5455" t="s">
        <v>29</v>
      </c>
      <c r="C5455" t="s">
        <v>3250</v>
      </c>
      <c r="D5455" t="s">
        <v>15187</v>
      </c>
      <c r="E5455" s="1" t="d">
        <v>2011-07-06</v>
      </c>
      <c r="F5455" s="3">
        <f t="shared" ca="1" si="85"/>
        <v>8.24931506849315</v>
      </c>
      <c r="G5455" s="2">
        <v>66310</v>
      </c>
      <c r="H5455" s="2">
        <v>86050.19</v>
      </c>
    </row>
    <row r="5456" spans="1:8" hidden="1" x14ac:dyDescent="0.2">
      <c r="A5456" t="s">
        <v>6765</v>
      </c>
      <c r="B5456" t="s">
        <v>60</v>
      </c>
      <c r="C5456" t="s">
        <v>2702</v>
      </c>
      <c r="D5456" t="s">
        <v>15181</v>
      </c>
      <c r="E5456" s="1" t="d">
        <v>2016-07-11</v>
      </c>
      <c r="F5456" s="3">
        <f t="shared" ca="1" si="85"/>
        <v>3.2301369863013698</v>
      </c>
      <c r="G5456" s="2">
        <v>28144</v>
      </c>
      <c r="H5456" s="2">
        <v>28529.02</v>
      </c>
    </row>
    <row r="5457" spans="1:8" hidden="1" x14ac:dyDescent="0.2">
      <c r="A5457" t="s">
        <v>6766</v>
      </c>
      <c r="B5457" t="s">
        <v>74</v>
      </c>
      <c r="C5457" t="s">
        <v>206</v>
      </c>
      <c r="D5457" t="s">
        <v>15191</v>
      </c>
      <c r="E5457" s="1" t="d">
        <v>2013-11-07</v>
      </c>
      <c r="F5457" s="3">
        <f t="shared" ca="1" si="85"/>
        <v>5.9068493150684933</v>
      </c>
      <c r="G5457" s="2">
        <v>32292</v>
      </c>
      <c r="H5457" s="2">
        <v>43785.26</v>
      </c>
    </row>
    <row r="5458" spans="1:8" hidden="1" x14ac:dyDescent="0.2">
      <c r="A5458" t="s">
        <v>6767</v>
      </c>
      <c r="B5458" t="s">
        <v>169</v>
      </c>
      <c r="C5458" t="s">
        <v>170</v>
      </c>
      <c r="D5458" t="s">
        <v>15204</v>
      </c>
      <c r="E5458" s="1" t="d">
        <v>2013-06-10</v>
      </c>
      <c r="F5458" s="3">
        <f t="shared" ca="1" si="85"/>
        <v>6.3178082191780822</v>
      </c>
      <c r="G5458" s="2">
        <v>10054</v>
      </c>
      <c r="H5458" s="2">
        <v>8718.27</v>
      </c>
    </row>
    <row r="5459" spans="1:8" hidden="1" x14ac:dyDescent="0.2">
      <c r="A5459" t="s">
        <v>13582</v>
      </c>
      <c r="B5459" t="s">
        <v>645</v>
      </c>
      <c r="C5459" t="s">
        <v>675</v>
      </c>
      <c r="D5459" t="s">
        <v>15187</v>
      </c>
      <c r="E5459" s="1" t="d">
        <v>2014-08-20</v>
      </c>
      <c r="F5459" s="3">
        <f t="shared" ca="1" si="85"/>
        <v>5.1232876712328768</v>
      </c>
      <c r="G5459" s="2">
        <v>69312</v>
      </c>
      <c r="H5459" s="2">
        <v>86008.97</v>
      </c>
    </row>
    <row r="5460" spans="1:8" hidden="1" x14ac:dyDescent="0.2">
      <c r="A5460" t="s">
        <v>6769</v>
      </c>
      <c r="B5460" t="s">
        <v>6770</v>
      </c>
      <c r="C5460" t="s">
        <v>67</v>
      </c>
      <c r="D5460" t="s">
        <v>15196</v>
      </c>
      <c r="E5460" s="1" t="d">
        <v>2017-10-26</v>
      </c>
      <c r="F5460" s="3">
        <f t="shared" ca="1" si="85"/>
        <v>1.9369863013698629</v>
      </c>
      <c r="G5460" s="2">
        <v>34993</v>
      </c>
      <c r="H5460" s="2">
        <v>32223.119999999999</v>
      </c>
    </row>
    <row r="5461" spans="1:8" hidden="1" x14ac:dyDescent="0.2">
      <c r="A5461" t="s">
        <v>6771</v>
      </c>
      <c r="B5461" t="s">
        <v>23</v>
      </c>
      <c r="C5461" t="s">
        <v>343</v>
      </c>
      <c r="D5461" t="s">
        <v>15189</v>
      </c>
      <c r="E5461" s="1" t="d">
        <v>2013-05-25</v>
      </c>
      <c r="F5461" s="3">
        <f t="shared" ca="1" si="85"/>
        <v>6.3616438356164382</v>
      </c>
      <c r="G5461" s="2">
        <v>24960</v>
      </c>
      <c r="H5461">
        <v>732</v>
      </c>
    </row>
    <row r="5462" spans="1:8" hidden="1" x14ac:dyDescent="0.2">
      <c r="A5462" t="s">
        <v>14983</v>
      </c>
      <c r="B5462" t="s">
        <v>11296</v>
      </c>
      <c r="C5462" t="s">
        <v>548</v>
      </c>
      <c r="D5462" t="s">
        <v>15187</v>
      </c>
      <c r="E5462" s="1" t="d">
        <v>2005-09-19</v>
      </c>
      <c r="F5462" s="3">
        <f t="shared" ca="1" si="85"/>
        <v>14.046575342465754</v>
      </c>
      <c r="G5462" s="2">
        <v>74478</v>
      </c>
      <c r="H5462" s="2">
        <v>85989.27</v>
      </c>
    </row>
    <row r="5463" spans="1:8" hidden="1" x14ac:dyDescent="0.2">
      <c r="A5463" t="s">
        <v>6773</v>
      </c>
      <c r="B5463" t="s">
        <v>1520</v>
      </c>
      <c r="C5463" t="s">
        <v>206</v>
      </c>
      <c r="D5463" t="s">
        <v>15191</v>
      </c>
      <c r="E5463" s="1" t="d">
        <v>2017-05-22</v>
      </c>
      <c r="F5463" s="3">
        <f t="shared" ca="1" si="85"/>
        <v>2.3671232876712329</v>
      </c>
      <c r="G5463" s="2">
        <v>33048</v>
      </c>
      <c r="H5463" s="2">
        <v>39306.19</v>
      </c>
    </row>
    <row r="5464" spans="1:8" hidden="1" x14ac:dyDescent="0.2">
      <c r="A5464" t="s">
        <v>6774</v>
      </c>
      <c r="B5464" t="s">
        <v>1037</v>
      </c>
      <c r="C5464" t="s">
        <v>440</v>
      </c>
      <c r="D5464" t="s">
        <v>15214</v>
      </c>
      <c r="E5464" s="1" t="d">
        <v>2011-07-06</v>
      </c>
      <c r="F5464" s="3">
        <f t="shared" ca="1" si="85"/>
        <v>8.24931506849315</v>
      </c>
      <c r="G5464" s="2">
        <v>33048</v>
      </c>
      <c r="H5464" s="2">
        <v>10096.56</v>
      </c>
    </row>
    <row r="5465" spans="1:8" hidden="1" x14ac:dyDescent="0.2">
      <c r="A5465" t="s">
        <v>6775</v>
      </c>
      <c r="B5465" t="s">
        <v>1986</v>
      </c>
      <c r="C5465" t="s">
        <v>46</v>
      </c>
      <c r="D5465" t="s">
        <v>15191</v>
      </c>
      <c r="E5465" s="1" t="d">
        <v>1999-07-12</v>
      </c>
      <c r="F5465" s="3">
        <f t="shared" ca="1" si="85"/>
        <v>20.241095890410961</v>
      </c>
      <c r="G5465" s="2">
        <v>35897</v>
      </c>
      <c r="H5465" s="2">
        <v>39629.35</v>
      </c>
    </row>
    <row r="5466" spans="1:8" hidden="1" x14ac:dyDescent="0.2">
      <c r="A5466" t="s">
        <v>6776</v>
      </c>
      <c r="B5466" t="s">
        <v>6777</v>
      </c>
      <c r="C5466" t="s">
        <v>155</v>
      </c>
      <c r="D5466" t="s">
        <v>15203</v>
      </c>
      <c r="E5466" s="1" t="d">
        <v>1993-08-16</v>
      </c>
      <c r="F5466" s="3">
        <f t="shared" ca="1" si="85"/>
        <v>26.147945205479452</v>
      </c>
      <c r="G5466" s="2">
        <v>66500</v>
      </c>
      <c r="H5466" s="2">
        <v>62910.54</v>
      </c>
    </row>
    <row r="5467" spans="1:8" hidden="1" x14ac:dyDescent="0.2">
      <c r="A5467" t="s">
        <v>6778</v>
      </c>
      <c r="B5467" t="s">
        <v>453</v>
      </c>
      <c r="C5467" t="s">
        <v>1748</v>
      </c>
      <c r="D5467" t="s">
        <v>15190</v>
      </c>
      <c r="E5467" s="1" t="d">
        <v>2007-06-04</v>
      </c>
      <c r="F5467" s="3">
        <f t="shared" ca="1" si="85"/>
        <v>12.33972602739726</v>
      </c>
      <c r="G5467" s="2">
        <v>40927</v>
      </c>
      <c r="H5467" s="2">
        <v>39603.339999999997</v>
      </c>
    </row>
    <row r="5468" spans="1:8" hidden="1" x14ac:dyDescent="0.2">
      <c r="A5468" t="s">
        <v>6779</v>
      </c>
      <c r="B5468" t="s">
        <v>533</v>
      </c>
      <c r="C5468" t="s">
        <v>534</v>
      </c>
      <c r="D5468" t="s">
        <v>15193</v>
      </c>
      <c r="E5468" s="1" t="d">
        <v>2018-05-05</v>
      </c>
      <c r="F5468" s="3">
        <f t="shared" ca="1" si="85"/>
        <v>1.4136986301369863</v>
      </c>
      <c r="G5468" s="2">
        <v>24960</v>
      </c>
      <c r="H5468">
        <v>288</v>
      </c>
    </row>
    <row r="5469" spans="1:8" hidden="1" x14ac:dyDescent="0.2">
      <c r="A5469" t="s">
        <v>10581</v>
      </c>
      <c r="B5469" t="s">
        <v>1072</v>
      </c>
      <c r="C5469" t="s">
        <v>2311</v>
      </c>
      <c r="D5469" t="s">
        <v>15187</v>
      </c>
      <c r="E5469" s="1" t="d">
        <v>1977-06-06</v>
      </c>
      <c r="F5469" s="3">
        <f t="shared" ca="1" si="85"/>
        <v>42.353424657534248</v>
      </c>
      <c r="G5469" s="2">
        <v>59587</v>
      </c>
      <c r="H5469" s="2">
        <v>85926.47</v>
      </c>
    </row>
    <row r="5470" spans="1:8" hidden="1" x14ac:dyDescent="0.2">
      <c r="A5470" t="s">
        <v>6781</v>
      </c>
      <c r="B5470" t="s">
        <v>23</v>
      </c>
      <c r="C5470" t="s">
        <v>727</v>
      </c>
      <c r="D5470" t="s">
        <v>15189</v>
      </c>
      <c r="E5470" s="1" t="d">
        <v>2015-05-31</v>
      </c>
      <c r="F5470" s="3">
        <f t="shared" ca="1" si="85"/>
        <v>4.3452054794520549</v>
      </c>
      <c r="G5470" s="2">
        <v>24960</v>
      </c>
      <c r="H5470" s="2">
        <v>3434.7</v>
      </c>
    </row>
    <row r="5471" spans="1:8" hidden="1" x14ac:dyDescent="0.2">
      <c r="A5471" t="s">
        <v>6782</v>
      </c>
      <c r="B5471" t="s">
        <v>479</v>
      </c>
      <c r="C5471" t="s">
        <v>480</v>
      </c>
      <c r="D5471" t="s">
        <v>15188</v>
      </c>
      <c r="E5471" s="1" t="d">
        <v>2012-12-06</v>
      </c>
      <c r="F5471" s="3">
        <f t="shared" ca="1" si="85"/>
        <v>6.8273972602739725</v>
      </c>
      <c r="G5471" s="2">
        <v>53012</v>
      </c>
      <c r="H5471" s="2">
        <v>71318.48</v>
      </c>
    </row>
    <row r="5472" spans="1:8" hidden="1" x14ac:dyDescent="0.2">
      <c r="A5472" t="s">
        <v>6783</v>
      </c>
      <c r="B5472" t="s">
        <v>506</v>
      </c>
      <c r="C5472" t="s">
        <v>507</v>
      </c>
      <c r="D5472" t="s">
        <v>15218</v>
      </c>
      <c r="E5472" s="1" t="d">
        <v>2018-04-13</v>
      </c>
      <c r="F5472" s="3">
        <f t="shared" ca="1" si="85"/>
        <v>1.473972602739726</v>
      </c>
      <c r="G5472" s="2">
        <v>21008</v>
      </c>
      <c r="H5472" s="2">
        <v>4583.63</v>
      </c>
    </row>
    <row r="5473" spans="1:8" hidden="1" x14ac:dyDescent="0.2">
      <c r="A5473" t="s">
        <v>11798</v>
      </c>
      <c r="B5473" t="s">
        <v>196</v>
      </c>
      <c r="C5473" t="s">
        <v>151</v>
      </c>
      <c r="D5473" t="s">
        <v>15202</v>
      </c>
      <c r="E5473" s="1" t="d">
        <v>2008-06-30</v>
      </c>
      <c r="F5473" s="3">
        <f t="shared" ca="1" si="85"/>
        <v>11.265753424657534</v>
      </c>
      <c r="G5473" s="2">
        <v>101700</v>
      </c>
      <c r="H5473" s="2">
        <v>101269.09</v>
      </c>
    </row>
    <row r="5474" spans="1:8" x14ac:dyDescent="0.2">
      <c r="A5474" t="s">
        <v>10580</v>
      </c>
      <c r="B5474" t="s">
        <v>86</v>
      </c>
      <c r="C5474" t="s">
        <v>1494</v>
      </c>
      <c r="D5474" t="s">
        <v>15184</v>
      </c>
      <c r="E5474" s="1" t="d">
        <v>1995-08-24</v>
      </c>
      <c r="F5474" s="3">
        <f t="shared" ca="1" si="85"/>
        <v>24.126027397260273</v>
      </c>
      <c r="G5474" s="2">
        <v>84238</v>
      </c>
      <c r="H5474" s="2">
        <v>100333.74</v>
      </c>
    </row>
    <row r="5475" spans="1:8" hidden="1" x14ac:dyDescent="0.2">
      <c r="A5475" t="s">
        <v>6786</v>
      </c>
      <c r="B5475" t="s">
        <v>3776</v>
      </c>
      <c r="C5475" t="s">
        <v>587</v>
      </c>
      <c r="D5475" t="s">
        <v>15182</v>
      </c>
      <c r="E5475" s="1" t="d">
        <v>1993-11-09</v>
      </c>
      <c r="F5475" s="3">
        <f t="shared" ca="1" si="85"/>
        <v>25.915068493150685</v>
      </c>
      <c r="G5475" s="2">
        <v>45343</v>
      </c>
      <c r="H5475" s="2">
        <v>45739.15</v>
      </c>
    </row>
    <row r="5476" spans="1:8" x14ac:dyDescent="0.2">
      <c r="A5476" t="s">
        <v>12506</v>
      </c>
      <c r="B5476" t="s">
        <v>32</v>
      </c>
      <c r="C5476" t="s">
        <v>1022</v>
      </c>
      <c r="D5476" t="s">
        <v>15184</v>
      </c>
      <c r="E5476" s="1" t="d">
        <v>2000-10-26</v>
      </c>
      <c r="F5476" s="3">
        <f t="shared" ca="1" si="85"/>
        <v>18.947945205479453</v>
      </c>
      <c r="G5476" s="2">
        <v>93550</v>
      </c>
      <c r="H5476" s="2">
        <v>100277.62</v>
      </c>
    </row>
    <row r="5477" spans="1:8" hidden="1" x14ac:dyDescent="0.2">
      <c r="A5477" t="s">
        <v>6788</v>
      </c>
      <c r="B5477" t="s">
        <v>74</v>
      </c>
      <c r="C5477" t="s">
        <v>1112</v>
      </c>
      <c r="D5477" t="s">
        <v>15190</v>
      </c>
      <c r="E5477" s="1" t="d">
        <v>2015-06-22</v>
      </c>
      <c r="F5477" s="3">
        <f t="shared" ca="1" si="85"/>
        <v>4.2849315068493148</v>
      </c>
      <c r="G5477" s="2">
        <v>31256</v>
      </c>
      <c r="H5477" s="2">
        <v>38681.800000000003</v>
      </c>
    </row>
    <row r="5478" spans="1:8" hidden="1" x14ac:dyDescent="0.2">
      <c r="A5478" t="s">
        <v>6789</v>
      </c>
      <c r="B5478" t="s">
        <v>261</v>
      </c>
      <c r="C5478" t="s">
        <v>262</v>
      </c>
      <c r="D5478" t="s">
        <v>15208</v>
      </c>
      <c r="E5478" s="1" t="d">
        <v>2014-06-09</v>
      </c>
      <c r="F5478" s="3">
        <f t="shared" ca="1" si="85"/>
        <v>5.3205479452054796</v>
      </c>
      <c r="G5478" s="2">
        <v>65800</v>
      </c>
      <c r="H5478" s="2">
        <v>64986.44</v>
      </c>
    </row>
    <row r="5479" spans="1:8" hidden="1" x14ac:dyDescent="0.2">
      <c r="A5479" t="s">
        <v>6790</v>
      </c>
      <c r="B5479" t="s">
        <v>378</v>
      </c>
      <c r="C5479" t="s">
        <v>3015</v>
      </c>
      <c r="D5479" t="s">
        <v>15192</v>
      </c>
      <c r="E5479" s="1" t="d">
        <v>2015-10-08</v>
      </c>
      <c r="F5479" s="3">
        <f t="shared" ca="1" si="85"/>
        <v>3.989041095890411</v>
      </c>
      <c r="G5479" s="2">
        <v>32271</v>
      </c>
      <c r="H5479" s="2">
        <v>28520.66</v>
      </c>
    </row>
    <row r="5480" spans="1:8" hidden="1" x14ac:dyDescent="0.2">
      <c r="A5480" t="s">
        <v>6791</v>
      </c>
      <c r="B5480" t="s">
        <v>11</v>
      </c>
      <c r="C5480" t="s">
        <v>1201</v>
      </c>
      <c r="D5480" t="s">
        <v>15182</v>
      </c>
      <c r="E5480" s="1" t="d">
        <v>2017-04-24</v>
      </c>
      <c r="F5480" s="3">
        <f t="shared" ca="1" si="85"/>
        <v>2.4438356164383563</v>
      </c>
      <c r="G5480" s="2">
        <v>68600</v>
      </c>
      <c r="H5480" s="2">
        <v>56575.19</v>
      </c>
    </row>
    <row r="5481" spans="1:8" x14ac:dyDescent="0.2">
      <c r="A5481" t="s">
        <v>10599</v>
      </c>
      <c r="B5481" t="s">
        <v>86</v>
      </c>
      <c r="C5481" t="s">
        <v>1384</v>
      </c>
      <c r="D5481" t="s">
        <v>15184</v>
      </c>
      <c r="E5481" s="1" t="d">
        <v>2011-11-30</v>
      </c>
      <c r="F5481" s="3">
        <f t="shared" ca="1" si="85"/>
        <v>7.8465753424657532</v>
      </c>
      <c r="G5481" s="2">
        <v>68788</v>
      </c>
      <c r="H5481" s="2">
        <v>100260.08</v>
      </c>
    </row>
    <row r="5482" spans="1:8" hidden="1" x14ac:dyDescent="0.2">
      <c r="A5482" t="s">
        <v>6793</v>
      </c>
      <c r="B5482" t="s">
        <v>89</v>
      </c>
      <c r="C5482" t="s">
        <v>286</v>
      </c>
      <c r="D5482" t="s">
        <v>15182</v>
      </c>
      <c r="E5482" s="1" t="d">
        <v>1990-06-29</v>
      </c>
      <c r="F5482" s="3">
        <f t="shared" ca="1" si="85"/>
        <v>29.282191780821918</v>
      </c>
      <c r="G5482" s="2">
        <v>43540</v>
      </c>
      <c r="H5482" s="2">
        <v>43942.06</v>
      </c>
    </row>
    <row r="5483" spans="1:8" x14ac:dyDescent="0.2">
      <c r="A5483" t="s">
        <v>8991</v>
      </c>
      <c r="B5483" t="s">
        <v>648</v>
      </c>
      <c r="C5483" t="s">
        <v>2490</v>
      </c>
      <c r="D5483" t="s">
        <v>15184</v>
      </c>
      <c r="E5483" s="1" t="d">
        <v>2004-11-23</v>
      </c>
      <c r="F5483" s="3">
        <f t="shared" ca="1" si="85"/>
        <v>14.868493150684932</v>
      </c>
      <c r="G5483" s="2">
        <v>89233</v>
      </c>
      <c r="H5483" s="2">
        <v>100215.84</v>
      </c>
    </row>
    <row r="5484" spans="1:8" hidden="1" x14ac:dyDescent="0.2">
      <c r="A5484" t="s">
        <v>6795</v>
      </c>
      <c r="B5484" t="s">
        <v>74</v>
      </c>
      <c r="C5484" t="s">
        <v>3131</v>
      </c>
      <c r="D5484" t="s">
        <v>15191</v>
      </c>
      <c r="E5484" s="1" t="d">
        <v>2004-02-17</v>
      </c>
      <c r="F5484" s="3">
        <f t="shared" ca="1" si="85"/>
        <v>15.635616438356164</v>
      </c>
      <c r="G5484" s="2">
        <v>33270</v>
      </c>
      <c r="H5484" s="2">
        <v>40809.96</v>
      </c>
    </row>
    <row r="5485" spans="1:8" x14ac:dyDescent="0.2">
      <c r="A5485" t="s">
        <v>10910</v>
      </c>
      <c r="B5485" t="s">
        <v>86</v>
      </c>
      <c r="C5485" t="s">
        <v>446</v>
      </c>
      <c r="D5485" t="s">
        <v>15184</v>
      </c>
      <c r="E5485" s="1" t="d">
        <v>1993-03-23</v>
      </c>
      <c r="F5485" s="3">
        <f t="shared" ca="1" si="85"/>
        <v>26.547945205479451</v>
      </c>
      <c r="G5485" s="2">
        <v>86397</v>
      </c>
      <c r="H5485" s="2">
        <v>100211.86</v>
      </c>
    </row>
    <row r="5486" spans="1:8" hidden="1" x14ac:dyDescent="0.2">
      <c r="A5486" t="s">
        <v>6797</v>
      </c>
      <c r="B5486" t="s">
        <v>83</v>
      </c>
      <c r="C5486" t="s">
        <v>140</v>
      </c>
      <c r="D5486" t="s">
        <v>15190</v>
      </c>
      <c r="E5486" s="1" t="d">
        <v>1971-02-22</v>
      </c>
      <c r="F5486" s="3">
        <f t="shared" ca="1" si="85"/>
        <v>48.643835616438359</v>
      </c>
      <c r="G5486" s="2">
        <v>96300</v>
      </c>
      <c r="H5486" s="2">
        <v>93741.37</v>
      </c>
    </row>
    <row r="5487" spans="1:8" hidden="1" x14ac:dyDescent="0.2">
      <c r="A5487" t="s">
        <v>13509</v>
      </c>
      <c r="B5487" t="s">
        <v>323</v>
      </c>
      <c r="C5487" t="s">
        <v>7025</v>
      </c>
      <c r="D5487" t="s">
        <v>15187</v>
      </c>
      <c r="E5487" s="1" t="d">
        <v>1991-05-13</v>
      </c>
      <c r="F5487" s="3">
        <f t="shared" ca="1" si="85"/>
        <v>28.410958904109588</v>
      </c>
      <c r="G5487" s="2">
        <v>82417</v>
      </c>
      <c r="H5487" s="2">
        <v>85918.11</v>
      </c>
    </row>
    <row r="5488" spans="1:8" hidden="1" x14ac:dyDescent="0.2">
      <c r="A5488" t="s">
        <v>6799</v>
      </c>
      <c r="B5488" t="s">
        <v>291</v>
      </c>
      <c r="C5488" t="s">
        <v>715</v>
      </c>
      <c r="D5488" t="s">
        <v>15192</v>
      </c>
      <c r="E5488" s="1" t="d">
        <v>1997-12-23</v>
      </c>
      <c r="F5488" s="3">
        <f t="shared" ca="1" si="85"/>
        <v>21.791780821917808</v>
      </c>
      <c r="G5488" s="2">
        <v>43957</v>
      </c>
      <c r="H5488" s="2">
        <v>51196.6</v>
      </c>
    </row>
    <row r="5489" spans="1:8" hidden="1" x14ac:dyDescent="0.2">
      <c r="A5489" t="s">
        <v>6800</v>
      </c>
      <c r="B5489" t="s">
        <v>1375</v>
      </c>
      <c r="C5489" t="s">
        <v>1208</v>
      </c>
      <c r="D5489" t="s">
        <v>15189</v>
      </c>
      <c r="E5489" s="1" t="d">
        <v>1977-03-03</v>
      </c>
      <c r="F5489" s="3">
        <f t="shared" ca="1" si="85"/>
        <v>42.613698630136987</v>
      </c>
      <c r="G5489" s="2">
        <v>43887</v>
      </c>
      <c r="H5489" s="2">
        <v>54109.78</v>
      </c>
    </row>
    <row r="5490" spans="1:8" hidden="1" x14ac:dyDescent="0.2">
      <c r="A5490" t="s">
        <v>6801</v>
      </c>
      <c r="B5490" t="s">
        <v>1602</v>
      </c>
      <c r="C5490" t="s">
        <v>518</v>
      </c>
      <c r="D5490" t="s">
        <v>15219</v>
      </c>
      <c r="E5490" s="1" t="d">
        <v>2009-07-02</v>
      </c>
      <c r="F5490" s="3">
        <f t="shared" ca="1" si="85"/>
        <v>10.260273972602739</v>
      </c>
      <c r="G5490" s="2">
        <v>90800</v>
      </c>
      <c r="H5490" s="2">
        <v>89958.39</v>
      </c>
    </row>
    <row r="5491" spans="1:8" hidden="1" x14ac:dyDescent="0.2">
      <c r="A5491" t="s">
        <v>6802</v>
      </c>
      <c r="B5491" t="s">
        <v>487</v>
      </c>
      <c r="C5491" t="s">
        <v>145</v>
      </c>
      <c r="D5491" t="s">
        <v>15194</v>
      </c>
      <c r="E5491" s="1" t="d">
        <v>2014-07-07</v>
      </c>
      <c r="F5491" s="3">
        <f t="shared" ca="1" si="85"/>
        <v>5.2438356164383562</v>
      </c>
      <c r="G5491" s="2">
        <v>32136</v>
      </c>
      <c r="H5491" s="2">
        <v>13305.88</v>
      </c>
    </row>
    <row r="5492" spans="1:8" hidden="1" x14ac:dyDescent="0.2">
      <c r="A5492" t="s">
        <v>6803</v>
      </c>
      <c r="B5492" t="s">
        <v>1681</v>
      </c>
      <c r="C5492" t="s">
        <v>174</v>
      </c>
      <c r="D5492" t="s">
        <v>15205</v>
      </c>
      <c r="E5492" s="1" t="d">
        <v>2006-12-04</v>
      </c>
      <c r="F5492" s="3">
        <f t="shared" ca="1" si="85"/>
        <v>12.838356164383562</v>
      </c>
      <c r="G5492" s="2">
        <v>57099</v>
      </c>
      <c r="H5492" s="2">
        <v>57415.68</v>
      </c>
    </row>
    <row r="5493" spans="1:8" hidden="1" x14ac:dyDescent="0.2">
      <c r="A5493" t="s">
        <v>6804</v>
      </c>
      <c r="B5493" t="s">
        <v>931</v>
      </c>
      <c r="C5493" t="s">
        <v>271</v>
      </c>
      <c r="D5493" t="s">
        <v>15190</v>
      </c>
      <c r="E5493" s="1" t="d">
        <v>2018-07-02</v>
      </c>
      <c r="F5493" s="3">
        <f t="shared" ca="1" si="85"/>
        <v>1.2547945205479452</v>
      </c>
      <c r="G5493" s="2">
        <v>66186</v>
      </c>
      <c r="H5493" s="2">
        <v>2555.52</v>
      </c>
    </row>
    <row r="5494" spans="1:8" x14ac:dyDescent="0.2">
      <c r="A5494" t="s">
        <v>4177</v>
      </c>
      <c r="B5494" t="s">
        <v>86</v>
      </c>
      <c r="C5494" t="s">
        <v>567</v>
      </c>
      <c r="D5494" t="s">
        <v>15184</v>
      </c>
      <c r="E5494" s="1" t="d">
        <v>2000-10-10</v>
      </c>
      <c r="F5494" s="3">
        <f t="shared" ca="1" si="85"/>
        <v>18.991780821917807</v>
      </c>
      <c r="G5494" s="2">
        <v>80638</v>
      </c>
      <c r="H5494" s="2">
        <v>100204.8</v>
      </c>
    </row>
    <row r="5495" spans="1:8" x14ac:dyDescent="0.2">
      <c r="A5495" t="s">
        <v>12785</v>
      </c>
      <c r="B5495" t="s">
        <v>116</v>
      </c>
      <c r="C5495" t="s">
        <v>4502</v>
      </c>
      <c r="D5495" t="s">
        <v>15184</v>
      </c>
      <c r="E5495" s="1" t="d">
        <v>2011-09-13</v>
      </c>
      <c r="F5495" s="3">
        <f t="shared" ca="1" si="85"/>
        <v>8.0602739726027401</v>
      </c>
      <c r="G5495" s="2">
        <v>70447</v>
      </c>
      <c r="H5495" s="2">
        <v>100166.81</v>
      </c>
    </row>
    <row r="5496" spans="1:8" x14ac:dyDescent="0.2">
      <c r="A5496" t="s">
        <v>5079</v>
      </c>
      <c r="B5496" t="s">
        <v>86</v>
      </c>
      <c r="C5496" t="s">
        <v>935</v>
      </c>
      <c r="D5496" t="s">
        <v>15184</v>
      </c>
      <c r="E5496" s="1" t="d">
        <v>1993-11-08</v>
      </c>
      <c r="F5496" s="3">
        <f t="shared" ca="1" si="85"/>
        <v>25.917808219178081</v>
      </c>
      <c r="G5496" s="2">
        <v>86397</v>
      </c>
      <c r="H5496" s="2">
        <v>100161.29</v>
      </c>
    </row>
    <row r="5497" spans="1:8" hidden="1" x14ac:dyDescent="0.2">
      <c r="A5497" t="s">
        <v>6808</v>
      </c>
      <c r="B5497" t="s">
        <v>6809</v>
      </c>
      <c r="C5497" t="s">
        <v>204</v>
      </c>
      <c r="D5497" t="s">
        <v>15196</v>
      </c>
      <c r="E5497" s="1" t="d">
        <v>2018-05-10</v>
      </c>
      <c r="F5497" s="3">
        <f t="shared" ca="1" si="85"/>
        <v>1.4</v>
      </c>
      <c r="G5497" s="2">
        <v>37111</v>
      </c>
      <c r="H5497" s="2">
        <v>5931.2</v>
      </c>
    </row>
    <row r="5498" spans="1:8" hidden="1" x14ac:dyDescent="0.2">
      <c r="A5498" t="s">
        <v>6810</v>
      </c>
      <c r="B5498" t="s">
        <v>433</v>
      </c>
      <c r="C5498" t="s">
        <v>434</v>
      </c>
      <c r="D5498" t="s">
        <v>15190</v>
      </c>
      <c r="E5498" s="1" t="d">
        <v>2006-06-05</v>
      </c>
      <c r="F5498" s="3">
        <f t="shared" ca="1" si="85"/>
        <v>13.336986301369864</v>
      </c>
      <c r="G5498" s="2">
        <v>44381</v>
      </c>
      <c r="H5498" s="2">
        <v>52854.65</v>
      </c>
    </row>
    <row r="5499" spans="1:8" hidden="1" x14ac:dyDescent="0.2">
      <c r="A5499" t="s">
        <v>6811</v>
      </c>
      <c r="B5499" t="s">
        <v>74</v>
      </c>
      <c r="C5499" t="s">
        <v>6812</v>
      </c>
      <c r="D5499" t="s">
        <v>15218</v>
      </c>
      <c r="E5499" s="1" t="d">
        <v>2005-04-25</v>
      </c>
      <c r="F5499" s="3">
        <f t="shared" ca="1" si="85"/>
        <v>14.449315068493151</v>
      </c>
      <c r="G5499" s="2">
        <v>33270</v>
      </c>
      <c r="H5499" s="2">
        <v>37955.32</v>
      </c>
    </row>
    <row r="5500" spans="1:8" hidden="1" x14ac:dyDescent="0.2">
      <c r="A5500" t="s">
        <v>6813</v>
      </c>
      <c r="B5500" t="s">
        <v>506</v>
      </c>
      <c r="C5500" t="s">
        <v>39</v>
      </c>
      <c r="D5500" t="s">
        <v>15189</v>
      </c>
      <c r="E5500" s="1" t="d">
        <v>2017-05-27</v>
      </c>
      <c r="F5500" s="3">
        <f t="shared" ca="1" si="85"/>
        <v>2.3534246575342466</v>
      </c>
      <c r="G5500" s="2">
        <v>21008</v>
      </c>
      <c r="H5500" s="2">
        <v>2117.5</v>
      </c>
    </row>
    <row r="5501" spans="1:8" hidden="1" x14ac:dyDescent="0.2">
      <c r="A5501" t="s">
        <v>6814</v>
      </c>
      <c r="B5501" t="s">
        <v>506</v>
      </c>
      <c r="C5501" t="s">
        <v>39</v>
      </c>
      <c r="D5501" t="s">
        <v>15189</v>
      </c>
      <c r="E5501" s="1" t="d">
        <v>2011-06-16</v>
      </c>
      <c r="F5501" s="3">
        <f t="shared" ca="1" si="85"/>
        <v>8.3041095890410954</v>
      </c>
      <c r="G5501" s="2">
        <v>21008</v>
      </c>
      <c r="H5501" s="2">
        <v>12057.5</v>
      </c>
    </row>
    <row r="5502" spans="1:8" hidden="1" x14ac:dyDescent="0.2">
      <c r="A5502" t="s">
        <v>6815</v>
      </c>
      <c r="B5502" t="s">
        <v>210</v>
      </c>
      <c r="C5502" t="s">
        <v>1264</v>
      </c>
      <c r="D5502" t="s">
        <v>15222</v>
      </c>
      <c r="E5502" s="1" t="d">
        <v>1990-01-18</v>
      </c>
      <c r="F5502" s="3">
        <f t="shared" ca="1" si="85"/>
        <v>29.726027397260275</v>
      </c>
      <c r="G5502" s="2">
        <v>57040</v>
      </c>
      <c r="H5502" s="2">
        <v>57774.7</v>
      </c>
    </row>
    <row r="5503" spans="1:8" hidden="1" x14ac:dyDescent="0.2">
      <c r="A5503" t="s">
        <v>6816</v>
      </c>
      <c r="B5503" t="s">
        <v>5965</v>
      </c>
      <c r="C5503" t="s">
        <v>340</v>
      </c>
      <c r="D5503" t="s">
        <v>15206</v>
      </c>
      <c r="E5503" s="1" t="d">
        <v>2015-10-05</v>
      </c>
      <c r="F5503" s="3">
        <f t="shared" ca="1" si="85"/>
        <v>3.9972602739726026</v>
      </c>
      <c r="G5503" s="2">
        <v>53040</v>
      </c>
      <c r="H5503" s="2">
        <v>52479.17</v>
      </c>
    </row>
    <row r="5504" spans="1:8" x14ac:dyDescent="0.2">
      <c r="A5504" t="s">
        <v>2704</v>
      </c>
      <c r="B5504" t="s">
        <v>86</v>
      </c>
      <c r="C5504" t="s">
        <v>1258</v>
      </c>
      <c r="D5504" t="s">
        <v>15184</v>
      </c>
      <c r="E5504" s="1" t="d">
        <v>1994-12-19</v>
      </c>
      <c r="F5504" s="3">
        <f t="shared" ca="1" si="85"/>
        <v>24.805479452054794</v>
      </c>
      <c r="G5504" s="2">
        <v>84959</v>
      </c>
      <c r="H5504" s="2">
        <v>100155.96</v>
      </c>
    </row>
    <row r="5505" spans="1:8" hidden="1" x14ac:dyDescent="0.2">
      <c r="A5505" t="s">
        <v>6818</v>
      </c>
      <c r="B5505" t="s">
        <v>1375</v>
      </c>
      <c r="C5505" t="s">
        <v>727</v>
      </c>
      <c r="D5505" t="s">
        <v>15189</v>
      </c>
      <c r="E5505" s="1" t="d">
        <v>2007-06-28</v>
      </c>
      <c r="F5505" s="3">
        <f t="shared" ca="1" si="85"/>
        <v>12.273972602739725</v>
      </c>
      <c r="G5505" s="2">
        <v>38637</v>
      </c>
      <c r="H5505" s="2">
        <v>45268.07</v>
      </c>
    </row>
    <row r="5506" spans="1:8" x14ac:dyDescent="0.2">
      <c r="A5506" t="s">
        <v>9892</v>
      </c>
      <c r="B5506" t="s">
        <v>116</v>
      </c>
      <c r="C5506" t="s">
        <v>320</v>
      </c>
      <c r="D5506" t="s">
        <v>15184</v>
      </c>
      <c r="E5506" s="1" t="d">
        <v>2010-10-07</v>
      </c>
      <c r="F5506" s="3">
        <f t="shared" ca="1" si="85"/>
        <v>8.9945205479452053</v>
      </c>
      <c r="G5506" s="2">
        <v>73178</v>
      </c>
      <c r="H5506" s="2">
        <v>100086.24</v>
      </c>
    </row>
    <row r="5507" spans="1:8" hidden="1" x14ac:dyDescent="0.2">
      <c r="A5507" t="s">
        <v>6820</v>
      </c>
      <c r="B5507" t="s">
        <v>533</v>
      </c>
      <c r="C5507" t="s">
        <v>534</v>
      </c>
      <c r="D5507" t="s">
        <v>15193</v>
      </c>
      <c r="E5507" s="1" t="d">
        <v>2011-06-13</v>
      </c>
      <c r="F5507" s="3">
        <f t="shared" ref="F5507:F5570" ca="1" si="86">(TODAY()-E5507)/365</f>
        <v>8.3123287671232884</v>
      </c>
      <c r="G5507" s="2">
        <v>33280</v>
      </c>
      <c r="H5507" s="2">
        <v>8960</v>
      </c>
    </row>
    <row r="5508" spans="1:8" x14ac:dyDescent="0.2">
      <c r="A5508" t="s">
        <v>8261</v>
      </c>
      <c r="B5508" t="s">
        <v>32</v>
      </c>
      <c r="C5508" t="s">
        <v>394</v>
      </c>
      <c r="D5508" t="s">
        <v>15184</v>
      </c>
      <c r="E5508" s="1" t="d">
        <v>2005-03-15</v>
      </c>
      <c r="F5508" s="3">
        <f t="shared" ca="1" si="86"/>
        <v>14.561643835616438</v>
      </c>
      <c r="G5508" s="2">
        <v>87968</v>
      </c>
      <c r="H5508" s="2">
        <v>100050.43</v>
      </c>
    </row>
    <row r="5509" spans="1:8" hidden="1" x14ac:dyDescent="0.2">
      <c r="A5509" t="s">
        <v>6822</v>
      </c>
      <c r="B5509" t="s">
        <v>1294</v>
      </c>
      <c r="C5509" t="s">
        <v>1227</v>
      </c>
      <c r="D5509" t="s">
        <v>15194</v>
      </c>
      <c r="E5509" s="1" t="d">
        <v>2005-08-29</v>
      </c>
      <c r="F5509" s="3">
        <f t="shared" ca="1" si="86"/>
        <v>14.104109589041096</v>
      </c>
      <c r="G5509" s="2">
        <v>37401</v>
      </c>
      <c r="H5509" s="2">
        <v>37325.199999999997</v>
      </c>
    </row>
    <row r="5510" spans="1:8" hidden="1" x14ac:dyDescent="0.2">
      <c r="A5510" t="s">
        <v>12992</v>
      </c>
      <c r="B5510" t="s">
        <v>29</v>
      </c>
      <c r="C5510" t="s">
        <v>3250</v>
      </c>
      <c r="D5510" t="s">
        <v>15187</v>
      </c>
      <c r="E5510" s="1" t="d">
        <v>2006-03-20</v>
      </c>
      <c r="F5510" s="3">
        <f t="shared" ca="1" si="86"/>
        <v>13.547945205479452</v>
      </c>
      <c r="G5510" s="2">
        <v>68608</v>
      </c>
      <c r="H5510" s="2">
        <v>85916.76</v>
      </c>
    </row>
    <row r="5511" spans="1:8" hidden="1" x14ac:dyDescent="0.2">
      <c r="A5511" t="s">
        <v>6825</v>
      </c>
      <c r="B5511" t="s">
        <v>385</v>
      </c>
      <c r="C5511" t="s">
        <v>1096</v>
      </c>
      <c r="D5511" t="s">
        <v>15191</v>
      </c>
      <c r="E5511" s="1" t="d">
        <v>1997-08-04</v>
      </c>
      <c r="F5511" s="3">
        <f t="shared" ca="1" si="86"/>
        <v>22.17808219178082</v>
      </c>
      <c r="G5511" s="2">
        <v>37752</v>
      </c>
      <c r="H5511" s="2">
        <v>41023.67</v>
      </c>
    </row>
    <row r="5512" spans="1:8" hidden="1" x14ac:dyDescent="0.2">
      <c r="A5512" t="s">
        <v>11604</v>
      </c>
      <c r="B5512" t="s">
        <v>134</v>
      </c>
      <c r="C5512" t="s">
        <v>1114</v>
      </c>
      <c r="D5512" t="s">
        <v>15187</v>
      </c>
      <c r="E5512" s="1" t="d">
        <v>2006-11-13</v>
      </c>
      <c r="F5512" s="3">
        <f t="shared" ca="1" si="86"/>
        <v>12.895890410958904</v>
      </c>
      <c r="G5512" s="2">
        <v>71198</v>
      </c>
      <c r="H5512" s="2">
        <v>85910.99</v>
      </c>
    </row>
    <row r="5513" spans="1:8" x14ac:dyDescent="0.2">
      <c r="A5513" t="s">
        <v>7704</v>
      </c>
      <c r="B5513" t="s">
        <v>86</v>
      </c>
      <c r="C5513" t="s">
        <v>825</v>
      </c>
      <c r="D5513" t="s">
        <v>15184</v>
      </c>
      <c r="E5513" s="1" t="d">
        <v>1985-11-25</v>
      </c>
      <c r="F5513" s="3">
        <f t="shared" ca="1" si="86"/>
        <v>33.876712328767127</v>
      </c>
      <c r="G5513" s="2">
        <v>86397</v>
      </c>
      <c r="H5513" s="2">
        <v>100036.1</v>
      </c>
    </row>
    <row r="5514" spans="1:8" hidden="1" x14ac:dyDescent="0.2">
      <c r="A5514" t="s">
        <v>6828</v>
      </c>
      <c r="B5514" t="s">
        <v>1514</v>
      </c>
      <c r="C5514" t="s">
        <v>640</v>
      </c>
      <c r="D5514" t="s">
        <v>15205</v>
      </c>
      <c r="E5514" s="1" t="d">
        <v>2009-06-25</v>
      </c>
      <c r="F5514" s="3">
        <f t="shared" ca="1" si="86"/>
        <v>10.27945205479452</v>
      </c>
      <c r="G5514" s="2">
        <v>55436</v>
      </c>
      <c r="H5514" s="2">
        <v>56385.75</v>
      </c>
    </row>
    <row r="5515" spans="1:8" hidden="1" x14ac:dyDescent="0.2">
      <c r="A5515" t="s">
        <v>9151</v>
      </c>
      <c r="B5515" t="s">
        <v>347</v>
      </c>
      <c r="C5515" t="s">
        <v>551</v>
      </c>
      <c r="D5515" t="s">
        <v>15187</v>
      </c>
      <c r="E5515" s="1" t="d">
        <v>1990-09-17</v>
      </c>
      <c r="F5515" s="3">
        <f t="shared" ca="1" si="86"/>
        <v>29.063013698630137</v>
      </c>
      <c r="G5515" s="2">
        <v>80098</v>
      </c>
      <c r="H5515" s="2">
        <v>85888.28</v>
      </c>
    </row>
    <row r="5516" spans="1:8" x14ac:dyDescent="0.2">
      <c r="A5516" t="s">
        <v>15151</v>
      </c>
      <c r="B5516" t="s">
        <v>86</v>
      </c>
      <c r="C5516" t="s">
        <v>241</v>
      </c>
      <c r="D5516" t="s">
        <v>15184</v>
      </c>
      <c r="E5516" s="1" t="d">
        <v>2014-03-31</v>
      </c>
      <c r="F5516" s="3">
        <f t="shared" ca="1" si="86"/>
        <v>5.5123287671232877</v>
      </c>
      <c r="G5516" s="2">
        <v>64556</v>
      </c>
      <c r="H5516" s="2">
        <v>100003.65</v>
      </c>
    </row>
    <row r="5517" spans="1:8" hidden="1" x14ac:dyDescent="0.2">
      <c r="A5517" t="s">
        <v>6831</v>
      </c>
      <c r="B5517" t="s">
        <v>400</v>
      </c>
      <c r="C5517" t="s">
        <v>401</v>
      </c>
      <c r="D5517" t="s">
        <v>15190</v>
      </c>
      <c r="E5517" s="1" t="d">
        <v>1991-10-12</v>
      </c>
      <c r="F5517" s="3">
        <f t="shared" ca="1" si="86"/>
        <v>27.994520547945207</v>
      </c>
      <c r="G5517" s="2">
        <v>54155</v>
      </c>
      <c r="H5517" s="2">
        <v>65114.04</v>
      </c>
    </row>
    <row r="5518" spans="1:8" hidden="1" x14ac:dyDescent="0.2">
      <c r="A5518" t="s">
        <v>6832</v>
      </c>
      <c r="B5518" t="s">
        <v>6833</v>
      </c>
      <c r="C5518" t="s">
        <v>6834</v>
      </c>
      <c r="D5518" t="s">
        <v>15216</v>
      </c>
      <c r="E5518" s="1" t="d">
        <v>2001-08-20</v>
      </c>
      <c r="F5518" s="3">
        <f t="shared" ca="1" si="86"/>
        <v>18.13150684931507</v>
      </c>
      <c r="G5518" s="2">
        <v>54229</v>
      </c>
      <c r="H5518" s="2">
        <v>53938.89</v>
      </c>
    </row>
    <row r="5519" spans="1:8" hidden="1" x14ac:dyDescent="0.2">
      <c r="A5519" t="s">
        <v>6835</v>
      </c>
      <c r="B5519" t="s">
        <v>6836</v>
      </c>
      <c r="C5519" t="s">
        <v>704</v>
      </c>
      <c r="D5519" t="s">
        <v>15218</v>
      </c>
      <c r="E5519" s="1" t="d">
        <v>1987-07-11</v>
      </c>
      <c r="F5519" s="3">
        <f t="shared" ca="1" si="86"/>
        <v>32.252054794520546</v>
      </c>
      <c r="G5519" s="2">
        <v>45731</v>
      </c>
      <c r="H5519" s="2">
        <v>70017.66</v>
      </c>
    </row>
    <row r="5520" spans="1:8" hidden="1" x14ac:dyDescent="0.2">
      <c r="A5520" t="s">
        <v>6837</v>
      </c>
      <c r="B5520" t="s">
        <v>1632</v>
      </c>
      <c r="C5520" t="s">
        <v>531</v>
      </c>
      <c r="D5520" t="s">
        <v>15192</v>
      </c>
      <c r="E5520" s="1" t="d">
        <v>1998-11-12</v>
      </c>
      <c r="F5520" s="3">
        <f t="shared" ca="1" si="86"/>
        <v>20.904109589041095</v>
      </c>
      <c r="G5520" s="2">
        <v>73440</v>
      </c>
      <c r="H5520" s="2">
        <v>73074.89</v>
      </c>
    </row>
    <row r="5521" spans="1:8" hidden="1" x14ac:dyDescent="0.2">
      <c r="A5521" t="s">
        <v>6838</v>
      </c>
      <c r="B5521" t="s">
        <v>2004</v>
      </c>
      <c r="C5521" t="s">
        <v>214</v>
      </c>
      <c r="D5521" t="s">
        <v>15190</v>
      </c>
      <c r="E5521" s="1" t="d">
        <v>2001-01-22</v>
      </c>
      <c r="F5521" s="3">
        <f t="shared" ca="1" si="86"/>
        <v>18.706849315068492</v>
      </c>
      <c r="G5521" s="2">
        <v>43429</v>
      </c>
      <c r="H5521" s="2">
        <v>53503.74</v>
      </c>
    </row>
    <row r="5522" spans="1:8" x14ac:dyDescent="0.2">
      <c r="A5522" t="s">
        <v>13184</v>
      </c>
      <c r="B5522" t="s">
        <v>86</v>
      </c>
      <c r="C5522" t="s">
        <v>1143</v>
      </c>
      <c r="D5522" t="s">
        <v>15184</v>
      </c>
      <c r="E5522" s="1" t="d">
        <v>2002-08-13</v>
      </c>
      <c r="F5522" s="3">
        <f t="shared" ca="1" si="86"/>
        <v>17.150684931506849</v>
      </c>
      <c r="G5522" s="2">
        <v>79199</v>
      </c>
      <c r="H5522" s="2">
        <v>100002.94</v>
      </c>
    </row>
    <row r="5523" spans="1:8" hidden="1" x14ac:dyDescent="0.2">
      <c r="A5523" t="s">
        <v>6840</v>
      </c>
      <c r="B5523" t="s">
        <v>544</v>
      </c>
      <c r="C5523" t="s">
        <v>1949</v>
      </c>
      <c r="D5523" t="s">
        <v>15190</v>
      </c>
      <c r="E5523" s="1" t="d">
        <v>1984-11-04</v>
      </c>
      <c r="F5523" s="3">
        <f t="shared" ca="1" si="86"/>
        <v>34.934246575342463</v>
      </c>
      <c r="G5523" s="2">
        <v>61104</v>
      </c>
      <c r="H5523" s="2">
        <v>68074.990000000005</v>
      </c>
    </row>
    <row r="5524" spans="1:8" hidden="1" x14ac:dyDescent="0.2">
      <c r="A5524" t="s">
        <v>11062</v>
      </c>
      <c r="B5524" t="s">
        <v>29</v>
      </c>
      <c r="C5524" t="s">
        <v>1476</v>
      </c>
      <c r="D5524" t="s">
        <v>15187</v>
      </c>
      <c r="E5524" s="1" t="d">
        <v>2005-10-31</v>
      </c>
      <c r="F5524" s="3">
        <f t="shared" ca="1" si="86"/>
        <v>13.931506849315069</v>
      </c>
      <c r="G5524" s="2">
        <v>68608</v>
      </c>
      <c r="H5524" s="2">
        <v>85867.97</v>
      </c>
    </row>
    <row r="5525" spans="1:8" x14ac:dyDescent="0.2">
      <c r="A5525" t="s">
        <v>8768</v>
      </c>
      <c r="B5525" t="s">
        <v>86</v>
      </c>
      <c r="C5525" t="s">
        <v>752</v>
      </c>
      <c r="D5525" t="s">
        <v>15184</v>
      </c>
      <c r="E5525" s="1" t="d">
        <v>2011-07-27</v>
      </c>
      <c r="F5525" s="3">
        <f t="shared" ca="1" si="86"/>
        <v>8.1917808219178081</v>
      </c>
      <c r="G5525" s="2">
        <v>68788</v>
      </c>
      <c r="H5525" s="2">
        <v>99980.2</v>
      </c>
    </row>
    <row r="5526" spans="1:8" hidden="1" x14ac:dyDescent="0.2">
      <c r="A5526" t="s">
        <v>14180</v>
      </c>
      <c r="B5526" t="s">
        <v>188</v>
      </c>
      <c r="C5526" t="s">
        <v>912</v>
      </c>
      <c r="D5526" t="s">
        <v>15187</v>
      </c>
      <c r="E5526" s="1" t="d">
        <v>2007-10-23</v>
      </c>
      <c r="F5526" s="3">
        <f t="shared" ca="1" si="86"/>
        <v>11.953424657534246</v>
      </c>
      <c r="G5526" s="2">
        <v>70527</v>
      </c>
      <c r="H5526" s="2">
        <v>85841.68</v>
      </c>
    </row>
    <row r="5527" spans="1:8" hidden="1" x14ac:dyDescent="0.2">
      <c r="A5527" t="s">
        <v>6844</v>
      </c>
      <c r="B5527" t="s">
        <v>625</v>
      </c>
      <c r="C5527" t="s">
        <v>626</v>
      </c>
      <c r="D5527" t="s">
        <v>15210</v>
      </c>
      <c r="E5527" s="1" t="d">
        <v>2001-12-11</v>
      </c>
      <c r="F5527" s="3">
        <f t="shared" ca="1" si="86"/>
        <v>17.82191780821918</v>
      </c>
      <c r="G5527" s="2">
        <v>118700</v>
      </c>
      <c r="H5527" s="2">
        <v>117987.21</v>
      </c>
    </row>
    <row r="5528" spans="1:8" x14ac:dyDescent="0.2">
      <c r="A5528" t="s">
        <v>2443</v>
      </c>
      <c r="B5528" t="s">
        <v>86</v>
      </c>
      <c r="C5528" t="s">
        <v>1297</v>
      </c>
      <c r="D5528" t="s">
        <v>15184</v>
      </c>
      <c r="E5528" s="1" t="d">
        <v>2000-08-30</v>
      </c>
      <c r="F5528" s="3">
        <f t="shared" ca="1" si="86"/>
        <v>19.104109589041094</v>
      </c>
      <c r="G5528" s="2">
        <v>80638</v>
      </c>
      <c r="H5528" s="2">
        <v>99916.73</v>
      </c>
    </row>
    <row r="5529" spans="1:8" hidden="1" x14ac:dyDescent="0.2">
      <c r="A5529" t="s">
        <v>6846</v>
      </c>
      <c r="B5529" t="s">
        <v>553</v>
      </c>
      <c r="C5529" t="s">
        <v>554</v>
      </c>
      <c r="D5529" t="s">
        <v>15193</v>
      </c>
      <c r="E5529" s="1" t="d">
        <v>2002-04-29</v>
      </c>
      <c r="F5529" s="3">
        <f t="shared" ca="1" si="86"/>
        <v>17.44109589041096</v>
      </c>
      <c r="G5529" s="2">
        <v>88500</v>
      </c>
      <c r="H5529" s="2">
        <v>86770.11</v>
      </c>
    </row>
    <row r="5530" spans="1:8" hidden="1" x14ac:dyDescent="0.2">
      <c r="A5530" t="s">
        <v>6847</v>
      </c>
      <c r="B5530" t="s">
        <v>6848</v>
      </c>
      <c r="C5530" t="s">
        <v>1407</v>
      </c>
      <c r="D5530" t="s">
        <v>15205</v>
      </c>
      <c r="E5530" s="1" t="d">
        <v>1997-01-23</v>
      </c>
      <c r="F5530" s="3">
        <f t="shared" ca="1" si="86"/>
        <v>22.706849315068492</v>
      </c>
      <c r="G5530" s="2">
        <v>91300</v>
      </c>
      <c r="H5530" s="2">
        <v>90669.46</v>
      </c>
    </row>
    <row r="5531" spans="1:8" hidden="1" x14ac:dyDescent="0.2">
      <c r="A5531" t="s">
        <v>6849</v>
      </c>
      <c r="B5531" t="s">
        <v>1037</v>
      </c>
      <c r="C5531" t="s">
        <v>440</v>
      </c>
      <c r="D5531" t="s">
        <v>15214</v>
      </c>
      <c r="E5531" s="1" t="d">
        <v>2005-09-10</v>
      </c>
      <c r="F5531" s="3">
        <f t="shared" ca="1" si="86"/>
        <v>14.07123287671233</v>
      </c>
      <c r="G5531" s="2">
        <v>40042</v>
      </c>
      <c r="H5531" s="2">
        <v>43422.38</v>
      </c>
    </row>
    <row r="5532" spans="1:8" hidden="1" x14ac:dyDescent="0.2">
      <c r="A5532" t="s">
        <v>6850</v>
      </c>
      <c r="B5532" t="s">
        <v>199</v>
      </c>
      <c r="C5532" t="s">
        <v>140</v>
      </c>
      <c r="D5532" t="s">
        <v>15190</v>
      </c>
      <c r="E5532" s="1" t="d">
        <v>1977-11-01</v>
      </c>
      <c r="F5532" s="3">
        <f t="shared" ca="1" si="86"/>
        <v>41.947945205479449</v>
      </c>
      <c r="G5532" s="2">
        <v>73797</v>
      </c>
      <c r="H5532" s="2">
        <v>82150.48</v>
      </c>
    </row>
    <row r="5533" spans="1:8" hidden="1" x14ac:dyDescent="0.2">
      <c r="A5533" t="s">
        <v>6851</v>
      </c>
      <c r="B5533" t="s">
        <v>6852</v>
      </c>
      <c r="C5533" t="s">
        <v>2238</v>
      </c>
      <c r="D5533" t="s">
        <v>15202</v>
      </c>
      <c r="E5533" s="1" t="d">
        <v>1981-02-02</v>
      </c>
      <c r="F5533" s="3">
        <f t="shared" ca="1" si="86"/>
        <v>38.69041095890411</v>
      </c>
      <c r="G5533" s="2">
        <v>53940</v>
      </c>
      <c r="H5533" s="2">
        <v>54875.68</v>
      </c>
    </row>
    <row r="5534" spans="1:8" hidden="1" x14ac:dyDescent="0.2">
      <c r="A5534" t="s">
        <v>3231</v>
      </c>
      <c r="B5534" t="s">
        <v>937</v>
      </c>
      <c r="C5534" t="s">
        <v>1855</v>
      </c>
      <c r="D5534" t="s">
        <v>15191</v>
      </c>
      <c r="E5534" s="1" t="d">
        <v>1993-01-28</v>
      </c>
      <c r="F5534" s="3">
        <f t="shared" ca="1" si="86"/>
        <v>26.695890410958903</v>
      </c>
      <c r="G5534" s="2">
        <v>101541</v>
      </c>
      <c r="H5534" s="2">
        <v>95790.37</v>
      </c>
    </row>
    <row r="5535" spans="1:8" x14ac:dyDescent="0.2">
      <c r="A5535" t="s">
        <v>8954</v>
      </c>
      <c r="B5535" t="s">
        <v>86</v>
      </c>
      <c r="C5535" t="s">
        <v>719</v>
      </c>
      <c r="D5535" t="s">
        <v>15184</v>
      </c>
      <c r="E5535" s="1" t="d">
        <v>1999-10-25</v>
      </c>
      <c r="F5535" s="3">
        <f t="shared" ca="1" si="86"/>
        <v>19.953424657534246</v>
      </c>
      <c r="G5535" s="2">
        <v>81358</v>
      </c>
      <c r="H5535" s="2">
        <v>99888.11</v>
      </c>
    </row>
    <row r="5536" spans="1:8" hidden="1" x14ac:dyDescent="0.2">
      <c r="A5536" t="s">
        <v>2771</v>
      </c>
      <c r="B5536" t="s">
        <v>798</v>
      </c>
      <c r="C5536" t="s">
        <v>2678</v>
      </c>
      <c r="D5536" t="s">
        <v>15187</v>
      </c>
      <c r="E5536" s="1" t="d">
        <v>2007-12-12</v>
      </c>
      <c r="F5536" s="3">
        <f t="shared" ca="1" si="86"/>
        <v>11.816438356164383</v>
      </c>
      <c r="G5536" s="2">
        <v>81060</v>
      </c>
      <c r="H5536" s="2">
        <v>85834.68</v>
      </c>
    </row>
    <row r="5537" spans="1:8" x14ac:dyDescent="0.2">
      <c r="A5537" t="s">
        <v>10796</v>
      </c>
      <c r="B5537" t="s">
        <v>86</v>
      </c>
      <c r="C5537" t="s">
        <v>191</v>
      </c>
      <c r="D5537" t="s">
        <v>15184</v>
      </c>
      <c r="E5537" s="1" t="d">
        <v>2012-04-09</v>
      </c>
      <c r="F5537" s="3">
        <f t="shared" ca="1" si="86"/>
        <v>7.4876712328767123</v>
      </c>
      <c r="G5537" s="2">
        <v>68788</v>
      </c>
      <c r="H5537" s="2">
        <v>99832.44</v>
      </c>
    </row>
    <row r="5538" spans="1:8" hidden="1" x14ac:dyDescent="0.2">
      <c r="A5538" t="s">
        <v>6857</v>
      </c>
      <c r="B5538" t="s">
        <v>712</v>
      </c>
      <c r="C5538" t="s">
        <v>1010</v>
      </c>
      <c r="D5538" t="s">
        <v>15190</v>
      </c>
      <c r="E5538" s="1" t="d">
        <v>2016-05-07</v>
      </c>
      <c r="F5538" s="3">
        <f t="shared" ca="1" si="86"/>
        <v>3.408219178082192</v>
      </c>
      <c r="G5538" s="2">
        <v>36001</v>
      </c>
      <c r="H5538" s="2">
        <v>37961.61</v>
      </c>
    </row>
    <row r="5539" spans="1:8" hidden="1" x14ac:dyDescent="0.2">
      <c r="A5539" t="s">
        <v>11155</v>
      </c>
      <c r="B5539" t="s">
        <v>798</v>
      </c>
      <c r="C5539" t="s">
        <v>1429</v>
      </c>
      <c r="D5539" t="s">
        <v>15187</v>
      </c>
      <c r="E5539" s="1" t="d">
        <v>2006-11-13</v>
      </c>
      <c r="F5539" s="3">
        <f t="shared" ca="1" si="86"/>
        <v>12.895890410958904</v>
      </c>
      <c r="G5539" s="2">
        <v>81060</v>
      </c>
      <c r="H5539" s="2">
        <v>85824.29</v>
      </c>
    </row>
    <row r="5540" spans="1:8" hidden="1" x14ac:dyDescent="0.2">
      <c r="A5540" t="s">
        <v>6859</v>
      </c>
      <c r="B5540" t="s">
        <v>23</v>
      </c>
      <c r="C5540" t="s">
        <v>2067</v>
      </c>
      <c r="D5540" t="s">
        <v>15189</v>
      </c>
      <c r="E5540" s="1" t="d">
        <v>2005-06-27</v>
      </c>
      <c r="F5540" s="3">
        <f t="shared" ca="1" si="86"/>
        <v>14.276712328767124</v>
      </c>
      <c r="G5540" s="2">
        <v>27040</v>
      </c>
      <c r="H5540">
        <v>812.5</v>
      </c>
    </row>
    <row r="5541" spans="1:8" hidden="1" x14ac:dyDescent="0.2">
      <c r="A5541" t="s">
        <v>6860</v>
      </c>
      <c r="B5541" t="s">
        <v>2010</v>
      </c>
      <c r="C5541" t="s">
        <v>757</v>
      </c>
      <c r="D5541" t="s">
        <v>15221</v>
      </c>
      <c r="E5541" s="1" t="d">
        <v>2008-09-22</v>
      </c>
      <c r="F5541" s="3">
        <f t="shared" ca="1" si="86"/>
        <v>11.035616438356165</v>
      </c>
      <c r="G5541" s="2">
        <v>52268</v>
      </c>
      <c r="H5541" s="2">
        <v>70400</v>
      </c>
    </row>
    <row r="5542" spans="1:8" x14ac:dyDescent="0.2">
      <c r="A5542" t="s">
        <v>4047</v>
      </c>
      <c r="B5542" t="s">
        <v>116</v>
      </c>
      <c r="C5542" t="s">
        <v>738</v>
      </c>
      <c r="D5542" t="s">
        <v>15184</v>
      </c>
      <c r="E5542" s="1" t="d">
        <v>1999-01-25</v>
      </c>
      <c r="F5542" s="3">
        <f t="shared" ca="1" si="86"/>
        <v>20.701369863013699</v>
      </c>
      <c r="G5542" s="2">
        <v>84057</v>
      </c>
      <c r="H5542" s="2">
        <v>99798.04</v>
      </c>
    </row>
    <row r="5543" spans="1:8" hidden="1" x14ac:dyDescent="0.2">
      <c r="A5543" t="s">
        <v>6329</v>
      </c>
      <c r="B5543" t="s">
        <v>798</v>
      </c>
      <c r="C5543" t="s">
        <v>1727</v>
      </c>
      <c r="D5543" t="s">
        <v>15187</v>
      </c>
      <c r="E5543" s="1" t="d">
        <v>2007-12-12</v>
      </c>
      <c r="F5543" s="3">
        <f t="shared" ca="1" si="86"/>
        <v>11.816438356164383</v>
      </c>
      <c r="G5543" s="2">
        <v>81060</v>
      </c>
      <c r="H5543" s="2">
        <v>85806.26</v>
      </c>
    </row>
    <row r="5544" spans="1:8" hidden="1" x14ac:dyDescent="0.2">
      <c r="A5544" t="s">
        <v>11480</v>
      </c>
      <c r="B5544" t="s">
        <v>461</v>
      </c>
      <c r="C5544" t="s">
        <v>151</v>
      </c>
      <c r="D5544" t="s">
        <v>15202</v>
      </c>
      <c r="E5544" s="1" t="d">
        <v>2013-05-01</v>
      </c>
      <c r="F5544" s="3">
        <f t="shared" ca="1" si="86"/>
        <v>6.4273972602739722</v>
      </c>
      <c r="G5544" s="2">
        <v>101200</v>
      </c>
      <c r="H5544" s="2">
        <v>101014.65</v>
      </c>
    </row>
    <row r="5545" spans="1:8" hidden="1" x14ac:dyDescent="0.2">
      <c r="A5545" t="s">
        <v>1894</v>
      </c>
      <c r="B5545" t="s">
        <v>323</v>
      </c>
      <c r="C5545" t="s">
        <v>30</v>
      </c>
      <c r="D5545" t="s">
        <v>15187</v>
      </c>
      <c r="E5545" s="1" t="d">
        <v>1999-07-12</v>
      </c>
      <c r="F5545" s="3">
        <f t="shared" ca="1" si="86"/>
        <v>20.241095890410961</v>
      </c>
      <c r="G5545" s="2">
        <v>72959</v>
      </c>
      <c r="H5545" s="2">
        <v>85801.91</v>
      </c>
    </row>
    <row r="5546" spans="1:8" hidden="1" x14ac:dyDescent="0.2">
      <c r="A5546" t="s">
        <v>1921</v>
      </c>
      <c r="B5546" t="s">
        <v>134</v>
      </c>
      <c r="C5546" t="s">
        <v>933</v>
      </c>
      <c r="D5546" t="s">
        <v>15187</v>
      </c>
      <c r="E5546" s="1" t="d">
        <v>2002-10-07</v>
      </c>
      <c r="F5546" s="3">
        <f t="shared" ca="1" si="86"/>
        <v>17</v>
      </c>
      <c r="G5546" s="2">
        <v>73583</v>
      </c>
      <c r="H5546" s="2">
        <v>85799.83</v>
      </c>
    </row>
    <row r="5547" spans="1:8" x14ac:dyDescent="0.2">
      <c r="A5547" t="s">
        <v>10259</v>
      </c>
      <c r="B5547" t="s">
        <v>32</v>
      </c>
      <c r="C5547" t="s">
        <v>3157</v>
      </c>
      <c r="D5547" t="s">
        <v>15184</v>
      </c>
      <c r="E5547" s="1" t="d">
        <v>2009-04-01</v>
      </c>
      <c r="F5547" s="3">
        <f t="shared" ca="1" si="86"/>
        <v>10.512328767123288</v>
      </c>
      <c r="G5547" s="2">
        <v>85263</v>
      </c>
      <c r="H5547" s="2">
        <v>99794.51</v>
      </c>
    </row>
    <row r="5548" spans="1:8" hidden="1" x14ac:dyDescent="0.2">
      <c r="A5548" t="s">
        <v>6867</v>
      </c>
      <c r="B5548" t="s">
        <v>453</v>
      </c>
      <c r="C5548" t="s">
        <v>495</v>
      </c>
      <c r="D5548" t="s">
        <v>15197</v>
      </c>
      <c r="E5548" s="1" t="d">
        <v>2007-01-02</v>
      </c>
      <c r="F5548" s="3">
        <f t="shared" ca="1" si="86"/>
        <v>12.758904109589041</v>
      </c>
      <c r="G5548" s="2">
        <v>44381</v>
      </c>
      <c r="H5548" s="2">
        <v>47566.05</v>
      </c>
    </row>
    <row r="5549" spans="1:8" hidden="1" x14ac:dyDescent="0.2">
      <c r="A5549" t="s">
        <v>6868</v>
      </c>
      <c r="B5549" t="s">
        <v>2114</v>
      </c>
      <c r="C5549" t="s">
        <v>3817</v>
      </c>
      <c r="D5549" t="s">
        <v>15190</v>
      </c>
      <c r="E5549" s="1" t="d">
        <v>2001-03-19</v>
      </c>
      <c r="F5549" s="3">
        <f t="shared" ca="1" si="86"/>
        <v>18.553424657534247</v>
      </c>
      <c r="G5549" s="2">
        <v>35965</v>
      </c>
      <c r="H5549" s="2">
        <v>75523.03</v>
      </c>
    </row>
    <row r="5550" spans="1:8" hidden="1" x14ac:dyDescent="0.2">
      <c r="A5550" t="s">
        <v>6869</v>
      </c>
      <c r="B5550" t="s">
        <v>74</v>
      </c>
      <c r="C5550" t="s">
        <v>1112</v>
      </c>
      <c r="D5550" t="s">
        <v>15190</v>
      </c>
      <c r="E5550" s="1" t="d">
        <v>2002-09-30</v>
      </c>
      <c r="F5550" s="3">
        <f t="shared" ca="1" si="86"/>
        <v>17.019178082191782</v>
      </c>
      <c r="G5550" s="2">
        <v>34247</v>
      </c>
      <c r="H5550" s="2">
        <v>71865.97</v>
      </c>
    </row>
    <row r="5551" spans="1:8" hidden="1" x14ac:dyDescent="0.2">
      <c r="A5551" t="s">
        <v>6870</v>
      </c>
      <c r="B5551" t="s">
        <v>51</v>
      </c>
      <c r="C5551" t="s">
        <v>1796</v>
      </c>
      <c r="D5551" t="s">
        <v>15190</v>
      </c>
      <c r="E5551" s="1" t="d">
        <v>2004-07-19</v>
      </c>
      <c r="F5551" s="3">
        <f t="shared" ca="1" si="86"/>
        <v>15.216438356164383</v>
      </c>
      <c r="G5551" s="2">
        <v>37401</v>
      </c>
      <c r="H5551" s="2">
        <v>39255.85</v>
      </c>
    </row>
    <row r="5552" spans="1:8" hidden="1" x14ac:dyDescent="0.2">
      <c r="A5552" t="s">
        <v>6871</v>
      </c>
      <c r="B5552" t="s">
        <v>350</v>
      </c>
      <c r="C5552" t="s">
        <v>351</v>
      </c>
      <c r="D5552" t="s">
        <v>15190</v>
      </c>
      <c r="E5552" s="1" t="d">
        <v>2012-06-12</v>
      </c>
      <c r="F5552" s="3">
        <f t="shared" ca="1" si="86"/>
        <v>7.3123287671232875</v>
      </c>
      <c r="G5552" s="2">
        <v>40933</v>
      </c>
      <c r="H5552" s="2">
        <v>34005.599999999999</v>
      </c>
    </row>
    <row r="5553" spans="1:8" hidden="1" x14ac:dyDescent="0.2">
      <c r="A5553" t="s">
        <v>6872</v>
      </c>
      <c r="B5553" t="s">
        <v>337</v>
      </c>
      <c r="C5553" t="s">
        <v>626</v>
      </c>
      <c r="D5553" t="s">
        <v>15210</v>
      </c>
      <c r="E5553" s="1" t="d">
        <v>1996-08-26</v>
      </c>
      <c r="F5553" s="3">
        <f t="shared" ca="1" si="86"/>
        <v>23.117808219178084</v>
      </c>
      <c r="G5553" s="2">
        <v>55512</v>
      </c>
      <c r="H5553" s="2">
        <v>56875.21</v>
      </c>
    </row>
    <row r="5554" spans="1:8" hidden="1" x14ac:dyDescent="0.2">
      <c r="A5554" t="s">
        <v>6873</v>
      </c>
      <c r="B5554" t="s">
        <v>479</v>
      </c>
      <c r="C5554" t="s">
        <v>480</v>
      </c>
      <c r="D5554" t="s">
        <v>15188</v>
      </c>
      <c r="E5554" s="1" t="d">
        <v>2014-08-18</v>
      </c>
      <c r="F5554" s="3">
        <f t="shared" ca="1" si="86"/>
        <v>5.1287671232876715</v>
      </c>
      <c r="G5554" s="2">
        <v>46560</v>
      </c>
      <c r="H5554" s="2">
        <v>54389.66</v>
      </c>
    </row>
    <row r="5555" spans="1:8" hidden="1" x14ac:dyDescent="0.2">
      <c r="A5555" t="s">
        <v>2856</v>
      </c>
      <c r="B5555" t="s">
        <v>188</v>
      </c>
      <c r="C5555" t="s">
        <v>2478</v>
      </c>
      <c r="D5555" t="s">
        <v>15187</v>
      </c>
      <c r="E5555" s="1" t="d">
        <v>2005-09-19</v>
      </c>
      <c r="F5555" s="3">
        <f t="shared" ca="1" si="86"/>
        <v>14.046575342465754</v>
      </c>
      <c r="G5555" s="2">
        <v>70527</v>
      </c>
      <c r="H5555" s="2">
        <v>85799.59</v>
      </c>
    </row>
    <row r="5556" spans="1:8" hidden="1" x14ac:dyDescent="0.2">
      <c r="A5556" t="s">
        <v>6875</v>
      </c>
      <c r="B5556" t="s">
        <v>506</v>
      </c>
      <c r="C5556" t="s">
        <v>1376</v>
      </c>
      <c r="D5556" t="s">
        <v>15189</v>
      </c>
      <c r="E5556" s="1" t="d">
        <v>2017-01-10</v>
      </c>
      <c r="F5556" s="3">
        <f t="shared" ca="1" si="86"/>
        <v>2.7287671232876711</v>
      </c>
      <c r="G5556" s="2">
        <v>21008</v>
      </c>
      <c r="H5556" s="2">
        <v>12040.58</v>
      </c>
    </row>
    <row r="5557" spans="1:8" hidden="1" x14ac:dyDescent="0.2">
      <c r="A5557" t="s">
        <v>6876</v>
      </c>
      <c r="B5557" t="s">
        <v>305</v>
      </c>
      <c r="C5557" t="s">
        <v>4839</v>
      </c>
      <c r="D5557" t="s">
        <v>15192</v>
      </c>
      <c r="E5557" s="1" t="d">
        <v>2014-06-05</v>
      </c>
      <c r="F5557" s="3">
        <f t="shared" ca="1" si="86"/>
        <v>5.3315068493150681</v>
      </c>
      <c r="G5557" s="2">
        <v>71121</v>
      </c>
      <c r="H5557" s="2">
        <v>70308.149999999994</v>
      </c>
    </row>
    <row r="5558" spans="1:8" hidden="1" x14ac:dyDescent="0.2">
      <c r="A5558" t="s">
        <v>6877</v>
      </c>
      <c r="B5558" t="s">
        <v>385</v>
      </c>
      <c r="C5558" t="s">
        <v>1452</v>
      </c>
      <c r="D5558" t="s">
        <v>15190</v>
      </c>
      <c r="E5558" s="1" t="d">
        <v>2015-07-06</v>
      </c>
      <c r="F5558" s="3">
        <f t="shared" ca="1" si="86"/>
        <v>4.2465753424657535</v>
      </c>
      <c r="G5558" s="2">
        <v>33132</v>
      </c>
      <c r="H5558" s="2">
        <v>34912.910000000003</v>
      </c>
    </row>
    <row r="5559" spans="1:8" hidden="1" x14ac:dyDescent="0.2">
      <c r="A5559" t="s">
        <v>6878</v>
      </c>
      <c r="B5559" t="s">
        <v>1789</v>
      </c>
      <c r="C5559" t="s">
        <v>1150</v>
      </c>
      <c r="D5559" t="s">
        <v>15190</v>
      </c>
      <c r="E5559" s="1" t="d">
        <v>2005-03-14</v>
      </c>
      <c r="F5559" s="3">
        <f t="shared" ca="1" si="86"/>
        <v>14.564383561643835</v>
      </c>
      <c r="G5559" s="2">
        <v>54728</v>
      </c>
      <c r="H5559" s="2">
        <v>52475.93</v>
      </c>
    </row>
    <row r="5560" spans="1:8" hidden="1" x14ac:dyDescent="0.2">
      <c r="A5560" t="s">
        <v>3870</v>
      </c>
      <c r="B5560" t="s">
        <v>550</v>
      </c>
      <c r="C5560" t="s">
        <v>330</v>
      </c>
      <c r="D5560" t="s">
        <v>15187</v>
      </c>
      <c r="E5560" s="1" t="d">
        <v>2004-11-15</v>
      </c>
      <c r="F5560" s="3">
        <f t="shared" ca="1" si="86"/>
        <v>14.890410958904109</v>
      </c>
      <c r="G5560" s="2">
        <v>72087</v>
      </c>
      <c r="H5560" s="2">
        <v>85795.28</v>
      </c>
    </row>
    <row r="5561" spans="1:8" x14ac:dyDescent="0.2">
      <c r="A5561" t="s">
        <v>1967</v>
      </c>
      <c r="B5561" t="s">
        <v>86</v>
      </c>
      <c r="C5561" t="s">
        <v>610</v>
      </c>
      <c r="D5561" t="s">
        <v>15184</v>
      </c>
      <c r="E5561" s="1" t="d">
        <v>1993-09-27</v>
      </c>
      <c r="F5561" s="3">
        <f t="shared" ca="1" si="86"/>
        <v>26.032876712328768</v>
      </c>
      <c r="G5561" s="2">
        <v>85680</v>
      </c>
      <c r="H5561" s="2">
        <v>99792.960000000006</v>
      </c>
    </row>
    <row r="5562" spans="1:8" hidden="1" x14ac:dyDescent="0.2">
      <c r="A5562" t="s">
        <v>6881</v>
      </c>
      <c r="B5562" t="s">
        <v>74</v>
      </c>
      <c r="C5562" t="s">
        <v>417</v>
      </c>
      <c r="D5562" t="s">
        <v>15190</v>
      </c>
      <c r="E5562" s="1" t="d">
        <v>2001-07-09</v>
      </c>
      <c r="F5562" s="3">
        <f t="shared" ca="1" si="86"/>
        <v>18.246575342465754</v>
      </c>
      <c r="G5562" s="2">
        <v>34247</v>
      </c>
      <c r="H5562" s="2">
        <v>54166.03</v>
      </c>
    </row>
    <row r="5563" spans="1:8" hidden="1" x14ac:dyDescent="0.2">
      <c r="A5563" t="s">
        <v>6882</v>
      </c>
      <c r="B5563" t="s">
        <v>2860</v>
      </c>
      <c r="C5563" t="s">
        <v>1949</v>
      </c>
      <c r="D5563" t="s">
        <v>15190</v>
      </c>
      <c r="E5563" s="1" t="d">
        <v>2005-08-09</v>
      </c>
      <c r="F5563" s="3">
        <f t="shared" ca="1" si="86"/>
        <v>14.158904109589042</v>
      </c>
      <c r="G5563" s="2">
        <v>34079</v>
      </c>
      <c r="H5563" s="2">
        <v>42221.440000000002</v>
      </c>
    </row>
    <row r="5564" spans="1:8" hidden="1" x14ac:dyDescent="0.2">
      <c r="A5564" t="s">
        <v>6883</v>
      </c>
      <c r="B5564" t="s">
        <v>2030</v>
      </c>
      <c r="C5564" t="s">
        <v>1277</v>
      </c>
      <c r="D5564" t="s">
        <v>15197</v>
      </c>
      <c r="E5564" s="1" t="d">
        <v>1981-02-02</v>
      </c>
      <c r="F5564" s="3">
        <f t="shared" ca="1" si="86"/>
        <v>38.69041095890411</v>
      </c>
      <c r="G5564" s="2">
        <v>73746</v>
      </c>
      <c r="H5564" s="2">
        <v>73878.23</v>
      </c>
    </row>
    <row r="5565" spans="1:8" hidden="1" x14ac:dyDescent="0.2">
      <c r="A5565" t="s">
        <v>6884</v>
      </c>
      <c r="B5565" t="s">
        <v>2114</v>
      </c>
      <c r="C5565" t="s">
        <v>1949</v>
      </c>
      <c r="D5565" t="s">
        <v>15190</v>
      </c>
      <c r="E5565" s="1" t="d">
        <v>1997-08-08</v>
      </c>
      <c r="F5565" s="3">
        <f t="shared" ca="1" si="86"/>
        <v>22.167123287671235</v>
      </c>
      <c r="G5565" s="2">
        <v>36985</v>
      </c>
      <c r="H5565" s="2">
        <v>38022.699999999997</v>
      </c>
    </row>
    <row r="5566" spans="1:8" hidden="1" x14ac:dyDescent="0.2">
      <c r="A5566" t="s">
        <v>6885</v>
      </c>
      <c r="B5566" t="s">
        <v>1940</v>
      </c>
      <c r="C5566" t="s">
        <v>1941</v>
      </c>
      <c r="D5566" t="s">
        <v>15193</v>
      </c>
      <c r="E5566" s="1" t="d">
        <v>1992-03-23</v>
      </c>
      <c r="F5566" s="3">
        <f t="shared" ca="1" si="86"/>
        <v>27.547945205479451</v>
      </c>
      <c r="G5566" s="2">
        <v>67660</v>
      </c>
      <c r="H5566" s="2">
        <v>75922.14</v>
      </c>
    </row>
    <row r="5567" spans="1:8" hidden="1" x14ac:dyDescent="0.2">
      <c r="A5567" t="s">
        <v>6886</v>
      </c>
      <c r="B5567" t="s">
        <v>74</v>
      </c>
      <c r="C5567" t="s">
        <v>867</v>
      </c>
      <c r="D5567" t="s">
        <v>15191</v>
      </c>
      <c r="E5567" s="1" t="d">
        <v>1993-03-29</v>
      </c>
      <c r="F5567" s="3">
        <f t="shared" ca="1" si="86"/>
        <v>26.531506849315068</v>
      </c>
      <c r="G5567" s="2">
        <v>36202</v>
      </c>
      <c r="H5567" s="2">
        <v>46367.33</v>
      </c>
    </row>
    <row r="5568" spans="1:8" x14ac:dyDescent="0.2">
      <c r="A5568" t="s">
        <v>5228</v>
      </c>
      <c r="B5568" t="s">
        <v>116</v>
      </c>
      <c r="C5568" t="s">
        <v>754</v>
      </c>
      <c r="D5568" t="s">
        <v>15184</v>
      </c>
      <c r="E5568" s="1" t="d">
        <v>2011-03-01</v>
      </c>
      <c r="F5568" s="3">
        <f t="shared" ca="1" si="86"/>
        <v>8.5972602739726032</v>
      </c>
      <c r="G5568" s="2">
        <v>73178</v>
      </c>
      <c r="H5568" s="2">
        <v>99790.21</v>
      </c>
    </row>
    <row r="5569" spans="1:8" hidden="1" x14ac:dyDescent="0.2">
      <c r="A5569" t="s">
        <v>6888</v>
      </c>
      <c r="B5569" t="s">
        <v>1288</v>
      </c>
      <c r="C5569" t="s">
        <v>640</v>
      </c>
      <c r="D5569" t="s">
        <v>15205</v>
      </c>
      <c r="E5569" s="1" t="d">
        <v>1993-04-05</v>
      </c>
      <c r="F5569" s="3">
        <f t="shared" ca="1" si="86"/>
        <v>26.512328767123286</v>
      </c>
      <c r="G5569" s="2">
        <v>96300</v>
      </c>
      <c r="H5569" s="2">
        <v>94544.29</v>
      </c>
    </row>
    <row r="5570" spans="1:8" x14ac:dyDescent="0.2">
      <c r="A5570" t="s">
        <v>5351</v>
      </c>
      <c r="B5570" t="s">
        <v>116</v>
      </c>
      <c r="C5570" t="s">
        <v>446</v>
      </c>
      <c r="D5570" t="s">
        <v>15184</v>
      </c>
      <c r="E5570" s="1" t="d">
        <v>2013-09-03</v>
      </c>
      <c r="F5570" s="3">
        <f t="shared" ca="1" si="86"/>
        <v>6.0849315068493155</v>
      </c>
      <c r="G5570" s="2">
        <v>66258</v>
      </c>
      <c r="H5570" s="2">
        <v>99739.76</v>
      </c>
    </row>
    <row r="5571" spans="1:8" hidden="1" x14ac:dyDescent="0.2">
      <c r="A5571" t="s">
        <v>6890</v>
      </c>
      <c r="B5571" t="s">
        <v>398</v>
      </c>
      <c r="C5571" t="s">
        <v>39</v>
      </c>
      <c r="D5571" t="s">
        <v>15189</v>
      </c>
      <c r="E5571" s="1" t="d">
        <v>2015-07-12</v>
      </c>
      <c r="F5571" s="3">
        <f t="shared" ref="F5571:F5634" ca="1" si="87">(TODAY()-E5571)/365</f>
        <v>4.2301369863013702</v>
      </c>
      <c r="G5571" s="2">
        <v>21008</v>
      </c>
      <c r="H5571" s="2">
        <v>5350.44</v>
      </c>
    </row>
    <row r="5572" spans="1:8" hidden="1" x14ac:dyDescent="0.2">
      <c r="A5572" t="s">
        <v>6891</v>
      </c>
      <c r="B5572" t="s">
        <v>398</v>
      </c>
      <c r="C5572" t="s">
        <v>39</v>
      </c>
      <c r="D5572" t="s">
        <v>15189</v>
      </c>
      <c r="E5572" s="1" t="d">
        <v>2017-05-27</v>
      </c>
      <c r="F5572" s="3">
        <f t="shared" ca="1" si="87"/>
        <v>2.3534246575342466</v>
      </c>
      <c r="G5572" s="2">
        <v>21008</v>
      </c>
      <c r="H5572" s="2">
        <v>2688.49</v>
      </c>
    </row>
    <row r="5573" spans="1:8" hidden="1" x14ac:dyDescent="0.2">
      <c r="A5573" t="s">
        <v>6892</v>
      </c>
      <c r="B5573" t="s">
        <v>4411</v>
      </c>
      <c r="C5573" t="s">
        <v>39</v>
      </c>
      <c r="D5573" t="s">
        <v>15189</v>
      </c>
      <c r="E5573" s="1" t="d">
        <v>2009-06-20</v>
      </c>
      <c r="F5573" s="3">
        <f t="shared" ca="1" si="87"/>
        <v>10.293150684931506</v>
      </c>
      <c r="G5573" s="2">
        <v>27082</v>
      </c>
      <c r="H5573" s="2">
        <v>15542.85</v>
      </c>
    </row>
    <row r="5574" spans="1:8" hidden="1" x14ac:dyDescent="0.2">
      <c r="A5574" t="s">
        <v>6893</v>
      </c>
      <c r="B5574" t="s">
        <v>6894</v>
      </c>
      <c r="C5574" t="s">
        <v>678</v>
      </c>
      <c r="D5574" t="s">
        <v>15211</v>
      </c>
      <c r="E5574" s="1" t="d">
        <v>2015-04-30</v>
      </c>
      <c r="F5574" s="3">
        <f t="shared" ca="1" si="87"/>
        <v>4.4301369863013695</v>
      </c>
      <c r="G5574" s="2">
        <v>32945</v>
      </c>
      <c r="H5574" s="2">
        <v>34893.040000000001</v>
      </c>
    </row>
    <row r="5575" spans="1:8" hidden="1" x14ac:dyDescent="0.2">
      <c r="A5575" t="s">
        <v>6895</v>
      </c>
      <c r="B5575" t="s">
        <v>3895</v>
      </c>
      <c r="C5575" t="s">
        <v>485</v>
      </c>
      <c r="D5575" t="s">
        <v>15188</v>
      </c>
      <c r="E5575" s="1" t="d">
        <v>2013-11-21</v>
      </c>
      <c r="F5575" s="3">
        <f t="shared" ca="1" si="87"/>
        <v>5.8684931506849312</v>
      </c>
      <c r="G5575" s="2">
        <v>47842</v>
      </c>
      <c r="H5575" s="2">
        <v>47792.959999999999</v>
      </c>
    </row>
    <row r="5576" spans="1:8" hidden="1" x14ac:dyDescent="0.2">
      <c r="A5576" t="s">
        <v>6896</v>
      </c>
      <c r="B5576" t="s">
        <v>89</v>
      </c>
      <c r="C5576" t="s">
        <v>1194</v>
      </c>
      <c r="D5576" t="s">
        <v>15182</v>
      </c>
      <c r="E5576" s="1" t="d">
        <v>2003-09-08</v>
      </c>
      <c r="F5576" s="3">
        <f t="shared" ca="1" si="87"/>
        <v>16.079452054794519</v>
      </c>
      <c r="G5576" s="2">
        <v>40042</v>
      </c>
      <c r="H5576" s="2">
        <v>40452.14</v>
      </c>
    </row>
    <row r="5577" spans="1:8" hidden="1" x14ac:dyDescent="0.2">
      <c r="A5577" t="s">
        <v>6897</v>
      </c>
      <c r="B5577" t="s">
        <v>74</v>
      </c>
      <c r="C5577" t="s">
        <v>1452</v>
      </c>
      <c r="D5577" t="s">
        <v>15190</v>
      </c>
      <c r="E5577" s="1" t="d">
        <v>2008-06-02</v>
      </c>
      <c r="F5577" s="3">
        <f t="shared" ca="1" si="87"/>
        <v>11.342465753424657</v>
      </c>
      <c r="G5577" s="2">
        <v>33270</v>
      </c>
      <c r="H5577" s="2">
        <v>31846.32</v>
      </c>
    </row>
    <row r="5578" spans="1:8" hidden="1" x14ac:dyDescent="0.2">
      <c r="A5578" t="s">
        <v>12753</v>
      </c>
      <c r="B5578" t="s">
        <v>188</v>
      </c>
      <c r="C5578" t="s">
        <v>3465</v>
      </c>
      <c r="D5578" t="s">
        <v>15187</v>
      </c>
      <c r="E5578" s="1" t="d">
        <v>2004-11-15</v>
      </c>
      <c r="F5578" s="3">
        <f t="shared" ca="1" si="87"/>
        <v>14.890410958904109</v>
      </c>
      <c r="G5578" s="2">
        <v>70527</v>
      </c>
      <c r="H5578" s="2">
        <v>85784.55</v>
      </c>
    </row>
    <row r="5579" spans="1:8" hidden="1" x14ac:dyDescent="0.2">
      <c r="A5579" t="s">
        <v>6899</v>
      </c>
      <c r="B5579" t="s">
        <v>213</v>
      </c>
      <c r="C5579" t="s">
        <v>1329</v>
      </c>
      <c r="D5579" t="s">
        <v>15190</v>
      </c>
      <c r="E5579" s="1" t="d">
        <v>1987-05-18</v>
      </c>
      <c r="F5579" s="3">
        <f t="shared" ca="1" si="87"/>
        <v>32.4</v>
      </c>
      <c r="G5579" s="2">
        <v>41786</v>
      </c>
      <c r="H5579" s="2">
        <v>56184.49</v>
      </c>
    </row>
    <row r="5580" spans="1:8" hidden="1" x14ac:dyDescent="0.2">
      <c r="A5580" t="s">
        <v>6900</v>
      </c>
      <c r="B5580" t="s">
        <v>23</v>
      </c>
      <c r="C5580" t="s">
        <v>343</v>
      </c>
      <c r="D5580" t="s">
        <v>15189</v>
      </c>
      <c r="E5580" s="1" t="d">
        <v>2011-06-07</v>
      </c>
      <c r="F5580" s="3">
        <f t="shared" ca="1" si="87"/>
        <v>8.3287671232876708</v>
      </c>
      <c r="G5580" s="2">
        <v>24960</v>
      </c>
      <c r="H5580" s="2">
        <v>1164</v>
      </c>
    </row>
    <row r="5581" spans="1:8" hidden="1" x14ac:dyDescent="0.2">
      <c r="A5581" t="s">
        <v>6901</v>
      </c>
      <c r="B5581" t="s">
        <v>11</v>
      </c>
      <c r="C5581" t="s">
        <v>1194</v>
      </c>
      <c r="D5581" t="s">
        <v>15182</v>
      </c>
      <c r="E5581" s="1" t="d">
        <v>2002-10-28</v>
      </c>
      <c r="F5581" s="3">
        <f t="shared" ca="1" si="87"/>
        <v>16.942465753424656</v>
      </c>
      <c r="G5581" s="2">
        <v>83130</v>
      </c>
      <c r="H5581" s="2">
        <v>81622.27</v>
      </c>
    </row>
    <row r="5582" spans="1:8" hidden="1" x14ac:dyDescent="0.2">
      <c r="A5582" t="s">
        <v>6902</v>
      </c>
      <c r="B5582" t="s">
        <v>1514</v>
      </c>
      <c r="C5582" t="s">
        <v>640</v>
      </c>
      <c r="D5582" t="s">
        <v>15205</v>
      </c>
      <c r="E5582" s="1" t="d">
        <v>1983-11-14</v>
      </c>
      <c r="F5582" s="3">
        <f t="shared" ca="1" si="87"/>
        <v>35.909589041095892</v>
      </c>
      <c r="G5582" s="2">
        <v>63751</v>
      </c>
      <c r="H5582" s="2">
        <v>64296.11</v>
      </c>
    </row>
    <row r="5583" spans="1:8" hidden="1" x14ac:dyDescent="0.2">
      <c r="A5583" t="s">
        <v>6903</v>
      </c>
      <c r="B5583" t="s">
        <v>1196</v>
      </c>
      <c r="C5583" t="s">
        <v>1197</v>
      </c>
      <c r="D5583" t="s">
        <v>1198</v>
      </c>
      <c r="E5583" s="1" t="d">
        <v>1986-05-19</v>
      </c>
      <c r="F5583" s="3">
        <f t="shared" ca="1" si="87"/>
        <v>33.397260273972606</v>
      </c>
      <c r="G5583" s="2">
        <v>74100</v>
      </c>
      <c r="H5583" s="2">
        <v>73478.149999999994</v>
      </c>
    </row>
    <row r="5584" spans="1:8" hidden="1" x14ac:dyDescent="0.2">
      <c r="A5584" t="s">
        <v>6904</v>
      </c>
      <c r="B5584" t="s">
        <v>1674</v>
      </c>
      <c r="C5584" t="s">
        <v>1675</v>
      </c>
      <c r="D5584" t="s">
        <v>15183</v>
      </c>
      <c r="E5584" s="1" t="d">
        <v>2007-12-06</v>
      </c>
      <c r="F5584" s="3">
        <f t="shared" ca="1" si="87"/>
        <v>11.832876712328767</v>
      </c>
      <c r="G5584" s="2">
        <v>69450</v>
      </c>
      <c r="H5584" s="2">
        <v>68668.100000000006</v>
      </c>
    </row>
    <row r="5585" spans="1:8" hidden="1" x14ac:dyDescent="0.2">
      <c r="A5585" t="s">
        <v>6170</v>
      </c>
      <c r="B5585" t="s">
        <v>188</v>
      </c>
      <c r="C5585" t="s">
        <v>1481</v>
      </c>
      <c r="D5585" t="s">
        <v>15187</v>
      </c>
      <c r="E5585" s="1" t="d">
        <v>2004-12-13</v>
      </c>
      <c r="F5585" s="3">
        <f t="shared" ca="1" si="87"/>
        <v>14.813698630136987</v>
      </c>
      <c r="G5585" s="2">
        <v>70527</v>
      </c>
      <c r="H5585" s="2">
        <v>85721.25</v>
      </c>
    </row>
    <row r="5586" spans="1:8" hidden="1" x14ac:dyDescent="0.2">
      <c r="A5586" t="s">
        <v>6906</v>
      </c>
      <c r="B5586" t="s">
        <v>731</v>
      </c>
      <c r="C5586" t="s">
        <v>9</v>
      </c>
      <c r="D5586" t="s">
        <v>15181</v>
      </c>
      <c r="E5586" s="1" t="d">
        <v>2015-06-22</v>
      </c>
      <c r="F5586" s="3">
        <f t="shared" ca="1" si="87"/>
        <v>4.2849315068493148</v>
      </c>
      <c r="G5586" s="2">
        <v>52406</v>
      </c>
      <c r="H5586" s="2">
        <v>52618.17</v>
      </c>
    </row>
    <row r="5587" spans="1:8" hidden="1" x14ac:dyDescent="0.2">
      <c r="A5587" t="s">
        <v>6907</v>
      </c>
      <c r="B5587" t="s">
        <v>169</v>
      </c>
      <c r="C5587" t="s">
        <v>170</v>
      </c>
      <c r="D5587" t="s">
        <v>15204</v>
      </c>
      <c r="E5587" s="1" t="d">
        <v>2005-02-10</v>
      </c>
      <c r="F5587" s="3">
        <f t="shared" ca="1" si="87"/>
        <v>14.652054794520549</v>
      </c>
      <c r="G5587" s="2">
        <v>11303</v>
      </c>
      <c r="H5587" s="2">
        <v>11138.52</v>
      </c>
    </row>
    <row r="5588" spans="1:8" x14ac:dyDescent="0.2">
      <c r="A5588" t="s">
        <v>1745</v>
      </c>
      <c r="B5588" t="s">
        <v>86</v>
      </c>
      <c r="C5588" t="s">
        <v>752</v>
      </c>
      <c r="D5588" t="s">
        <v>15184</v>
      </c>
      <c r="E5588" s="1" t="d">
        <v>2013-11-04</v>
      </c>
      <c r="F5588" s="3">
        <f t="shared" ca="1" si="87"/>
        <v>5.9150684931506845</v>
      </c>
      <c r="G5588" s="2">
        <v>64556</v>
      </c>
      <c r="H5588" s="2">
        <v>99733.14</v>
      </c>
    </row>
    <row r="5589" spans="1:8" x14ac:dyDescent="0.2">
      <c r="A5589" t="s">
        <v>6355</v>
      </c>
      <c r="B5589" t="s">
        <v>116</v>
      </c>
      <c r="C5589" t="s">
        <v>121</v>
      </c>
      <c r="D5589" t="s">
        <v>15184</v>
      </c>
      <c r="E5589" s="1" t="d">
        <v>2006-12-13</v>
      </c>
      <c r="F5589" s="3">
        <f t="shared" ca="1" si="87"/>
        <v>12.813698630136987</v>
      </c>
      <c r="G5589" s="2">
        <v>81846</v>
      </c>
      <c r="H5589" s="2">
        <v>99690.4</v>
      </c>
    </row>
    <row r="5590" spans="1:8" hidden="1" x14ac:dyDescent="0.2">
      <c r="A5590" t="s">
        <v>6910</v>
      </c>
      <c r="B5590" t="s">
        <v>2636</v>
      </c>
      <c r="C5590" t="s">
        <v>163</v>
      </c>
      <c r="D5590" t="s">
        <v>164</v>
      </c>
      <c r="E5590" s="1" t="d">
        <v>2008-12-31</v>
      </c>
      <c r="F5590" s="3">
        <f t="shared" ca="1" si="87"/>
        <v>10.761643835616438</v>
      </c>
      <c r="G5590" s="2">
        <v>56406</v>
      </c>
      <c r="H5590" s="2">
        <v>55094.21</v>
      </c>
    </row>
    <row r="5591" spans="1:8" hidden="1" x14ac:dyDescent="0.2">
      <c r="A5591" t="s">
        <v>6911</v>
      </c>
      <c r="B5591" t="s">
        <v>80</v>
      </c>
      <c r="C5591" t="s">
        <v>1501</v>
      </c>
      <c r="D5591" t="s">
        <v>15193</v>
      </c>
      <c r="E5591" s="1" t="d">
        <v>2017-03-27</v>
      </c>
      <c r="F5591" s="3">
        <f t="shared" ca="1" si="87"/>
        <v>2.5205479452054793</v>
      </c>
      <c r="G5591" s="2">
        <v>42131</v>
      </c>
      <c r="H5591" s="2">
        <v>42200.19</v>
      </c>
    </row>
    <row r="5592" spans="1:8" hidden="1" x14ac:dyDescent="0.2">
      <c r="A5592" t="s">
        <v>11774</v>
      </c>
      <c r="B5592" t="s">
        <v>928</v>
      </c>
      <c r="C5592" t="s">
        <v>155</v>
      </c>
      <c r="D5592" t="s">
        <v>15203</v>
      </c>
      <c r="E5592" s="1" t="d">
        <v>2015-03-02</v>
      </c>
      <c r="F5592" s="3">
        <f t="shared" ca="1" si="87"/>
        <v>4.5917808219178085</v>
      </c>
      <c r="G5592" s="2">
        <v>99900</v>
      </c>
      <c r="H5592" s="2">
        <v>98874.61</v>
      </c>
    </row>
    <row r="5593" spans="1:8" hidden="1" x14ac:dyDescent="0.2">
      <c r="A5593" t="s">
        <v>6913</v>
      </c>
      <c r="B5593" t="s">
        <v>23</v>
      </c>
      <c r="C5593" t="s">
        <v>491</v>
      </c>
      <c r="D5593" t="s">
        <v>15185</v>
      </c>
      <c r="E5593" s="1" t="d">
        <v>2018-01-29</v>
      </c>
      <c r="F5593" s="3">
        <f t="shared" ca="1" si="87"/>
        <v>1.6767123287671233</v>
      </c>
      <c r="G5593" s="2">
        <v>41600</v>
      </c>
      <c r="H5593" s="2">
        <v>8016.6</v>
      </c>
    </row>
    <row r="5594" spans="1:8" x14ac:dyDescent="0.2">
      <c r="A5594" t="s">
        <v>5056</v>
      </c>
      <c r="B5594" t="s">
        <v>820</v>
      </c>
      <c r="C5594" t="s">
        <v>511</v>
      </c>
      <c r="D5594" t="s">
        <v>15184</v>
      </c>
      <c r="E5594" s="1" t="d">
        <v>2005-06-06</v>
      </c>
      <c r="F5594" s="3">
        <f t="shared" ca="1" si="87"/>
        <v>14.334246575342465</v>
      </c>
      <c r="G5594" s="2">
        <v>100400</v>
      </c>
      <c r="H5594" s="2">
        <v>99688.31</v>
      </c>
    </row>
    <row r="5595" spans="1:8" hidden="1" x14ac:dyDescent="0.2">
      <c r="A5595" t="s">
        <v>6915</v>
      </c>
      <c r="B5595" t="s">
        <v>8</v>
      </c>
      <c r="C5595" t="s">
        <v>1891</v>
      </c>
      <c r="D5595" t="s">
        <v>15181</v>
      </c>
      <c r="E5595" s="1" t="d">
        <v>2016-08-30</v>
      </c>
      <c r="F5595" s="3">
        <f t="shared" ca="1" si="87"/>
        <v>3.0931506849315067</v>
      </c>
      <c r="G5595" s="2">
        <v>33321</v>
      </c>
      <c r="H5595" s="2">
        <v>29614.79</v>
      </c>
    </row>
    <row r="5596" spans="1:8" x14ac:dyDescent="0.2">
      <c r="A5596" t="s">
        <v>4061</v>
      </c>
      <c r="B5596" t="s">
        <v>32</v>
      </c>
      <c r="C5596" t="s">
        <v>836</v>
      </c>
      <c r="D5596" t="s">
        <v>15184</v>
      </c>
      <c r="E5596" s="1" t="d">
        <v>1999-09-20</v>
      </c>
      <c r="F5596" s="3">
        <f t="shared" ca="1" si="87"/>
        <v>20.049315068493151</v>
      </c>
      <c r="G5596" s="2">
        <v>94316</v>
      </c>
      <c r="H5596" s="2">
        <v>99643.94</v>
      </c>
    </row>
    <row r="5597" spans="1:8" hidden="1" x14ac:dyDescent="0.2">
      <c r="A5597" t="s">
        <v>6917</v>
      </c>
      <c r="B5597" t="s">
        <v>51</v>
      </c>
      <c r="C5597" t="s">
        <v>2016</v>
      </c>
      <c r="D5597" t="s">
        <v>15198</v>
      </c>
      <c r="E5597" s="1" t="d">
        <v>2016-08-01</v>
      </c>
      <c r="F5597" s="3">
        <f t="shared" ca="1" si="87"/>
        <v>3.1726027397260275</v>
      </c>
      <c r="G5597" s="2">
        <v>31488</v>
      </c>
      <c r="H5597" s="2">
        <v>12063.64</v>
      </c>
    </row>
    <row r="5598" spans="1:8" hidden="1" x14ac:dyDescent="0.2">
      <c r="A5598" t="s">
        <v>6918</v>
      </c>
      <c r="B5598" t="s">
        <v>487</v>
      </c>
      <c r="C5598" t="s">
        <v>1140</v>
      </c>
      <c r="D5598" t="s">
        <v>15194</v>
      </c>
      <c r="E5598" s="1" t="d">
        <v>2018-02-26</v>
      </c>
      <c r="F5598" s="3">
        <f t="shared" ca="1" si="87"/>
        <v>1.6</v>
      </c>
      <c r="G5598" s="2">
        <v>25709</v>
      </c>
      <c r="H5598" s="2">
        <v>4126.1400000000003</v>
      </c>
    </row>
    <row r="5599" spans="1:8" x14ac:dyDescent="0.2">
      <c r="A5599" t="s">
        <v>5479</v>
      </c>
      <c r="B5599" t="s">
        <v>116</v>
      </c>
      <c r="C5599" t="s">
        <v>1732</v>
      </c>
      <c r="D5599" t="s">
        <v>15184</v>
      </c>
      <c r="E5599" s="1" t="d">
        <v>2009-12-16</v>
      </c>
      <c r="F5599" s="3">
        <f t="shared" ca="1" si="87"/>
        <v>9.8027397260273972</v>
      </c>
      <c r="G5599" s="2">
        <v>73894</v>
      </c>
      <c r="H5599" s="2">
        <v>99619.22</v>
      </c>
    </row>
    <row r="5600" spans="1:8" hidden="1" x14ac:dyDescent="0.2">
      <c r="A5600" t="s">
        <v>6920</v>
      </c>
      <c r="B5600" t="s">
        <v>969</v>
      </c>
      <c r="C5600" t="s">
        <v>420</v>
      </c>
      <c r="D5600" t="s">
        <v>15201</v>
      </c>
      <c r="E5600" s="1" t="d">
        <v>1994-03-31</v>
      </c>
      <c r="F5600" s="3">
        <f t="shared" ca="1" si="87"/>
        <v>25.526027397260275</v>
      </c>
      <c r="G5600" s="2">
        <v>55512</v>
      </c>
      <c r="H5600" s="2">
        <v>88181.14</v>
      </c>
    </row>
    <row r="5601" spans="1:8" hidden="1" x14ac:dyDescent="0.2">
      <c r="A5601" t="s">
        <v>6921</v>
      </c>
      <c r="B5601" t="s">
        <v>487</v>
      </c>
      <c r="C5601" t="s">
        <v>488</v>
      </c>
      <c r="D5601" t="s">
        <v>15194</v>
      </c>
      <c r="E5601" s="1" t="d">
        <v>2014-11-24</v>
      </c>
      <c r="F5601" s="3">
        <f t="shared" ca="1" si="87"/>
        <v>4.86027397260274</v>
      </c>
      <c r="G5601" s="2">
        <v>37440</v>
      </c>
      <c r="H5601" s="2">
        <v>9735.66</v>
      </c>
    </row>
    <row r="5602" spans="1:8" hidden="1" x14ac:dyDescent="0.2">
      <c r="A5602" t="s">
        <v>6922</v>
      </c>
      <c r="B5602" t="s">
        <v>774</v>
      </c>
      <c r="C5602" t="s">
        <v>554</v>
      </c>
      <c r="D5602" t="s">
        <v>15193</v>
      </c>
      <c r="E5602" s="1" t="d">
        <v>2008-09-24</v>
      </c>
      <c r="F5602" s="3">
        <f t="shared" ca="1" si="87"/>
        <v>11.03013698630137</v>
      </c>
      <c r="G5602" s="2">
        <v>50928</v>
      </c>
      <c r="H5602" s="2">
        <v>52372.38</v>
      </c>
    </row>
    <row r="5603" spans="1:8" x14ac:dyDescent="0.2">
      <c r="A5603" t="s">
        <v>3589</v>
      </c>
      <c r="B5603" t="s">
        <v>86</v>
      </c>
      <c r="C5603" t="s">
        <v>761</v>
      </c>
      <c r="D5603" t="s">
        <v>15184</v>
      </c>
      <c r="E5603" s="1" t="d">
        <v>2005-12-20</v>
      </c>
      <c r="F5603" s="3">
        <f t="shared" ca="1" si="87"/>
        <v>13.794520547945206</v>
      </c>
      <c r="G5603" s="2">
        <v>74958</v>
      </c>
      <c r="H5603" s="2">
        <v>99598.51</v>
      </c>
    </row>
    <row r="5604" spans="1:8" hidden="1" x14ac:dyDescent="0.2">
      <c r="A5604" t="s">
        <v>6924</v>
      </c>
      <c r="B5604" t="s">
        <v>1677</v>
      </c>
      <c r="C5604" t="s">
        <v>46</v>
      </c>
      <c r="D5604" t="s">
        <v>15191</v>
      </c>
      <c r="E5604" s="1" t="d">
        <v>2005-08-01</v>
      </c>
      <c r="F5604" s="3">
        <f t="shared" ca="1" si="87"/>
        <v>14.180821917808219</v>
      </c>
      <c r="G5604" s="2">
        <v>38669</v>
      </c>
      <c r="H5604" s="2">
        <v>49539.43</v>
      </c>
    </row>
    <row r="5605" spans="1:8" hidden="1" x14ac:dyDescent="0.2">
      <c r="A5605" t="s">
        <v>6925</v>
      </c>
      <c r="B5605" t="s">
        <v>80</v>
      </c>
      <c r="C5605" t="s">
        <v>437</v>
      </c>
      <c r="D5605" t="s">
        <v>15193</v>
      </c>
      <c r="E5605" s="1" t="d">
        <v>2009-10-20</v>
      </c>
      <c r="F5605" s="3">
        <f t="shared" ca="1" si="87"/>
        <v>9.9589041095890405</v>
      </c>
      <c r="G5605" s="2">
        <v>50103</v>
      </c>
      <c r="H5605" s="2">
        <v>48937.919999999998</v>
      </c>
    </row>
    <row r="5606" spans="1:8" hidden="1" x14ac:dyDescent="0.2">
      <c r="A5606" t="s">
        <v>6926</v>
      </c>
      <c r="B5606" t="s">
        <v>169</v>
      </c>
      <c r="C5606" t="s">
        <v>170</v>
      </c>
      <c r="D5606" t="s">
        <v>15204</v>
      </c>
      <c r="E5606" s="1" t="d">
        <v>2006-03-23</v>
      </c>
      <c r="F5606" s="3">
        <f t="shared" ca="1" si="87"/>
        <v>13.53972602739726</v>
      </c>
      <c r="G5606" s="2">
        <v>11303</v>
      </c>
      <c r="H5606" s="2">
        <v>11272.5</v>
      </c>
    </row>
    <row r="5607" spans="1:8" hidden="1" x14ac:dyDescent="0.2">
      <c r="A5607" t="s">
        <v>6927</v>
      </c>
      <c r="B5607" t="s">
        <v>986</v>
      </c>
      <c r="C5607" t="s">
        <v>140</v>
      </c>
      <c r="D5607" t="s">
        <v>15190</v>
      </c>
      <c r="E5607" s="1" t="d">
        <v>1994-01-20</v>
      </c>
      <c r="F5607" s="3">
        <f t="shared" ca="1" si="87"/>
        <v>25.717808219178082</v>
      </c>
      <c r="G5607" s="2">
        <v>76908</v>
      </c>
      <c r="H5607" s="2">
        <v>76164.22</v>
      </c>
    </row>
    <row r="5608" spans="1:8" hidden="1" x14ac:dyDescent="0.2">
      <c r="A5608" t="s">
        <v>6928</v>
      </c>
      <c r="B5608" t="s">
        <v>2112</v>
      </c>
      <c r="C5608" t="s">
        <v>1449</v>
      </c>
      <c r="D5608" t="s">
        <v>15215</v>
      </c>
      <c r="E5608" s="1" t="d">
        <v>2011-02-11</v>
      </c>
      <c r="F5608" s="3">
        <f t="shared" ca="1" si="87"/>
        <v>8.6465753424657539</v>
      </c>
      <c r="G5608" s="2">
        <v>32666</v>
      </c>
      <c r="H5608" s="2">
        <v>6289.31</v>
      </c>
    </row>
    <row r="5609" spans="1:8" hidden="1" x14ac:dyDescent="0.2">
      <c r="A5609" t="s">
        <v>14256</v>
      </c>
      <c r="B5609" t="s">
        <v>29</v>
      </c>
      <c r="C5609" t="s">
        <v>1594</v>
      </c>
      <c r="D5609" t="s">
        <v>15187</v>
      </c>
      <c r="E5609" s="1" t="d">
        <v>2011-10-19</v>
      </c>
      <c r="F5609" s="3">
        <f t="shared" ca="1" si="87"/>
        <v>7.9616438356164387</v>
      </c>
      <c r="G5609" s="2">
        <v>66310</v>
      </c>
      <c r="H5609" s="2">
        <v>85703.26</v>
      </c>
    </row>
    <row r="5610" spans="1:8" hidden="1" x14ac:dyDescent="0.2">
      <c r="A5610" t="s">
        <v>6930</v>
      </c>
      <c r="B5610" t="s">
        <v>128</v>
      </c>
      <c r="C5610" t="s">
        <v>27</v>
      </c>
      <c r="D5610" t="s">
        <v>15201</v>
      </c>
      <c r="E5610" s="1" t="d">
        <v>1984-11-03</v>
      </c>
      <c r="F5610" s="3">
        <f t="shared" ca="1" si="87"/>
        <v>34.936986301369863</v>
      </c>
      <c r="G5610" s="2">
        <v>38745</v>
      </c>
      <c r="H5610" s="2">
        <v>39556.92</v>
      </c>
    </row>
    <row r="5611" spans="1:8" x14ac:dyDescent="0.2">
      <c r="A5611" t="s">
        <v>2161</v>
      </c>
      <c r="B5611" t="s">
        <v>2149</v>
      </c>
      <c r="C5611" t="s">
        <v>2150</v>
      </c>
      <c r="D5611" t="s">
        <v>15184</v>
      </c>
      <c r="E5611" s="1" t="d">
        <v>1999-11-21</v>
      </c>
      <c r="F5611" s="3">
        <f t="shared" ca="1" si="87"/>
        <v>19.87945205479452</v>
      </c>
      <c r="G5611" s="2">
        <v>83323</v>
      </c>
      <c r="H5611" s="2">
        <v>99598.1</v>
      </c>
    </row>
    <row r="5612" spans="1:8" hidden="1" x14ac:dyDescent="0.2">
      <c r="A5612" t="s">
        <v>6932</v>
      </c>
      <c r="B5612" t="s">
        <v>109</v>
      </c>
      <c r="C5612" t="s">
        <v>765</v>
      </c>
      <c r="D5612" t="s">
        <v>15214</v>
      </c>
      <c r="E5612" s="1" t="d">
        <v>2016-07-11</v>
      </c>
      <c r="F5612" s="3">
        <f t="shared" ca="1" si="87"/>
        <v>3.2301369863013698</v>
      </c>
      <c r="G5612" s="2">
        <v>70200</v>
      </c>
      <c r="H5612" s="2">
        <v>65725.539999999994</v>
      </c>
    </row>
    <row r="5613" spans="1:8" hidden="1" x14ac:dyDescent="0.2">
      <c r="A5613" t="s">
        <v>6933</v>
      </c>
      <c r="B5613" t="s">
        <v>83</v>
      </c>
      <c r="C5613" t="s">
        <v>84</v>
      </c>
      <c r="D5613" t="s">
        <v>15196</v>
      </c>
      <c r="E5613" s="1" t="d">
        <v>2016-01-19</v>
      </c>
      <c r="F5613" s="3">
        <f t="shared" ca="1" si="87"/>
        <v>3.7068493150684931</v>
      </c>
      <c r="G5613" s="2">
        <v>89500</v>
      </c>
      <c r="H5613" s="2">
        <v>88022.78</v>
      </c>
    </row>
    <row r="5614" spans="1:8" hidden="1" x14ac:dyDescent="0.2">
      <c r="A5614" t="s">
        <v>6934</v>
      </c>
      <c r="B5614" t="s">
        <v>1281</v>
      </c>
      <c r="C5614" t="s">
        <v>964</v>
      </c>
      <c r="D5614" t="s">
        <v>15183</v>
      </c>
      <c r="E5614" s="1" t="d">
        <v>2017-04-29</v>
      </c>
      <c r="F5614" s="3">
        <f t="shared" ca="1" si="87"/>
        <v>2.43013698630137</v>
      </c>
      <c r="G5614" s="2">
        <v>21008</v>
      </c>
      <c r="H5614" s="2">
        <v>1395.7</v>
      </c>
    </row>
    <row r="5615" spans="1:8" hidden="1" x14ac:dyDescent="0.2">
      <c r="A5615" t="s">
        <v>12434</v>
      </c>
      <c r="B5615" t="s">
        <v>134</v>
      </c>
      <c r="C5615" t="s">
        <v>391</v>
      </c>
      <c r="D5615" t="s">
        <v>15187</v>
      </c>
      <c r="E5615" s="1" t="d">
        <v>2007-12-12</v>
      </c>
      <c r="F5615" s="3">
        <f t="shared" ca="1" si="87"/>
        <v>11.816438356164383</v>
      </c>
      <c r="G5615" s="2">
        <v>71198</v>
      </c>
      <c r="H5615" s="2">
        <v>85699.18</v>
      </c>
    </row>
    <row r="5616" spans="1:8" hidden="1" x14ac:dyDescent="0.2">
      <c r="A5616" t="s">
        <v>6936</v>
      </c>
      <c r="B5616" t="s">
        <v>5547</v>
      </c>
      <c r="C5616" t="s">
        <v>469</v>
      </c>
      <c r="D5616" t="s">
        <v>15193</v>
      </c>
      <c r="E5616" s="1" t="d">
        <v>2017-12-18</v>
      </c>
      <c r="F5616" s="3">
        <f t="shared" ca="1" si="87"/>
        <v>1.7917808219178082</v>
      </c>
      <c r="G5616" s="2">
        <v>43856</v>
      </c>
      <c r="H5616" s="2">
        <v>24342.15</v>
      </c>
    </row>
    <row r="5617" spans="1:8" hidden="1" x14ac:dyDescent="0.2">
      <c r="A5617" t="s">
        <v>7236</v>
      </c>
      <c r="B5617" t="s">
        <v>301</v>
      </c>
      <c r="C5617" t="s">
        <v>155</v>
      </c>
      <c r="D5617" t="s">
        <v>15203</v>
      </c>
      <c r="E5617" s="1" t="d">
        <v>1990-07-07</v>
      </c>
      <c r="F5617" s="3">
        <f t="shared" ca="1" si="87"/>
        <v>29.260273972602739</v>
      </c>
      <c r="G5617" s="2">
        <v>99500</v>
      </c>
      <c r="H5617" s="2">
        <v>99199.96</v>
      </c>
    </row>
    <row r="5618" spans="1:8" hidden="1" x14ac:dyDescent="0.2">
      <c r="A5618" t="s">
        <v>6938</v>
      </c>
      <c r="B5618" t="s">
        <v>1359</v>
      </c>
      <c r="C5618" t="s">
        <v>3046</v>
      </c>
      <c r="D5618" t="s">
        <v>15193</v>
      </c>
      <c r="E5618" s="1" t="d">
        <v>1994-12-03</v>
      </c>
      <c r="F5618" s="3">
        <f t="shared" ca="1" si="87"/>
        <v>24.849315068493151</v>
      </c>
      <c r="G5618" s="2">
        <v>65212</v>
      </c>
      <c r="H5618" s="2">
        <v>63780.57</v>
      </c>
    </row>
    <row r="5619" spans="1:8" x14ac:dyDescent="0.2">
      <c r="A5619" t="s">
        <v>4809</v>
      </c>
      <c r="B5619" t="s">
        <v>17</v>
      </c>
      <c r="C5619" t="s">
        <v>752</v>
      </c>
      <c r="D5619" t="s">
        <v>15184</v>
      </c>
      <c r="E5619" s="1" t="d">
        <v>2017-03-22</v>
      </c>
      <c r="F5619" s="3">
        <f t="shared" ca="1" si="87"/>
        <v>2.5342465753424657</v>
      </c>
      <c r="G5619" s="2">
        <v>82080</v>
      </c>
      <c r="H5619" s="2">
        <v>99580.5</v>
      </c>
    </row>
    <row r="5620" spans="1:8" hidden="1" x14ac:dyDescent="0.2">
      <c r="A5620" t="s">
        <v>6940</v>
      </c>
      <c r="B5620" t="s">
        <v>112</v>
      </c>
      <c r="C5620" t="s">
        <v>1231</v>
      </c>
      <c r="D5620" t="s">
        <v>15194</v>
      </c>
      <c r="E5620" s="1" t="d">
        <v>2018-07-02</v>
      </c>
      <c r="F5620" s="3">
        <f t="shared" ca="1" si="87"/>
        <v>1.2547945205479452</v>
      </c>
      <c r="G5620" s="2">
        <v>21008</v>
      </c>
    </row>
    <row r="5621" spans="1:8" x14ac:dyDescent="0.2">
      <c r="A5621" t="s">
        <v>5878</v>
      </c>
      <c r="B5621" t="s">
        <v>648</v>
      </c>
      <c r="C5621" t="s">
        <v>176</v>
      </c>
      <c r="D5621" t="s">
        <v>15184</v>
      </c>
      <c r="E5621" s="1" t="d">
        <v>2005-03-01</v>
      </c>
      <c r="F5621" s="3">
        <f t="shared" ca="1" si="87"/>
        <v>14.6</v>
      </c>
      <c r="G5621" s="2">
        <v>89233</v>
      </c>
      <c r="H5621" s="2">
        <v>99561.600000000006</v>
      </c>
    </row>
    <row r="5622" spans="1:8" x14ac:dyDescent="0.2">
      <c r="A5622" t="s">
        <v>2697</v>
      </c>
      <c r="B5622" t="s">
        <v>32</v>
      </c>
      <c r="C5622" t="s">
        <v>590</v>
      </c>
      <c r="D5622" t="s">
        <v>15184</v>
      </c>
      <c r="E5622" s="1" t="d">
        <v>2005-11-15</v>
      </c>
      <c r="F5622" s="3">
        <f t="shared" ca="1" si="87"/>
        <v>13.890410958904109</v>
      </c>
      <c r="G5622" s="2">
        <v>86902</v>
      </c>
      <c r="H5622" s="2">
        <v>99546.66</v>
      </c>
    </row>
    <row r="5623" spans="1:8" hidden="1" x14ac:dyDescent="0.2">
      <c r="A5623" t="s">
        <v>6943</v>
      </c>
      <c r="B5623" t="s">
        <v>1319</v>
      </c>
      <c r="C5623" t="s">
        <v>420</v>
      </c>
      <c r="D5623" t="s">
        <v>15201</v>
      </c>
      <c r="E5623" s="1" t="d">
        <v>2018-07-16</v>
      </c>
      <c r="F5623" s="3">
        <f t="shared" ca="1" si="87"/>
        <v>1.2164383561643837</v>
      </c>
      <c r="G5623" s="2">
        <v>34039</v>
      </c>
    </row>
    <row r="5624" spans="1:8" x14ac:dyDescent="0.2">
      <c r="A5624" t="s">
        <v>8549</v>
      </c>
      <c r="B5624" t="s">
        <v>86</v>
      </c>
      <c r="C5624" t="s">
        <v>466</v>
      </c>
      <c r="D5624" t="s">
        <v>15184</v>
      </c>
      <c r="E5624" s="1" t="d">
        <v>2007-08-16</v>
      </c>
      <c r="F5624" s="3">
        <f t="shared" ca="1" si="87"/>
        <v>12.139726027397261</v>
      </c>
      <c r="G5624" s="2">
        <v>73554</v>
      </c>
      <c r="H5624" s="2">
        <v>99521.93</v>
      </c>
    </row>
    <row r="5625" spans="1:8" hidden="1" x14ac:dyDescent="0.2">
      <c r="A5625" t="s">
        <v>8625</v>
      </c>
      <c r="B5625" t="s">
        <v>798</v>
      </c>
      <c r="C5625" t="s">
        <v>30</v>
      </c>
      <c r="D5625" t="s">
        <v>15187</v>
      </c>
      <c r="E5625" s="1" t="d">
        <v>2004-02-25</v>
      </c>
      <c r="F5625" s="3">
        <f t="shared" ca="1" si="87"/>
        <v>15.613698630136986</v>
      </c>
      <c r="G5625" s="2">
        <v>81060</v>
      </c>
      <c r="H5625" s="2">
        <v>85656.3</v>
      </c>
    </row>
    <row r="5626" spans="1:8" hidden="1" x14ac:dyDescent="0.2">
      <c r="A5626" t="s">
        <v>12437</v>
      </c>
      <c r="B5626" t="s">
        <v>188</v>
      </c>
      <c r="C5626" t="s">
        <v>1723</v>
      </c>
      <c r="D5626" t="s">
        <v>15187</v>
      </c>
      <c r="E5626" s="1" t="d">
        <v>2002-10-07</v>
      </c>
      <c r="F5626" s="3">
        <f t="shared" ca="1" si="87"/>
        <v>17</v>
      </c>
      <c r="G5626" s="2">
        <v>72889</v>
      </c>
      <c r="H5626" s="2">
        <v>85652.09</v>
      </c>
    </row>
    <row r="5627" spans="1:8" x14ac:dyDescent="0.2">
      <c r="A5627" t="s">
        <v>4679</v>
      </c>
      <c r="B5627" t="s">
        <v>86</v>
      </c>
      <c r="C5627" t="s">
        <v>752</v>
      </c>
      <c r="D5627" t="s">
        <v>15184</v>
      </c>
      <c r="E5627" s="1" t="d">
        <v>1995-01-18</v>
      </c>
      <c r="F5627" s="3">
        <f t="shared" ca="1" si="87"/>
        <v>24.723287671232878</v>
      </c>
      <c r="G5627" s="2">
        <v>84959</v>
      </c>
      <c r="H5627" s="2">
        <v>99481.73</v>
      </c>
    </row>
    <row r="5628" spans="1:8" x14ac:dyDescent="0.2">
      <c r="A5628" t="s">
        <v>2752</v>
      </c>
      <c r="B5628" t="s">
        <v>86</v>
      </c>
      <c r="C5628" t="s">
        <v>446</v>
      </c>
      <c r="D5628" t="s">
        <v>15184</v>
      </c>
      <c r="E5628" s="1" t="d">
        <v>2014-04-07</v>
      </c>
      <c r="F5628" s="3">
        <f t="shared" ca="1" si="87"/>
        <v>5.493150684931507</v>
      </c>
      <c r="G5628" s="2">
        <v>64556</v>
      </c>
      <c r="H5628" s="2">
        <v>99383.42</v>
      </c>
    </row>
    <row r="5629" spans="1:8" hidden="1" x14ac:dyDescent="0.2">
      <c r="A5629" t="s">
        <v>6949</v>
      </c>
      <c r="B5629" t="s">
        <v>1135</v>
      </c>
      <c r="C5629" t="s">
        <v>618</v>
      </c>
      <c r="D5629" t="s">
        <v>15190</v>
      </c>
      <c r="E5629" s="1" t="d">
        <v>2014-12-08</v>
      </c>
      <c r="F5629" s="3">
        <f t="shared" ca="1" si="87"/>
        <v>4.8219178082191778</v>
      </c>
      <c r="G5629" s="2">
        <v>54541</v>
      </c>
      <c r="H5629" s="2">
        <v>60232.67</v>
      </c>
    </row>
    <row r="5630" spans="1:8" x14ac:dyDescent="0.2">
      <c r="A5630" t="s">
        <v>3798</v>
      </c>
      <c r="B5630" t="s">
        <v>32</v>
      </c>
      <c r="C5630" t="s">
        <v>1386</v>
      </c>
      <c r="D5630" t="s">
        <v>15184</v>
      </c>
      <c r="E5630" s="1" t="d">
        <v>2003-04-22</v>
      </c>
      <c r="F5630" s="3">
        <f t="shared" ca="1" si="87"/>
        <v>16.460273972602739</v>
      </c>
      <c r="G5630" s="2">
        <v>96823</v>
      </c>
      <c r="H5630" s="2">
        <v>99370.33</v>
      </c>
    </row>
    <row r="5631" spans="1:8" hidden="1" x14ac:dyDescent="0.2">
      <c r="A5631" t="s">
        <v>14715</v>
      </c>
      <c r="B5631" t="s">
        <v>323</v>
      </c>
      <c r="C5631" t="s">
        <v>1727</v>
      </c>
      <c r="D5631" t="s">
        <v>15187</v>
      </c>
      <c r="E5631" s="1" t="d">
        <v>2011-01-19</v>
      </c>
      <c r="F5631" s="3">
        <f t="shared" ca="1" si="87"/>
        <v>8.7095890410958905</v>
      </c>
      <c r="G5631" s="2">
        <v>68231</v>
      </c>
      <c r="H5631" s="2">
        <v>85610.26</v>
      </c>
    </row>
    <row r="5632" spans="1:8" hidden="1" x14ac:dyDescent="0.2">
      <c r="A5632" t="s">
        <v>6952</v>
      </c>
      <c r="B5632" t="s">
        <v>2399</v>
      </c>
      <c r="C5632" t="s">
        <v>2681</v>
      </c>
      <c r="D5632" t="s">
        <v>15192</v>
      </c>
      <c r="E5632" s="1" t="d">
        <v>2014-05-08</v>
      </c>
      <c r="F5632" s="3">
        <f t="shared" ca="1" si="87"/>
        <v>5.4082191780821915</v>
      </c>
      <c r="G5632" s="2">
        <v>54541</v>
      </c>
      <c r="H5632" s="2">
        <v>54003.11</v>
      </c>
    </row>
    <row r="5633" spans="1:8" hidden="1" x14ac:dyDescent="0.2">
      <c r="A5633" t="s">
        <v>6953</v>
      </c>
      <c r="B5633" t="s">
        <v>328</v>
      </c>
      <c r="C5633" t="s">
        <v>221</v>
      </c>
      <c r="D5633" t="s">
        <v>15191</v>
      </c>
      <c r="E5633" s="1" t="d">
        <v>2009-08-13</v>
      </c>
      <c r="F5633" s="3">
        <f t="shared" ca="1" si="87"/>
        <v>10.145205479452056</v>
      </c>
      <c r="G5633" s="2">
        <v>45659</v>
      </c>
      <c r="H5633" s="2">
        <v>49801.37</v>
      </c>
    </row>
    <row r="5634" spans="1:8" x14ac:dyDescent="0.2">
      <c r="A5634" t="s">
        <v>4084</v>
      </c>
      <c r="B5634" t="s">
        <v>86</v>
      </c>
      <c r="C5634" t="s">
        <v>176</v>
      </c>
      <c r="D5634" t="s">
        <v>15184</v>
      </c>
      <c r="E5634" s="1" t="d">
        <v>1996-12-18</v>
      </c>
      <c r="F5634" s="3">
        <f t="shared" ca="1" si="87"/>
        <v>22.805479452054794</v>
      </c>
      <c r="G5634" s="2">
        <v>83519</v>
      </c>
      <c r="H5634" s="2">
        <v>99314.39</v>
      </c>
    </row>
    <row r="5635" spans="1:8" hidden="1" x14ac:dyDescent="0.2">
      <c r="A5635" t="s">
        <v>10766</v>
      </c>
      <c r="B5635" t="s">
        <v>301</v>
      </c>
      <c r="C5635" t="s">
        <v>262</v>
      </c>
      <c r="D5635" t="s">
        <v>15208</v>
      </c>
      <c r="E5635" s="1" t="d">
        <v>2001-05-29</v>
      </c>
      <c r="F5635" s="3">
        <f t="shared" ref="F5635:F5698" ca="1" si="88">(TODAY()-E5635)/365</f>
        <v>18.358904109589041</v>
      </c>
      <c r="G5635" s="2">
        <v>99100</v>
      </c>
      <c r="H5635" s="2">
        <v>97683.73</v>
      </c>
    </row>
    <row r="5636" spans="1:8" x14ac:dyDescent="0.2">
      <c r="A5636" t="s">
        <v>4792</v>
      </c>
      <c r="B5636" t="s">
        <v>86</v>
      </c>
      <c r="C5636" t="s">
        <v>1586</v>
      </c>
      <c r="D5636" t="s">
        <v>15184</v>
      </c>
      <c r="E5636" s="1" t="d">
        <v>1995-05-11</v>
      </c>
      <c r="F5636" s="3">
        <f t="shared" ca="1" si="88"/>
        <v>24.413698630136988</v>
      </c>
      <c r="G5636" s="2">
        <v>84959</v>
      </c>
      <c r="H5636" s="2">
        <v>99193.23</v>
      </c>
    </row>
    <row r="5637" spans="1:8" x14ac:dyDescent="0.2">
      <c r="A5637" t="s">
        <v>3983</v>
      </c>
      <c r="B5637" t="s">
        <v>86</v>
      </c>
      <c r="C5637" t="s">
        <v>1732</v>
      </c>
      <c r="D5637" t="s">
        <v>15184</v>
      </c>
      <c r="E5637" s="1" t="d">
        <v>2010-10-07</v>
      </c>
      <c r="F5637" s="3">
        <f t="shared" ca="1" si="88"/>
        <v>8.9945205479452053</v>
      </c>
      <c r="G5637" s="2">
        <v>71454</v>
      </c>
      <c r="H5637" s="2">
        <v>99193.04</v>
      </c>
    </row>
    <row r="5638" spans="1:8" hidden="1" x14ac:dyDescent="0.2">
      <c r="A5638" t="s">
        <v>6958</v>
      </c>
      <c r="B5638" t="s">
        <v>3337</v>
      </c>
      <c r="C5638" t="s">
        <v>379</v>
      </c>
      <c r="D5638" t="s">
        <v>15192</v>
      </c>
      <c r="E5638" s="1" t="d">
        <v>2015-03-12</v>
      </c>
      <c r="F5638" s="3">
        <f t="shared" ca="1" si="88"/>
        <v>4.5643835616438357</v>
      </c>
      <c r="G5638" s="2">
        <v>30280</v>
      </c>
      <c r="H5638" s="2">
        <v>30863.16</v>
      </c>
    </row>
    <row r="5639" spans="1:8" x14ac:dyDescent="0.2">
      <c r="A5639" t="s">
        <v>9430</v>
      </c>
      <c r="B5639" t="s">
        <v>86</v>
      </c>
      <c r="C5639" t="s">
        <v>1343</v>
      </c>
      <c r="D5639" t="s">
        <v>15184</v>
      </c>
      <c r="E5639" s="1" t="d">
        <v>2012-06-19</v>
      </c>
      <c r="F5639" s="3">
        <f t="shared" ca="1" si="88"/>
        <v>7.2931506849315069</v>
      </c>
      <c r="G5639" s="2">
        <v>68788</v>
      </c>
      <c r="H5639" s="2">
        <v>99085.11</v>
      </c>
    </row>
    <row r="5640" spans="1:8" hidden="1" x14ac:dyDescent="0.2">
      <c r="A5640" t="s">
        <v>5575</v>
      </c>
      <c r="B5640" t="s">
        <v>798</v>
      </c>
      <c r="C5640" t="s">
        <v>1237</v>
      </c>
      <c r="D5640" t="s">
        <v>15187</v>
      </c>
      <c r="E5640" s="1" t="d">
        <v>2011-01-19</v>
      </c>
      <c r="F5640" s="3">
        <f t="shared" ca="1" si="88"/>
        <v>8.7095890410958905</v>
      </c>
      <c r="G5640" s="2">
        <v>78345</v>
      </c>
      <c r="H5640" s="2">
        <v>85485.73</v>
      </c>
    </row>
    <row r="5641" spans="1:8" hidden="1" x14ac:dyDescent="0.2">
      <c r="A5641" t="s">
        <v>14881</v>
      </c>
      <c r="B5641" t="s">
        <v>125</v>
      </c>
      <c r="C5641" t="s">
        <v>1085</v>
      </c>
      <c r="D5641" t="s">
        <v>15187</v>
      </c>
      <c r="E5641" s="1" t="d">
        <v>2006-03-20</v>
      </c>
      <c r="F5641" s="3">
        <f t="shared" ca="1" si="88"/>
        <v>13.547945205479452</v>
      </c>
      <c r="G5641" s="2">
        <v>72514</v>
      </c>
      <c r="H5641" s="2">
        <v>85404.84</v>
      </c>
    </row>
    <row r="5642" spans="1:8" hidden="1" x14ac:dyDescent="0.2">
      <c r="A5642" t="s">
        <v>6962</v>
      </c>
      <c r="B5642" t="s">
        <v>3695</v>
      </c>
      <c r="C5642" t="s">
        <v>1407</v>
      </c>
      <c r="D5642" t="s">
        <v>15205</v>
      </c>
      <c r="E5642" s="1" t="d">
        <v>2016-06-27</v>
      </c>
      <c r="F5642" s="3">
        <f t="shared" ca="1" si="88"/>
        <v>3.2684931506849315</v>
      </c>
      <c r="G5642" s="2">
        <v>65897</v>
      </c>
      <c r="H5642" s="2">
        <v>66702.100000000006</v>
      </c>
    </row>
    <row r="5643" spans="1:8" hidden="1" x14ac:dyDescent="0.2">
      <c r="A5643" t="s">
        <v>3947</v>
      </c>
      <c r="B5643" t="s">
        <v>26</v>
      </c>
      <c r="C5643" t="s">
        <v>317</v>
      </c>
      <c r="D5643" t="s">
        <v>15198</v>
      </c>
      <c r="E5643" s="1" t="d">
        <v>1970-11-04</v>
      </c>
      <c r="F5643" s="3">
        <f t="shared" ca="1" si="88"/>
        <v>48.945205479452056</v>
      </c>
      <c r="G5643" s="2">
        <v>98900</v>
      </c>
      <c r="H5643" s="2">
        <v>97164.3</v>
      </c>
    </row>
    <row r="5644" spans="1:8" x14ac:dyDescent="0.2">
      <c r="A5644" t="s">
        <v>13693</v>
      </c>
      <c r="B5644" t="s">
        <v>116</v>
      </c>
      <c r="C5644" t="s">
        <v>790</v>
      </c>
      <c r="D5644" t="s">
        <v>15184</v>
      </c>
      <c r="E5644" s="1" t="d">
        <v>2014-12-08</v>
      </c>
      <c r="F5644" s="3">
        <f t="shared" ca="1" si="88"/>
        <v>4.8219178082191778</v>
      </c>
      <c r="G5644" s="2">
        <v>62436</v>
      </c>
      <c r="H5644" s="2">
        <v>99067.82</v>
      </c>
    </row>
    <row r="5645" spans="1:8" hidden="1" x14ac:dyDescent="0.2">
      <c r="A5645" t="s">
        <v>6965</v>
      </c>
      <c r="B5645" t="s">
        <v>23</v>
      </c>
      <c r="C5645" t="s">
        <v>72</v>
      </c>
      <c r="D5645" t="s">
        <v>15189</v>
      </c>
      <c r="E5645" s="1" t="d">
        <v>2007-06-23</v>
      </c>
      <c r="F5645" s="3">
        <f t="shared" ca="1" si="88"/>
        <v>12.287671232876713</v>
      </c>
      <c r="G5645" s="2">
        <v>21008</v>
      </c>
      <c r="H5645" s="2">
        <v>10419.9</v>
      </c>
    </row>
    <row r="5646" spans="1:8" hidden="1" x14ac:dyDescent="0.2">
      <c r="A5646" t="s">
        <v>6966</v>
      </c>
      <c r="B5646" t="s">
        <v>2722</v>
      </c>
      <c r="C5646" t="s">
        <v>1102</v>
      </c>
      <c r="D5646" t="s">
        <v>15192</v>
      </c>
      <c r="E5646" s="1" t="d">
        <v>2015-08-13</v>
      </c>
      <c r="F5646" s="3">
        <f t="shared" ca="1" si="88"/>
        <v>4.1424657534246574</v>
      </c>
      <c r="G5646" s="2">
        <v>45872</v>
      </c>
      <c r="H5646" s="2">
        <v>45237.17</v>
      </c>
    </row>
    <row r="5647" spans="1:8" hidden="1" x14ac:dyDescent="0.2">
      <c r="A5647" t="s">
        <v>6967</v>
      </c>
      <c r="B5647" t="s">
        <v>1525</v>
      </c>
      <c r="C5647" t="s">
        <v>67</v>
      </c>
      <c r="D5647" t="s">
        <v>15196</v>
      </c>
      <c r="E5647" s="1" t="d">
        <v>2010-01-28</v>
      </c>
      <c r="F5647" s="3">
        <f t="shared" ca="1" si="88"/>
        <v>9.6849315068493151</v>
      </c>
      <c r="G5647" s="2">
        <v>36312</v>
      </c>
      <c r="H5647" s="2">
        <v>43227.25</v>
      </c>
    </row>
    <row r="5648" spans="1:8" x14ac:dyDescent="0.2">
      <c r="A5648" t="s">
        <v>6295</v>
      </c>
      <c r="B5648" t="s">
        <v>86</v>
      </c>
      <c r="C5648" t="s">
        <v>1272</v>
      </c>
      <c r="D5648" t="s">
        <v>15184</v>
      </c>
      <c r="E5648" s="1" t="d">
        <v>1992-11-30</v>
      </c>
      <c r="F5648" s="3">
        <f t="shared" ca="1" si="88"/>
        <v>26.857534246575341</v>
      </c>
      <c r="G5648" s="2">
        <v>86397</v>
      </c>
      <c r="H5648" s="2">
        <v>99059.1</v>
      </c>
    </row>
    <row r="5649" spans="1:8" hidden="1" x14ac:dyDescent="0.2">
      <c r="A5649" t="s">
        <v>6969</v>
      </c>
      <c r="B5649" t="s">
        <v>139</v>
      </c>
      <c r="C5649" t="s">
        <v>140</v>
      </c>
      <c r="D5649" t="s">
        <v>15190</v>
      </c>
      <c r="E5649" s="1" t="d">
        <v>2017-11-20</v>
      </c>
      <c r="F5649" s="3">
        <f t="shared" ca="1" si="88"/>
        <v>1.8684931506849316</v>
      </c>
      <c r="G5649" s="2">
        <v>37741</v>
      </c>
      <c r="H5649" s="2">
        <v>24599.77</v>
      </c>
    </row>
    <row r="5650" spans="1:8" x14ac:dyDescent="0.2">
      <c r="A5650" t="s">
        <v>11684</v>
      </c>
      <c r="B5650" t="s">
        <v>86</v>
      </c>
      <c r="C5650" t="s">
        <v>372</v>
      </c>
      <c r="D5650" t="s">
        <v>15184</v>
      </c>
      <c r="E5650" s="1" t="d">
        <v>1994-04-25</v>
      </c>
      <c r="F5650" s="3">
        <f t="shared" ca="1" si="88"/>
        <v>25.457534246575342</v>
      </c>
      <c r="G5650" s="2">
        <v>85680</v>
      </c>
      <c r="H5650" s="2">
        <v>99021.37</v>
      </c>
    </row>
    <row r="5651" spans="1:8" x14ac:dyDescent="0.2">
      <c r="A5651" t="s">
        <v>14351</v>
      </c>
      <c r="B5651" t="s">
        <v>86</v>
      </c>
      <c r="C5651" t="s">
        <v>191</v>
      </c>
      <c r="D5651" t="s">
        <v>15184</v>
      </c>
      <c r="E5651" s="1" t="d">
        <v>2008-06-25</v>
      </c>
      <c r="F5651" s="3">
        <f t="shared" ca="1" si="88"/>
        <v>11.27945205479452</v>
      </c>
      <c r="G5651" s="2">
        <v>73554</v>
      </c>
      <c r="H5651" s="2">
        <v>99018.5</v>
      </c>
    </row>
    <row r="5652" spans="1:8" hidden="1" x14ac:dyDescent="0.2">
      <c r="A5652" t="s">
        <v>6972</v>
      </c>
      <c r="B5652" t="s">
        <v>803</v>
      </c>
      <c r="C5652" t="s">
        <v>804</v>
      </c>
      <c r="D5652" t="s">
        <v>15194</v>
      </c>
      <c r="E5652" s="1" t="d">
        <v>2003-03-31</v>
      </c>
      <c r="F5652" s="3">
        <f t="shared" ca="1" si="88"/>
        <v>16.520547945205479</v>
      </c>
      <c r="G5652" s="2">
        <v>45883</v>
      </c>
      <c r="H5652" s="2">
        <v>56353.279999999999</v>
      </c>
    </row>
    <row r="5653" spans="1:8" x14ac:dyDescent="0.2">
      <c r="A5653" t="s">
        <v>8060</v>
      </c>
      <c r="B5653" t="s">
        <v>820</v>
      </c>
      <c r="C5653" t="s">
        <v>511</v>
      </c>
      <c r="D5653" t="s">
        <v>15184</v>
      </c>
      <c r="E5653" s="1" t="d">
        <v>2006-06-28</v>
      </c>
      <c r="F5653" s="3">
        <f t="shared" ca="1" si="88"/>
        <v>13.273972602739725</v>
      </c>
      <c r="G5653" s="2">
        <v>98100</v>
      </c>
      <c r="H5653" s="2">
        <v>99008.68</v>
      </c>
    </row>
    <row r="5654" spans="1:8" hidden="1" x14ac:dyDescent="0.2">
      <c r="A5654" t="s">
        <v>6974</v>
      </c>
      <c r="B5654" t="s">
        <v>2190</v>
      </c>
      <c r="C5654" t="s">
        <v>1547</v>
      </c>
      <c r="D5654" t="s">
        <v>15192</v>
      </c>
      <c r="E5654" s="1" t="d">
        <v>2013-08-07</v>
      </c>
      <c r="F5654" s="3">
        <f t="shared" ca="1" si="88"/>
        <v>6.1589041095890407</v>
      </c>
      <c r="G5654" s="2">
        <v>36312</v>
      </c>
      <c r="H5654" s="2">
        <v>34112.82</v>
      </c>
    </row>
    <row r="5655" spans="1:8" x14ac:dyDescent="0.2">
      <c r="A5655" t="s">
        <v>12344</v>
      </c>
      <c r="B5655" t="s">
        <v>86</v>
      </c>
      <c r="C5655" t="s">
        <v>250</v>
      </c>
      <c r="D5655" t="s">
        <v>15184</v>
      </c>
      <c r="E5655" s="1" t="d">
        <v>1992-03-16</v>
      </c>
      <c r="F5655" s="3">
        <f t="shared" ca="1" si="88"/>
        <v>27.567123287671233</v>
      </c>
      <c r="G5655" s="2">
        <v>86397</v>
      </c>
      <c r="H5655" s="2">
        <v>98969.7</v>
      </c>
    </row>
    <row r="5656" spans="1:8" hidden="1" x14ac:dyDescent="0.2">
      <c r="A5656" t="s">
        <v>6976</v>
      </c>
      <c r="B5656" t="s">
        <v>442</v>
      </c>
      <c r="C5656" t="s">
        <v>5460</v>
      </c>
      <c r="D5656" t="s">
        <v>15194</v>
      </c>
      <c r="E5656" s="1" t="d">
        <v>2017-11-06</v>
      </c>
      <c r="F5656" s="3">
        <f t="shared" ca="1" si="88"/>
        <v>1.9068493150684931</v>
      </c>
      <c r="G5656" s="2">
        <v>38926</v>
      </c>
      <c r="H5656" s="2">
        <v>25928.09</v>
      </c>
    </row>
    <row r="5657" spans="1:8" hidden="1" x14ac:dyDescent="0.2">
      <c r="A5657" t="s">
        <v>6977</v>
      </c>
      <c r="B5657" t="s">
        <v>2960</v>
      </c>
      <c r="C5657" t="s">
        <v>6978</v>
      </c>
      <c r="D5657" t="s">
        <v>15212</v>
      </c>
      <c r="E5657" s="1" t="d">
        <v>2016-09-26</v>
      </c>
      <c r="F5657" s="3">
        <f t="shared" ca="1" si="88"/>
        <v>3.0191780821917806</v>
      </c>
      <c r="G5657" s="2">
        <v>125900</v>
      </c>
      <c r="H5657" s="2">
        <v>125013.03</v>
      </c>
    </row>
    <row r="5658" spans="1:8" x14ac:dyDescent="0.2">
      <c r="A5658" t="s">
        <v>7953</v>
      </c>
      <c r="B5658" t="s">
        <v>86</v>
      </c>
      <c r="C5658" t="s">
        <v>1439</v>
      </c>
      <c r="D5658" t="s">
        <v>15184</v>
      </c>
      <c r="E5658" s="1" t="d">
        <v>2000-02-10</v>
      </c>
      <c r="F5658" s="3">
        <f t="shared" ca="1" si="88"/>
        <v>19.657534246575342</v>
      </c>
      <c r="G5658" s="2">
        <v>81358</v>
      </c>
      <c r="H5658" s="2">
        <v>98960.33</v>
      </c>
    </row>
    <row r="5659" spans="1:8" hidden="1" x14ac:dyDescent="0.2">
      <c r="A5659" t="s">
        <v>6981</v>
      </c>
      <c r="B5659" t="s">
        <v>1309</v>
      </c>
      <c r="C5659" t="s">
        <v>1140</v>
      </c>
      <c r="D5659" t="s">
        <v>15194</v>
      </c>
      <c r="E5659" s="1" t="d">
        <v>2017-10-23</v>
      </c>
      <c r="F5659" s="3">
        <f t="shared" ca="1" si="88"/>
        <v>1.9452054794520548</v>
      </c>
      <c r="G5659" s="2">
        <v>42131</v>
      </c>
      <c r="H5659" s="2">
        <v>28626.880000000001</v>
      </c>
    </row>
    <row r="5660" spans="1:8" hidden="1" x14ac:dyDescent="0.2">
      <c r="A5660" t="s">
        <v>6982</v>
      </c>
      <c r="B5660" t="s">
        <v>74</v>
      </c>
      <c r="C5660" t="s">
        <v>5017</v>
      </c>
      <c r="D5660" t="s">
        <v>15191</v>
      </c>
      <c r="E5660" s="1" t="d">
        <v>2006-01-03</v>
      </c>
      <c r="F5660" s="3">
        <f t="shared" ca="1" si="88"/>
        <v>13.756164383561643</v>
      </c>
      <c r="G5660" s="2">
        <v>32292</v>
      </c>
      <c r="H5660" s="2">
        <v>34296.97</v>
      </c>
    </row>
    <row r="5661" spans="1:8" hidden="1" x14ac:dyDescent="0.2">
      <c r="A5661" t="s">
        <v>6983</v>
      </c>
      <c r="B5661" t="s">
        <v>1319</v>
      </c>
      <c r="C5661" t="s">
        <v>420</v>
      </c>
      <c r="D5661" t="s">
        <v>15201</v>
      </c>
      <c r="E5661" s="1" t="d">
        <v>2009-06-25</v>
      </c>
      <c r="F5661" s="3">
        <f t="shared" ca="1" si="88"/>
        <v>10.27945205479452</v>
      </c>
      <c r="G5661" s="2">
        <v>40327</v>
      </c>
      <c r="H5661" s="2">
        <v>47355.82</v>
      </c>
    </row>
    <row r="5662" spans="1:8" hidden="1" x14ac:dyDescent="0.2">
      <c r="A5662" t="s">
        <v>6984</v>
      </c>
      <c r="B5662" t="s">
        <v>42</v>
      </c>
      <c r="C5662" t="s">
        <v>43</v>
      </c>
      <c r="D5662" t="s">
        <v>15190</v>
      </c>
      <c r="E5662" s="1" t="d">
        <v>2017-07-31</v>
      </c>
      <c r="F5662" s="3">
        <f t="shared" ca="1" si="88"/>
        <v>2.1753424657534248</v>
      </c>
      <c r="G5662" s="2">
        <v>64505</v>
      </c>
      <c r="H5662" s="2">
        <v>60856.4</v>
      </c>
    </row>
    <row r="5663" spans="1:8" x14ac:dyDescent="0.2">
      <c r="A5663" t="s">
        <v>12671</v>
      </c>
      <c r="B5663" t="s">
        <v>86</v>
      </c>
      <c r="C5663" t="s">
        <v>137</v>
      </c>
      <c r="D5663" t="s">
        <v>15184</v>
      </c>
      <c r="E5663" s="1" t="d">
        <v>2006-03-30</v>
      </c>
      <c r="F5663" s="3">
        <f t="shared" ca="1" si="88"/>
        <v>13.520547945205479</v>
      </c>
      <c r="G5663" s="2">
        <v>74958</v>
      </c>
      <c r="H5663" s="2">
        <v>98953.27</v>
      </c>
    </row>
    <row r="5664" spans="1:8" hidden="1" x14ac:dyDescent="0.2">
      <c r="A5664" t="s">
        <v>6986</v>
      </c>
      <c r="B5664" t="s">
        <v>6987</v>
      </c>
      <c r="C5664" t="s">
        <v>1013</v>
      </c>
      <c r="D5664" t="s">
        <v>15192</v>
      </c>
      <c r="E5664" s="1" t="d">
        <v>1985-09-30</v>
      </c>
      <c r="F5664" s="3">
        <f t="shared" ca="1" si="88"/>
        <v>34.030136986301372</v>
      </c>
      <c r="G5664" s="2">
        <v>84823</v>
      </c>
      <c r="H5664" s="2">
        <v>86410.86</v>
      </c>
    </row>
    <row r="5665" spans="1:8" hidden="1" x14ac:dyDescent="0.2">
      <c r="A5665" t="s">
        <v>5989</v>
      </c>
      <c r="B5665" t="s">
        <v>937</v>
      </c>
      <c r="C5665" t="s">
        <v>420</v>
      </c>
      <c r="D5665" t="s">
        <v>15201</v>
      </c>
      <c r="E5665" s="1" t="d">
        <v>2017-04-10</v>
      </c>
      <c r="F5665" s="3">
        <f t="shared" ca="1" si="88"/>
        <v>2.4821917808219176</v>
      </c>
      <c r="G5665" s="2">
        <v>98838</v>
      </c>
      <c r="H5665" s="2">
        <v>96648.89</v>
      </c>
    </row>
    <row r="5666" spans="1:8" hidden="1" x14ac:dyDescent="0.2">
      <c r="A5666" t="s">
        <v>6989</v>
      </c>
      <c r="B5666" t="s">
        <v>275</v>
      </c>
      <c r="C5666" t="s">
        <v>67</v>
      </c>
      <c r="D5666" t="s">
        <v>15196</v>
      </c>
      <c r="E5666" s="1" t="d">
        <v>1986-02-10</v>
      </c>
      <c r="F5666" s="3">
        <f t="shared" ca="1" si="88"/>
        <v>33.665753424657531</v>
      </c>
      <c r="G5666" s="2">
        <v>66537</v>
      </c>
      <c r="H5666" s="2">
        <v>85705.91</v>
      </c>
    </row>
    <row r="5667" spans="1:8" hidden="1" x14ac:dyDescent="0.2">
      <c r="A5667" t="s">
        <v>6990</v>
      </c>
      <c r="B5667" t="s">
        <v>23</v>
      </c>
      <c r="C5667" t="s">
        <v>72</v>
      </c>
      <c r="D5667" t="s">
        <v>15189</v>
      </c>
      <c r="E5667" s="1" t="d">
        <v>2011-06-07</v>
      </c>
      <c r="F5667" s="3">
        <f t="shared" ca="1" si="88"/>
        <v>8.3287671232876708</v>
      </c>
      <c r="G5667" s="2">
        <v>24960</v>
      </c>
      <c r="H5667" s="2">
        <v>15687.96</v>
      </c>
    </row>
    <row r="5668" spans="1:8" hidden="1" x14ac:dyDescent="0.2">
      <c r="A5668" t="s">
        <v>6991</v>
      </c>
      <c r="B5668" t="s">
        <v>523</v>
      </c>
      <c r="C5668" t="s">
        <v>524</v>
      </c>
      <c r="D5668" t="s">
        <v>15192</v>
      </c>
      <c r="E5668" s="1" t="d">
        <v>2015-02-23</v>
      </c>
      <c r="F5668" s="3">
        <f t="shared" ca="1" si="88"/>
        <v>4.6109589041095891</v>
      </c>
      <c r="G5668" s="2">
        <v>5512</v>
      </c>
      <c r="H5668" s="2">
        <v>4572.3500000000004</v>
      </c>
    </row>
    <row r="5669" spans="1:8" hidden="1" x14ac:dyDescent="0.2">
      <c r="A5669" t="s">
        <v>6992</v>
      </c>
      <c r="B5669" t="s">
        <v>1256</v>
      </c>
      <c r="C5669" t="s">
        <v>554</v>
      </c>
      <c r="D5669" t="s">
        <v>15193</v>
      </c>
      <c r="E5669" s="1" t="d">
        <v>2013-09-09</v>
      </c>
      <c r="F5669" s="3">
        <f t="shared" ca="1" si="88"/>
        <v>6.0684931506849313</v>
      </c>
      <c r="G5669" s="2">
        <v>57857</v>
      </c>
      <c r="H5669" s="2">
        <v>57579.24</v>
      </c>
    </row>
    <row r="5670" spans="1:8" hidden="1" x14ac:dyDescent="0.2">
      <c r="A5670" t="s">
        <v>6993</v>
      </c>
      <c r="B5670" t="s">
        <v>3050</v>
      </c>
      <c r="C5670" t="s">
        <v>1538</v>
      </c>
      <c r="D5670" t="s">
        <v>15212</v>
      </c>
      <c r="E5670" s="1" t="d">
        <v>2015-07-27</v>
      </c>
      <c r="F5670" s="3">
        <f t="shared" ca="1" si="88"/>
        <v>4.1890410958904107</v>
      </c>
      <c r="G5670" s="2">
        <v>45872</v>
      </c>
      <c r="H5670" s="2">
        <v>46245.77</v>
      </c>
    </row>
    <row r="5671" spans="1:8" hidden="1" x14ac:dyDescent="0.2">
      <c r="A5671" t="s">
        <v>6994</v>
      </c>
      <c r="B5671" t="s">
        <v>23</v>
      </c>
      <c r="C5671" t="s">
        <v>727</v>
      </c>
      <c r="D5671" t="s">
        <v>15189</v>
      </c>
      <c r="E5671" s="1" t="d">
        <v>2017-05-27</v>
      </c>
      <c r="F5671" s="3">
        <f t="shared" ca="1" si="88"/>
        <v>2.3534246575342466</v>
      </c>
      <c r="G5671" s="2">
        <v>24960</v>
      </c>
      <c r="H5671" s="2">
        <v>4342.08</v>
      </c>
    </row>
    <row r="5672" spans="1:8" hidden="1" x14ac:dyDescent="0.2">
      <c r="A5672" t="s">
        <v>6995</v>
      </c>
      <c r="B5672" t="s">
        <v>430</v>
      </c>
      <c r="C5672" t="s">
        <v>431</v>
      </c>
      <c r="D5672" t="s">
        <v>15211</v>
      </c>
      <c r="E5672" s="1" t="d">
        <v>2017-03-29</v>
      </c>
      <c r="F5672" s="3">
        <f t="shared" ca="1" si="88"/>
        <v>2.515068493150685</v>
      </c>
      <c r="G5672" s="2">
        <v>23920</v>
      </c>
      <c r="H5672" s="2">
        <v>11275.24</v>
      </c>
    </row>
    <row r="5673" spans="1:8" hidden="1" x14ac:dyDescent="0.2">
      <c r="A5673" t="s">
        <v>14906</v>
      </c>
      <c r="B5673" t="s">
        <v>925</v>
      </c>
      <c r="C5673" t="s">
        <v>1498</v>
      </c>
      <c r="D5673" t="s">
        <v>15187</v>
      </c>
      <c r="E5673" s="1" t="d">
        <v>1999-07-12</v>
      </c>
      <c r="F5673" s="3">
        <f t="shared" ca="1" si="88"/>
        <v>20.241095890410961</v>
      </c>
      <c r="G5673" s="2">
        <v>72518</v>
      </c>
      <c r="H5673" s="2">
        <v>85377.4</v>
      </c>
    </row>
    <row r="5674" spans="1:8" x14ac:dyDescent="0.2">
      <c r="A5674" t="s">
        <v>9702</v>
      </c>
      <c r="B5674" t="s">
        <v>32</v>
      </c>
      <c r="C5674" t="s">
        <v>1597</v>
      </c>
      <c r="D5674" t="s">
        <v>15184</v>
      </c>
      <c r="E5674" s="1" t="d">
        <v>1994-12-12</v>
      </c>
      <c r="F5674" s="3">
        <f t="shared" ca="1" si="88"/>
        <v>24.824657534246576</v>
      </c>
      <c r="G5674" s="2">
        <v>98560</v>
      </c>
      <c r="H5674" s="2">
        <v>98916.33</v>
      </c>
    </row>
    <row r="5675" spans="1:8" hidden="1" x14ac:dyDescent="0.2">
      <c r="A5675" t="s">
        <v>6998</v>
      </c>
      <c r="B5675" t="s">
        <v>944</v>
      </c>
      <c r="C5675" t="s">
        <v>1026</v>
      </c>
      <c r="D5675" t="s">
        <v>15191</v>
      </c>
      <c r="E5675" s="1" t="d">
        <v>2017-11-06</v>
      </c>
      <c r="F5675" s="3">
        <f t="shared" ca="1" si="88"/>
        <v>1.9068493150684931</v>
      </c>
      <c r="G5675" s="2">
        <v>22318</v>
      </c>
      <c r="H5675" s="2">
        <v>14833.98</v>
      </c>
    </row>
    <row r="5676" spans="1:8" hidden="1" x14ac:dyDescent="0.2">
      <c r="A5676" t="s">
        <v>6999</v>
      </c>
      <c r="B5676" t="s">
        <v>523</v>
      </c>
      <c r="C5676" t="s">
        <v>524</v>
      </c>
      <c r="D5676" t="s">
        <v>15192</v>
      </c>
      <c r="E5676" s="1" t="d">
        <v>2014-09-26</v>
      </c>
      <c r="F5676" s="3">
        <f t="shared" ca="1" si="88"/>
        <v>5.021917808219178</v>
      </c>
      <c r="G5676" s="2">
        <v>5512</v>
      </c>
      <c r="H5676" s="2">
        <v>4346.92</v>
      </c>
    </row>
    <row r="5677" spans="1:8" x14ac:dyDescent="0.2">
      <c r="A5677" t="s">
        <v>6294</v>
      </c>
      <c r="B5677" t="s">
        <v>32</v>
      </c>
      <c r="C5677" t="s">
        <v>33</v>
      </c>
      <c r="D5677" t="s">
        <v>15184</v>
      </c>
      <c r="E5677" s="1" t="d">
        <v>2000-10-26</v>
      </c>
      <c r="F5677" s="3">
        <f t="shared" ca="1" si="88"/>
        <v>18.947945205479453</v>
      </c>
      <c r="G5677" s="2">
        <v>93550</v>
      </c>
      <c r="H5677" s="2">
        <v>98894.63</v>
      </c>
    </row>
    <row r="5678" spans="1:8" x14ac:dyDescent="0.2">
      <c r="A5678" t="s">
        <v>2576</v>
      </c>
      <c r="B5678" t="s">
        <v>86</v>
      </c>
      <c r="C5678" t="s">
        <v>185</v>
      </c>
      <c r="D5678" t="s">
        <v>15184</v>
      </c>
      <c r="E5678" s="1" t="d">
        <v>1996-09-16</v>
      </c>
      <c r="F5678" s="3">
        <f t="shared" ca="1" si="88"/>
        <v>23.06027397260274</v>
      </c>
      <c r="G5678" s="2">
        <v>83519</v>
      </c>
      <c r="H5678" s="2">
        <v>98888.54</v>
      </c>
    </row>
    <row r="5679" spans="1:8" hidden="1" x14ac:dyDescent="0.2">
      <c r="A5679" t="s">
        <v>9019</v>
      </c>
      <c r="B5679" t="s">
        <v>550</v>
      </c>
      <c r="C5679" t="s">
        <v>2480</v>
      </c>
      <c r="D5679" t="s">
        <v>15187</v>
      </c>
      <c r="E5679" s="1" t="d">
        <v>2011-10-19</v>
      </c>
      <c r="F5679" s="3">
        <f t="shared" ca="1" si="88"/>
        <v>7.9616438356164387</v>
      </c>
      <c r="G5679" s="2">
        <v>69673</v>
      </c>
      <c r="H5679" s="2">
        <v>85369.23</v>
      </c>
    </row>
    <row r="5680" spans="1:8" hidden="1" x14ac:dyDescent="0.2">
      <c r="A5680" t="s">
        <v>11591</v>
      </c>
      <c r="B5680" t="s">
        <v>347</v>
      </c>
      <c r="C5680" t="s">
        <v>551</v>
      </c>
      <c r="D5680" t="s">
        <v>15187</v>
      </c>
      <c r="E5680" s="1" t="d">
        <v>1993-08-30</v>
      </c>
      <c r="F5680" s="3">
        <f t="shared" ca="1" si="88"/>
        <v>26.109589041095891</v>
      </c>
      <c r="G5680" s="2">
        <v>75502</v>
      </c>
      <c r="H5680" s="2">
        <v>85353.06</v>
      </c>
    </row>
    <row r="5681" spans="1:8" x14ac:dyDescent="0.2">
      <c r="A5681" t="s">
        <v>11677</v>
      </c>
      <c r="B5681" t="s">
        <v>86</v>
      </c>
      <c r="C5681" t="s">
        <v>241</v>
      </c>
      <c r="D5681" t="s">
        <v>15184</v>
      </c>
      <c r="E5681" s="1" t="d">
        <v>2013-04-15</v>
      </c>
      <c r="F5681" s="3">
        <f t="shared" ca="1" si="88"/>
        <v>6.4712328767123291</v>
      </c>
      <c r="G5681" s="2">
        <v>68106</v>
      </c>
      <c r="H5681" s="2">
        <v>98862.79</v>
      </c>
    </row>
    <row r="5682" spans="1:8" x14ac:dyDescent="0.2">
      <c r="A5682" t="s">
        <v>11823</v>
      </c>
      <c r="B5682" t="s">
        <v>86</v>
      </c>
      <c r="C5682" t="s">
        <v>1046</v>
      </c>
      <c r="D5682" t="s">
        <v>15184</v>
      </c>
      <c r="E5682" s="1" t="d">
        <v>1992-06-22</v>
      </c>
      <c r="F5682" s="3">
        <f t="shared" ca="1" si="88"/>
        <v>27.298630136986301</v>
      </c>
      <c r="G5682" s="2">
        <v>86397</v>
      </c>
      <c r="H5682" s="2">
        <v>98781.2</v>
      </c>
    </row>
    <row r="5683" spans="1:8" x14ac:dyDescent="0.2">
      <c r="A5683" t="s">
        <v>13084</v>
      </c>
      <c r="B5683" t="s">
        <v>86</v>
      </c>
      <c r="C5683" t="s">
        <v>935</v>
      </c>
      <c r="D5683" t="s">
        <v>15184</v>
      </c>
      <c r="E5683" s="1" t="d">
        <v>1994-09-22</v>
      </c>
      <c r="F5683" s="3">
        <f t="shared" ca="1" si="88"/>
        <v>25.046575342465754</v>
      </c>
      <c r="G5683" s="2">
        <v>84959</v>
      </c>
      <c r="H5683" s="2">
        <v>98752.66</v>
      </c>
    </row>
    <row r="5684" spans="1:8" x14ac:dyDescent="0.2">
      <c r="A5684" t="s">
        <v>11079</v>
      </c>
      <c r="B5684" t="s">
        <v>86</v>
      </c>
      <c r="C5684" t="s">
        <v>998</v>
      </c>
      <c r="D5684" t="s">
        <v>15184</v>
      </c>
      <c r="E5684" s="1" t="d">
        <v>2007-02-20</v>
      </c>
      <c r="F5684" s="3">
        <f t="shared" ca="1" si="88"/>
        <v>12.624657534246575</v>
      </c>
      <c r="G5684" s="2">
        <v>74257</v>
      </c>
      <c r="H5684" s="2">
        <v>98624.12</v>
      </c>
    </row>
    <row r="5685" spans="1:8" hidden="1" x14ac:dyDescent="0.2">
      <c r="A5685" t="s">
        <v>12720</v>
      </c>
      <c r="B5685" t="s">
        <v>29</v>
      </c>
      <c r="C5685" t="s">
        <v>330</v>
      </c>
      <c r="D5685" t="s">
        <v>15187</v>
      </c>
      <c r="E5685" s="1" t="d">
        <v>2004-02-25</v>
      </c>
      <c r="F5685" s="3">
        <f t="shared" ca="1" si="88"/>
        <v>15.613698630136986</v>
      </c>
      <c r="G5685" s="2">
        <v>68608</v>
      </c>
      <c r="H5685" s="2">
        <v>85333.31</v>
      </c>
    </row>
    <row r="5686" spans="1:8" hidden="1" x14ac:dyDescent="0.2">
      <c r="A5686" t="s">
        <v>7009</v>
      </c>
      <c r="B5686" t="s">
        <v>45</v>
      </c>
      <c r="C5686" t="s">
        <v>1404</v>
      </c>
      <c r="D5686" t="s">
        <v>15191</v>
      </c>
      <c r="E5686" s="1" t="d">
        <v>2007-07-16</v>
      </c>
      <c r="F5686" s="3">
        <f t="shared" ca="1" si="88"/>
        <v>12.224657534246575</v>
      </c>
      <c r="G5686" s="2">
        <v>38846</v>
      </c>
      <c r="H5686" s="2">
        <v>45030.3</v>
      </c>
    </row>
    <row r="5687" spans="1:8" x14ac:dyDescent="0.2">
      <c r="A5687" t="s">
        <v>14668</v>
      </c>
      <c r="B5687" t="s">
        <v>32</v>
      </c>
      <c r="C5687" t="s">
        <v>1143</v>
      </c>
      <c r="D5687" t="s">
        <v>15184</v>
      </c>
      <c r="E5687" s="1" t="d">
        <v>2000-02-03</v>
      </c>
      <c r="F5687" s="3">
        <f t="shared" ca="1" si="88"/>
        <v>19.676712328767124</v>
      </c>
      <c r="G5687" s="2">
        <v>94316</v>
      </c>
      <c r="H5687" s="2">
        <v>98597.25</v>
      </c>
    </row>
    <row r="5688" spans="1:8" hidden="1" x14ac:dyDescent="0.2">
      <c r="A5688" t="s">
        <v>7011</v>
      </c>
      <c r="B5688" t="s">
        <v>23</v>
      </c>
      <c r="C5688" t="s">
        <v>727</v>
      </c>
      <c r="D5688" t="s">
        <v>15189</v>
      </c>
      <c r="E5688" s="1" t="d">
        <v>2012-06-12</v>
      </c>
      <c r="F5688" s="3">
        <f t="shared" ca="1" si="88"/>
        <v>7.3123287671232875</v>
      </c>
      <c r="G5688" s="2">
        <v>24960</v>
      </c>
      <c r="H5688" s="2">
        <v>4308</v>
      </c>
    </row>
    <row r="5689" spans="1:8" hidden="1" x14ac:dyDescent="0.2">
      <c r="A5689" t="s">
        <v>7012</v>
      </c>
      <c r="B5689" t="s">
        <v>1181</v>
      </c>
      <c r="C5689" t="s">
        <v>1715</v>
      </c>
      <c r="D5689" t="s">
        <v>15197</v>
      </c>
      <c r="E5689" s="1" t="d">
        <v>1990-08-30</v>
      </c>
      <c r="F5689" s="3">
        <f t="shared" ca="1" si="88"/>
        <v>29.112328767123287</v>
      </c>
      <c r="G5689" s="2">
        <v>62088</v>
      </c>
      <c r="H5689" s="2">
        <v>63856.86</v>
      </c>
    </row>
    <row r="5690" spans="1:8" x14ac:dyDescent="0.2">
      <c r="A5690" t="s">
        <v>8515</v>
      </c>
      <c r="B5690" t="s">
        <v>32</v>
      </c>
      <c r="C5690" t="s">
        <v>1831</v>
      </c>
      <c r="D5690" t="s">
        <v>15184</v>
      </c>
      <c r="E5690" s="1" t="d">
        <v>2001-07-01</v>
      </c>
      <c r="F5690" s="3">
        <f t="shared" ca="1" si="88"/>
        <v>18.268493150684932</v>
      </c>
      <c r="G5690" s="2">
        <v>91853</v>
      </c>
      <c r="H5690" s="2">
        <v>98510.25</v>
      </c>
    </row>
    <row r="5691" spans="1:8" hidden="1" x14ac:dyDescent="0.2">
      <c r="A5691" t="s">
        <v>7013</v>
      </c>
      <c r="B5691" t="s">
        <v>7014</v>
      </c>
      <c r="C5691" t="s">
        <v>265</v>
      </c>
      <c r="D5691" t="s">
        <v>15190</v>
      </c>
      <c r="E5691" s="1" t="d">
        <v>2008-06-30</v>
      </c>
      <c r="F5691" s="3">
        <f t="shared" ca="1" si="88"/>
        <v>11.265753424657534</v>
      </c>
      <c r="G5691" s="2">
        <v>38669</v>
      </c>
      <c r="H5691" s="2">
        <v>35003.67</v>
      </c>
    </row>
    <row r="5692" spans="1:8" hidden="1" x14ac:dyDescent="0.2">
      <c r="A5692" t="s">
        <v>7015</v>
      </c>
      <c r="B5692" t="s">
        <v>128</v>
      </c>
      <c r="C5692" t="s">
        <v>93</v>
      </c>
      <c r="D5692" t="s">
        <v>15198</v>
      </c>
      <c r="E5692" s="1" t="d">
        <v>2017-10-12</v>
      </c>
      <c r="F5692" s="3">
        <f t="shared" ca="1" si="88"/>
        <v>1.9753424657534246</v>
      </c>
      <c r="G5692" s="2">
        <v>29638</v>
      </c>
      <c r="H5692" s="2">
        <v>23456.65</v>
      </c>
    </row>
    <row r="5693" spans="1:8" hidden="1" x14ac:dyDescent="0.2">
      <c r="A5693" t="s">
        <v>7016</v>
      </c>
      <c r="B5693" t="s">
        <v>48</v>
      </c>
      <c r="C5693" t="s">
        <v>869</v>
      </c>
      <c r="D5693" t="s">
        <v>15192</v>
      </c>
      <c r="E5693" s="1" t="d">
        <v>2006-06-29</v>
      </c>
      <c r="F5693" s="3">
        <f t="shared" ca="1" si="88"/>
        <v>13.271232876712329</v>
      </c>
      <c r="G5693" s="2">
        <v>46395</v>
      </c>
      <c r="H5693" s="2">
        <v>46923.1</v>
      </c>
    </row>
    <row r="5694" spans="1:8" hidden="1" x14ac:dyDescent="0.2">
      <c r="A5694" t="s">
        <v>7017</v>
      </c>
      <c r="B5694" t="s">
        <v>169</v>
      </c>
      <c r="C5694" t="s">
        <v>170</v>
      </c>
      <c r="D5694" t="s">
        <v>15204</v>
      </c>
      <c r="E5694" s="1" t="d">
        <v>2004-04-08</v>
      </c>
      <c r="F5694" s="3">
        <f t="shared" ca="1" si="88"/>
        <v>15.495890410958904</v>
      </c>
      <c r="G5694" s="2">
        <v>11303</v>
      </c>
      <c r="H5694" s="2">
        <v>11034.52</v>
      </c>
    </row>
    <row r="5695" spans="1:8" x14ac:dyDescent="0.2">
      <c r="A5695" t="s">
        <v>13713</v>
      </c>
      <c r="B5695" t="s">
        <v>86</v>
      </c>
      <c r="C5695" t="s">
        <v>394</v>
      </c>
      <c r="D5695" t="s">
        <v>15184</v>
      </c>
      <c r="E5695" s="1" t="d">
        <v>2013-09-25</v>
      </c>
      <c r="F5695" s="3">
        <f t="shared" ca="1" si="88"/>
        <v>6.0246575342465754</v>
      </c>
      <c r="G5695" s="2">
        <v>72857</v>
      </c>
      <c r="H5695" s="2">
        <v>98479.87</v>
      </c>
    </row>
    <row r="5696" spans="1:8" hidden="1" x14ac:dyDescent="0.2">
      <c r="A5696" t="s">
        <v>7019</v>
      </c>
      <c r="B5696" t="s">
        <v>193</v>
      </c>
      <c r="C5696" t="s">
        <v>833</v>
      </c>
      <c r="D5696" t="s">
        <v>15191</v>
      </c>
      <c r="E5696" s="1" t="d">
        <v>2000-12-26</v>
      </c>
      <c r="F5696" s="3">
        <f t="shared" ca="1" si="88"/>
        <v>18.780821917808218</v>
      </c>
      <c r="G5696" s="2">
        <v>35438</v>
      </c>
      <c r="H5696" s="2">
        <v>39950.449999999997</v>
      </c>
    </row>
    <row r="5697" spans="1:8" hidden="1" x14ac:dyDescent="0.2">
      <c r="A5697" t="s">
        <v>7020</v>
      </c>
      <c r="B5697" t="s">
        <v>1119</v>
      </c>
      <c r="C5697" t="s">
        <v>351</v>
      </c>
      <c r="D5697" t="s">
        <v>15190</v>
      </c>
      <c r="E5697" s="1" t="d">
        <v>2018-06-18</v>
      </c>
      <c r="F5697" s="3">
        <f t="shared" ca="1" si="88"/>
        <v>1.2931506849315069</v>
      </c>
      <c r="G5697" s="2">
        <v>42131</v>
      </c>
      <c r="H5697" s="2">
        <v>3204.44</v>
      </c>
    </row>
    <row r="5698" spans="1:8" x14ac:dyDescent="0.2">
      <c r="A5698" t="s">
        <v>1636</v>
      </c>
      <c r="B5698" t="s">
        <v>86</v>
      </c>
      <c r="C5698" t="s">
        <v>241</v>
      </c>
      <c r="D5698" t="s">
        <v>15184</v>
      </c>
      <c r="E5698" s="1" t="d">
        <v>2010-11-30</v>
      </c>
      <c r="F5698" s="3">
        <f t="shared" ca="1" si="88"/>
        <v>8.8465753424657532</v>
      </c>
      <c r="G5698" s="2">
        <v>71454</v>
      </c>
      <c r="H5698" s="2">
        <v>98402.8</v>
      </c>
    </row>
    <row r="5699" spans="1:8" hidden="1" x14ac:dyDescent="0.2">
      <c r="A5699" t="s">
        <v>14390</v>
      </c>
      <c r="B5699" t="s">
        <v>323</v>
      </c>
      <c r="C5699" t="s">
        <v>1039</v>
      </c>
      <c r="D5699" t="s">
        <v>15187</v>
      </c>
      <c r="E5699" s="1" t="d">
        <v>1998-05-04</v>
      </c>
      <c r="F5699" s="3">
        <f t="shared" ref="F5699:F5762" ca="1" si="89">(TODAY()-E5699)/365</f>
        <v>21.43013698630137</v>
      </c>
      <c r="G5699" s="2">
        <v>77688</v>
      </c>
      <c r="H5699" s="2">
        <v>85308.62</v>
      </c>
    </row>
    <row r="5700" spans="1:8" hidden="1" x14ac:dyDescent="0.2">
      <c r="A5700" t="s">
        <v>7023</v>
      </c>
      <c r="B5700" t="s">
        <v>74</v>
      </c>
      <c r="C5700" t="s">
        <v>1112</v>
      </c>
      <c r="D5700" t="s">
        <v>15190</v>
      </c>
      <c r="E5700" s="1" t="d">
        <v>2012-05-21</v>
      </c>
      <c r="F5700" s="3">
        <f t="shared" ca="1" si="89"/>
        <v>7.3726027397260276</v>
      </c>
      <c r="G5700" s="2">
        <v>32292</v>
      </c>
      <c r="H5700" s="2">
        <v>59841.7</v>
      </c>
    </row>
    <row r="5701" spans="1:8" hidden="1" x14ac:dyDescent="0.2">
      <c r="A5701" t="s">
        <v>13044</v>
      </c>
      <c r="B5701" t="s">
        <v>188</v>
      </c>
      <c r="C5701" t="s">
        <v>126</v>
      </c>
      <c r="D5701" t="s">
        <v>15187</v>
      </c>
      <c r="E5701" s="1" t="d">
        <v>2002-10-07</v>
      </c>
      <c r="F5701" s="3">
        <f t="shared" ca="1" si="89"/>
        <v>17</v>
      </c>
      <c r="G5701" s="2">
        <v>72889</v>
      </c>
      <c r="H5701" s="2">
        <v>85277.09</v>
      </c>
    </row>
    <row r="5702" spans="1:8" hidden="1" x14ac:dyDescent="0.2">
      <c r="A5702" t="s">
        <v>7026</v>
      </c>
      <c r="B5702" t="s">
        <v>688</v>
      </c>
      <c r="C5702" t="s">
        <v>204</v>
      </c>
      <c r="D5702" t="s">
        <v>15196</v>
      </c>
      <c r="E5702" s="1" t="d">
        <v>2005-11-21</v>
      </c>
      <c r="F5702" s="3">
        <f t="shared" ca="1" si="89"/>
        <v>13.873972602739727</v>
      </c>
      <c r="G5702" s="2">
        <v>42745</v>
      </c>
      <c r="H5702" s="2">
        <v>77854.009999999995</v>
      </c>
    </row>
    <row r="5703" spans="1:8" hidden="1" x14ac:dyDescent="0.2">
      <c r="A5703" t="s">
        <v>7027</v>
      </c>
      <c r="B5703" t="s">
        <v>1864</v>
      </c>
      <c r="C5703" t="s">
        <v>440</v>
      </c>
      <c r="D5703" t="s">
        <v>15214</v>
      </c>
      <c r="E5703" s="1" t="d">
        <v>2007-07-14</v>
      </c>
      <c r="F5703" s="3">
        <f t="shared" ca="1" si="89"/>
        <v>12.230136986301369</v>
      </c>
      <c r="G5703" s="2">
        <v>45450</v>
      </c>
      <c r="H5703" s="2">
        <v>53513.67</v>
      </c>
    </row>
    <row r="5704" spans="1:8" hidden="1" x14ac:dyDescent="0.2">
      <c r="A5704" t="s">
        <v>7028</v>
      </c>
      <c r="B5704" t="s">
        <v>515</v>
      </c>
      <c r="C5704" t="s">
        <v>1486</v>
      </c>
      <c r="D5704" t="s">
        <v>15192</v>
      </c>
      <c r="E5704" s="1" t="d">
        <v>2014-02-13</v>
      </c>
      <c r="F5704" s="3">
        <f t="shared" ca="1" si="89"/>
        <v>5.6383561643835618</v>
      </c>
      <c r="G5704" s="2">
        <v>28313</v>
      </c>
      <c r="H5704" s="2">
        <v>29263.75</v>
      </c>
    </row>
    <row r="5705" spans="1:8" x14ac:dyDescent="0.2">
      <c r="A5705" t="s">
        <v>12444</v>
      </c>
      <c r="B5705" t="s">
        <v>86</v>
      </c>
      <c r="C5705" t="s">
        <v>976</v>
      </c>
      <c r="D5705" t="s">
        <v>15184</v>
      </c>
      <c r="E5705" s="1" t="d">
        <v>2013-07-08</v>
      </c>
      <c r="F5705" s="3">
        <f t="shared" ca="1" si="89"/>
        <v>6.2410958904109588</v>
      </c>
      <c r="G5705" s="2">
        <v>68106</v>
      </c>
      <c r="H5705" s="2">
        <v>98390.99</v>
      </c>
    </row>
    <row r="5706" spans="1:8" hidden="1" x14ac:dyDescent="0.2">
      <c r="A5706" t="s">
        <v>7030</v>
      </c>
      <c r="B5706" t="s">
        <v>806</v>
      </c>
      <c r="C5706" t="s">
        <v>848</v>
      </c>
      <c r="D5706" t="s">
        <v>15191</v>
      </c>
      <c r="E5706" s="1" t="d">
        <v>2018-02-28</v>
      </c>
      <c r="F5706" s="3">
        <f t="shared" ca="1" si="89"/>
        <v>1.5945205479452054</v>
      </c>
      <c r="G5706" s="2">
        <v>31488</v>
      </c>
      <c r="H5706" s="2">
        <v>13788.89</v>
      </c>
    </row>
    <row r="5707" spans="1:8" x14ac:dyDescent="0.2">
      <c r="A5707" t="s">
        <v>2925</v>
      </c>
      <c r="B5707" t="s">
        <v>116</v>
      </c>
      <c r="C5707" t="s">
        <v>567</v>
      </c>
      <c r="D5707" t="s">
        <v>15184</v>
      </c>
      <c r="E5707" s="1" t="d">
        <v>2000-11-09</v>
      </c>
      <c r="F5707" s="3">
        <f t="shared" ca="1" si="89"/>
        <v>18.909589041095892</v>
      </c>
      <c r="G5707" s="2">
        <v>82584</v>
      </c>
      <c r="H5707" s="2">
        <v>98373.97</v>
      </c>
    </row>
    <row r="5708" spans="1:8" hidden="1" x14ac:dyDescent="0.2">
      <c r="A5708" t="s">
        <v>7032</v>
      </c>
      <c r="B5708" t="s">
        <v>112</v>
      </c>
      <c r="C5708" t="s">
        <v>770</v>
      </c>
      <c r="D5708" t="s">
        <v>15194</v>
      </c>
      <c r="E5708" s="1" t="d">
        <v>1999-10-04</v>
      </c>
      <c r="F5708" s="3">
        <f t="shared" ca="1" si="89"/>
        <v>20.010958904109589</v>
      </c>
      <c r="G5708" s="2">
        <v>21008</v>
      </c>
      <c r="H5708" s="2">
        <v>5266.25</v>
      </c>
    </row>
    <row r="5709" spans="1:8" hidden="1" x14ac:dyDescent="0.2">
      <c r="A5709" t="s">
        <v>7033</v>
      </c>
      <c r="B5709" t="s">
        <v>74</v>
      </c>
      <c r="C5709" t="s">
        <v>1503</v>
      </c>
      <c r="D5709" t="s">
        <v>15191</v>
      </c>
      <c r="E5709" s="1" t="d">
        <v>2015-09-28</v>
      </c>
      <c r="F5709" s="3">
        <f t="shared" ca="1" si="89"/>
        <v>4.0164383561643833</v>
      </c>
      <c r="G5709" s="2">
        <v>31256</v>
      </c>
      <c r="H5709" s="2">
        <v>33818.019999999997</v>
      </c>
    </row>
    <row r="5710" spans="1:8" hidden="1" x14ac:dyDescent="0.2">
      <c r="A5710" t="s">
        <v>7034</v>
      </c>
      <c r="B5710" t="s">
        <v>523</v>
      </c>
      <c r="C5710" t="s">
        <v>524</v>
      </c>
      <c r="D5710" t="s">
        <v>15192</v>
      </c>
      <c r="E5710" s="1" t="d">
        <v>2014-06-19</v>
      </c>
      <c r="F5710" s="3">
        <f t="shared" ca="1" si="89"/>
        <v>5.2931506849315069</v>
      </c>
      <c r="G5710" s="2">
        <v>5512</v>
      </c>
    </row>
    <row r="5711" spans="1:8" x14ac:dyDescent="0.2">
      <c r="A5711" t="s">
        <v>2172</v>
      </c>
      <c r="B5711" t="s">
        <v>2149</v>
      </c>
      <c r="C5711" t="s">
        <v>297</v>
      </c>
      <c r="D5711" t="s">
        <v>15184</v>
      </c>
      <c r="E5711" s="1" t="d">
        <v>2012-03-21</v>
      </c>
      <c r="F5711" s="3">
        <f t="shared" ca="1" si="89"/>
        <v>7.5397260273972604</v>
      </c>
      <c r="G5711" s="2">
        <v>68788</v>
      </c>
      <c r="H5711" s="2">
        <v>98368.79</v>
      </c>
    </row>
    <row r="5712" spans="1:8" hidden="1" x14ac:dyDescent="0.2">
      <c r="A5712" t="s">
        <v>7036</v>
      </c>
      <c r="B5712" t="s">
        <v>1054</v>
      </c>
      <c r="C5712" t="s">
        <v>521</v>
      </c>
      <c r="D5712" t="s">
        <v>15192</v>
      </c>
      <c r="E5712" s="1" t="d">
        <v>2008-01-14</v>
      </c>
      <c r="F5712" s="3">
        <f t="shared" ca="1" si="89"/>
        <v>11.726027397260275</v>
      </c>
      <c r="G5712" s="2">
        <v>40453</v>
      </c>
      <c r="H5712" s="2">
        <v>40805.089999999997</v>
      </c>
    </row>
    <row r="5713" spans="1:8" hidden="1" x14ac:dyDescent="0.2">
      <c r="A5713" t="s">
        <v>7037</v>
      </c>
      <c r="B5713" t="s">
        <v>6421</v>
      </c>
      <c r="C5713" t="s">
        <v>2657</v>
      </c>
      <c r="D5713" t="s">
        <v>15222</v>
      </c>
      <c r="E5713" s="1" t="d">
        <v>2011-09-06</v>
      </c>
      <c r="F5713" s="3">
        <f t="shared" ca="1" si="89"/>
        <v>8.0794520547945208</v>
      </c>
      <c r="G5713" s="2">
        <v>63075</v>
      </c>
      <c r="H5713" s="2">
        <v>63558.77</v>
      </c>
    </row>
    <row r="5714" spans="1:8" x14ac:dyDescent="0.2">
      <c r="A5714" t="s">
        <v>13449</v>
      </c>
      <c r="B5714" t="s">
        <v>86</v>
      </c>
      <c r="C5714" t="s">
        <v>394</v>
      </c>
      <c r="D5714" t="s">
        <v>15184</v>
      </c>
      <c r="E5714" s="1" t="d">
        <v>1996-12-12</v>
      </c>
      <c r="F5714" s="3">
        <f t="shared" ca="1" si="89"/>
        <v>22.82191780821918</v>
      </c>
      <c r="G5714" s="2">
        <v>83519</v>
      </c>
      <c r="H5714" s="2">
        <v>98320.18</v>
      </c>
    </row>
    <row r="5715" spans="1:8" hidden="1" x14ac:dyDescent="0.2">
      <c r="A5715" t="s">
        <v>7039</v>
      </c>
      <c r="B5715" t="s">
        <v>74</v>
      </c>
      <c r="C5715" t="s">
        <v>4107</v>
      </c>
      <c r="D5715" t="s">
        <v>15191</v>
      </c>
      <c r="E5715" s="1" t="d">
        <v>2010-11-18</v>
      </c>
      <c r="F5715" s="3">
        <f t="shared" ca="1" si="89"/>
        <v>8.8794520547945197</v>
      </c>
      <c r="G5715" s="2">
        <v>32292</v>
      </c>
      <c r="H5715" s="2">
        <v>34461.360000000001</v>
      </c>
    </row>
    <row r="5716" spans="1:8" hidden="1" x14ac:dyDescent="0.2">
      <c r="A5716" t="s">
        <v>7040</v>
      </c>
      <c r="B5716" t="s">
        <v>378</v>
      </c>
      <c r="C5716" t="s">
        <v>2681</v>
      </c>
      <c r="D5716" t="s">
        <v>15192</v>
      </c>
      <c r="E5716" s="1" t="d">
        <v>2006-06-24</v>
      </c>
      <c r="F5716" s="3">
        <f t="shared" ca="1" si="89"/>
        <v>13.284931506849315</v>
      </c>
      <c r="G5716" s="2">
        <v>35750</v>
      </c>
      <c r="H5716" s="2">
        <v>36073.29</v>
      </c>
    </row>
    <row r="5717" spans="1:8" hidden="1" x14ac:dyDescent="0.2">
      <c r="A5717" t="s">
        <v>7041</v>
      </c>
      <c r="B5717" t="s">
        <v>11</v>
      </c>
      <c r="C5717" t="s">
        <v>90</v>
      </c>
      <c r="D5717" t="s">
        <v>15182</v>
      </c>
      <c r="E5717" s="1" t="d">
        <v>2016-11-28</v>
      </c>
      <c r="F5717" s="3">
        <f t="shared" ca="1" si="89"/>
        <v>2.8465753424657536</v>
      </c>
      <c r="G5717" s="2">
        <v>73338</v>
      </c>
      <c r="H5717" s="2">
        <v>71757.72</v>
      </c>
    </row>
    <row r="5718" spans="1:8" hidden="1" x14ac:dyDescent="0.2">
      <c r="A5718" t="s">
        <v>7042</v>
      </c>
      <c r="B5718" t="s">
        <v>147</v>
      </c>
      <c r="C5718" t="s">
        <v>148</v>
      </c>
      <c r="D5718" t="s">
        <v>15190</v>
      </c>
      <c r="E5718" s="1" t="d">
        <v>2011-06-20</v>
      </c>
      <c r="F5718" s="3">
        <f t="shared" ca="1" si="89"/>
        <v>8.293150684931506</v>
      </c>
      <c r="G5718" s="2">
        <v>38876</v>
      </c>
      <c r="H5718" s="2">
        <v>41622.06</v>
      </c>
    </row>
    <row r="5719" spans="1:8" hidden="1" x14ac:dyDescent="0.2">
      <c r="A5719" t="s">
        <v>7043</v>
      </c>
      <c r="B5719" t="s">
        <v>677</v>
      </c>
      <c r="C5719" t="s">
        <v>678</v>
      </c>
      <c r="D5719" t="s">
        <v>15211</v>
      </c>
      <c r="E5719" s="1" t="d">
        <v>2018-02-15</v>
      </c>
      <c r="F5719" s="3">
        <f t="shared" ca="1" si="89"/>
        <v>1.6301369863013699</v>
      </c>
      <c r="G5719" s="2">
        <v>30702</v>
      </c>
      <c r="H5719" s="2">
        <v>13477.63</v>
      </c>
    </row>
    <row r="5720" spans="1:8" hidden="1" x14ac:dyDescent="0.2">
      <c r="A5720" t="s">
        <v>7044</v>
      </c>
      <c r="B5720" t="s">
        <v>173</v>
      </c>
      <c r="C5720" t="s">
        <v>1396</v>
      </c>
      <c r="D5720" t="s">
        <v>15205</v>
      </c>
      <c r="E5720" s="1" t="d">
        <v>2014-05-05</v>
      </c>
      <c r="F5720" s="3">
        <f t="shared" ca="1" si="89"/>
        <v>5.4164383561643836</v>
      </c>
      <c r="G5720" s="2">
        <v>59428</v>
      </c>
      <c r="H5720" s="2">
        <v>60292.56</v>
      </c>
    </row>
    <row r="5721" spans="1:8" x14ac:dyDescent="0.2">
      <c r="A5721" t="s">
        <v>14819</v>
      </c>
      <c r="B5721" t="s">
        <v>86</v>
      </c>
      <c r="C5721" t="s">
        <v>567</v>
      </c>
      <c r="D5721" t="s">
        <v>15184</v>
      </c>
      <c r="E5721" s="1" t="d">
        <v>1996-01-02</v>
      </c>
      <c r="F5721" s="3">
        <f t="shared" ca="1" si="89"/>
        <v>23.767123287671232</v>
      </c>
      <c r="G5721" s="2">
        <v>82799</v>
      </c>
      <c r="H5721" s="2">
        <v>98265.32</v>
      </c>
    </row>
    <row r="5722" spans="1:8" hidden="1" x14ac:dyDescent="0.2">
      <c r="A5722" t="s">
        <v>7046</v>
      </c>
      <c r="B5722" t="s">
        <v>7047</v>
      </c>
      <c r="C5722" t="s">
        <v>626</v>
      </c>
      <c r="D5722" t="s">
        <v>15210</v>
      </c>
      <c r="E5722" s="1" t="d">
        <v>2015-06-08</v>
      </c>
      <c r="F5722" s="3">
        <f t="shared" ca="1" si="89"/>
        <v>4.3232876712328769</v>
      </c>
      <c r="G5722" s="2">
        <v>37741</v>
      </c>
      <c r="H5722" s="2">
        <v>37478.46</v>
      </c>
    </row>
    <row r="5723" spans="1:8" hidden="1" x14ac:dyDescent="0.2">
      <c r="A5723" t="s">
        <v>13702</v>
      </c>
      <c r="B5723" t="s">
        <v>645</v>
      </c>
      <c r="C5723" t="s">
        <v>135</v>
      </c>
      <c r="D5723" t="s">
        <v>15187</v>
      </c>
      <c r="E5723" s="1" t="d">
        <v>2004-11-15</v>
      </c>
      <c r="F5723" s="3">
        <f t="shared" ca="1" si="89"/>
        <v>14.890410958904109</v>
      </c>
      <c r="G5723" s="2">
        <v>74244</v>
      </c>
      <c r="H5723" s="2">
        <v>85194.98</v>
      </c>
    </row>
    <row r="5724" spans="1:8" x14ac:dyDescent="0.2">
      <c r="A5724" t="s">
        <v>12298</v>
      </c>
      <c r="B5724" t="s">
        <v>116</v>
      </c>
      <c r="C5724" t="s">
        <v>185</v>
      </c>
      <c r="D5724" t="s">
        <v>15184</v>
      </c>
      <c r="E5724" s="1" t="d">
        <v>1998-12-17</v>
      </c>
      <c r="F5724" s="3">
        <f t="shared" ca="1" si="89"/>
        <v>20.80821917808219</v>
      </c>
      <c r="G5724" s="2">
        <v>84057</v>
      </c>
      <c r="H5724" s="2">
        <v>98257.47</v>
      </c>
    </row>
    <row r="5725" spans="1:8" x14ac:dyDescent="0.2">
      <c r="A5725" t="s">
        <v>4582</v>
      </c>
      <c r="B5725" t="s">
        <v>820</v>
      </c>
      <c r="C5725" t="s">
        <v>511</v>
      </c>
      <c r="D5725" t="s">
        <v>15184</v>
      </c>
      <c r="E5725" s="1" t="d">
        <v>1999-08-17</v>
      </c>
      <c r="F5725" s="3">
        <f t="shared" ca="1" si="89"/>
        <v>20.142465753424659</v>
      </c>
      <c r="G5725" s="2">
        <v>98600</v>
      </c>
      <c r="H5725" s="2">
        <v>98254.47</v>
      </c>
    </row>
    <row r="5726" spans="1:8" x14ac:dyDescent="0.2">
      <c r="A5726" t="s">
        <v>7626</v>
      </c>
      <c r="B5726" t="s">
        <v>86</v>
      </c>
      <c r="C5726" t="s">
        <v>621</v>
      </c>
      <c r="D5726" t="s">
        <v>15184</v>
      </c>
      <c r="E5726" s="1" t="d">
        <v>2011-03-11</v>
      </c>
      <c r="F5726" s="3">
        <f t="shared" ca="1" si="89"/>
        <v>8.5698630136986296</v>
      </c>
      <c r="G5726" s="2">
        <v>71454</v>
      </c>
      <c r="H5726" s="2">
        <v>98237.74</v>
      </c>
    </row>
    <row r="5727" spans="1:8" hidden="1" x14ac:dyDescent="0.2">
      <c r="A5727" t="s">
        <v>11625</v>
      </c>
      <c r="B5727" t="s">
        <v>188</v>
      </c>
      <c r="C5727" t="s">
        <v>721</v>
      </c>
      <c r="D5727" t="s">
        <v>15187</v>
      </c>
      <c r="E5727" s="1" t="d">
        <v>2004-11-15</v>
      </c>
      <c r="F5727" s="3">
        <f t="shared" ca="1" si="89"/>
        <v>14.890410958904109</v>
      </c>
      <c r="G5727" s="2">
        <v>70527</v>
      </c>
      <c r="H5727" s="2">
        <v>85141.16</v>
      </c>
    </row>
    <row r="5728" spans="1:8" hidden="1" x14ac:dyDescent="0.2">
      <c r="A5728" t="s">
        <v>9045</v>
      </c>
      <c r="B5728" t="s">
        <v>125</v>
      </c>
      <c r="C5728" t="s">
        <v>237</v>
      </c>
      <c r="D5728" t="s">
        <v>15187</v>
      </c>
      <c r="E5728" s="1" t="d">
        <v>2003-01-15</v>
      </c>
      <c r="F5728" s="3">
        <f t="shared" ca="1" si="89"/>
        <v>16.726027397260275</v>
      </c>
      <c r="G5728" s="2">
        <v>74943</v>
      </c>
      <c r="H5728" s="2">
        <v>85138.33</v>
      </c>
    </row>
    <row r="5729" spans="1:8" hidden="1" x14ac:dyDescent="0.2">
      <c r="A5729" t="s">
        <v>7054</v>
      </c>
      <c r="B5729" t="s">
        <v>594</v>
      </c>
      <c r="C5729" t="s">
        <v>595</v>
      </c>
      <c r="D5729" t="s">
        <v>15191</v>
      </c>
      <c r="E5729" s="1" t="d">
        <v>2014-10-27</v>
      </c>
      <c r="F5729" s="3">
        <f t="shared" ca="1" si="89"/>
        <v>4.9369863013698634</v>
      </c>
      <c r="G5729" s="2">
        <v>39025</v>
      </c>
      <c r="H5729" s="2">
        <v>40718.99</v>
      </c>
    </row>
    <row r="5730" spans="1:8" x14ac:dyDescent="0.2">
      <c r="A5730" t="s">
        <v>5765</v>
      </c>
      <c r="B5730" t="s">
        <v>86</v>
      </c>
      <c r="C5730" t="s">
        <v>3827</v>
      </c>
      <c r="D5730" t="s">
        <v>15184</v>
      </c>
      <c r="E5730" s="1" t="d">
        <v>1996-12-19</v>
      </c>
      <c r="F5730" s="3">
        <f t="shared" ca="1" si="89"/>
        <v>22.802739726027397</v>
      </c>
      <c r="G5730" s="2">
        <v>83519</v>
      </c>
      <c r="H5730" s="2">
        <v>98233.23</v>
      </c>
    </row>
    <row r="5731" spans="1:8" hidden="1" x14ac:dyDescent="0.2">
      <c r="A5731" t="s">
        <v>7056</v>
      </c>
      <c r="B5731" t="s">
        <v>193</v>
      </c>
      <c r="C5731" t="s">
        <v>366</v>
      </c>
      <c r="D5731" t="s">
        <v>15191</v>
      </c>
      <c r="E5731" s="1" t="d">
        <v>2016-10-11</v>
      </c>
      <c r="F5731" s="3">
        <f t="shared" ca="1" si="89"/>
        <v>2.978082191780822</v>
      </c>
      <c r="G5731" s="2">
        <v>32227</v>
      </c>
      <c r="H5731" s="2">
        <v>27907.26</v>
      </c>
    </row>
    <row r="5732" spans="1:8" hidden="1" x14ac:dyDescent="0.2">
      <c r="A5732" t="s">
        <v>7057</v>
      </c>
      <c r="B5732" t="s">
        <v>506</v>
      </c>
      <c r="C5732" t="s">
        <v>39</v>
      </c>
      <c r="D5732" t="s">
        <v>15189</v>
      </c>
      <c r="E5732" s="1" t="d">
        <v>2008-06-21</v>
      </c>
      <c r="F5732" s="3">
        <f t="shared" ca="1" si="89"/>
        <v>11.29041095890411</v>
      </c>
      <c r="G5732" s="2">
        <v>21008</v>
      </c>
      <c r="H5732" s="2">
        <v>12467.5</v>
      </c>
    </row>
    <row r="5733" spans="1:8" hidden="1" x14ac:dyDescent="0.2">
      <c r="A5733" t="s">
        <v>7058</v>
      </c>
      <c r="B5733" t="s">
        <v>5655</v>
      </c>
      <c r="C5733" t="s">
        <v>765</v>
      </c>
      <c r="D5733" t="s">
        <v>15214</v>
      </c>
      <c r="E5733" s="1" t="d">
        <v>2017-03-27</v>
      </c>
      <c r="F5733" s="3">
        <f t="shared" ca="1" si="89"/>
        <v>2.5205479452054793</v>
      </c>
      <c r="G5733" s="2">
        <v>80700</v>
      </c>
      <c r="H5733" s="2">
        <v>75113.759999999995</v>
      </c>
    </row>
    <row r="5734" spans="1:8" hidden="1" x14ac:dyDescent="0.2">
      <c r="A5734" t="s">
        <v>7059</v>
      </c>
      <c r="B5734" t="s">
        <v>944</v>
      </c>
      <c r="C5734" t="s">
        <v>595</v>
      </c>
      <c r="D5734" t="s">
        <v>15191</v>
      </c>
      <c r="E5734" s="1" t="d">
        <v>2015-05-26</v>
      </c>
      <c r="F5734" s="3">
        <f t="shared" ca="1" si="89"/>
        <v>4.3589041095890408</v>
      </c>
      <c r="G5734" s="2">
        <v>29120</v>
      </c>
      <c r="H5734" s="2">
        <v>5121.4799999999996</v>
      </c>
    </row>
    <row r="5735" spans="1:8" x14ac:dyDescent="0.2">
      <c r="A5735" t="s">
        <v>15146</v>
      </c>
      <c r="B5735" t="s">
        <v>86</v>
      </c>
      <c r="C5735" t="s">
        <v>2110</v>
      </c>
      <c r="D5735" t="s">
        <v>15184</v>
      </c>
      <c r="E5735" s="1" t="d">
        <v>2006-08-22</v>
      </c>
      <c r="F5735" s="3">
        <f t="shared" ca="1" si="89"/>
        <v>13.123287671232877</v>
      </c>
      <c r="G5735" s="2">
        <v>73554</v>
      </c>
      <c r="H5735" s="2">
        <v>98211.96</v>
      </c>
    </row>
    <row r="5736" spans="1:8" hidden="1" x14ac:dyDescent="0.2">
      <c r="A5736" t="s">
        <v>13741</v>
      </c>
      <c r="B5736" t="s">
        <v>323</v>
      </c>
      <c r="C5736" t="s">
        <v>3443</v>
      </c>
      <c r="D5736" t="s">
        <v>15187</v>
      </c>
      <c r="E5736" s="1" t="d">
        <v>1987-07-20</v>
      </c>
      <c r="F5736" s="3">
        <f t="shared" ca="1" si="89"/>
        <v>32.227397260273975</v>
      </c>
      <c r="G5736" s="2">
        <v>82417</v>
      </c>
      <c r="H5736" s="2">
        <v>85126.23</v>
      </c>
    </row>
    <row r="5737" spans="1:8" x14ac:dyDescent="0.2">
      <c r="A5737" t="s">
        <v>7849</v>
      </c>
      <c r="B5737" t="s">
        <v>86</v>
      </c>
      <c r="C5737" t="s">
        <v>372</v>
      </c>
      <c r="D5737" t="s">
        <v>15184</v>
      </c>
      <c r="E5737" s="1" t="d">
        <v>2008-08-20</v>
      </c>
      <c r="F5737" s="3">
        <f t="shared" ca="1" si="89"/>
        <v>11.126027397260273</v>
      </c>
      <c r="G5737" s="2">
        <v>72857</v>
      </c>
      <c r="H5737" s="2">
        <v>98206.95</v>
      </c>
    </row>
    <row r="5738" spans="1:8" hidden="1" x14ac:dyDescent="0.2">
      <c r="A5738" t="s">
        <v>7063</v>
      </c>
      <c r="B5738" t="s">
        <v>193</v>
      </c>
      <c r="C5738" t="s">
        <v>1871</v>
      </c>
      <c r="D5738" t="s">
        <v>15191</v>
      </c>
      <c r="E5738" s="1" t="d">
        <v>2006-03-27</v>
      </c>
      <c r="F5738" s="3">
        <f t="shared" ca="1" si="89"/>
        <v>13.528767123287672</v>
      </c>
      <c r="G5738" s="2">
        <v>34439</v>
      </c>
      <c r="H5738" s="2">
        <v>37734.54</v>
      </c>
    </row>
    <row r="5739" spans="1:8" x14ac:dyDescent="0.2">
      <c r="A5739" t="s">
        <v>10053</v>
      </c>
      <c r="B5739" t="s">
        <v>86</v>
      </c>
      <c r="C5739" t="s">
        <v>119</v>
      </c>
      <c r="D5739" t="s">
        <v>15184</v>
      </c>
      <c r="E5739" s="1" t="d">
        <v>2007-06-23</v>
      </c>
      <c r="F5739" s="3">
        <f t="shared" ca="1" si="89"/>
        <v>12.287671232876713</v>
      </c>
      <c r="G5739" s="2">
        <v>68106</v>
      </c>
      <c r="H5739" s="2">
        <v>98195.6</v>
      </c>
    </row>
    <row r="5740" spans="1:8" x14ac:dyDescent="0.2">
      <c r="A5740" t="s">
        <v>2154</v>
      </c>
      <c r="B5740" t="s">
        <v>2149</v>
      </c>
      <c r="C5740" t="s">
        <v>297</v>
      </c>
      <c r="D5740" t="s">
        <v>15184</v>
      </c>
      <c r="E5740" s="1" t="d">
        <v>1995-08-17</v>
      </c>
      <c r="F5740" s="3">
        <f t="shared" ca="1" si="89"/>
        <v>24.145205479452056</v>
      </c>
      <c r="G5740" s="2">
        <v>84238</v>
      </c>
      <c r="H5740" s="2">
        <v>98179.04</v>
      </c>
    </row>
    <row r="5741" spans="1:8" x14ac:dyDescent="0.2">
      <c r="A5741" t="s">
        <v>1078</v>
      </c>
      <c r="B5741" t="s">
        <v>86</v>
      </c>
      <c r="C5741" t="s">
        <v>497</v>
      </c>
      <c r="D5741" t="s">
        <v>15184</v>
      </c>
      <c r="E5741" s="1" t="d">
        <v>2006-06-20</v>
      </c>
      <c r="F5741" s="3">
        <f t="shared" ca="1" si="89"/>
        <v>13.295890410958904</v>
      </c>
      <c r="G5741" s="2">
        <v>74958</v>
      </c>
      <c r="H5741" s="2">
        <v>98164.13</v>
      </c>
    </row>
    <row r="5742" spans="1:8" hidden="1" x14ac:dyDescent="0.2">
      <c r="A5742" t="s">
        <v>7067</v>
      </c>
      <c r="B5742" t="s">
        <v>1061</v>
      </c>
      <c r="C5742" t="s">
        <v>929</v>
      </c>
      <c r="D5742" t="s">
        <v>15196</v>
      </c>
      <c r="E5742" s="1" t="d">
        <v>1986-05-05</v>
      </c>
      <c r="F5742" s="3">
        <f t="shared" ca="1" si="89"/>
        <v>33.435616438356163</v>
      </c>
      <c r="G5742" s="2">
        <v>41757</v>
      </c>
      <c r="H5742" s="2">
        <v>42377.58</v>
      </c>
    </row>
    <row r="5743" spans="1:8" hidden="1" x14ac:dyDescent="0.2">
      <c r="A5743" t="s">
        <v>7510</v>
      </c>
      <c r="B5743" t="s">
        <v>29</v>
      </c>
      <c r="C5743" t="s">
        <v>1035</v>
      </c>
      <c r="D5743" t="s">
        <v>15187</v>
      </c>
      <c r="E5743" s="1" t="d">
        <v>2005-09-19</v>
      </c>
      <c r="F5743" s="3">
        <f t="shared" ca="1" si="89"/>
        <v>14.046575342465754</v>
      </c>
      <c r="G5743" s="2">
        <v>68608</v>
      </c>
      <c r="H5743" s="2">
        <v>85041.53</v>
      </c>
    </row>
    <row r="5744" spans="1:8" hidden="1" x14ac:dyDescent="0.2">
      <c r="A5744" t="s">
        <v>7069</v>
      </c>
      <c r="B5744" t="s">
        <v>80</v>
      </c>
      <c r="C5744" t="s">
        <v>2993</v>
      </c>
      <c r="D5744" t="s">
        <v>15193</v>
      </c>
      <c r="E5744" s="1" t="d">
        <v>2004-08-05</v>
      </c>
      <c r="F5744" s="3">
        <f t="shared" ca="1" si="89"/>
        <v>15.169863013698631</v>
      </c>
      <c r="G5744" s="2">
        <v>45589</v>
      </c>
      <c r="H5744" s="2">
        <v>44061.34</v>
      </c>
    </row>
    <row r="5745" spans="1:8" hidden="1" x14ac:dyDescent="0.2">
      <c r="A5745" t="s">
        <v>7070</v>
      </c>
      <c r="B5745" t="s">
        <v>385</v>
      </c>
      <c r="C5745" t="s">
        <v>2115</v>
      </c>
      <c r="D5745" t="s">
        <v>15197</v>
      </c>
      <c r="E5745" s="1" t="d">
        <v>2007-02-26</v>
      </c>
      <c r="F5745" s="3">
        <f t="shared" ca="1" si="89"/>
        <v>12.608219178082193</v>
      </c>
      <c r="G5745" s="2">
        <v>35672</v>
      </c>
      <c r="H5745" s="2">
        <v>46073.91</v>
      </c>
    </row>
    <row r="5746" spans="1:8" hidden="1" x14ac:dyDescent="0.2">
      <c r="A5746" t="s">
        <v>3682</v>
      </c>
      <c r="B5746" t="s">
        <v>550</v>
      </c>
      <c r="C5746" t="s">
        <v>912</v>
      </c>
      <c r="D5746" t="s">
        <v>15187</v>
      </c>
      <c r="E5746" s="1" t="d">
        <v>2001-01-17</v>
      </c>
      <c r="F5746" s="3">
        <f t="shared" ca="1" si="89"/>
        <v>18.720547945205478</v>
      </c>
      <c r="G5746" s="2">
        <v>74501</v>
      </c>
      <c r="H5746" s="2">
        <v>85022.74</v>
      </c>
    </row>
    <row r="5747" spans="1:8" x14ac:dyDescent="0.2">
      <c r="A5747" t="s">
        <v>6452</v>
      </c>
      <c r="B5747" t="s">
        <v>1212</v>
      </c>
      <c r="C5747" t="s">
        <v>1272</v>
      </c>
      <c r="D5747" t="s">
        <v>15184</v>
      </c>
      <c r="E5747" s="1" t="d">
        <v>2005-01-11</v>
      </c>
      <c r="F5747" s="3">
        <f t="shared" ca="1" si="89"/>
        <v>14.734246575342466</v>
      </c>
      <c r="G5747" s="2">
        <v>101260</v>
      </c>
      <c r="H5747" s="2">
        <v>98139.36</v>
      </c>
    </row>
    <row r="5748" spans="1:8" hidden="1" x14ac:dyDescent="0.2">
      <c r="A5748" t="s">
        <v>7073</v>
      </c>
      <c r="B5748" t="s">
        <v>4337</v>
      </c>
      <c r="C5748" t="s">
        <v>7074</v>
      </c>
      <c r="D5748" t="s">
        <v>15192</v>
      </c>
      <c r="E5748" s="1" t="d">
        <v>2017-08-10</v>
      </c>
      <c r="F5748" s="3">
        <f t="shared" ca="1" si="89"/>
        <v>2.1479452054794521</v>
      </c>
      <c r="G5748" s="2">
        <v>71400</v>
      </c>
      <c r="H5748" s="2">
        <v>64669.05</v>
      </c>
    </row>
    <row r="5749" spans="1:8" hidden="1" x14ac:dyDescent="0.2">
      <c r="A5749" t="s">
        <v>7075</v>
      </c>
      <c r="B5749" t="s">
        <v>759</v>
      </c>
      <c r="C5749" t="s">
        <v>231</v>
      </c>
      <c r="D5749" t="s">
        <v>15182</v>
      </c>
      <c r="E5749" s="1" t="d">
        <v>2005-06-27</v>
      </c>
      <c r="F5749" s="3">
        <f t="shared" ca="1" si="89"/>
        <v>14.276712328767124</v>
      </c>
      <c r="G5749" s="2">
        <v>59593</v>
      </c>
      <c r="H5749" s="2">
        <v>60442.45</v>
      </c>
    </row>
    <row r="5750" spans="1:8" hidden="1" x14ac:dyDescent="0.2">
      <c r="A5750" t="s">
        <v>7076</v>
      </c>
      <c r="B5750" t="s">
        <v>2689</v>
      </c>
      <c r="C5750" t="s">
        <v>634</v>
      </c>
      <c r="D5750" t="s">
        <v>15218</v>
      </c>
      <c r="E5750" s="1" t="d">
        <v>1995-02-21</v>
      </c>
      <c r="F5750" s="3">
        <f t="shared" ca="1" si="89"/>
        <v>24.63013698630137</v>
      </c>
      <c r="G5750" s="2">
        <v>39579</v>
      </c>
      <c r="H5750" s="2">
        <v>44768.1</v>
      </c>
    </row>
    <row r="5751" spans="1:8" x14ac:dyDescent="0.2">
      <c r="A5751" t="s">
        <v>341</v>
      </c>
      <c r="B5751" t="s">
        <v>32</v>
      </c>
      <c r="C5751" t="s">
        <v>250</v>
      </c>
      <c r="D5751" t="s">
        <v>15184</v>
      </c>
      <c r="E5751" s="1" t="d">
        <v>1996-06-20</v>
      </c>
      <c r="F5751" s="3">
        <f t="shared" ca="1" si="89"/>
        <v>23.301369863013697</v>
      </c>
      <c r="G5751" s="2">
        <v>97693</v>
      </c>
      <c r="H5751" s="2">
        <v>98118.66</v>
      </c>
    </row>
    <row r="5752" spans="1:8" hidden="1" x14ac:dyDescent="0.2">
      <c r="A5752" t="s">
        <v>7078</v>
      </c>
      <c r="B5752" t="s">
        <v>77</v>
      </c>
      <c r="C5752" t="s">
        <v>1000</v>
      </c>
      <c r="D5752" t="s">
        <v>15223</v>
      </c>
      <c r="E5752" s="1" t="d">
        <v>2005-04-11</v>
      </c>
      <c r="F5752" s="3">
        <f t="shared" ca="1" si="89"/>
        <v>14.487671232876712</v>
      </c>
      <c r="G5752" s="2">
        <v>61915</v>
      </c>
      <c r="H5752" s="2">
        <v>60746.23</v>
      </c>
    </row>
    <row r="5753" spans="1:8" hidden="1" x14ac:dyDescent="0.2">
      <c r="A5753" t="s">
        <v>7079</v>
      </c>
      <c r="B5753" t="s">
        <v>1553</v>
      </c>
      <c r="C5753" t="s">
        <v>43</v>
      </c>
      <c r="D5753" t="s">
        <v>15190</v>
      </c>
      <c r="E5753" s="1" t="d">
        <v>1983-10-10</v>
      </c>
      <c r="F5753" s="3">
        <f t="shared" ca="1" si="89"/>
        <v>36.005479452054793</v>
      </c>
      <c r="G5753" s="2">
        <v>72535</v>
      </c>
      <c r="H5753" s="2">
        <v>73408.39</v>
      </c>
    </row>
    <row r="5754" spans="1:8" hidden="1" x14ac:dyDescent="0.2">
      <c r="A5754" t="s">
        <v>7080</v>
      </c>
      <c r="B5754" t="s">
        <v>4703</v>
      </c>
      <c r="C5754" t="s">
        <v>15</v>
      </c>
      <c r="D5754" t="s">
        <v>15183</v>
      </c>
      <c r="E5754" s="1" t="d">
        <v>2016-12-13</v>
      </c>
      <c r="F5754" s="3">
        <f t="shared" ca="1" si="89"/>
        <v>2.8054794520547945</v>
      </c>
      <c r="G5754" s="2">
        <v>48045</v>
      </c>
      <c r="H5754" s="2">
        <v>42781.68</v>
      </c>
    </row>
    <row r="5755" spans="1:8" x14ac:dyDescent="0.2">
      <c r="A5755" t="s">
        <v>1642</v>
      </c>
      <c r="B5755" t="s">
        <v>32</v>
      </c>
      <c r="C5755" t="s">
        <v>561</v>
      </c>
      <c r="D5755" t="s">
        <v>15184</v>
      </c>
      <c r="E5755" s="1" t="d">
        <v>1996-01-02</v>
      </c>
      <c r="F5755" s="3">
        <f t="shared" ca="1" si="89"/>
        <v>23.767123287671232</v>
      </c>
      <c r="G5755" s="2">
        <v>96041</v>
      </c>
      <c r="H5755" s="2">
        <v>98075.34</v>
      </c>
    </row>
    <row r="5756" spans="1:8" x14ac:dyDescent="0.2">
      <c r="A5756" t="s">
        <v>8810</v>
      </c>
      <c r="B5756" t="s">
        <v>86</v>
      </c>
      <c r="C5756" t="s">
        <v>1831</v>
      </c>
      <c r="D5756" t="s">
        <v>15184</v>
      </c>
      <c r="E5756" s="1" t="d">
        <v>2004-11-18</v>
      </c>
      <c r="F5756" s="3">
        <f t="shared" ca="1" si="89"/>
        <v>14.882191780821918</v>
      </c>
      <c r="G5756" s="2">
        <v>74257</v>
      </c>
      <c r="H5756" s="2">
        <v>98061.68</v>
      </c>
    </row>
    <row r="5757" spans="1:8" x14ac:dyDescent="0.2">
      <c r="A5757" t="s">
        <v>14045</v>
      </c>
      <c r="B5757" t="s">
        <v>86</v>
      </c>
      <c r="C5757" t="s">
        <v>394</v>
      </c>
      <c r="D5757" t="s">
        <v>15184</v>
      </c>
      <c r="E5757" s="1" t="d">
        <v>1999-06-14</v>
      </c>
      <c r="F5757" s="3">
        <f t="shared" ca="1" si="89"/>
        <v>20.317808219178083</v>
      </c>
      <c r="G5757" s="2">
        <v>82080</v>
      </c>
      <c r="H5757" s="2">
        <v>98053.39</v>
      </c>
    </row>
    <row r="5758" spans="1:8" x14ac:dyDescent="0.2">
      <c r="A5758" t="s">
        <v>4551</v>
      </c>
      <c r="B5758" t="s">
        <v>86</v>
      </c>
      <c r="C5758" t="s">
        <v>733</v>
      </c>
      <c r="D5758" t="s">
        <v>15184</v>
      </c>
      <c r="E5758" s="1" t="d">
        <v>2001-11-01</v>
      </c>
      <c r="F5758" s="3">
        <f t="shared" ca="1" si="89"/>
        <v>17.931506849315067</v>
      </c>
      <c r="G5758" s="2">
        <v>79919</v>
      </c>
      <c r="H5758" s="2">
        <v>98050.65</v>
      </c>
    </row>
    <row r="5759" spans="1:8" x14ac:dyDescent="0.2">
      <c r="A5759" t="s">
        <v>13150</v>
      </c>
      <c r="B5759" t="s">
        <v>86</v>
      </c>
      <c r="C5759" t="s">
        <v>482</v>
      </c>
      <c r="D5759" t="s">
        <v>15184</v>
      </c>
      <c r="E5759" s="1" t="d">
        <v>2003-12-16</v>
      </c>
      <c r="F5759" s="3">
        <f t="shared" ca="1" si="89"/>
        <v>15.808219178082192</v>
      </c>
      <c r="G5759" s="2">
        <v>76358</v>
      </c>
      <c r="H5759" s="2">
        <v>98033.34</v>
      </c>
    </row>
    <row r="5760" spans="1:8" hidden="1" x14ac:dyDescent="0.2">
      <c r="A5760" t="s">
        <v>7087</v>
      </c>
      <c r="B5760" t="s">
        <v>944</v>
      </c>
      <c r="C5760" t="s">
        <v>1165</v>
      </c>
      <c r="D5760" t="s">
        <v>15191</v>
      </c>
      <c r="E5760" s="1" t="d">
        <v>2017-10-10</v>
      </c>
      <c r="F5760" s="3">
        <f t="shared" ca="1" si="89"/>
        <v>1.9808219178082191</v>
      </c>
      <c r="G5760" s="2">
        <v>22318</v>
      </c>
      <c r="H5760" s="2">
        <v>18121.04</v>
      </c>
    </row>
    <row r="5761" spans="1:8" hidden="1" x14ac:dyDescent="0.2">
      <c r="A5761" t="s">
        <v>7088</v>
      </c>
      <c r="B5761" t="s">
        <v>398</v>
      </c>
      <c r="C5761" t="s">
        <v>39</v>
      </c>
      <c r="D5761" t="s">
        <v>15189</v>
      </c>
      <c r="E5761" s="1" t="d">
        <v>2017-07-20</v>
      </c>
      <c r="F5761" s="3">
        <f t="shared" ca="1" si="89"/>
        <v>2.2054794520547945</v>
      </c>
      <c r="G5761" s="2">
        <v>21008</v>
      </c>
      <c r="H5761" s="2">
        <v>2303.2800000000002</v>
      </c>
    </row>
    <row r="5762" spans="1:8" hidden="1" x14ac:dyDescent="0.2">
      <c r="A5762" t="s">
        <v>7089</v>
      </c>
      <c r="B5762" t="s">
        <v>74</v>
      </c>
      <c r="C5762" t="s">
        <v>1096</v>
      </c>
      <c r="D5762" t="s">
        <v>15191</v>
      </c>
      <c r="E5762" s="1" t="d">
        <v>2007-07-02</v>
      </c>
      <c r="F5762" s="3">
        <f t="shared" ca="1" si="89"/>
        <v>12.263013698630138</v>
      </c>
      <c r="G5762" s="2">
        <v>33270</v>
      </c>
      <c r="H5762" s="2">
        <v>36073.18</v>
      </c>
    </row>
    <row r="5763" spans="1:8" hidden="1" x14ac:dyDescent="0.2">
      <c r="A5763" t="s">
        <v>7090</v>
      </c>
      <c r="B5763" t="s">
        <v>7091</v>
      </c>
      <c r="C5763" t="s">
        <v>1356</v>
      </c>
      <c r="D5763" t="s">
        <v>15192</v>
      </c>
      <c r="E5763" s="1" t="d">
        <v>1989-10-05</v>
      </c>
      <c r="F5763" s="3">
        <f t="shared" ref="F5763:F5826" ca="1" si="90">(TODAY()-E5763)/365</f>
        <v>30.013698630136986</v>
      </c>
      <c r="G5763" s="2">
        <v>57040</v>
      </c>
      <c r="H5763" s="2">
        <v>57369.89</v>
      </c>
    </row>
    <row r="5764" spans="1:8" hidden="1" x14ac:dyDescent="0.2">
      <c r="A5764" t="s">
        <v>7092</v>
      </c>
      <c r="B5764" t="s">
        <v>100</v>
      </c>
      <c r="C5764" t="s">
        <v>583</v>
      </c>
      <c r="D5764" t="s">
        <v>15192</v>
      </c>
      <c r="E5764" s="1" t="d">
        <v>2006-08-23</v>
      </c>
      <c r="F5764" s="3">
        <f t="shared" ca="1" si="90"/>
        <v>13.12054794520548</v>
      </c>
      <c r="G5764" s="2">
        <v>62567</v>
      </c>
      <c r="H5764" s="2">
        <v>63389.15</v>
      </c>
    </row>
    <row r="5765" spans="1:8" hidden="1" x14ac:dyDescent="0.2">
      <c r="A5765" t="s">
        <v>7092</v>
      </c>
      <c r="B5765" t="s">
        <v>305</v>
      </c>
      <c r="C5765" t="s">
        <v>584</v>
      </c>
      <c r="D5765" t="s">
        <v>585</v>
      </c>
      <c r="E5765" s="1" t="d">
        <v>2007-07-05</v>
      </c>
      <c r="F5765" s="3">
        <f t="shared" ca="1" si="90"/>
        <v>12.254794520547945</v>
      </c>
      <c r="G5765" s="2">
        <v>76648</v>
      </c>
      <c r="H5765" s="2">
        <v>2601.35</v>
      </c>
    </row>
    <row r="5766" spans="1:8" hidden="1" x14ac:dyDescent="0.2">
      <c r="A5766" t="s">
        <v>7093</v>
      </c>
      <c r="B5766" t="s">
        <v>2999</v>
      </c>
      <c r="C5766" t="s">
        <v>618</v>
      </c>
      <c r="D5766" t="s">
        <v>15190</v>
      </c>
      <c r="E5766" s="1" t="d">
        <v>2017-10-07</v>
      </c>
      <c r="F5766" s="3">
        <f t="shared" ca="1" si="90"/>
        <v>1.989041095890411</v>
      </c>
      <c r="G5766" s="2">
        <v>40487</v>
      </c>
      <c r="H5766" s="2">
        <v>31252.22</v>
      </c>
    </row>
    <row r="5767" spans="1:8" hidden="1" x14ac:dyDescent="0.2">
      <c r="A5767" t="s">
        <v>9746</v>
      </c>
      <c r="B5767" t="s">
        <v>347</v>
      </c>
      <c r="C5767" t="s">
        <v>7025</v>
      </c>
      <c r="D5767" t="s">
        <v>15187</v>
      </c>
      <c r="E5767" s="1" t="d">
        <v>1986-12-29</v>
      </c>
      <c r="F5767" s="3">
        <f t="shared" ca="1" si="90"/>
        <v>32.783561643835618</v>
      </c>
      <c r="G5767" s="2">
        <v>80098</v>
      </c>
      <c r="H5767" s="2">
        <v>85017.36</v>
      </c>
    </row>
    <row r="5768" spans="1:8" hidden="1" x14ac:dyDescent="0.2">
      <c r="A5768" t="s">
        <v>7095</v>
      </c>
      <c r="B5768" t="s">
        <v>69</v>
      </c>
      <c r="C5768" t="s">
        <v>2861</v>
      </c>
      <c r="D5768" t="s">
        <v>15190</v>
      </c>
      <c r="E5768" s="1" t="d">
        <v>2015-05-11</v>
      </c>
      <c r="F5768" s="3">
        <f t="shared" ca="1" si="90"/>
        <v>4.4000000000000004</v>
      </c>
      <c r="G5768" s="2">
        <v>77418</v>
      </c>
      <c r="H5768" s="2">
        <v>76513.17</v>
      </c>
    </row>
    <row r="5769" spans="1:8" hidden="1" x14ac:dyDescent="0.2">
      <c r="A5769" t="s">
        <v>9056</v>
      </c>
      <c r="B5769" t="s">
        <v>925</v>
      </c>
      <c r="C5769" t="s">
        <v>2299</v>
      </c>
      <c r="D5769" t="s">
        <v>15187</v>
      </c>
      <c r="E5769" s="1" t="d">
        <v>1990-03-26</v>
      </c>
      <c r="F5769" s="3">
        <f t="shared" ca="1" si="90"/>
        <v>29.542465753424658</v>
      </c>
      <c r="G5769" s="2">
        <v>81918</v>
      </c>
      <c r="H5769" s="2">
        <v>85003.41</v>
      </c>
    </row>
    <row r="5770" spans="1:8" hidden="1" x14ac:dyDescent="0.2">
      <c r="A5770" t="s">
        <v>7486</v>
      </c>
      <c r="B5770" t="s">
        <v>188</v>
      </c>
      <c r="C5770" t="s">
        <v>2478</v>
      </c>
      <c r="D5770" t="s">
        <v>15187</v>
      </c>
      <c r="E5770" s="1" t="d">
        <v>2004-12-13</v>
      </c>
      <c r="F5770" s="3">
        <f t="shared" ca="1" si="90"/>
        <v>14.813698630136987</v>
      </c>
      <c r="G5770" s="2">
        <v>70527</v>
      </c>
      <c r="H5770" s="2">
        <v>84978.21</v>
      </c>
    </row>
    <row r="5771" spans="1:8" hidden="1" x14ac:dyDescent="0.2">
      <c r="A5771" t="s">
        <v>7098</v>
      </c>
      <c r="B5771" t="s">
        <v>1712</v>
      </c>
      <c r="C5771" t="s">
        <v>2993</v>
      </c>
      <c r="D5771" t="s">
        <v>15193</v>
      </c>
      <c r="E5771" s="1" t="d">
        <v>2002-01-07</v>
      </c>
      <c r="F5771" s="3">
        <f t="shared" ca="1" si="90"/>
        <v>17.747945205479454</v>
      </c>
      <c r="G5771" s="2">
        <v>61329</v>
      </c>
      <c r="H5771" s="2">
        <v>61752.67</v>
      </c>
    </row>
    <row r="5772" spans="1:8" x14ac:dyDescent="0.2">
      <c r="A5772" t="s">
        <v>14908</v>
      </c>
      <c r="B5772" t="s">
        <v>32</v>
      </c>
      <c r="C5772" t="s">
        <v>497</v>
      </c>
      <c r="D5772" t="s">
        <v>15184</v>
      </c>
      <c r="E5772" s="1" t="d">
        <v>2008-09-08</v>
      </c>
      <c r="F5772" s="3">
        <f t="shared" ca="1" si="90"/>
        <v>11.073972602739726</v>
      </c>
      <c r="G5772" s="2">
        <v>85263</v>
      </c>
      <c r="H5772" s="2">
        <v>97986.98</v>
      </c>
    </row>
    <row r="5773" spans="1:8" x14ac:dyDescent="0.2">
      <c r="A5773" t="s">
        <v>12285</v>
      </c>
      <c r="B5773" t="s">
        <v>86</v>
      </c>
      <c r="C5773" t="s">
        <v>153</v>
      </c>
      <c r="D5773" t="s">
        <v>15184</v>
      </c>
      <c r="E5773" s="1" t="d">
        <v>1997-08-07</v>
      </c>
      <c r="F5773" s="3">
        <f t="shared" ca="1" si="90"/>
        <v>22.169863013698631</v>
      </c>
      <c r="G5773" s="2">
        <v>82799</v>
      </c>
      <c r="H5773" s="2">
        <v>97906.41</v>
      </c>
    </row>
    <row r="5774" spans="1:8" hidden="1" x14ac:dyDescent="0.2">
      <c r="A5774" t="s">
        <v>2002</v>
      </c>
      <c r="B5774" t="s">
        <v>550</v>
      </c>
      <c r="C5774" t="s">
        <v>920</v>
      </c>
      <c r="D5774" t="s">
        <v>15187</v>
      </c>
      <c r="E5774" s="1" t="d">
        <v>2006-03-20</v>
      </c>
      <c r="F5774" s="3">
        <f t="shared" ca="1" si="90"/>
        <v>13.547945205479452</v>
      </c>
      <c r="G5774" s="2">
        <v>72087</v>
      </c>
      <c r="H5774" s="2">
        <v>84934.27</v>
      </c>
    </row>
    <row r="5775" spans="1:8" hidden="1" x14ac:dyDescent="0.2">
      <c r="A5775" t="s">
        <v>7102</v>
      </c>
      <c r="B5775" t="s">
        <v>128</v>
      </c>
      <c r="C5775" t="s">
        <v>326</v>
      </c>
      <c r="D5775" t="s">
        <v>15190</v>
      </c>
      <c r="E5775" s="1" t="d">
        <v>2001-09-04</v>
      </c>
      <c r="F5775" s="3">
        <f t="shared" ca="1" si="90"/>
        <v>18.090410958904108</v>
      </c>
      <c r="G5775" s="2">
        <v>35712</v>
      </c>
      <c r="H5775" s="2">
        <v>36424.36</v>
      </c>
    </row>
    <row r="5776" spans="1:8" hidden="1" x14ac:dyDescent="0.2">
      <c r="A5776" t="s">
        <v>3225</v>
      </c>
      <c r="B5776" t="s">
        <v>3226</v>
      </c>
      <c r="C5776" t="s">
        <v>548</v>
      </c>
      <c r="D5776" t="s">
        <v>15187</v>
      </c>
      <c r="E5776" s="1" t="d">
        <v>2005-09-19</v>
      </c>
      <c r="F5776" s="3">
        <f t="shared" ca="1" si="90"/>
        <v>14.046575342465754</v>
      </c>
      <c r="G5776" s="2">
        <v>72245</v>
      </c>
      <c r="H5776" s="2">
        <v>84918.399999999994</v>
      </c>
    </row>
    <row r="5777" spans="1:8" hidden="1" x14ac:dyDescent="0.2">
      <c r="A5777" t="s">
        <v>7104</v>
      </c>
      <c r="B5777" t="s">
        <v>11</v>
      </c>
      <c r="C5777" t="s">
        <v>1283</v>
      </c>
      <c r="D5777" t="s">
        <v>15182</v>
      </c>
      <c r="E5777" s="1" t="d">
        <v>2017-12-11</v>
      </c>
      <c r="F5777" s="3">
        <f t="shared" ca="1" si="90"/>
        <v>1.810958904109589</v>
      </c>
      <c r="G5777" s="2">
        <v>68600</v>
      </c>
      <c r="H5777" s="2">
        <v>26630.26</v>
      </c>
    </row>
    <row r="5778" spans="1:8" hidden="1" x14ac:dyDescent="0.2">
      <c r="A5778" t="s">
        <v>10856</v>
      </c>
      <c r="B5778" t="s">
        <v>1399</v>
      </c>
      <c r="C5778" t="s">
        <v>1085</v>
      </c>
      <c r="D5778" t="s">
        <v>15187</v>
      </c>
      <c r="E5778" s="1" t="d">
        <v>2007-10-23</v>
      </c>
      <c r="F5778" s="3">
        <f t="shared" ca="1" si="90"/>
        <v>11.953424657534246</v>
      </c>
      <c r="G5778" s="2">
        <v>83038</v>
      </c>
      <c r="H5778" s="2">
        <v>84906.08</v>
      </c>
    </row>
    <row r="5779" spans="1:8" hidden="1" x14ac:dyDescent="0.2">
      <c r="A5779" t="s">
        <v>7106</v>
      </c>
      <c r="B5779" t="s">
        <v>350</v>
      </c>
      <c r="C5779" t="s">
        <v>351</v>
      </c>
      <c r="D5779" t="s">
        <v>15190</v>
      </c>
      <c r="E5779" s="1" t="d">
        <v>2018-07-14</v>
      </c>
      <c r="F5779" s="3">
        <f t="shared" ca="1" si="90"/>
        <v>1.2219178082191782</v>
      </c>
      <c r="G5779" s="2">
        <v>35168</v>
      </c>
    </row>
    <row r="5780" spans="1:8" x14ac:dyDescent="0.2">
      <c r="A5780" t="s">
        <v>11241</v>
      </c>
      <c r="B5780" t="s">
        <v>86</v>
      </c>
      <c r="C5780" t="s">
        <v>446</v>
      </c>
      <c r="D5780" t="s">
        <v>15184</v>
      </c>
      <c r="E5780" s="1" t="d">
        <v>2000-10-02</v>
      </c>
      <c r="F5780" s="3">
        <f t="shared" ca="1" si="90"/>
        <v>19.013698630136986</v>
      </c>
      <c r="G5780" s="2">
        <v>80638</v>
      </c>
      <c r="H5780" s="2">
        <v>97824.69</v>
      </c>
    </row>
    <row r="5781" spans="1:8" x14ac:dyDescent="0.2">
      <c r="A5781" t="s">
        <v>5251</v>
      </c>
      <c r="B5781" t="s">
        <v>86</v>
      </c>
      <c r="C5781" t="s">
        <v>1831</v>
      </c>
      <c r="D5781" t="s">
        <v>15184</v>
      </c>
      <c r="E5781" s="1" t="d">
        <v>2004-07-20</v>
      </c>
      <c r="F5781" s="3">
        <f t="shared" ca="1" si="90"/>
        <v>15.213698630136987</v>
      </c>
      <c r="G5781" s="2">
        <v>76358</v>
      </c>
      <c r="H5781" s="2">
        <v>97787.23</v>
      </c>
    </row>
    <row r="5782" spans="1:8" hidden="1" x14ac:dyDescent="0.2">
      <c r="A5782" t="s">
        <v>7109</v>
      </c>
      <c r="B5782" t="s">
        <v>2004</v>
      </c>
      <c r="C5782" t="s">
        <v>454</v>
      </c>
      <c r="D5782" t="s">
        <v>15190</v>
      </c>
      <c r="E5782" s="1" t="d">
        <v>1982-07-06</v>
      </c>
      <c r="F5782" s="3">
        <f t="shared" ca="1" si="90"/>
        <v>37.268493150684932</v>
      </c>
      <c r="G5782" s="2">
        <v>47839</v>
      </c>
      <c r="H5782" s="2">
        <v>84459.22</v>
      </c>
    </row>
    <row r="5783" spans="1:8" hidden="1" x14ac:dyDescent="0.2">
      <c r="A5783" t="s">
        <v>7110</v>
      </c>
      <c r="B5783" t="s">
        <v>173</v>
      </c>
      <c r="C5783" t="s">
        <v>1396</v>
      </c>
      <c r="D5783" t="s">
        <v>15205</v>
      </c>
      <c r="E5783" s="1" t="d">
        <v>2002-02-19</v>
      </c>
      <c r="F5783" s="3">
        <f t="shared" ca="1" si="90"/>
        <v>17.63013698630137</v>
      </c>
      <c r="G5783" s="2">
        <v>64036</v>
      </c>
      <c r="H5783" s="2">
        <v>64796.84</v>
      </c>
    </row>
    <row r="5784" spans="1:8" hidden="1" x14ac:dyDescent="0.2">
      <c r="A5784" t="s">
        <v>7111</v>
      </c>
      <c r="B5784" t="s">
        <v>1163</v>
      </c>
      <c r="C5784" t="s">
        <v>239</v>
      </c>
      <c r="D5784" t="s">
        <v>15182</v>
      </c>
      <c r="E5784" s="1" t="d">
        <v>2004-05-10</v>
      </c>
      <c r="F5784" s="3">
        <f t="shared" ca="1" si="90"/>
        <v>15.408219178082192</v>
      </c>
      <c r="G5784" s="2">
        <v>108324</v>
      </c>
      <c r="H5784" s="2">
        <v>106435.97</v>
      </c>
    </row>
    <row r="5785" spans="1:8" hidden="1" x14ac:dyDescent="0.2">
      <c r="A5785" t="s">
        <v>10463</v>
      </c>
      <c r="B5785" t="s">
        <v>29</v>
      </c>
      <c r="C5785" t="s">
        <v>2299</v>
      </c>
      <c r="D5785" t="s">
        <v>15187</v>
      </c>
      <c r="E5785" s="1" t="d">
        <v>1996-08-26</v>
      </c>
      <c r="F5785" s="3">
        <f t="shared" ca="1" si="90"/>
        <v>23.117808219178084</v>
      </c>
      <c r="G5785" s="2">
        <v>75502</v>
      </c>
      <c r="H5785" s="2">
        <v>84859.02</v>
      </c>
    </row>
    <row r="5786" spans="1:8" hidden="1" x14ac:dyDescent="0.2">
      <c r="A5786" t="s">
        <v>7113</v>
      </c>
      <c r="B5786" t="s">
        <v>1163</v>
      </c>
      <c r="C5786" t="s">
        <v>685</v>
      </c>
      <c r="D5786" t="s">
        <v>15182</v>
      </c>
      <c r="E5786" s="1" t="d">
        <v>1983-08-15</v>
      </c>
      <c r="F5786" s="3">
        <f t="shared" ca="1" si="90"/>
        <v>36.158904109589038</v>
      </c>
      <c r="G5786" s="2">
        <v>123522</v>
      </c>
      <c r="H5786" s="2">
        <v>120782.85</v>
      </c>
    </row>
    <row r="5787" spans="1:8" hidden="1" x14ac:dyDescent="0.2">
      <c r="A5787" t="s">
        <v>10493</v>
      </c>
      <c r="B5787" t="s">
        <v>29</v>
      </c>
      <c r="C5787" t="s">
        <v>1476</v>
      </c>
      <c r="D5787" t="s">
        <v>15187</v>
      </c>
      <c r="E5787" s="1" t="d">
        <v>2004-02-25</v>
      </c>
      <c r="F5787" s="3">
        <f t="shared" ca="1" si="90"/>
        <v>15.613698630136986</v>
      </c>
      <c r="G5787" s="2">
        <v>68608</v>
      </c>
      <c r="H5787" s="2">
        <v>84714.75</v>
      </c>
    </row>
    <row r="5788" spans="1:8" hidden="1" x14ac:dyDescent="0.2">
      <c r="A5788" t="s">
        <v>8090</v>
      </c>
      <c r="B5788" t="s">
        <v>937</v>
      </c>
      <c r="C5788" t="s">
        <v>340</v>
      </c>
      <c r="D5788" t="s">
        <v>15206</v>
      </c>
      <c r="E5788" s="1" t="d">
        <v>2017-05-08</v>
      </c>
      <c r="F5788" s="3">
        <f t="shared" ca="1" si="90"/>
        <v>2.4054794520547946</v>
      </c>
      <c r="G5788" s="2">
        <v>98838</v>
      </c>
      <c r="H5788" s="2">
        <v>97322.78</v>
      </c>
    </row>
    <row r="5789" spans="1:8" hidden="1" x14ac:dyDescent="0.2">
      <c r="A5789" t="s">
        <v>7116</v>
      </c>
      <c r="B5789" t="s">
        <v>506</v>
      </c>
      <c r="C5789" t="s">
        <v>39</v>
      </c>
      <c r="D5789" t="s">
        <v>15189</v>
      </c>
      <c r="E5789" s="1" t="d">
        <v>2017-05-27</v>
      </c>
      <c r="F5789" s="3">
        <f t="shared" ca="1" si="90"/>
        <v>2.3534246575342466</v>
      </c>
      <c r="G5789" s="2">
        <v>21008</v>
      </c>
      <c r="H5789" s="2">
        <v>2170</v>
      </c>
    </row>
    <row r="5790" spans="1:8" hidden="1" x14ac:dyDescent="0.2">
      <c r="A5790" t="s">
        <v>7117</v>
      </c>
      <c r="B5790" t="s">
        <v>404</v>
      </c>
      <c r="C5790" t="s">
        <v>4259</v>
      </c>
      <c r="D5790" t="s">
        <v>15212</v>
      </c>
      <c r="E5790" s="1" t="d">
        <v>2015-01-05</v>
      </c>
      <c r="F5790" s="3">
        <f t="shared" ca="1" si="90"/>
        <v>4.7452054794520544</v>
      </c>
      <c r="G5790" s="2">
        <v>43717</v>
      </c>
      <c r="H5790" s="2">
        <v>39332.04</v>
      </c>
    </row>
    <row r="5791" spans="1:8" hidden="1" x14ac:dyDescent="0.2">
      <c r="A5791" t="s">
        <v>7118</v>
      </c>
      <c r="B5791" t="s">
        <v>235</v>
      </c>
      <c r="C5791" t="s">
        <v>292</v>
      </c>
      <c r="D5791" t="s">
        <v>15197</v>
      </c>
      <c r="E5791" s="1" t="d">
        <v>2012-09-04</v>
      </c>
      <c r="F5791" s="3">
        <f t="shared" ca="1" si="90"/>
        <v>7.0821917808219181</v>
      </c>
      <c r="G5791" s="2">
        <v>50928</v>
      </c>
      <c r="H5791" s="2">
        <v>56798.82</v>
      </c>
    </row>
    <row r="5792" spans="1:8" hidden="1" x14ac:dyDescent="0.2">
      <c r="A5792" t="s">
        <v>9192</v>
      </c>
      <c r="B5792" t="s">
        <v>29</v>
      </c>
      <c r="C5792" t="s">
        <v>2241</v>
      </c>
      <c r="D5792" t="s">
        <v>15187</v>
      </c>
      <c r="E5792" s="1" t="d">
        <v>2007-10-23</v>
      </c>
      <c r="F5792" s="3">
        <f t="shared" ca="1" si="90"/>
        <v>11.953424657534246</v>
      </c>
      <c r="G5792" s="2">
        <v>68608</v>
      </c>
      <c r="H5792" s="2">
        <v>84690.35</v>
      </c>
    </row>
    <row r="5793" spans="1:8" hidden="1" x14ac:dyDescent="0.2">
      <c r="A5793" t="s">
        <v>2355</v>
      </c>
      <c r="B5793" t="s">
        <v>26</v>
      </c>
      <c r="C5793" t="s">
        <v>901</v>
      </c>
      <c r="D5793" t="s">
        <v>15222</v>
      </c>
      <c r="E5793" s="1" t="d">
        <v>2017-03-29</v>
      </c>
      <c r="F5793" s="3">
        <f t="shared" ca="1" si="90"/>
        <v>2.515068493150685</v>
      </c>
      <c r="G5793" s="2">
        <v>98800</v>
      </c>
      <c r="H5793" s="2">
        <v>98546.31</v>
      </c>
    </row>
    <row r="5794" spans="1:8" hidden="1" x14ac:dyDescent="0.2">
      <c r="A5794" t="s">
        <v>9721</v>
      </c>
      <c r="B5794" t="s">
        <v>645</v>
      </c>
      <c r="C5794" t="s">
        <v>135</v>
      </c>
      <c r="D5794" t="s">
        <v>15187</v>
      </c>
      <c r="E5794" s="1" t="d">
        <v>2014-08-20</v>
      </c>
      <c r="F5794" s="3">
        <f t="shared" ca="1" si="90"/>
        <v>5.1232876712328768</v>
      </c>
      <c r="G5794" s="2">
        <v>69312</v>
      </c>
      <c r="H5794" s="2">
        <v>84690.07</v>
      </c>
    </row>
    <row r="5795" spans="1:8" hidden="1" x14ac:dyDescent="0.2">
      <c r="A5795" t="s">
        <v>7122</v>
      </c>
      <c r="B5795" t="s">
        <v>83</v>
      </c>
      <c r="C5795" t="s">
        <v>140</v>
      </c>
      <c r="D5795" t="s">
        <v>15190</v>
      </c>
      <c r="E5795" s="1" t="d">
        <v>1985-08-12</v>
      </c>
      <c r="F5795" s="3">
        <f t="shared" ca="1" si="90"/>
        <v>34.164383561643838</v>
      </c>
      <c r="G5795" s="2">
        <v>85100</v>
      </c>
      <c r="H5795" s="2">
        <v>85140.59</v>
      </c>
    </row>
    <row r="5796" spans="1:8" hidden="1" x14ac:dyDescent="0.2">
      <c r="A5796" t="s">
        <v>7123</v>
      </c>
      <c r="B5796" t="s">
        <v>169</v>
      </c>
      <c r="C5796" t="s">
        <v>170</v>
      </c>
      <c r="D5796" t="s">
        <v>15204</v>
      </c>
      <c r="E5796" s="1" t="d">
        <v>2000-12-21</v>
      </c>
      <c r="F5796" s="3">
        <f t="shared" ca="1" si="90"/>
        <v>18.794520547945204</v>
      </c>
      <c r="G5796" s="2">
        <v>11632</v>
      </c>
      <c r="H5796" s="2">
        <v>11430.35</v>
      </c>
    </row>
    <row r="5797" spans="1:8" hidden="1" x14ac:dyDescent="0.2">
      <c r="A5797" t="s">
        <v>7124</v>
      </c>
      <c r="B5797" t="s">
        <v>109</v>
      </c>
      <c r="C5797" t="s">
        <v>6336</v>
      </c>
      <c r="D5797" t="s">
        <v>15222</v>
      </c>
      <c r="E5797" s="1" t="d">
        <v>2018-04-13</v>
      </c>
      <c r="F5797" s="3">
        <f t="shared" ca="1" si="90"/>
        <v>1.473972602739726</v>
      </c>
      <c r="G5797" s="2">
        <v>52000</v>
      </c>
      <c r="H5797" s="2">
        <v>6018.75</v>
      </c>
    </row>
    <row r="5798" spans="1:8" hidden="1" x14ac:dyDescent="0.2">
      <c r="A5798" t="s">
        <v>13564</v>
      </c>
      <c r="B5798" t="s">
        <v>461</v>
      </c>
      <c r="C5798" t="s">
        <v>1827</v>
      </c>
      <c r="D5798" t="s">
        <v>15225</v>
      </c>
      <c r="E5798" s="1" t="d">
        <v>2016-07-01</v>
      </c>
      <c r="F5798" s="3">
        <f t="shared" ca="1" si="90"/>
        <v>3.2575342465753425</v>
      </c>
      <c r="G5798" s="2">
        <v>98700</v>
      </c>
      <c r="H5798" s="2">
        <v>95117.440000000002</v>
      </c>
    </row>
    <row r="5799" spans="1:8" hidden="1" x14ac:dyDescent="0.2">
      <c r="A5799" t="s">
        <v>10749</v>
      </c>
      <c r="B5799" t="s">
        <v>323</v>
      </c>
      <c r="C5799" t="s">
        <v>3250</v>
      </c>
      <c r="D5799" t="s">
        <v>15187</v>
      </c>
      <c r="E5799" s="1" t="d">
        <v>1995-09-18</v>
      </c>
      <c r="F5799" s="3">
        <f t="shared" ca="1" si="90"/>
        <v>24.057534246575344</v>
      </c>
      <c r="G5799" s="2">
        <v>77688</v>
      </c>
      <c r="H5799" s="2">
        <v>84661.68</v>
      </c>
    </row>
    <row r="5800" spans="1:8" hidden="1" x14ac:dyDescent="0.2">
      <c r="A5800" t="s">
        <v>7127</v>
      </c>
      <c r="B5800" t="s">
        <v>712</v>
      </c>
      <c r="C5800" t="s">
        <v>1010</v>
      </c>
      <c r="D5800" t="s">
        <v>15190</v>
      </c>
      <c r="E5800" s="1" t="d">
        <v>2006-06-24</v>
      </c>
      <c r="F5800" s="3">
        <f t="shared" ca="1" si="90"/>
        <v>13.284931506849315</v>
      </c>
      <c r="G5800" s="2">
        <v>34993</v>
      </c>
      <c r="H5800" s="2">
        <v>1355.09</v>
      </c>
    </row>
    <row r="5801" spans="1:8" hidden="1" x14ac:dyDescent="0.2">
      <c r="A5801" t="s">
        <v>7128</v>
      </c>
      <c r="B5801" t="s">
        <v>1940</v>
      </c>
      <c r="C5801" t="s">
        <v>1252</v>
      </c>
      <c r="D5801" t="s">
        <v>15193</v>
      </c>
      <c r="E5801" s="1" t="d">
        <v>2013-10-28</v>
      </c>
      <c r="F5801" s="3">
        <f t="shared" ca="1" si="90"/>
        <v>5.934246575342466</v>
      </c>
      <c r="G5801" s="2">
        <v>60412</v>
      </c>
      <c r="H5801" s="2">
        <v>72212.36</v>
      </c>
    </row>
    <row r="5802" spans="1:8" hidden="1" x14ac:dyDescent="0.2">
      <c r="A5802" t="s">
        <v>7129</v>
      </c>
      <c r="B5802" t="s">
        <v>2547</v>
      </c>
      <c r="C5802" t="s">
        <v>1132</v>
      </c>
      <c r="D5802" t="s">
        <v>15197</v>
      </c>
      <c r="E5802" s="1" t="d">
        <v>2006-08-28</v>
      </c>
      <c r="F5802" s="3">
        <f t="shared" ca="1" si="90"/>
        <v>13.106849315068493</v>
      </c>
      <c r="G5802" s="2">
        <v>34073</v>
      </c>
      <c r="H5802" s="2">
        <v>35263.519999999997</v>
      </c>
    </row>
    <row r="5803" spans="1:8" hidden="1" x14ac:dyDescent="0.2">
      <c r="A5803" t="s">
        <v>7130</v>
      </c>
      <c r="B5803" t="s">
        <v>1779</v>
      </c>
      <c r="C5803" t="s">
        <v>521</v>
      </c>
      <c r="D5803" t="s">
        <v>15192</v>
      </c>
      <c r="E5803" s="1" t="d">
        <v>2018-01-16</v>
      </c>
      <c r="F5803" s="3">
        <f t="shared" ca="1" si="90"/>
        <v>1.7123287671232876</v>
      </c>
      <c r="G5803" s="2">
        <v>42131</v>
      </c>
      <c r="H5803" s="2">
        <v>20207.45</v>
      </c>
    </row>
    <row r="5804" spans="1:8" hidden="1" x14ac:dyDescent="0.2">
      <c r="A5804" t="s">
        <v>7131</v>
      </c>
      <c r="B5804" t="s">
        <v>109</v>
      </c>
      <c r="C5804" t="s">
        <v>107</v>
      </c>
      <c r="D5804" t="s">
        <v>15192</v>
      </c>
      <c r="E5804" s="1" t="d">
        <v>2017-07-27</v>
      </c>
      <c r="F5804" s="3">
        <f t="shared" ca="1" si="90"/>
        <v>2.1863013698630138</v>
      </c>
      <c r="G5804" s="2">
        <v>39520</v>
      </c>
      <c r="H5804" s="2">
        <v>21103.07</v>
      </c>
    </row>
    <row r="5805" spans="1:8" hidden="1" x14ac:dyDescent="0.2">
      <c r="A5805" t="s">
        <v>7132</v>
      </c>
      <c r="B5805" t="s">
        <v>632</v>
      </c>
      <c r="C5805" t="s">
        <v>104</v>
      </c>
      <c r="D5805" t="s">
        <v>15197</v>
      </c>
      <c r="E5805" s="1" t="d">
        <v>2014-10-14</v>
      </c>
      <c r="F5805" s="3">
        <f t="shared" ca="1" si="90"/>
        <v>4.9726027397260273</v>
      </c>
      <c r="G5805" s="2">
        <v>37543</v>
      </c>
      <c r="H5805" s="2">
        <v>93100.54</v>
      </c>
    </row>
    <row r="5806" spans="1:8" x14ac:dyDescent="0.2">
      <c r="A5806" t="s">
        <v>8558</v>
      </c>
      <c r="B5806" t="s">
        <v>116</v>
      </c>
      <c r="C5806" t="s">
        <v>482</v>
      </c>
      <c r="D5806" t="s">
        <v>15184</v>
      </c>
      <c r="E5806" s="1" t="d">
        <v>1999-11-21</v>
      </c>
      <c r="F5806" s="3">
        <f t="shared" ca="1" si="90"/>
        <v>19.87945205479452</v>
      </c>
      <c r="G5806" s="2">
        <v>83323</v>
      </c>
      <c r="H5806" s="2">
        <v>97784.49</v>
      </c>
    </row>
    <row r="5807" spans="1:8" hidden="1" x14ac:dyDescent="0.2">
      <c r="A5807" t="s">
        <v>7134</v>
      </c>
      <c r="B5807" t="s">
        <v>484</v>
      </c>
      <c r="C5807" t="s">
        <v>485</v>
      </c>
      <c r="D5807" t="s">
        <v>15188</v>
      </c>
      <c r="E5807" s="1" t="d">
        <v>2008-10-02</v>
      </c>
      <c r="F5807" s="3">
        <f t="shared" ca="1" si="90"/>
        <v>11.008219178082191</v>
      </c>
      <c r="G5807" s="2">
        <v>43117</v>
      </c>
      <c r="H5807" s="2">
        <v>45451.95</v>
      </c>
    </row>
    <row r="5808" spans="1:8" hidden="1" x14ac:dyDescent="0.2">
      <c r="A5808" t="s">
        <v>7135</v>
      </c>
      <c r="B5808" t="s">
        <v>1976</v>
      </c>
      <c r="C5808" t="s">
        <v>451</v>
      </c>
      <c r="D5808" t="s">
        <v>15197</v>
      </c>
      <c r="E5808" s="1" t="d">
        <v>1988-06-20</v>
      </c>
      <c r="F5808" s="3">
        <f t="shared" ca="1" si="90"/>
        <v>31.306849315068494</v>
      </c>
      <c r="G5808" s="2">
        <v>57743</v>
      </c>
      <c r="H5808" s="2">
        <v>60252.46</v>
      </c>
    </row>
    <row r="5809" spans="1:8" x14ac:dyDescent="0.2">
      <c r="A5809" t="s">
        <v>3784</v>
      </c>
      <c r="B5809" t="s">
        <v>86</v>
      </c>
      <c r="C5809" t="s">
        <v>191</v>
      </c>
      <c r="D5809" t="s">
        <v>15184</v>
      </c>
      <c r="E5809" s="1" t="d">
        <v>2001-12-01</v>
      </c>
      <c r="F5809" s="3">
        <f t="shared" ca="1" si="90"/>
        <v>17.849315068493151</v>
      </c>
      <c r="G5809" s="2">
        <v>79919</v>
      </c>
      <c r="H5809" s="2">
        <v>97754.29</v>
      </c>
    </row>
    <row r="5810" spans="1:8" hidden="1" x14ac:dyDescent="0.2">
      <c r="A5810" t="s">
        <v>7137</v>
      </c>
      <c r="B5810" t="s">
        <v>169</v>
      </c>
      <c r="C5810" t="s">
        <v>170</v>
      </c>
      <c r="D5810" t="s">
        <v>15204</v>
      </c>
      <c r="E5810" s="1" t="d">
        <v>2017-10-19</v>
      </c>
      <c r="F5810" s="3">
        <f t="shared" ca="1" si="90"/>
        <v>1.9561643835616438</v>
      </c>
      <c r="G5810" s="2">
        <v>10054</v>
      </c>
      <c r="H5810" s="2">
        <v>7739.49</v>
      </c>
    </row>
    <row r="5811" spans="1:8" hidden="1" x14ac:dyDescent="0.2">
      <c r="A5811" t="s">
        <v>7138</v>
      </c>
      <c r="B5811" t="s">
        <v>3351</v>
      </c>
      <c r="C5811" t="s">
        <v>2016</v>
      </c>
      <c r="D5811" t="s">
        <v>15198</v>
      </c>
      <c r="E5811" s="1" t="d">
        <v>1997-11-20</v>
      </c>
      <c r="F5811" s="3">
        <f t="shared" ca="1" si="90"/>
        <v>21.882191780821916</v>
      </c>
      <c r="G5811" s="2">
        <v>55512</v>
      </c>
      <c r="H5811" s="2">
        <v>55567.99</v>
      </c>
    </row>
    <row r="5812" spans="1:8" hidden="1" x14ac:dyDescent="0.2">
      <c r="A5812" t="s">
        <v>13556</v>
      </c>
      <c r="B5812" t="s">
        <v>188</v>
      </c>
      <c r="C5812" t="s">
        <v>30</v>
      </c>
      <c r="D5812" t="s">
        <v>15187</v>
      </c>
      <c r="E5812" s="1" t="d">
        <v>2000-05-08</v>
      </c>
      <c r="F5812" s="3">
        <f t="shared" ca="1" si="90"/>
        <v>19.416438356164385</v>
      </c>
      <c r="G5812" s="2">
        <v>72889</v>
      </c>
      <c r="H5812" s="2">
        <v>84660.97</v>
      </c>
    </row>
    <row r="5813" spans="1:8" hidden="1" x14ac:dyDescent="0.2">
      <c r="A5813" t="s">
        <v>7140</v>
      </c>
      <c r="B5813" t="s">
        <v>7141</v>
      </c>
      <c r="C5813" t="s">
        <v>765</v>
      </c>
      <c r="D5813" t="s">
        <v>15214</v>
      </c>
      <c r="E5813" s="1" t="d">
        <v>2014-06-09</v>
      </c>
      <c r="F5813" s="3">
        <f t="shared" ca="1" si="90"/>
        <v>5.3205479452054796</v>
      </c>
      <c r="G5813" s="2">
        <v>150800</v>
      </c>
      <c r="H5813" s="2">
        <v>145471.43</v>
      </c>
    </row>
    <row r="5814" spans="1:8" hidden="1" x14ac:dyDescent="0.2">
      <c r="A5814" t="s">
        <v>7142</v>
      </c>
      <c r="B5814" t="s">
        <v>60</v>
      </c>
      <c r="C5814" t="s">
        <v>2702</v>
      </c>
      <c r="D5814" t="s">
        <v>15181</v>
      </c>
      <c r="E5814" s="1" t="d">
        <v>2017-05-08</v>
      </c>
      <c r="F5814" s="3">
        <f t="shared" ca="1" si="90"/>
        <v>2.4054794520547946</v>
      </c>
      <c r="G5814" s="2">
        <v>28326</v>
      </c>
      <c r="H5814" s="2">
        <v>17672.02</v>
      </c>
    </row>
    <row r="5815" spans="1:8" hidden="1" x14ac:dyDescent="0.2">
      <c r="A5815" t="s">
        <v>7143</v>
      </c>
      <c r="B5815" t="s">
        <v>225</v>
      </c>
      <c r="C5815" t="s">
        <v>3020</v>
      </c>
      <c r="D5815" t="s">
        <v>15205</v>
      </c>
      <c r="E5815" s="1" t="d">
        <v>2018-03-22</v>
      </c>
      <c r="F5815" s="3">
        <f t="shared" ca="1" si="90"/>
        <v>1.5342465753424657</v>
      </c>
      <c r="G5815" s="2">
        <v>60700</v>
      </c>
      <c r="H5815" s="2">
        <v>18344.669999999998</v>
      </c>
    </row>
    <row r="5816" spans="1:8" x14ac:dyDescent="0.2">
      <c r="A5816" t="s">
        <v>12603</v>
      </c>
      <c r="B5816" t="s">
        <v>86</v>
      </c>
      <c r="C5816" t="s">
        <v>790</v>
      </c>
      <c r="D5816" t="s">
        <v>15184</v>
      </c>
      <c r="E5816" s="1" t="d">
        <v>2015-08-26</v>
      </c>
      <c r="F5816" s="3">
        <f t="shared" ca="1" si="90"/>
        <v>4.1068493150684935</v>
      </c>
      <c r="G5816" s="2">
        <v>51328</v>
      </c>
      <c r="H5816" s="2">
        <v>97721.63</v>
      </c>
    </row>
    <row r="5817" spans="1:8" hidden="1" x14ac:dyDescent="0.2">
      <c r="A5817" t="s">
        <v>7145</v>
      </c>
      <c r="B5817" t="s">
        <v>479</v>
      </c>
      <c r="C5817" t="s">
        <v>1172</v>
      </c>
      <c r="D5817" t="s">
        <v>15188</v>
      </c>
      <c r="E5817" s="1" t="d">
        <v>1994-06-30</v>
      </c>
      <c r="F5817" s="3">
        <f t="shared" ca="1" si="90"/>
        <v>25.276712328767122</v>
      </c>
      <c r="G5817" s="2">
        <v>66676</v>
      </c>
      <c r="H5817" s="2">
        <v>74896.22</v>
      </c>
    </row>
    <row r="5818" spans="1:8" hidden="1" x14ac:dyDescent="0.2">
      <c r="A5818" t="s">
        <v>12050</v>
      </c>
      <c r="B5818" t="s">
        <v>188</v>
      </c>
      <c r="C5818" t="s">
        <v>2678</v>
      </c>
      <c r="D5818" t="s">
        <v>15187</v>
      </c>
      <c r="E5818" s="1" t="d">
        <v>2006-03-20</v>
      </c>
      <c r="F5818" s="3">
        <f t="shared" ca="1" si="90"/>
        <v>13.547945205479452</v>
      </c>
      <c r="G5818" s="2">
        <v>70527</v>
      </c>
      <c r="H5818" s="2">
        <v>84562.41</v>
      </c>
    </row>
    <row r="5819" spans="1:8" hidden="1" x14ac:dyDescent="0.2">
      <c r="A5819" t="s">
        <v>7147</v>
      </c>
      <c r="B5819" t="s">
        <v>1612</v>
      </c>
      <c r="C5819" t="s">
        <v>1613</v>
      </c>
      <c r="D5819" t="s">
        <v>15197</v>
      </c>
      <c r="E5819" s="1" t="d">
        <v>2017-04-10</v>
      </c>
      <c r="F5819" s="3">
        <f t="shared" ca="1" si="90"/>
        <v>2.4821917808219176</v>
      </c>
      <c r="G5819" s="2">
        <v>43856</v>
      </c>
      <c r="H5819" s="2">
        <v>46565.17</v>
      </c>
    </row>
    <row r="5820" spans="1:8" hidden="1" x14ac:dyDescent="0.2">
      <c r="A5820" t="s">
        <v>7148</v>
      </c>
      <c r="B5820" t="s">
        <v>23</v>
      </c>
      <c r="C5820" t="s">
        <v>491</v>
      </c>
      <c r="D5820" t="s">
        <v>15185</v>
      </c>
      <c r="E5820" s="1" t="d">
        <v>2018-02-05</v>
      </c>
      <c r="F5820" s="3">
        <f t="shared" ca="1" si="90"/>
        <v>1.6575342465753424</v>
      </c>
      <c r="G5820" s="2">
        <v>24960</v>
      </c>
      <c r="H5820" s="2">
        <v>4701.84</v>
      </c>
    </row>
    <row r="5821" spans="1:8" hidden="1" x14ac:dyDescent="0.2">
      <c r="A5821" t="s">
        <v>7149</v>
      </c>
      <c r="B5821" t="s">
        <v>523</v>
      </c>
      <c r="C5821" t="s">
        <v>524</v>
      </c>
      <c r="D5821" t="s">
        <v>15192</v>
      </c>
      <c r="E5821" s="1" t="d">
        <v>2012-09-25</v>
      </c>
      <c r="F5821" s="3">
        <f t="shared" ca="1" si="90"/>
        <v>7.0246575342465754</v>
      </c>
      <c r="G5821" s="2">
        <v>5512</v>
      </c>
      <c r="H5821" s="2">
        <v>3025.9</v>
      </c>
    </row>
    <row r="5822" spans="1:8" hidden="1" x14ac:dyDescent="0.2">
      <c r="A5822" t="s">
        <v>7150</v>
      </c>
      <c r="B5822" t="s">
        <v>506</v>
      </c>
      <c r="C5822" t="s">
        <v>6336</v>
      </c>
      <c r="D5822" t="s">
        <v>15222</v>
      </c>
      <c r="E5822" s="1" t="d">
        <v>2018-04-09</v>
      </c>
      <c r="F5822" s="3">
        <f t="shared" ca="1" si="90"/>
        <v>1.484931506849315</v>
      </c>
      <c r="G5822" s="2">
        <v>24960</v>
      </c>
      <c r="H5822" s="2">
        <v>4842.6000000000004</v>
      </c>
    </row>
    <row r="5823" spans="1:8" hidden="1" x14ac:dyDescent="0.2">
      <c r="A5823" t="s">
        <v>7151</v>
      </c>
      <c r="B5823" t="s">
        <v>484</v>
      </c>
      <c r="C5823" t="s">
        <v>485</v>
      </c>
      <c r="D5823" t="s">
        <v>15188</v>
      </c>
      <c r="E5823" s="1" t="d">
        <v>2016-04-21</v>
      </c>
      <c r="F5823" s="3">
        <f t="shared" ca="1" si="90"/>
        <v>3.452054794520548</v>
      </c>
      <c r="G5823" s="2">
        <v>43117</v>
      </c>
      <c r="H5823" s="2">
        <v>49019.4</v>
      </c>
    </row>
    <row r="5824" spans="1:8" hidden="1" x14ac:dyDescent="0.2">
      <c r="A5824" t="s">
        <v>7908</v>
      </c>
      <c r="B5824" t="s">
        <v>29</v>
      </c>
      <c r="C5824" t="s">
        <v>3465</v>
      </c>
      <c r="D5824" t="s">
        <v>15187</v>
      </c>
      <c r="E5824" s="1" t="d">
        <v>2009-02-23</v>
      </c>
      <c r="F5824" s="3">
        <f t="shared" ca="1" si="90"/>
        <v>10.613698630136986</v>
      </c>
      <c r="G5824" s="2">
        <v>66310</v>
      </c>
      <c r="H5824" s="2">
        <v>84559.26</v>
      </c>
    </row>
    <row r="5825" spans="1:8" hidden="1" x14ac:dyDescent="0.2">
      <c r="A5825" t="s">
        <v>7153</v>
      </c>
      <c r="B5825" t="s">
        <v>193</v>
      </c>
      <c r="C5825" t="s">
        <v>1871</v>
      </c>
      <c r="D5825" t="s">
        <v>15191</v>
      </c>
      <c r="E5825" s="1" t="d">
        <v>1995-12-26</v>
      </c>
      <c r="F5825" s="3">
        <f t="shared" ca="1" si="90"/>
        <v>23.786301369863015</v>
      </c>
      <c r="G5825" s="2">
        <v>36436</v>
      </c>
      <c r="H5825" s="2">
        <v>38182.879999999997</v>
      </c>
    </row>
    <row r="5826" spans="1:8" hidden="1" x14ac:dyDescent="0.2">
      <c r="A5826" t="s">
        <v>8674</v>
      </c>
      <c r="B5826" t="s">
        <v>29</v>
      </c>
      <c r="C5826" t="s">
        <v>2346</v>
      </c>
      <c r="D5826" t="s">
        <v>15187</v>
      </c>
      <c r="E5826" s="1" t="d">
        <v>2005-01-18</v>
      </c>
      <c r="F5826" s="3">
        <f t="shared" ca="1" si="90"/>
        <v>14.715068493150685</v>
      </c>
      <c r="G5826" s="2">
        <v>68608</v>
      </c>
      <c r="H5826" s="2">
        <v>84555.06</v>
      </c>
    </row>
    <row r="5827" spans="1:8" hidden="1" x14ac:dyDescent="0.2">
      <c r="A5827" t="s">
        <v>7155</v>
      </c>
      <c r="B5827" t="s">
        <v>506</v>
      </c>
      <c r="C5827" t="s">
        <v>637</v>
      </c>
      <c r="D5827" t="s">
        <v>15193</v>
      </c>
      <c r="E5827" s="1" t="d">
        <v>2018-04-09</v>
      </c>
      <c r="F5827" s="3">
        <f t="shared" ref="F5827:F5890" ca="1" si="91">(TODAY()-E5827)/365</f>
        <v>1.484931506849315</v>
      </c>
      <c r="G5827" s="2">
        <v>30534</v>
      </c>
      <c r="H5827" s="2">
        <v>9373.0499999999993</v>
      </c>
    </row>
    <row r="5828" spans="1:8" x14ac:dyDescent="0.2">
      <c r="A5828" t="s">
        <v>12503</v>
      </c>
      <c r="B5828" t="s">
        <v>86</v>
      </c>
      <c r="C5828" t="s">
        <v>539</v>
      </c>
      <c r="D5828" t="s">
        <v>15184</v>
      </c>
      <c r="E5828" s="1" t="d">
        <v>2009-05-18</v>
      </c>
      <c r="F5828" s="3">
        <f t="shared" ca="1" si="91"/>
        <v>10.383561643835616</v>
      </c>
      <c r="G5828" s="2">
        <v>79919</v>
      </c>
      <c r="H5828" s="2">
        <v>97704.65</v>
      </c>
    </row>
    <row r="5829" spans="1:8" hidden="1" x14ac:dyDescent="0.2">
      <c r="A5829" t="s">
        <v>5078</v>
      </c>
      <c r="B5829" t="s">
        <v>188</v>
      </c>
      <c r="C5829" t="s">
        <v>2073</v>
      </c>
      <c r="D5829" t="s">
        <v>15187</v>
      </c>
      <c r="E5829" s="1" t="d">
        <v>2003-08-13</v>
      </c>
      <c r="F5829" s="3">
        <f t="shared" ca="1" si="91"/>
        <v>16.150684931506849</v>
      </c>
      <c r="G5829" s="2">
        <v>70527</v>
      </c>
      <c r="H5829" s="2">
        <v>84549.8</v>
      </c>
    </row>
    <row r="5830" spans="1:8" hidden="1" x14ac:dyDescent="0.2">
      <c r="A5830" t="s">
        <v>7158</v>
      </c>
      <c r="B5830" t="s">
        <v>506</v>
      </c>
      <c r="C5830" t="s">
        <v>95</v>
      </c>
      <c r="D5830" t="s">
        <v>15189</v>
      </c>
      <c r="E5830" s="1" t="d">
        <v>2018-06-01</v>
      </c>
      <c r="F5830" s="3">
        <f t="shared" ca="1" si="91"/>
        <v>1.3397260273972602</v>
      </c>
      <c r="G5830" s="2">
        <v>21008</v>
      </c>
      <c r="H5830" s="2">
        <v>1265.8</v>
      </c>
    </row>
    <row r="5831" spans="1:8" hidden="1" x14ac:dyDescent="0.2">
      <c r="A5831" t="s">
        <v>7159</v>
      </c>
      <c r="B5831" t="s">
        <v>74</v>
      </c>
      <c r="C5831" t="s">
        <v>67</v>
      </c>
      <c r="D5831" t="s">
        <v>15196</v>
      </c>
      <c r="E5831" s="1" t="d">
        <v>2008-03-13</v>
      </c>
      <c r="F5831" s="3">
        <f t="shared" ca="1" si="91"/>
        <v>11.564383561643835</v>
      </c>
      <c r="G5831" s="2">
        <v>33270</v>
      </c>
      <c r="H5831" s="2">
        <v>36388.71</v>
      </c>
    </row>
    <row r="5832" spans="1:8" hidden="1" x14ac:dyDescent="0.2">
      <c r="A5832" t="s">
        <v>7160</v>
      </c>
      <c r="B5832" t="s">
        <v>169</v>
      </c>
      <c r="C5832" t="s">
        <v>170</v>
      </c>
      <c r="D5832" t="s">
        <v>15204</v>
      </c>
      <c r="E5832" s="1" t="d">
        <v>2000-06-08</v>
      </c>
      <c r="F5832" s="3">
        <f t="shared" ca="1" si="91"/>
        <v>19.331506849315069</v>
      </c>
      <c r="G5832" s="2">
        <v>11632</v>
      </c>
      <c r="H5832" s="2">
        <v>11626.86</v>
      </c>
    </row>
    <row r="5833" spans="1:8" hidden="1" x14ac:dyDescent="0.2">
      <c r="A5833" t="s">
        <v>7160</v>
      </c>
      <c r="B5833" t="s">
        <v>169</v>
      </c>
      <c r="C5833" t="s">
        <v>1336</v>
      </c>
      <c r="D5833" t="s">
        <v>1337</v>
      </c>
      <c r="E5833" s="1" t="d">
        <v>2007-06-25</v>
      </c>
      <c r="F5833" s="3">
        <f t="shared" ca="1" si="91"/>
        <v>12.282191780821918</v>
      </c>
      <c r="G5833" s="2">
        <v>23941</v>
      </c>
      <c r="H5833" s="2">
        <v>1335.17</v>
      </c>
    </row>
    <row r="5834" spans="1:8" hidden="1" x14ac:dyDescent="0.2">
      <c r="A5834" t="s">
        <v>7161</v>
      </c>
      <c r="B5834" t="s">
        <v>1681</v>
      </c>
      <c r="C5834" t="s">
        <v>4338</v>
      </c>
      <c r="D5834" t="s">
        <v>15205</v>
      </c>
      <c r="E5834" s="1" t="d">
        <v>2004-12-20</v>
      </c>
      <c r="F5834" s="3">
        <f t="shared" ca="1" si="91"/>
        <v>14.794520547945206</v>
      </c>
      <c r="G5834" s="2">
        <v>57099</v>
      </c>
      <c r="H5834" s="2">
        <v>57112.66</v>
      </c>
    </row>
    <row r="5835" spans="1:8" hidden="1" x14ac:dyDescent="0.2">
      <c r="A5835" t="s">
        <v>7162</v>
      </c>
      <c r="B5835" t="s">
        <v>74</v>
      </c>
      <c r="C5835" t="s">
        <v>206</v>
      </c>
      <c r="D5835" t="s">
        <v>15191</v>
      </c>
      <c r="E5835" s="1" t="d">
        <v>2016-11-07</v>
      </c>
      <c r="F5835" s="3">
        <f t="shared" ca="1" si="91"/>
        <v>2.904109589041096</v>
      </c>
      <c r="G5835" s="2">
        <v>31256</v>
      </c>
      <c r="H5835" s="2">
        <v>31819.48</v>
      </c>
    </row>
    <row r="5836" spans="1:8" hidden="1" x14ac:dyDescent="0.2">
      <c r="A5836" t="s">
        <v>7163</v>
      </c>
      <c r="B5836" t="s">
        <v>604</v>
      </c>
      <c r="C5836" t="s">
        <v>129</v>
      </c>
      <c r="D5836" t="s">
        <v>15201</v>
      </c>
      <c r="E5836" s="1" t="d">
        <v>2005-02-22</v>
      </c>
      <c r="F5836" s="3">
        <f t="shared" ca="1" si="91"/>
        <v>14.61917808219178</v>
      </c>
      <c r="G5836" s="2">
        <v>34701</v>
      </c>
      <c r="H5836" s="2">
        <v>44403.57</v>
      </c>
    </row>
    <row r="5837" spans="1:8" hidden="1" x14ac:dyDescent="0.2">
      <c r="A5837" t="s">
        <v>7164</v>
      </c>
      <c r="B5837" t="s">
        <v>4136</v>
      </c>
      <c r="C5837" t="s">
        <v>310</v>
      </c>
      <c r="D5837" t="s">
        <v>15182</v>
      </c>
      <c r="E5837" s="1" t="d">
        <v>2004-11-29</v>
      </c>
      <c r="F5837" s="3">
        <f t="shared" ca="1" si="91"/>
        <v>14.852054794520548</v>
      </c>
      <c r="G5837" s="2">
        <v>76908</v>
      </c>
      <c r="H5837" s="2">
        <v>75514.63</v>
      </c>
    </row>
    <row r="5838" spans="1:8" hidden="1" x14ac:dyDescent="0.2">
      <c r="A5838" t="s">
        <v>13658</v>
      </c>
      <c r="B5838" t="s">
        <v>125</v>
      </c>
      <c r="C5838" t="s">
        <v>601</v>
      </c>
      <c r="D5838" t="s">
        <v>15187</v>
      </c>
      <c r="E5838" s="1" t="d">
        <v>2003-08-13</v>
      </c>
      <c r="F5838" s="3">
        <f t="shared" ca="1" si="91"/>
        <v>16.150684931506849</v>
      </c>
      <c r="G5838" s="2">
        <v>72514</v>
      </c>
      <c r="H5838" s="2">
        <v>84546.559999999998</v>
      </c>
    </row>
    <row r="5839" spans="1:8" hidden="1" x14ac:dyDescent="0.2">
      <c r="A5839" t="s">
        <v>11974</v>
      </c>
      <c r="B5839" t="s">
        <v>323</v>
      </c>
      <c r="C5839" t="s">
        <v>383</v>
      </c>
      <c r="D5839" t="s">
        <v>15187</v>
      </c>
      <c r="E5839" s="1" t="d">
        <v>1995-09-18</v>
      </c>
      <c r="F5839" s="3">
        <f t="shared" ca="1" si="91"/>
        <v>24.057534246575344</v>
      </c>
      <c r="G5839" s="2">
        <v>77688</v>
      </c>
      <c r="H5839" s="2">
        <v>84527.42</v>
      </c>
    </row>
    <row r="5840" spans="1:8" hidden="1" x14ac:dyDescent="0.2">
      <c r="A5840" t="s">
        <v>7167</v>
      </c>
      <c r="B5840" t="s">
        <v>51</v>
      </c>
      <c r="C5840" t="s">
        <v>2238</v>
      </c>
      <c r="D5840" t="s">
        <v>15202</v>
      </c>
      <c r="E5840" s="1" t="d">
        <v>2006-12-11</v>
      </c>
      <c r="F5840" s="3">
        <f t="shared" ca="1" si="91"/>
        <v>12.819178082191781</v>
      </c>
      <c r="G5840" s="2">
        <v>36312</v>
      </c>
      <c r="H5840" s="2">
        <v>36730.160000000003</v>
      </c>
    </row>
    <row r="5841" spans="1:8" x14ac:dyDescent="0.2">
      <c r="A5841" t="s">
        <v>1292</v>
      </c>
      <c r="B5841" t="s">
        <v>86</v>
      </c>
      <c r="C5841" t="s">
        <v>752</v>
      </c>
      <c r="D5841" t="s">
        <v>15184</v>
      </c>
      <c r="E5841" s="1" t="d">
        <v>2012-08-30</v>
      </c>
      <c r="F5841" s="3">
        <f t="shared" ca="1" si="91"/>
        <v>7.095890410958904</v>
      </c>
      <c r="G5841" s="2">
        <v>64556</v>
      </c>
      <c r="H5841" s="2">
        <v>97697.51</v>
      </c>
    </row>
    <row r="5842" spans="1:8" hidden="1" x14ac:dyDescent="0.2">
      <c r="A5842" t="s">
        <v>7169</v>
      </c>
      <c r="B5842" t="s">
        <v>7170</v>
      </c>
      <c r="C5842" t="s">
        <v>67</v>
      </c>
      <c r="D5842" t="s">
        <v>15196</v>
      </c>
      <c r="E5842" s="1" t="d">
        <v>1980-09-02</v>
      </c>
      <c r="F5842" s="3">
        <f t="shared" ca="1" si="91"/>
        <v>39.109589041095887</v>
      </c>
      <c r="G5842" s="2">
        <v>95800</v>
      </c>
      <c r="H5842" s="2">
        <v>92844.28</v>
      </c>
    </row>
    <row r="5843" spans="1:8" hidden="1" x14ac:dyDescent="0.2">
      <c r="A5843" t="s">
        <v>7171</v>
      </c>
      <c r="B5843" t="s">
        <v>23</v>
      </c>
      <c r="C5843" t="s">
        <v>72</v>
      </c>
      <c r="D5843" t="s">
        <v>15189</v>
      </c>
      <c r="E5843" s="1" t="d">
        <v>2009-06-11</v>
      </c>
      <c r="F5843" s="3">
        <f t="shared" ca="1" si="91"/>
        <v>10.317808219178081</v>
      </c>
      <c r="G5843" s="2">
        <v>24960</v>
      </c>
      <c r="H5843" s="2">
        <v>8651.8799999999992</v>
      </c>
    </row>
    <row r="5844" spans="1:8" x14ac:dyDescent="0.2">
      <c r="A5844" t="s">
        <v>11725</v>
      </c>
      <c r="B5844" t="s">
        <v>116</v>
      </c>
      <c r="C5844" t="s">
        <v>176</v>
      </c>
      <c r="D5844" t="s">
        <v>15184</v>
      </c>
      <c r="E5844" s="1" t="d">
        <v>2006-08-21</v>
      </c>
      <c r="F5844" s="3">
        <f t="shared" ca="1" si="91"/>
        <v>13.126027397260273</v>
      </c>
      <c r="G5844" s="2">
        <v>81846</v>
      </c>
      <c r="H5844" s="2">
        <v>97695.98</v>
      </c>
    </row>
    <row r="5845" spans="1:8" hidden="1" x14ac:dyDescent="0.2">
      <c r="A5845" t="s">
        <v>7173</v>
      </c>
      <c r="B5845" t="s">
        <v>106</v>
      </c>
      <c r="C5845" t="s">
        <v>107</v>
      </c>
      <c r="D5845" t="s">
        <v>15192</v>
      </c>
      <c r="E5845" s="1" t="d">
        <v>2009-11-12</v>
      </c>
      <c r="F5845" s="3">
        <f t="shared" ca="1" si="91"/>
        <v>9.8958904109589039</v>
      </c>
      <c r="G5845" s="2">
        <v>38893</v>
      </c>
      <c r="H5845" s="2">
        <v>47966.03</v>
      </c>
    </row>
    <row r="5846" spans="1:8" hidden="1" x14ac:dyDescent="0.2">
      <c r="A5846" t="s">
        <v>7174</v>
      </c>
      <c r="B5846" t="s">
        <v>3053</v>
      </c>
      <c r="C5846" t="s">
        <v>831</v>
      </c>
      <c r="D5846" t="s">
        <v>15181</v>
      </c>
      <c r="E5846" s="1" t="d">
        <v>2001-02-13</v>
      </c>
      <c r="F5846" s="3">
        <f t="shared" ca="1" si="91"/>
        <v>18.646575342465752</v>
      </c>
      <c r="G5846" s="2">
        <v>86800</v>
      </c>
      <c r="H5846" s="2">
        <v>85229.64</v>
      </c>
    </row>
    <row r="5847" spans="1:8" hidden="1" x14ac:dyDescent="0.2">
      <c r="A5847" t="s">
        <v>12561</v>
      </c>
      <c r="B5847" t="s">
        <v>12562</v>
      </c>
      <c r="C5847" t="s">
        <v>5322</v>
      </c>
      <c r="D5847" t="s">
        <v>15187</v>
      </c>
      <c r="E5847" s="1" t="d">
        <v>2004-11-15</v>
      </c>
      <c r="F5847" s="3">
        <f t="shared" ca="1" si="91"/>
        <v>14.890410958904109</v>
      </c>
      <c r="G5847" s="2">
        <v>75422</v>
      </c>
      <c r="H5847" s="2">
        <v>84512.48</v>
      </c>
    </row>
    <row r="5848" spans="1:8" hidden="1" x14ac:dyDescent="0.2">
      <c r="A5848" t="s">
        <v>7176</v>
      </c>
      <c r="B5848" t="s">
        <v>2575</v>
      </c>
      <c r="C5848" t="s">
        <v>204</v>
      </c>
      <c r="D5848" t="s">
        <v>15196</v>
      </c>
      <c r="E5848" s="1" t="d">
        <v>1983-01-06</v>
      </c>
      <c r="F5848" s="3">
        <f t="shared" ca="1" si="91"/>
        <v>36.764383561643832</v>
      </c>
      <c r="G5848" s="2">
        <v>58568</v>
      </c>
      <c r="H5848" s="2">
        <v>89610.79</v>
      </c>
    </row>
    <row r="5849" spans="1:8" hidden="1" x14ac:dyDescent="0.2">
      <c r="A5849" t="s">
        <v>7177</v>
      </c>
      <c r="B5849" t="s">
        <v>487</v>
      </c>
      <c r="C5849" t="s">
        <v>3286</v>
      </c>
      <c r="D5849" t="s">
        <v>15194</v>
      </c>
      <c r="E5849" s="1" t="d">
        <v>1994-09-12</v>
      </c>
      <c r="F5849" s="3">
        <f t="shared" ca="1" si="91"/>
        <v>25.073972602739726</v>
      </c>
      <c r="G5849" s="2">
        <v>32137</v>
      </c>
      <c r="H5849" s="2">
        <v>13955.5</v>
      </c>
    </row>
    <row r="5850" spans="1:8" hidden="1" x14ac:dyDescent="0.2">
      <c r="A5850" t="s">
        <v>12938</v>
      </c>
      <c r="B5850" t="s">
        <v>645</v>
      </c>
      <c r="C5850" t="s">
        <v>391</v>
      </c>
      <c r="D5850" t="s">
        <v>15187</v>
      </c>
      <c r="E5850" s="1" t="d">
        <v>1996-10-28</v>
      </c>
      <c r="F5850" s="3">
        <f t="shared" ca="1" si="91"/>
        <v>22.945205479452056</v>
      </c>
      <c r="G5850" s="2">
        <v>81704</v>
      </c>
      <c r="H5850" s="2">
        <v>84500.65</v>
      </c>
    </row>
    <row r="5851" spans="1:8" hidden="1" x14ac:dyDescent="0.2">
      <c r="A5851" t="s">
        <v>7179</v>
      </c>
      <c r="B5851" t="s">
        <v>594</v>
      </c>
      <c r="C5851" t="s">
        <v>3781</v>
      </c>
      <c r="D5851" t="s">
        <v>15191</v>
      </c>
      <c r="E5851" s="1" t="d">
        <v>2003-08-18</v>
      </c>
      <c r="F5851" s="3">
        <f t="shared" ca="1" si="91"/>
        <v>16.136986301369863</v>
      </c>
      <c r="G5851" s="2">
        <v>40190</v>
      </c>
      <c r="H5851" s="2">
        <v>47465.72</v>
      </c>
    </row>
    <row r="5852" spans="1:8" hidden="1" x14ac:dyDescent="0.2">
      <c r="A5852" t="s">
        <v>7713</v>
      </c>
      <c r="B5852" t="s">
        <v>925</v>
      </c>
      <c r="C5852" t="s">
        <v>1237</v>
      </c>
      <c r="D5852" t="s">
        <v>15187</v>
      </c>
      <c r="E5852" s="1" t="d">
        <v>1994-02-22</v>
      </c>
      <c r="F5852" s="3">
        <f t="shared" ca="1" si="91"/>
        <v>25.627397260273973</v>
      </c>
      <c r="G5852" s="2">
        <v>77218</v>
      </c>
      <c r="H5852" s="2">
        <v>84471.65</v>
      </c>
    </row>
    <row r="5853" spans="1:8" hidden="1" x14ac:dyDescent="0.2">
      <c r="A5853" t="s">
        <v>7181</v>
      </c>
      <c r="B5853" t="s">
        <v>7182</v>
      </c>
      <c r="C5853" t="s">
        <v>1941</v>
      </c>
      <c r="D5853" t="s">
        <v>15193</v>
      </c>
      <c r="E5853" s="1" t="d">
        <v>2011-06-26</v>
      </c>
      <c r="F5853" s="3">
        <f t="shared" ca="1" si="91"/>
        <v>8.2767123287671236</v>
      </c>
      <c r="G5853" s="2">
        <v>72300</v>
      </c>
      <c r="H5853" s="2">
        <v>69458.67</v>
      </c>
    </row>
    <row r="5854" spans="1:8" hidden="1" x14ac:dyDescent="0.2">
      <c r="A5854" t="s">
        <v>7183</v>
      </c>
      <c r="B5854" t="s">
        <v>77</v>
      </c>
      <c r="C5854" t="s">
        <v>52</v>
      </c>
      <c r="D5854" t="s">
        <v>15193</v>
      </c>
      <c r="E5854" s="1" t="d">
        <v>2012-10-01</v>
      </c>
      <c r="F5854" s="3">
        <f t="shared" ca="1" si="91"/>
        <v>7.0082191780821921</v>
      </c>
      <c r="G5854" s="2">
        <v>61722</v>
      </c>
      <c r="H5854" s="2">
        <v>60818.53</v>
      </c>
    </row>
    <row r="5855" spans="1:8" x14ac:dyDescent="0.2">
      <c r="A5855" t="s">
        <v>11966</v>
      </c>
      <c r="B5855" t="s">
        <v>32</v>
      </c>
      <c r="C5855" t="s">
        <v>567</v>
      </c>
      <c r="D5855" t="s">
        <v>15184</v>
      </c>
      <c r="E5855" s="1" t="d">
        <v>2007-01-27</v>
      </c>
      <c r="F5855" s="3">
        <f t="shared" ca="1" si="91"/>
        <v>12.69041095890411</v>
      </c>
      <c r="G5855" s="2">
        <v>79156</v>
      </c>
      <c r="H5855" s="2">
        <v>97677.13</v>
      </c>
    </row>
    <row r="5856" spans="1:8" x14ac:dyDescent="0.2">
      <c r="A5856" t="s">
        <v>13995</v>
      </c>
      <c r="B5856" t="s">
        <v>820</v>
      </c>
      <c r="C5856" t="s">
        <v>511</v>
      </c>
      <c r="D5856" t="s">
        <v>15184</v>
      </c>
      <c r="E5856" s="1" t="d">
        <v>1989-08-28</v>
      </c>
      <c r="F5856" s="3">
        <f t="shared" ca="1" si="91"/>
        <v>30.117808219178084</v>
      </c>
      <c r="G5856" s="2">
        <v>79600</v>
      </c>
      <c r="H5856" s="2">
        <v>97677.06</v>
      </c>
    </row>
    <row r="5857" spans="1:8" x14ac:dyDescent="0.2">
      <c r="A5857" t="s">
        <v>2846</v>
      </c>
      <c r="B5857" t="s">
        <v>32</v>
      </c>
      <c r="C5857" t="s">
        <v>998</v>
      </c>
      <c r="D5857" t="s">
        <v>15184</v>
      </c>
      <c r="E5857" s="1" t="d">
        <v>1999-01-25</v>
      </c>
      <c r="F5857" s="3">
        <f t="shared" ca="1" si="91"/>
        <v>20.701369863013699</v>
      </c>
      <c r="G5857" s="2">
        <v>94316</v>
      </c>
      <c r="H5857" s="2">
        <v>97612.4</v>
      </c>
    </row>
    <row r="5858" spans="1:8" x14ac:dyDescent="0.2">
      <c r="A5858" t="s">
        <v>8746</v>
      </c>
      <c r="B5858" t="s">
        <v>86</v>
      </c>
      <c r="C5858" t="s">
        <v>87</v>
      </c>
      <c r="D5858" t="s">
        <v>15184</v>
      </c>
      <c r="E5858" s="1" t="d">
        <v>2016-06-06</v>
      </c>
      <c r="F5858" s="3">
        <f t="shared" ca="1" si="91"/>
        <v>3.3260273972602739</v>
      </c>
      <c r="G5858" s="2">
        <v>51328</v>
      </c>
      <c r="H5858" s="2">
        <v>97601.57</v>
      </c>
    </row>
    <row r="5859" spans="1:8" hidden="1" x14ac:dyDescent="0.2">
      <c r="A5859" t="s">
        <v>7188</v>
      </c>
      <c r="B5859" t="s">
        <v>1578</v>
      </c>
      <c r="C5859" t="s">
        <v>417</v>
      </c>
      <c r="D5859" t="s">
        <v>15190</v>
      </c>
      <c r="E5859" s="1" t="d">
        <v>2000-12-11</v>
      </c>
      <c r="F5859" s="3">
        <f t="shared" ca="1" si="91"/>
        <v>18.82191780821918</v>
      </c>
      <c r="G5859" s="2">
        <v>35438</v>
      </c>
      <c r="H5859" s="2">
        <v>60505.99</v>
      </c>
    </row>
    <row r="5860" spans="1:8" hidden="1" x14ac:dyDescent="0.2">
      <c r="A5860" t="s">
        <v>7189</v>
      </c>
      <c r="B5860" t="s">
        <v>169</v>
      </c>
      <c r="C5860" t="s">
        <v>170</v>
      </c>
      <c r="D5860" t="s">
        <v>15204</v>
      </c>
      <c r="E5860" s="1" t="d">
        <v>1986-09-02</v>
      </c>
      <c r="F5860" s="3">
        <f t="shared" ca="1" si="91"/>
        <v>33.106849315068494</v>
      </c>
      <c r="G5860" s="2">
        <v>12619</v>
      </c>
      <c r="H5860" s="2">
        <v>12745.11</v>
      </c>
    </row>
    <row r="5861" spans="1:8" hidden="1" x14ac:dyDescent="0.2">
      <c r="A5861" t="s">
        <v>7190</v>
      </c>
      <c r="B5861" t="s">
        <v>1677</v>
      </c>
      <c r="C5861" t="s">
        <v>67</v>
      </c>
      <c r="D5861" t="s">
        <v>15196</v>
      </c>
      <c r="E5861" s="1" t="d">
        <v>1997-05-22</v>
      </c>
      <c r="F5861" s="3">
        <f t="shared" ca="1" si="91"/>
        <v>22.38082191780822</v>
      </c>
      <c r="G5861" s="2">
        <v>38371</v>
      </c>
      <c r="H5861" s="2">
        <v>53229.52</v>
      </c>
    </row>
    <row r="5862" spans="1:8" hidden="1" x14ac:dyDescent="0.2">
      <c r="A5862" t="s">
        <v>12920</v>
      </c>
      <c r="B5862" t="s">
        <v>925</v>
      </c>
      <c r="C5862" t="s">
        <v>189</v>
      </c>
      <c r="D5862" t="s">
        <v>15187</v>
      </c>
      <c r="E5862" s="1" t="d">
        <v>1999-07-12</v>
      </c>
      <c r="F5862" s="3">
        <f t="shared" ca="1" si="91"/>
        <v>20.241095890410961</v>
      </c>
      <c r="G5862" s="2">
        <v>72518</v>
      </c>
      <c r="H5862" s="2">
        <v>84448.39</v>
      </c>
    </row>
    <row r="5863" spans="1:8" hidden="1" x14ac:dyDescent="0.2">
      <c r="A5863" t="s">
        <v>7192</v>
      </c>
      <c r="B5863" t="s">
        <v>74</v>
      </c>
      <c r="C5863" t="s">
        <v>454</v>
      </c>
      <c r="D5863" t="s">
        <v>15190</v>
      </c>
      <c r="E5863" s="1" t="d">
        <v>2007-11-19</v>
      </c>
      <c r="F5863" s="3">
        <f t="shared" ca="1" si="91"/>
        <v>11.87945205479452</v>
      </c>
      <c r="G5863" s="2">
        <v>33270</v>
      </c>
      <c r="H5863" s="2">
        <v>60645.74</v>
      </c>
    </row>
    <row r="5864" spans="1:8" hidden="1" x14ac:dyDescent="0.2">
      <c r="A5864" t="s">
        <v>7193</v>
      </c>
      <c r="B5864" t="s">
        <v>887</v>
      </c>
      <c r="C5864" t="s">
        <v>888</v>
      </c>
      <c r="D5864" t="s">
        <v>15190</v>
      </c>
      <c r="E5864" s="1" t="d">
        <v>1981-08-27</v>
      </c>
      <c r="F5864" s="3">
        <f t="shared" ca="1" si="91"/>
        <v>38.126027397260273</v>
      </c>
      <c r="G5864" s="2">
        <v>63751</v>
      </c>
      <c r="H5864" s="2">
        <v>64364.85</v>
      </c>
    </row>
    <row r="5865" spans="1:8" hidden="1" x14ac:dyDescent="0.2">
      <c r="A5865" t="s">
        <v>7194</v>
      </c>
      <c r="B5865" t="s">
        <v>544</v>
      </c>
      <c r="C5865" t="s">
        <v>1150</v>
      </c>
      <c r="D5865" t="s">
        <v>15190</v>
      </c>
      <c r="E5865" s="1" t="d">
        <v>1985-08-19</v>
      </c>
      <c r="F5865" s="3">
        <f t="shared" ca="1" si="91"/>
        <v>34.145205479452052</v>
      </c>
      <c r="G5865" s="2">
        <v>61104</v>
      </c>
      <c r="H5865" s="2">
        <v>64441.3</v>
      </c>
    </row>
    <row r="5866" spans="1:8" hidden="1" x14ac:dyDescent="0.2">
      <c r="A5866" t="s">
        <v>7195</v>
      </c>
      <c r="B5866" t="s">
        <v>128</v>
      </c>
      <c r="C5866" t="s">
        <v>158</v>
      </c>
      <c r="D5866" t="s">
        <v>15190</v>
      </c>
      <c r="E5866" s="1" t="d">
        <v>1988-04-04</v>
      </c>
      <c r="F5866" s="3">
        <f t="shared" ca="1" si="91"/>
        <v>31.517808219178082</v>
      </c>
      <c r="G5866" s="2">
        <v>38745</v>
      </c>
      <c r="H5866" s="2">
        <v>38957.279999999999</v>
      </c>
    </row>
    <row r="5867" spans="1:8" hidden="1" x14ac:dyDescent="0.2">
      <c r="A5867" t="s">
        <v>7196</v>
      </c>
      <c r="B5867" t="s">
        <v>2212</v>
      </c>
      <c r="C5867" t="s">
        <v>292</v>
      </c>
      <c r="D5867" t="s">
        <v>15197</v>
      </c>
      <c r="E5867" s="1" t="d">
        <v>1985-12-30</v>
      </c>
      <c r="F5867" s="3">
        <f t="shared" ca="1" si="91"/>
        <v>33.780821917808218</v>
      </c>
      <c r="G5867" s="2">
        <v>77520</v>
      </c>
      <c r="H5867" s="2">
        <v>77238.3</v>
      </c>
    </row>
    <row r="5868" spans="1:8" hidden="1" x14ac:dyDescent="0.2">
      <c r="A5868" t="s">
        <v>2779</v>
      </c>
      <c r="B5868" t="s">
        <v>2780</v>
      </c>
      <c r="C5868" t="s">
        <v>2272</v>
      </c>
      <c r="D5868" t="s">
        <v>15187</v>
      </c>
      <c r="E5868" s="1" t="d">
        <v>1991-05-13</v>
      </c>
      <c r="F5868" s="3">
        <f t="shared" ca="1" si="91"/>
        <v>28.410958904109588</v>
      </c>
      <c r="G5868" s="2">
        <v>75904</v>
      </c>
      <c r="H5868" s="2">
        <v>84371.72</v>
      </c>
    </row>
    <row r="5869" spans="1:8" x14ac:dyDescent="0.2">
      <c r="A5869" t="s">
        <v>1925</v>
      </c>
      <c r="B5869" t="s">
        <v>648</v>
      </c>
      <c r="C5869" t="s">
        <v>511</v>
      </c>
      <c r="D5869" t="s">
        <v>15184</v>
      </c>
      <c r="E5869" s="1" t="d">
        <v>1999-03-02</v>
      </c>
      <c r="F5869" s="3">
        <f t="shared" ca="1" si="91"/>
        <v>20.602739726027398</v>
      </c>
      <c r="G5869" s="2">
        <v>96463</v>
      </c>
      <c r="H5869" s="2">
        <v>97591.28</v>
      </c>
    </row>
    <row r="5870" spans="1:8" hidden="1" x14ac:dyDescent="0.2">
      <c r="A5870" t="s">
        <v>7199</v>
      </c>
      <c r="B5870" t="s">
        <v>654</v>
      </c>
      <c r="C5870" t="s">
        <v>9</v>
      </c>
      <c r="D5870" t="s">
        <v>15181</v>
      </c>
      <c r="E5870" s="1" t="d">
        <v>2004-07-01</v>
      </c>
      <c r="F5870" s="3">
        <f t="shared" ca="1" si="91"/>
        <v>15.265753424657534</v>
      </c>
      <c r="G5870" s="2">
        <v>62300</v>
      </c>
      <c r="H5870" s="2">
        <v>61192.2</v>
      </c>
    </row>
    <row r="5871" spans="1:8" x14ac:dyDescent="0.2">
      <c r="A5871" t="s">
        <v>13735</v>
      </c>
      <c r="B5871" t="s">
        <v>86</v>
      </c>
      <c r="C5871" t="s">
        <v>87</v>
      </c>
      <c r="D5871" t="s">
        <v>15184</v>
      </c>
      <c r="E5871" s="1" t="d">
        <v>2007-10-24</v>
      </c>
      <c r="F5871" s="3">
        <f t="shared" ca="1" si="91"/>
        <v>11.950684931506849</v>
      </c>
      <c r="G5871" s="2">
        <v>79199</v>
      </c>
      <c r="H5871" s="2">
        <v>97580.49</v>
      </c>
    </row>
    <row r="5872" spans="1:8" hidden="1" x14ac:dyDescent="0.2">
      <c r="A5872" t="s">
        <v>7201</v>
      </c>
      <c r="B5872" t="s">
        <v>433</v>
      </c>
      <c r="C5872" t="s">
        <v>434</v>
      </c>
      <c r="D5872" t="s">
        <v>15190</v>
      </c>
      <c r="E5872" s="1" t="d">
        <v>1979-07-11</v>
      </c>
      <c r="F5872" s="3">
        <f t="shared" ca="1" si="91"/>
        <v>40.257534246575339</v>
      </c>
      <c r="G5872" s="2">
        <v>49553</v>
      </c>
      <c r="H5872" s="2">
        <v>51390.41</v>
      </c>
    </row>
    <row r="5873" spans="1:8" x14ac:dyDescent="0.2">
      <c r="A5873" t="s">
        <v>9402</v>
      </c>
      <c r="B5873" t="s">
        <v>86</v>
      </c>
      <c r="C5873" t="s">
        <v>1597</v>
      </c>
      <c r="D5873" t="s">
        <v>15184</v>
      </c>
      <c r="E5873" s="1" t="d">
        <v>1995-06-20</v>
      </c>
      <c r="F5873" s="3">
        <f t="shared" ca="1" si="91"/>
        <v>24.304109589041097</v>
      </c>
      <c r="G5873" s="2">
        <v>84959</v>
      </c>
      <c r="H5873" s="2">
        <v>97548.52</v>
      </c>
    </row>
    <row r="5874" spans="1:8" hidden="1" x14ac:dyDescent="0.2">
      <c r="A5874" t="s">
        <v>14816</v>
      </c>
      <c r="B5874" t="s">
        <v>1178</v>
      </c>
      <c r="C5874" t="s">
        <v>1179</v>
      </c>
      <c r="D5874" t="s">
        <v>15187</v>
      </c>
      <c r="E5874" s="1" t="d">
        <v>2006-11-13</v>
      </c>
      <c r="F5874" s="3">
        <f t="shared" ca="1" si="91"/>
        <v>12.895890410958904</v>
      </c>
      <c r="G5874" s="2">
        <v>71156</v>
      </c>
      <c r="H5874" s="2">
        <v>84313.2</v>
      </c>
    </row>
    <row r="5875" spans="1:8" x14ac:dyDescent="0.2">
      <c r="A5875" t="s">
        <v>13830</v>
      </c>
      <c r="B5875" t="s">
        <v>32</v>
      </c>
      <c r="C5875" t="s">
        <v>250</v>
      </c>
      <c r="D5875" t="s">
        <v>15184</v>
      </c>
      <c r="E5875" s="1" t="d">
        <v>1996-07-26</v>
      </c>
      <c r="F5875" s="3">
        <f t="shared" ca="1" si="91"/>
        <v>23.202739726027396</v>
      </c>
      <c r="G5875" s="2">
        <v>96823</v>
      </c>
      <c r="H5875" s="2">
        <v>97547.13</v>
      </c>
    </row>
    <row r="5876" spans="1:8" hidden="1" x14ac:dyDescent="0.2">
      <c r="A5876" t="s">
        <v>7205</v>
      </c>
      <c r="B5876" t="s">
        <v>139</v>
      </c>
      <c r="C5876" t="s">
        <v>974</v>
      </c>
      <c r="D5876" t="s">
        <v>15197</v>
      </c>
      <c r="E5876" s="1" t="d">
        <v>1979-10-08</v>
      </c>
      <c r="F5876" s="3">
        <f t="shared" ca="1" si="91"/>
        <v>40.013698630136986</v>
      </c>
      <c r="G5876" s="2">
        <v>51799</v>
      </c>
      <c r="H5876" s="2">
        <v>60134.07</v>
      </c>
    </row>
    <row r="5877" spans="1:8" hidden="1" x14ac:dyDescent="0.2">
      <c r="A5877" t="s">
        <v>7206</v>
      </c>
      <c r="B5877" t="s">
        <v>7207</v>
      </c>
      <c r="C5877" t="s">
        <v>495</v>
      </c>
      <c r="D5877" t="s">
        <v>15197</v>
      </c>
      <c r="E5877" s="1" t="d">
        <v>2004-12-27</v>
      </c>
      <c r="F5877" s="3">
        <f t="shared" ca="1" si="91"/>
        <v>14.775342465753425</v>
      </c>
      <c r="G5877" s="2">
        <v>42745</v>
      </c>
      <c r="H5877" s="2">
        <v>47374.98</v>
      </c>
    </row>
    <row r="5878" spans="1:8" hidden="1" x14ac:dyDescent="0.2">
      <c r="A5878" t="s">
        <v>7208</v>
      </c>
      <c r="B5878" t="s">
        <v>23</v>
      </c>
      <c r="C5878" t="s">
        <v>1376</v>
      </c>
      <c r="D5878" t="s">
        <v>15189</v>
      </c>
      <c r="E5878" s="1" t="d">
        <v>2009-06-11</v>
      </c>
      <c r="F5878" s="3">
        <f t="shared" ca="1" si="91"/>
        <v>10.317808219178081</v>
      </c>
      <c r="G5878" s="2">
        <v>24960</v>
      </c>
      <c r="H5878">
        <v>504</v>
      </c>
    </row>
    <row r="5879" spans="1:8" hidden="1" x14ac:dyDescent="0.2">
      <c r="A5879" t="s">
        <v>7209</v>
      </c>
      <c r="B5879" t="s">
        <v>7210</v>
      </c>
      <c r="C5879" t="s">
        <v>804</v>
      </c>
      <c r="D5879" t="s">
        <v>15194</v>
      </c>
      <c r="E5879" s="1" t="d">
        <v>1986-03-09</v>
      </c>
      <c r="F5879" s="3">
        <f t="shared" ca="1" si="91"/>
        <v>33.591780821917808</v>
      </c>
      <c r="G5879" s="2">
        <v>56161</v>
      </c>
      <c r="H5879" s="2">
        <v>90419.29</v>
      </c>
    </row>
    <row r="5880" spans="1:8" hidden="1" x14ac:dyDescent="0.2">
      <c r="A5880" t="s">
        <v>7211</v>
      </c>
      <c r="B5880" t="s">
        <v>128</v>
      </c>
      <c r="C5880" t="s">
        <v>292</v>
      </c>
      <c r="D5880" t="s">
        <v>15197</v>
      </c>
      <c r="E5880" s="1" t="d">
        <v>2014-09-02</v>
      </c>
      <c r="F5880" s="3">
        <f t="shared" ca="1" si="91"/>
        <v>5.087671232876712</v>
      </c>
      <c r="G5880" s="2">
        <v>33171</v>
      </c>
      <c r="H5880" s="2">
        <v>33754.5</v>
      </c>
    </row>
    <row r="5881" spans="1:8" hidden="1" x14ac:dyDescent="0.2">
      <c r="A5881" t="s">
        <v>7212</v>
      </c>
      <c r="B5881" t="s">
        <v>385</v>
      </c>
      <c r="C5881" t="s">
        <v>1329</v>
      </c>
      <c r="D5881" t="s">
        <v>15190</v>
      </c>
      <c r="E5881" s="1" t="d">
        <v>2014-03-10</v>
      </c>
      <c r="F5881" s="3">
        <f t="shared" ca="1" si="91"/>
        <v>5.5698630136986305</v>
      </c>
      <c r="G5881" s="2">
        <v>34632</v>
      </c>
      <c r="H5881" s="2">
        <v>38301.64</v>
      </c>
    </row>
    <row r="5882" spans="1:8" hidden="1" x14ac:dyDescent="0.2">
      <c r="A5882" t="s">
        <v>7213</v>
      </c>
      <c r="B5882" t="s">
        <v>23</v>
      </c>
      <c r="C5882" t="s">
        <v>1390</v>
      </c>
      <c r="D5882" t="s">
        <v>15189</v>
      </c>
      <c r="E5882" s="1" t="d">
        <v>1997-09-24</v>
      </c>
      <c r="F5882" s="3">
        <f t="shared" ca="1" si="91"/>
        <v>22.038356164383561</v>
      </c>
      <c r="G5882" s="2">
        <v>31200</v>
      </c>
      <c r="H5882" s="2">
        <v>5329.8</v>
      </c>
    </row>
    <row r="5883" spans="1:8" x14ac:dyDescent="0.2">
      <c r="A5883" t="s">
        <v>5129</v>
      </c>
      <c r="B5883" t="s">
        <v>86</v>
      </c>
      <c r="C5883" t="s">
        <v>590</v>
      </c>
      <c r="D5883" t="s">
        <v>15184</v>
      </c>
      <c r="E5883" s="1" t="d">
        <v>2007-05-31</v>
      </c>
      <c r="F5883" s="3">
        <f t="shared" ca="1" si="91"/>
        <v>12.35068493150685</v>
      </c>
      <c r="G5883" s="2">
        <v>72153</v>
      </c>
      <c r="H5883" s="2">
        <v>97540.51</v>
      </c>
    </row>
    <row r="5884" spans="1:8" hidden="1" x14ac:dyDescent="0.2">
      <c r="A5884" t="s">
        <v>7215</v>
      </c>
      <c r="B5884" t="s">
        <v>74</v>
      </c>
      <c r="C5884" t="s">
        <v>208</v>
      </c>
      <c r="D5884" t="s">
        <v>15197</v>
      </c>
      <c r="E5884" s="1" t="d">
        <v>2007-04-09</v>
      </c>
      <c r="F5884" s="3">
        <f t="shared" ca="1" si="91"/>
        <v>12.493150684931507</v>
      </c>
      <c r="G5884" s="2">
        <v>33270</v>
      </c>
      <c r="H5884" s="2">
        <v>37287.18</v>
      </c>
    </row>
    <row r="5885" spans="1:8" x14ac:dyDescent="0.2">
      <c r="A5885" t="s">
        <v>7374</v>
      </c>
      <c r="B5885" t="s">
        <v>648</v>
      </c>
      <c r="C5885" t="s">
        <v>250</v>
      </c>
      <c r="D5885" t="s">
        <v>15184</v>
      </c>
      <c r="E5885" s="1" t="d">
        <v>2008-02-20</v>
      </c>
      <c r="F5885" s="3">
        <f t="shared" ca="1" si="91"/>
        <v>11.624657534246575</v>
      </c>
      <c r="G5885" s="2">
        <v>87348</v>
      </c>
      <c r="H5885" s="2">
        <v>97536.51</v>
      </c>
    </row>
    <row r="5886" spans="1:8" hidden="1" x14ac:dyDescent="0.2">
      <c r="A5886" t="s">
        <v>7217</v>
      </c>
      <c r="B5886" t="s">
        <v>433</v>
      </c>
      <c r="C5886" t="s">
        <v>434</v>
      </c>
      <c r="D5886" t="s">
        <v>15190</v>
      </c>
      <c r="E5886" s="1" t="d">
        <v>1986-04-28</v>
      </c>
      <c r="F5886" s="3">
        <f t="shared" ca="1" si="91"/>
        <v>33.454794520547942</v>
      </c>
      <c r="G5886" s="2">
        <v>49553</v>
      </c>
      <c r="H5886" s="2">
        <v>57890.06</v>
      </c>
    </row>
    <row r="5887" spans="1:8" x14ac:dyDescent="0.2">
      <c r="A5887" t="s">
        <v>849</v>
      </c>
      <c r="B5887" t="s">
        <v>850</v>
      </c>
      <c r="C5887" t="s">
        <v>282</v>
      </c>
      <c r="D5887" t="s">
        <v>15184</v>
      </c>
      <c r="E5887" s="1" t="d">
        <v>1998-09-23</v>
      </c>
      <c r="F5887" s="3">
        <f t="shared" ca="1" si="91"/>
        <v>21.041095890410958</v>
      </c>
      <c r="G5887" s="2">
        <v>41208</v>
      </c>
      <c r="H5887" s="2">
        <v>97467.67</v>
      </c>
    </row>
    <row r="5888" spans="1:8" hidden="1" x14ac:dyDescent="0.2">
      <c r="A5888" t="s">
        <v>7219</v>
      </c>
      <c r="B5888" t="s">
        <v>484</v>
      </c>
      <c r="C5888" t="s">
        <v>812</v>
      </c>
      <c r="D5888" t="s">
        <v>15188</v>
      </c>
      <c r="E5888" s="1" t="d">
        <v>2016-06-16</v>
      </c>
      <c r="F5888" s="3">
        <f t="shared" ca="1" si="91"/>
        <v>3.2986301369863016</v>
      </c>
      <c r="G5888" s="2">
        <v>43117</v>
      </c>
      <c r="H5888" s="2">
        <v>49564.01</v>
      </c>
    </row>
    <row r="5889" spans="1:8" hidden="1" x14ac:dyDescent="0.2">
      <c r="A5889" t="s">
        <v>7101</v>
      </c>
      <c r="B5889" t="s">
        <v>188</v>
      </c>
      <c r="C5889" t="s">
        <v>408</v>
      </c>
      <c r="D5889" t="s">
        <v>15187</v>
      </c>
      <c r="E5889" s="1" t="d">
        <v>2006-03-20</v>
      </c>
      <c r="F5889" s="3">
        <f t="shared" ca="1" si="91"/>
        <v>13.547945205479452</v>
      </c>
      <c r="G5889" s="2">
        <v>70527</v>
      </c>
      <c r="H5889" s="2">
        <v>84309.51</v>
      </c>
    </row>
    <row r="5890" spans="1:8" hidden="1" x14ac:dyDescent="0.2">
      <c r="A5890" t="s">
        <v>13407</v>
      </c>
      <c r="B5890" t="s">
        <v>134</v>
      </c>
      <c r="C5890" t="s">
        <v>1114</v>
      </c>
      <c r="D5890" t="s">
        <v>15187</v>
      </c>
      <c r="E5890" s="1" t="d">
        <v>2004-11-15</v>
      </c>
      <c r="F5890" s="3">
        <f t="shared" ca="1" si="91"/>
        <v>14.890410958904109</v>
      </c>
      <c r="G5890" s="2">
        <v>71198</v>
      </c>
      <c r="H5890" s="2">
        <v>84248.639999999999</v>
      </c>
    </row>
    <row r="5891" spans="1:8" hidden="1" x14ac:dyDescent="0.2">
      <c r="A5891" t="s">
        <v>7222</v>
      </c>
      <c r="B5891" t="s">
        <v>1412</v>
      </c>
      <c r="C5891" t="s">
        <v>204</v>
      </c>
      <c r="D5891" t="s">
        <v>15196</v>
      </c>
      <c r="E5891" s="1" t="d">
        <v>2007-07-16</v>
      </c>
      <c r="F5891" s="3">
        <f t="shared" ref="F5891:F5954" ca="1" si="92">(TODAY()-E5891)/365</f>
        <v>12.224657534246575</v>
      </c>
      <c r="G5891" s="2">
        <v>34080</v>
      </c>
      <c r="H5891" s="2">
        <v>18469.04</v>
      </c>
    </row>
    <row r="5892" spans="1:8" hidden="1" x14ac:dyDescent="0.2">
      <c r="A5892" t="s">
        <v>7223</v>
      </c>
      <c r="B5892" t="s">
        <v>2540</v>
      </c>
      <c r="C5892" t="s">
        <v>417</v>
      </c>
      <c r="D5892" t="s">
        <v>15190</v>
      </c>
      <c r="E5892" s="1" t="d">
        <v>2015-03-23</v>
      </c>
      <c r="F5892" s="3">
        <f t="shared" ca="1" si="92"/>
        <v>4.5342465753424657</v>
      </c>
      <c r="G5892" s="2">
        <v>32470</v>
      </c>
      <c r="H5892" s="2">
        <v>43996.03</v>
      </c>
    </row>
    <row r="5893" spans="1:8" x14ac:dyDescent="0.2">
      <c r="A5893" t="s">
        <v>11956</v>
      </c>
      <c r="B5893" t="s">
        <v>116</v>
      </c>
      <c r="C5893" t="s">
        <v>1650</v>
      </c>
      <c r="D5893" t="s">
        <v>15184</v>
      </c>
      <c r="E5893" s="1" t="d">
        <v>2010-07-02</v>
      </c>
      <c r="F5893" s="3">
        <f t="shared" ca="1" si="92"/>
        <v>9.2602739726027394</v>
      </c>
      <c r="G5893" s="2">
        <v>73894</v>
      </c>
      <c r="H5893" s="2">
        <v>97454.34</v>
      </c>
    </row>
    <row r="5894" spans="1:8" hidden="1" x14ac:dyDescent="0.2">
      <c r="A5894" t="s">
        <v>7225</v>
      </c>
      <c r="B5894" t="s">
        <v>51</v>
      </c>
      <c r="C5894" t="s">
        <v>569</v>
      </c>
      <c r="D5894" t="s">
        <v>15198</v>
      </c>
      <c r="E5894" s="1" t="d">
        <v>2016-08-18</v>
      </c>
      <c r="F5894" s="3">
        <f t="shared" ca="1" si="92"/>
        <v>3.1260273972602741</v>
      </c>
      <c r="G5894" s="2">
        <v>31488</v>
      </c>
      <c r="H5894" s="2">
        <v>37638.949999999997</v>
      </c>
    </row>
    <row r="5895" spans="1:8" hidden="1" x14ac:dyDescent="0.2">
      <c r="A5895" t="s">
        <v>7226</v>
      </c>
      <c r="B5895" t="s">
        <v>515</v>
      </c>
      <c r="C5895" t="s">
        <v>871</v>
      </c>
      <c r="D5895" t="s">
        <v>15192</v>
      </c>
      <c r="E5895" s="1" t="d">
        <v>2011-11-14</v>
      </c>
      <c r="F5895" s="3">
        <f t="shared" ca="1" si="92"/>
        <v>7.8904109589041092</v>
      </c>
      <c r="G5895" s="2">
        <v>28313</v>
      </c>
      <c r="H5895" s="2">
        <v>29524.49</v>
      </c>
    </row>
    <row r="5896" spans="1:8" hidden="1" x14ac:dyDescent="0.2">
      <c r="A5896" t="s">
        <v>7227</v>
      </c>
      <c r="B5896" t="s">
        <v>23</v>
      </c>
      <c r="C5896" t="s">
        <v>1050</v>
      </c>
      <c r="D5896" t="s">
        <v>15189</v>
      </c>
      <c r="E5896" s="1" t="d">
        <v>2017-06-01</v>
      </c>
      <c r="F5896" s="3">
        <f t="shared" ca="1" si="92"/>
        <v>2.3397260273972602</v>
      </c>
      <c r="G5896" s="2">
        <v>24960</v>
      </c>
      <c r="H5896" s="2">
        <v>3573</v>
      </c>
    </row>
    <row r="5897" spans="1:8" x14ac:dyDescent="0.2">
      <c r="A5897" t="s">
        <v>11392</v>
      </c>
      <c r="B5897" t="s">
        <v>86</v>
      </c>
      <c r="C5897" t="s">
        <v>1272</v>
      </c>
      <c r="D5897" t="s">
        <v>15184</v>
      </c>
      <c r="E5897" s="1" t="d">
        <v>1998-06-19</v>
      </c>
      <c r="F5897" s="3">
        <f t="shared" ca="1" si="92"/>
        <v>21.304109589041097</v>
      </c>
      <c r="G5897" s="2">
        <v>82799</v>
      </c>
      <c r="H5897" s="2">
        <v>97412.95</v>
      </c>
    </row>
    <row r="5898" spans="1:8" hidden="1" x14ac:dyDescent="0.2">
      <c r="A5898" t="s">
        <v>7229</v>
      </c>
      <c r="B5898" t="s">
        <v>353</v>
      </c>
      <c r="C5898" t="s">
        <v>354</v>
      </c>
      <c r="D5898" t="s">
        <v>15211</v>
      </c>
      <c r="E5898" s="1" t="d">
        <v>2010-06-02</v>
      </c>
      <c r="F5898" s="3">
        <f t="shared" ca="1" si="92"/>
        <v>9.3424657534246567</v>
      </c>
      <c r="G5898" s="2">
        <v>43285</v>
      </c>
      <c r="H5898" s="2">
        <v>48112.05</v>
      </c>
    </row>
    <row r="5899" spans="1:8" hidden="1" x14ac:dyDescent="0.2">
      <c r="A5899" t="s">
        <v>7230</v>
      </c>
      <c r="B5899" t="s">
        <v>448</v>
      </c>
      <c r="C5899" t="s">
        <v>449</v>
      </c>
      <c r="D5899" t="s">
        <v>15208</v>
      </c>
      <c r="E5899" s="1" t="d">
        <v>2017-10-09</v>
      </c>
      <c r="F5899" s="3">
        <f t="shared" ca="1" si="92"/>
        <v>1.9835616438356165</v>
      </c>
      <c r="G5899" s="2">
        <v>8062</v>
      </c>
      <c r="H5899" s="2">
        <v>5891.52</v>
      </c>
    </row>
    <row r="5900" spans="1:8" hidden="1" x14ac:dyDescent="0.2">
      <c r="A5900" t="s">
        <v>2765</v>
      </c>
      <c r="B5900" t="s">
        <v>26</v>
      </c>
      <c r="C5900" t="s">
        <v>651</v>
      </c>
      <c r="D5900" t="s">
        <v>15193</v>
      </c>
      <c r="E5900" s="1" t="d">
        <v>2015-01-20</v>
      </c>
      <c r="F5900" s="3">
        <f t="shared" ca="1" si="92"/>
        <v>4.7041095890410958</v>
      </c>
      <c r="G5900" s="2">
        <v>98547</v>
      </c>
      <c r="H5900" s="2">
        <v>97730.97</v>
      </c>
    </row>
    <row r="5901" spans="1:8" hidden="1" x14ac:dyDescent="0.2">
      <c r="A5901" t="s">
        <v>5435</v>
      </c>
      <c r="B5901" t="s">
        <v>188</v>
      </c>
      <c r="C5901" t="s">
        <v>1481</v>
      </c>
      <c r="D5901" t="s">
        <v>15187</v>
      </c>
      <c r="E5901" s="1" t="d">
        <v>2005-01-18</v>
      </c>
      <c r="F5901" s="3">
        <f t="shared" ca="1" si="92"/>
        <v>14.715068493150685</v>
      </c>
      <c r="G5901" s="2">
        <v>70527</v>
      </c>
      <c r="H5901" s="2">
        <v>84228.74</v>
      </c>
    </row>
    <row r="5902" spans="1:8" hidden="1" x14ac:dyDescent="0.2">
      <c r="A5902" t="s">
        <v>7233</v>
      </c>
      <c r="B5902" t="s">
        <v>89</v>
      </c>
      <c r="C5902" t="s">
        <v>1201</v>
      </c>
      <c r="D5902" t="s">
        <v>15182</v>
      </c>
      <c r="E5902" s="1" t="d">
        <v>2003-04-28</v>
      </c>
      <c r="F5902" s="3">
        <f t="shared" ca="1" si="92"/>
        <v>16.443835616438356</v>
      </c>
      <c r="G5902" s="2">
        <v>41208</v>
      </c>
      <c r="H5902" s="2">
        <v>40652.58</v>
      </c>
    </row>
    <row r="5903" spans="1:8" x14ac:dyDescent="0.2">
      <c r="A5903" t="s">
        <v>15109</v>
      </c>
      <c r="B5903" t="s">
        <v>86</v>
      </c>
      <c r="C5903" t="s">
        <v>2490</v>
      </c>
      <c r="D5903" t="s">
        <v>15184</v>
      </c>
      <c r="E5903" s="1" t="d">
        <v>2006-01-24</v>
      </c>
      <c r="F5903" s="3">
        <f t="shared" ca="1" si="92"/>
        <v>13.698630136986301</v>
      </c>
      <c r="G5903" s="2">
        <v>81358</v>
      </c>
      <c r="H5903" s="2">
        <v>97403.14</v>
      </c>
    </row>
    <row r="5904" spans="1:8" hidden="1" x14ac:dyDescent="0.2">
      <c r="A5904" t="s">
        <v>7235</v>
      </c>
      <c r="B5904" t="s">
        <v>1612</v>
      </c>
      <c r="C5904" t="s">
        <v>1613</v>
      </c>
      <c r="D5904" t="s">
        <v>15197</v>
      </c>
      <c r="E5904" s="1" t="d">
        <v>1986-05-27</v>
      </c>
      <c r="F5904" s="3">
        <f t="shared" ca="1" si="92"/>
        <v>33.375342465753427</v>
      </c>
      <c r="G5904" s="2">
        <v>61104</v>
      </c>
      <c r="H5904" s="2">
        <v>67359.149999999994</v>
      </c>
    </row>
    <row r="5905" spans="1:8" hidden="1" x14ac:dyDescent="0.2">
      <c r="A5905" t="s">
        <v>2438</v>
      </c>
      <c r="B5905" t="s">
        <v>26</v>
      </c>
      <c r="C5905" t="s">
        <v>2087</v>
      </c>
      <c r="D5905" t="s">
        <v>15206</v>
      </c>
      <c r="E5905" s="1" t="d">
        <v>2018-06-18</v>
      </c>
      <c r="F5905" s="3">
        <f t="shared" ca="1" si="92"/>
        <v>1.2931506849315069</v>
      </c>
      <c r="G5905" s="2">
        <v>97920</v>
      </c>
      <c r="H5905" s="2">
        <v>7458.47</v>
      </c>
    </row>
    <row r="5906" spans="1:8" hidden="1" x14ac:dyDescent="0.2">
      <c r="A5906" t="s">
        <v>7247</v>
      </c>
      <c r="B5906" t="s">
        <v>26</v>
      </c>
      <c r="C5906" t="s">
        <v>2238</v>
      </c>
      <c r="D5906" t="s">
        <v>15202</v>
      </c>
      <c r="E5906" s="1" t="d">
        <v>2002-02-19</v>
      </c>
      <c r="F5906" s="3">
        <f t="shared" ca="1" si="92"/>
        <v>17.63013698630137</v>
      </c>
      <c r="G5906" s="2">
        <v>97920</v>
      </c>
      <c r="H5906" s="2">
        <v>97683.99</v>
      </c>
    </row>
    <row r="5907" spans="1:8" x14ac:dyDescent="0.2">
      <c r="A5907" t="s">
        <v>11114</v>
      </c>
      <c r="B5907" t="s">
        <v>86</v>
      </c>
      <c r="C5907" t="s">
        <v>1143</v>
      </c>
      <c r="D5907" t="s">
        <v>15184</v>
      </c>
      <c r="E5907" s="1" t="d">
        <v>2002-05-16</v>
      </c>
      <c r="F5907" s="3">
        <f t="shared" ca="1" si="92"/>
        <v>17.394520547945206</v>
      </c>
      <c r="G5907" s="2">
        <v>79199</v>
      </c>
      <c r="H5907" s="2">
        <v>97402.48</v>
      </c>
    </row>
    <row r="5908" spans="1:8" hidden="1" x14ac:dyDescent="0.2">
      <c r="A5908" t="s">
        <v>7239</v>
      </c>
      <c r="B5908" t="s">
        <v>5475</v>
      </c>
      <c r="C5908" t="s">
        <v>929</v>
      </c>
      <c r="D5908" t="s">
        <v>15196</v>
      </c>
      <c r="E5908" s="1" t="d">
        <v>1973-09-26</v>
      </c>
      <c r="F5908" s="3">
        <f t="shared" ca="1" si="92"/>
        <v>46.049315068493151</v>
      </c>
      <c r="G5908" s="2">
        <v>54878</v>
      </c>
      <c r="H5908" s="2">
        <v>56491.79</v>
      </c>
    </row>
    <row r="5909" spans="1:8" x14ac:dyDescent="0.2">
      <c r="A5909" t="s">
        <v>14979</v>
      </c>
      <c r="B5909" t="s">
        <v>86</v>
      </c>
      <c r="C5909" t="s">
        <v>621</v>
      </c>
      <c r="D5909" t="s">
        <v>15184</v>
      </c>
      <c r="E5909" s="1" t="d">
        <v>2001-08-16</v>
      </c>
      <c r="F5909" s="3">
        <f t="shared" ca="1" si="92"/>
        <v>18.142465753424659</v>
      </c>
      <c r="G5909" s="2">
        <v>79919</v>
      </c>
      <c r="H5909" s="2">
        <v>97392.89</v>
      </c>
    </row>
    <row r="5910" spans="1:8" hidden="1" x14ac:dyDescent="0.2">
      <c r="A5910" t="s">
        <v>7241</v>
      </c>
      <c r="B5910" t="s">
        <v>109</v>
      </c>
      <c r="C5910" t="s">
        <v>1356</v>
      </c>
      <c r="D5910" t="s">
        <v>15192</v>
      </c>
      <c r="E5910" s="1" t="d">
        <v>2016-01-02</v>
      </c>
      <c r="F5910" s="3">
        <f t="shared" ca="1" si="92"/>
        <v>3.7534246575342465</v>
      </c>
      <c r="G5910" s="2">
        <v>52000</v>
      </c>
      <c r="H5910">
        <v>450</v>
      </c>
    </row>
    <row r="5911" spans="1:8" hidden="1" x14ac:dyDescent="0.2">
      <c r="A5911" t="s">
        <v>7242</v>
      </c>
      <c r="B5911" t="s">
        <v>969</v>
      </c>
      <c r="C5911" t="s">
        <v>420</v>
      </c>
      <c r="D5911" t="s">
        <v>15201</v>
      </c>
      <c r="E5911" s="1" t="d">
        <v>2007-02-22</v>
      </c>
      <c r="F5911" s="3">
        <f t="shared" ca="1" si="92"/>
        <v>12.61917808219178</v>
      </c>
      <c r="G5911" s="2">
        <v>51631</v>
      </c>
      <c r="H5911" s="2">
        <v>71994.87</v>
      </c>
    </row>
    <row r="5912" spans="1:8" hidden="1" x14ac:dyDescent="0.2">
      <c r="A5912" t="s">
        <v>7894</v>
      </c>
      <c r="B5912" t="s">
        <v>134</v>
      </c>
      <c r="C5912" t="s">
        <v>933</v>
      </c>
      <c r="D5912" t="s">
        <v>15187</v>
      </c>
      <c r="E5912" s="1" t="d">
        <v>2004-11-16</v>
      </c>
      <c r="F5912" s="3">
        <f t="shared" ca="1" si="92"/>
        <v>14.887671232876713</v>
      </c>
      <c r="G5912" s="2">
        <v>71198</v>
      </c>
      <c r="H5912" s="2">
        <v>84204.37</v>
      </c>
    </row>
    <row r="5913" spans="1:8" hidden="1" x14ac:dyDescent="0.2">
      <c r="A5913" t="s">
        <v>7244</v>
      </c>
      <c r="B5913" t="s">
        <v>1911</v>
      </c>
      <c r="C5913" t="s">
        <v>1077</v>
      </c>
      <c r="D5913" t="s">
        <v>15190</v>
      </c>
      <c r="E5913" s="1" t="d">
        <v>2002-07-08</v>
      </c>
      <c r="F5913" s="3">
        <f t="shared" ca="1" si="92"/>
        <v>17.24931506849315</v>
      </c>
      <c r="G5913" s="2">
        <v>45674</v>
      </c>
      <c r="H5913" s="2">
        <v>55218.87</v>
      </c>
    </row>
    <row r="5914" spans="1:8" hidden="1" x14ac:dyDescent="0.2">
      <c r="A5914" t="s">
        <v>7245</v>
      </c>
      <c r="B5914" t="s">
        <v>7246</v>
      </c>
      <c r="C5914" t="s">
        <v>2238</v>
      </c>
      <c r="D5914" t="s">
        <v>15202</v>
      </c>
      <c r="E5914" s="1" t="d">
        <v>2007-03-26</v>
      </c>
      <c r="F5914" s="3">
        <f t="shared" ca="1" si="92"/>
        <v>12.531506849315068</v>
      </c>
      <c r="G5914" s="2">
        <v>73900</v>
      </c>
      <c r="H5914" s="2">
        <v>74666.47</v>
      </c>
    </row>
    <row r="5915" spans="1:8" hidden="1" x14ac:dyDescent="0.2">
      <c r="A5915" t="s">
        <v>8813</v>
      </c>
      <c r="B5915" t="s">
        <v>26</v>
      </c>
      <c r="C5915" t="s">
        <v>929</v>
      </c>
      <c r="D5915" t="s">
        <v>15196</v>
      </c>
      <c r="E5915" s="1" t="d">
        <v>2007-01-29</v>
      </c>
      <c r="F5915" s="3">
        <f t="shared" ca="1" si="92"/>
        <v>12.684931506849315</v>
      </c>
      <c r="G5915" s="2">
        <v>97800</v>
      </c>
      <c r="H5915" s="2">
        <v>94052.14</v>
      </c>
    </row>
    <row r="5916" spans="1:8" x14ac:dyDescent="0.2">
      <c r="A5916" t="s">
        <v>13949</v>
      </c>
      <c r="B5916" t="s">
        <v>86</v>
      </c>
      <c r="C5916" t="s">
        <v>185</v>
      </c>
      <c r="D5916" t="s">
        <v>15184</v>
      </c>
      <c r="E5916" s="1" t="d">
        <v>2001-05-10</v>
      </c>
      <c r="F5916" s="3">
        <f t="shared" ca="1" si="92"/>
        <v>18.410958904109588</v>
      </c>
      <c r="G5916" s="2">
        <v>76358</v>
      </c>
      <c r="H5916" s="2">
        <v>97291.32</v>
      </c>
    </row>
    <row r="5917" spans="1:8" hidden="1" x14ac:dyDescent="0.2">
      <c r="A5917" t="s">
        <v>7249</v>
      </c>
      <c r="B5917" t="s">
        <v>479</v>
      </c>
      <c r="C5917" t="s">
        <v>1172</v>
      </c>
      <c r="D5917" t="s">
        <v>15188</v>
      </c>
      <c r="E5917" s="1" t="d">
        <v>1987-04-06</v>
      </c>
      <c r="F5917" s="3">
        <f t="shared" ca="1" si="92"/>
        <v>32.515068493150686</v>
      </c>
      <c r="G5917" s="2">
        <v>66676</v>
      </c>
      <c r="H5917" s="2">
        <v>80348.91</v>
      </c>
    </row>
    <row r="5918" spans="1:8" x14ac:dyDescent="0.2">
      <c r="A5918" t="s">
        <v>7156</v>
      </c>
      <c r="B5918" t="s">
        <v>116</v>
      </c>
      <c r="C5918" t="s">
        <v>153</v>
      </c>
      <c r="D5918" t="s">
        <v>15184</v>
      </c>
      <c r="E5918" s="1" t="d">
        <v>2001-04-26</v>
      </c>
      <c r="F5918" s="3">
        <f t="shared" ca="1" si="92"/>
        <v>18.449315068493149</v>
      </c>
      <c r="G5918" s="2">
        <v>82584</v>
      </c>
      <c r="H5918" s="2">
        <v>97280.45</v>
      </c>
    </row>
    <row r="5919" spans="1:8" hidden="1" x14ac:dyDescent="0.2">
      <c r="A5919" t="s">
        <v>7251</v>
      </c>
      <c r="B5919" t="s">
        <v>7091</v>
      </c>
      <c r="C5919" t="s">
        <v>1356</v>
      </c>
      <c r="D5919" t="s">
        <v>15192</v>
      </c>
      <c r="E5919" s="1" t="d">
        <v>2014-07-07</v>
      </c>
      <c r="F5919" s="3">
        <f t="shared" ca="1" si="92"/>
        <v>5.2438356164383562</v>
      </c>
      <c r="G5919" s="2">
        <v>50928</v>
      </c>
      <c r="H5919" s="2">
        <v>53402.47</v>
      </c>
    </row>
    <row r="5920" spans="1:8" hidden="1" x14ac:dyDescent="0.2">
      <c r="A5920" t="s">
        <v>7252</v>
      </c>
      <c r="B5920" t="s">
        <v>2860</v>
      </c>
      <c r="C5920" t="s">
        <v>1949</v>
      </c>
      <c r="D5920" t="s">
        <v>15190</v>
      </c>
      <c r="E5920" s="1" t="d">
        <v>2017-03-11</v>
      </c>
      <c r="F5920" s="3">
        <f t="shared" ca="1" si="92"/>
        <v>2.5643835616438357</v>
      </c>
      <c r="G5920" s="2">
        <v>34079</v>
      </c>
      <c r="H5920" s="2">
        <v>37681.199999999997</v>
      </c>
    </row>
    <row r="5921" spans="1:8" hidden="1" x14ac:dyDescent="0.2">
      <c r="A5921" t="s">
        <v>7253</v>
      </c>
      <c r="B5921" t="s">
        <v>23</v>
      </c>
      <c r="C5921" t="s">
        <v>72</v>
      </c>
      <c r="D5921" t="s">
        <v>15189</v>
      </c>
      <c r="E5921" s="1" t="d">
        <v>2016-07-11</v>
      </c>
      <c r="F5921" s="3">
        <f t="shared" ca="1" si="92"/>
        <v>3.2301369863013698</v>
      </c>
      <c r="G5921" s="2">
        <v>24960</v>
      </c>
      <c r="H5921" s="2">
        <v>13073.88</v>
      </c>
    </row>
    <row r="5922" spans="1:8" hidden="1" x14ac:dyDescent="0.2">
      <c r="A5922" t="s">
        <v>7254</v>
      </c>
      <c r="B5922" t="s">
        <v>506</v>
      </c>
      <c r="C5922" t="s">
        <v>39</v>
      </c>
      <c r="D5922" t="s">
        <v>15189</v>
      </c>
      <c r="E5922" s="1" t="d">
        <v>2017-05-27</v>
      </c>
      <c r="F5922" s="3">
        <f t="shared" ca="1" si="92"/>
        <v>2.3534246575342466</v>
      </c>
      <c r="G5922" s="2">
        <v>21008</v>
      </c>
      <c r="H5922" s="2">
        <v>9604.2000000000007</v>
      </c>
    </row>
    <row r="5923" spans="1:8" hidden="1" x14ac:dyDescent="0.2">
      <c r="A5923" t="s">
        <v>7255</v>
      </c>
      <c r="B5923" t="s">
        <v>23</v>
      </c>
      <c r="C5923" t="s">
        <v>72</v>
      </c>
      <c r="D5923" t="s">
        <v>15189</v>
      </c>
      <c r="E5923" s="1" t="d">
        <v>2012-06-12</v>
      </c>
      <c r="F5923" s="3">
        <f t="shared" ca="1" si="92"/>
        <v>7.3123287671232875</v>
      </c>
      <c r="G5923" s="2">
        <v>21008</v>
      </c>
      <c r="H5923" s="2">
        <v>10454.09</v>
      </c>
    </row>
    <row r="5924" spans="1:8" hidden="1" x14ac:dyDescent="0.2">
      <c r="A5924" t="s">
        <v>7256</v>
      </c>
      <c r="B5924" t="s">
        <v>1525</v>
      </c>
      <c r="C5924" t="s">
        <v>67</v>
      </c>
      <c r="D5924" t="s">
        <v>15196</v>
      </c>
      <c r="E5924" s="1" t="d">
        <v>2009-12-31</v>
      </c>
      <c r="F5924" s="3">
        <f t="shared" ca="1" si="92"/>
        <v>9.7616438356164377</v>
      </c>
      <c r="G5924" s="2">
        <v>36312</v>
      </c>
      <c r="H5924" s="2">
        <v>39979.550000000003</v>
      </c>
    </row>
    <row r="5925" spans="1:8" hidden="1" x14ac:dyDescent="0.2">
      <c r="A5925" t="s">
        <v>7257</v>
      </c>
      <c r="B5925" t="s">
        <v>213</v>
      </c>
      <c r="C5925" t="s">
        <v>417</v>
      </c>
      <c r="D5925" t="s">
        <v>15190</v>
      </c>
      <c r="E5925" s="1" t="d">
        <v>2006-08-28</v>
      </c>
      <c r="F5925" s="3">
        <f t="shared" ca="1" si="92"/>
        <v>13.106849315068493</v>
      </c>
      <c r="G5925" s="2">
        <v>35169</v>
      </c>
      <c r="H5925" s="2">
        <v>69635.3</v>
      </c>
    </row>
    <row r="5926" spans="1:8" hidden="1" x14ac:dyDescent="0.2">
      <c r="A5926" t="s">
        <v>7258</v>
      </c>
      <c r="B5926" t="s">
        <v>433</v>
      </c>
      <c r="C5926" t="s">
        <v>1010</v>
      </c>
      <c r="D5926" t="s">
        <v>15190</v>
      </c>
      <c r="E5926" s="1" t="d">
        <v>1988-02-08</v>
      </c>
      <c r="F5926" s="3">
        <f t="shared" ca="1" si="92"/>
        <v>31.671232876712327</v>
      </c>
      <c r="G5926" s="2">
        <v>49553</v>
      </c>
      <c r="H5926" s="2">
        <v>65891.95</v>
      </c>
    </row>
    <row r="5927" spans="1:8" x14ac:dyDescent="0.2">
      <c r="A5927" t="s">
        <v>7086</v>
      </c>
      <c r="B5927" t="s">
        <v>86</v>
      </c>
      <c r="C5927" t="s">
        <v>754</v>
      </c>
      <c r="D5927" t="s">
        <v>15184</v>
      </c>
      <c r="E5927" s="1" t="d">
        <v>2013-01-22</v>
      </c>
      <c r="F5927" s="3">
        <f t="shared" ca="1" si="92"/>
        <v>6.6986301369863011</v>
      </c>
      <c r="G5927" s="2">
        <v>68106</v>
      </c>
      <c r="H5927" s="2">
        <v>97276.18</v>
      </c>
    </row>
    <row r="5928" spans="1:8" hidden="1" x14ac:dyDescent="0.2">
      <c r="A5928" t="s">
        <v>7260</v>
      </c>
      <c r="B5928" t="s">
        <v>3400</v>
      </c>
      <c r="C5928" t="s">
        <v>110</v>
      </c>
      <c r="D5928" t="s">
        <v>15200</v>
      </c>
      <c r="E5928" s="1" t="d">
        <v>2004-08-02</v>
      </c>
      <c r="F5928" s="3">
        <f t="shared" ca="1" si="92"/>
        <v>15.178082191780822</v>
      </c>
      <c r="G5928" s="2">
        <v>54728</v>
      </c>
      <c r="H5928" s="2">
        <v>56947.94</v>
      </c>
    </row>
    <row r="5929" spans="1:8" x14ac:dyDescent="0.2">
      <c r="A5929" t="s">
        <v>13787</v>
      </c>
      <c r="B5929" t="s">
        <v>86</v>
      </c>
      <c r="C5929" t="s">
        <v>269</v>
      </c>
      <c r="D5929" t="s">
        <v>15184</v>
      </c>
      <c r="E5929" s="1" t="d">
        <v>2003-07-22</v>
      </c>
      <c r="F5929" s="3">
        <f t="shared" ca="1" si="92"/>
        <v>16.210958904109589</v>
      </c>
      <c r="G5929" s="2">
        <v>79199</v>
      </c>
      <c r="H5929" s="2">
        <v>97251.839999999997</v>
      </c>
    </row>
    <row r="5930" spans="1:8" x14ac:dyDescent="0.2">
      <c r="A5930" t="s">
        <v>4771</v>
      </c>
      <c r="B5930" t="s">
        <v>86</v>
      </c>
      <c r="C5930" t="s">
        <v>4772</v>
      </c>
      <c r="D5930" t="s">
        <v>15184</v>
      </c>
      <c r="E5930" s="1" t="d">
        <v>1993-08-19</v>
      </c>
      <c r="F5930" s="3">
        <f t="shared" ca="1" si="92"/>
        <v>26.139726027397259</v>
      </c>
      <c r="G5930" s="2">
        <v>85680</v>
      </c>
      <c r="H5930" s="2">
        <v>97133.05</v>
      </c>
    </row>
    <row r="5931" spans="1:8" x14ac:dyDescent="0.2">
      <c r="A5931" t="s">
        <v>12205</v>
      </c>
      <c r="B5931" t="s">
        <v>86</v>
      </c>
      <c r="C5931" t="s">
        <v>1185</v>
      </c>
      <c r="D5931" t="s">
        <v>15184</v>
      </c>
      <c r="E5931" s="1" t="d">
        <v>2012-12-20</v>
      </c>
      <c r="F5931" s="3">
        <f t="shared" ca="1" si="92"/>
        <v>6.7890410958904113</v>
      </c>
      <c r="G5931" s="2">
        <v>68106</v>
      </c>
      <c r="H5931" s="2">
        <v>97124.88</v>
      </c>
    </row>
    <row r="5932" spans="1:8" hidden="1" x14ac:dyDescent="0.2">
      <c r="A5932" t="s">
        <v>7264</v>
      </c>
      <c r="B5932" t="s">
        <v>803</v>
      </c>
      <c r="C5932" t="s">
        <v>804</v>
      </c>
      <c r="D5932" t="s">
        <v>15194</v>
      </c>
      <c r="E5932" s="1" t="d">
        <v>2017-10-23</v>
      </c>
      <c r="F5932" s="3">
        <f t="shared" ca="1" si="92"/>
        <v>1.9452054794520548</v>
      </c>
      <c r="G5932" s="2">
        <v>36397</v>
      </c>
      <c r="H5932" s="2">
        <v>30670.54</v>
      </c>
    </row>
    <row r="5933" spans="1:8" hidden="1" x14ac:dyDescent="0.2">
      <c r="A5933" t="s">
        <v>7265</v>
      </c>
      <c r="B5933" t="s">
        <v>2860</v>
      </c>
      <c r="C5933" t="s">
        <v>158</v>
      </c>
      <c r="D5933" t="s">
        <v>15190</v>
      </c>
      <c r="E5933" s="1" t="d">
        <v>2018-04-07</v>
      </c>
      <c r="F5933" s="3">
        <f t="shared" ca="1" si="92"/>
        <v>1.4904109589041097</v>
      </c>
      <c r="G5933" s="2">
        <v>34079</v>
      </c>
      <c r="H5933" s="2">
        <v>10441.99</v>
      </c>
    </row>
    <row r="5934" spans="1:8" hidden="1" x14ac:dyDescent="0.2">
      <c r="A5934" t="s">
        <v>11018</v>
      </c>
      <c r="B5934" t="s">
        <v>188</v>
      </c>
      <c r="C5934" t="s">
        <v>2073</v>
      </c>
      <c r="D5934" t="s">
        <v>15187</v>
      </c>
      <c r="E5934" s="1" t="d">
        <v>2004-02-25</v>
      </c>
      <c r="F5934" s="3">
        <f t="shared" ca="1" si="92"/>
        <v>15.613698630136986</v>
      </c>
      <c r="G5934" s="2">
        <v>70527</v>
      </c>
      <c r="H5934" s="2">
        <v>84176.05</v>
      </c>
    </row>
    <row r="5935" spans="1:8" hidden="1" x14ac:dyDescent="0.2">
      <c r="A5935" t="s">
        <v>8534</v>
      </c>
      <c r="B5935" t="s">
        <v>125</v>
      </c>
      <c r="C5935" t="s">
        <v>1727</v>
      </c>
      <c r="D5935" t="s">
        <v>15187</v>
      </c>
      <c r="E5935" s="1" t="d">
        <v>2008-08-18</v>
      </c>
      <c r="F5935" s="3">
        <f t="shared" ca="1" si="92"/>
        <v>11.131506849315068</v>
      </c>
      <c r="G5935" s="2">
        <v>71887</v>
      </c>
      <c r="H5935" s="2">
        <v>84161.2</v>
      </c>
    </row>
    <row r="5936" spans="1:8" x14ac:dyDescent="0.2">
      <c r="A5936" t="s">
        <v>8777</v>
      </c>
      <c r="B5936" t="s">
        <v>86</v>
      </c>
      <c r="C5936" t="s">
        <v>738</v>
      </c>
      <c r="D5936" t="s">
        <v>15184</v>
      </c>
      <c r="E5936" s="1" t="d">
        <v>1996-09-18</v>
      </c>
      <c r="F5936" s="3">
        <f t="shared" ca="1" si="92"/>
        <v>23.054794520547944</v>
      </c>
      <c r="G5936" s="2">
        <v>83519</v>
      </c>
      <c r="H5936" s="2">
        <v>97111.08</v>
      </c>
    </row>
    <row r="5937" spans="1:8" hidden="1" x14ac:dyDescent="0.2">
      <c r="A5937" t="s">
        <v>7269</v>
      </c>
      <c r="B5937" t="s">
        <v>385</v>
      </c>
      <c r="C5937" t="s">
        <v>1277</v>
      </c>
      <c r="D5937" t="s">
        <v>15197</v>
      </c>
      <c r="E5937" s="1" t="d">
        <v>2008-08-06</v>
      </c>
      <c r="F5937" s="3">
        <f t="shared" ca="1" si="92"/>
        <v>11.164383561643836</v>
      </c>
      <c r="G5937" s="2">
        <v>33132</v>
      </c>
      <c r="H5937" s="2">
        <v>1274.3</v>
      </c>
    </row>
    <row r="5938" spans="1:8" hidden="1" x14ac:dyDescent="0.2">
      <c r="A5938" t="s">
        <v>7270</v>
      </c>
      <c r="B5938" t="s">
        <v>484</v>
      </c>
      <c r="C5938" t="s">
        <v>812</v>
      </c>
      <c r="D5938" t="s">
        <v>15188</v>
      </c>
      <c r="E5938" s="1" t="d">
        <v>2008-02-07</v>
      </c>
      <c r="F5938" s="3">
        <f t="shared" ca="1" si="92"/>
        <v>11.66027397260274</v>
      </c>
      <c r="G5938" s="2">
        <v>49719</v>
      </c>
      <c r="H5938" s="2">
        <v>60115.27</v>
      </c>
    </row>
    <row r="5939" spans="1:8" x14ac:dyDescent="0.2">
      <c r="A5939" t="s">
        <v>997</v>
      </c>
      <c r="B5939" t="s">
        <v>86</v>
      </c>
      <c r="C5939" t="s">
        <v>998</v>
      </c>
      <c r="D5939" t="s">
        <v>15184</v>
      </c>
      <c r="E5939" s="1" t="d">
        <v>1993-12-28</v>
      </c>
      <c r="F5939" s="3">
        <f t="shared" ca="1" si="92"/>
        <v>25.780821917808218</v>
      </c>
      <c r="G5939" s="2">
        <v>85680</v>
      </c>
      <c r="H5939" s="2">
        <v>97106.53</v>
      </c>
    </row>
    <row r="5940" spans="1:8" x14ac:dyDescent="0.2">
      <c r="A5940" t="s">
        <v>8431</v>
      </c>
      <c r="B5940" t="s">
        <v>86</v>
      </c>
      <c r="C5940" t="s">
        <v>785</v>
      </c>
      <c r="D5940" t="s">
        <v>15184</v>
      </c>
      <c r="E5940" s="1" t="d">
        <v>2006-03-29</v>
      </c>
      <c r="F5940" s="3">
        <f t="shared" ca="1" si="92"/>
        <v>13.523287671232877</v>
      </c>
      <c r="G5940" s="2">
        <v>74958</v>
      </c>
      <c r="H5940" s="2">
        <v>97069.88</v>
      </c>
    </row>
    <row r="5941" spans="1:8" hidden="1" x14ac:dyDescent="0.2">
      <c r="A5941" t="s">
        <v>7273</v>
      </c>
      <c r="B5941" t="s">
        <v>579</v>
      </c>
      <c r="C5941" t="s">
        <v>1949</v>
      </c>
      <c r="D5941" t="s">
        <v>15190</v>
      </c>
      <c r="E5941" s="1" t="d">
        <v>1987-02-09</v>
      </c>
      <c r="F5941" s="3">
        <f t="shared" ca="1" si="92"/>
        <v>32.668493150684931</v>
      </c>
      <c r="G5941" s="2">
        <v>65500</v>
      </c>
      <c r="H5941" s="2">
        <v>65952.37</v>
      </c>
    </row>
    <row r="5942" spans="1:8" hidden="1" x14ac:dyDescent="0.2">
      <c r="A5942" t="s">
        <v>7274</v>
      </c>
      <c r="B5942" t="s">
        <v>1260</v>
      </c>
      <c r="C5942" t="s">
        <v>727</v>
      </c>
      <c r="D5942" t="s">
        <v>15189</v>
      </c>
      <c r="E5942" s="1" t="d">
        <v>1969-09-25</v>
      </c>
      <c r="F5942" s="3">
        <f t="shared" ca="1" si="92"/>
        <v>50.054794520547944</v>
      </c>
      <c r="G5942" s="2">
        <v>52700</v>
      </c>
      <c r="H5942" s="2">
        <v>62253.67</v>
      </c>
    </row>
    <row r="5943" spans="1:8" hidden="1" x14ac:dyDescent="0.2">
      <c r="A5943" t="s">
        <v>11169</v>
      </c>
      <c r="B5943" t="s">
        <v>645</v>
      </c>
      <c r="C5943" t="s">
        <v>1243</v>
      </c>
      <c r="D5943" t="s">
        <v>15187</v>
      </c>
      <c r="E5943" s="1" t="d">
        <v>2003-06-18</v>
      </c>
      <c r="F5943" s="3">
        <f t="shared" ca="1" si="92"/>
        <v>16.304109589041097</v>
      </c>
      <c r="G5943" s="2">
        <v>76731</v>
      </c>
      <c r="H5943" s="2">
        <v>84097.83</v>
      </c>
    </row>
    <row r="5944" spans="1:8" hidden="1" x14ac:dyDescent="0.2">
      <c r="A5944" t="s">
        <v>7276</v>
      </c>
      <c r="B5944" t="s">
        <v>7277</v>
      </c>
      <c r="C5944" t="s">
        <v>204</v>
      </c>
      <c r="D5944" t="s">
        <v>15196</v>
      </c>
      <c r="E5944" s="1" t="d">
        <v>1995-09-11</v>
      </c>
      <c r="F5944" s="3">
        <f t="shared" ca="1" si="92"/>
        <v>24.076712328767123</v>
      </c>
      <c r="G5944" s="2">
        <v>55512</v>
      </c>
      <c r="H5944" s="2">
        <v>79960.52</v>
      </c>
    </row>
    <row r="5945" spans="1:8" hidden="1" x14ac:dyDescent="0.2">
      <c r="A5945" t="s">
        <v>7278</v>
      </c>
      <c r="B5945" t="s">
        <v>7279</v>
      </c>
      <c r="C5945" t="s">
        <v>1452</v>
      </c>
      <c r="D5945" t="s">
        <v>15190</v>
      </c>
      <c r="E5945" s="1" t="d">
        <v>1993-01-04</v>
      </c>
      <c r="F5945" s="3">
        <f t="shared" ca="1" si="92"/>
        <v>26.761643835616439</v>
      </c>
      <c r="G5945" s="2">
        <v>95747</v>
      </c>
      <c r="H5945" s="2">
        <v>94369.98</v>
      </c>
    </row>
    <row r="5946" spans="1:8" hidden="1" x14ac:dyDescent="0.2">
      <c r="A5946" t="s">
        <v>7280</v>
      </c>
      <c r="B5946" t="s">
        <v>2028</v>
      </c>
      <c r="C5946" t="s">
        <v>132</v>
      </c>
      <c r="D5946" t="s">
        <v>15197</v>
      </c>
      <c r="E5946" s="1" t="d">
        <v>1990-08-17</v>
      </c>
      <c r="F5946" s="3">
        <f t="shared" ca="1" si="92"/>
        <v>29.147945205479452</v>
      </c>
      <c r="G5946" s="2">
        <v>50448</v>
      </c>
      <c r="H5946" s="2">
        <v>51761.77</v>
      </c>
    </row>
    <row r="5947" spans="1:8" hidden="1" x14ac:dyDescent="0.2">
      <c r="A5947" t="s">
        <v>7281</v>
      </c>
      <c r="B5947" t="s">
        <v>1520</v>
      </c>
      <c r="C5947" t="s">
        <v>265</v>
      </c>
      <c r="D5947" t="s">
        <v>15190</v>
      </c>
      <c r="E5947" s="1" t="d">
        <v>1989-11-02</v>
      </c>
      <c r="F5947" s="3">
        <f t="shared" ca="1" si="92"/>
        <v>29.936986301369863</v>
      </c>
      <c r="G5947" s="2">
        <v>43540</v>
      </c>
      <c r="H5947" s="2">
        <v>44303.65</v>
      </c>
    </row>
    <row r="5948" spans="1:8" hidden="1" x14ac:dyDescent="0.2">
      <c r="A5948" t="s">
        <v>7282</v>
      </c>
      <c r="B5948" t="s">
        <v>69</v>
      </c>
      <c r="C5948" t="s">
        <v>43</v>
      </c>
      <c r="D5948" t="s">
        <v>15190</v>
      </c>
      <c r="E5948" s="1" t="d">
        <v>2016-01-18</v>
      </c>
      <c r="F5948" s="3">
        <f t="shared" ca="1" si="92"/>
        <v>3.7095890410958905</v>
      </c>
      <c r="G5948" s="2">
        <v>89046</v>
      </c>
      <c r="H5948" s="2">
        <v>88417.12</v>
      </c>
    </row>
    <row r="5949" spans="1:8" hidden="1" x14ac:dyDescent="0.2">
      <c r="A5949" t="s">
        <v>7283</v>
      </c>
      <c r="B5949" t="s">
        <v>7284</v>
      </c>
      <c r="C5949" t="s">
        <v>1557</v>
      </c>
      <c r="D5949" t="s">
        <v>15193</v>
      </c>
      <c r="E5949" s="1" t="d">
        <v>2018-04-23</v>
      </c>
      <c r="F5949" s="3">
        <f t="shared" ca="1" si="92"/>
        <v>1.4465753424657535</v>
      </c>
      <c r="G5949" s="2">
        <v>69400</v>
      </c>
      <c r="H5949" s="2">
        <v>15746.18</v>
      </c>
    </row>
    <row r="5950" spans="1:8" hidden="1" x14ac:dyDescent="0.2">
      <c r="A5950" t="s">
        <v>7285</v>
      </c>
      <c r="B5950" t="s">
        <v>261</v>
      </c>
      <c r="C5950" t="s">
        <v>262</v>
      </c>
      <c r="D5950" t="s">
        <v>15208</v>
      </c>
      <c r="E5950" s="1" t="d">
        <v>2016-09-26</v>
      </c>
      <c r="F5950" s="3">
        <f t="shared" ca="1" si="92"/>
        <v>3.0191780821917806</v>
      </c>
      <c r="G5950" s="2">
        <v>65600</v>
      </c>
      <c r="H5950" s="2">
        <v>64893.03</v>
      </c>
    </row>
    <row r="5951" spans="1:8" hidden="1" x14ac:dyDescent="0.2">
      <c r="A5951" t="s">
        <v>7286</v>
      </c>
      <c r="B5951" t="s">
        <v>69</v>
      </c>
      <c r="C5951" t="s">
        <v>43</v>
      </c>
      <c r="D5951" t="s">
        <v>15190</v>
      </c>
      <c r="E5951" s="1" t="d">
        <v>2013-04-01</v>
      </c>
      <c r="F5951" s="3">
        <f t="shared" ca="1" si="92"/>
        <v>6.5095890410958903</v>
      </c>
      <c r="G5951" s="2">
        <v>68600</v>
      </c>
      <c r="H5951" s="2">
        <v>68638.259999999995</v>
      </c>
    </row>
    <row r="5952" spans="1:8" hidden="1" x14ac:dyDescent="0.2">
      <c r="A5952" t="s">
        <v>7287</v>
      </c>
      <c r="B5952" t="s">
        <v>3419</v>
      </c>
      <c r="C5952" t="s">
        <v>1717</v>
      </c>
      <c r="D5952" t="s">
        <v>15202</v>
      </c>
      <c r="E5952" s="1" t="d">
        <v>2015-01-05</v>
      </c>
      <c r="F5952" s="3">
        <f t="shared" ca="1" si="92"/>
        <v>4.7452054794520544</v>
      </c>
      <c r="G5952" s="2">
        <v>42131</v>
      </c>
      <c r="H5952" s="2">
        <v>19952.34</v>
      </c>
    </row>
    <row r="5953" spans="1:8" x14ac:dyDescent="0.2">
      <c r="A5953" t="s">
        <v>10063</v>
      </c>
      <c r="B5953" t="s">
        <v>86</v>
      </c>
      <c r="C5953" t="s">
        <v>761</v>
      </c>
      <c r="D5953" t="s">
        <v>15184</v>
      </c>
      <c r="E5953" s="1" t="d">
        <v>1986-02-25</v>
      </c>
      <c r="F5953" s="3">
        <f t="shared" ca="1" si="92"/>
        <v>33.624657534246573</v>
      </c>
      <c r="G5953" s="2">
        <v>86397</v>
      </c>
      <c r="H5953" s="2">
        <v>97069.37</v>
      </c>
    </row>
    <row r="5954" spans="1:8" hidden="1" x14ac:dyDescent="0.2">
      <c r="A5954" t="s">
        <v>7289</v>
      </c>
      <c r="B5954" t="s">
        <v>404</v>
      </c>
      <c r="C5954" t="s">
        <v>405</v>
      </c>
      <c r="D5954" t="s">
        <v>15212</v>
      </c>
      <c r="E5954" s="1" t="d">
        <v>1976-07-01</v>
      </c>
      <c r="F5954" s="3">
        <f t="shared" ca="1" si="92"/>
        <v>43.284931506849318</v>
      </c>
      <c r="G5954" s="2">
        <v>58883</v>
      </c>
      <c r="H5954" s="2">
        <v>59948.59</v>
      </c>
    </row>
    <row r="5955" spans="1:8" x14ac:dyDescent="0.2">
      <c r="A5955" t="s">
        <v>7597</v>
      </c>
      <c r="B5955" t="s">
        <v>86</v>
      </c>
      <c r="C5955" t="s">
        <v>733</v>
      </c>
      <c r="D5955" t="s">
        <v>15184</v>
      </c>
      <c r="E5955" s="1" t="d">
        <v>2007-03-15</v>
      </c>
      <c r="F5955" s="3">
        <f t="shared" ref="F5955:F6018" ca="1" si="93">(TODAY()-E5955)/365</f>
        <v>12.561643835616438</v>
      </c>
      <c r="G5955" s="2">
        <v>74257</v>
      </c>
      <c r="H5955" s="2">
        <v>97058.49</v>
      </c>
    </row>
    <row r="5956" spans="1:8" hidden="1" x14ac:dyDescent="0.2">
      <c r="A5956" t="s">
        <v>7291</v>
      </c>
      <c r="B5956" t="s">
        <v>169</v>
      </c>
      <c r="C5956" t="s">
        <v>7292</v>
      </c>
      <c r="D5956" t="s">
        <v>15204</v>
      </c>
      <c r="E5956" s="1" t="d">
        <v>2007-09-06</v>
      </c>
      <c r="F5956" s="3">
        <f t="shared" ca="1" si="93"/>
        <v>12.082191780821917</v>
      </c>
      <c r="G5956" s="2">
        <v>11303</v>
      </c>
      <c r="H5956" s="2">
        <v>9668.1</v>
      </c>
    </row>
    <row r="5957" spans="1:8" hidden="1" x14ac:dyDescent="0.2">
      <c r="A5957" t="s">
        <v>7293</v>
      </c>
      <c r="B5957" t="s">
        <v>759</v>
      </c>
      <c r="C5957" t="s">
        <v>123</v>
      </c>
      <c r="D5957" t="s">
        <v>15182</v>
      </c>
      <c r="E5957" s="1" t="d">
        <v>2002-06-17</v>
      </c>
      <c r="F5957" s="3">
        <f t="shared" ca="1" si="93"/>
        <v>17.306849315068494</v>
      </c>
      <c r="G5957" s="2">
        <v>61329</v>
      </c>
      <c r="H5957" s="2">
        <v>61658.39</v>
      </c>
    </row>
    <row r="5958" spans="1:8" hidden="1" x14ac:dyDescent="0.2">
      <c r="A5958" t="s">
        <v>8835</v>
      </c>
      <c r="B5958" t="s">
        <v>645</v>
      </c>
      <c r="C5958" t="s">
        <v>1114</v>
      </c>
      <c r="D5958" t="s">
        <v>15187</v>
      </c>
      <c r="E5958" s="1" t="d">
        <v>2006-11-28</v>
      </c>
      <c r="F5958" s="3">
        <f t="shared" ca="1" si="93"/>
        <v>12.854794520547944</v>
      </c>
      <c r="G5958" s="2">
        <v>74244</v>
      </c>
      <c r="H5958" s="2">
        <v>84068.78</v>
      </c>
    </row>
    <row r="5959" spans="1:8" x14ac:dyDescent="0.2">
      <c r="A5959" t="s">
        <v>12304</v>
      </c>
      <c r="B5959" t="s">
        <v>86</v>
      </c>
      <c r="C5959" t="s">
        <v>250</v>
      </c>
      <c r="D5959" t="s">
        <v>15184</v>
      </c>
      <c r="E5959" s="1" t="d">
        <v>2007-12-17</v>
      </c>
      <c r="F5959" s="3">
        <f t="shared" ca="1" si="93"/>
        <v>11.802739726027397</v>
      </c>
      <c r="G5959" s="2">
        <v>73554</v>
      </c>
      <c r="H5959" s="2">
        <v>97028.160000000003</v>
      </c>
    </row>
    <row r="5960" spans="1:8" hidden="1" x14ac:dyDescent="0.2">
      <c r="A5960" t="s">
        <v>8480</v>
      </c>
      <c r="B5960" t="s">
        <v>26</v>
      </c>
      <c r="C5960" t="s">
        <v>1013</v>
      </c>
      <c r="D5960" t="s">
        <v>15192</v>
      </c>
      <c r="E5960" s="1" t="d">
        <v>1984-10-01</v>
      </c>
      <c r="F5960" s="3">
        <f t="shared" ca="1" si="93"/>
        <v>35.027397260273972</v>
      </c>
      <c r="G5960" s="2">
        <v>97512</v>
      </c>
      <c r="H5960" s="2">
        <v>97438.64</v>
      </c>
    </row>
    <row r="5961" spans="1:8" hidden="1" x14ac:dyDescent="0.2">
      <c r="A5961" t="s">
        <v>7298</v>
      </c>
      <c r="B5961" t="s">
        <v>11</v>
      </c>
      <c r="C5961" t="s">
        <v>623</v>
      </c>
      <c r="D5961" t="s">
        <v>15182</v>
      </c>
      <c r="E5961" s="1" t="d">
        <v>2007-02-25</v>
      </c>
      <c r="F5961" s="3">
        <f t="shared" ca="1" si="93"/>
        <v>12.610958904109589</v>
      </c>
      <c r="G5961" s="2">
        <v>84300</v>
      </c>
      <c r="H5961" s="2">
        <v>82226.87</v>
      </c>
    </row>
    <row r="5962" spans="1:8" hidden="1" x14ac:dyDescent="0.2">
      <c r="A5962" t="s">
        <v>7299</v>
      </c>
      <c r="B5962" t="s">
        <v>112</v>
      </c>
      <c r="C5962" t="s">
        <v>145</v>
      </c>
      <c r="D5962" t="s">
        <v>15194</v>
      </c>
      <c r="E5962" s="1" t="d">
        <v>2015-08-31</v>
      </c>
      <c r="F5962" s="3">
        <f t="shared" ca="1" si="93"/>
        <v>4.0931506849315067</v>
      </c>
      <c r="G5962" s="2">
        <v>21008</v>
      </c>
      <c r="H5962" s="2">
        <v>3530.75</v>
      </c>
    </row>
    <row r="5963" spans="1:8" hidden="1" x14ac:dyDescent="0.2">
      <c r="A5963" t="s">
        <v>6677</v>
      </c>
      <c r="B5963" t="s">
        <v>29</v>
      </c>
      <c r="C5963" t="s">
        <v>1630</v>
      </c>
      <c r="D5963" t="s">
        <v>15187</v>
      </c>
      <c r="E5963" s="1" t="d">
        <v>2007-12-12</v>
      </c>
      <c r="F5963" s="3">
        <f t="shared" ca="1" si="93"/>
        <v>11.816438356164383</v>
      </c>
      <c r="G5963" s="2">
        <v>68608</v>
      </c>
      <c r="H5963" s="2">
        <v>84061.29</v>
      </c>
    </row>
    <row r="5964" spans="1:8" hidden="1" x14ac:dyDescent="0.2">
      <c r="A5964" t="s">
        <v>7443</v>
      </c>
      <c r="B5964" t="s">
        <v>1399</v>
      </c>
      <c r="C5964" t="s">
        <v>2101</v>
      </c>
      <c r="D5964" t="s">
        <v>15187</v>
      </c>
      <c r="E5964" s="1" t="d">
        <v>2004-11-15</v>
      </c>
      <c r="F5964" s="3">
        <f t="shared" ca="1" si="93"/>
        <v>14.890410958904109</v>
      </c>
      <c r="G5964" s="2">
        <v>83038</v>
      </c>
      <c r="H5964" s="2">
        <v>84008.74</v>
      </c>
    </row>
    <row r="5965" spans="1:8" hidden="1" x14ac:dyDescent="0.2">
      <c r="A5965" t="s">
        <v>7302</v>
      </c>
      <c r="B5965" t="s">
        <v>385</v>
      </c>
      <c r="C5965" t="s">
        <v>1312</v>
      </c>
      <c r="D5965" t="s">
        <v>15218</v>
      </c>
      <c r="E5965" s="1" t="d">
        <v>2007-03-19</v>
      </c>
      <c r="F5965" s="3">
        <f t="shared" ca="1" si="93"/>
        <v>12.550684931506849</v>
      </c>
      <c r="G5965" s="2">
        <v>35672</v>
      </c>
      <c r="H5965" s="2">
        <v>36227.69</v>
      </c>
    </row>
    <row r="5966" spans="1:8" hidden="1" x14ac:dyDescent="0.2">
      <c r="A5966" t="s">
        <v>7303</v>
      </c>
      <c r="B5966" t="s">
        <v>413</v>
      </c>
      <c r="C5966" t="s">
        <v>3020</v>
      </c>
      <c r="D5966" t="s">
        <v>15205</v>
      </c>
      <c r="E5966" s="1" t="d">
        <v>2006-03-23</v>
      </c>
      <c r="F5966" s="3">
        <f t="shared" ca="1" si="93"/>
        <v>13.53972602739726</v>
      </c>
      <c r="G5966" s="2">
        <v>50300</v>
      </c>
      <c r="H5966" s="2">
        <v>47581.79</v>
      </c>
    </row>
    <row r="5967" spans="1:8" hidden="1" x14ac:dyDescent="0.2">
      <c r="A5967" t="s">
        <v>7304</v>
      </c>
      <c r="B5967" t="s">
        <v>774</v>
      </c>
      <c r="C5967" t="s">
        <v>554</v>
      </c>
      <c r="D5967" t="s">
        <v>15193</v>
      </c>
      <c r="E5967" s="1" t="d">
        <v>1997-03-24</v>
      </c>
      <c r="F5967" s="3">
        <f t="shared" ca="1" si="93"/>
        <v>22.542465753424658</v>
      </c>
      <c r="G5967" s="2">
        <v>55512</v>
      </c>
      <c r="H5967" s="2">
        <v>57213.71</v>
      </c>
    </row>
    <row r="5968" spans="1:8" hidden="1" x14ac:dyDescent="0.2">
      <c r="A5968" t="s">
        <v>7305</v>
      </c>
      <c r="B5968" t="s">
        <v>5610</v>
      </c>
      <c r="C5968" t="s">
        <v>2238</v>
      </c>
      <c r="D5968" t="s">
        <v>15202</v>
      </c>
      <c r="E5968" s="1" t="d">
        <v>1979-09-10</v>
      </c>
      <c r="F5968" s="3">
        <f t="shared" ca="1" si="93"/>
        <v>40.090410958904108</v>
      </c>
      <c r="G5968" s="2">
        <v>67830</v>
      </c>
      <c r="H5968" s="2">
        <v>65971.48</v>
      </c>
    </row>
    <row r="5969" spans="1:8" hidden="1" x14ac:dyDescent="0.2">
      <c r="A5969" t="s">
        <v>14560</v>
      </c>
      <c r="B5969" t="s">
        <v>134</v>
      </c>
      <c r="C5969" t="s">
        <v>391</v>
      </c>
      <c r="D5969" t="s">
        <v>15187</v>
      </c>
      <c r="E5969" s="1" t="d">
        <v>2005-01-18</v>
      </c>
      <c r="F5969" s="3">
        <f t="shared" ca="1" si="93"/>
        <v>14.715068493150685</v>
      </c>
      <c r="G5969" s="2">
        <v>71198</v>
      </c>
      <c r="H5969" s="2">
        <v>84004.66</v>
      </c>
    </row>
    <row r="5970" spans="1:8" hidden="1" x14ac:dyDescent="0.2">
      <c r="A5970" t="s">
        <v>7307</v>
      </c>
      <c r="B5970" t="s">
        <v>944</v>
      </c>
      <c r="C5970" t="s">
        <v>1165</v>
      </c>
      <c r="D5970" t="s">
        <v>15191</v>
      </c>
      <c r="E5970" s="1" t="d">
        <v>2008-04-14</v>
      </c>
      <c r="F5970" s="3">
        <f t="shared" ca="1" si="93"/>
        <v>11.476712328767123</v>
      </c>
      <c r="G5970" s="2">
        <v>22318</v>
      </c>
      <c r="H5970" s="2">
        <v>2865.07</v>
      </c>
    </row>
    <row r="5971" spans="1:8" hidden="1" x14ac:dyDescent="0.2">
      <c r="A5971" t="s">
        <v>7308</v>
      </c>
      <c r="B5971" t="s">
        <v>1578</v>
      </c>
      <c r="C5971" t="s">
        <v>1579</v>
      </c>
      <c r="D5971" t="s">
        <v>15190</v>
      </c>
      <c r="E5971" s="1" t="d">
        <v>2007-01-29</v>
      </c>
      <c r="F5971" s="3">
        <f t="shared" ca="1" si="93"/>
        <v>12.684931506849315</v>
      </c>
      <c r="G5971" s="2">
        <v>34439</v>
      </c>
      <c r="H5971" s="2">
        <v>36650.550000000003</v>
      </c>
    </row>
    <row r="5972" spans="1:8" hidden="1" x14ac:dyDescent="0.2">
      <c r="A5972" t="s">
        <v>9508</v>
      </c>
      <c r="B5972" t="s">
        <v>188</v>
      </c>
      <c r="C5972" t="s">
        <v>364</v>
      </c>
      <c r="D5972" t="s">
        <v>15187</v>
      </c>
      <c r="E5972" s="1" t="d">
        <v>1999-02-23</v>
      </c>
      <c r="F5972" s="3">
        <f t="shared" ca="1" si="93"/>
        <v>20.621917808219177</v>
      </c>
      <c r="G5972" s="2">
        <v>72889</v>
      </c>
      <c r="H5972" s="2">
        <v>83978.09</v>
      </c>
    </row>
    <row r="5973" spans="1:8" hidden="1" x14ac:dyDescent="0.2">
      <c r="A5973" t="s">
        <v>14033</v>
      </c>
      <c r="B5973" t="s">
        <v>323</v>
      </c>
      <c r="C5973" t="s">
        <v>1630</v>
      </c>
      <c r="D5973" t="s">
        <v>15187</v>
      </c>
      <c r="E5973" s="1" t="d">
        <v>2001-01-17</v>
      </c>
      <c r="F5973" s="3">
        <f t="shared" ca="1" si="93"/>
        <v>18.720547945205478</v>
      </c>
      <c r="G5973" s="2">
        <v>72959</v>
      </c>
      <c r="H5973" s="2">
        <v>83952.72</v>
      </c>
    </row>
    <row r="5974" spans="1:8" hidden="1" x14ac:dyDescent="0.2">
      <c r="A5974" t="s">
        <v>8444</v>
      </c>
      <c r="B5974" t="s">
        <v>3582</v>
      </c>
      <c r="C5974" t="s">
        <v>1114</v>
      </c>
      <c r="D5974" t="s">
        <v>15187</v>
      </c>
      <c r="E5974" s="1" t="d">
        <v>2010-04-28</v>
      </c>
      <c r="F5974" s="3">
        <f t="shared" ca="1" si="93"/>
        <v>9.4383561643835616</v>
      </c>
      <c r="G5974" s="2">
        <v>77217</v>
      </c>
      <c r="H5974" s="2">
        <v>83917</v>
      </c>
    </row>
    <row r="5975" spans="1:8" hidden="1" x14ac:dyDescent="0.2">
      <c r="A5975" t="s">
        <v>7312</v>
      </c>
      <c r="B5975" t="s">
        <v>523</v>
      </c>
      <c r="C5975" t="s">
        <v>524</v>
      </c>
      <c r="D5975" t="s">
        <v>15192</v>
      </c>
      <c r="E5975" s="1" t="d">
        <v>2015-03-20</v>
      </c>
      <c r="F5975" s="3">
        <f t="shared" ca="1" si="93"/>
        <v>4.5424657534246577</v>
      </c>
      <c r="G5975" s="2">
        <v>5512</v>
      </c>
      <c r="H5975">
        <v>233.2</v>
      </c>
    </row>
    <row r="5976" spans="1:8" hidden="1" x14ac:dyDescent="0.2">
      <c r="A5976" t="s">
        <v>7313</v>
      </c>
      <c r="B5976" t="s">
        <v>579</v>
      </c>
      <c r="C5976" t="s">
        <v>1949</v>
      </c>
      <c r="D5976" t="s">
        <v>15190</v>
      </c>
      <c r="E5976" s="1" t="d">
        <v>1988-09-06</v>
      </c>
      <c r="F5976" s="3">
        <f t="shared" ca="1" si="93"/>
        <v>31.093150684931508</v>
      </c>
      <c r="G5976" s="2">
        <v>71502</v>
      </c>
      <c r="H5976" s="2">
        <v>71100.47</v>
      </c>
    </row>
    <row r="5977" spans="1:8" hidden="1" x14ac:dyDescent="0.2">
      <c r="A5977" t="s">
        <v>444</v>
      </c>
      <c r="B5977" t="s">
        <v>134</v>
      </c>
      <c r="C5977" t="s">
        <v>135</v>
      </c>
      <c r="D5977" t="s">
        <v>15187</v>
      </c>
      <c r="E5977" s="1" t="d">
        <v>2006-03-20</v>
      </c>
      <c r="F5977" s="3">
        <f t="shared" ca="1" si="93"/>
        <v>13.547945205479452</v>
      </c>
      <c r="G5977" s="2">
        <v>71198</v>
      </c>
      <c r="H5977" s="2">
        <v>83885.45</v>
      </c>
    </row>
    <row r="5978" spans="1:8" hidden="1" x14ac:dyDescent="0.2">
      <c r="A5978" t="s">
        <v>7315</v>
      </c>
      <c r="B5978" t="s">
        <v>309</v>
      </c>
      <c r="C5978" t="s">
        <v>310</v>
      </c>
      <c r="D5978" t="s">
        <v>15182</v>
      </c>
      <c r="E5978" s="1" t="d">
        <v>2011-04-06</v>
      </c>
      <c r="F5978" s="3">
        <f t="shared" ca="1" si="93"/>
        <v>8.4986301369863018</v>
      </c>
      <c r="G5978" s="2">
        <v>56919</v>
      </c>
      <c r="H5978" s="2">
        <v>56548.02</v>
      </c>
    </row>
    <row r="5979" spans="1:8" x14ac:dyDescent="0.2">
      <c r="A5979" t="s">
        <v>11363</v>
      </c>
      <c r="B5979" t="s">
        <v>86</v>
      </c>
      <c r="C5979" t="s">
        <v>3913</v>
      </c>
      <c r="D5979" t="s">
        <v>15184</v>
      </c>
      <c r="E5979" s="1" t="d">
        <v>1999-11-15</v>
      </c>
      <c r="F5979" s="3">
        <f t="shared" ca="1" si="93"/>
        <v>19.895890410958906</v>
      </c>
      <c r="G5979" s="2">
        <v>81358</v>
      </c>
      <c r="H5979" s="2">
        <v>97019.65</v>
      </c>
    </row>
    <row r="5980" spans="1:8" hidden="1" x14ac:dyDescent="0.2">
      <c r="A5980" t="s">
        <v>10816</v>
      </c>
      <c r="B5980" t="s">
        <v>550</v>
      </c>
      <c r="C5980" t="s">
        <v>799</v>
      </c>
      <c r="D5980" t="s">
        <v>15187</v>
      </c>
      <c r="E5980" s="1" t="d">
        <v>2004-11-15</v>
      </c>
      <c r="F5980" s="3">
        <f t="shared" ca="1" si="93"/>
        <v>14.890410958904109</v>
      </c>
      <c r="G5980" s="2">
        <v>72087</v>
      </c>
      <c r="H5980" s="2">
        <v>83849.34</v>
      </c>
    </row>
    <row r="5981" spans="1:8" hidden="1" x14ac:dyDescent="0.2">
      <c r="A5981" t="s">
        <v>7318</v>
      </c>
      <c r="B5981" t="s">
        <v>1005</v>
      </c>
      <c r="C5981" t="s">
        <v>651</v>
      </c>
      <c r="D5981" t="s">
        <v>15193</v>
      </c>
      <c r="E5981" s="1" t="d">
        <v>2016-09-26</v>
      </c>
      <c r="F5981" s="3">
        <f t="shared" ca="1" si="93"/>
        <v>3.0191780821917806</v>
      </c>
      <c r="G5981" s="2">
        <v>64505</v>
      </c>
      <c r="H5981" s="2">
        <v>64138.35</v>
      </c>
    </row>
    <row r="5982" spans="1:8" hidden="1" x14ac:dyDescent="0.2">
      <c r="A5982" t="s">
        <v>7319</v>
      </c>
      <c r="B5982" t="s">
        <v>11</v>
      </c>
      <c r="C5982" t="s">
        <v>537</v>
      </c>
      <c r="D5982" t="s">
        <v>15182</v>
      </c>
      <c r="E5982" s="1" t="d">
        <v>2010-05-20</v>
      </c>
      <c r="F5982" s="3">
        <f t="shared" ca="1" si="93"/>
        <v>9.3780821917808215</v>
      </c>
      <c r="G5982" s="2">
        <v>77010</v>
      </c>
      <c r="H5982" s="2">
        <v>75113.89</v>
      </c>
    </row>
    <row r="5983" spans="1:8" hidden="1" x14ac:dyDescent="0.2">
      <c r="A5983" t="s">
        <v>7320</v>
      </c>
      <c r="B5983" t="s">
        <v>2636</v>
      </c>
      <c r="C5983" t="s">
        <v>2325</v>
      </c>
      <c r="D5983" t="s">
        <v>15222</v>
      </c>
      <c r="E5983" s="1" t="d">
        <v>2014-06-09</v>
      </c>
      <c r="F5983" s="3">
        <f t="shared" ca="1" si="93"/>
        <v>5.3205479452054796</v>
      </c>
      <c r="G5983" s="2">
        <v>56406</v>
      </c>
      <c r="H5983" s="2">
        <v>56866.8</v>
      </c>
    </row>
    <row r="5984" spans="1:8" hidden="1" x14ac:dyDescent="0.2">
      <c r="A5984" t="s">
        <v>3153</v>
      </c>
      <c r="B5984" t="s">
        <v>645</v>
      </c>
      <c r="C5984" t="s">
        <v>933</v>
      </c>
      <c r="D5984" t="s">
        <v>15187</v>
      </c>
      <c r="E5984" s="1" t="d">
        <v>2004-12-13</v>
      </c>
      <c r="F5984" s="3">
        <f t="shared" ca="1" si="93"/>
        <v>14.813698630136987</v>
      </c>
      <c r="G5984" s="2">
        <v>74244</v>
      </c>
      <c r="H5984" s="2">
        <v>83773.570000000007</v>
      </c>
    </row>
    <row r="5985" spans="1:8" hidden="1" x14ac:dyDescent="0.2">
      <c r="A5985" t="s">
        <v>7322</v>
      </c>
      <c r="B5985" t="s">
        <v>944</v>
      </c>
      <c r="C5985" t="s">
        <v>595</v>
      </c>
      <c r="D5985" t="s">
        <v>15191</v>
      </c>
      <c r="E5985" s="1" t="d">
        <v>2018-01-29</v>
      </c>
      <c r="F5985" s="3">
        <f t="shared" ca="1" si="93"/>
        <v>1.6767123287671233</v>
      </c>
      <c r="G5985" s="2">
        <v>29120</v>
      </c>
      <c r="H5985" s="2">
        <v>13541.71</v>
      </c>
    </row>
    <row r="5986" spans="1:8" hidden="1" x14ac:dyDescent="0.2">
      <c r="A5986" t="s">
        <v>7323</v>
      </c>
      <c r="B5986" t="s">
        <v>971</v>
      </c>
      <c r="C5986" t="s">
        <v>3370</v>
      </c>
      <c r="D5986" t="s">
        <v>15194</v>
      </c>
      <c r="E5986" s="1" t="d">
        <v>2017-03-13</v>
      </c>
      <c r="F5986" s="3">
        <f t="shared" ca="1" si="93"/>
        <v>2.558904109589041</v>
      </c>
      <c r="G5986" s="2">
        <v>47603</v>
      </c>
      <c r="H5986" s="2">
        <v>47582.09</v>
      </c>
    </row>
    <row r="5987" spans="1:8" hidden="1" x14ac:dyDescent="0.2">
      <c r="A5987" t="s">
        <v>7324</v>
      </c>
      <c r="B5987" t="s">
        <v>803</v>
      </c>
      <c r="C5987" t="s">
        <v>804</v>
      </c>
      <c r="D5987" t="s">
        <v>15194</v>
      </c>
      <c r="E5987" s="1" t="d">
        <v>2017-10-23</v>
      </c>
      <c r="F5987" s="3">
        <f t="shared" ca="1" si="93"/>
        <v>1.9452054794520548</v>
      </c>
      <c r="G5987" s="2">
        <v>36397</v>
      </c>
      <c r="H5987" s="2">
        <v>30340.61</v>
      </c>
    </row>
    <row r="5988" spans="1:8" hidden="1" x14ac:dyDescent="0.2">
      <c r="A5988" t="s">
        <v>9856</v>
      </c>
      <c r="B5988" t="s">
        <v>188</v>
      </c>
      <c r="C5988" t="s">
        <v>912</v>
      </c>
      <c r="D5988" t="s">
        <v>15187</v>
      </c>
      <c r="E5988" s="1" t="d">
        <v>2006-11-13</v>
      </c>
      <c r="F5988" s="3">
        <f t="shared" ca="1" si="93"/>
        <v>12.895890410958904</v>
      </c>
      <c r="G5988" s="2">
        <v>70527</v>
      </c>
      <c r="H5988" s="2">
        <v>83773.36</v>
      </c>
    </row>
    <row r="5989" spans="1:8" hidden="1" x14ac:dyDescent="0.2">
      <c r="A5989" t="s">
        <v>8319</v>
      </c>
      <c r="B5989" t="s">
        <v>1066</v>
      </c>
      <c r="C5989" t="s">
        <v>1067</v>
      </c>
      <c r="D5989" t="s">
        <v>15187</v>
      </c>
      <c r="E5989" s="1" t="d">
        <v>2001-10-24</v>
      </c>
      <c r="F5989" s="3">
        <f t="shared" ca="1" si="93"/>
        <v>17.953424657534246</v>
      </c>
      <c r="G5989" s="2">
        <v>54700</v>
      </c>
      <c r="H5989" s="2">
        <v>83748.14</v>
      </c>
    </row>
    <row r="5990" spans="1:8" hidden="1" x14ac:dyDescent="0.2">
      <c r="A5990" t="s">
        <v>7327</v>
      </c>
      <c r="B5990" t="s">
        <v>7328</v>
      </c>
      <c r="C5990" t="s">
        <v>485</v>
      </c>
      <c r="D5990" t="s">
        <v>15188</v>
      </c>
      <c r="E5990" s="1" t="d">
        <v>1985-04-24</v>
      </c>
      <c r="F5990" s="3">
        <f t="shared" ca="1" si="93"/>
        <v>34.465753424657535</v>
      </c>
      <c r="G5990" s="2">
        <v>58762</v>
      </c>
      <c r="H5990" s="2">
        <v>62738.7</v>
      </c>
    </row>
    <row r="5991" spans="1:8" hidden="1" x14ac:dyDescent="0.2">
      <c r="A5991" t="s">
        <v>7329</v>
      </c>
      <c r="B5991" t="s">
        <v>3791</v>
      </c>
      <c r="C5991" t="s">
        <v>1452</v>
      </c>
      <c r="D5991" t="s">
        <v>15190</v>
      </c>
      <c r="E5991" s="1" t="d">
        <v>1987-08-31</v>
      </c>
      <c r="F5991" s="3">
        <f t="shared" ca="1" si="93"/>
        <v>32.112328767123287</v>
      </c>
      <c r="G5991" s="2">
        <v>51799</v>
      </c>
      <c r="H5991" s="2">
        <v>57826.74</v>
      </c>
    </row>
    <row r="5992" spans="1:8" hidden="1" x14ac:dyDescent="0.2">
      <c r="A5992" t="s">
        <v>7330</v>
      </c>
      <c r="B5992" t="s">
        <v>6228</v>
      </c>
      <c r="C5992" t="s">
        <v>67</v>
      </c>
      <c r="D5992" t="s">
        <v>15196</v>
      </c>
      <c r="E5992" s="1" t="d">
        <v>2016-12-05</v>
      </c>
      <c r="F5992" s="3">
        <f t="shared" ca="1" si="93"/>
        <v>2.8273972602739725</v>
      </c>
      <c r="G5992" s="2">
        <v>32273</v>
      </c>
      <c r="H5992" s="2">
        <v>36972.47</v>
      </c>
    </row>
    <row r="5993" spans="1:8" x14ac:dyDescent="0.2">
      <c r="A5993" t="s">
        <v>6338</v>
      </c>
      <c r="B5993" t="s">
        <v>32</v>
      </c>
      <c r="C5993" t="s">
        <v>567</v>
      </c>
      <c r="D5993" t="s">
        <v>15184</v>
      </c>
      <c r="E5993" s="1" t="d">
        <v>2000-08-31</v>
      </c>
      <c r="F5993" s="3">
        <f t="shared" ca="1" si="93"/>
        <v>19.101369863013698</v>
      </c>
      <c r="G5993" s="2">
        <v>93550</v>
      </c>
      <c r="H5993" s="2">
        <v>96987.05</v>
      </c>
    </row>
    <row r="5994" spans="1:8" hidden="1" x14ac:dyDescent="0.2">
      <c r="A5994" t="s">
        <v>7332</v>
      </c>
      <c r="B5994" t="s">
        <v>23</v>
      </c>
      <c r="C5994" t="s">
        <v>1050</v>
      </c>
      <c r="D5994" t="s">
        <v>15189</v>
      </c>
      <c r="E5994" s="1" t="d">
        <v>2017-05-27</v>
      </c>
      <c r="F5994" s="3">
        <f t="shared" ca="1" si="93"/>
        <v>2.3534246575342466</v>
      </c>
      <c r="G5994" s="2">
        <v>24960</v>
      </c>
      <c r="H5994" s="2">
        <v>4404</v>
      </c>
    </row>
    <row r="5995" spans="1:8" hidden="1" x14ac:dyDescent="0.2">
      <c r="A5995" t="s">
        <v>7333</v>
      </c>
      <c r="B5995" t="s">
        <v>2076</v>
      </c>
      <c r="C5995" t="s">
        <v>637</v>
      </c>
      <c r="D5995" t="s">
        <v>15193</v>
      </c>
      <c r="E5995" s="1" t="d">
        <v>2017-01-17</v>
      </c>
      <c r="F5995" s="3">
        <f t="shared" ca="1" si="93"/>
        <v>2.7095890410958905</v>
      </c>
      <c r="G5995" s="2">
        <v>57857</v>
      </c>
      <c r="H5995" s="2">
        <v>56881.919999999998</v>
      </c>
    </row>
    <row r="5996" spans="1:8" hidden="1" x14ac:dyDescent="0.2">
      <c r="A5996" t="s">
        <v>8939</v>
      </c>
      <c r="B5996" t="s">
        <v>29</v>
      </c>
      <c r="C5996" t="s">
        <v>2073</v>
      </c>
      <c r="D5996" t="s">
        <v>15187</v>
      </c>
      <c r="E5996" s="1" t="d">
        <v>2003-08-13</v>
      </c>
      <c r="F5996" s="3">
        <f t="shared" ca="1" si="93"/>
        <v>16.150684931506849</v>
      </c>
      <c r="G5996" s="2">
        <v>68608</v>
      </c>
      <c r="H5996" s="2">
        <v>83704.600000000006</v>
      </c>
    </row>
    <row r="5997" spans="1:8" x14ac:dyDescent="0.2">
      <c r="A5997" t="s">
        <v>7396</v>
      </c>
      <c r="B5997" t="s">
        <v>86</v>
      </c>
      <c r="C5997" t="s">
        <v>935</v>
      </c>
      <c r="D5997" t="s">
        <v>15184</v>
      </c>
      <c r="E5997" s="1" t="d">
        <v>2006-01-19</v>
      </c>
      <c r="F5997" s="3">
        <f t="shared" ca="1" si="93"/>
        <v>13.712328767123287</v>
      </c>
      <c r="G5997" s="2">
        <v>74958</v>
      </c>
      <c r="H5997" s="2">
        <v>96964.65</v>
      </c>
    </row>
    <row r="5998" spans="1:8" hidden="1" x14ac:dyDescent="0.2">
      <c r="A5998" t="s">
        <v>2943</v>
      </c>
      <c r="B5998" t="s">
        <v>323</v>
      </c>
      <c r="C5998" t="s">
        <v>2678</v>
      </c>
      <c r="D5998" t="s">
        <v>15187</v>
      </c>
      <c r="E5998" s="1" t="d">
        <v>1993-08-30</v>
      </c>
      <c r="F5998" s="3">
        <f t="shared" ca="1" si="93"/>
        <v>26.109589041095891</v>
      </c>
      <c r="G5998" s="2">
        <v>77688</v>
      </c>
      <c r="H5998" s="2">
        <v>83674.67</v>
      </c>
    </row>
    <row r="5999" spans="1:8" hidden="1" x14ac:dyDescent="0.2">
      <c r="A5999" t="s">
        <v>7337</v>
      </c>
      <c r="B5999" t="s">
        <v>213</v>
      </c>
      <c r="C5999" t="s">
        <v>1112</v>
      </c>
      <c r="D5999" t="s">
        <v>15190</v>
      </c>
      <c r="E5999" s="1" t="d">
        <v>2015-05-11</v>
      </c>
      <c r="F5999" s="3">
        <f t="shared" ca="1" si="93"/>
        <v>4.4000000000000004</v>
      </c>
      <c r="G5999" s="2">
        <v>33409</v>
      </c>
      <c r="H5999" s="2">
        <v>51277.65</v>
      </c>
    </row>
    <row r="6000" spans="1:8" hidden="1" x14ac:dyDescent="0.2">
      <c r="A6000" t="s">
        <v>7338</v>
      </c>
      <c r="B6000" t="s">
        <v>433</v>
      </c>
      <c r="C6000" t="s">
        <v>1010</v>
      </c>
      <c r="D6000" t="s">
        <v>15190</v>
      </c>
      <c r="E6000" s="1" t="d">
        <v>2008-04-07</v>
      </c>
      <c r="F6000" s="3">
        <f t="shared" ca="1" si="93"/>
        <v>11.495890410958904</v>
      </c>
      <c r="G6000" s="2">
        <v>44381</v>
      </c>
      <c r="H6000" s="2">
        <v>52453.02</v>
      </c>
    </row>
    <row r="6001" spans="1:8" hidden="1" x14ac:dyDescent="0.2">
      <c r="A6001" t="s">
        <v>7339</v>
      </c>
      <c r="B6001" t="s">
        <v>1281</v>
      </c>
      <c r="C6001" t="s">
        <v>262</v>
      </c>
      <c r="D6001" t="s">
        <v>15208</v>
      </c>
      <c r="E6001" s="1" t="d">
        <v>2018-06-04</v>
      </c>
      <c r="F6001" s="3">
        <f t="shared" ca="1" si="93"/>
        <v>1.3315068493150686</v>
      </c>
      <c r="G6001" s="2">
        <v>35360</v>
      </c>
      <c r="H6001" s="2">
        <v>2780.86</v>
      </c>
    </row>
    <row r="6002" spans="1:8" hidden="1" x14ac:dyDescent="0.2">
      <c r="A6002" t="s">
        <v>7340</v>
      </c>
      <c r="B6002" t="s">
        <v>1309</v>
      </c>
      <c r="C6002" t="s">
        <v>972</v>
      </c>
      <c r="D6002" t="s">
        <v>15194</v>
      </c>
      <c r="E6002" s="1" t="d">
        <v>2001-07-23</v>
      </c>
      <c r="F6002" s="3">
        <f t="shared" ca="1" si="93"/>
        <v>18.208219178082192</v>
      </c>
      <c r="G6002" s="2">
        <v>53984</v>
      </c>
      <c r="H6002" s="2">
        <v>54523.61</v>
      </c>
    </row>
    <row r="6003" spans="1:8" hidden="1" x14ac:dyDescent="0.2">
      <c r="A6003" t="s">
        <v>5321</v>
      </c>
      <c r="B6003" t="s">
        <v>243</v>
      </c>
      <c r="C6003" t="s">
        <v>5322</v>
      </c>
      <c r="D6003" t="s">
        <v>15187</v>
      </c>
      <c r="E6003" s="1" t="d">
        <v>1975-08-11</v>
      </c>
      <c r="F6003" s="3">
        <f t="shared" ca="1" si="93"/>
        <v>44.175342465753424</v>
      </c>
      <c r="G6003" s="2">
        <v>81200</v>
      </c>
      <c r="H6003" s="2">
        <v>83621.649999999994</v>
      </c>
    </row>
    <row r="6004" spans="1:8" hidden="1" x14ac:dyDescent="0.2">
      <c r="A6004" t="s">
        <v>7342</v>
      </c>
      <c r="B6004" t="s">
        <v>731</v>
      </c>
      <c r="C6004" t="s">
        <v>2702</v>
      </c>
      <c r="D6004" t="s">
        <v>15181</v>
      </c>
      <c r="E6004" s="1" t="d">
        <v>2014-03-10</v>
      </c>
      <c r="F6004" s="3">
        <f t="shared" ca="1" si="93"/>
        <v>5.5698630136986305</v>
      </c>
      <c r="G6004" s="2">
        <v>35829</v>
      </c>
      <c r="H6004" s="2">
        <v>36450.44</v>
      </c>
    </row>
    <row r="6005" spans="1:8" hidden="1" x14ac:dyDescent="0.2">
      <c r="A6005" t="s">
        <v>7343</v>
      </c>
      <c r="B6005" t="s">
        <v>3334</v>
      </c>
      <c r="C6005" t="s">
        <v>72</v>
      </c>
      <c r="D6005" t="s">
        <v>15189</v>
      </c>
      <c r="E6005" s="1" t="d">
        <v>2004-11-13</v>
      </c>
      <c r="F6005" s="3">
        <f t="shared" ca="1" si="93"/>
        <v>14.895890410958904</v>
      </c>
      <c r="G6005" s="2">
        <v>22880</v>
      </c>
      <c r="H6005" s="2">
        <v>8833</v>
      </c>
    </row>
    <row r="6006" spans="1:8" hidden="1" x14ac:dyDescent="0.2">
      <c r="A6006" t="s">
        <v>7344</v>
      </c>
      <c r="B6006" t="s">
        <v>51</v>
      </c>
      <c r="C6006" t="s">
        <v>5486</v>
      </c>
      <c r="D6006" t="s">
        <v>15229</v>
      </c>
      <c r="E6006" s="1" t="d">
        <v>1999-02-01</v>
      </c>
      <c r="F6006" s="3">
        <f t="shared" ca="1" si="93"/>
        <v>20.682191780821917</v>
      </c>
      <c r="G6006" s="2">
        <v>38490</v>
      </c>
      <c r="H6006" s="2">
        <v>53410.17</v>
      </c>
    </row>
    <row r="6007" spans="1:8" hidden="1" x14ac:dyDescent="0.2">
      <c r="A6007" t="s">
        <v>7345</v>
      </c>
      <c r="B6007" t="s">
        <v>673</v>
      </c>
      <c r="C6007" t="s">
        <v>107</v>
      </c>
      <c r="D6007" t="s">
        <v>15192</v>
      </c>
      <c r="E6007" s="1" t="d">
        <v>2007-11-01</v>
      </c>
      <c r="F6007" s="3">
        <f t="shared" ca="1" si="93"/>
        <v>11.92876712328767</v>
      </c>
      <c r="G6007" s="2">
        <v>73900</v>
      </c>
      <c r="H6007" s="2">
        <v>73366.490000000005</v>
      </c>
    </row>
    <row r="6008" spans="1:8" hidden="1" x14ac:dyDescent="0.2">
      <c r="A6008" t="s">
        <v>7346</v>
      </c>
      <c r="B6008" t="s">
        <v>398</v>
      </c>
      <c r="C6008" t="s">
        <v>39</v>
      </c>
      <c r="D6008" t="s">
        <v>15189</v>
      </c>
      <c r="E6008" s="1" t="d">
        <v>2018-05-25</v>
      </c>
      <c r="F6008" s="3">
        <f t="shared" ca="1" si="93"/>
        <v>1.3589041095890411</v>
      </c>
      <c r="G6008" s="2">
        <v>21008</v>
      </c>
    </row>
    <row r="6009" spans="1:8" hidden="1" x14ac:dyDescent="0.2">
      <c r="A6009" t="s">
        <v>7347</v>
      </c>
      <c r="B6009" t="s">
        <v>89</v>
      </c>
      <c r="C6009" t="s">
        <v>1201</v>
      </c>
      <c r="D6009" t="s">
        <v>15182</v>
      </c>
      <c r="E6009" s="1" t="d">
        <v>2000-07-05</v>
      </c>
      <c r="F6009" s="3">
        <f t="shared" ca="1" si="93"/>
        <v>19.257534246575343</v>
      </c>
      <c r="G6009" s="2">
        <v>41208</v>
      </c>
      <c r="H6009" s="2">
        <v>41615.629999999997</v>
      </c>
    </row>
    <row r="6010" spans="1:8" hidden="1" x14ac:dyDescent="0.2">
      <c r="A6010" t="s">
        <v>7348</v>
      </c>
      <c r="B6010" t="s">
        <v>756</v>
      </c>
      <c r="C6010" t="s">
        <v>1123</v>
      </c>
      <c r="D6010" t="s">
        <v>15221</v>
      </c>
      <c r="E6010" s="1" t="d">
        <v>2008-05-01</v>
      </c>
      <c r="F6010" s="3">
        <f t="shared" ca="1" si="93"/>
        <v>11.43013698630137</v>
      </c>
      <c r="G6010" s="2">
        <v>61938</v>
      </c>
      <c r="H6010" s="2">
        <v>60843.28</v>
      </c>
    </row>
    <row r="6011" spans="1:8" hidden="1" x14ac:dyDescent="0.2">
      <c r="A6011" t="s">
        <v>7349</v>
      </c>
      <c r="B6011" t="s">
        <v>7350</v>
      </c>
      <c r="C6011" t="s">
        <v>883</v>
      </c>
      <c r="D6011" t="s">
        <v>15190</v>
      </c>
      <c r="E6011" s="1" t="d">
        <v>2015-10-26</v>
      </c>
      <c r="F6011" s="3">
        <f t="shared" ca="1" si="93"/>
        <v>3.9397260273972603</v>
      </c>
      <c r="G6011" s="2">
        <v>39102</v>
      </c>
      <c r="H6011" s="2">
        <v>46638.67</v>
      </c>
    </row>
    <row r="6012" spans="1:8" hidden="1" x14ac:dyDescent="0.2">
      <c r="A6012" t="s">
        <v>7351</v>
      </c>
      <c r="B6012" t="s">
        <v>2590</v>
      </c>
      <c r="C6012" t="s">
        <v>151</v>
      </c>
      <c r="D6012" t="s">
        <v>15202</v>
      </c>
      <c r="E6012" s="1" t="d">
        <v>2008-11-05</v>
      </c>
      <c r="F6012" s="3">
        <f t="shared" ca="1" si="93"/>
        <v>10.915068493150685</v>
      </c>
      <c r="G6012" s="2">
        <v>45872</v>
      </c>
      <c r="H6012" s="2">
        <v>53792.01</v>
      </c>
    </row>
    <row r="6013" spans="1:8" hidden="1" x14ac:dyDescent="0.2">
      <c r="A6013" t="s">
        <v>7352</v>
      </c>
      <c r="B6013" t="s">
        <v>7353</v>
      </c>
      <c r="C6013" t="s">
        <v>888</v>
      </c>
      <c r="D6013" t="s">
        <v>15190</v>
      </c>
      <c r="E6013" s="1" t="d">
        <v>2007-01-02</v>
      </c>
      <c r="F6013" s="3">
        <f t="shared" ca="1" si="93"/>
        <v>12.758904109589041</v>
      </c>
      <c r="G6013" s="2">
        <v>73900</v>
      </c>
      <c r="H6013" s="2">
        <v>70337.36</v>
      </c>
    </row>
    <row r="6014" spans="1:8" hidden="1" x14ac:dyDescent="0.2">
      <c r="A6014" t="s">
        <v>7354</v>
      </c>
      <c r="B6014" t="s">
        <v>1319</v>
      </c>
      <c r="C6014" t="s">
        <v>420</v>
      </c>
      <c r="D6014" t="s">
        <v>15201</v>
      </c>
      <c r="E6014" s="1" t="d">
        <v>2013-12-05</v>
      </c>
      <c r="F6014" s="3">
        <f t="shared" ca="1" si="93"/>
        <v>5.8301369863013699</v>
      </c>
      <c r="G6014" s="2">
        <v>39681</v>
      </c>
      <c r="H6014" s="2">
        <v>37145.589999999997</v>
      </c>
    </row>
    <row r="6015" spans="1:8" hidden="1" x14ac:dyDescent="0.2">
      <c r="A6015" t="s">
        <v>7355</v>
      </c>
      <c r="B6015" t="s">
        <v>193</v>
      </c>
      <c r="C6015" t="s">
        <v>1404</v>
      </c>
      <c r="D6015" t="s">
        <v>15191</v>
      </c>
      <c r="E6015" s="1" t="d">
        <v>2012-07-31</v>
      </c>
      <c r="F6015" s="3">
        <f t="shared" ca="1" si="93"/>
        <v>7.1780821917808222</v>
      </c>
      <c r="G6015" s="2">
        <v>33441</v>
      </c>
      <c r="H6015" s="2">
        <v>39695.370000000003</v>
      </c>
    </row>
    <row r="6016" spans="1:8" hidden="1" x14ac:dyDescent="0.2">
      <c r="A6016" t="s">
        <v>7356</v>
      </c>
      <c r="B6016" t="s">
        <v>193</v>
      </c>
      <c r="C6016" t="s">
        <v>366</v>
      </c>
      <c r="D6016" t="s">
        <v>15191</v>
      </c>
      <c r="E6016" s="1" t="d">
        <v>2017-06-05</v>
      </c>
      <c r="F6016" s="3">
        <f t="shared" ca="1" si="93"/>
        <v>2.3287671232876712</v>
      </c>
      <c r="G6016" s="2">
        <v>32227</v>
      </c>
      <c r="H6016" s="2">
        <v>31392.5</v>
      </c>
    </row>
    <row r="6017" spans="1:8" hidden="1" x14ac:dyDescent="0.2">
      <c r="A6017" t="s">
        <v>7357</v>
      </c>
      <c r="B6017" t="s">
        <v>128</v>
      </c>
      <c r="C6017" t="s">
        <v>1170</v>
      </c>
      <c r="D6017" t="s">
        <v>15223</v>
      </c>
      <c r="E6017" s="1" t="d">
        <v>2017-05-22</v>
      </c>
      <c r="F6017" s="3">
        <f t="shared" ca="1" si="93"/>
        <v>2.3671232876712329</v>
      </c>
      <c r="G6017" s="2">
        <v>30315</v>
      </c>
      <c r="H6017" s="2">
        <v>30329.39</v>
      </c>
    </row>
    <row r="6018" spans="1:8" hidden="1" x14ac:dyDescent="0.2">
      <c r="A6018" t="s">
        <v>7358</v>
      </c>
      <c r="B6018" t="s">
        <v>23</v>
      </c>
      <c r="C6018" t="s">
        <v>24</v>
      </c>
      <c r="D6018" t="s">
        <v>15185</v>
      </c>
      <c r="E6018" s="1" t="d">
        <v>2016-05-31</v>
      </c>
      <c r="F6018" s="3">
        <f t="shared" ca="1" si="93"/>
        <v>3.3424657534246576</v>
      </c>
      <c r="G6018" s="2">
        <v>27040</v>
      </c>
      <c r="H6018" s="2">
        <v>10848.5</v>
      </c>
    </row>
    <row r="6019" spans="1:8" hidden="1" x14ac:dyDescent="0.2">
      <c r="A6019" t="s">
        <v>1916</v>
      </c>
      <c r="B6019" t="s">
        <v>1178</v>
      </c>
      <c r="C6019" t="s">
        <v>1179</v>
      </c>
      <c r="D6019" t="s">
        <v>15187</v>
      </c>
      <c r="E6019" s="1" t="d">
        <v>1992-06-01</v>
      </c>
      <c r="F6019" s="3">
        <f t="shared" ref="F6019:F6082" ca="1" si="94">(TODAY()-E6019)/365</f>
        <v>27.356164383561644</v>
      </c>
      <c r="G6019" s="2">
        <v>83071</v>
      </c>
      <c r="H6019" s="2">
        <v>83614.490000000005</v>
      </c>
    </row>
    <row r="6020" spans="1:8" hidden="1" x14ac:dyDescent="0.2">
      <c r="A6020" t="s">
        <v>7360</v>
      </c>
      <c r="B6020" t="s">
        <v>2860</v>
      </c>
      <c r="C6020" t="s">
        <v>265</v>
      </c>
      <c r="D6020" t="s">
        <v>15190</v>
      </c>
      <c r="E6020" s="1" t="d">
        <v>2018-04-21</v>
      </c>
      <c r="F6020" s="3">
        <f t="shared" ca="1" si="94"/>
        <v>1.452054794520548</v>
      </c>
      <c r="G6020" s="2">
        <v>34079</v>
      </c>
      <c r="H6020" s="2">
        <v>8817.11</v>
      </c>
    </row>
    <row r="6021" spans="1:8" hidden="1" x14ac:dyDescent="0.2">
      <c r="A6021" t="s">
        <v>7361</v>
      </c>
      <c r="B6021" t="s">
        <v>74</v>
      </c>
      <c r="C6021" t="s">
        <v>454</v>
      </c>
      <c r="D6021" t="s">
        <v>15190</v>
      </c>
      <c r="E6021" s="1" t="d">
        <v>2015-11-23</v>
      </c>
      <c r="F6021" s="3">
        <f t="shared" ca="1" si="94"/>
        <v>3.8630136986301369</v>
      </c>
      <c r="G6021" s="2">
        <v>31256</v>
      </c>
      <c r="H6021" s="2">
        <v>49564.46</v>
      </c>
    </row>
    <row r="6022" spans="1:8" hidden="1" x14ac:dyDescent="0.2">
      <c r="A6022" t="s">
        <v>7362</v>
      </c>
      <c r="B6022" t="s">
        <v>385</v>
      </c>
      <c r="C6022" t="s">
        <v>7363</v>
      </c>
      <c r="D6022" t="s">
        <v>15218</v>
      </c>
      <c r="E6022" s="1" t="d">
        <v>2007-04-30</v>
      </c>
      <c r="F6022" s="3">
        <f t="shared" ca="1" si="94"/>
        <v>12.435616438356165</v>
      </c>
      <c r="G6022" s="2">
        <v>34632</v>
      </c>
      <c r="H6022" s="2">
        <v>36335.96</v>
      </c>
    </row>
    <row r="6023" spans="1:8" hidden="1" x14ac:dyDescent="0.2">
      <c r="A6023" t="s">
        <v>7364</v>
      </c>
      <c r="B6023" t="s">
        <v>2722</v>
      </c>
      <c r="C6023" t="s">
        <v>107</v>
      </c>
      <c r="D6023" t="s">
        <v>15192</v>
      </c>
      <c r="E6023" s="1" t="d">
        <v>2009-10-26</v>
      </c>
      <c r="F6023" s="3">
        <f t="shared" ca="1" si="94"/>
        <v>9.9424657534246581</v>
      </c>
      <c r="G6023" s="2">
        <v>43856</v>
      </c>
      <c r="H6023" s="2">
        <v>42698.559999999998</v>
      </c>
    </row>
    <row r="6024" spans="1:8" hidden="1" x14ac:dyDescent="0.2">
      <c r="A6024" t="s">
        <v>7365</v>
      </c>
      <c r="B6024" t="s">
        <v>3895</v>
      </c>
      <c r="C6024" t="s">
        <v>485</v>
      </c>
      <c r="D6024" t="s">
        <v>15188</v>
      </c>
      <c r="E6024" s="1" t="d">
        <v>2014-10-23</v>
      </c>
      <c r="F6024" s="3">
        <f t="shared" ca="1" si="94"/>
        <v>4.9479452054794519</v>
      </c>
      <c r="G6024" s="2">
        <v>41492</v>
      </c>
      <c r="H6024" s="2">
        <v>41604.199999999997</v>
      </c>
    </row>
    <row r="6025" spans="1:8" hidden="1" x14ac:dyDescent="0.2">
      <c r="A6025" t="s">
        <v>7366</v>
      </c>
      <c r="B6025" t="s">
        <v>74</v>
      </c>
      <c r="C6025" t="s">
        <v>366</v>
      </c>
      <c r="D6025" t="s">
        <v>15191</v>
      </c>
      <c r="E6025" s="1" t="d">
        <v>2007-07-02</v>
      </c>
      <c r="F6025" s="3">
        <f t="shared" ca="1" si="94"/>
        <v>12.263013698630138</v>
      </c>
      <c r="G6025" s="2">
        <v>33270</v>
      </c>
      <c r="H6025" s="2">
        <v>34427.410000000003</v>
      </c>
    </row>
    <row r="6026" spans="1:8" x14ac:dyDescent="0.2">
      <c r="A6026" t="s">
        <v>6942</v>
      </c>
      <c r="B6026" t="s">
        <v>32</v>
      </c>
      <c r="C6026" t="s">
        <v>810</v>
      </c>
      <c r="D6026" t="s">
        <v>15184</v>
      </c>
      <c r="E6026" s="1" t="d">
        <v>2002-06-05</v>
      </c>
      <c r="F6026" s="3">
        <f t="shared" ca="1" si="94"/>
        <v>17.339726027397262</v>
      </c>
      <c r="G6026" s="2">
        <v>87084</v>
      </c>
      <c r="H6026" s="2">
        <v>96934.86</v>
      </c>
    </row>
    <row r="6027" spans="1:8" x14ac:dyDescent="0.2">
      <c r="A6027" t="s">
        <v>6941</v>
      </c>
      <c r="B6027" t="s">
        <v>86</v>
      </c>
      <c r="C6027" t="s">
        <v>250</v>
      </c>
      <c r="D6027" t="s">
        <v>15184</v>
      </c>
      <c r="E6027" s="1" t="d">
        <v>2012-06-06</v>
      </c>
      <c r="F6027" s="3">
        <f t="shared" ca="1" si="94"/>
        <v>7.3287671232876717</v>
      </c>
      <c r="G6027" s="2">
        <v>68788</v>
      </c>
      <c r="H6027" s="2">
        <v>96907.520000000004</v>
      </c>
    </row>
    <row r="6028" spans="1:8" hidden="1" x14ac:dyDescent="0.2">
      <c r="A6028" t="s">
        <v>7369</v>
      </c>
      <c r="B6028" t="s">
        <v>193</v>
      </c>
      <c r="C6028" t="s">
        <v>366</v>
      </c>
      <c r="D6028" t="s">
        <v>15191</v>
      </c>
      <c r="E6028" s="1" t="d">
        <v>2010-08-16</v>
      </c>
      <c r="F6028" s="3">
        <f t="shared" ca="1" si="94"/>
        <v>9.1369863013698627</v>
      </c>
      <c r="G6028" s="2">
        <v>32734</v>
      </c>
      <c r="H6028" s="2">
        <v>32661.97</v>
      </c>
    </row>
    <row r="6029" spans="1:8" hidden="1" x14ac:dyDescent="0.2">
      <c r="A6029" t="s">
        <v>7370</v>
      </c>
      <c r="B6029" t="s">
        <v>2030</v>
      </c>
      <c r="C6029" t="s">
        <v>495</v>
      </c>
      <c r="D6029" t="s">
        <v>15197</v>
      </c>
      <c r="E6029" s="1" t="d">
        <v>1987-06-25</v>
      </c>
      <c r="F6029" s="3">
        <f t="shared" ca="1" si="94"/>
        <v>32.295890410958904</v>
      </c>
      <c r="G6029" s="2">
        <v>71910</v>
      </c>
      <c r="H6029" s="2">
        <v>72054.67</v>
      </c>
    </row>
    <row r="6030" spans="1:8" hidden="1" x14ac:dyDescent="0.2">
      <c r="A6030" t="s">
        <v>7371</v>
      </c>
      <c r="B6030" t="s">
        <v>404</v>
      </c>
      <c r="C6030" t="s">
        <v>4259</v>
      </c>
      <c r="D6030" t="s">
        <v>15212</v>
      </c>
      <c r="E6030" s="1" t="d">
        <v>1990-10-08</v>
      </c>
      <c r="F6030" s="3">
        <f t="shared" ca="1" si="94"/>
        <v>29.005479452054793</v>
      </c>
      <c r="G6030" s="2">
        <v>56366</v>
      </c>
      <c r="H6030" s="2">
        <v>56612.84</v>
      </c>
    </row>
    <row r="6031" spans="1:8" hidden="1" x14ac:dyDescent="0.2">
      <c r="A6031" t="s">
        <v>7372</v>
      </c>
      <c r="B6031" t="s">
        <v>193</v>
      </c>
      <c r="C6031" t="s">
        <v>366</v>
      </c>
      <c r="D6031" t="s">
        <v>15191</v>
      </c>
      <c r="E6031" s="1" t="d">
        <v>2017-02-21</v>
      </c>
      <c r="F6031" s="3">
        <f t="shared" ca="1" si="94"/>
        <v>2.6136986301369864</v>
      </c>
      <c r="G6031" s="2">
        <v>32227</v>
      </c>
      <c r="H6031" s="2">
        <v>21449.1</v>
      </c>
    </row>
    <row r="6032" spans="1:8" hidden="1" x14ac:dyDescent="0.2">
      <c r="A6032" t="s">
        <v>7373</v>
      </c>
      <c r="B6032" t="s">
        <v>74</v>
      </c>
      <c r="C6032" t="s">
        <v>2115</v>
      </c>
      <c r="D6032" t="s">
        <v>15197</v>
      </c>
      <c r="E6032" s="1" t="d">
        <v>2006-09-20</v>
      </c>
      <c r="F6032" s="3">
        <f t="shared" ca="1" si="94"/>
        <v>13.043835616438356</v>
      </c>
      <c r="G6032" s="2">
        <v>33270</v>
      </c>
      <c r="H6032" s="2">
        <v>40260.29</v>
      </c>
    </row>
    <row r="6033" spans="1:8" x14ac:dyDescent="0.2">
      <c r="A6033" t="s">
        <v>4742</v>
      </c>
      <c r="B6033" t="s">
        <v>86</v>
      </c>
      <c r="C6033" t="s">
        <v>1964</v>
      </c>
      <c r="D6033" t="s">
        <v>15184</v>
      </c>
      <c r="E6033" s="1" t="d">
        <v>2001-11-27</v>
      </c>
      <c r="F6033" s="3">
        <f t="shared" ca="1" si="94"/>
        <v>17.860273972602741</v>
      </c>
      <c r="G6033" s="2">
        <v>79919</v>
      </c>
      <c r="H6033" s="2">
        <v>96899.1</v>
      </c>
    </row>
    <row r="6034" spans="1:8" hidden="1" x14ac:dyDescent="0.2">
      <c r="A6034" t="s">
        <v>7375</v>
      </c>
      <c r="B6034" t="s">
        <v>1037</v>
      </c>
      <c r="C6034" t="s">
        <v>440</v>
      </c>
      <c r="D6034" t="s">
        <v>15214</v>
      </c>
      <c r="E6034" s="1" t="d">
        <v>2013-07-22</v>
      </c>
      <c r="F6034" s="3">
        <f t="shared" ca="1" si="94"/>
        <v>6.2027397260273975</v>
      </c>
      <c r="G6034" s="2">
        <v>33048</v>
      </c>
      <c r="H6034" s="2">
        <v>33401.35</v>
      </c>
    </row>
    <row r="6035" spans="1:8" x14ac:dyDescent="0.2">
      <c r="A6035" t="s">
        <v>12287</v>
      </c>
      <c r="B6035" t="s">
        <v>86</v>
      </c>
      <c r="C6035" t="s">
        <v>119</v>
      </c>
      <c r="D6035" t="s">
        <v>15184</v>
      </c>
      <c r="E6035" s="1" t="d">
        <v>2001-06-25</v>
      </c>
      <c r="F6035" s="3">
        <f t="shared" ca="1" si="94"/>
        <v>18.284931506849315</v>
      </c>
      <c r="G6035" s="2">
        <v>80638</v>
      </c>
      <c r="H6035" s="2">
        <v>96892.21</v>
      </c>
    </row>
    <row r="6036" spans="1:8" hidden="1" x14ac:dyDescent="0.2">
      <c r="A6036" t="s">
        <v>7377</v>
      </c>
      <c r="B6036" t="s">
        <v>3887</v>
      </c>
      <c r="C6036" t="s">
        <v>507</v>
      </c>
      <c r="D6036" t="s">
        <v>15218</v>
      </c>
      <c r="E6036" s="1" t="d">
        <v>2016-08-01</v>
      </c>
      <c r="F6036" s="3">
        <f t="shared" ca="1" si="94"/>
        <v>3.1726027397260275</v>
      </c>
      <c r="G6036" s="2">
        <v>33409</v>
      </c>
      <c r="H6036" s="2">
        <v>34721.199999999997</v>
      </c>
    </row>
    <row r="6037" spans="1:8" hidden="1" x14ac:dyDescent="0.2">
      <c r="A6037" t="s">
        <v>1734</v>
      </c>
      <c r="B6037" t="s">
        <v>550</v>
      </c>
      <c r="C6037" t="s">
        <v>1481</v>
      </c>
      <c r="D6037" t="s">
        <v>15187</v>
      </c>
      <c r="E6037" s="1" t="d">
        <v>2005-01-18</v>
      </c>
      <c r="F6037" s="3">
        <f t="shared" ca="1" si="94"/>
        <v>14.715068493150685</v>
      </c>
      <c r="G6037" s="2">
        <v>72087</v>
      </c>
      <c r="H6037" s="2">
        <v>83607.789999999994</v>
      </c>
    </row>
    <row r="6038" spans="1:8" hidden="1" x14ac:dyDescent="0.2">
      <c r="A6038" t="s">
        <v>7379</v>
      </c>
      <c r="B6038" t="s">
        <v>2284</v>
      </c>
      <c r="C6038" t="s">
        <v>855</v>
      </c>
      <c r="D6038" t="s">
        <v>15190</v>
      </c>
      <c r="E6038" s="1" t="d">
        <v>2008-09-22</v>
      </c>
      <c r="F6038" s="3">
        <f t="shared" ca="1" si="94"/>
        <v>11.035616438356165</v>
      </c>
      <c r="G6038" s="2">
        <v>34632</v>
      </c>
      <c r="H6038" s="2">
        <v>11899.8</v>
      </c>
    </row>
    <row r="6039" spans="1:8" hidden="1" x14ac:dyDescent="0.2">
      <c r="A6039" t="s">
        <v>5020</v>
      </c>
      <c r="B6039" t="s">
        <v>29</v>
      </c>
      <c r="C6039" t="s">
        <v>383</v>
      </c>
      <c r="D6039" t="s">
        <v>15187</v>
      </c>
      <c r="E6039" s="1" t="d">
        <v>2011-03-30</v>
      </c>
      <c r="F6039" s="3">
        <f t="shared" ca="1" si="94"/>
        <v>8.5178082191780824</v>
      </c>
      <c r="G6039" s="2">
        <v>66310</v>
      </c>
      <c r="H6039" s="2">
        <v>83568.37</v>
      </c>
    </row>
    <row r="6040" spans="1:8" x14ac:dyDescent="0.2">
      <c r="A6040" t="s">
        <v>10472</v>
      </c>
      <c r="B6040" t="s">
        <v>116</v>
      </c>
      <c r="C6040" t="s">
        <v>2872</v>
      </c>
      <c r="D6040" t="s">
        <v>15184</v>
      </c>
      <c r="E6040" s="1" t="d">
        <v>2006-08-28</v>
      </c>
      <c r="F6040" s="3">
        <f t="shared" ca="1" si="94"/>
        <v>13.106849315068493</v>
      </c>
      <c r="G6040" s="2">
        <v>81846</v>
      </c>
      <c r="H6040" s="2">
        <v>96859.08</v>
      </c>
    </row>
    <row r="6041" spans="1:8" hidden="1" x14ac:dyDescent="0.2">
      <c r="A6041" t="s">
        <v>9382</v>
      </c>
      <c r="B6041" t="s">
        <v>29</v>
      </c>
      <c r="C6041" t="s">
        <v>920</v>
      </c>
      <c r="D6041" t="s">
        <v>15187</v>
      </c>
      <c r="E6041" s="1" t="d">
        <v>2008-08-18</v>
      </c>
      <c r="F6041" s="3">
        <f t="shared" ca="1" si="94"/>
        <v>11.131506849315068</v>
      </c>
      <c r="G6041" s="2">
        <v>66310</v>
      </c>
      <c r="H6041" s="2">
        <v>83567.44</v>
      </c>
    </row>
    <row r="6042" spans="1:8" hidden="1" x14ac:dyDescent="0.2">
      <c r="A6042" t="s">
        <v>7383</v>
      </c>
      <c r="B6042" t="s">
        <v>1294</v>
      </c>
      <c r="C6042" t="s">
        <v>338</v>
      </c>
      <c r="D6042" t="s">
        <v>15210</v>
      </c>
      <c r="E6042" s="1" t="d">
        <v>1986-09-22</v>
      </c>
      <c r="F6042" s="3">
        <f t="shared" ca="1" si="94"/>
        <v>33.052054794520551</v>
      </c>
      <c r="G6042" s="2">
        <v>41757</v>
      </c>
      <c r="H6042" s="2">
        <v>40872.550000000003</v>
      </c>
    </row>
    <row r="6043" spans="1:8" hidden="1" x14ac:dyDescent="0.2">
      <c r="A6043" t="s">
        <v>6626</v>
      </c>
      <c r="B6043" t="s">
        <v>937</v>
      </c>
      <c r="C6043" t="s">
        <v>1907</v>
      </c>
      <c r="D6043" t="s">
        <v>15185</v>
      </c>
      <c r="E6043" s="1" t="d">
        <v>2007-08-11</v>
      </c>
      <c r="F6043" s="3">
        <f t="shared" ca="1" si="94"/>
        <v>12.153424657534247</v>
      </c>
      <c r="G6043" s="2">
        <v>97502</v>
      </c>
      <c r="H6043" s="2">
        <v>91350.31</v>
      </c>
    </row>
    <row r="6044" spans="1:8" x14ac:dyDescent="0.2">
      <c r="A6044" t="s">
        <v>2971</v>
      </c>
      <c r="B6044" t="s">
        <v>86</v>
      </c>
      <c r="C6044" t="s">
        <v>752</v>
      </c>
      <c r="D6044" t="s">
        <v>15184</v>
      </c>
      <c r="E6044" s="1" t="d">
        <v>1994-02-03</v>
      </c>
      <c r="F6044" s="3">
        <f t="shared" ca="1" si="94"/>
        <v>25.67945205479452</v>
      </c>
      <c r="G6044" s="2">
        <v>85680</v>
      </c>
      <c r="H6044" s="2">
        <v>96856.54</v>
      </c>
    </row>
    <row r="6045" spans="1:8" hidden="1" x14ac:dyDescent="0.2">
      <c r="A6045" t="s">
        <v>7386</v>
      </c>
      <c r="B6045" t="s">
        <v>2660</v>
      </c>
      <c r="C6045" t="s">
        <v>107</v>
      </c>
      <c r="D6045" t="s">
        <v>15192</v>
      </c>
      <c r="E6045" s="1" t="d">
        <v>2013-10-17</v>
      </c>
      <c r="F6045" s="3">
        <f t="shared" ca="1" si="94"/>
        <v>5.9643835616438352</v>
      </c>
      <c r="G6045" s="2">
        <v>64505</v>
      </c>
      <c r="H6045" s="2">
        <v>52889.24</v>
      </c>
    </row>
    <row r="6046" spans="1:8" hidden="1" x14ac:dyDescent="0.2">
      <c r="A6046" t="s">
        <v>7387</v>
      </c>
      <c r="B6046" t="s">
        <v>144</v>
      </c>
      <c r="C6046" t="s">
        <v>1961</v>
      </c>
      <c r="D6046" t="s">
        <v>15194</v>
      </c>
      <c r="E6046" s="1" t="d">
        <v>2018-02-12</v>
      </c>
      <c r="F6046" s="3">
        <f t="shared" ca="1" si="94"/>
        <v>1.6383561643835616</v>
      </c>
      <c r="G6046" s="2">
        <v>29638</v>
      </c>
      <c r="H6046" s="2">
        <v>9076.65</v>
      </c>
    </row>
    <row r="6047" spans="1:8" hidden="1" x14ac:dyDescent="0.2">
      <c r="A6047" t="s">
        <v>7388</v>
      </c>
      <c r="B6047" t="s">
        <v>60</v>
      </c>
      <c r="C6047" t="s">
        <v>1891</v>
      </c>
      <c r="D6047" t="s">
        <v>15181</v>
      </c>
      <c r="E6047" s="1" t="d">
        <v>1993-02-01</v>
      </c>
      <c r="F6047" s="3">
        <f t="shared" ca="1" si="94"/>
        <v>26.684931506849313</v>
      </c>
      <c r="G6047" s="2">
        <v>44241</v>
      </c>
      <c r="H6047" s="2">
        <v>45132.49</v>
      </c>
    </row>
    <row r="6048" spans="1:8" hidden="1" x14ac:dyDescent="0.2">
      <c r="A6048" t="s">
        <v>7389</v>
      </c>
      <c r="B6048" t="s">
        <v>7390</v>
      </c>
      <c r="C6048" t="s">
        <v>310</v>
      </c>
      <c r="D6048" t="s">
        <v>15182</v>
      </c>
      <c r="E6048" s="1" t="d">
        <v>1995-12-21</v>
      </c>
      <c r="F6048" s="3">
        <f t="shared" ca="1" si="94"/>
        <v>23.8</v>
      </c>
      <c r="G6048" s="2">
        <v>53231</v>
      </c>
      <c r="H6048" s="2">
        <v>53610.47</v>
      </c>
    </row>
    <row r="6049" spans="1:8" hidden="1" x14ac:dyDescent="0.2">
      <c r="A6049" t="s">
        <v>8629</v>
      </c>
      <c r="B6049" t="s">
        <v>188</v>
      </c>
      <c r="C6049" t="s">
        <v>1727</v>
      </c>
      <c r="D6049" t="s">
        <v>15187</v>
      </c>
      <c r="E6049" s="1" t="d">
        <v>2002-10-07</v>
      </c>
      <c r="F6049" s="3">
        <f t="shared" ca="1" si="94"/>
        <v>17</v>
      </c>
      <c r="G6049" s="2">
        <v>72889</v>
      </c>
      <c r="H6049" s="2">
        <v>83524.399999999994</v>
      </c>
    </row>
    <row r="6050" spans="1:8" hidden="1" x14ac:dyDescent="0.2">
      <c r="A6050" t="s">
        <v>7392</v>
      </c>
      <c r="B6050" t="s">
        <v>74</v>
      </c>
      <c r="C6050" t="s">
        <v>670</v>
      </c>
      <c r="D6050" t="s">
        <v>15191</v>
      </c>
      <c r="E6050" s="1" t="d">
        <v>2000-10-16</v>
      </c>
      <c r="F6050" s="3">
        <f t="shared" ca="1" si="94"/>
        <v>18.975342465753425</v>
      </c>
      <c r="G6050" s="2">
        <v>34247</v>
      </c>
      <c r="H6050" s="2">
        <v>50130.36</v>
      </c>
    </row>
    <row r="6051" spans="1:8" hidden="1" x14ac:dyDescent="0.2">
      <c r="A6051" t="s">
        <v>7393</v>
      </c>
      <c r="B6051" t="s">
        <v>74</v>
      </c>
      <c r="C6051" t="s">
        <v>1949</v>
      </c>
      <c r="D6051" t="s">
        <v>15190</v>
      </c>
      <c r="E6051" s="1" t="d">
        <v>2004-10-12</v>
      </c>
      <c r="F6051" s="3">
        <f t="shared" ca="1" si="94"/>
        <v>14.983561643835616</v>
      </c>
      <c r="G6051" s="2">
        <v>33270</v>
      </c>
      <c r="H6051" s="2">
        <v>30525.83</v>
      </c>
    </row>
    <row r="6052" spans="1:8" hidden="1" x14ac:dyDescent="0.2">
      <c r="A6052" t="s">
        <v>7394</v>
      </c>
      <c r="B6052" t="s">
        <v>80</v>
      </c>
      <c r="C6052" t="s">
        <v>1510</v>
      </c>
      <c r="D6052" t="s">
        <v>15193</v>
      </c>
      <c r="E6052" s="1" t="d">
        <v>2018-07-16</v>
      </c>
      <c r="F6052" s="3">
        <f t="shared" ca="1" si="94"/>
        <v>1.2164383561643837</v>
      </c>
      <c r="G6052" s="2">
        <v>42131</v>
      </c>
    </row>
    <row r="6053" spans="1:8" hidden="1" x14ac:dyDescent="0.2">
      <c r="A6053" t="s">
        <v>7395</v>
      </c>
      <c r="B6053" t="s">
        <v>1375</v>
      </c>
      <c r="C6053" t="s">
        <v>1208</v>
      </c>
      <c r="D6053" t="s">
        <v>15189</v>
      </c>
      <c r="E6053" s="1" t="d">
        <v>2015-06-16</v>
      </c>
      <c r="F6053" s="3">
        <f t="shared" ca="1" si="94"/>
        <v>4.3013698630136989</v>
      </c>
      <c r="G6053" s="2">
        <v>33199</v>
      </c>
      <c r="H6053" s="2">
        <v>34663.129999999997</v>
      </c>
    </row>
    <row r="6054" spans="1:8" x14ac:dyDescent="0.2">
      <c r="A6054" t="s">
        <v>8756</v>
      </c>
      <c r="B6054" t="s">
        <v>32</v>
      </c>
      <c r="C6054" t="s">
        <v>137</v>
      </c>
      <c r="D6054" t="s">
        <v>15184</v>
      </c>
      <c r="E6054" s="1" t="d">
        <v>2008-06-23</v>
      </c>
      <c r="F6054" s="3">
        <f t="shared" ca="1" si="94"/>
        <v>11.284931506849315</v>
      </c>
      <c r="G6054" s="2">
        <v>85263</v>
      </c>
      <c r="H6054" s="2">
        <v>96792.42</v>
      </c>
    </row>
    <row r="6055" spans="1:8" hidden="1" x14ac:dyDescent="0.2">
      <c r="A6055" t="s">
        <v>7465</v>
      </c>
      <c r="B6055" t="s">
        <v>29</v>
      </c>
      <c r="C6055" t="s">
        <v>1723</v>
      </c>
      <c r="D6055" t="s">
        <v>15187</v>
      </c>
      <c r="E6055" s="1" t="d">
        <v>1998-05-04</v>
      </c>
      <c r="F6055" s="3">
        <f t="shared" ca="1" si="94"/>
        <v>21.43013698630137</v>
      </c>
      <c r="G6055" s="2">
        <v>75502</v>
      </c>
      <c r="H6055" s="2">
        <v>83493.16</v>
      </c>
    </row>
    <row r="6056" spans="1:8" hidden="1" x14ac:dyDescent="0.2">
      <c r="A6056" t="s">
        <v>7398</v>
      </c>
      <c r="B6056" t="s">
        <v>74</v>
      </c>
      <c r="C6056" t="s">
        <v>1452</v>
      </c>
      <c r="D6056" t="s">
        <v>15190</v>
      </c>
      <c r="E6056" s="1" t="d">
        <v>2018-06-02</v>
      </c>
      <c r="F6056" s="3">
        <f t="shared" ca="1" si="94"/>
        <v>1.3369863013698631</v>
      </c>
      <c r="G6056" s="2">
        <v>31256</v>
      </c>
      <c r="H6056" s="2">
        <v>3749.92</v>
      </c>
    </row>
    <row r="6057" spans="1:8" hidden="1" x14ac:dyDescent="0.2">
      <c r="A6057" t="s">
        <v>7399</v>
      </c>
      <c r="B6057" t="s">
        <v>4411</v>
      </c>
      <c r="C6057" t="s">
        <v>39</v>
      </c>
      <c r="D6057" t="s">
        <v>15189</v>
      </c>
      <c r="E6057" s="1" t="d">
        <v>2015-05-20</v>
      </c>
      <c r="F6057" s="3">
        <f t="shared" ca="1" si="94"/>
        <v>4.375342465753425</v>
      </c>
      <c r="G6057" s="2">
        <v>27082</v>
      </c>
      <c r="H6057" s="2">
        <v>21877.14</v>
      </c>
    </row>
    <row r="6058" spans="1:8" hidden="1" x14ac:dyDescent="0.2">
      <c r="A6058" t="s">
        <v>7400</v>
      </c>
      <c r="B6058" t="s">
        <v>536</v>
      </c>
      <c r="C6058" t="s">
        <v>929</v>
      </c>
      <c r="D6058" t="s">
        <v>15196</v>
      </c>
      <c r="E6058" s="1" t="d">
        <v>1982-11-01</v>
      </c>
      <c r="F6058" s="3">
        <f t="shared" ca="1" si="94"/>
        <v>36.945205479452056</v>
      </c>
      <c r="G6058" s="2">
        <v>47132</v>
      </c>
      <c r="H6058" s="2">
        <v>29897.11</v>
      </c>
    </row>
    <row r="6059" spans="1:8" hidden="1" x14ac:dyDescent="0.2">
      <c r="A6059" t="s">
        <v>7401</v>
      </c>
      <c r="B6059" t="s">
        <v>74</v>
      </c>
      <c r="C6059" t="s">
        <v>1503</v>
      </c>
      <c r="D6059" t="s">
        <v>15191</v>
      </c>
      <c r="E6059" s="1" t="d">
        <v>2014-08-14</v>
      </c>
      <c r="F6059" s="3">
        <f t="shared" ca="1" si="94"/>
        <v>5.13972602739726</v>
      </c>
      <c r="G6059" s="2">
        <v>31720</v>
      </c>
      <c r="H6059" s="2">
        <v>36307.58</v>
      </c>
    </row>
    <row r="6060" spans="1:8" hidden="1" x14ac:dyDescent="0.2">
      <c r="A6060" t="s">
        <v>13188</v>
      </c>
      <c r="B6060" t="s">
        <v>925</v>
      </c>
      <c r="C6060" t="s">
        <v>1481</v>
      </c>
      <c r="D6060" t="s">
        <v>15187</v>
      </c>
      <c r="E6060" s="1" t="d">
        <v>1994-02-22</v>
      </c>
      <c r="F6060" s="3">
        <f t="shared" ca="1" si="94"/>
        <v>25.627397260273973</v>
      </c>
      <c r="G6060" s="2">
        <v>77218</v>
      </c>
      <c r="H6060" s="2">
        <v>83482.89</v>
      </c>
    </row>
    <row r="6061" spans="1:8" hidden="1" x14ac:dyDescent="0.2">
      <c r="A6061" t="s">
        <v>9977</v>
      </c>
      <c r="B6061" t="s">
        <v>461</v>
      </c>
      <c r="C6061" t="s">
        <v>5160</v>
      </c>
      <c r="D6061" t="s">
        <v>15194</v>
      </c>
      <c r="E6061" s="1" t="d">
        <v>2014-09-29</v>
      </c>
      <c r="F6061" s="3">
        <f t="shared" ca="1" si="94"/>
        <v>5.0136986301369859</v>
      </c>
      <c r="G6061" s="2">
        <v>97308</v>
      </c>
      <c r="H6061" s="2">
        <v>97588.98</v>
      </c>
    </row>
    <row r="6062" spans="1:8" hidden="1" x14ac:dyDescent="0.2">
      <c r="A6062" t="s">
        <v>7404</v>
      </c>
      <c r="B6062" t="s">
        <v>11</v>
      </c>
      <c r="C6062" t="s">
        <v>21</v>
      </c>
      <c r="D6062" t="s">
        <v>15182</v>
      </c>
      <c r="E6062" s="1" t="d">
        <v>2013-02-11</v>
      </c>
      <c r="F6062" s="3">
        <f t="shared" ca="1" si="94"/>
        <v>6.6438356164383565</v>
      </c>
      <c r="G6062" s="2">
        <v>74900</v>
      </c>
      <c r="H6062" s="2">
        <v>73012.38</v>
      </c>
    </row>
    <row r="6063" spans="1:8" hidden="1" x14ac:dyDescent="0.2">
      <c r="A6063" t="s">
        <v>14370</v>
      </c>
      <c r="B6063" t="s">
        <v>461</v>
      </c>
      <c r="C6063" t="s">
        <v>2238</v>
      </c>
      <c r="D6063" t="s">
        <v>15202</v>
      </c>
      <c r="E6063" s="1" t="d">
        <v>2017-02-27</v>
      </c>
      <c r="F6063" s="3">
        <f t="shared" ca="1" si="94"/>
        <v>2.5972602739726027</v>
      </c>
      <c r="G6063" s="2">
        <v>97300</v>
      </c>
      <c r="H6063" s="2">
        <v>90249.27</v>
      </c>
    </row>
    <row r="6064" spans="1:8" x14ac:dyDescent="0.2">
      <c r="A6064" t="s">
        <v>9118</v>
      </c>
      <c r="B6064" t="s">
        <v>116</v>
      </c>
      <c r="C6064" t="s">
        <v>250</v>
      </c>
      <c r="D6064" t="s">
        <v>15184</v>
      </c>
      <c r="E6064" s="1" t="d">
        <v>2008-04-15</v>
      </c>
      <c r="F6064" s="3">
        <f t="shared" ca="1" si="94"/>
        <v>11.473972602739726</v>
      </c>
      <c r="G6064" s="2">
        <v>75332</v>
      </c>
      <c r="H6064" s="2">
        <v>96789.18</v>
      </c>
    </row>
    <row r="6065" spans="1:8" hidden="1" x14ac:dyDescent="0.2">
      <c r="A6065" t="s">
        <v>7407</v>
      </c>
      <c r="B6065" t="s">
        <v>5230</v>
      </c>
      <c r="C6065" t="s">
        <v>685</v>
      </c>
      <c r="D6065" t="s">
        <v>15182</v>
      </c>
      <c r="E6065" s="1" t="d">
        <v>2011-12-15</v>
      </c>
      <c r="F6065" s="3">
        <f t="shared" ca="1" si="94"/>
        <v>7.8054794520547945</v>
      </c>
      <c r="G6065" s="2">
        <v>82212</v>
      </c>
      <c r="H6065" s="2">
        <v>80721.5</v>
      </c>
    </row>
    <row r="6066" spans="1:8" x14ac:dyDescent="0.2">
      <c r="A6066" t="s">
        <v>10158</v>
      </c>
      <c r="B6066" t="s">
        <v>86</v>
      </c>
      <c r="C6066" t="s">
        <v>733</v>
      </c>
      <c r="D6066" t="s">
        <v>15184</v>
      </c>
      <c r="E6066" s="1" t="d">
        <v>2004-09-07</v>
      </c>
      <c r="F6066" s="3">
        <f t="shared" ca="1" si="94"/>
        <v>15.079452054794521</v>
      </c>
      <c r="G6066" s="2">
        <v>75658</v>
      </c>
      <c r="H6066" s="2">
        <v>96773.42</v>
      </c>
    </row>
    <row r="6067" spans="1:8" hidden="1" x14ac:dyDescent="0.2">
      <c r="A6067" t="s">
        <v>7409</v>
      </c>
      <c r="B6067" t="s">
        <v>7410</v>
      </c>
      <c r="C6067" t="s">
        <v>846</v>
      </c>
      <c r="D6067" t="s">
        <v>15220</v>
      </c>
      <c r="E6067" s="1" t="d">
        <v>2006-01-09</v>
      </c>
      <c r="F6067" s="3">
        <f t="shared" ca="1" si="94"/>
        <v>13.739726027397261</v>
      </c>
      <c r="G6067" s="2">
        <v>72912</v>
      </c>
      <c r="H6067" s="2">
        <v>71428.78</v>
      </c>
    </row>
    <row r="6068" spans="1:8" hidden="1" x14ac:dyDescent="0.2">
      <c r="A6068" t="s">
        <v>7411</v>
      </c>
      <c r="B6068" t="s">
        <v>69</v>
      </c>
      <c r="C6068" t="s">
        <v>257</v>
      </c>
      <c r="D6068" t="s">
        <v>15193</v>
      </c>
      <c r="E6068" s="1" t="d">
        <v>2000-06-19</v>
      </c>
      <c r="F6068" s="3">
        <f t="shared" ca="1" si="94"/>
        <v>19.301369863013697</v>
      </c>
      <c r="G6068" s="2">
        <v>80500</v>
      </c>
      <c r="H6068" s="2">
        <v>79235.44</v>
      </c>
    </row>
    <row r="6069" spans="1:8" hidden="1" x14ac:dyDescent="0.2">
      <c r="A6069" t="s">
        <v>7412</v>
      </c>
      <c r="B6069" t="s">
        <v>1037</v>
      </c>
      <c r="C6069" t="s">
        <v>440</v>
      </c>
      <c r="D6069" t="s">
        <v>15214</v>
      </c>
      <c r="E6069" s="1" t="d">
        <v>1995-08-07</v>
      </c>
      <c r="F6069" s="3">
        <f t="shared" ca="1" si="94"/>
        <v>24.172602739726027</v>
      </c>
      <c r="G6069" s="2">
        <v>42374</v>
      </c>
      <c r="H6069" s="2">
        <v>45880.56</v>
      </c>
    </row>
    <row r="6070" spans="1:8" hidden="1" x14ac:dyDescent="0.2">
      <c r="A6070" t="s">
        <v>7413</v>
      </c>
      <c r="B6070" t="s">
        <v>51</v>
      </c>
      <c r="C6070" t="s">
        <v>1941</v>
      </c>
      <c r="D6070" t="s">
        <v>15193</v>
      </c>
      <c r="E6070" s="1" t="d">
        <v>2017-10-23</v>
      </c>
      <c r="F6070" s="3">
        <f t="shared" ca="1" si="94"/>
        <v>1.9452054794520548</v>
      </c>
      <c r="G6070" s="2">
        <v>31488</v>
      </c>
      <c r="H6070" s="2">
        <v>19102.2</v>
      </c>
    </row>
    <row r="6071" spans="1:8" hidden="1" x14ac:dyDescent="0.2">
      <c r="A6071" t="s">
        <v>7414</v>
      </c>
      <c r="B6071" t="s">
        <v>80</v>
      </c>
      <c r="C6071" t="s">
        <v>81</v>
      </c>
      <c r="D6071" t="s">
        <v>15193</v>
      </c>
      <c r="E6071" s="1" t="d">
        <v>2005-11-21</v>
      </c>
      <c r="F6071" s="3">
        <f t="shared" ca="1" si="94"/>
        <v>13.873972602739727</v>
      </c>
      <c r="G6071" s="2">
        <v>52456</v>
      </c>
      <c r="H6071" s="2">
        <v>56814.82</v>
      </c>
    </row>
    <row r="6072" spans="1:8" hidden="1" x14ac:dyDescent="0.2">
      <c r="A6072" t="s">
        <v>7415</v>
      </c>
      <c r="B6072" t="s">
        <v>1309</v>
      </c>
      <c r="C6072" t="s">
        <v>2302</v>
      </c>
      <c r="D6072" t="s">
        <v>15194</v>
      </c>
      <c r="E6072" s="1" t="d">
        <v>2013-04-29</v>
      </c>
      <c r="F6072" s="3">
        <f t="shared" ca="1" si="94"/>
        <v>6.4328767123287669</v>
      </c>
      <c r="G6072" s="2">
        <v>50928</v>
      </c>
      <c r="H6072" s="2">
        <v>51947.7</v>
      </c>
    </row>
    <row r="6073" spans="1:8" x14ac:dyDescent="0.2">
      <c r="A6073" t="s">
        <v>10965</v>
      </c>
      <c r="B6073" t="s">
        <v>116</v>
      </c>
      <c r="C6073" t="s">
        <v>1022</v>
      </c>
      <c r="D6073" t="s">
        <v>15184</v>
      </c>
      <c r="E6073" s="1" t="d">
        <v>2004-12-07</v>
      </c>
      <c r="F6073" s="3">
        <f t="shared" ca="1" si="94"/>
        <v>14.830136986301369</v>
      </c>
      <c r="G6073" s="2">
        <v>83323</v>
      </c>
      <c r="H6073" s="2">
        <v>96769.26</v>
      </c>
    </row>
    <row r="6074" spans="1:8" x14ac:dyDescent="0.2">
      <c r="A6074" t="s">
        <v>393</v>
      </c>
      <c r="B6074" t="s">
        <v>86</v>
      </c>
      <c r="C6074" t="s">
        <v>394</v>
      </c>
      <c r="D6074" t="s">
        <v>15184</v>
      </c>
      <c r="E6074" s="1" t="d">
        <v>2001-10-10</v>
      </c>
      <c r="F6074" s="3">
        <f t="shared" ca="1" si="94"/>
        <v>17.991780821917807</v>
      </c>
      <c r="G6074" s="2">
        <v>79919</v>
      </c>
      <c r="H6074" s="2">
        <v>96704.77</v>
      </c>
    </row>
    <row r="6075" spans="1:8" hidden="1" x14ac:dyDescent="0.2">
      <c r="A6075" t="s">
        <v>7418</v>
      </c>
      <c r="B6075" t="s">
        <v>80</v>
      </c>
      <c r="C6075" t="s">
        <v>2993</v>
      </c>
      <c r="D6075" t="s">
        <v>15193</v>
      </c>
      <c r="E6075" s="1" t="d">
        <v>2016-02-01</v>
      </c>
      <c r="F6075" s="3">
        <f t="shared" ca="1" si="94"/>
        <v>3.6712328767123288</v>
      </c>
      <c r="G6075" s="2">
        <v>44061</v>
      </c>
      <c r="H6075" s="2">
        <v>44662.47</v>
      </c>
    </row>
    <row r="6076" spans="1:8" hidden="1" x14ac:dyDescent="0.2">
      <c r="A6076" t="s">
        <v>7569</v>
      </c>
      <c r="B6076" t="s">
        <v>347</v>
      </c>
      <c r="C6076" t="s">
        <v>3465</v>
      </c>
      <c r="D6076" t="s">
        <v>15187</v>
      </c>
      <c r="E6076" s="1" t="d">
        <v>1994-02-22</v>
      </c>
      <c r="F6076" s="3">
        <f t="shared" ca="1" si="94"/>
        <v>25.627397260273973</v>
      </c>
      <c r="G6076" s="2">
        <v>75502</v>
      </c>
      <c r="H6076" s="2">
        <v>83474.59</v>
      </c>
    </row>
    <row r="6077" spans="1:8" hidden="1" x14ac:dyDescent="0.2">
      <c r="A6077" t="s">
        <v>7420</v>
      </c>
      <c r="B6077" t="s">
        <v>51</v>
      </c>
      <c r="C6077" t="s">
        <v>528</v>
      </c>
      <c r="D6077" t="s">
        <v>15190</v>
      </c>
      <c r="E6077" s="1" t="d">
        <v>2008-12-29</v>
      </c>
      <c r="F6077" s="3">
        <f t="shared" ca="1" si="94"/>
        <v>10.767123287671232</v>
      </c>
      <c r="G6077" s="2">
        <v>36312</v>
      </c>
      <c r="H6077" s="2">
        <v>37145.74</v>
      </c>
    </row>
    <row r="6078" spans="1:8" hidden="1" x14ac:dyDescent="0.2">
      <c r="A6078" t="s">
        <v>7421</v>
      </c>
      <c r="B6078" t="s">
        <v>112</v>
      </c>
      <c r="C6078" t="s">
        <v>345</v>
      </c>
      <c r="D6078" t="s">
        <v>15194</v>
      </c>
      <c r="E6078" s="1" t="d">
        <v>2017-10-10</v>
      </c>
      <c r="F6078" s="3">
        <f t="shared" ca="1" si="94"/>
        <v>1.9808219178082191</v>
      </c>
      <c r="G6078" s="2">
        <v>21008</v>
      </c>
      <c r="H6078" s="2">
        <v>4122.29</v>
      </c>
    </row>
    <row r="6079" spans="1:8" hidden="1" x14ac:dyDescent="0.2">
      <c r="A6079" t="s">
        <v>12276</v>
      </c>
      <c r="B6079" t="s">
        <v>29</v>
      </c>
      <c r="C6079" t="s">
        <v>2272</v>
      </c>
      <c r="D6079" t="s">
        <v>15187</v>
      </c>
      <c r="E6079" s="1" t="d">
        <v>2010-05-06</v>
      </c>
      <c r="F6079" s="3">
        <f t="shared" ca="1" si="94"/>
        <v>9.4164383561643827</v>
      </c>
      <c r="G6079" s="2">
        <v>66310</v>
      </c>
      <c r="H6079" s="2">
        <v>83462.94</v>
      </c>
    </row>
    <row r="6080" spans="1:8" hidden="1" x14ac:dyDescent="0.2">
      <c r="A6080" t="s">
        <v>7423</v>
      </c>
      <c r="B6080" t="s">
        <v>1281</v>
      </c>
      <c r="C6080" t="s">
        <v>340</v>
      </c>
      <c r="D6080" t="s">
        <v>15206</v>
      </c>
      <c r="E6080" s="1" t="d">
        <v>2017-10-23</v>
      </c>
      <c r="F6080" s="3">
        <f t="shared" ca="1" si="94"/>
        <v>1.9452054794520548</v>
      </c>
      <c r="G6080" s="2">
        <v>35360</v>
      </c>
      <c r="H6080" s="2">
        <v>1016.6</v>
      </c>
    </row>
    <row r="6081" spans="1:8" x14ac:dyDescent="0.2">
      <c r="A6081" t="s">
        <v>10322</v>
      </c>
      <c r="B6081" t="s">
        <v>116</v>
      </c>
      <c r="C6081" t="s">
        <v>567</v>
      </c>
      <c r="D6081" t="s">
        <v>15184</v>
      </c>
      <c r="E6081" s="1" t="d">
        <v>1997-12-21</v>
      </c>
      <c r="F6081" s="3">
        <f t="shared" ca="1" si="94"/>
        <v>21.797260273972604</v>
      </c>
      <c r="G6081" s="2">
        <v>84796</v>
      </c>
      <c r="H6081" s="2">
        <v>96695.94</v>
      </c>
    </row>
    <row r="6082" spans="1:8" hidden="1" x14ac:dyDescent="0.2">
      <c r="A6082" t="s">
        <v>7425</v>
      </c>
      <c r="B6082" t="s">
        <v>725</v>
      </c>
      <c r="C6082" t="s">
        <v>67</v>
      </c>
      <c r="D6082" t="s">
        <v>15196</v>
      </c>
      <c r="E6082" s="1" t="d">
        <v>2017-09-28</v>
      </c>
      <c r="F6082" s="3">
        <f t="shared" ca="1" si="94"/>
        <v>2.0136986301369864</v>
      </c>
      <c r="G6082" s="2">
        <v>39634</v>
      </c>
      <c r="H6082" s="2">
        <v>32477.67</v>
      </c>
    </row>
    <row r="6083" spans="1:8" hidden="1" x14ac:dyDescent="0.2">
      <c r="A6083" t="s">
        <v>7426</v>
      </c>
      <c r="B6083" t="s">
        <v>1779</v>
      </c>
      <c r="C6083" t="s">
        <v>521</v>
      </c>
      <c r="D6083" t="s">
        <v>15192</v>
      </c>
      <c r="E6083" s="1" t="d">
        <v>2009-08-20</v>
      </c>
      <c r="F6083" s="3">
        <f t="shared" ref="F6083:F6146" ca="1" si="95">(TODAY()-E6083)/365</f>
        <v>10.126027397260273</v>
      </c>
      <c r="G6083" s="2">
        <v>50928</v>
      </c>
      <c r="H6083" s="2">
        <v>52659.77</v>
      </c>
    </row>
    <row r="6084" spans="1:8" hidden="1" x14ac:dyDescent="0.2">
      <c r="A6084" t="s">
        <v>14142</v>
      </c>
      <c r="B6084" t="s">
        <v>937</v>
      </c>
      <c r="C6084" t="s">
        <v>2583</v>
      </c>
      <c r="D6084" t="s">
        <v>15194</v>
      </c>
      <c r="E6084" s="1" t="d">
        <v>1991-02-19</v>
      </c>
      <c r="F6084" s="3">
        <f t="shared" ca="1" si="95"/>
        <v>28.638356164383563</v>
      </c>
      <c r="G6084" s="2">
        <v>97206</v>
      </c>
      <c r="H6084" s="2">
        <v>96838.54</v>
      </c>
    </row>
    <row r="6085" spans="1:8" hidden="1" x14ac:dyDescent="0.2">
      <c r="A6085" t="s">
        <v>7428</v>
      </c>
      <c r="B6085" t="s">
        <v>944</v>
      </c>
      <c r="C6085" t="s">
        <v>1627</v>
      </c>
      <c r="D6085" t="s">
        <v>15191</v>
      </c>
      <c r="E6085" s="1" t="d">
        <v>2017-12-18</v>
      </c>
      <c r="F6085" s="3">
        <f t="shared" ca="1" si="95"/>
        <v>1.7917808219178082</v>
      </c>
      <c r="G6085" s="2">
        <v>29120</v>
      </c>
      <c r="H6085" s="2">
        <v>17815</v>
      </c>
    </row>
    <row r="6086" spans="1:8" hidden="1" x14ac:dyDescent="0.2">
      <c r="A6086" t="s">
        <v>7429</v>
      </c>
      <c r="B6086" t="s">
        <v>7430</v>
      </c>
      <c r="C6086" t="s">
        <v>864</v>
      </c>
      <c r="D6086" t="s">
        <v>15197</v>
      </c>
      <c r="E6086" s="1" t="d">
        <v>2010-12-28</v>
      </c>
      <c r="F6086" s="3">
        <f t="shared" ca="1" si="95"/>
        <v>8.7698630136986306</v>
      </c>
      <c r="G6086" s="2">
        <v>46905</v>
      </c>
      <c r="H6086" s="2">
        <v>55542.28</v>
      </c>
    </row>
    <row r="6087" spans="1:8" hidden="1" x14ac:dyDescent="0.2">
      <c r="A6087" t="s">
        <v>7431</v>
      </c>
      <c r="B6087" t="s">
        <v>74</v>
      </c>
      <c r="C6087" t="s">
        <v>1329</v>
      </c>
      <c r="D6087" t="s">
        <v>15190</v>
      </c>
      <c r="E6087" s="1" t="d">
        <v>2007-08-27</v>
      </c>
      <c r="F6087" s="3">
        <f t="shared" ca="1" si="95"/>
        <v>12.109589041095891</v>
      </c>
      <c r="G6087" s="2">
        <v>31256</v>
      </c>
      <c r="H6087" s="2">
        <v>63372.58</v>
      </c>
    </row>
    <row r="6088" spans="1:8" hidden="1" x14ac:dyDescent="0.2">
      <c r="A6088" t="s">
        <v>7432</v>
      </c>
      <c r="B6088" t="s">
        <v>677</v>
      </c>
      <c r="C6088" t="s">
        <v>678</v>
      </c>
      <c r="D6088" t="s">
        <v>15211</v>
      </c>
      <c r="E6088" s="1" t="d">
        <v>1996-12-05</v>
      </c>
      <c r="F6088" s="3">
        <f t="shared" ca="1" si="95"/>
        <v>22.841095890410958</v>
      </c>
      <c r="G6088" s="2">
        <v>35284</v>
      </c>
      <c r="H6088" s="2">
        <v>37745.46</v>
      </c>
    </row>
    <row r="6089" spans="1:8" hidden="1" x14ac:dyDescent="0.2">
      <c r="A6089" t="s">
        <v>7433</v>
      </c>
      <c r="B6089" t="s">
        <v>51</v>
      </c>
      <c r="C6089" t="s">
        <v>5486</v>
      </c>
      <c r="D6089" t="s">
        <v>15229</v>
      </c>
      <c r="E6089" s="1" t="d">
        <v>2011-04-18</v>
      </c>
      <c r="F6089" s="3">
        <f t="shared" ca="1" si="95"/>
        <v>8.4657534246575334</v>
      </c>
      <c r="G6089" s="2">
        <v>36312</v>
      </c>
      <c r="H6089" s="2">
        <v>36854.120000000003</v>
      </c>
    </row>
    <row r="6090" spans="1:8" hidden="1" x14ac:dyDescent="0.2">
      <c r="A6090" t="s">
        <v>7434</v>
      </c>
      <c r="B6090" t="s">
        <v>305</v>
      </c>
      <c r="C6090" t="s">
        <v>49</v>
      </c>
      <c r="D6090" t="s">
        <v>15192</v>
      </c>
      <c r="E6090" s="1" t="d">
        <v>2018-02-22</v>
      </c>
      <c r="F6090" s="3">
        <f t="shared" ca="1" si="95"/>
        <v>1.6109589041095891</v>
      </c>
      <c r="G6090" s="2">
        <v>69384</v>
      </c>
      <c r="H6090" s="2">
        <v>26453.279999999999</v>
      </c>
    </row>
    <row r="6091" spans="1:8" x14ac:dyDescent="0.2">
      <c r="A6091" t="s">
        <v>5069</v>
      </c>
      <c r="B6091" t="s">
        <v>86</v>
      </c>
      <c r="C6091" t="s">
        <v>810</v>
      </c>
      <c r="D6091" t="s">
        <v>15184</v>
      </c>
      <c r="E6091" s="1" t="d">
        <v>2014-07-22</v>
      </c>
      <c r="F6091" s="3">
        <f t="shared" ca="1" si="95"/>
        <v>5.2027397260273975</v>
      </c>
      <c r="G6091" s="2">
        <v>64556</v>
      </c>
      <c r="H6091" s="2">
        <v>96681.22</v>
      </c>
    </row>
    <row r="6092" spans="1:8" hidden="1" x14ac:dyDescent="0.2">
      <c r="A6092" t="s">
        <v>7437</v>
      </c>
      <c r="B6092" t="s">
        <v>3895</v>
      </c>
      <c r="C6092" t="s">
        <v>485</v>
      </c>
      <c r="D6092" t="s">
        <v>15188</v>
      </c>
      <c r="E6092" s="1" t="d">
        <v>1997-06-16</v>
      </c>
      <c r="F6092" s="3">
        <f t="shared" ca="1" si="95"/>
        <v>22.312328767123287</v>
      </c>
      <c r="G6092" s="2">
        <v>47842</v>
      </c>
      <c r="H6092" s="2">
        <v>65394.21</v>
      </c>
    </row>
    <row r="6093" spans="1:8" x14ac:dyDescent="0.2">
      <c r="A6093" t="s">
        <v>3686</v>
      </c>
      <c r="B6093" t="s">
        <v>116</v>
      </c>
      <c r="C6093" t="s">
        <v>752</v>
      </c>
      <c r="D6093" t="s">
        <v>15184</v>
      </c>
      <c r="E6093" s="1" t="d">
        <v>2006-10-24</v>
      </c>
      <c r="F6093" s="3">
        <f t="shared" ca="1" si="95"/>
        <v>12.950684931506849</v>
      </c>
      <c r="G6093" s="2">
        <v>81846</v>
      </c>
      <c r="H6093" s="2">
        <v>96672.41</v>
      </c>
    </row>
    <row r="6094" spans="1:8" x14ac:dyDescent="0.2">
      <c r="A6094" t="s">
        <v>10992</v>
      </c>
      <c r="B6094" t="s">
        <v>86</v>
      </c>
      <c r="C6094" t="s">
        <v>561</v>
      </c>
      <c r="D6094" t="s">
        <v>15184</v>
      </c>
      <c r="E6094" s="1" t="d">
        <v>2005-08-11</v>
      </c>
      <c r="F6094" s="3">
        <f t="shared" ca="1" si="95"/>
        <v>14.153424657534247</v>
      </c>
      <c r="G6094" s="2">
        <v>74958</v>
      </c>
      <c r="H6094" s="2">
        <v>96647.38</v>
      </c>
    </row>
    <row r="6095" spans="1:8" hidden="1" x14ac:dyDescent="0.2">
      <c r="A6095" t="s">
        <v>4691</v>
      </c>
      <c r="B6095" t="s">
        <v>1178</v>
      </c>
      <c r="C6095" t="s">
        <v>1179</v>
      </c>
      <c r="D6095" t="s">
        <v>15187</v>
      </c>
      <c r="E6095" s="1" t="d">
        <v>2003-01-15</v>
      </c>
      <c r="F6095" s="3">
        <f t="shared" ca="1" si="95"/>
        <v>16.726027397260275</v>
      </c>
      <c r="G6095" s="2">
        <v>73539</v>
      </c>
      <c r="H6095" s="2">
        <v>83455.72</v>
      </c>
    </row>
    <row r="6096" spans="1:8" hidden="1" x14ac:dyDescent="0.2">
      <c r="A6096" t="s">
        <v>7441</v>
      </c>
      <c r="B6096" t="s">
        <v>774</v>
      </c>
      <c r="C6096" t="s">
        <v>554</v>
      </c>
      <c r="D6096" t="s">
        <v>15193</v>
      </c>
      <c r="E6096" s="1" t="d">
        <v>2016-08-29</v>
      </c>
      <c r="F6096" s="3">
        <f t="shared" ca="1" si="95"/>
        <v>3.095890410958904</v>
      </c>
      <c r="G6096" s="2">
        <v>44061</v>
      </c>
      <c r="H6096" s="2">
        <v>44888.84</v>
      </c>
    </row>
    <row r="6097" spans="1:8" hidden="1" x14ac:dyDescent="0.2">
      <c r="A6097" t="s">
        <v>8097</v>
      </c>
      <c r="B6097" t="s">
        <v>29</v>
      </c>
      <c r="C6097" t="s">
        <v>1108</v>
      </c>
      <c r="D6097" t="s">
        <v>15187</v>
      </c>
      <c r="E6097" s="1" t="d">
        <v>2006-03-20</v>
      </c>
      <c r="F6097" s="3">
        <f t="shared" ca="1" si="95"/>
        <v>13.547945205479452</v>
      </c>
      <c r="G6097" s="2">
        <v>68608</v>
      </c>
      <c r="H6097" s="2">
        <v>83445.850000000006</v>
      </c>
    </row>
    <row r="6098" spans="1:8" hidden="1" x14ac:dyDescent="0.2">
      <c r="A6098" t="s">
        <v>13657</v>
      </c>
      <c r="B6098" t="s">
        <v>5201</v>
      </c>
      <c r="C6098" t="s">
        <v>348</v>
      </c>
      <c r="D6098" t="s">
        <v>15187</v>
      </c>
      <c r="E6098" s="1" t="d">
        <v>1993-03-15</v>
      </c>
      <c r="F6098" s="3">
        <f t="shared" ca="1" si="95"/>
        <v>26.56986301369863</v>
      </c>
      <c r="G6098" s="2">
        <v>82417</v>
      </c>
      <c r="H6098" s="2">
        <v>83442.16</v>
      </c>
    </row>
    <row r="6099" spans="1:8" hidden="1" x14ac:dyDescent="0.2">
      <c r="A6099" t="s">
        <v>7444</v>
      </c>
      <c r="B6099" t="s">
        <v>442</v>
      </c>
      <c r="C6099" t="s">
        <v>4905</v>
      </c>
      <c r="D6099" t="s">
        <v>15194</v>
      </c>
      <c r="E6099" s="1" t="d">
        <v>1980-11-10</v>
      </c>
      <c r="F6099" s="3">
        <f t="shared" ca="1" si="95"/>
        <v>38.920547945205477</v>
      </c>
      <c r="G6099" s="2">
        <v>53940</v>
      </c>
      <c r="H6099" s="2">
        <v>55364.65</v>
      </c>
    </row>
    <row r="6100" spans="1:8" hidden="1" x14ac:dyDescent="0.2">
      <c r="A6100" t="s">
        <v>7445</v>
      </c>
      <c r="B6100" t="s">
        <v>169</v>
      </c>
      <c r="C6100" t="s">
        <v>170</v>
      </c>
      <c r="D6100" t="s">
        <v>15204</v>
      </c>
      <c r="E6100" s="1" t="d">
        <v>1999-09-30</v>
      </c>
      <c r="F6100" s="3">
        <f t="shared" ca="1" si="95"/>
        <v>20.021917808219179</v>
      </c>
      <c r="G6100" s="2">
        <v>11632</v>
      </c>
      <c r="H6100" s="2">
        <v>11453.72</v>
      </c>
    </row>
    <row r="6101" spans="1:8" hidden="1" x14ac:dyDescent="0.2">
      <c r="A6101" t="s">
        <v>7446</v>
      </c>
      <c r="B6101" t="s">
        <v>74</v>
      </c>
      <c r="C6101" t="s">
        <v>451</v>
      </c>
      <c r="D6101" t="s">
        <v>15197</v>
      </c>
      <c r="E6101" s="1" t="d">
        <v>2015-09-18</v>
      </c>
      <c r="F6101" s="3">
        <f t="shared" ca="1" si="95"/>
        <v>4.043835616438356</v>
      </c>
      <c r="G6101" s="2">
        <v>31720</v>
      </c>
      <c r="H6101" s="2">
        <v>33846.97</v>
      </c>
    </row>
    <row r="6102" spans="1:8" hidden="1" x14ac:dyDescent="0.2">
      <c r="A6102" t="s">
        <v>7447</v>
      </c>
      <c r="B6102" t="s">
        <v>433</v>
      </c>
      <c r="C6102" t="s">
        <v>1010</v>
      </c>
      <c r="D6102" t="s">
        <v>15190</v>
      </c>
      <c r="E6102" s="1" t="d">
        <v>1997-05-05</v>
      </c>
      <c r="F6102" s="3">
        <f t="shared" ca="1" si="95"/>
        <v>22.427397260273974</v>
      </c>
      <c r="G6102" s="2">
        <v>46967</v>
      </c>
      <c r="H6102" s="2">
        <v>49781.120000000003</v>
      </c>
    </row>
    <row r="6103" spans="1:8" hidden="1" x14ac:dyDescent="0.2">
      <c r="A6103" t="s">
        <v>7605</v>
      </c>
      <c r="B6103" t="s">
        <v>645</v>
      </c>
      <c r="C6103" t="s">
        <v>1114</v>
      </c>
      <c r="D6103" t="s">
        <v>15187</v>
      </c>
      <c r="E6103" s="1" t="d">
        <v>1996-10-28</v>
      </c>
      <c r="F6103" s="3">
        <f t="shared" ca="1" si="95"/>
        <v>22.945205479452056</v>
      </c>
      <c r="G6103" s="2">
        <v>81704</v>
      </c>
      <c r="H6103" s="2">
        <v>83392.800000000003</v>
      </c>
    </row>
    <row r="6104" spans="1:8" hidden="1" x14ac:dyDescent="0.2">
      <c r="A6104" t="s">
        <v>7450</v>
      </c>
      <c r="B6104" t="s">
        <v>487</v>
      </c>
      <c r="C6104" t="s">
        <v>4905</v>
      </c>
      <c r="D6104" t="s">
        <v>15194</v>
      </c>
      <c r="E6104" s="1" t="d">
        <v>2017-11-20</v>
      </c>
      <c r="F6104" s="3">
        <f t="shared" ca="1" si="95"/>
        <v>1.8684931506849316</v>
      </c>
      <c r="G6104" s="2">
        <v>32137</v>
      </c>
      <c r="H6104" s="2">
        <v>8845.44</v>
      </c>
    </row>
    <row r="6105" spans="1:8" hidden="1" x14ac:dyDescent="0.2">
      <c r="A6105" t="s">
        <v>4244</v>
      </c>
      <c r="B6105" t="s">
        <v>4245</v>
      </c>
      <c r="C6105" t="s">
        <v>449</v>
      </c>
      <c r="D6105" t="s">
        <v>15208</v>
      </c>
      <c r="E6105" s="1" t="d">
        <v>2017-10-09</v>
      </c>
      <c r="F6105" s="3">
        <f t="shared" ca="1" si="95"/>
        <v>1.9835616438356165</v>
      </c>
      <c r="G6105" s="2">
        <v>8600</v>
      </c>
      <c r="H6105" s="2">
        <v>5891.52</v>
      </c>
    </row>
    <row r="6106" spans="1:8" hidden="1" x14ac:dyDescent="0.2">
      <c r="A6106" t="s">
        <v>13743</v>
      </c>
      <c r="B6106" t="s">
        <v>645</v>
      </c>
      <c r="C6106" t="s">
        <v>135</v>
      </c>
      <c r="D6106" t="s">
        <v>15187</v>
      </c>
      <c r="E6106" s="1" t="d">
        <v>2010-11-10</v>
      </c>
      <c r="F6106" s="3">
        <f t="shared" ca="1" si="95"/>
        <v>8.9013698630136986</v>
      </c>
      <c r="G6106" s="2">
        <v>71757</v>
      </c>
      <c r="H6106" s="2">
        <v>83357.240000000005</v>
      </c>
    </row>
    <row r="6107" spans="1:8" hidden="1" x14ac:dyDescent="0.2">
      <c r="A6107" t="s">
        <v>7453</v>
      </c>
      <c r="B6107" t="s">
        <v>23</v>
      </c>
      <c r="C6107" t="s">
        <v>1376</v>
      </c>
      <c r="D6107" t="s">
        <v>15189</v>
      </c>
      <c r="E6107" s="1" t="d">
        <v>2018-06-25</v>
      </c>
      <c r="F6107" s="3">
        <f t="shared" ca="1" si="95"/>
        <v>1.273972602739726</v>
      </c>
      <c r="G6107" s="2">
        <v>24960</v>
      </c>
      <c r="H6107">
        <v>774</v>
      </c>
    </row>
    <row r="6108" spans="1:8" hidden="1" x14ac:dyDescent="0.2">
      <c r="A6108" t="s">
        <v>7454</v>
      </c>
      <c r="B6108" t="s">
        <v>7455</v>
      </c>
      <c r="C6108" t="s">
        <v>84</v>
      </c>
      <c r="D6108" t="s">
        <v>15196</v>
      </c>
      <c r="E6108" s="1" t="d">
        <v>1994-06-06</v>
      </c>
      <c r="F6108" s="3">
        <f t="shared" ca="1" si="95"/>
        <v>25.342465753424658</v>
      </c>
      <c r="G6108" s="2">
        <v>63065</v>
      </c>
      <c r="H6108" s="2">
        <v>67342.69</v>
      </c>
    </row>
    <row r="6109" spans="1:8" hidden="1" x14ac:dyDescent="0.2">
      <c r="A6109" t="s">
        <v>7456</v>
      </c>
      <c r="B6109" t="s">
        <v>74</v>
      </c>
      <c r="C6109" t="s">
        <v>67</v>
      </c>
      <c r="D6109" t="s">
        <v>15196</v>
      </c>
      <c r="E6109" s="1" t="d">
        <v>2017-06-08</v>
      </c>
      <c r="F6109" s="3">
        <f t="shared" ca="1" si="95"/>
        <v>2.3205479452054796</v>
      </c>
      <c r="G6109" s="2">
        <v>31256</v>
      </c>
      <c r="H6109" s="2">
        <v>35186.449999999997</v>
      </c>
    </row>
    <row r="6110" spans="1:8" x14ac:dyDescent="0.2">
      <c r="A6110" t="s">
        <v>6172</v>
      </c>
      <c r="B6110" t="s">
        <v>86</v>
      </c>
      <c r="C6110" t="s">
        <v>610</v>
      </c>
      <c r="D6110" t="s">
        <v>15184</v>
      </c>
      <c r="E6110" s="1" t="d">
        <v>1994-08-01</v>
      </c>
      <c r="F6110" s="3">
        <f t="shared" ca="1" si="95"/>
        <v>25.18904109589041</v>
      </c>
      <c r="G6110" s="2">
        <v>84959</v>
      </c>
      <c r="H6110" s="2">
        <v>96617.63</v>
      </c>
    </row>
    <row r="6111" spans="1:8" hidden="1" x14ac:dyDescent="0.2">
      <c r="A6111" t="s">
        <v>7458</v>
      </c>
      <c r="B6111" t="s">
        <v>2190</v>
      </c>
      <c r="C6111" t="s">
        <v>1547</v>
      </c>
      <c r="D6111" t="s">
        <v>15192</v>
      </c>
      <c r="E6111" s="1" t="d">
        <v>2007-02-05</v>
      </c>
      <c r="F6111" s="3">
        <f t="shared" ca="1" si="95"/>
        <v>12.665753424657535</v>
      </c>
      <c r="G6111" s="2">
        <v>37401</v>
      </c>
      <c r="H6111" s="2">
        <v>38448.93</v>
      </c>
    </row>
    <row r="6112" spans="1:8" hidden="1" x14ac:dyDescent="0.2">
      <c r="A6112" t="s">
        <v>7459</v>
      </c>
      <c r="B6112" t="s">
        <v>677</v>
      </c>
      <c r="C6112" t="s">
        <v>678</v>
      </c>
      <c r="D6112" t="s">
        <v>15211</v>
      </c>
      <c r="E6112" s="1" t="d">
        <v>2014-10-06</v>
      </c>
      <c r="F6112" s="3">
        <f t="shared" ca="1" si="95"/>
        <v>4.9945205479452053</v>
      </c>
      <c r="G6112" s="2">
        <v>32371</v>
      </c>
      <c r="H6112" s="2">
        <v>34142.46</v>
      </c>
    </row>
    <row r="6113" spans="1:8" hidden="1" x14ac:dyDescent="0.2">
      <c r="A6113" t="s">
        <v>7460</v>
      </c>
      <c r="B6113" t="s">
        <v>1061</v>
      </c>
      <c r="C6113" t="s">
        <v>410</v>
      </c>
      <c r="D6113" t="s">
        <v>15194</v>
      </c>
      <c r="E6113" s="1" t="d">
        <v>2010-07-26</v>
      </c>
      <c r="F6113" s="3">
        <f t="shared" ca="1" si="95"/>
        <v>9.1945205479452063</v>
      </c>
      <c r="G6113" s="2">
        <v>35750</v>
      </c>
      <c r="H6113" s="2">
        <v>35632.74</v>
      </c>
    </row>
    <row r="6114" spans="1:8" hidden="1" x14ac:dyDescent="0.2">
      <c r="A6114" t="s">
        <v>7461</v>
      </c>
      <c r="B6114" t="s">
        <v>42</v>
      </c>
      <c r="C6114" t="s">
        <v>43</v>
      </c>
      <c r="D6114" t="s">
        <v>15190</v>
      </c>
      <c r="E6114" s="1" t="d">
        <v>2015-09-28</v>
      </c>
      <c r="F6114" s="3">
        <f t="shared" ca="1" si="95"/>
        <v>4.0164383561643833</v>
      </c>
      <c r="G6114" s="2">
        <v>68748</v>
      </c>
      <c r="H6114" s="2">
        <v>68375.73</v>
      </c>
    </row>
    <row r="6115" spans="1:8" x14ac:dyDescent="0.2">
      <c r="A6115" t="s">
        <v>8904</v>
      </c>
      <c r="B6115" t="s">
        <v>648</v>
      </c>
      <c r="C6115" t="s">
        <v>563</v>
      </c>
      <c r="D6115" t="s">
        <v>15184</v>
      </c>
      <c r="E6115" s="1" t="d">
        <v>1999-11-21</v>
      </c>
      <c r="F6115" s="3">
        <f t="shared" ca="1" si="95"/>
        <v>19.87945205479452</v>
      </c>
      <c r="G6115" s="2">
        <v>95616</v>
      </c>
      <c r="H6115" s="2">
        <v>96571.01</v>
      </c>
    </row>
    <row r="6116" spans="1:8" hidden="1" x14ac:dyDescent="0.2">
      <c r="A6116" t="s">
        <v>8764</v>
      </c>
      <c r="B6116" t="s">
        <v>461</v>
      </c>
      <c r="C6116" t="s">
        <v>818</v>
      </c>
      <c r="D6116" t="s">
        <v>15181</v>
      </c>
      <c r="E6116" s="1" t="d">
        <v>2001-01-22</v>
      </c>
      <c r="F6116" s="3">
        <f t="shared" ca="1" si="95"/>
        <v>18.706849315068492</v>
      </c>
      <c r="G6116" s="2">
        <v>97100</v>
      </c>
      <c r="H6116" s="2">
        <v>95594.84</v>
      </c>
    </row>
    <row r="6117" spans="1:8" hidden="1" x14ac:dyDescent="0.2">
      <c r="A6117" t="s">
        <v>7464</v>
      </c>
      <c r="B6117" t="s">
        <v>506</v>
      </c>
      <c r="C6117" t="s">
        <v>340</v>
      </c>
      <c r="D6117" t="s">
        <v>15206</v>
      </c>
      <c r="E6117" s="1" t="d">
        <v>2018-07-16</v>
      </c>
      <c r="F6117" s="3">
        <f t="shared" ca="1" si="95"/>
        <v>1.2164383561643837</v>
      </c>
      <c r="G6117" s="2">
        <v>24960</v>
      </c>
    </row>
    <row r="6118" spans="1:8" hidden="1" x14ac:dyDescent="0.2">
      <c r="A6118" t="s">
        <v>3725</v>
      </c>
      <c r="B6118" t="s">
        <v>323</v>
      </c>
      <c r="C6118" t="s">
        <v>364</v>
      </c>
      <c r="D6118" t="s">
        <v>15187</v>
      </c>
      <c r="E6118" s="1" t="d">
        <v>1985-09-30</v>
      </c>
      <c r="F6118" s="3">
        <f t="shared" ca="1" si="95"/>
        <v>34.030136986301372</v>
      </c>
      <c r="G6118" s="2">
        <v>82417</v>
      </c>
      <c r="H6118" s="2">
        <v>83354.100000000006</v>
      </c>
    </row>
    <row r="6119" spans="1:8" hidden="1" x14ac:dyDescent="0.2">
      <c r="A6119" t="s">
        <v>7466</v>
      </c>
      <c r="B6119" t="s">
        <v>2112</v>
      </c>
      <c r="C6119" t="s">
        <v>1449</v>
      </c>
      <c r="D6119" t="s">
        <v>15215</v>
      </c>
      <c r="E6119" s="1" t="d">
        <v>2006-06-08</v>
      </c>
      <c r="F6119" s="3">
        <f t="shared" ca="1" si="95"/>
        <v>13.328767123287671</v>
      </c>
      <c r="G6119" s="2">
        <v>36323</v>
      </c>
      <c r="H6119" s="2">
        <v>45485.75</v>
      </c>
    </row>
    <row r="6120" spans="1:8" hidden="1" x14ac:dyDescent="0.2">
      <c r="A6120" t="s">
        <v>7467</v>
      </c>
      <c r="B6120" t="s">
        <v>246</v>
      </c>
      <c r="C6120" t="s">
        <v>265</v>
      </c>
      <c r="D6120" t="s">
        <v>15190</v>
      </c>
      <c r="E6120" s="1" t="d">
        <v>1990-09-17</v>
      </c>
      <c r="F6120" s="3">
        <f t="shared" ca="1" si="95"/>
        <v>29.063013698630137</v>
      </c>
      <c r="G6120" s="2">
        <v>52092</v>
      </c>
      <c r="H6120" s="2">
        <v>53661.94</v>
      </c>
    </row>
    <row r="6121" spans="1:8" hidden="1" x14ac:dyDescent="0.2">
      <c r="A6121" t="s">
        <v>7468</v>
      </c>
      <c r="B6121" t="s">
        <v>2919</v>
      </c>
      <c r="C6121" t="s">
        <v>1208</v>
      </c>
      <c r="D6121" t="s">
        <v>15189</v>
      </c>
      <c r="E6121" s="1" t="d">
        <v>2007-05-17</v>
      </c>
      <c r="F6121" s="3">
        <f t="shared" ca="1" si="95"/>
        <v>12.389041095890411</v>
      </c>
      <c r="G6121" s="2">
        <v>42847</v>
      </c>
      <c r="H6121" s="2">
        <v>46148.77</v>
      </c>
    </row>
    <row r="6122" spans="1:8" hidden="1" x14ac:dyDescent="0.2">
      <c r="A6122" t="s">
        <v>7469</v>
      </c>
      <c r="B6122" t="s">
        <v>1798</v>
      </c>
      <c r="C6122" t="s">
        <v>151</v>
      </c>
      <c r="D6122" t="s">
        <v>15202</v>
      </c>
      <c r="E6122" s="1" t="d">
        <v>2008-06-21</v>
      </c>
      <c r="F6122" s="3">
        <f t="shared" ca="1" si="95"/>
        <v>11.29041095890411</v>
      </c>
      <c r="G6122" s="2">
        <v>56919</v>
      </c>
      <c r="H6122" s="2">
        <v>73527.69</v>
      </c>
    </row>
    <row r="6123" spans="1:8" x14ac:dyDescent="0.2">
      <c r="A6123" t="s">
        <v>12150</v>
      </c>
      <c r="B6123" t="s">
        <v>86</v>
      </c>
      <c r="C6123" t="s">
        <v>754</v>
      </c>
      <c r="D6123" t="s">
        <v>15184</v>
      </c>
      <c r="E6123" s="1" t="d">
        <v>2012-06-26</v>
      </c>
      <c r="F6123" s="3">
        <f t="shared" ca="1" si="95"/>
        <v>7.2739726027397262</v>
      </c>
      <c r="G6123" s="2">
        <v>68788</v>
      </c>
      <c r="H6123" s="2">
        <v>96531.17</v>
      </c>
    </row>
    <row r="6124" spans="1:8" x14ac:dyDescent="0.2">
      <c r="A6124" t="s">
        <v>9518</v>
      </c>
      <c r="B6124" t="s">
        <v>86</v>
      </c>
      <c r="C6124" t="s">
        <v>790</v>
      </c>
      <c r="D6124" t="s">
        <v>15184</v>
      </c>
      <c r="E6124" s="1" t="d">
        <v>2007-05-09</v>
      </c>
      <c r="F6124" s="3">
        <f t="shared" ca="1" si="95"/>
        <v>12.41095890410959</v>
      </c>
      <c r="G6124" s="2">
        <v>74257</v>
      </c>
      <c r="H6124" s="2">
        <v>96467.88</v>
      </c>
    </row>
    <row r="6125" spans="1:8" hidden="1" x14ac:dyDescent="0.2">
      <c r="A6125" t="s">
        <v>7472</v>
      </c>
      <c r="B6125" t="s">
        <v>513</v>
      </c>
      <c r="C6125" t="s">
        <v>833</v>
      </c>
      <c r="D6125" t="s">
        <v>15191</v>
      </c>
      <c r="E6125" s="1" t="d">
        <v>2001-10-01</v>
      </c>
      <c r="F6125" s="3">
        <f t="shared" ca="1" si="95"/>
        <v>18.016438356164382</v>
      </c>
      <c r="G6125" s="2">
        <v>39969</v>
      </c>
      <c r="H6125" s="2">
        <v>66248.59</v>
      </c>
    </row>
    <row r="6126" spans="1:8" x14ac:dyDescent="0.2">
      <c r="A6126" t="s">
        <v>12124</v>
      </c>
      <c r="B6126" t="s">
        <v>86</v>
      </c>
      <c r="C6126" t="s">
        <v>823</v>
      </c>
      <c r="D6126" t="s">
        <v>15184</v>
      </c>
      <c r="E6126" s="1" t="d">
        <v>2011-06-29</v>
      </c>
      <c r="F6126" s="3">
        <f t="shared" ca="1" si="95"/>
        <v>8.2684931506849306</v>
      </c>
      <c r="G6126" s="2">
        <v>71454</v>
      </c>
      <c r="H6126" s="2">
        <v>96444.73</v>
      </c>
    </row>
    <row r="6127" spans="1:8" hidden="1" x14ac:dyDescent="0.2">
      <c r="A6127" t="s">
        <v>7474</v>
      </c>
      <c r="B6127" t="s">
        <v>7475</v>
      </c>
      <c r="C6127" t="s">
        <v>2306</v>
      </c>
      <c r="D6127" t="s">
        <v>15222</v>
      </c>
      <c r="E6127" s="1" t="d">
        <v>1985-04-01</v>
      </c>
      <c r="F6127" s="3">
        <f t="shared" ca="1" si="95"/>
        <v>34.528767123287672</v>
      </c>
      <c r="G6127" s="2">
        <v>88700</v>
      </c>
      <c r="H6127" s="2">
        <v>88209.73</v>
      </c>
    </row>
    <row r="6128" spans="1:8" x14ac:dyDescent="0.2">
      <c r="A6128" t="s">
        <v>12796</v>
      </c>
      <c r="B6128" t="s">
        <v>86</v>
      </c>
      <c r="C6128" t="s">
        <v>1559</v>
      </c>
      <c r="D6128" t="s">
        <v>15184</v>
      </c>
      <c r="E6128" s="1" t="d">
        <v>1996-09-23</v>
      </c>
      <c r="F6128" s="3">
        <f t="shared" ca="1" si="95"/>
        <v>23.041095890410958</v>
      </c>
      <c r="G6128" s="2">
        <v>82080</v>
      </c>
      <c r="H6128" s="2">
        <v>96351.98</v>
      </c>
    </row>
    <row r="6129" spans="1:8" hidden="1" x14ac:dyDescent="0.2">
      <c r="A6129" t="s">
        <v>7477</v>
      </c>
      <c r="B6129" t="s">
        <v>6228</v>
      </c>
      <c r="C6129" t="s">
        <v>67</v>
      </c>
      <c r="D6129" t="s">
        <v>15196</v>
      </c>
      <c r="E6129" s="1" t="d">
        <v>1990-01-22</v>
      </c>
      <c r="F6129" s="3">
        <f t="shared" ca="1" si="95"/>
        <v>29.715068493150685</v>
      </c>
      <c r="G6129" s="2">
        <v>38726</v>
      </c>
      <c r="H6129" s="2">
        <v>41180.11</v>
      </c>
    </row>
    <row r="6130" spans="1:8" hidden="1" x14ac:dyDescent="0.2">
      <c r="A6130" t="s">
        <v>7478</v>
      </c>
      <c r="B6130" t="s">
        <v>944</v>
      </c>
      <c r="C6130" t="s">
        <v>1627</v>
      </c>
      <c r="D6130" t="s">
        <v>15191</v>
      </c>
      <c r="E6130" s="1" t="d">
        <v>2018-04-09</v>
      </c>
      <c r="F6130" s="3">
        <f t="shared" ca="1" si="95"/>
        <v>1.484931506849315</v>
      </c>
      <c r="G6130" s="2">
        <v>29120</v>
      </c>
      <c r="H6130" s="2">
        <v>11109</v>
      </c>
    </row>
    <row r="6131" spans="1:8" hidden="1" x14ac:dyDescent="0.2">
      <c r="A6131" t="s">
        <v>7479</v>
      </c>
      <c r="B6131" t="s">
        <v>199</v>
      </c>
      <c r="C6131" t="s">
        <v>140</v>
      </c>
      <c r="D6131" t="s">
        <v>15190</v>
      </c>
      <c r="E6131" s="1" t="d">
        <v>2001-09-04</v>
      </c>
      <c r="F6131" s="3">
        <f t="shared" ca="1" si="95"/>
        <v>18.090410958904108</v>
      </c>
      <c r="G6131" s="2">
        <v>66859</v>
      </c>
      <c r="H6131" s="2">
        <v>76001.679999999993</v>
      </c>
    </row>
    <row r="6132" spans="1:8" hidden="1" x14ac:dyDescent="0.2">
      <c r="A6132" t="s">
        <v>7480</v>
      </c>
      <c r="B6132" t="s">
        <v>1681</v>
      </c>
      <c r="C6132" t="s">
        <v>572</v>
      </c>
      <c r="D6132" t="s">
        <v>15205</v>
      </c>
      <c r="E6132" s="1" t="d">
        <v>2006-05-08</v>
      </c>
      <c r="F6132" s="3">
        <f t="shared" ca="1" si="95"/>
        <v>13.413698630136986</v>
      </c>
      <c r="G6132" s="2">
        <v>49491</v>
      </c>
      <c r="H6132" s="2">
        <v>50371.95</v>
      </c>
    </row>
    <row r="6133" spans="1:8" hidden="1" x14ac:dyDescent="0.2">
      <c r="A6133" t="s">
        <v>7481</v>
      </c>
      <c r="B6133" t="s">
        <v>109</v>
      </c>
      <c r="C6133" t="s">
        <v>2280</v>
      </c>
      <c r="D6133" t="s">
        <v>15192</v>
      </c>
      <c r="E6133" s="1" t="d">
        <v>2017-04-01</v>
      </c>
      <c r="F6133" s="3">
        <f t="shared" ca="1" si="95"/>
        <v>2.506849315068493</v>
      </c>
      <c r="G6133" s="2">
        <v>34320</v>
      </c>
      <c r="H6133" s="2">
        <v>30624</v>
      </c>
    </row>
    <row r="6134" spans="1:8" hidden="1" x14ac:dyDescent="0.2">
      <c r="A6134" t="s">
        <v>7482</v>
      </c>
      <c r="B6134" t="s">
        <v>74</v>
      </c>
      <c r="C6134" t="s">
        <v>3031</v>
      </c>
      <c r="D6134" t="s">
        <v>15191</v>
      </c>
      <c r="E6134" s="1" t="d">
        <v>1993-03-29</v>
      </c>
      <c r="F6134" s="3">
        <f t="shared" ca="1" si="95"/>
        <v>26.531506849315068</v>
      </c>
      <c r="G6134" s="2">
        <v>36202</v>
      </c>
      <c r="H6134" s="2">
        <v>36673.65</v>
      </c>
    </row>
    <row r="6135" spans="1:8" hidden="1" x14ac:dyDescent="0.2">
      <c r="A6135" t="s">
        <v>7483</v>
      </c>
      <c r="B6135" t="s">
        <v>169</v>
      </c>
      <c r="C6135" t="s">
        <v>170</v>
      </c>
      <c r="D6135" t="s">
        <v>15204</v>
      </c>
      <c r="E6135" s="1" t="d">
        <v>2008-04-17</v>
      </c>
      <c r="F6135" s="3">
        <f t="shared" ca="1" si="95"/>
        <v>11.468493150684932</v>
      </c>
      <c r="G6135" s="2">
        <v>11303</v>
      </c>
      <c r="H6135" s="2">
        <v>10885.83</v>
      </c>
    </row>
    <row r="6136" spans="1:8" hidden="1" x14ac:dyDescent="0.2">
      <c r="A6136" t="s">
        <v>7484</v>
      </c>
      <c r="B6136" t="s">
        <v>1069</v>
      </c>
      <c r="C6136" t="s">
        <v>964</v>
      </c>
      <c r="D6136" t="s">
        <v>15183</v>
      </c>
      <c r="E6136" s="1" t="d">
        <v>2007-05-05</v>
      </c>
      <c r="F6136" s="3">
        <f t="shared" ca="1" si="95"/>
        <v>12.421917808219177</v>
      </c>
      <c r="G6136" s="2">
        <v>51200</v>
      </c>
      <c r="H6136" s="2">
        <v>50150.51</v>
      </c>
    </row>
    <row r="6137" spans="1:8" hidden="1" x14ac:dyDescent="0.2">
      <c r="A6137" t="s">
        <v>11805</v>
      </c>
      <c r="B6137" t="s">
        <v>29</v>
      </c>
      <c r="C6137" t="s">
        <v>551</v>
      </c>
      <c r="D6137" t="s">
        <v>15187</v>
      </c>
      <c r="E6137" s="1" t="d">
        <v>2011-10-19</v>
      </c>
      <c r="F6137" s="3">
        <f t="shared" ca="1" si="95"/>
        <v>7.9616438356164387</v>
      </c>
      <c r="G6137" s="2">
        <v>66310</v>
      </c>
      <c r="H6137" s="2">
        <v>83314.490000000005</v>
      </c>
    </row>
    <row r="6138" spans="1:8" hidden="1" x14ac:dyDescent="0.2">
      <c r="A6138" t="s">
        <v>13882</v>
      </c>
      <c r="B6138" t="s">
        <v>188</v>
      </c>
      <c r="C6138" t="s">
        <v>2478</v>
      </c>
      <c r="D6138" t="s">
        <v>15187</v>
      </c>
      <c r="E6138" s="1" t="d">
        <v>1999-07-12</v>
      </c>
      <c r="F6138" s="3">
        <f t="shared" ca="1" si="95"/>
        <v>20.241095890410961</v>
      </c>
      <c r="G6138" s="2">
        <v>72889</v>
      </c>
      <c r="H6138" s="2">
        <v>83310.77</v>
      </c>
    </row>
    <row r="6139" spans="1:8" hidden="1" x14ac:dyDescent="0.2">
      <c r="A6139" t="s">
        <v>7487</v>
      </c>
      <c r="B6139" t="s">
        <v>479</v>
      </c>
      <c r="C6139" t="s">
        <v>1172</v>
      </c>
      <c r="D6139" t="s">
        <v>15188</v>
      </c>
      <c r="E6139" s="1" t="d">
        <v>1990-01-29</v>
      </c>
      <c r="F6139" s="3">
        <f t="shared" ca="1" si="95"/>
        <v>29.695890410958903</v>
      </c>
      <c r="G6139" s="2">
        <v>54026</v>
      </c>
      <c r="H6139" s="2">
        <v>53957.91</v>
      </c>
    </row>
    <row r="6140" spans="1:8" hidden="1" x14ac:dyDescent="0.2">
      <c r="A6140" t="s">
        <v>7488</v>
      </c>
      <c r="B6140" t="s">
        <v>74</v>
      </c>
      <c r="C6140" t="s">
        <v>2382</v>
      </c>
      <c r="D6140" t="s">
        <v>15190</v>
      </c>
      <c r="E6140" s="1" t="d">
        <v>2012-10-03</v>
      </c>
      <c r="F6140" s="3">
        <f t="shared" ca="1" si="95"/>
        <v>7.0027397260273974</v>
      </c>
      <c r="G6140" s="2">
        <v>32292</v>
      </c>
      <c r="H6140" s="2">
        <v>33036.94</v>
      </c>
    </row>
    <row r="6141" spans="1:8" x14ac:dyDescent="0.2">
      <c r="A6141" t="s">
        <v>11466</v>
      </c>
      <c r="B6141" t="s">
        <v>116</v>
      </c>
      <c r="C6141" t="s">
        <v>733</v>
      </c>
      <c r="D6141" t="s">
        <v>15184</v>
      </c>
      <c r="E6141" s="1" t="d">
        <v>1996-08-20</v>
      </c>
      <c r="F6141" s="3">
        <f t="shared" ca="1" si="95"/>
        <v>23.134246575342466</v>
      </c>
      <c r="G6141" s="2">
        <v>85535</v>
      </c>
      <c r="H6141" s="2">
        <v>96340.52</v>
      </c>
    </row>
    <row r="6142" spans="1:8" hidden="1" x14ac:dyDescent="0.2">
      <c r="A6142" t="s">
        <v>7490</v>
      </c>
      <c r="B6142" t="s">
        <v>23</v>
      </c>
      <c r="C6142" t="s">
        <v>1390</v>
      </c>
      <c r="D6142" t="s">
        <v>15189</v>
      </c>
      <c r="E6142" s="1" t="d">
        <v>2004-07-12</v>
      </c>
      <c r="F6142" s="3">
        <f t="shared" ca="1" si="95"/>
        <v>15.235616438356164</v>
      </c>
      <c r="G6142" s="2">
        <v>21008</v>
      </c>
      <c r="H6142" s="2">
        <v>17693.900000000001</v>
      </c>
    </row>
    <row r="6143" spans="1:8" x14ac:dyDescent="0.2">
      <c r="A6143" t="s">
        <v>5868</v>
      </c>
      <c r="B6143" t="s">
        <v>86</v>
      </c>
      <c r="C6143" t="s">
        <v>983</v>
      </c>
      <c r="D6143" t="s">
        <v>15184</v>
      </c>
      <c r="E6143" s="1" t="d">
        <v>2008-04-09</v>
      </c>
      <c r="F6143" s="3">
        <f t="shared" ca="1" si="95"/>
        <v>11.490410958904109</v>
      </c>
      <c r="G6143" s="2">
        <v>73554</v>
      </c>
      <c r="H6143" s="2">
        <v>96309.36</v>
      </c>
    </row>
    <row r="6144" spans="1:8" hidden="1" x14ac:dyDescent="0.2">
      <c r="A6144" t="s">
        <v>5439</v>
      </c>
      <c r="B6144" t="s">
        <v>29</v>
      </c>
      <c r="C6144" t="s">
        <v>2480</v>
      </c>
      <c r="D6144" t="s">
        <v>15187</v>
      </c>
      <c r="E6144" s="1" t="d">
        <v>2001-01-17</v>
      </c>
      <c r="F6144" s="3">
        <f t="shared" ca="1" si="95"/>
        <v>18.720547945205478</v>
      </c>
      <c r="G6144" s="2">
        <v>70906</v>
      </c>
      <c r="H6144" s="2">
        <v>83276.05</v>
      </c>
    </row>
    <row r="6145" spans="1:8" hidden="1" x14ac:dyDescent="0.2">
      <c r="A6145" t="s">
        <v>6374</v>
      </c>
      <c r="B6145" t="s">
        <v>461</v>
      </c>
      <c r="C6145" t="s">
        <v>1840</v>
      </c>
      <c r="D6145" t="s">
        <v>15181</v>
      </c>
      <c r="E6145" s="1" t="d">
        <v>2017-09-11</v>
      </c>
      <c r="F6145" s="3">
        <f t="shared" ca="1" si="95"/>
        <v>2.0602739726027397</v>
      </c>
      <c r="G6145" s="2">
        <v>96900</v>
      </c>
      <c r="H6145" s="2">
        <v>80707.570000000007</v>
      </c>
    </row>
    <row r="6146" spans="1:8" hidden="1" x14ac:dyDescent="0.2">
      <c r="A6146" t="s">
        <v>7494</v>
      </c>
      <c r="B6146" t="s">
        <v>173</v>
      </c>
      <c r="C6146" t="s">
        <v>1396</v>
      </c>
      <c r="D6146" t="s">
        <v>15205</v>
      </c>
      <c r="E6146" s="1" t="d">
        <v>2007-06-04</v>
      </c>
      <c r="F6146" s="3">
        <f t="shared" ca="1" si="95"/>
        <v>12.33972602739726</v>
      </c>
      <c r="G6146" s="2">
        <v>62224</v>
      </c>
      <c r="H6146" s="2">
        <v>63197.25</v>
      </c>
    </row>
    <row r="6147" spans="1:8" hidden="1" x14ac:dyDescent="0.2">
      <c r="A6147" t="s">
        <v>7495</v>
      </c>
      <c r="B6147" t="s">
        <v>169</v>
      </c>
      <c r="C6147" t="s">
        <v>170</v>
      </c>
      <c r="D6147" t="s">
        <v>15204</v>
      </c>
      <c r="E6147" s="1" t="d">
        <v>2007-02-22</v>
      </c>
      <c r="F6147" s="3">
        <f t="shared" ref="F6147:F6210" ca="1" si="96">(TODAY()-E6147)/365</f>
        <v>12.61917808219178</v>
      </c>
      <c r="G6147" s="2">
        <v>11303</v>
      </c>
      <c r="H6147" s="2">
        <v>10582.16</v>
      </c>
    </row>
    <row r="6148" spans="1:8" x14ac:dyDescent="0.2">
      <c r="A6148" t="s">
        <v>12409</v>
      </c>
      <c r="B6148" t="s">
        <v>116</v>
      </c>
      <c r="C6148" t="s">
        <v>1343</v>
      </c>
      <c r="D6148" t="s">
        <v>15184</v>
      </c>
      <c r="E6148" s="1" t="d">
        <v>2002-10-08</v>
      </c>
      <c r="F6148" s="3">
        <f t="shared" ca="1" si="96"/>
        <v>16.997260273972604</v>
      </c>
      <c r="G6148" s="2">
        <v>81109</v>
      </c>
      <c r="H6148" s="2">
        <v>96250.74</v>
      </c>
    </row>
    <row r="6149" spans="1:8" hidden="1" x14ac:dyDescent="0.2">
      <c r="A6149" t="s">
        <v>7497</v>
      </c>
      <c r="B6149" t="s">
        <v>7498</v>
      </c>
      <c r="C6149" t="s">
        <v>491</v>
      </c>
      <c r="D6149" t="s">
        <v>15185</v>
      </c>
      <c r="E6149" s="1" t="d">
        <v>2003-01-06</v>
      </c>
      <c r="F6149" s="3">
        <f t="shared" ca="1" si="96"/>
        <v>16.75068493150685</v>
      </c>
      <c r="G6149" s="2">
        <v>47746</v>
      </c>
      <c r="H6149" s="2">
        <v>51018.58</v>
      </c>
    </row>
    <row r="6150" spans="1:8" x14ac:dyDescent="0.2">
      <c r="A6150" t="s">
        <v>8418</v>
      </c>
      <c r="B6150" t="s">
        <v>32</v>
      </c>
      <c r="C6150" t="s">
        <v>119</v>
      </c>
      <c r="D6150" t="s">
        <v>15184</v>
      </c>
      <c r="E6150" s="1" t="d">
        <v>2011-11-21</v>
      </c>
      <c r="F6150" s="3">
        <f t="shared" ca="1" si="96"/>
        <v>7.8712328767123285</v>
      </c>
      <c r="G6150" s="2">
        <v>80504</v>
      </c>
      <c r="H6150" s="2">
        <v>96230.46</v>
      </c>
    </row>
    <row r="6151" spans="1:8" hidden="1" x14ac:dyDescent="0.2">
      <c r="A6151" t="s">
        <v>7500</v>
      </c>
      <c r="B6151" t="s">
        <v>92</v>
      </c>
      <c r="C6151" t="s">
        <v>93</v>
      </c>
      <c r="D6151" t="s">
        <v>15198</v>
      </c>
      <c r="E6151" s="1" t="d">
        <v>2009-03-26</v>
      </c>
      <c r="F6151" s="3">
        <f t="shared" ca="1" si="96"/>
        <v>10.528767123287672</v>
      </c>
      <c r="G6151" s="2">
        <v>38876</v>
      </c>
      <c r="H6151" s="2">
        <v>39524.49</v>
      </c>
    </row>
    <row r="6152" spans="1:8" hidden="1" x14ac:dyDescent="0.2">
      <c r="A6152" t="s">
        <v>14621</v>
      </c>
      <c r="B6152" t="s">
        <v>323</v>
      </c>
      <c r="C6152" t="s">
        <v>1085</v>
      </c>
      <c r="D6152" t="s">
        <v>15187</v>
      </c>
      <c r="E6152" s="1" t="d">
        <v>2007-10-23</v>
      </c>
      <c r="F6152" s="3">
        <f t="shared" ca="1" si="96"/>
        <v>11.953424657534246</v>
      </c>
      <c r="G6152" s="2">
        <v>70595</v>
      </c>
      <c r="H6152" s="2">
        <v>83254.509999999995</v>
      </c>
    </row>
    <row r="6153" spans="1:8" hidden="1" x14ac:dyDescent="0.2">
      <c r="A6153" t="s">
        <v>7502</v>
      </c>
      <c r="B6153" t="s">
        <v>74</v>
      </c>
      <c r="C6153" t="s">
        <v>434</v>
      </c>
      <c r="D6153" t="s">
        <v>15190</v>
      </c>
      <c r="E6153" s="1" t="d">
        <v>2000-12-14</v>
      </c>
      <c r="F6153" s="3">
        <f t="shared" ca="1" si="96"/>
        <v>18.813698630136987</v>
      </c>
      <c r="G6153" s="2">
        <v>34247</v>
      </c>
      <c r="H6153" s="2">
        <v>10676.44</v>
      </c>
    </row>
    <row r="6154" spans="1:8" hidden="1" x14ac:dyDescent="0.2">
      <c r="A6154" t="s">
        <v>7503</v>
      </c>
      <c r="B6154" t="s">
        <v>453</v>
      </c>
      <c r="C6154" t="s">
        <v>1503</v>
      </c>
      <c r="D6154" t="s">
        <v>15191</v>
      </c>
      <c r="E6154" s="1" t="d">
        <v>2012-06-04</v>
      </c>
      <c r="F6154" s="3">
        <f t="shared" ca="1" si="96"/>
        <v>7.3342465753424655</v>
      </c>
      <c r="G6154" s="2">
        <v>39634</v>
      </c>
      <c r="H6154" s="2">
        <v>3449.83</v>
      </c>
    </row>
    <row r="6155" spans="1:8" x14ac:dyDescent="0.2">
      <c r="A6155" t="s">
        <v>3820</v>
      </c>
      <c r="B6155" t="s">
        <v>648</v>
      </c>
      <c r="C6155" t="s">
        <v>1732</v>
      </c>
      <c r="D6155" t="s">
        <v>15184</v>
      </c>
      <c r="E6155" s="1" t="d">
        <v>2008-06-25</v>
      </c>
      <c r="F6155" s="3">
        <f t="shared" ca="1" si="96"/>
        <v>11.27945205479452</v>
      </c>
      <c r="G6155" s="2">
        <v>87348</v>
      </c>
      <c r="H6155" s="2">
        <v>96220.160000000003</v>
      </c>
    </row>
    <row r="6156" spans="1:8" x14ac:dyDescent="0.2">
      <c r="A6156" t="s">
        <v>11351</v>
      </c>
      <c r="B6156" t="s">
        <v>116</v>
      </c>
      <c r="C6156" t="s">
        <v>241</v>
      </c>
      <c r="D6156" t="s">
        <v>15184</v>
      </c>
      <c r="E6156" s="1" t="d">
        <v>2007-10-09</v>
      </c>
      <c r="F6156" s="3">
        <f t="shared" ca="1" si="96"/>
        <v>11.991780821917809</v>
      </c>
      <c r="G6156" s="2">
        <v>75332</v>
      </c>
      <c r="H6156" s="2">
        <v>96206.81</v>
      </c>
    </row>
    <row r="6157" spans="1:8" hidden="1" x14ac:dyDescent="0.2">
      <c r="A6157" t="s">
        <v>7506</v>
      </c>
      <c r="B6157" t="s">
        <v>1294</v>
      </c>
      <c r="C6157" t="s">
        <v>4100</v>
      </c>
      <c r="D6157" t="s">
        <v>15194</v>
      </c>
      <c r="E6157" s="1" t="d">
        <v>1977-04-25</v>
      </c>
      <c r="F6157" s="3">
        <f t="shared" ca="1" si="96"/>
        <v>42.468493150684928</v>
      </c>
      <c r="G6157" s="2">
        <v>42483</v>
      </c>
      <c r="H6157" s="2">
        <v>43250.99</v>
      </c>
    </row>
    <row r="6158" spans="1:8" x14ac:dyDescent="0.2">
      <c r="A6158" t="s">
        <v>14015</v>
      </c>
      <c r="B6158" t="s">
        <v>86</v>
      </c>
      <c r="C6158" t="s">
        <v>976</v>
      </c>
      <c r="D6158" t="s">
        <v>15184</v>
      </c>
      <c r="E6158" s="1" t="d">
        <v>2011-11-14</v>
      </c>
      <c r="F6158" s="3">
        <f t="shared" ca="1" si="96"/>
        <v>7.8904109589041092</v>
      </c>
      <c r="G6158" s="2">
        <v>68788</v>
      </c>
      <c r="H6158" s="2">
        <v>96204.26</v>
      </c>
    </row>
    <row r="6159" spans="1:8" x14ac:dyDescent="0.2">
      <c r="A6159" t="s">
        <v>4545</v>
      </c>
      <c r="B6159" t="s">
        <v>86</v>
      </c>
      <c r="C6159" t="s">
        <v>320</v>
      </c>
      <c r="D6159" t="s">
        <v>15184</v>
      </c>
      <c r="E6159" s="1" t="d">
        <v>1999-12-09</v>
      </c>
      <c r="F6159" s="3">
        <f t="shared" ca="1" si="96"/>
        <v>19.830136986301369</v>
      </c>
      <c r="G6159" s="2">
        <v>81358</v>
      </c>
      <c r="H6159" s="2">
        <v>96114.4</v>
      </c>
    </row>
    <row r="6160" spans="1:8" hidden="1" x14ac:dyDescent="0.2">
      <c r="A6160" t="s">
        <v>12381</v>
      </c>
      <c r="B6160" t="s">
        <v>188</v>
      </c>
      <c r="C6160" t="s">
        <v>1723</v>
      </c>
      <c r="D6160" t="s">
        <v>15187</v>
      </c>
      <c r="E6160" s="1" t="d">
        <v>2006-11-13</v>
      </c>
      <c r="F6160" s="3">
        <f t="shared" ca="1" si="96"/>
        <v>12.895890410958904</v>
      </c>
      <c r="G6160" s="2">
        <v>70527</v>
      </c>
      <c r="H6160" s="2">
        <v>83243</v>
      </c>
    </row>
    <row r="6161" spans="1:8" hidden="1" x14ac:dyDescent="0.2">
      <c r="A6161" t="s">
        <v>7511</v>
      </c>
      <c r="B6161" t="s">
        <v>759</v>
      </c>
      <c r="C6161" t="s">
        <v>231</v>
      </c>
      <c r="D6161" t="s">
        <v>15182</v>
      </c>
      <c r="E6161" s="1" t="d">
        <v>1995-09-05</v>
      </c>
      <c r="F6161" s="3">
        <f t="shared" ca="1" si="96"/>
        <v>24.093150684931508</v>
      </c>
      <c r="G6161" s="2">
        <v>63065</v>
      </c>
      <c r="H6161" s="2">
        <v>63872.86</v>
      </c>
    </row>
    <row r="6162" spans="1:8" hidden="1" x14ac:dyDescent="0.2">
      <c r="A6162" t="s">
        <v>7512</v>
      </c>
      <c r="B6162" t="s">
        <v>1281</v>
      </c>
      <c r="C6162" t="s">
        <v>2429</v>
      </c>
      <c r="D6162" t="s">
        <v>15226</v>
      </c>
      <c r="E6162" s="1" t="d">
        <v>2018-01-20</v>
      </c>
      <c r="F6162" s="3">
        <f t="shared" ca="1" si="96"/>
        <v>1.7013698630136986</v>
      </c>
      <c r="G6162" s="2">
        <v>21008</v>
      </c>
      <c r="H6162">
        <v>652.13</v>
      </c>
    </row>
    <row r="6163" spans="1:8" hidden="1" x14ac:dyDescent="0.2">
      <c r="A6163" t="s">
        <v>7513</v>
      </c>
      <c r="B6163" t="s">
        <v>2004</v>
      </c>
      <c r="C6163" t="s">
        <v>214</v>
      </c>
      <c r="D6163" t="s">
        <v>15190</v>
      </c>
      <c r="E6163" s="1" t="d">
        <v>2006-05-08</v>
      </c>
      <c r="F6163" s="3">
        <f t="shared" ca="1" si="96"/>
        <v>13.413698630136986</v>
      </c>
      <c r="G6163" s="2">
        <v>42847</v>
      </c>
      <c r="H6163" s="2">
        <v>44914.37</v>
      </c>
    </row>
    <row r="6164" spans="1:8" hidden="1" x14ac:dyDescent="0.2">
      <c r="A6164" t="s">
        <v>7514</v>
      </c>
      <c r="B6164" t="s">
        <v>193</v>
      </c>
      <c r="C6164" t="s">
        <v>194</v>
      </c>
      <c r="D6164" t="s">
        <v>15191</v>
      </c>
      <c r="E6164" s="1" t="d">
        <v>2011-07-19</v>
      </c>
      <c r="F6164" s="3">
        <f t="shared" ca="1" si="96"/>
        <v>8.213698630136987</v>
      </c>
      <c r="G6164" s="2">
        <v>33441</v>
      </c>
      <c r="H6164" s="2">
        <v>37594.21</v>
      </c>
    </row>
    <row r="6165" spans="1:8" x14ac:dyDescent="0.2">
      <c r="A6165" t="s">
        <v>10464</v>
      </c>
      <c r="B6165" t="s">
        <v>86</v>
      </c>
      <c r="C6165" t="s">
        <v>1272</v>
      </c>
      <c r="D6165" t="s">
        <v>15184</v>
      </c>
      <c r="E6165" s="1" t="d">
        <v>1999-04-20</v>
      </c>
      <c r="F6165" s="3">
        <f t="shared" ca="1" si="96"/>
        <v>20.468493150684932</v>
      </c>
      <c r="G6165" s="2">
        <v>82080</v>
      </c>
      <c r="H6165" s="2">
        <v>96074.7</v>
      </c>
    </row>
    <row r="6166" spans="1:8" hidden="1" x14ac:dyDescent="0.2">
      <c r="A6166" t="s">
        <v>7516</v>
      </c>
      <c r="B6166" t="s">
        <v>60</v>
      </c>
      <c r="C6166" t="s">
        <v>2702</v>
      </c>
      <c r="D6166" t="s">
        <v>15181</v>
      </c>
      <c r="E6166" s="1" t="d">
        <v>2004-08-02</v>
      </c>
      <c r="F6166" s="3">
        <f t="shared" ca="1" si="96"/>
        <v>15.178082191780822</v>
      </c>
      <c r="G6166" s="2">
        <v>44241</v>
      </c>
      <c r="H6166" s="2">
        <v>44968.9</v>
      </c>
    </row>
    <row r="6167" spans="1:8" hidden="1" x14ac:dyDescent="0.2">
      <c r="A6167" t="s">
        <v>7517</v>
      </c>
      <c r="B6167" t="s">
        <v>23</v>
      </c>
      <c r="C6167" t="s">
        <v>637</v>
      </c>
      <c r="D6167" t="s">
        <v>15193</v>
      </c>
      <c r="E6167" s="1" t="d">
        <v>2003-03-26</v>
      </c>
      <c r="F6167" s="3">
        <f t="shared" ca="1" si="96"/>
        <v>16.534246575342465</v>
      </c>
      <c r="G6167" s="2">
        <v>29016</v>
      </c>
      <c r="H6167" s="2">
        <v>28025.48</v>
      </c>
    </row>
    <row r="6168" spans="1:8" hidden="1" x14ac:dyDescent="0.2">
      <c r="A6168" t="s">
        <v>7518</v>
      </c>
      <c r="B6168" t="s">
        <v>4113</v>
      </c>
      <c r="C6168" t="s">
        <v>788</v>
      </c>
      <c r="D6168" t="s">
        <v>15218</v>
      </c>
      <c r="E6168" s="1" t="d">
        <v>2002-12-17</v>
      </c>
      <c r="F6168" s="3">
        <f t="shared" ca="1" si="96"/>
        <v>16.805479452054794</v>
      </c>
      <c r="G6168" s="2">
        <v>47746</v>
      </c>
      <c r="H6168" s="2">
        <v>51436.72</v>
      </c>
    </row>
    <row r="6169" spans="1:8" hidden="1" x14ac:dyDescent="0.2">
      <c r="A6169" t="s">
        <v>7519</v>
      </c>
      <c r="B6169" t="s">
        <v>74</v>
      </c>
      <c r="C6169" t="s">
        <v>1112</v>
      </c>
      <c r="D6169" t="s">
        <v>15190</v>
      </c>
      <c r="E6169" s="1" t="d">
        <v>2010-08-30</v>
      </c>
      <c r="F6169" s="3">
        <f t="shared" ca="1" si="96"/>
        <v>9.0986301369863014</v>
      </c>
      <c r="G6169" s="2">
        <v>32292</v>
      </c>
      <c r="H6169" s="2">
        <v>55467.78</v>
      </c>
    </row>
    <row r="6170" spans="1:8" hidden="1" x14ac:dyDescent="0.2">
      <c r="A6170" t="s">
        <v>7520</v>
      </c>
      <c r="B6170" t="s">
        <v>506</v>
      </c>
      <c r="C6170" t="s">
        <v>151</v>
      </c>
      <c r="D6170" t="s">
        <v>15202</v>
      </c>
      <c r="E6170" s="1" t="d">
        <v>2016-11-28</v>
      </c>
      <c r="F6170" s="3">
        <f t="shared" ca="1" si="96"/>
        <v>2.8465753424657536</v>
      </c>
      <c r="G6170" s="2">
        <v>29120</v>
      </c>
      <c r="H6170" s="2">
        <v>24540.74</v>
      </c>
    </row>
    <row r="6171" spans="1:8" hidden="1" x14ac:dyDescent="0.2">
      <c r="A6171" t="s">
        <v>2652</v>
      </c>
      <c r="B6171" t="s">
        <v>347</v>
      </c>
      <c r="C6171" t="s">
        <v>2255</v>
      </c>
      <c r="D6171" t="s">
        <v>15187</v>
      </c>
      <c r="E6171" s="1" t="d">
        <v>1993-08-30</v>
      </c>
      <c r="F6171" s="3">
        <f t="shared" ca="1" si="96"/>
        <v>26.109589041095891</v>
      </c>
      <c r="G6171" s="2">
        <v>75502</v>
      </c>
      <c r="H6171" s="2">
        <v>83159.929999999993</v>
      </c>
    </row>
    <row r="6172" spans="1:8" hidden="1" x14ac:dyDescent="0.2">
      <c r="A6172" t="s">
        <v>3797</v>
      </c>
      <c r="B6172" t="s">
        <v>125</v>
      </c>
      <c r="C6172" t="s">
        <v>1630</v>
      </c>
      <c r="D6172" t="s">
        <v>15187</v>
      </c>
      <c r="E6172" s="1" t="d">
        <v>2004-02-25</v>
      </c>
      <c r="F6172" s="3">
        <f t="shared" ca="1" si="96"/>
        <v>15.613698630136986</v>
      </c>
      <c r="G6172" s="2">
        <v>72514</v>
      </c>
      <c r="H6172" s="2">
        <v>83146.880000000005</v>
      </c>
    </row>
    <row r="6173" spans="1:8" hidden="1" x14ac:dyDescent="0.2">
      <c r="A6173" t="s">
        <v>7523</v>
      </c>
      <c r="B6173" t="s">
        <v>3202</v>
      </c>
      <c r="C6173" t="s">
        <v>7524</v>
      </c>
      <c r="D6173" t="s">
        <v>15188</v>
      </c>
      <c r="E6173" s="1" t="d">
        <v>1999-11-25</v>
      </c>
      <c r="F6173" s="3">
        <f t="shared" ca="1" si="96"/>
        <v>19.86849315068493</v>
      </c>
      <c r="G6173" s="2">
        <v>50712</v>
      </c>
      <c r="H6173" s="2">
        <v>53043.1</v>
      </c>
    </row>
    <row r="6174" spans="1:8" hidden="1" x14ac:dyDescent="0.2">
      <c r="A6174" t="s">
        <v>7525</v>
      </c>
      <c r="B6174" t="s">
        <v>515</v>
      </c>
      <c r="C6174" t="s">
        <v>1995</v>
      </c>
      <c r="D6174" t="s">
        <v>15192</v>
      </c>
      <c r="E6174" s="1" t="d">
        <v>2006-07-01</v>
      </c>
      <c r="F6174" s="3">
        <f t="shared" ca="1" si="96"/>
        <v>13.265753424657534</v>
      </c>
      <c r="G6174" s="2">
        <v>28313</v>
      </c>
      <c r="H6174" s="2">
        <v>29291.58</v>
      </c>
    </row>
    <row r="6175" spans="1:8" hidden="1" x14ac:dyDescent="0.2">
      <c r="A6175" t="s">
        <v>7525</v>
      </c>
      <c r="B6175" t="s">
        <v>872</v>
      </c>
      <c r="C6175" t="s">
        <v>1996</v>
      </c>
      <c r="D6175" t="s">
        <v>1997</v>
      </c>
      <c r="E6175" s="1" t="d">
        <v>2012-06-19</v>
      </c>
      <c r="F6175" s="3">
        <f t="shared" ca="1" si="96"/>
        <v>7.2931506849315069</v>
      </c>
      <c r="G6175" s="2">
        <v>32094</v>
      </c>
    </row>
    <row r="6176" spans="1:8" hidden="1" x14ac:dyDescent="0.2">
      <c r="A6176" t="s">
        <v>7526</v>
      </c>
      <c r="B6176" t="s">
        <v>23</v>
      </c>
      <c r="C6176" t="s">
        <v>727</v>
      </c>
      <c r="D6176" t="s">
        <v>15189</v>
      </c>
      <c r="E6176" s="1" t="d">
        <v>2014-06-16</v>
      </c>
      <c r="F6176" s="3">
        <f t="shared" ca="1" si="96"/>
        <v>5.3013698630136989</v>
      </c>
      <c r="G6176" s="2">
        <v>24960</v>
      </c>
      <c r="H6176" s="2">
        <v>2049.75</v>
      </c>
    </row>
    <row r="6177" spans="1:8" hidden="1" x14ac:dyDescent="0.2">
      <c r="A6177" t="s">
        <v>7527</v>
      </c>
      <c r="B6177" t="s">
        <v>1561</v>
      </c>
      <c r="C6177" t="s">
        <v>434</v>
      </c>
      <c r="D6177" t="s">
        <v>15190</v>
      </c>
      <c r="E6177" s="1" t="d">
        <v>1982-05-17</v>
      </c>
      <c r="F6177" s="3">
        <f t="shared" ca="1" si="96"/>
        <v>37.405479452054792</v>
      </c>
      <c r="G6177" s="2">
        <v>58568</v>
      </c>
      <c r="H6177" s="2">
        <v>75181.61</v>
      </c>
    </row>
    <row r="6178" spans="1:8" hidden="1" x14ac:dyDescent="0.2">
      <c r="A6178" t="s">
        <v>7528</v>
      </c>
      <c r="B6178" t="s">
        <v>2030</v>
      </c>
      <c r="C6178" t="s">
        <v>233</v>
      </c>
      <c r="D6178" t="s">
        <v>15197</v>
      </c>
      <c r="E6178" s="1" t="d">
        <v>1990-05-29</v>
      </c>
      <c r="F6178" s="3">
        <f t="shared" ca="1" si="96"/>
        <v>29.367123287671234</v>
      </c>
      <c r="G6178" s="2">
        <v>61506</v>
      </c>
      <c r="H6178" s="2">
        <v>61096.42</v>
      </c>
    </row>
    <row r="6179" spans="1:8" hidden="1" x14ac:dyDescent="0.2">
      <c r="A6179" t="s">
        <v>7529</v>
      </c>
      <c r="B6179" t="s">
        <v>128</v>
      </c>
      <c r="C6179" t="s">
        <v>70</v>
      </c>
      <c r="D6179" t="s">
        <v>15197</v>
      </c>
      <c r="E6179" s="1" t="d">
        <v>1988-01-31</v>
      </c>
      <c r="F6179" s="3">
        <f t="shared" ca="1" si="96"/>
        <v>31.693150684931506</v>
      </c>
      <c r="G6179" s="2">
        <v>38745</v>
      </c>
      <c r="H6179" s="2">
        <v>38505.35</v>
      </c>
    </row>
    <row r="6180" spans="1:8" hidden="1" x14ac:dyDescent="0.2">
      <c r="A6180" t="s">
        <v>7530</v>
      </c>
      <c r="B6180" t="s">
        <v>51</v>
      </c>
      <c r="C6180" t="s">
        <v>491</v>
      </c>
      <c r="D6180" t="s">
        <v>15185</v>
      </c>
      <c r="E6180" s="1" t="d">
        <v>1986-10-04</v>
      </c>
      <c r="F6180" s="3">
        <f t="shared" ca="1" si="96"/>
        <v>33.019178082191779</v>
      </c>
      <c r="G6180" s="2">
        <v>41757</v>
      </c>
      <c r="H6180" s="2">
        <v>46683.4</v>
      </c>
    </row>
    <row r="6181" spans="1:8" hidden="1" x14ac:dyDescent="0.2">
      <c r="A6181" t="s">
        <v>7531</v>
      </c>
      <c r="B6181" t="s">
        <v>77</v>
      </c>
      <c r="C6181" t="s">
        <v>531</v>
      </c>
      <c r="D6181" t="s">
        <v>15192</v>
      </c>
      <c r="E6181" s="1" t="d">
        <v>2002-08-05</v>
      </c>
      <c r="F6181" s="3">
        <f t="shared" ca="1" si="96"/>
        <v>17.172602739726027</v>
      </c>
      <c r="G6181" s="2">
        <v>60700</v>
      </c>
      <c r="H6181" s="2">
        <v>57594.92</v>
      </c>
    </row>
    <row r="6182" spans="1:8" hidden="1" x14ac:dyDescent="0.2">
      <c r="A6182" t="s">
        <v>7532</v>
      </c>
      <c r="B6182" t="s">
        <v>7533</v>
      </c>
      <c r="C6182" t="s">
        <v>7074</v>
      </c>
      <c r="D6182" t="s">
        <v>15192</v>
      </c>
      <c r="E6182" s="1" t="d">
        <v>2017-04-06</v>
      </c>
      <c r="F6182" s="3">
        <f t="shared" ca="1" si="96"/>
        <v>2.493150684931507</v>
      </c>
      <c r="G6182" s="2">
        <v>71808</v>
      </c>
      <c r="H6182" s="2">
        <v>70777.94</v>
      </c>
    </row>
    <row r="6183" spans="1:8" x14ac:dyDescent="0.2">
      <c r="A6183" t="s">
        <v>10027</v>
      </c>
      <c r="B6183" t="s">
        <v>86</v>
      </c>
      <c r="C6183" t="s">
        <v>790</v>
      </c>
      <c r="D6183" t="s">
        <v>15184</v>
      </c>
      <c r="E6183" s="1" t="d">
        <v>2005-09-27</v>
      </c>
      <c r="F6183" s="3">
        <f t="shared" ca="1" si="96"/>
        <v>14.024657534246575</v>
      </c>
      <c r="G6183" s="2">
        <v>74257</v>
      </c>
      <c r="H6183" s="2">
        <v>96073.21</v>
      </c>
    </row>
    <row r="6184" spans="1:8" hidden="1" x14ac:dyDescent="0.2">
      <c r="A6184" t="s">
        <v>7535</v>
      </c>
      <c r="B6184" t="s">
        <v>419</v>
      </c>
      <c r="C6184" t="s">
        <v>420</v>
      </c>
      <c r="D6184" t="s">
        <v>15201</v>
      </c>
      <c r="E6184" s="1" t="d">
        <v>1989-04-24</v>
      </c>
      <c r="F6184" s="3">
        <f t="shared" ca="1" si="96"/>
        <v>30.463013698630139</v>
      </c>
      <c r="G6184" s="2">
        <v>48481</v>
      </c>
      <c r="H6184" s="2">
        <v>62845.54</v>
      </c>
    </row>
    <row r="6185" spans="1:8" x14ac:dyDescent="0.2">
      <c r="A6185" t="s">
        <v>8588</v>
      </c>
      <c r="B6185" t="s">
        <v>116</v>
      </c>
      <c r="C6185" t="s">
        <v>8589</v>
      </c>
      <c r="D6185" t="s">
        <v>15184</v>
      </c>
      <c r="E6185" s="1" t="d">
        <v>1998-07-22</v>
      </c>
      <c r="F6185" s="3">
        <f t="shared" ca="1" si="96"/>
        <v>21.213698630136985</v>
      </c>
      <c r="G6185" s="2">
        <v>84796</v>
      </c>
      <c r="H6185" s="2">
        <v>96049.65</v>
      </c>
    </row>
    <row r="6186" spans="1:8" hidden="1" x14ac:dyDescent="0.2">
      <c r="A6186" t="s">
        <v>7537</v>
      </c>
      <c r="B6186" t="s">
        <v>1319</v>
      </c>
      <c r="C6186" t="s">
        <v>420</v>
      </c>
      <c r="D6186" t="s">
        <v>15201</v>
      </c>
      <c r="E6186" s="1" t="d">
        <v>2015-10-08</v>
      </c>
      <c r="F6186" s="3">
        <f t="shared" ca="1" si="96"/>
        <v>3.989041095890411</v>
      </c>
      <c r="G6186" s="2">
        <v>35329</v>
      </c>
      <c r="H6186" s="2">
        <v>36233.33</v>
      </c>
    </row>
    <row r="6187" spans="1:8" hidden="1" x14ac:dyDescent="0.2">
      <c r="A6187" t="s">
        <v>7538</v>
      </c>
      <c r="B6187" t="s">
        <v>677</v>
      </c>
      <c r="C6187" t="s">
        <v>678</v>
      </c>
      <c r="D6187" t="s">
        <v>15211</v>
      </c>
      <c r="E6187" s="1" t="d">
        <v>2015-08-10</v>
      </c>
      <c r="F6187" s="3">
        <f t="shared" ca="1" si="96"/>
        <v>4.1506849315068495</v>
      </c>
      <c r="G6187" s="2">
        <v>31169</v>
      </c>
      <c r="H6187" s="2">
        <v>33293.68</v>
      </c>
    </row>
    <row r="6188" spans="1:8" hidden="1" x14ac:dyDescent="0.2">
      <c r="A6188" t="s">
        <v>7539</v>
      </c>
      <c r="B6188" t="s">
        <v>506</v>
      </c>
      <c r="C6188" t="s">
        <v>72</v>
      </c>
      <c r="D6188" t="s">
        <v>15189</v>
      </c>
      <c r="E6188" s="1" t="d">
        <v>2010-06-19</v>
      </c>
      <c r="F6188" s="3">
        <f t="shared" ca="1" si="96"/>
        <v>9.2958904109589042</v>
      </c>
      <c r="G6188" s="2">
        <v>21008</v>
      </c>
      <c r="H6188" s="2">
        <v>2403.1999999999998</v>
      </c>
    </row>
    <row r="6189" spans="1:8" hidden="1" x14ac:dyDescent="0.2">
      <c r="A6189" t="s">
        <v>7540</v>
      </c>
      <c r="B6189" t="s">
        <v>941</v>
      </c>
      <c r="C6189" t="s">
        <v>1132</v>
      </c>
      <c r="D6189" t="s">
        <v>15197</v>
      </c>
      <c r="E6189" s="1" t="d">
        <v>1987-05-16</v>
      </c>
      <c r="F6189" s="3">
        <f t="shared" ca="1" si="96"/>
        <v>32.405479452054792</v>
      </c>
      <c r="G6189" s="2">
        <v>63751</v>
      </c>
      <c r="H6189" s="2">
        <v>65673.83</v>
      </c>
    </row>
    <row r="6190" spans="1:8" hidden="1" x14ac:dyDescent="0.2">
      <c r="A6190" t="s">
        <v>7541</v>
      </c>
      <c r="B6190" t="s">
        <v>725</v>
      </c>
      <c r="C6190" t="s">
        <v>67</v>
      </c>
      <c r="D6190" t="s">
        <v>15196</v>
      </c>
      <c r="E6190" s="1" t="d">
        <v>2010-04-22</v>
      </c>
      <c r="F6190" s="3">
        <f t="shared" ca="1" si="96"/>
        <v>9.4547945205479458</v>
      </c>
      <c r="G6190" s="2">
        <v>44764</v>
      </c>
      <c r="H6190" s="2">
        <v>61681.01</v>
      </c>
    </row>
    <row r="6191" spans="1:8" hidden="1" x14ac:dyDescent="0.2">
      <c r="A6191" t="s">
        <v>7542</v>
      </c>
      <c r="B6191" t="s">
        <v>515</v>
      </c>
      <c r="C6191" t="s">
        <v>1486</v>
      </c>
      <c r="D6191" t="s">
        <v>15192</v>
      </c>
      <c r="E6191" s="1" t="d">
        <v>2011-01-06</v>
      </c>
      <c r="F6191" s="3">
        <f t="shared" ca="1" si="96"/>
        <v>8.7452054794520553</v>
      </c>
      <c r="G6191" s="2">
        <v>28313</v>
      </c>
      <c r="H6191" s="2">
        <v>29524.43</v>
      </c>
    </row>
    <row r="6192" spans="1:8" hidden="1" x14ac:dyDescent="0.2">
      <c r="A6192" t="s">
        <v>7542</v>
      </c>
      <c r="B6192" t="s">
        <v>872</v>
      </c>
      <c r="C6192" t="s">
        <v>1842</v>
      </c>
      <c r="D6192" t="s">
        <v>1843</v>
      </c>
      <c r="E6192" s="1" t="d">
        <v>2017-06-21</v>
      </c>
      <c r="F6192" s="3">
        <f t="shared" ca="1" si="96"/>
        <v>2.2849315068493152</v>
      </c>
      <c r="G6192" s="2">
        <v>32094</v>
      </c>
    </row>
    <row r="6193" spans="1:8" hidden="1" x14ac:dyDescent="0.2">
      <c r="A6193" t="s">
        <v>7543</v>
      </c>
      <c r="B6193" t="s">
        <v>413</v>
      </c>
      <c r="C6193" t="s">
        <v>340</v>
      </c>
      <c r="D6193" t="s">
        <v>15206</v>
      </c>
      <c r="E6193" s="1" t="d">
        <v>2007-01-16</v>
      </c>
      <c r="F6193" s="3">
        <f t="shared" ca="1" si="96"/>
        <v>12.72054794520548</v>
      </c>
      <c r="G6193" s="2">
        <v>53000</v>
      </c>
      <c r="H6193" s="2">
        <v>52402.879999999997</v>
      </c>
    </row>
    <row r="6194" spans="1:8" hidden="1" x14ac:dyDescent="0.2">
      <c r="A6194" t="s">
        <v>7544</v>
      </c>
      <c r="B6194" t="s">
        <v>515</v>
      </c>
      <c r="C6194" t="s">
        <v>1486</v>
      </c>
      <c r="D6194" t="s">
        <v>15192</v>
      </c>
      <c r="E6194" s="1" t="d">
        <v>2007-07-01</v>
      </c>
      <c r="F6194" s="3">
        <f t="shared" ca="1" si="96"/>
        <v>12.265753424657534</v>
      </c>
      <c r="G6194" s="2">
        <v>28313</v>
      </c>
      <c r="H6194" s="2">
        <v>29600.55</v>
      </c>
    </row>
    <row r="6195" spans="1:8" hidden="1" x14ac:dyDescent="0.2">
      <c r="A6195" t="s">
        <v>7544</v>
      </c>
      <c r="B6195" t="s">
        <v>872</v>
      </c>
      <c r="C6195" t="s">
        <v>1842</v>
      </c>
      <c r="D6195" t="s">
        <v>1843</v>
      </c>
      <c r="E6195" s="1" t="d">
        <v>2011-06-22</v>
      </c>
      <c r="F6195" s="3">
        <f t="shared" ca="1" si="96"/>
        <v>8.287671232876713</v>
      </c>
      <c r="G6195" s="2">
        <v>32094</v>
      </c>
      <c r="H6195" s="2">
        <v>2376.1999999999998</v>
      </c>
    </row>
    <row r="6196" spans="1:8" hidden="1" x14ac:dyDescent="0.2">
      <c r="A6196" t="s">
        <v>7545</v>
      </c>
      <c r="B6196" t="s">
        <v>74</v>
      </c>
      <c r="C6196" t="s">
        <v>3817</v>
      </c>
      <c r="D6196" t="s">
        <v>15190</v>
      </c>
      <c r="E6196" s="1" t="d">
        <v>2007-06-23</v>
      </c>
      <c r="F6196" s="3">
        <f t="shared" ca="1" si="96"/>
        <v>12.287671232876713</v>
      </c>
      <c r="G6196" s="2">
        <v>32292</v>
      </c>
      <c r="H6196" s="2">
        <v>65499.07</v>
      </c>
    </row>
    <row r="6197" spans="1:8" hidden="1" x14ac:dyDescent="0.2">
      <c r="A6197" t="s">
        <v>7546</v>
      </c>
      <c r="B6197" t="s">
        <v>210</v>
      </c>
      <c r="C6197" t="s">
        <v>794</v>
      </c>
      <c r="D6197" t="s">
        <v>15212</v>
      </c>
      <c r="E6197" s="1" t="d">
        <v>2000-12-26</v>
      </c>
      <c r="F6197" s="3">
        <f t="shared" ca="1" si="96"/>
        <v>18.780821917808218</v>
      </c>
      <c r="G6197" s="2">
        <v>47883</v>
      </c>
      <c r="H6197" s="2">
        <v>48882.39</v>
      </c>
    </row>
    <row r="6198" spans="1:8" hidden="1" x14ac:dyDescent="0.2">
      <c r="A6198" t="s">
        <v>7547</v>
      </c>
      <c r="B6198" t="s">
        <v>1779</v>
      </c>
      <c r="C6198" t="s">
        <v>1073</v>
      </c>
      <c r="D6198" t="s">
        <v>15192</v>
      </c>
      <c r="E6198" s="1" t="d">
        <v>1996-02-13</v>
      </c>
      <c r="F6198" s="3">
        <f t="shared" ca="1" si="96"/>
        <v>23.652054794520549</v>
      </c>
      <c r="G6198" s="2">
        <v>55512</v>
      </c>
      <c r="H6198" s="2">
        <v>54969.279999999999</v>
      </c>
    </row>
    <row r="6199" spans="1:8" hidden="1" x14ac:dyDescent="0.2">
      <c r="A6199" t="s">
        <v>7548</v>
      </c>
      <c r="B6199" t="s">
        <v>1037</v>
      </c>
      <c r="C6199" t="s">
        <v>440</v>
      </c>
      <c r="D6199" t="s">
        <v>15214</v>
      </c>
      <c r="E6199" s="1" t="d">
        <v>2005-07-05</v>
      </c>
      <c r="F6199" s="3">
        <f t="shared" ca="1" si="96"/>
        <v>14.254794520547945</v>
      </c>
      <c r="G6199" s="2">
        <v>40042</v>
      </c>
      <c r="H6199" s="2">
        <v>41360.94</v>
      </c>
    </row>
    <row r="6200" spans="1:8" hidden="1" x14ac:dyDescent="0.2">
      <c r="A6200" t="s">
        <v>7549</v>
      </c>
      <c r="B6200" t="s">
        <v>77</v>
      </c>
      <c r="C6200" t="s">
        <v>531</v>
      </c>
      <c r="D6200" t="s">
        <v>15192</v>
      </c>
      <c r="E6200" s="1" t="d">
        <v>2018-06-22</v>
      </c>
      <c r="F6200" s="3">
        <f t="shared" ca="1" si="96"/>
        <v>1.2821917808219179</v>
      </c>
      <c r="G6200" s="2">
        <v>60655</v>
      </c>
      <c r="H6200" s="2">
        <v>1910.78</v>
      </c>
    </row>
    <row r="6201" spans="1:8" hidden="1" x14ac:dyDescent="0.2">
      <c r="A6201" t="s">
        <v>7550</v>
      </c>
      <c r="B6201" t="s">
        <v>1101</v>
      </c>
      <c r="C6201" t="s">
        <v>2280</v>
      </c>
      <c r="D6201" t="s">
        <v>15192</v>
      </c>
      <c r="E6201" s="1" t="d">
        <v>2018-03-08</v>
      </c>
      <c r="F6201" s="3">
        <f t="shared" ca="1" si="96"/>
        <v>1.5726027397260274</v>
      </c>
      <c r="G6201" s="2">
        <v>40990</v>
      </c>
      <c r="H6201" s="2">
        <v>14128.74</v>
      </c>
    </row>
    <row r="6202" spans="1:8" hidden="1" x14ac:dyDescent="0.2">
      <c r="A6202" t="s">
        <v>7551</v>
      </c>
      <c r="B6202" t="s">
        <v>533</v>
      </c>
      <c r="C6202" t="s">
        <v>534</v>
      </c>
      <c r="D6202" t="s">
        <v>15193</v>
      </c>
      <c r="E6202" s="1" t="d">
        <v>2018-06-14</v>
      </c>
      <c r="F6202" s="3">
        <f t="shared" ca="1" si="96"/>
        <v>1.3041095890410959</v>
      </c>
      <c r="G6202" s="2">
        <v>33280</v>
      </c>
      <c r="H6202" s="2">
        <v>1792</v>
      </c>
    </row>
    <row r="6203" spans="1:8" hidden="1" x14ac:dyDescent="0.2">
      <c r="A6203" t="s">
        <v>7552</v>
      </c>
      <c r="B6203" t="s">
        <v>1319</v>
      </c>
      <c r="C6203" t="s">
        <v>420</v>
      </c>
      <c r="D6203" t="s">
        <v>15201</v>
      </c>
      <c r="E6203" s="1" t="d">
        <v>2016-12-29</v>
      </c>
      <c r="F6203" s="3">
        <f t="shared" ca="1" si="96"/>
        <v>2.7616438356164386</v>
      </c>
      <c r="G6203" s="2">
        <v>34039</v>
      </c>
      <c r="H6203" s="2">
        <v>29335.11</v>
      </c>
    </row>
    <row r="6204" spans="1:8" x14ac:dyDescent="0.2">
      <c r="A6204" t="s">
        <v>10683</v>
      </c>
      <c r="B6204" t="s">
        <v>116</v>
      </c>
      <c r="C6204" t="s">
        <v>137</v>
      </c>
      <c r="D6204" t="s">
        <v>15184</v>
      </c>
      <c r="E6204" s="1" t="d">
        <v>2006-10-17</v>
      </c>
      <c r="F6204" s="3">
        <f t="shared" ca="1" si="96"/>
        <v>12.96986301369863</v>
      </c>
      <c r="G6204" s="2">
        <v>76049</v>
      </c>
      <c r="H6204" s="2">
        <v>95980.85</v>
      </c>
    </row>
    <row r="6205" spans="1:8" x14ac:dyDescent="0.2">
      <c r="A6205" t="s">
        <v>6000</v>
      </c>
      <c r="B6205" t="s">
        <v>86</v>
      </c>
      <c r="C6205" t="s">
        <v>381</v>
      </c>
      <c r="D6205" t="s">
        <v>15184</v>
      </c>
      <c r="E6205" s="1" t="d">
        <v>1997-10-28</v>
      </c>
      <c r="F6205" s="3">
        <f t="shared" ca="1" si="96"/>
        <v>21.945205479452056</v>
      </c>
      <c r="G6205" s="2">
        <v>82799</v>
      </c>
      <c r="H6205" s="2">
        <v>95978.02</v>
      </c>
    </row>
    <row r="6206" spans="1:8" hidden="1" x14ac:dyDescent="0.2">
      <c r="A6206" t="s">
        <v>7555</v>
      </c>
      <c r="B6206" t="s">
        <v>23</v>
      </c>
      <c r="C6206" t="s">
        <v>72</v>
      </c>
      <c r="D6206" t="s">
        <v>15189</v>
      </c>
      <c r="E6206" s="1" t="d">
        <v>2015-06-16</v>
      </c>
      <c r="F6206" s="3">
        <f t="shared" ca="1" si="96"/>
        <v>4.3013698630136989</v>
      </c>
      <c r="G6206" s="2">
        <v>21008</v>
      </c>
      <c r="H6206" s="2">
        <v>11636.7</v>
      </c>
    </row>
    <row r="6207" spans="1:8" hidden="1" x14ac:dyDescent="0.2">
      <c r="A6207" t="s">
        <v>7556</v>
      </c>
      <c r="B6207" t="s">
        <v>1319</v>
      </c>
      <c r="C6207" t="s">
        <v>420</v>
      </c>
      <c r="D6207" t="s">
        <v>15201</v>
      </c>
      <c r="E6207" s="1" t="d">
        <v>2017-10-05</v>
      </c>
      <c r="F6207" s="3">
        <f t="shared" ca="1" si="96"/>
        <v>1.9945205479452055</v>
      </c>
      <c r="G6207" s="2">
        <v>34039</v>
      </c>
      <c r="H6207" s="2">
        <v>19932.77</v>
      </c>
    </row>
    <row r="6208" spans="1:8" hidden="1" x14ac:dyDescent="0.2">
      <c r="A6208" t="s">
        <v>7557</v>
      </c>
      <c r="B6208" t="s">
        <v>479</v>
      </c>
      <c r="C6208" t="s">
        <v>480</v>
      </c>
      <c r="D6208" t="s">
        <v>15188</v>
      </c>
      <c r="E6208" s="1" t="d">
        <v>1993-08-05</v>
      </c>
      <c r="F6208" s="3">
        <f t="shared" ca="1" si="96"/>
        <v>26.17808219178082</v>
      </c>
      <c r="G6208" s="2">
        <v>54026</v>
      </c>
      <c r="H6208" s="2">
        <v>54269.55</v>
      </c>
    </row>
    <row r="6209" spans="1:8" hidden="1" x14ac:dyDescent="0.2">
      <c r="A6209" t="s">
        <v>7558</v>
      </c>
      <c r="B6209" t="s">
        <v>944</v>
      </c>
      <c r="C6209" t="s">
        <v>1814</v>
      </c>
      <c r="D6209" t="s">
        <v>15191</v>
      </c>
      <c r="E6209" s="1" t="d">
        <v>2018-04-23</v>
      </c>
      <c r="F6209" s="3">
        <f t="shared" ca="1" si="96"/>
        <v>1.4465753424657535</v>
      </c>
      <c r="G6209" s="2">
        <v>29120</v>
      </c>
      <c r="H6209" s="2">
        <v>6548.29</v>
      </c>
    </row>
    <row r="6210" spans="1:8" hidden="1" x14ac:dyDescent="0.2">
      <c r="A6210" t="s">
        <v>7559</v>
      </c>
      <c r="B6210" t="s">
        <v>193</v>
      </c>
      <c r="C6210" t="s">
        <v>366</v>
      </c>
      <c r="D6210" t="s">
        <v>15191</v>
      </c>
      <c r="E6210" s="1" t="d">
        <v>2017-01-17</v>
      </c>
      <c r="F6210" s="3">
        <f t="shared" ca="1" si="96"/>
        <v>2.7095890410958905</v>
      </c>
      <c r="G6210" s="2">
        <v>32227</v>
      </c>
      <c r="H6210" s="2">
        <v>32429.53</v>
      </c>
    </row>
    <row r="6211" spans="1:8" hidden="1" x14ac:dyDescent="0.2">
      <c r="A6211" t="s">
        <v>7560</v>
      </c>
      <c r="B6211" t="s">
        <v>74</v>
      </c>
      <c r="C6211" t="s">
        <v>4744</v>
      </c>
      <c r="D6211" t="s">
        <v>15191</v>
      </c>
      <c r="E6211" s="1" t="d">
        <v>2005-10-03</v>
      </c>
      <c r="F6211" s="3">
        <f t="shared" ref="F6211:F6274" ca="1" si="97">(TODAY()-E6211)/365</f>
        <v>14.008219178082191</v>
      </c>
      <c r="G6211" s="2">
        <v>33270</v>
      </c>
      <c r="H6211" s="2">
        <v>34358.769999999997</v>
      </c>
    </row>
    <row r="6212" spans="1:8" hidden="1" x14ac:dyDescent="0.2">
      <c r="A6212" t="s">
        <v>7561</v>
      </c>
      <c r="B6212" t="s">
        <v>430</v>
      </c>
      <c r="C6212" t="s">
        <v>431</v>
      </c>
      <c r="D6212" t="s">
        <v>15211</v>
      </c>
      <c r="E6212" s="1" t="d">
        <v>2017-03-29</v>
      </c>
      <c r="F6212" s="3">
        <f t="shared" ca="1" si="97"/>
        <v>2.515068493150685</v>
      </c>
      <c r="G6212" s="2">
        <v>23920</v>
      </c>
      <c r="H6212" s="2">
        <v>8400.81</v>
      </c>
    </row>
    <row r="6213" spans="1:8" hidden="1" x14ac:dyDescent="0.2">
      <c r="A6213" t="s">
        <v>3515</v>
      </c>
      <c r="B6213" t="s">
        <v>925</v>
      </c>
      <c r="C6213" t="s">
        <v>2299</v>
      </c>
      <c r="D6213" t="s">
        <v>15187</v>
      </c>
      <c r="E6213" s="1" t="d">
        <v>2000-05-08</v>
      </c>
      <c r="F6213" s="3">
        <f t="shared" ca="1" si="97"/>
        <v>19.416438356164385</v>
      </c>
      <c r="G6213" s="2">
        <v>72518</v>
      </c>
      <c r="H6213" s="2">
        <v>83090.850000000006</v>
      </c>
    </row>
    <row r="6214" spans="1:8" hidden="1" x14ac:dyDescent="0.2">
      <c r="A6214" t="s">
        <v>7563</v>
      </c>
      <c r="B6214" t="s">
        <v>45</v>
      </c>
      <c r="C6214" t="s">
        <v>6027</v>
      </c>
      <c r="D6214" t="s">
        <v>15197</v>
      </c>
      <c r="E6214" s="1" t="d">
        <v>1989-07-17</v>
      </c>
      <c r="F6214" s="3">
        <f t="shared" ca="1" si="97"/>
        <v>30.232876712328768</v>
      </c>
      <c r="G6214" s="2">
        <v>42216</v>
      </c>
      <c r="H6214" s="2">
        <v>46788.9</v>
      </c>
    </row>
    <row r="6215" spans="1:8" hidden="1" x14ac:dyDescent="0.2">
      <c r="A6215" t="s">
        <v>7564</v>
      </c>
      <c r="B6215" t="s">
        <v>225</v>
      </c>
      <c r="C6215" t="s">
        <v>3020</v>
      </c>
      <c r="D6215" t="s">
        <v>15205</v>
      </c>
      <c r="E6215" s="1" t="d">
        <v>2018-06-18</v>
      </c>
      <c r="F6215" s="3">
        <f t="shared" ca="1" si="97"/>
        <v>1.2931506849315069</v>
      </c>
      <c r="G6215" s="2">
        <v>86400</v>
      </c>
      <c r="H6215" s="2">
        <v>5929.14</v>
      </c>
    </row>
    <row r="6216" spans="1:8" hidden="1" x14ac:dyDescent="0.2">
      <c r="A6216" t="s">
        <v>7565</v>
      </c>
      <c r="B6216" t="s">
        <v>1700</v>
      </c>
      <c r="C6216" t="s">
        <v>420</v>
      </c>
      <c r="D6216" t="s">
        <v>15201</v>
      </c>
      <c r="E6216" s="1" t="d">
        <v>2005-09-29</v>
      </c>
      <c r="F6216" s="3">
        <f t="shared" ca="1" si="97"/>
        <v>14.019178082191781</v>
      </c>
      <c r="G6216" s="2">
        <v>35390</v>
      </c>
      <c r="H6216" s="2">
        <v>37621.85</v>
      </c>
    </row>
    <row r="6217" spans="1:8" hidden="1" x14ac:dyDescent="0.2">
      <c r="A6217" t="s">
        <v>10266</v>
      </c>
      <c r="B6217" t="s">
        <v>243</v>
      </c>
      <c r="C6217" t="s">
        <v>1855</v>
      </c>
      <c r="D6217" t="s">
        <v>15191</v>
      </c>
      <c r="E6217" s="1" t="d">
        <v>1977-10-24</v>
      </c>
      <c r="F6217" s="3">
        <f t="shared" ca="1" si="97"/>
        <v>41.969863013698628</v>
      </c>
      <c r="G6217" s="2">
        <v>96300</v>
      </c>
      <c r="H6217" s="2">
        <v>96283.47</v>
      </c>
    </row>
    <row r="6218" spans="1:8" hidden="1" x14ac:dyDescent="0.2">
      <c r="A6218" t="s">
        <v>7567</v>
      </c>
      <c r="B6218" t="s">
        <v>536</v>
      </c>
      <c r="C6218" t="s">
        <v>471</v>
      </c>
      <c r="D6218" t="s">
        <v>15217</v>
      </c>
      <c r="E6218" s="1" t="d">
        <v>1981-10-26</v>
      </c>
      <c r="F6218" s="3">
        <f t="shared" ca="1" si="97"/>
        <v>37.961643835616435</v>
      </c>
      <c r="G6218" s="2">
        <v>68390</v>
      </c>
      <c r="H6218" s="2">
        <v>23871.69</v>
      </c>
    </row>
    <row r="6219" spans="1:8" hidden="1" x14ac:dyDescent="0.2">
      <c r="A6219" t="s">
        <v>9952</v>
      </c>
      <c r="B6219" t="s">
        <v>188</v>
      </c>
      <c r="C6219" t="s">
        <v>3443</v>
      </c>
      <c r="D6219" t="s">
        <v>15187</v>
      </c>
      <c r="E6219" s="1" t="d">
        <v>2002-10-07</v>
      </c>
      <c r="F6219" s="3">
        <f t="shared" ca="1" si="97"/>
        <v>17</v>
      </c>
      <c r="G6219" s="2">
        <v>72889</v>
      </c>
      <c r="H6219" s="2">
        <v>83086.929999999993</v>
      </c>
    </row>
    <row r="6220" spans="1:8" hidden="1" x14ac:dyDescent="0.2">
      <c r="A6220" t="s">
        <v>1722</v>
      </c>
      <c r="B6220" t="s">
        <v>925</v>
      </c>
      <c r="C6220" t="s">
        <v>1723</v>
      </c>
      <c r="D6220" t="s">
        <v>15187</v>
      </c>
      <c r="E6220" s="1" t="d">
        <v>2004-11-15</v>
      </c>
      <c r="F6220" s="3">
        <f t="shared" ca="1" si="97"/>
        <v>14.890410958904109</v>
      </c>
      <c r="G6220" s="2">
        <v>70168</v>
      </c>
      <c r="H6220" s="2">
        <v>83079.94</v>
      </c>
    </row>
    <row r="6221" spans="1:8" hidden="1" x14ac:dyDescent="0.2">
      <c r="A6221" t="s">
        <v>7570</v>
      </c>
      <c r="B6221" t="s">
        <v>442</v>
      </c>
      <c r="C6221" t="s">
        <v>145</v>
      </c>
      <c r="D6221" t="s">
        <v>15194</v>
      </c>
      <c r="E6221" s="1" t="d">
        <v>2000-08-07</v>
      </c>
      <c r="F6221" s="3">
        <f t="shared" ca="1" si="97"/>
        <v>19.167123287671235</v>
      </c>
      <c r="G6221" s="2">
        <v>49719</v>
      </c>
      <c r="H6221" s="2">
        <v>50440</v>
      </c>
    </row>
    <row r="6222" spans="1:8" hidden="1" x14ac:dyDescent="0.2">
      <c r="A6222" t="s">
        <v>7571</v>
      </c>
      <c r="B6222" t="s">
        <v>74</v>
      </c>
      <c r="C6222" t="s">
        <v>1804</v>
      </c>
      <c r="D6222" t="s">
        <v>15197</v>
      </c>
      <c r="E6222" s="1" t="d">
        <v>2008-07-16</v>
      </c>
      <c r="F6222" s="3">
        <f t="shared" ca="1" si="97"/>
        <v>11.221917808219178</v>
      </c>
      <c r="G6222" s="2">
        <v>32292</v>
      </c>
      <c r="H6222" s="2">
        <v>38600.94</v>
      </c>
    </row>
    <row r="6223" spans="1:8" hidden="1" x14ac:dyDescent="0.2">
      <c r="A6223" t="s">
        <v>7572</v>
      </c>
      <c r="B6223" t="s">
        <v>1043</v>
      </c>
      <c r="C6223" t="s">
        <v>70</v>
      </c>
      <c r="D6223" t="s">
        <v>15197</v>
      </c>
      <c r="E6223" s="1" t="d">
        <v>2001-03-12</v>
      </c>
      <c r="F6223" s="3">
        <f t="shared" ca="1" si="97"/>
        <v>18.572602739726026</v>
      </c>
      <c r="G6223" s="2">
        <v>39762</v>
      </c>
      <c r="H6223" s="2">
        <v>42300.2</v>
      </c>
    </row>
    <row r="6224" spans="1:8" hidden="1" x14ac:dyDescent="0.2">
      <c r="A6224" t="s">
        <v>7573</v>
      </c>
      <c r="B6224" t="s">
        <v>487</v>
      </c>
      <c r="C6224" t="s">
        <v>2583</v>
      </c>
      <c r="D6224" t="s">
        <v>15194</v>
      </c>
      <c r="E6224" s="1" t="d">
        <v>2015-01-05</v>
      </c>
      <c r="F6224" s="3">
        <f t="shared" ca="1" si="97"/>
        <v>4.7452054794520544</v>
      </c>
      <c r="G6224" s="2">
        <v>41600</v>
      </c>
      <c r="H6224" s="2">
        <v>9085.66</v>
      </c>
    </row>
    <row r="6225" spans="1:8" hidden="1" x14ac:dyDescent="0.2">
      <c r="A6225" t="s">
        <v>7574</v>
      </c>
      <c r="B6225" t="s">
        <v>986</v>
      </c>
      <c r="C6225" t="s">
        <v>292</v>
      </c>
      <c r="D6225" t="s">
        <v>15197</v>
      </c>
      <c r="E6225" s="1" t="d">
        <v>2004-02-17</v>
      </c>
      <c r="F6225" s="3">
        <f t="shared" ca="1" si="97"/>
        <v>15.635616438356164</v>
      </c>
      <c r="G6225" s="2">
        <v>70100</v>
      </c>
      <c r="H6225" s="2">
        <v>73083.570000000007</v>
      </c>
    </row>
    <row r="6226" spans="1:8" hidden="1" x14ac:dyDescent="0.2">
      <c r="A6226" t="s">
        <v>7575</v>
      </c>
      <c r="B6226" t="s">
        <v>944</v>
      </c>
      <c r="C6226" t="s">
        <v>945</v>
      </c>
      <c r="D6226" t="s">
        <v>15197</v>
      </c>
      <c r="E6226" s="1" t="d">
        <v>2018-05-21</v>
      </c>
      <c r="F6226" s="3">
        <f t="shared" ca="1" si="97"/>
        <v>1.3698630136986301</v>
      </c>
      <c r="G6226" s="2">
        <v>22880</v>
      </c>
      <c r="H6226" s="2">
        <v>3076.43</v>
      </c>
    </row>
    <row r="6227" spans="1:8" hidden="1" x14ac:dyDescent="0.2">
      <c r="A6227" t="s">
        <v>7576</v>
      </c>
      <c r="B6227" t="s">
        <v>77</v>
      </c>
      <c r="C6227" t="s">
        <v>768</v>
      </c>
      <c r="D6227" t="s">
        <v>15186</v>
      </c>
      <c r="E6227" s="1" t="d">
        <v>2016-11-07</v>
      </c>
      <c r="F6227" s="3">
        <f t="shared" ca="1" si="97"/>
        <v>2.904109589041096</v>
      </c>
      <c r="G6227" s="2">
        <v>78948</v>
      </c>
      <c r="H6227" s="2">
        <v>77517.89</v>
      </c>
    </row>
    <row r="6228" spans="1:8" x14ac:dyDescent="0.2">
      <c r="A6228" t="s">
        <v>5596</v>
      </c>
      <c r="B6228" t="s">
        <v>86</v>
      </c>
      <c r="C6228" t="s">
        <v>733</v>
      </c>
      <c r="D6228" t="s">
        <v>15184</v>
      </c>
      <c r="E6228" s="1" t="d">
        <v>2005-10-13</v>
      </c>
      <c r="F6228" s="3">
        <f t="shared" ca="1" si="97"/>
        <v>13.980821917808219</v>
      </c>
      <c r="G6228" s="2">
        <v>74958</v>
      </c>
      <c r="H6228" s="2">
        <v>95973.15</v>
      </c>
    </row>
    <row r="6229" spans="1:8" hidden="1" x14ac:dyDescent="0.2">
      <c r="A6229" t="s">
        <v>11627</v>
      </c>
      <c r="B6229" t="s">
        <v>301</v>
      </c>
      <c r="C6229" t="s">
        <v>5198</v>
      </c>
      <c r="D6229" t="s">
        <v>15194</v>
      </c>
      <c r="E6229" s="1" t="d">
        <v>1994-02-28</v>
      </c>
      <c r="F6229" s="3">
        <f t="shared" ca="1" si="97"/>
        <v>25.610958904109587</v>
      </c>
      <c r="G6229" s="2">
        <v>96100</v>
      </c>
      <c r="H6229" s="2">
        <v>96456.21</v>
      </c>
    </row>
    <row r="6230" spans="1:8" hidden="1" x14ac:dyDescent="0.2">
      <c r="A6230" t="s">
        <v>3423</v>
      </c>
      <c r="B6230" t="s">
        <v>29</v>
      </c>
      <c r="C6230" t="s">
        <v>284</v>
      </c>
      <c r="D6230" t="s">
        <v>15187</v>
      </c>
      <c r="E6230" s="1" t="d">
        <v>2011-10-19</v>
      </c>
      <c r="F6230" s="3">
        <f t="shared" ca="1" si="97"/>
        <v>7.9616438356164387</v>
      </c>
      <c r="G6230" s="2">
        <v>66310</v>
      </c>
      <c r="H6230" s="2">
        <v>83028.11</v>
      </c>
    </row>
    <row r="6231" spans="1:8" x14ac:dyDescent="0.2">
      <c r="A6231" t="s">
        <v>6665</v>
      </c>
      <c r="B6231" t="s">
        <v>648</v>
      </c>
      <c r="C6231" t="s">
        <v>250</v>
      </c>
      <c r="D6231" t="s">
        <v>15184</v>
      </c>
      <c r="E6231" s="1" t="d">
        <v>1999-05-10</v>
      </c>
      <c r="F6231" s="3">
        <f t="shared" ca="1" si="97"/>
        <v>20.413698630136988</v>
      </c>
      <c r="G6231" s="2">
        <v>95616</v>
      </c>
      <c r="H6231" s="2">
        <v>95938.99</v>
      </c>
    </row>
    <row r="6232" spans="1:8" hidden="1" x14ac:dyDescent="0.2">
      <c r="A6232" t="s">
        <v>7581</v>
      </c>
      <c r="B6232" t="s">
        <v>2986</v>
      </c>
      <c r="C6232" t="s">
        <v>181</v>
      </c>
      <c r="D6232" t="s">
        <v>15193</v>
      </c>
      <c r="E6232" s="1" t="d">
        <v>2016-04-25</v>
      </c>
      <c r="F6232" s="3">
        <f t="shared" ca="1" si="97"/>
        <v>3.441095890410959</v>
      </c>
      <c r="G6232" s="2">
        <v>45872</v>
      </c>
      <c r="H6232" s="2">
        <v>49618.61</v>
      </c>
    </row>
    <row r="6233" spans="1:8" hidden="1" x14ac:dyDescent="0.2">
      <c r="A6233" t="s">
        <v>7582</v>
      </c>
      <c r="B6233" t="s">
        <v>77</v>
      </c>
      <c r="C6233" t="s">
        <v>531</v>
      </c>
      <c r="D6233" t="s">
        <v>15192</v>
      </c>
      <c r="E6233" s="1" t="d">
        <v>2012-07-23</v>
      </c>
      <c r="F6233" s="3">
        <f t="shared" ca="1" si="97"/>
        <v>7.2</v>
      </c>
      <c r="G6233" s="2">
        <v>60700</v>
      </c>
      <c r="H6233" s="2">
        <v>60431.05</v>
      </c>
    </row>
    <row r="6234" spans="1:8" hidden="1" x14ac:dyDescent="0.2">
      <c r="A6234" t="s">
        <v>7583</v>
      </c>
      <c r="B6234" t="s">
        <v>106</v>
      </c>
      <c r="C6234" t="s">
        <v>521</v>
      </c>
      <c r="D6234" t="s">
        <v>15192</v>
      </c>
      <c r="E6234" s="1" t="d">
        <v>2002-10-24</v>
      </c>
      <c r="F6234" s="3">
        <f t="shared" ca="1" si="97"/>
        <v>16.953424657534246</v>
      </c>
      <c r="G6234" s="2">
        <v>41227</v>
      </c>
      <c r="H6234" s="2">
        <v>46540.5</v>
      </c>
    </row>
    <row r="6235" spans="1:8" hidden="1" x14ac:dyDescent="0.2">
      <c r="A6235" t="s">
        <v>9536</v>
      </c>
      <c r="B6235" t="s">
        <v>798</v>
      </c>
      <c r="C6235" t="s">
        <v>1085</v>
      </c>
      <c r="D6235" t="s">
        <v>15187</v>
      </c>
      <c r="E6235" s="1" t="d">
        <v>2001-01-17</v>
      </c>
      <c r="F6235" s="3">
        <f t="shared" ca="1" si="97"/>
        <v>18.720547945205478</v>
      </c>
      <c r="G6235" s="2">
        <v>83775</v>
      </c>
      <c r="H6235" s="2">
        <v>82974.17</v>
      </c>
    </row>
    <row r="6236" spans="1:8" hidden="1" x14ac:dyDescent="0.2">
      <c r="A6236" t="s">
        <v>7585</v>
      </c>
      <c r="B6236" t="s">
        <v>128</v>
      </c>
      <c r="C6236" t="s">
        <v>151</v>
      </c>
      <c r="D6236" t="s">
        <v>15202</v>
      </c>
      <c r="E6236" s="1" t="d">
        <v>2009-05-04</v>
      </c>
      <c r="F6236" s="3">
        <f t="shared" ca="1" si="97"/>
        <v>10.421917808219177</v>
      </c>
      <c r="G6236" s="2">
        <v>33690</v>
      </c>
      <c r="H6236" s="2">
        <v>37691.53</v>
      </c>
    </row>
    <row r="6237" spans="1:8" hidden="1" x14ac:dyDescent="0.2">
      <c r="A6237" t="s">
        <v>7586</v>
      </c>
      <c r="B6237" t="s">
        <v>2427</v>
      </c>
      <c r="C6237" t="s">
        <v>27</v>
      </c>
      <c r="D6237" t="s">
        <v>15201</v>
      </c>
      <c r="E6237" s="1" t="d">
        <v>2015-01-19</v>
      </c>
      <c r="F6237" s="3">
        <f t="shared" ca="1" si="97"/>
        <v>4.7068493150684931</v>
      </c>
      <c r="G6237" s="2">
        <v>37919</v>
      </c>
      <c r="H6237" s="2">
        <v>40266.42</v>
      </c>
    </row>
    <row r="6238" spans="1:8" hidden="1" x14ac:dyDescent="0.2">
      <c r="A6238" t="s">
        <v>7587</v>
      </c>
      <c r="B6238" t="s">
        <v>2052</v>
      </c>
      <c r="C6238" t="s">
        <v>46</v>
      </c>
      <c r="D6238" t="s">
        <v>15191</v>
      </c>
      <c r="E6238" s="1" t="d">
        <v>2006-05-09</v>
      </c>
      <c r="F6238" s="3">
        <f t="shared" ca="1" si="97"/>
        <v>13.41095890410959</v>
      </c>
      <c r="G6238" s="2">
        <v>33342</v>
      </c>
      <c r="H6238" s="2">
        <v>48749.13</v>
      </c>
    </row>
    <row r="6239" spans="1:8" x14ac:dyDescent="0.2">
      <c r="A6239" t="s">
        <v>11035</v>
      </c>
      <c r="B6239" t="s">
        <v>86</v>
      </c>
      <c r="C6239" t="s">
        <v>33</v>
      </c>
      <c r="D6239" t="s">
        <v>15184</v>
      </c>
      <c r="E6239" s="1" t="d">
        <v>1996-01-04</v>
      </c>
      <c r="F6239" s="3">
        <f t="shared" ca="1" si="97"/>
        <v>23.761643835616439</v>
      </c>
      <c r="G6239" s="2">
        <v>84238</v>
      </c>
      <c r="H6239" s="2">
        <v>95935.98</v>
      </c>
    </row>
    <row r="6240" spans="1:8" hidden="1" x14ac:dyDescent="0.2">
      <c r="A6240" t="s">
        <v>7589</v>
      </c>
      <c r="B6240" t="s">
        <v>1098</v>
      </c>
      <c r="C6240" t="s">
        <v>204</v>
      </c>
      <c r="D6240" t="s">
        <v>15196</v>
      </c>
      <c r="E6240" s="1" t="d">
        <v>2006-06-07</v>
      </c>
      <c r="F6240" s="3">
        <f t="shared" ca="1" si="97"/>
        <v>13.331506849315069</v>
      </c>
      <c r="G6240" s="2">
        <v>31774</v>
      </c>
      <c r="H6240" s="2">
        <v>33120.21</v>
      </c>
    </row>
    <row r="6241" spans="1:8" hidden="1" x14ac:dyDescent="0.2">
      <c r="A6241" t="s">
        <v>7590</v>
      </c>
      <c r="B6241" t="s">
        <v>1798</v>
      </c>
      <c r="C6241" t="s">
        <v>289</v>
      </c>
      <c r="D6241" t="s">
        <v>15197</v>
      </c>
      <c r="E6241" s="1" t="d">
        <v>2012-04-19</v>
      </c>
      <c r="F6241" s="3">
        <f t="shared" ca="1" si="97"/>
        <v>7.4602739726027396</v>
      </c>
      <c r="G6241" s="2">
        <v>56919</v>
      </c>
      <c r="H6241" s="2">
        <v>43315.19</v>
      </c>
    </row>
    <row r="6242" spans="1:8" hidden="1" x14ac:dyDescent="0.2">
      <c r="A6242" t="s">
        <v>7591</v>
      </c>
      <c r="B6242" t="s">
        <v>74</v>
      </c>
      <c r="C6242" t="s">
        <v>974</v>
      </c>
      <c r="D6242" t="s">
        <v>15197</v>
      </c>
      <c r="E6242" s="1" t="d">
        <v>2013-11-04</v>
      </c>
      <c r="F6242" s="3">
        <f t="shared" ca="1" si="97"/>
        <v>5.9150684931506845</v>
      </c>
      <c r="G6242" s="2">
        <v>31720</v>
      </c>
      <c r="H6242" s="2">
        <v>35150.03</v>
      </c>
    </row>
    <row r="6243" spans="1:8" hidden="1" x14ac:dyDescent="0.2">
      <c r="A6243" t="s">
        <v>7592</v>
      </c>
      <c r="B6243" t="s">
        <v>7593</v>
      </c>
      <c r="C6243" t="s">
        <v>70</v>
      </c>
      <c r="D6243" t="s">
        <v>15197</v>
      </c>
      <c r="E6243" s="1" t="d">
        <v>1989-08-03</v>
      </c>
      <c r="F6243" s="3">
        <f t="shared" ca="1" si="97"/>
        <v>30.186301369863013</v>
      </c>
      <c r="G6243" s="2">
        <v>67660</v>
      </c>
      <c r="H6243" s="2">
        <v>68244.87</v>
      </c>
    </row>
    <row r="6244" spans="1:8" hidden="1" x14ac:dyDescent="0.2">
      <c r="A6244" t="s">
        <v>7594</v>
      </c>
      <c r="B6244" t="s">
        <v>1260</v>
      </c>
      <c r="C6244" t="s">
        <v>727</v>
      </c>
      <c r="D6244" t="s">
        <v>15189</v>
      </c>
      <c r="E6244" s="1" t="d">
        <v>2007-07-26</v>
      </c>
      <c r="F6244" s="3">
        <f t="shared" ca="1" si="97"/>
        <v>12.197260273972603</v>
      </c>
      <c r="G6244" s="2">
        <v>46395</v>
      </c>
      <c r="H6244" s="2">
        <v>49657.01</v>
      </c>
    </row>
    <row r="6245" spans="1:8" hidden="1" x14ac:dyDescent="0.2">
      <c r="A6245" t="s">
        <v>7595</v>
      </c>
      <c r="B6245" t="s">
        <v>1281</v>
      </c>
      <c r="C6245" t="s">
        <v>2429</v>
      </c>
      <c r="D6245" t="s">
        <v>15226</v>
      </c>
      <c r="E6245" s="1" t="d">
        <v>2018-01-13</v>
      </c>
      <c r="F6245" s="3">
        <f t="shared" ca="1" si="97"/>
        <v>1.7205479452054795</v>
      </c>
      <c r="G6245" s="2">
        <v>21008</v>
      </c>
      <c r="H6245">
        <v>719.19</v>
      </c>
    </row>
    <row r="6246" spans="1:8" hidden="1" x14ac:dyDescent="0.2">
      <c r="A6246" t="s">
        <v>7596</v>
      </c>
      <c r="B6246" t="s">
        <v>23</v>
      </c>
      <c r="C6246" t="s">
        <v>343</v>
      </c>
      <c r="D6246" t="s">
        <v>15189</v>
      </c>
      <c r="E6246" s="1" t="d">
        <v>2018-06-29</v>
      </c>
      <c r="F6246" s="3">
        <f t="shared" ca="1" si="97"/>
        <v>1.263013698630137</v>
      </c>
      <c r="G6246" s="2">
        <v>24960</v>
      </c>
    </row>
    <row r="6247" spans="1:8" x14ac:dyDescent="0.2">
      <c r="A6247" t="s">
        <v>9033</v>
      </c>
      <c r="B6247" t="s">
        <v>86</v>
      </c>
      <c r="C6247" t="s">
        <v>825</v>
      </c>
      <c r="D6247" t="s">
        <v>15184</v>
      </c>
      <c r="E6247" s="1" t="d">
        <v>1994-04-13</v>
      </c>
      <c r="F6247" s="3">
        <f t="shared" ca="1" si="97"/>
        <v>25.490410958904111</v>
      </c>
      <c r="G6247" s="2">
        <v>85680</v>
      </c>
      <c r="H6247" s="2">
        <v>95928.99</v>
      </c>
    </row>
    <row r="6248" spans="1:8" x14ac:dyDescent="0.2">
      <c r="A6248" t="s">
        <v>4997</v>
      </c>
      <c r="B6248" t="s">
        <v>86</v>
      </c>
      <c r="C6248" t="s">
        <v>1386</v>
      </c>
      <c r="D6248" t="s">
        <v>15184</v>
      </c>
      <c r="E6248" s="1" t="d">
        <v>2015-04-20</v>
      </c>
      <c r="F6248" s="3">
        <f t="shared" ca="1" si="97"/>
        <v>4.4575342465753423</v>
      </c>
      <c r="G6248" s="2">
        <v>60732</v>
      </c>
      <c r="H6248" s="2">
        <v>95885.89</v>
      </c>
    </row>
    <row r="6249" spans="1:8" x14ac:dyDescent="0.2">
      <c r="A6249" t="s">
        <v>6854</v>
      </c>
      <c r="B6249" t="s">
        <v>86</v>
      </c>
      <c r="C6249" t="s">
        <v>153</v>
      </c>
      <c r="D6249" t="s">
        <v>15184</v>
      </c>
      <c r="E6249" s="1" t="d">
        <v>2005-08-11</v>
      </c>
      <c r="F6249" s="3">
        <f t="shared" ca="1" si="97"/>
        <v>14.153424657534247</v>
      </c>
      <c r="G6249" s="2">
        <v>71454</v>
      </c>
      <c r="H6249" s="2">
        <v>95871.07</v>
      </c>
    </row>
    <row r="6250" spans="1:8" hidden="1" x14ac:dyDescent="0.2">
      <c r="A6250" t="s">
        <v>7600</v>
      </c>
      <c r="B6250" t="s">
        <v>147</v>
      </c>
      <c r="C6250" t="s">
        <v>148</v>
      </c>
      <c r="D6250" t="s">
        <v>15190</v>
      </c>
      <c r="E6250" s="1" t="d">
        <v>2011-12-12</v>
      </c>
      <c r="F6250" s="3">
        <f t="shared" ca="1" si="97"/>
        <v>7.8136986301369866</v>
      </c>
      <c r="G6250" s="2">
        <v>38876</v>
      </c>
      <c r="H6250" s="2">
        <v>41729.14</v>
      </c>
    </row>
    <row r="6251" spans="1:8" hidden="1" x14ac:dyDescent="0.2">
      <c r="A6251" t="s">
        <v>7601</v>
      </c>
      <c r="B6251" t="s">
        <v>23</v>
      </c>
      <c r="C6251" t="s">
        <v>95</v>
      </c>
      <c r="D6251" t="s">
        <v>15189</v>
      </c>
      <c r="E6251" s="1" t="d">
        <v>2017-04-29</v>
      </c>
      <c r="F6251" s="3">
        <f t="shared" ca="1" si="97"/>
        <v>2.43013698630137</v>
      </c>
      <c r="G6251" s="2">
        <v>24960</v>
      </c>
      <c r="H6251" s="2">
        <v>2371</v>
      </c>
    </row>
    <row r="6252" spans="1:8" hidden="1" x14ac:dyDescent="0.2">
      <c r="A6252" t="s">
        <v>7602</v>
      </c>
      <c r="B6252" t="s">
        <v>1319</v>
      </c>
      <c r="C6252" t="s">
        <v>420</v>
      </c>
      <c r="D6252" t="s">
        <v>15201</v>
      </c>
      <c r="E6252" s="1" t="d">
        <v>2006-06-24</v>
      </c>
      <c r="F6252" s="3">
        <f t="shared" ca="1" si="97"/>
        <v>13.284931506849315</v>
      </c>
      <c r="G6252" s="2">
        <v>34039</v>
      </c>
      <c r="H6252" s="2">
        <v>39552.54</v>
      </c>
    </row>
    <row r="6253" spans="1:8" hidden="1" x14ac:dyDescent="0.2">
      <c r="A6253" t="s">
        <v>7603</v>
      </c>
      <c r="B6253" t="s">
        <v>1319</v>
      </c>
      <c r="C6253" t="s">
        <v>420</v>
      </c>
      <c r="D6253" t="s">
        <v>15201</v>
      </c>
      <c r="E6253" s="1" t="d">
        <v>2001-08-02</v>
      </c>
      <c r="F6253" s="3">
        <f t="shared" ca="1" si="97"/>
        <v>18.18082191780822</v>
      </c>
      <c r="G6253" s="2">
        <v>42747</v>
      </c>
      <c r="H6253" s="2">
        <v>50976.959999999999</v>
      </c>
    </row>
    <row r="6254" spans="1:8" hidden="1" x14ac:dyDescent="0.2">
      <c r="A6254" t="s">
        <v>7604</v>
      </c>
      <c r="B6254" t="s">
        <v>2728</v>
      </c>
      <c r="C6254" t="s">
        <v>64</v>
      </c>
      <c r="D6254" t="s">
        <v>15195</v>
      </c>
      <c r="E6254" s="1" t="d">
        <v>2004-08-30</v>
      </c>
      <c r="F6254" s="3">
        <f t="shared" ca="1" si="97"/>
        <v>15.101369863013698</v>
      </c>
      <c r="G6254" s="2">
        <v>73900</v>
      </c>
      <c r="H6254" s="2">
        <v>73328.14</v>
      </c>
    </row>
    <row r="6255" spans="1:8" hidden="1" x14ac:dyDescent="0.2">
      <c r="A6255" t="s">
        <v>1633</v>
      </c>
      <c r="B6255" t="s">
        <v>347</v>
      </c>
      <c r="C6255" t="s">
        <v>1429</v>
      </c>
      <c r="D6255" t="s">
        <v>15187</v>
      </c>
      <c r="E6255" s="1" t="d">
        <v>1996-08-19</v>
      </c>
      <c r="F6255" s="3">
        <f t="shared" ca="1" si="97"/>
        <v>23.136986301369863</v>
      </c>
      <c r="G6255" s="2">
        <v>75502</v>
      </c>
      <c r="H6255" s="2">
        <v>82965.289999999994</v>
      </c>
    </row>
    <row r="6256" spans="1:8" hidden="1" x14ac:dyDescent="0.2">
      <c r="A6256" t="s">
        <v>460</v>
      </c>
      <c r="B6256" t="s">
        <v>461</v>
      </c>
      <c r="C6256" t="s">
        <v>338</v>
      </c>
      <c r="D6256" t="s">
        <v>15210</v>
      </c>
      <c r="E6256" s="1" t="d">
        <v>2017-09-05</v>
      </c>
      <c r="F6256" s="3">
        <f t="shared" ca="1" si="97"/>
        <v>2.0767123287671234</v>
      </c>
      <c r="G6256" s="2">
        <v>96000</v>
      </c>
      <c r="H6256" s="2">
        <v>81664.460000000006</v>
      </c>
    </row>
    <row r="6257" spans="1:8" hidden="1" x14ac:dyDescent="0.2">
      <c r="A6257" t="s">
        <v>7607</v>
      </c>
      <c r="B6257" t="s">
        <v>169</v>
      </c>
      <c r="C6257" t="s">
        <v>3742</v>
      </c>
      <c r="D6257" t="s">
        <v>15204</v>
      </c>
      <c r="E6257" s="1" t="d">
        <v>1978-04-10</v>
      </c>
      <c r="F6257" s="3">
        <f t="shared" ca="1" si="97"/>
        <v>41.509589041095893</v>
      </c>
      <c r="G6257" s="2">
        <v>12838</v>
      </c>
      <c r="H6257" s="2">
        <v>12636.65</v>
      </c>
    </row>
    <row r="6258" spans="1:8" hidden="1" x14ac:dyDescent="0.2">
      <c r="A6258" t="s">
        <v>7608</v>
      </c>
      <c r="B6258" t="s">
        <v>369</v>
      </c>
      <c r="C6258" t="s">
        <v>276</v>
      </c>
      <c r="D6258" t="s">
        <v>15196</v>
      </c>
      <c r="E6258" s="1" t="d">
        <v>1985-12-27</v>
      </c>
      <c r="F6258" s="3">
        <f t="shared" ca="1" si="97"/>
        <v>33.789041095890411</v>
      </c>
      <c r="G6258" s="2">
        <v>57876</v>
      </c>
      <c r="H6258" s="2">
        <v>68446.53</v>
      </c>
    </row>
    <row r="6259" spans="1:8" hidden="1" x14ac:dyDescent="0.2">
      <c r="A6259" t="s">
        <v>7609</v>
      </c>
      <c r="B6259" t="s">
        <v>2364</v>
      </c>
      <c r="C6259" t="s">
        <v>276</v>
      </c>
      <c r="D6259" t="s">
        <v>15196</v>
      </c>
      <c r="E6259" s="1" t="d">
        <v>1994-08-18</v>
      </c>
      <c r="F6259" s="3">
        <f t="shared" ca="1" si="97"/>
        <v>25.142465753424659</v>
      </c>
      <c r="G6259" s="2">
        <v>42374</v>
      </c>
      <c r="H6259" s="2">
        <v>45547.94</v>
      </c>
    </row>
    <row r="6260" spans="1:8" hidden="1" x14ac:dyDescent="0.2">
      <c r="A6260" t="s">
        <v>7610</v>
      </c>
      <c r="B6260" t="s">
        <v>7611</v>
      </c>
      <c r="C6260" t="s">
        <v>151</v>
      </c>
      <c r="D6260" t="s">
        <v>15202</v>
      </c>
      <c r="E6260" s="1" t="d">
        <v>2008-10-20</v>
      </c>
      <c r="F6260" s="3">
        <f t="shared" ca="1" si="97"/>
        <v>10.95890410958904</v>
      </c>
      <c r="G6260" s="2">
        <v>55436</v>
      </c>
      <c r="H6260" s="2">
        <v>81648.56</v>
      </c>
    </row>
    <row r="6261" spans="1:8" hidden="1" x14ac:dyDescent="0.2">
      <c r="A6261" t="s">
        <v>7612</v>
      </c>
      <c r="B6261" t="s">
        <v>433</v>
      </c>
      <c r="C6261" t="s">
        <v>1010</v>
      </c>
      <c r="D6261" t="s">
        <v>15190</v>
      </c>
      <c r="E6261" s="1" t="d">
        <v>1982-11-22</v>
      </c>
      <c r="F6261" s="3">
        <f t="shared" ca="1" si="97"/>
        <v>36.887671232876713</v>
      </c>
      <c r="G6261" s="2">
        <v>49553</v>
      </c>
      <c r="H6261" s="2">
        <v>56897.75</v>
      </c>
    </row>
    <row r="6262" spans="1:8" x14ac:dyDescent="0.2">
      <c r="A6262" t="s">
        <v>5142</v>
      </c>
      <c r="B6262" t="s">
        <v>86</v>
      </c>
      <c r="C6262" t="s">
        <v>1143</v>
      </c>
      <c r="D6262" t="s">
        <v>15184</v>
      </c>
      <c r="E6262" s="1" t="d">
        <v>1990-08-23</v>
      </c>
      <c r="F6262" s="3">
        <f t="shared" ca="1" si="97"/>
        <v>29.13150684931507</v>
      </c>
      <c r="G6262" s="2">
        <v>86397</v>
      </c>
      <c r="H6262" s="2">
        <v>95863.14</v>
      </c>
    </row>
    <row r="6263" spans="1:8" hidden="1" x14ac:dyDescent="0.2">
      <c r="A6263" t="s">
        <v>7614</v>
      </c>
      <c r="B6263" t="s">
        <v>248</v>
      </c>
      <c r="C6263" t="s">
        <v>158</v>
      </c>
      <c r="D6263" t="s">
        <v>15190</v>
      </c>
      <c r="E6263" s="1" t="d">
        <v>1985-04-15</v>
      </c>
      <c r="F6263" s="3">
        <f t="shared" ca="1" si="97"/>
        <v>34.490410958904107</v>
      </c>
      <c r="G6263" s="2">
        <v>53487</v>
      </c>
      <c r="H6263" s="2">
        <v>49274.77</v>
      </c>
    </row>
    <row r="6264" spans="1:8" x14ac:dyDescent="0.2">
      <c r="A6264" t="s">
        <v>14956</v>
      </c>
      <c r="B6264" t="s">
        <v>32</v>
      </c>
      <c r="C6264" t="s">
        <v>1586</v>
      </c>
      <c r="D6264" t="s">
        <v>15184</v>
      </c>
      <c r="E6264" s="1" t="d">
        <v>2008-02-21</v>
      </c>
      <c r="F6264" s="3">
        <f t="shared" ca="1" si="97"/>
        <v>11.621917808219179</v>
      </c>
      <c r="G6264" s="2">
        <v>86083</v>
      </c>
      <c r="H6264" s="2">
        <v>95839.21</v>
      </c>
    </row>
    <row r="6265" spans="1:8" hidden="1" x14ac:dyDescent="0.2">
      <c r="A6265" t="s">
        <v>5218</v>
      </c>
      <c r="B6265" t="s">
        <v>3582</v>
      </c>
      <c r="C6265" t="s">
        <v>1563</v>
      </c>
      <c r="D6265" t="s">
        <v>15187</v>
      </c>
      <c r="E6265" s="1" t="d">
        <v>2003-01-15</v>
      </c>
      <c r="F6265" s="3">
        <f t="shared" ca="1" si="97"/>
        <v>16.726027397260275</v>
      </c>
      <c r="G6265" s="2">
        <v>82641</v>
      </c>
      <c r="H6265" s="2">
        <v>82877.38</v>
      </c>
    </row>
    <row r="6266" spans="1:8" hidden="1" x14ac:dyDescent="0.2">
      <c r="A6266" t="s">
        <v>8306</v>
      </c>
      <c r="B6266" t="s">
        <v>188</v>
      </c>
      <c r="C6266" t="s">
        <v>1429</v>
      </c>
      <c r="D6266" t="s">
        <v>15187</v>
      </c>
      <c r="E6266" s="1" t="d">
        <v>2010-04-28</v>
      </c>
      <c r="F6266" s="3">
        <f t="shared" ca="1" si="97"/>
        <v>9.4383561643835616</v>
      </c>
      <c r="G6266" s="2">
        <v>68165</v>
      </c>
      <c r="H6266" s="2">
        <v>82827.44</v>
      </c>
    </row>
    <row r="6267" spans="1:8" hidden="1" x14ac:dyDescent="0.2">
      <c r="A6267" t="s">
        <v>7618</v>
      </c>
      <c r="B6267" t="s">
        <v>109</v>
      </c>
      <c r="C6267" t="s">
        <v>491</v>
      </c>
      <c r="D6267" t="s">
        <v>15185</v>
      </c>
      <c r="E6267" s="1" t="d">
        <v>2013-01-19</v>
      </c>
      <c r="F6267" s="3">
        <f t="shared" ca="1" si="97"/>
        <v>6.7068493150684931</v>
      </c>
      <c r="G6267" s="2">
        <v>66560</v>
      </c>
      <c r="H6267" s="2">
        <v>1584</v>
      </c>
    </row>
    <row r="6268" spans="1:8" hidden="1" x14ac:dyDescent="0.2">
      <c r="A6268" t="s">
        <v>7619</v>
      </c>
      <c r="B6268" t="s">
        <v>442</v>
      </c>
      <c r="C6268" t="s">
        <v>1310</v>
      </c>
      <c r="D6268" t="s">
        <v>15194</v>
      </c>
      <c r="E6268" s="1" t="d">
        <v>2014-04-14</v>
      </c>
      <c r="F6268" s="3">
        <f t="shared" ca="1" si="97"/>
        <v>5.4739726027397264</v>
      </c>
      <c r="G6268" s="2">
        <v>46150</v>
      </c>
      <c r="H6268" s="2">
        <v>48167.94</v>
      </c>
    </row>
    <row r="6269" spans="1:8" hidden="1" x14ac:dyDescent="0.2">
      <c r="A6269" t="s">
        <v>7620</v>
      </c>
      <c r="B6269" t="s">
        <v>11</v>
      </c>
      <c r="C6269" t="s">
        <v>90</v>
      </c>
      <c r="D6269" t="s">
        <v>15182</v>
      </c>
      <c r="E6269" s="1" t="d">
        <v>2006-08-28</v>
      </c>
      <c r="F6269" s="3">
        <f t="shared" ca="1" si="97"/>
        <v>13.106849315068493</v>
      </c>
      <c r="G6269" s="2">
        <v>82212</v>
      </c>
      <c r="H6269" s="2">
        <v>80221.59</v>
      </c>
    </row>
    <row r="6270" spans="1:8" hidden="1" x14ac:dyDescent="0.2">
      <c r="A6270" t="s">
        <v>7621</v>
      </c>
      <c r="B6270" t="s">
        <v>92</v>
      </c>
      <c r="C6270" t="s">
        <v>93</v>
      </c>
      <c r="D6270" t="s">
        <v>15198</v>
      </c>
      <c r="E6270" s="1" t="d">
        <v>2002-02-11</v>
      </c>
      <c r="F6270" s="3">
        <f t="shared" ca="1" si="97"/>
        <v>17.652054794520549</v>
      </c>
      <c r="G6270" s="2">
        <v>41208</v>
      </c>
      <c r="H6270" s="2">
        <v>41858.01</v>
      </c>
    </row>
    <row r="6271" spans="1:8" hidden="1" x14ac:dyDescent="0.2">
      <c r="A6271" t="s">
        <v>7419</v>
      </c>
      <c r="B6271" t="s">
        <v>323</v>
      </c>
      <c r="C6271" t="s">
        <v>2678</v>
      </c>
      <c r="D6271" t="s">
        <v>15187</v>
      </c>
      <c r="E6271" s="1" t="d">
        <v>1990-06-25</v>
      </c>
      <c r="F6271" s="3">
        <f t="shared" ca="1" si="97"/>
        <v>29.293150684931508</v>
      </c>
      <c r="G6271" s="2">
        <v>82417</v>
      </c>
      <c r="H6271" s="2">
        <v>82816.61</v>
      </c>
    </row>
    <row r="6272" spans="1:8" x14ac:dyDescent="0.2">
      <c r="A6272" t="s">
        <v>4888</v>
      </c>
      <c r="B6272" t="s">
        <v>116</v>
      </c>
      <c r="C6272" t="s">
        <v>3913</v>
      </c>
      <c r="D6272" t="s">
        <v>15184</v>
      </c>
      <c r="E6272" s="1" t="d">
        <v>1997-12-21</v>
      </c>
      <c r="F6272" s="3">
        <f t="shared" ca="1" si="97"/>
        <v>21.797260273972604</v>
      </c>
      <c r="G6272" s="2">
        <v>84796</v>
      </c>
      <c r="H6272" s="2">
        <v>95824.3</v>
      </c>
    </row>
    <row r="6273" spans="1:8" hidden="1" x14ac:dyDescent="0.2">
      <c r="A6273" t="s">
        <v>7624</v>
      </c>
      <c r="B6273" t="s">
        <v>74</v>
      </c>
      <c r="C6273" t="s">
        <v>1112</v>
      </c>
      <c r="D6273" t="s">
        <v>15190</v>
      </c>
      <c r="E6273" s="1" t="d">
        <v>2016-02-22</v>
      </c>
      <c r="F6273" s="3">
        <f t="shared" ca="1" si="97"/>
        <v>3.6136986301369864</v>
      </c>
      <c r="G6273" s="2">
        <v>31256</v>
      </c>
      <c r="H6273" s="2">
        <v>43954.46</v>
      </c>
    </row>
    <row r="6274" spans="1:8" hidden="1" x14ac:dyDescent="0.2">
      <c r="A6274" t="s">
        <v>7625</v>
      </c>
      <c r="B6274" t="s">
        <v>398</v>
      </c>
      <c r="C6274" t="s">
        <v>39</v>
      </c>
      <c r="D6274" t="s">
        <v>15189</v>
      </c>
      <c r="E6274" s="1" t="d">
        <v>2018-06-21</v>
      </c>
      <c r="F6274" s="3">
        <f t="shared" ca="1" si="97"/>
        <v>1.284931506849315</v>
      </c>
      <c r="G6274" s="2">
        <v>19240</v>
      </c>
    </row>
    <row r="6275" spans="1:8" x14ac:dyDescent="0.2">
      <c r="A6275" t="s">
        <v>1861</v>
      </c>
      <c r="B6275" t="s">
        <v>32</v>
      </c>
      <c r="C6275" t="s">
        <v>372</v>
      </c>
      <c r="D6275" t="s">
        <v>15184</v>
      </c>
      <c r="E6275" s="1" t="d">
        <v>2009-01-06</v>
      </c>
      <c r="F6275" s="3">
        <f t="shared" ref="F6275:F6338" ca="1" si="98">(TODAY()-E6275)/365</f>
        <v>10.745205479452055</v>
      </c>
      <c r="G6275" s="2">
        <v>85263</v>
      </c>
      <c r="H6275" s="2">
        <v>95821.15</v>
      </c>
    </row>
    <row r="6276" spans="1:8" hidden="1" x14ac:dyDescent="0.2">
      <c r="A6276" t="s">
        <v>7627</v>
      </c>
      <c r="B6276" t="s">
        <v>74</v>
      </c>
      <c r="C6276" t="s">
        <v>206</v>
      </c>
      <c r="D6276" t="s">
        <v>15191</v>
      </c>
      <c r="E6276" s="1" t="d">
        <v>2015-12-07</v>
      </c>
      <c r="F6276" s="3">
        <f t="shared" ca="1" si="98"/>
        <v>3.8246575342465752</v>
      </c>
      <c r="G6276" s="2">
        <v>31256</v>
      </c>
      <c r="H6276" s="2">
        <v>41818.54</v>
      </c>
    </row>
    <row r="6277" spans="1:8" hidden="1" x14ac:dyDescent="0.2">
      <c r="A6277" t="s">
        <v>9395</v>
      </c>
      <c r="B6277" t="s">
        <v>925</v>
      </c>
      <c r="C6277" t="s">
        <v>912</v>
      </c>
      <c r="D6277" t="s">
        <v>15187</v>
      </c>
      <c r="E6277" s="1" t="d">
        <v>2002-01-07</v>
      </c>
      <c r="F6277" s="3">
        <f t="shared" ca="1" si="98"/>
        <v>17.747945205479454</v>
      </c>
      <c r="G6277" s="2">
        <v>72518</v>
      </c>
      <c r="H6277" s="2">
        <v>82773.09</v>
      </c>
    </row>
    <row r="6278" spans="1:8" hidden="1" x14ac:dyDescent="0.2">
      <c r="A6278" t="s">
        <v>9949</v>
      </c>
      <c r="B6278" t="s">
        <v>925</v>
      </c>
      <c r="C6278" t="s">
        <v>330</v>
      </c>
      <c r="D6278" t="s">
        <v>15187</v>
      </c>
      <c r="E6278" s="1" t="d">
        <v>1993-03-15</v>
      </c>
      <c r="F6278" s="3">
        <f t="shared" ca="1" si="98"/>
        <v>26.56986301369863</v>
      </c>
      <c r="G6278" s="2">
        <v>81918</v>
      </c>
      <c r="H6278" s="2">
        <v>82766.63</v>
      </c>
    </row>
    <row r="6279" spans="1:8" hidden="1" x14ac:dyDescent="0.2">
      <c r="A6279" t="s">
        <v>7630</v>
      </c>
      <c r="B6279" t="s">
        <v>1294</v>
      </c>
      <c r="C6279" t="s">
        <v>651</v>
      </c>
      <c r="D6279" t="s">
        <v>15193</v>
      </c>
      <c r="E6279" s="1" t="d">
        <v>2006-06-24</v>
      </c>
      <c r="F6279" s="3">
        <f t="shared" ca="1" si="98"/>
        <v>13.284931506849315</v>
      </c>
      <c r="G6279" s="2">
        <v>31488</v>
      </c>
      <c r="H6279" s="2">
        <v>1210.9100000000001</v>
      </c>
    </row>
    <row r="6280" spans="1:8" hidden="1" x14ac:dyDescent="0.2">
      <c r="A6280" t="s">
        <v>7631</v>
      </c>
      <c r="B6280" t="s">
        <v>654</v>
      </c>
      <c r="C6280" t="s">
        <v>698</v>
      </c>
      <c r="D6280" t="s">
        <v>15181</v>
      </c>
      <c r="E6280" s="1" t="d">
        <v>1993-10-25</v>
      </c>
      <c r="F6280" s="3">
        <f t="shared" ca="1" si="98"/>
        <v>25.956164383561642</v>
      </c>
      <c r="G6280" s="2">
        <v>67600</v>
      </c>
      <c r="H6280" s="2">
        <v>66400.02</v>
      </c>
    </row>
    <row r="6281" spans="1:8" hidden="1" x14ac:dyDescent="0.2">
      <c r="A6281" t="s">
        <v>7632</v>
      </c>
      <c r="B6281" t="s">
        <v>51</v>
      </c>
      <c r="C6281" t="s">
        <v>155</v>
      </c>
      <c r="D6281" t="s">
        <v>15203</v>
      </c>
      <c r="E6281" s="1" t="d">
        <v>2012-03-15</v>
      </c>
      <c r="F6281" s="3">
        <f t="shared" ca="1" si="98"/>
        <v>7.5561643835616437</v>
      </c>
      <c r="G6281" s="2">
        <v>36312</v>
      </c>
      <c r="H6281" s="2">
        <v>37041.339999999997</v>
      </c>
    </row>
    <row r="6282" spans="1:8" hidden="1" x14ac:dyDescent="0.2">
      <c r="A6282" t="s">
        <v>9434</v>
      </c>
      <c r="B6282" t="s">
        <v>188</v>
      </c>
      <c r="C6282" t="s">
        <v>750</v>
      </c>
      <c r="D6282" t="s">
        <v>15187</v>
      </c>
      <c r="E6282" s="1" t="d">
        <v>2000-11-27</v>
      </c>
      <c r="F6282" s="3">
        <f t="shared" ca="1" si="98"/>
        <v>18.860273972602741</v>
      </c>
      <c r="G6282" s="2">
        <v>72889</v>
      </c>
      <c r="H6282" s="2">
        <v>82746.91</v>
      </c>
    </row>
    <row r="6283" spans="1:8" x14ac:dyDescent="0.2">
      <c r="A6283" t="s">
        <v>1033</v>
      </c>
      <c r="B6283" t="s">
        <v>86</v>
      </c>
      <c r="C6283" t="s">
        <v>250</v>
      </c>
      <c r="D6283" t="s">
        <v>15184</v>
      </c>
      <c r="E6283" s="1" t="d">
        <v>2002-07-30</v>
      </c>
      <c r="F6283" s="3">
        <f t="shared" ca="1" si="98"/>
        <v>17.18904109589041</v>
      </c>
      <c r="G6283" s="2">
        <v>79199</v>
      </c>
      <c r="H6283" s="2">
        <v>95808.960000000006</v>
      </c>
    </row>
    <row r="6284" spans="1:8" x14ac:dyDescent="0.2">
      <c r="A6284" t="s">
        <v>7887</v>
      </c>
      <c r="B6284" t="s">
        <v>86</v>
      </c>
      <c r="C6284" t="s">
        <v>810</v>
      </c>
      <c r="D6284" t="s">
        <v>15184</v>
      </c>
      <c r="E6284" s="1" t="d">
        <v>1971-06-28</v>
      </c>
      <c r="F6284" s="3">
        <f t="shared" ca="1" si="98"/>
        <v>48.298630136986304</v>
      </c>
      <c r="G6284" s="2">
        <v>83519</v>
      </c>
      <c r="H6284" s="2">
        <v>95720.39</v>
      </c>
    </row>
    <row r="6285" spans="1:8" hidden="1" x14ac:dyDescent="0.2">
      <c r="A6285" t="s">
        <v>7636</v>
      </c>
      <c r="B6285" t="s">
        <v>23</v>
      </c>
      <c r="C6285" t="s">
        <v>95</v>
      </c>
      <c r="D6285" t="s">
        <v>15189</v>
      </c>
      <c r="E6285" s="1" t="d">
        <v>2018-06-11</v>
      </c>
      <c r="F6285" s="3">
        <f t="shared" ca="1" si="98"/>
        <v>1.3123287671232877</v>
      </c>
      <c r="G6285" s="2">
        <v>24960</v>
      </c>
      <c r="H6285" s="2">
        <v>1470</v>
      </c>
    </row>
    <row r="6286" spans="1:8" hidden="1" x14ac:dyDescent="0.2">
      <c r="A6286" t="s">
        <v>7637</v>
      </c>
      <c r="B6286" t="s">
        <v>106</v>
      </c>
      <c r="C6286" t="s">
        <v>2786</v>
      </c>
      <c r="D6286" t="s">
        <v>15192</v>
      </c>
      <c r="E6286" s="1" t="d">
        <v>2007-02-16</v>
      </c>
      <c r="F6286" s="3">
        <f t="shared" ca="1" si="98"/>
        <v>12.635616438356164</v>
      </c>
      <c r="G6286" s="2">
        <v>40060</v>
      </c>
      <c r="H6286" s="2">
        <v>40341.56</v>
      </c>
    </row>
    <row r="6287" spans="1:8" hidden="1" x14ac:dyDescent="0.2">
      <c r="A6287" t="s">
        <v>7638</v>
      </c>
      <c r="B6287" t="s">
        <v>74</v>
      </c>
      <c r="C6287" t="s">
        <v>1329</v>
      </c>
      <c r="D6287" t="s">
        <v>15190</v>
      </c>
      <c r="E6287" s="1" t="d">
        <v>2006-06-24</v>
      </c>
      <c r="F6287" s="3">
        <f t="shared" ca="1" si="98"/>
        <v>13.284931506849315</v>
      </c>
      <c r="G6287" s="2">
        <v>31720</v>
      </c>
      <c r="H6287" s="2">
        <v>42320.29</v>
      </c>
    </row>
    <row r="6288" spans="1:8" hidden="1" x14ac:dyDescent="0.2">
      <c r="A6288" t="s">
        <v>7639</v>
      </c>
      <c r="B6288" t="s">
        <v>746</v>
      </c>
      <c r="C6288" t="s">
        <v>3015</v>
      </c>
      <c r="D6288" t="s">
        <v>15192</v>
      </c>
      <c r="E6288" s="1" t="d">
        <v>1994-08-01</v>
      </c>
      <c r="F6288" s="3">
        <f t="shared" ca="1" si="98"/>
        <v>25.18904109589041</v>
      </c>
      <c r="G6288" s="2">
        <v>86768</v>
      </c>
      <c r="H6288" s="2">
        <v>86657.79</v>
      </c>
    </row>
    <row r="6289" spans="1:8" hidden="1" x14ac:dyDescent="0.2">
      <c r="A6289" t="s">
        <v>7640</v>
      </c>
      <c r="B6289" t="s">
        <v>74</v>
      </c>
      <c r="C6289" t="s">
        <v>75</v>
      </c>
      <c r="D6289" t="s">
        <v>15191</v>
      </c>
      <c r="E6289" s="1" t="d">
        <v>2006-02-27</v>
      </c>
      <c r="F6289" s="3">
        <f t="shared" ca="1" si="98"/>
        <v>13.605479452054794</v>
      </c>
      <c r="G6289" s="2">
        <v>33270</v>
      </c>
      <c r="H6289" s="2">
        <v>36077.32</v>
      </c>
    </row>
    <row r="6290" spans="1:8" hidden="1" x14ac:dyDescent="0.2">
      <c r="A6290" t="s">
        <v>8173</v>
      </c>
      <c r="B6290" t="s">
        <v>347</v>
      </c>
      <c r="C6290" t="s">
        <v>348</v>
      </c>
      <c r="D6290" t="s">
        <v>15187</v>
      </c>
      <c r="E6290" s="1" t="d">
        <v>1992-08-31</v>
      </c>
      <c r="F6290" s="3">
        <f t="shared" ca="1" si="98"/>
        <v>27.106849315068494</v>
      </c>
      <c r="G6290" s="2">
        <v>80098</v>
      </c>
      <c r="H6290" s="2">
        <v>82742.080000000002</v>
      </c>
    </row>
    <row r="6291" spans="1:8" hidden="1" x14ac:dyDescent="0.2">
      <c r="A6291" t="s">
        <v>7642</v>
      </c>
      <c r="B6291" t="s">
        <v>51</v>
      </c>
      <c r="C6291" t="s">
        <v>2016</v>
      </c>
      <c r="D6291" t="s">
        <v>15198</v>
      </c>
      <c r="E6291" s="1" t="d">
        <v>2008-05-08</v>
      </c>
      <c r="F6291" s="3">
        <f t="shared" ca="1" si="98"/>
        <v>11.41095890410959</v>
      </c>
      <c r="G6291" s="2">
        <v>37401</v>
      </c>
      <c r="H6291" s="2">
        <v>37224.949999999997</v>
      </c>
    </row>
    <row r="6292" spans="1:8" hidden="1" x14ac:dyDescent="0.2">
      <c r="A6292" t="s">
        <v>7643</v>
      </c>
      <c r="B6292" t="s">
        <v>74</v>
      </c>
      <c r="C6292" t="s">
        <v>833</v>
      </c>
      <c r="D6292" t="s">
        <v>15191</v>
      </c>
      <c r="E6292" s="1" t="d">
        <v>2012-05-21</v>
      </c>
      <c r="F6292" s="3">
        <f t="shared" ca="1" si="98"/>
        <v>7.3726027397260276</v>
      </c>
      <c r="G6292" s="2">
        <v>32293</v>
      </c>
      <c r="H6292" s="2">
        <v>28777.13</v>
      </c>
    </row>
    <row r="6293" spans="1:8" hidden="1" x14ac:dyDescent="0.2">
      <c r="A6293" t="s">
        <v>7644</v>
      </c>
      <c r="B6293" t="s">
        <v>3367</v>
      </c>
      <c r="C6293" t="s">
        <v>974</v>
      </c>
      <c r="D6293" t="s">
        <v>15197</v>
      </c>
      <c r="E6293" s="1" t="d">
        <v>1990-03-19</v>
      </c>
      <c r="F6293" s="3">
        <f t="shared" ca="1" si="98"/>
        <v>29.561643835616437</v>
      </c>
      <c r="G6293" s="2">
        <v>51778</v>
      </c>
      <c r="H6293" s="2">
        <v>53526.03</v>
      </c>
    </row>
    <row r="6294" spans="1:8" x14ac:dyDescent="0.2">
      <c r="A6294" t="s">
        <v>10777</v>
      </c>
      <c r="B6294" t="s">
        <v>86</v>
      </c>
      <c r="C6294" t="s">
        <v>1650</v>
      </c>
      <c r="D6294" t="s">
        <v>15184</v>
      </c>
      <c r="E6294" s="1" t="d">
        <v>2010-07-20</v>
      </c>
      <c r="F6294" s="3">
        <f t="shared" ca="1" si="98"/>
        <v>9.2109589041095887</v>
      </c>
      <c r="G6294" s="2">
        <v>72153</v>
      </c>
      <c r="H6294" s="2">
        <v>95600.38</v>
      </c>
    </row>
    <row r="6295" spans="1:8" hidden="1" x14ac:dyDescent="0.2">
      <c r="A6295" t="s">
        <v>7646</v>
      </c>
      <c r="B6295" t="s">
        <v>109</v>
      </c>
      <c r="C6295" t="s">
        <v>1827</v>
      </c>
      <c r="D6295" t="s">
        <v>15225</v>
      </c>
      <c r="E6295" s="1" t="d">
        <v>2017-03-02</v>
      </c>
      <c r="F6295" s="3">
        <f t="shared" ca="1" si="98"/>
        <v>2.5890410958904111</v>
      </c>
      <c r="G6295" s="2">
        <v>41600</v>
      </c>
      <c r="H6295" s="2">
        <v>23780</v>
      </c>
    </row>
    <row r="6296" spans="1:8" hidden="1" x14ac:dyDescent="0.2">
      <c r="A6296" t="s">
        <v>7647</v>
      </c>
      <c r="B6296" t="s">
        <v>1412</v>
      </c>
      <c r="C6296" t="s">
        <v>204</v>
      </c>
      <c r="D6296" t="s">
        <v>15196</v>
      </c>
      <c r="E6296" s="1" t="d">
        <v>1989-07-24</v>
      </c>
      <c r="F6296" s="3">
        <f t="shared" ca="1" si="98"/>
        <v>30.213698630136985</v>
      </c>
      <c r="G6296" s="2">
        <v>42047</v>
      </c>
      <c r="H6296" s="2">
        <v>42883.99</v>
      </c>
    </row>
    <row r="6297" spans="1:8" x14ac:dyDescent="0.2">
      <c r="A6297" t="s">
        <v>1044</v>
      </c>
      <c r="B6297" t="s">
        <v>116</v>
      </c>
      <c r="C6297" t="s">
        <v>761</v>
      </c>
      <c r="D6297" t="s">
        <v>15184</v>
      </c>
      <c r="E6297" s="1" t="d">
        <v>2005-02-01</v>
      </c>
      <c r="F6297" s="3">
        <f t="shared" ca="1" si="98"/>
        <v>14.676712328767124</v>
      </c>
      <c r="G6297" s="2">
        <v>77482</v>
      </c>
      <c r="H6297" s="2">
        <v>95594.94</v>
      </c>
    </row>
    <row r="6298" spans="1:8" x14ac:dyDescent="0.2">
      <c r="A6298" t="s">
        <v>2166</v>
      </c>
      <c r="B6298" t="s">
        <v>2149</v>
      </c>
      <c r="C6298" t="s">
        <v>297</v>
      </c>
      <c r="D6298" t="s">
        <v>15184</v>
      </c>
      <c r="E6298" s="1" t="d">
        <v>2000-07-24</v>
      </c>
      <c r="F6298" s="3">
        <f t="shared" ca="1" si="98"/>
        <v>19.205479452054796</v>
      </c>
      <c r="G6298" s="2">
        <v>83323</v>
      </c>
      <c r="H6298" s="2">
        <v>95515</v>
      </c>
    </row>
    <row r="6299" spans="1:8" x14ac:dyDescent="0.2">
      <c r="A6299" t="s">
        <v>10686</v>
      </c>
      <c r="B6299" t="s">
        <v>86</v>
      </c>
      <c r="C6299" t="s">
        <v>1586</v>
      </c>
      <c r="D6299" t="s">
        <v>15184</v>
      </c>
      <c r="E6299" s="1" t="d">
        <v>1993-07-19</v>
      </c>
      <c r="F6299" s="3">
        <f t="shared" ca="1" si="98"/>
        <v>26.224657534246575</v>
      </c>
      <c r="G6299" s="2">
        <v>86397</v>
      </c>
      <c r="H6299" s="2">
        <v>95508.82</v>
      </c>
    </row>
    <row r="6300" spans="1:8" x14ac:dyDescent="0.2">
      <c r="A6300" t="s">
        <v>8281</v>
      </c>
      <c r="B6300" t="s">
        <v>86</v>
      </c>
      <c r="C6300" t="s">
        <v>1650</v>
      </c>
      <c r="D6300" t="s">
        <v>15184</v>
      </c>
      <c r="E6300" s="1" t="d">
        <v>2011-02-16</v>
      </c>
      <c r="F6300" s="3">
        <f t="shared" ca="1" si="98"/>
        <v>8.632876712328768</v>
      </c>
      <c r="G6300" s="2">
        <v>71454</v>
      </c>
      <c r="H6300" s="2">
        <v>95497.57</v>
      </c>
    </row>
    <row r="6301" spans="1:8" x14ac:dyDescent="0.2">
      <c r="A6301" t="s">
        <v>4236</v>
      </c>
      <c r="B6301" t="s">
        <v>86</v>
      </c>
      <c r="C6301" t="s">
        <v>976</v>
      </c>
      <c r="D6301" t="s">
        <v>15184</v>
      </c>
      <c r="E6301" s="1" t="d">
        <v>2001-01-22</v>
      </c>
      <c r="F6301" s="3">
        <f t="shared" ca="1" si="98"/>
        <v>18.706849315068492</v>
      </c>
      <c r="G6301" s="2">
        <v>80638</v>
      </c>
      <c r="H6301" s="2">
        <v>95417.46</v>
      </c>
    </row>
    <row r="6302" spans="1:8" hidden="1" x14ac:dyDescent="0.2">
      <c r="A6302" t="s">
        <v>8083</v>
      </c>
      <c r="B6302" t="s">
        <v>29</v>
      </c>
      <c r="C6302" t="s">
        <v>332</v>
      </c>
      <c r="D6302" t="s">
        <v>15187</v>
      </c>
      <c r="E6302" s="1" t="d">
        <v>2004-11-15</v>
      </c>
      <c r="F6302" s="3">
        <f t="shared" ca="1" si="98"/>
        <v>14.890410958904109</v>
      </c>
      <c r="G6302" s="2">
        <v>68608</v>
      </c>
      <c r="H6302" s="2">
        <v>82738.5</v>
      </c>
    </row>
    <row r="6303" spans="1:8" hidden="1" x14ac:dyDescent="0.2">
      <c r="A6303" t="s">
        <v>7654</v>
      </c>
      <c r="B6303" t="s">
        <v>248</v>
      </c>
      <c r="C6303" t="s">
        <v>265</v>
      </c>
      <c r="D6303" t="s">
        <v>15190</v>
      </c>
      <c r="E6303" s="1" t="d">
        <v>2008-02-11</v>
      </c>
      <c r="F6303" s="3">
        <f t="shared" ca="1" si="98"/>
        <v>11.64931506849315</v>
      </c>
      <c r="G6303" s="2">
        <v>47907</v>
      </c>
      <c r="H6303" s="2">
        <v>52483.72</v>
      </c>
    </row>
    <row r="6304" spans="1:8" x14ac:dyDescent="0.2">
      <c r="A6304" t="s">
        <v>8025</v>
      </c>
      <c r="B6304" t="s">
        <v>301</v>
      </c>
      <c r="C6304" t="s">
        <v>511</v>
      </c>
      <c r="D6304" t="s">
        <v>15184</v>
      </c>
      <c r="E6304" s="1" t="d">
        <v>2006-09-28</v>
      </c>
      <c r="F6304" s="3">
        <f t="shared" ca="1" si="98"/>
        <v>13.021917808219179</v>
      </c>
      <c r="G6304" s="2">
        <v>96500</v>
      </c>
      <c r="H6304" s="2">
        <v>95411.36</v>
      </c>
    </row>
    <row r="6305" spans="1:8" hidden="1" x14ac:dyDescent="0.2">
      <c r="A6305" t="s">
        <v>7656</v>
      </c>
      <c r="B6305" t="s">
        <v>1677</v>
      </c>
      <c r="C6305" t="s">
        <v>104</v>
      </c>
      <c r="D6305" t="s">
        <v>15197</v>
      </c>
      <c r="E6305" s="1" t="d">
        <v>2008-11-10</v>
      </c>
      <c r="F6305" s="3">
        <f t="shared" ca="1" si="98"/>
        <v>10.901369863013699</v>
      </c>
      <c r="G6305" s="2">
        <v>37543</v>
      </c>
      <c r="H6305" s="2">
        <v>46840.31</v>
      </c>
    </row>
    <row r="6306" spans="1:8" x14ac:dyDescent="0.2">
      <c r="A6306" t="s">
        <v>10293</v>
      </c>
      <c r="B6306" t="s">
        <v>10294</v>
      </c>
      <c r="C6306" t="s">
        <v>1494</v>
      </c>
      <c r="D6306" t="s">
        <v>15184</v>
      </c>
      <c r="E6306" s="1" t="d">
        <v>2002-07-18</v>
      </c>
      <c r="F6306" s="3">
        <f t="shared" ca="1" si="98"/>
        <v>17.221917808219178</v>
      </c>
      <c r="G6306" s="2">
        <v>96200</v>
      </c>
      <c r="H6306" s="2">
        <v>95388.45</v>
      </c>
    </row>
    <row r="6307" spans="1:8" hidden="1" x14ac:dyDescent="0.2">
      <c r="A6307" t="s">
        <v>7658</v>
      </c>
      <c r="B6307" t="s">
        <v>536</v>
      </c>
      <c r="C6307" t="s">
        <v>67</v>
      </c>
      <c r="D6307" t="s">
        <v>15196</v>
      </c>
      <c r="E6307" s="1" t="d">
        <v>1978-05-01</v>
      </c>
      <c r="F6307" s="3">
        <f t="shared" ca="1" si="98"/>
        <v>41.452054794520549</v>
      </c>
      <c r="G6307" s="2">
        <v>67205</v>
      </c>
      <c r="H6307" s="2">
        <v>31206.080000000002</v>
      </c>
    </row>
    <row r="6308" spans="1:8" x14ac:dyDescent="0.2">
      <c r="A6308" t="s">
        <v>12572</v>
      </c>
      <c r="B6308" t="s">
        <v>86</v>
      </c>
      <c r="C6308" t="s">
        <v>5157</v>
      </c>
      <c r="D6308" t="s">
        <v>15184</v>
      </c>
      <c r="E6308" s="1" t="d">
        <v>2000-07-18</v>
      </c>
      <c r="F6308" s="3">
        <f t="shared" ca="1" si="98"/>
        <v>19.221917808219178</v>
      </c>
      <c r="G6308" s="2">
        <v>79919</v>
      </c>
      <c r="H6308" s="2">
        <v>95326.01</v>
      </c>
    </row>
    <row r="6309" spans="1:8" hidden="1" x14ac:dyDescent="0.2">
      <c r="A6309" t="s">
        <v>2020</v>
      </c>
      <c r="B6309" t="s">
        <v>134</v>
      </c>
      <c r="C6309" t="s">
        <v>933</v>
      </c>
      <c r="D6309" t="s">
        <v>15187</v>
      </c>
      <c r="E6309" s="1" t="d">
        <v>2006-03-20</v>
      </c>
      <c r="F6309" s="3">
        <f t="shared" ca="1" si="98"/>
        <v>13.547945205479452</v>
      </c>
      <c r="G6309" s="2">
        <v>71198</v>
      </c>
      <c r="H6309" s="2">
        <v>82708.429999999993</v>
      </c>
    </row>
    <row r="6310" spans="1:8" hidden="1" x14ac:dyDescent="0.2">
      <c r="A6310" t="s">
        <v>7661</v>
      </c>
      <c r="B6310" t="s">
        <v>2058</v>
      </c>
      <c r="C6310" t="s">
        <v>354</v>
      </c>
      <c r="D6310" t="s">
        <v>15211</v>
      </c>
      <c r="E6310" s="1" t="d">
        <v>2015-10-15</v>
      </c>
      <c r="F6310" s="3">
        <f t="shared" ca="1" si="98"/>
        <v>3.9698630136986299</v>
      </c>
      <c r="G6310" s="2">
        <v>45872</v>
      </c>
      <c r="H6310" s="2">
        <v>51810.86</v>
      </c>
    </row>
    <row r="6311" spans="1:8" hidden="1" x14ac:dyDescent="0.2">
      <c r="A6311" t="s">
        <v>7662</v>
      </c>
      <c r="B6311" t="s">
        <v>436</v>
      </c>
      <c r="C6311" t="s">
        <v>768</v>
      </c>
      <c r="D6311" t="s">
        <v>15186</v>
      </c>
      <c r="E6311" s="1" t="d">
        <v>1978-10-16</v>
      </c>
      <c r="F6311" s="3">
        <f t="shared" ca="1" si="98"/>
        <v>40.991780821917807</v>
      </c>
      <c r="G6311" s="2">
        <v>63751</v>
      </c>
      <c r="H6311" s="2">
        <v>64813.46</v>
      </c>
    </row>
    <row r="6312" spans="1:8" hidden="1" x14ac:dyDescent="0.2">
      <c r="A6312" t="s">
        <v>7663</v>
      </c>
      <c r="B6312" t="s">
        <v>7664</v>
      </c>
      <c r="C6312" t="s">
        <v>500</v>
      </c>
      <c r="D6312" t="s">
        <v>15197</v>
      </c>
      <c r="E6312" s="1" t="d">
        <v>1989-09-25</v>
      </c>
      <c r="F6312" s="3">
        <f t="shared" ca="1" si="98"/>
        <v>30.041095890410958</v>
      </c>
      <c r="G6312" s="2">
        <v>52533</v>
      </c>
      <c r="H6312" s="2">
        <v>53624.18</v>
      </c>
    </row>
    <row r="6313" spans="1:8" hidden="1" x14ac:dyDescent="0.2">
      <c r="A6313" t="s">
        <v>7665</v>
      </c>
      <c r="B6313" t="s">
        <v>23</v>
      </c>
      <c r="C6313" t="s">
        <v>1376</v>
      </c>
      <c r="D6313" t="s">
        <v>15189</v>
      </c>
      <c r="E6313" s="1" t="d">
        <v>2008-06-21</v>
      </c>
      <c r="F6313" s="3">
        <f t="shared" ca="1" si="98"/>
        <v>11.29041095890411</v>
      </c>
      <c r="G6313" s="2">
        <v>24960</v>
      </c>
      <c r="H6313" s="2">
        <v>3306</v>
      </c>
    </row>
    <row r="6314" spans="1:8" hidden="1" x14ac:dyDescent="0.2">
      <c r="A6314" t="s">
        <v>7002</v>
      </c>
      <c r="B6314" t="s">
        <v>29</v>
      </c>
      <c r="C6314" t="s">
        <v>2950</v>
      </c>
      <c r="D6314" t="s">
        <v>15187</v>
      </c>
      <c r="E6314" s="1" t="d">
        <v>2003-01-15</v>
      </c>
      <c r="F6314" s="3">
        <f t="shared" ca="1" si="98"/>
        <v>16.726027397260275</v>
      </c>
      <c r="G6314" s="2">
        <v>70906</v>
      </c>
      <c r="H6314" s="2">
        <v>82691.740000000005</v>
      </c>
    </row>
    <row r="6315" spans="1:8" hidden="1" x14ac:dyDescent="0.2">
      <c r="A6315" t="s">
        <v>7667</v>
      </c>
      <c r="B6315" t="s">
        <v>1054</v>
      </c>
      <c r="C6315" t="s">
        <v>6209</v>
      </c>
      <c r="D6315" t="s">
        <v>15193</v>
      </c>
      <c r="E6315" s="1" t="d">
        <v>2011-11-14</v>
      </c>
      <c r="F6315" s="3">
        <f t="shared" ca="1" si="98"/>
        <v>7.8904109589041092</v>
      </c>
      <c r="G6315" s="2">
        <v>39102</v>
      </c>
      <c r="H6315" s="2">
        <v>38265.64</v>
      </c>
    </row>
    <row r="6316" spans="1:8" hidden="1" x14ac:dyDescent="0.2">
      <c r="A6316" t="s">
        <v>7668</v>
      </c>
      <c r="B6316" t="s">
        <v>513</v>
      </c>
      <c r="C6316" t="s">
        <v>1404</v>
      </c>
      <c r="D6316" t="s">
        <v>15191</v>
      </c>
      <c r="E6316" s="1" t="d">
        <v>2001-10-01</v>
      </c>
      <c r="F6316" s="3">
        <f t="shared" ca="1" si="98"/>
        <v>18.016438356164382</v>
      </c>
      <c r="G6316" s="2">
        <v>39969</v>
      </c>
      <c r="H6316" s="2">
        <v>54206.879999999997</v>
      </c>
    </row>
    <row r="6317" spans="1:8" hidden="1" x14ac:dyDescent="0.2">
      <c r="A6317" t="s">
        <v>7669</v>
      </c>
      <c r="B6317" t="s">
        <v>1986</v>
      </c>
      <c r="C6317" t="s">
        <v>46</v>
      </c>
      <c r="D6317" t="s">
        <v>15191</v>
      </c>
      <c r="E6317" s="1" t="d">
        <v>1979-12-11</v>
      </c>
      <c r="F6317" s="3">
        <f t="shared" ca="1" si="98"/>
        <v>39.838356164383562</v>
      </c>
      <c r="G6317" s="2">
        <v>38945</v>
      </c>
      <c r="H6317" s="2">
        <v>50744.81</v>
      </c>
    </row>
    <row r="6318" spans="1:8" x14ac:dyDescent="0.2">
      <c r="A6318" t="s">
        <v>14432</v>
      </c>
      <c r="B6318" t="s">
        <v>116</v>
      </c>
      <c r="C6318" t="s">
        <v>3827</v>
      </c>
      <c r="D6318" t="s">
        <v>15184</v>
      </c>
      <c r="E6318" s="1" t="d">
        <v>1994-07-26</v>
      </c>
      <c r="F6318" s="3">
        <f t="shared" ca="1" si="98"/>
        <v>25.205479452054796</v>
      </c>
      <c r="G6318" s="2">
        <v>87746</v>
      </c>
      <c r="H6318" s="2">
        <v>95258.28</v>
      </c>
    </row>
    <row r="6319" spans="1:8" hidden="1" x14ac:dyDescent="0.2">
      <c r="A6319" t="s">
        <v>4759</v>
      </c>
      <c r="B6319" t="s">
        <v>323</v>
      </c>
      <c r="C6319" t="s">
        <v>3443</v>
      </c>
      <c r="D6319" t="s">
        <v>15187</v>
      </c>
      <c r="E6319" s="1" t="d">
        <v>2007-10-23</v>
      </c>
      <c r="F6319" s="3">
        <f t="shared" ca="1" si="98"/>
        <v>11.953424657534246</v>
      </c>
      <c r="G6319" s="2">
        <v>70595</v>
      </c>
      <c r="H6319" s="2">
        <v>82683.899999999994</v>
      </c>
    </row>
    <row r="6320" spans="1:8" hidden="1" x14ac:dyDescent="0.2">
      <c r="A6320" t="s">
        <v>7672</v>
      </c>
      <c r="B6320" t="s">
        <v>74</v>
      </c>
      <c r="C6320" t="s">
        <v>454</v>
      </c>
      <c r="D6320" t="s">
        <v>15190</v>
      </c>
      <c r="E6320" s="1" t="d">
        <v>2015-11-23</v>
      </c>
      <c r="F6320" s="3">
        <f t="shared" ca="1" si="98"/>
        <v>3.8630136986301369</v>
      </c>
      <c r="G6320" s="2">
        <v>31256</v>
      </c>
      <c r="H6320" s="2">
        <v>42631.06</v>
      </c>
    </row>
    <row r="6321" spans="1:8" hidden="1" x14ac:dyDescent="0.2">
      <c r="A6321" t="s">
        <v>7673</v>
      </c>
      <c r="B6321" t="s">
        <v>11</v>
      </c>
      <c r="C6321" t="s">
        <v>1194</v>
      </c>
      <c r="D6321" t="s">
        <v>15182</v>
      </c>
      <c r="E6321" s="1" t="d">
        <v>2015-03-30</v>
      </c>
      <c r="F6321" s="3">
        <f t="shared" ca="1" si="98"/>
        <v>4.515068493150685</v>
      </c>
      <c r="G6321" s="2">
        <v>69600</v>
      </c>
      <c r="H6321" s="2">
        <v>66509.279999999999</v>
      </c>
    </row>
    <row r="6322" spans="1:8" hidden="1" x14ac:dyDescent="0.2">
      <c r="A6322" t="s">
        <v>7674</v>
      </c>
      <c r="B6322" t="s">
        <v>4965</v>
      </c>
      <c r="C6322" t="s">
        <v>855</v>
      </c>
      <c r="D6322" t="s">
        <v>15190</v>
      </c>
      <c r="E6322" s="1" t="d">
        <v>2003-12-22</v>
      </c>
      <c r="F6322" s="3">
        <f t="shared" ca="1" si="98"/>
        <v>15.791780821917808</v>
      </c>
      <c r="G6322" s="2">
        <v>38669</v>
      </c>
      <c r="H6322" s="2">
        <v>48278.48</v>
      </c>
    </row>
    <row r="6323" spans="1:8" hidden="1" x14ac:dyDescent="0.2">
      <c r="A6323" t="s">
        <v>7675</v>
      </c>
      <c r="B6323" t="s">
        <v>1412</v>
      </c>
      <c r="C6323" t="s">
        <v>204</v>
      </c>
      <c r="D6323" t="s">
        <v>15196</v>
      </c>
      <c r="E6323" s="1" t="d">
        <v>2018-05-10</v>
      </c>
      <c r="F6323" s="3">
        <f t="shared" ca="1" si="98"/>
        <v>1.4</v>
      </c>
      <c r="G6323" s="2">
        <v>34079</v>
      </c>
      <c r="H6323" s="2">
        <v>7016.82</v>
      </c>
    </row>
    <row r="6324" spans="1:8" hidden="1" x14ac:dyDescent="0.2">
      <c r="A6324" t="s">
        <v>7676</v>
      </c>
      <c r="B6324" t="s">
        <v>474</v>
      </c>
      <c r="C6324" t="s">
        <v>1148</v>
      </c>
      <c r="D6324" t="s">
        <v>15220</v>
      </c>
      <c r="E6324" s="1" t="d">
        <v>1970-02-02</v>
      </c>
      <c r="F6324" s="3">
        <f t="shared" ca="1" si="98"/>
        <v>49.698630136986303</v>
      </c>
      <c r="G6324" s="2">
        <v>52700</v>
      </c>
      <c r="H6324" s="2">
        <v>53082.99</v>
      </c>
    </row>
    <row r="6325" spans="1:8" hidden="1" x14ac:dyDescent="0.2">
      <c r="A6325" t="s">
        <v>7677</v>
      </c>
      <c r="B6325" t="s">
        <v>45</v>
      </c>
      <c r="C6325" t="s">
        <v>46</v>
      </c>
      <c r="D6325" t="s">
        <v>15191</v>
      </c>
      <c r="E6325" s="1" t="d">
        <v>2001-04-17</v>
      </c>
      <c r="F6325" s="3">
        <f t="shared" ca="1" si="98"/>
        <v>18.473972602739725</v>
      </c>
      <c r="G6325" s="2">
        <v>35383</v>
      </c>
      <c r="H6325" s="2">
        <v>52757.08</v>
      </c>
    </row>
    <row r="6326" spans="1:8" hidden="1" x14ac:dyDescent="0.2">
      <c r="A6326" t="s">
        <v>7678</v>
      </c>
      <c r="B6326" t="s">
        <v>3017</v>
      </c>
      <c r="C6326" t="s">
        <v>554</v>
      </c>
      <c r="D6326" t="s">
        <v>15193</v>
      </c>
      <c r="E6326" s="1" t="d">
        <v>2008-03-24</v>
      </c>
      <c r="F6326" s="3">
        <f t="shared" ca="1" si="98"/>
        <v>11.534246575342467</v>
      </c>
      <c r="G6326" s="2">
        <v>64967</v>
      </c>
      <c r="H6326" s="2">
        <v>69309.73</v>
      </c>
    </row>
    <row r="6327" spans="1:8" hidden="1" x14ac:dyDescent="0.2">
      <c r="A6327" t="s">
        <v>7679</v>
      </c>
      <c r="B6327" t="s">
        <v>1163</v>
      </c>
      <c r="C6327" t="s">
        <v>239</v>
      </c>
      <c r="D6327" t="s">
        <v>15182</v>
      </c>
      <c r="E6327" s="1" t="d">
        <v>2011-08-01</v>
      </c>
      <c r="F6327" s="3">
        <f t="shared" ca="1" si="98"/>
        <v>8.1780821917808222</v>
      </c>
      <c r="G6327" s="2">
        <v>82314</v>
      </c>
      <c r="H6327" s="2">
        <v>80571.59</v>
      </c>
    </row>
    <row r="6328" spans="1:8" hidden="1" x14ac:dyDescent="0.2">
      <c r="A6328" t="s">
        <v>7680</v>
      </c>
      <c r="B6328" t="s">
        <v>74</v>
      </c>
      <c r="C6328" t="s">
        <v>366</v>
      </c>
      <c r="D6328" t="s">
        <v>15191</v>
      </c>
      <c r="E6328" s="1" t="d">
        <v>2012-11-15</v>
      </c>
      <c r="F6328" s="3">
        <f t="shared" ca="1" si="98"/>
        <v>6.8849315068493153</v>
      </c>
      <c r="G6328" s="2">
        <v>31256</v>
      </c>
      <c r="H6328" s="2">
        <v>30090.35</v>
      </c>
    </row>
    <row r="6329" spans="1:8" hidden="1" x14ac:dyDescent="0.2">
      <c r="A6329" t="s">
        <v>7681</v>
      </c>
      <c r="B6329" t="s">
        <v>51</v>
      </c>
      <c r="C6329" t="s">
        <v>554</v>
      </c>
      <c r="D6329" t="s">
        <v>15193</v>
      </c>
      <c r="E6329" s="1" t="d">
        <v>2009-10-05</v>
      </c>
      <c r="F6329" s="3">
        <f t="shared" ca="1" si="98"/>
        <v>10</v>
      </c>
      <c r="G6329" s="2">
        <v>36312</v>
      </c>
      <c r="H6329" s="2">
        <v>36979.83</v>
      </c>
    </row>
    <row r="6330" spans="1:8" hidden="1" x14ac:dyDescent="0.2">
      <c r="A6330" t="s">
        <v>7682</v>
      </c>
      <c r="B6330" t="s">
        <v>1005</v>
      </c>
      <c r="C6330" t="s">
        <v>929</v>
      </c>
      <c r="D6330" t="s">
        <v>15196</v>
      </c>
      <c r="E6330" s="1" t="d">
        <v>2010-06-17</v>
      </c>
      <c r="F6330" s="3">
        <f t="shared" ca="1" si="98"/>
        <v>9.3013698630136989</v>
      </c>
      <c r="G6330" s="2">
        <v>66000</v>
      </c>
      <c r="H6330" s="2">
        <v>65176.29</v>
      </c>
    </row>
    <row r="6331" spans="1:8" hidden="1" x14ac:dyDescent="0.2">
      <c r="A6331" t="s">
        <v>7683</v>
      </c>
      <c r="B6331" t="s">
        <v>23</v>
      </c>
      <c r="C6331" t="s">
        <v>491</v>
      </c>
      <c r="D6331" t="s">
        <v>15185</v>
      </c>
      <c r="E6331" s="1" t="d">
        <v>2018-07-13</v>
      </c>
      <c r="F6331" s="3">
        <f t="shared" ca="1" si="98"/>
        <v>1.2246575342465753</v>
      </c>
      <c r="G6331" s="2">
        <v>21320</v>
      </c>
    </row>
    <row r="6332" spans="1:8" x14ac:dyDescent="0.2">
      <c r="A6332" t="s">
        <v>10589</v>
      </c>
      <c r="B6332" t="s">
        <v>86</v>
      </c>
      <c r="C6332" t="s">
        <v>761</v>
      </c>
      <c r="D6332" t="s">
        <v>15184</v>
      </c>
      <c r="E6332" s="1" t="d">
        <v>1993-08-19</v>
      </c>
      <c r="F6332" s="3">
        <f t="shared" ca="1" si="98"/>
        <v>26.139726027397259</v>
      </c>
      <c r="G6332" s="2">
        <v>85680</v>
      </c>
      <c r="H6332" s="2">
        <v>95253.23</v>
      </c>
    </row>
    <row r="6333" spans="1:8" hidden="1" x14ac:dyDescent="0.2">
      <c r="A6333" t="s">
        <v>7685</v>
      </c>
      <c r="B6333" t="s">
        <v>1612</v>
      </c>
      <c r="C6333" t="s">
        <v>1613</v>
      </c>
      <c r="D6333" t="s">
        <v>15197</v>
      </c>
      <c r="E6333" s="1" t="d">
        <v>2017-04-17</v>
      </c>
      <c r="F6333" s="3">
        <f t="shared" ca="1" si="98"/>
        <v>2.463013698630137</v>
      </c>
      <c r="G6333" s="2">
        <v>43856</v>
      </c>
      <c r="H6333" s="2">
        <v>46592.01</v>
      </c>
    </row>
    <row r="6334" spans="1:8" hidden="1" x14ac:dyDescent="0.2">
      <c r="A6334" t="s">
        <v>15025</v>
      </c>
      <c r="B6334" t="s">
        <v>134</v>
      </c>
      <c r="C6334" t="s">
        <v>933</v>
      </c>
      <c r="D6334" t="s">
        <v>15187</v>
      </c>
      <c r="E6334" s="1" t="d">
        <v>2006-11-13</v>
      </c>
      <c r="F6334" s="3">
        <f t="shared" ca="1" si="98"/>
        <v>12.895890410958904</v>
      </c>
      <c r="G6334" s="2">
        <v>71198</v>
      </c>
      <c r="H6334" s="2">
        <v>82644.69</v>
      </c>
    </row>
    <row r="6335" spans="1:8" hidden="1" x14ac:dyDescent="0.2">
      <c r="A6335" t="s">
        <v>7687</v>
      </c>
      <c r="B6335" t="s">
        <v>74</v>
      </c>
      <c r="C6335" t="s">
        <v>7688</v>
      </c>
      <c r="D6335" t="s">
        <v>15191</v>
      </c>
      <c r="E6335" s="1" t="d">
        <v>1997-10-27</v>
      </c>
      <c r="F6335" s="3">
        <f t="shared" ca="1" si="98"/>
        <v>21.947945205479453</v>
      </c>
      <c r="G6335" s="2">
        <v>35225</v>
      </c>
      <c r="H6335" s="2">
        <v>42969.81</v>
      </c>
    </row>
    <row r="6336" spans="1:8" hidden="1" x14ac:dyDescent="0.2">
      <c r="A6336" t="s">
        <v>7689</v>
      </c>
      <c r="B6336" t="s">
        <v>484</v>
      </c>
      <c r="C6336" t="s">
        <v>812</v>
      </c>
      <c r="D6336" t="s">
        <v>15188</v>
      </c>
      <c r="E6336" s="1" t="d">
        <v>2008-06-21</v>
      </c>
      <c r="F6336" s="3">
        <f t="shared" ca="1" si="98"/>
        <v>11.29041095890411</v>
      </c>
      <c r="G6336" s="2">
        <v>41262</v>
      </c>
      <c r="H6336" s="2">
        <v>15589.54</v>
      </c>
    </row>
    <row r="6337" spans="1:8" hidden="1" x14ac:dyDescent="0.2">
      <c r="A6337" t="s">
        <v>7690</v>
      </c>
      <c r="B6337" t="s">
        <v>20</v>
      </c>
      <c r="C6337" t="s">
        <v>623</v>
      </c>
      <c r="D6337" t="s">
        <v>15182</v>
      </c>
      <c r="E6337" s="1" t="d">
        <v>2017-08-07</v>
      </c>
      <c r="F6337" s="3">
        <f t="shared" ca="1" si="98"/>
        <v>2.1561643835616437</v>
      </c>
      <c r="G6337" s="2">
        <v>38926</v>
      </c>
      <c r="H6337" s="2">
        <v>34791.43</v>
      </c>
    </row>
    <row r="6338" spans="1:8" x14ac:dyDescent="0.2">
      <c r="A6338" t="s">
        <v>10759</v>
      </c>
      <c r="B6338" t="s">
        <v>820</v>
      </c>
      <c r="C6338" t="s">
        <v>511</v>
      </c>
      <c r="D6338" t="s">
        <v>15184</v>
      </c>
      <c r="E6338" s="1" t="d">
        <v>2003-07-18</v>
      </c>
      <c r="F6338" s="3">
        <f t="shared" ca="1" si="98"/>
        <v>16.221917808219178</v>
      </c>
      <c r="G6338" s="2">
        <v>75700</v>
      </c>
      <c r="H6338" s="2">
        <v>95218.18</v>
      </c>
    </row>
    <row r="6339" spans="1:8" hidden="1" x14ac:dyDescent="0.2">
      <c r="A6339" t="s">
        <v>4394</v>
      </c>
      <c r="B6339" t="s">
        <v>461</v>
      </c>
      <c r="C6339" t="s">
        <v>715</v>
      </c>
      <c r="D6339" t="s">
        <v>15192</v>
      </c>
      <c r="E6339" s="1" t="d">
        <v>2015-07-09</v>
      </c>
      <c r="F6339" s="3">
        <f t="shared" ref="F6339:F6402" ca="1" si="99">(TODAY()-E6339)/365</f>
        <v>4.2383561643835614</v>
      </c>
      <c r="G6339" s="2">
        <v>96000</v>
      </c>
      <c r="H6339" s="2">
        <v>81926.22</v>
      </c>
    </row>
    <row r="6340" spans="1:8" x14ac:dyDescent="0.2">
      <c r="A6340" t="s">
        <v>5126</v>
      </c>
      <c r="B6340" t="s">
        <v>86</v>
      </c>
      <c r="C6340" t="s">
        <v>381</v>
      </c>
      <c r="D6340" t="s">
        <v>15184</v>
      </c>
      <c r="E6340" s="1" t="d">
        <v>1974-03-04</v>
      </c>
      <c r="F6340" s="3">
        <f t="shared" ca="1" si="99"/>
        <v>45.613698630136987</v>
      </c>
      <c r="G6340" s="2">
        <v>86397</v>
      </c>
      <c r="H6340" s="2">
        <v>95182.44</v>
      </c>
    </row>
    <row r="6341" spans="1:8" hidden="1" x14ac:dyDescent="0.2">
      <c r="A6341" t="s">
        <v>7694</v>
      </c>
      <c r="B6341" t="s">
        <v>608</v>
      </c>
      <c r="C6341" t="s">
        <v>70</v>
      </c>
      <c r="D6341" t="s">
        <v>15197</v>
      </c>
      <c r="E6341" s="1" t="d">
        <v>1989-05-25</v>
      </c>
      <c r="F6341" s="3">
        <f t="shared" ca="1" si="99"/>
        <v>30.378082191780823</v>
      </c>
      <c r="G6341" s="2">
        <v>62088</v>
      </c>
      <c r="H6341" s="2">
        <v>87579.01</v>
      </c>
    </row>
    <row r="6342" spans="1:8" hidden="1" x14ac:dyDescent="0.2">
      <c r="A6342" t="s">
        <v>7695</v>
      </c>
      <c r="B6342" t="s">
        <v>169</v>
      </c>
      <c r="C6342" t="s">
        <v>170</v>
      </c>
      <c r="D6342" t="s">
        <v>15204</v>
      </c>
      <c r="E6342" s="1" t="d">
        <v>1999-09-30</v>
      </c>
      <c r="F6342" s="3">
        <f t="shared" ca="1" si="99"/>
        <v>20.021917808219179</v>
      </c>
      <c r="G6342" s="2">
        <v>11632</v>
      </c>
      <c r="H6342" s="2">
        <v>11602.23</v>
      </c>
    </row>
    <row r="6343" spans="1:8" hidden="1" x14ac:dyDescent="0.2">
      <c r="A6343" t="s">
        <v>7696</v>
      </c>
      <c r="B6343" t="s">
        <v>385</v>
      </c>
      <c r="C6343" t="s">
        <v>104</v>
      </c>
      <c r="D6343" t="s">
        <v>15197</v>
      </c>
      <c r="E6343" s="1" t="d">
        <v>2006-09-20</v>
      </c>
      <c r="F6343" s="3">
        <f t="shared" ca="1" si="99"/>
        <v>13.043835616438356</v>
      </c>
      <c r="G6343" s="2">
        <v>34632</v>
      </c>
      <c r="H6343" s="2">
        <v>80717.2</v>
      </c>
    </row>
    <row r="6344" spans="1:8" x14ac:dyDescent="0.2">
      <c r="A6344" t="s">
        <v>5296</v>
      </c>
      <c r="B6344" t="s">
        <v>86</v>
      </c>
      <c r="C6344" t="s">
        <v>497</v>
      </c>
      <c r="D6344" t="s">
        <v>15184</v>
      </c>
      <c r="E6344" s="1" t="d">
        <v>2006-06-20</v>
      </c>
      <c r="F6344" s="3">
        <f t="shared" ca="1" si="99"/>
        <v>13.295890410958904</v>
      </c>
      <c r="G6344" s="2">
        <v>74958</v>
      </c>
      <c r="H6344" s="2">
        <v>95180.64</v>
      </c>
    </row>
    <row r="6345" spans="1:8" x14ac:dyDescent="0.2">
      <c r="A6345" t="s">
        <v>3303</v>
      </c>
      <c r="B6345" t="s">
        <v>86</v>
      </c>
      <c r="C6345" t="s">
        <v>1732</v>
      </c>
      <c r="D6345" t="s">
        <v>15184</v>
      </c>
      <c r="E6345" s="1" t="d">
        <v>2010-04-15</v>
      </c>
      <c r="F6345" s="3">
        <f t="shared" ca="1" si="99"/>
        <v>9.4739726027397264</v>
      </c>
      <c r="G6345" s="2">
        <v>72153</v>
      </c>
      <c r="H6345" s="2">
        <v>95162.64</v>
      </c>
    </row>
    <row r="6346" spans="1:8" hidden="1" x14ac:dyDescent="0.2">
      <c r="A6346" t="s">
        <v>7699</v>
      </c>
      <c r="B6346" t="s">
        <v>3026</v>
      </c>
      <c r="C6346" t="s">
        <v>1993</v>
      </c>
      <c r="D6346" t="s">
        <v>15194</v>
      </c>
      <c r="E6346" s="1" t="d">
        <v>2013-03-04</v>
      </c>
      <c r="F6346" s="3">
        <f t="shared" ca="1" si="99"/>
        <v>6.5863013698630137</v>
      </c>
      <c r="G6346" s="2">
        <v>71400</v>
      </c>
      <c r="H6346" s="2">
        <v>71400.36</v>
      </c>
    </row>
    <row r="6347" spans="1:8" x14ac:dyDescent="0.2">
      <c r="A6347" t="s">
        <v>13715</v>
      </c>
      <c r="B6347" t="s">
        <v>116</v>
      </c>
      <c r="C6347" t="s">
        <v>176</v>
      </c>
      <c r="D6347" t="s">
        <v>15184</v>
      </c>
      <c r="E6347" s="1" t="d">
        <v>2012-08-29</v>
      </c>
      <c r="F6347" s="3">
        <f t="shared" ca="1" si="99"/>
        <v>7.0986301369863014</v>
      </c>
      <c r="G6347" s="2">
        <v>69751</v>
      </c>
      <c r="H6347" s="2">
        <v>95119.83</v>
      </c>
    </row>
    <row r="6348" spans="1:8" hidden="1" x14ac:dyDescent="0.2">
      <c r="A6348" t="s">
        <v>7701</v>
      </c>
      <c r="B6348" t="s">
        <v>109</v>
      </c>
      <c r="C6348" t="s">
        <v>174</v>
      </c>
      <c r="D6348" t="s">
        <v>15205</v>
      </c>
      <c r="E6348" s="1" t="d">
        <v>2017-06-01</v>
      </c>
      <c r="F6348" s="3">
        <f t="shared" ca="1" si="99"/>
        <v>2.3397260273972602</v>
      </c>
      <c r="G6348" s="2">
        <v>62640</v>
      </c>
      <c r="H6348" s="2">
        <v>55670.720000000001</v>
      </c>
    </row>
    <row r="6349" spans="1:8" x14ac:dyDescent="0.2">
      <c r="A6349" t="s">
        <v>12637</v>
      </c>
      <c r="B6349" t="s">
        <v>86</v>
      </c>
      <c r="C6349" t="s">
        <v>1384</v>
      </c>
      <c r="D6349" t="s">
        <v>15184</v>
      </c>
      <c r="E6349" s="1" t="d">
        <v>2014-04-08</v>
      </c>
      <c r="F6349" s="3">
        <f t="shared" ca="1" si="99"/>
        <v>5.4904109589041097</v>
      </c>
      <c r="G6349" s="2">
        <v>64556</v>
      </c>
      <c r="H6349" s="2">
        <v>95110.69</v>
      </c>
    </row>
    <row r="6350" spans="1:8" hidden="1" x14ac:dyDescent="0.2">
      <c r="A6350" t="s">
        <v>7703</v>
      </c>
      <c r="B6350" t="s">
        <v>334</v>
      </c>
      <c r="C6350" t="s">
        <v>179</v>
      </c>
      <c r="D6350" t="s">
        <v>15192</v>
      </c>
      <c r="E6350" s="1" t="d">
        <v>2003-11-17</v>
      </c>
      <c r="F6350" s="3">
        <f t="shared" ca="1" si="99"/>
        <v>15.887671232876713</v>
      </c>
      <c r="G6350" s="2">
        <v>70400</v>
      </c>
      <c r="H6350" s="2">
        <v>70226.5</v>
      </c>
    </row>
    <row r="6351" spans="1:8" x14ac:dyDescent="0.2">
      <c r="A6351" t="s">
        <v>11965</v>
      </c>
      <c r="B6351" t="s">
        <v>116</v>
      </c>
      <c r="C6351" t="s">
        <v>785</v>
      </c>
      <c r="D6351" t="s">
        <v>15184</v>
      </c>
      <c r="E6351" s="1" t="d">
        <v>2014-04-02</v>
      </c>
      <c r="F6351" s="3">
        <f t="shared" ca="1" si="99"/>
        <v>5.506849315068493</v>
      </c>
      <c r="G6351" s="2">
        <v>66258</v>
      </c>
      <c r="H6351" s="2">
        <v>95097.27</v>
      </c>
    </row>
    <row r="6352" spans="1:8" x14ac:dyDescent="0.2">
      <c r="A6352" t="s">
        <v>8734</v>
      </c>
      <c r="B6352" t="s">
        <v>86</v>
      </c>
      <c r="C6352" t="s">
        <v>1439</v>
      </c>
      <c r="D6352" t="s">
        <v>15184</v>
      </c>
      <c r="E6352" s="1" t="d">
        <v>2002-01-29</v>
      </c>
      <c r="F6352" s="3">
        <f t="shared" ca="1" si="99"/>
        <v>17.687671232876713</v>
      </c>
      <c r="G6352" s="2">
        <v>79919</v>
      </c>
      <c r="H6352" s="2">
        <v>95018.68</v>
      </c>
    </row>
    <row r="6353" spans="1:8" x14ac:dyDescent="0.2">
      <c r="A6353" t="s">
        <v>14000</v>
      </c>
      <c r="B6353" t="s">
        <v>86</v>
      </c>
      <c r="C6353" t="s">
        <v>754</v>
      </c>
      <c r="D6353" t="s">
        <v>15184</v>
      </c>
      <c r="E6353" s="1" t="d">
        <v>2014-04-08</v>
      </c>
      <c r="F6353" s="3">
        <f t="shared" ca="1" si="99"/>
        <v>5.4904109589041097</v>
      </c>
      <c r="G6353" s="2">
        <v>64556</v>
      </c>
      <c r="H6353" s="2">
        <v>95008.62</v>
      </c>
    </row>
    <row r="6354" spans="1:8" x14ac:dyDescent="0.2">
      <c r="A6354" t="s">
        <v>12339</v>
      </c>
      <c r="B6354" t="s">
        <v>86</v>
      </c>
      <c r="C6354" t="s">
        <v>87</v>
      </c>
      <c r="D6354" t="s">
        <v>15184</v>
      </c>
      <c r="E6354" s="1" t="d">
        <v>2000-02-04</v>
      </c>
      <c r="F6354" s="3">
        <f t="shared" ca="1" si="99"/>
        <v>19.673972602739727</v>
      </c>
      <c r="G6354" s="2">
        <v>81358</v>
      </c>
      <c r="H6354" s="2">
        <v>94959.54</v>
      </c>
    </row>
    <row r="6355" spans="1:8" x14ac:dyDescent="0.2">
      <c r="A6355" t="s">
        <v>11321</v>
      </c>
      <c r="B6355" t="s">
        <v>116</v>
      </c>
      <c r="C6355" t="s">
        <v>250</v>
      </c>
      <c r="D6355" t="s">
        <v>15184</v>
      </c>
      <c r="E6355" s="1" t="d">
        <v>2001-04-26</v>
      </c>
      <c r="F6355" s="3">
        <f t="shared" ca="1" si="99"/>
        <v>18.449315068493149</v>
      </c>
      <c r="G6355" s="2">
        <v>83323</v>
      </c>
      <c r="H6355" s="2">
        <v>94949.79</v>
      </c>
    </row>
    <row r="6356" spans="1:8" hidden="1" x14ac:dyDescent="0.2">
      <c r="A6356" t="s">
        <v>9919</v>
      </c>
      <c r="B6356" t="s">
        <v>188</v>
      </c>
      <c r="C6356" t="s">
        <v>1727</v>
      </c>
      <c r="D6356" t="s">
        <v>15187</v>
      </c>
      <c r="E6356" s="1" t="d">
        <v>2004-03-08</v>
      </c>
      <c r="F6356" s="3">
        <f t="shared" ca="1" si="99"/>
        <v>15.580821917808219</v>
      </c>
      <c r="G6356" s="2">
        <v>70527</v>
      </c>
      <c r="H6356" s="2">
        <v>82622.23</v>
      </c>
    </row>
    <row r="6357" spans="1:8" hidden="1" x14ac:dyDescent="0.2">
      <c r="A6357" t="s">
        <v>7710</v>
      </c>
      <c r="B6357" t="s">
        <v>430</v>
      </c>
      <c r="C6357" t="s">
        <v>431</v>
      </c>
      <c r="D6357" t="s">
        <v>15211</v>
      </c>
      <c r="E6357" s="1" t="d">
        <v>2018-03-07</v>
      </c>
      <c r="F6357" s="3">
        <f t="shared" ca="1" si="99"/>
        <v>1.5753424657534247</v>
      </c>
      <c r="G6357" s="2">
        <v>23920</v>
      </c>
      <c r="H6357" s="2">
        <v>4558.16</v>
      </c>
    </row>
    <row r="6358" spans="1:8" hidden="1" x14ac:dyDescent="0.2">
      <c r="A6358" t="s">
        <v>7711</v>
      </c>
      <c r="B6358" t="s">
        <v>506</v>
      </c>
      <c r="C6358" t="s">
        <v>727</v>
      </c>
      <c r="D6358" t="s">
        <v>15189</v>
      </c>
      <c r="E6358" s="1" t="d">
        <v>2014-07-07</v>
      </c>
      <c r="F6358" s="3">
        <f t="shared" ca="1" si="99"/>
        <v>5.2438356164383562</v>
      </c>
      <c r="G6358" s="2">
        <v>21008</v>
      </c>
      <c r="H6358" s="2">
        <v>12398.05</v>
      </c>
    </row>
    <row r="6359" spans="1:8" x14ac:dyDescent="0.2">
      <c r="A6359" t="s">
        <v>190</v>
      </c>
      <c r="B6359" t="s">
        <v>32</v>
      </c>
      <c r="C6359" t="s">
        <v>191</v>
      </c>
      <c r="D6359" t="s">
        <v>15184</v>
      </c>
      <c r="E6359" s="1" t="d">
        <v>2001-12-05</v>
      </c>
      <c r="F6359" s="3">
        <f t="shared" ca="1" si="99"/>
        <v>17.838356164383562</v>
      </c>
      <c r="G6359" s="2">
        <v>92700</v>
      </c>
      <c r="H6359" s="2">
        <v>94945.69</v>
      </c>
    </row>
    <row r="6360" spans="1:8" hidden="1" x14ac:dyDescent="0.2">
      <c r="A6360" t="s">
        <v>10909</v>
      </c>
      <c r="B6360" t="s">
        <v>925</v>
      </c>
      <c r="C6360" t="s">
        <v>189</v>
      </c>
      <c r="D6360" t="s">
        <v>15187</v>
      </c>
      <c r="E6360" s="1" t="d">
        <v>1990-06-25</v>
      </c>
      <c r="F6360" s="3">
        <f t="shared" ca="1" si="99"/>
        <v>29.293150684931508</v>
      </c>
      <c r="G6360" s="2">
        <v>81918</v>
      </c>
      <c r="H6360" s="2">
        <v>82599.75</v>
      </c>
    </row>
    <row r="6361" spans="1:8" hidden="1" x14ac:dyDescent="0.2">
      <c r="A6361" t="s">
        <v>7714</v>
      </c>
      <c r="B6361" t="s">
        <v>1522</v>
      </c>
      <c r="C6361" t="s">
        <v>2533</v>
      </c>
      <c r="D6361" t="s">
        <v>15212</v>
      </c>
      <c r="E6361" s="1" t="d">
        <v>2007-04-09</v>
      </c>
      <c r="F6361" s="3">
        <f t="shared" ca="1" si="99"/>
        <v>12.493150684931507</v>
      </c>
      <c r="G6361" s="2">
        <v>35615</v>
      </c>
      <c r="H6361" s="2">
        <v>36654.22</v>
      </c>
    </row>
    <row r="6362" spans="1:8" hidden="1" x14ac:dyDescent="0.2">
      <c r="A6362" t="s">
        <v>7715</v>
      </c>
      <c r="B6362" t="s">
        <v>629</v>
      </c>
      <c r="C6362" t="s">
        <v>630</v>
      </c>
      <c r="D6362" t="s">
        <v>15185</v>
      </c>
      <c r="E6362" s="1" t="d">
        <v>2000-11-11</v>
      </c>
      <c r="F6362" s="3">
        <f t="shared" ca="1" si="99"/>
        <v>18.904109589041095</v>
      </c>
      <c r="G6362" s="2">
        <v>72800</v>
      </c>
      <c r="H6362" s="2">
        <v>68703.83</v>
      </c>
    </row>
    <row r="6363" spans="1:8" hidden="1" x14ac:dyDescent="0.2">
      <c r="A6363" t="s">
        <v>7716</v>
      </c>
      <c r="B6363" t="s">
        <v>353</v>
      </c>
      <c r="C6363" t="s">
        <v>354</v>
      </c>
      <c r="D6363" t="s">
        <v>15211</v>
      </c>
      <c r="E6363" s="1" t="d">
        <v>2010-05-11</v>
      </c>
      <c r="F6363" s="3">
        <f t="shared" ca="1" si="99"/>
        <v>9.4027397260273968</v>
      </c>
      <c r="G6363" s="2">
        <v>43285</v>
      </c>
      <c r="H6363" s="2">
        <v>45731.06</v>
      </c>
    </row>
    <row r="6364" spans="1:8" hidden="1" x14ac:dyDescent="0.2">
      <c r="A6364" t="s">
        <v>7717</v>
      </c>
      <c r="B6364" t="s">
        <v>513</v>
      </c>
      <c r="C6364" t="s">
        <v>1404</v>
      </c>
      <c r="D6364" t="s">
        <v>15191</v>
      </c>
      <c r="E6364" s="1" t="d">
        <v>2006-07-31</v>
      </c>
      <c r="F6364" s="3">
        <f t="shared" ca="1" si="99"/>
        <v>13.183561643835617</v>
      </c>
      <c r="G6364" s="2">
        <v>38846</v>
      </c>
      <c r="H6364" s="2">
        <v>43317.07</v>
      </c>
    </row>
    <row r="6365" spans="1:8" hidden="1" x14ac:dyDescent="0.2">
      <c r="A6365" t="s">
        <v>7718</v>
      </c>
      <c r="B6365" t="s">
        <v>213</v>
      </c>
      <c r="C6365" t="s">
        <v>454</v>
      </c>
      <c r="D6365" t="s">
        <v>15190</v>
      </c>
      <c r="E6365" s="1" t="d">
        <v>2007-01-29</v>
      </c>
      <c r="F6365" s="3">
        <f t="shared" ca="1" si="99"/>
        <v>12.684931506849315</v>
      </c>
      <c r="G6365" s="2">
        <v>37426</v>
      </c>
      <c r="H6365" s="2">
        <v>56762.93</v>
      </c>
    </row>
    <row r="6366" spans="1:8" hidden="1" x14ac:dyDescent="0.2">
      <c r="A6366" t="s">
        <v>4936</v>
      </c>
      <c r="B6366" t="s">
        <v>645</v>
      </c>
      <c r="C6366" t="s">
        <v>1114</v>
      </c>
      <c r="D6366" t="s">
        <v>15187</v>
      </c>
      <c r="E6366" s="1" t="d">
        <v>2016-05-18</v>
      </c>
      <c r="F6366" s="3">
        <f t="shared" ca="1" si="99"/>
        <v>3.3780821917808219</v>
      </c>
      <c r="G6366" s="2">
        <v>53279</v>
      </c>
      <c r="H6366" s="2">
        <v>82595.66</v>
      </c>
    </row>
    <row r="6367" spans="1:8" hidden="1" x14ac:dyDescent="0.2">
      <c r="A6367" t="s">
        <v>7720</v>
      </c>
      <c r="B6367" t="s">
        <v>4090</v>
      </c>
      <c r="C6367" t="s">
        <v>129</v>
      </c>
      <c r="D6367" t="s">
        <v>15201</v>
      </c>
      <c r="E6367" s="1" t="d">
        <v>2006-07-19</v>
      </c>
      <c r="F6367" s="3">
        <f t="shared" ca="1" si="99"/>
        <v>13.216438356164383</v>
      </c>
      <c r="G6367" s="2">
        <v>40453</v>
      </c>
      <c r="H6367" s="2">
        <v>44434.91</v>
      </c>
    </row>
    <row r="6368" spans="1:8" hidden="1" x14ac:dyDescent="0.2">
      <c r="A6368" t="s">
        <v>7721</v>
      </c>
      <c r="B6368" t="s">
        <v>74</v>
      </c>
      <c r="C6368" t="s">
        <v>4107</v>
      </c>
      <c r="D6368" t="s">
        <v>15191</v>
      </c>
      <c r="E6368" s="1" t="d">
        <v>2004-08-16</v>
      </c>
      <c r="F6368" s="3">
        <f t="shared" ca="1" si="99"/>
        <v>15.139726027397261</v>
      </c>
      <c r="G6368" s="2">
        <v>33270</v>
      </c>
      <c r="H6368" s="2">
        <v>32059.77</v>
      </c>
    </row>
    <row r="6369" spans="1:8" x14ac:dyDescent="0.2">
      <c r="A6369" t="s">
        <v>6676</v>
      </c>
      <c r="B6369" t="s">
        <v>86</v>
      </c>
      <c r="C6369" t="s">
        <v>1386</v>
      </c>
      <c r="D6369" t="s">
        <v>15184</v>
      </c>
      <c r="E6369" s="1" t="d">
        <v>1993-03-23</v>
      </c>
      <c r="F6369" s="3">
        <f t="shared" ca="1" si="99"/>
        <v>26.547945205479451</v>
      </c>
      <c r="G6369" s="2">
        <v>86397</v>
      </c>
      <c r="H6369" s="2">
        <v>94944.93</v>
      </c>
    </row>
    <row r="6370" spans="1:8" x14ac:dyDescent="0.2">
      <c r="A6370" t="s">
        <v>3637</v>
      </c>
      <c r="B6370" t="s">
        <v>86</v>
      </c>
      <c r="C6370" t="s">
        <v>1143</v>
      </c>
      <c r="D6370" t="s">
        <v>15184</v>
      </c>
      <c r="E6370" s="1" t="d">
        <v>2001-02-21</v>
      </c>
      <c r="F6370" s="3">
        <f t="shared" ca="1" si="99"/>
        <v>18.624657534246577</v>
      </c>
      <c r="G6370" s="2">
        <v>80638</v>
      </c>
      <c r="H6370" s="2">
        <v>94928.47</v>
      </c>
    </row>
    <row r="6371" spans="1:8" hidden="1" x14ac:dyDescent="0.2">
      <c r="A6371" t="s">
        <v>7724</v>
      </c>
      <c r="B6371" t="s">
        <v>74</v>
      </c>
      <c r="C6371" t="s">
        <v>670</v>
      </c>
      <c r="D6371" t="s">
        <v>15191</v>
      </c>
      <c r="E6371" s="1" t="d">
        <v>2004-11-01</v>
      </c>
      <c r="F6371" s="3">
        <f t="shared" ca="1" si="99"/>
        <v>14.92876712328767</v>
      </c>
      <c r="G6371" s="2">
        <v>33270</v>
      </c>
      <c r="H6371" s="2">
        <v>40136.14</v>
      </c>
    </row>
    <row r="6372" spans="1:8" hidden="1" x14ac:dyDescent="0.2">
      <c r="A6372" t="s">
        <v>7725</v>
      </c>
      <c r="B6372" t="s">
        <v>45</v>
      </c>
      <c r="C6372" t="s">
        <v>670</v>
      </c>
      <c r="D6372" t="s">
        <v>15191</v>
      </c>
      <c r="E6372" s="1" t="d">
        <v>1998-01-12</v>
      </c>
      <c r="F6372" s="3">
        <f t="shared" ca="1" si="99"/>
        <v>21.736986301369864</v>
      </c>
      <c r="G6372" s="2">
        <v>41093</v>
      </c>
      <c r="H6372" s="2">
        <v>55609.56</v>
      </c>
    </row>
    <row r="6373" spans="1:8" hidden="1" x14ac:dyDescent="0.2">
      <c r="A6373" t="s">
        <v>8956</v>
      </c>
      <c r="B6373" t="s">
        <v>550</v>
      </c>
      <c r="C6373" t="s">
        <v>2272</v>
      </c>
      <c r="D6373" t="s">
        <v>15187</v>
      </c>
      <c r="E6373" s="1" t="d">
        <v>1999-02-16</v>
      </c>
      <c r="F6373" s="3">
        <f t="shared" ca="1" si="99"/>
        <v>20.641095890410959</v>
      </c>
      <c r="G6373" s="2">
        <v>74501</v>
      </c>
      <c r="H6373" s="2">
        <v>82592.97</v>
      </c>
    </row>
    <row r="6374" spans="1:8" hidden="1" x14ac:dyDescent="0.2">
      <c r="A6374" t="s">
        <v>7727</v>
      </c>
      <c r="B6374" t="s">
        <v>385</v>
      </c>
      <c r="C6374" t="s">
        <v>2022</v>
      </c>
      <c r="D6374" t="s">
        <v>15197</v>
      </c>
      <c r="E6374" s="1" t="d">
        <v>2018-05-14</v>
      </c>
      <c r="F6374" s="3">
        <f t="shared" ca="1" si="99"/>
        <v>1.3890410958904109</v>
      </c>
      <c r="G6374" s="2">
        <v>33132</v>
      </c>
      <c r="H6374" s="2">
        <v>7362.76</v>
      </c>
    </row>
    <row r="6375" spans="1:8" hidden="1" x14ac:dyDescent="0.2">
      <c r="A6375" t="s">
        <v>7728</v>
      </c>
      <c r="B6375" t="s">
        <v>513</v>
      </c>
      <c r="C6375" t="s">
        <v>1871</v>
      </c>
      <c r="D6375" t="s">
        <v>15191</v>
      </c>
      <c r="E6375" s="1" t="d">
        <v>1987-08-03</v>
      </c>
      <c r="F6375" s="3">
        <f t="shared" ca="1" si="99"/>
        <v>32.18904109589041</v>
      </c>
      <c r="G6375" s="2">
        <v>43339</v>
      </c>
      <c r="H6375" s="2">
        <v>60061.03</v>
      </c>
    </row>
    <row r="6376" spans="1:8" hidden="1" x14ac:dyDescent="0.2">
      <c r="A6376" t="s">
        <v>7729</v>
      </c>
      <c r="B6376" t="s">
        <v>506</v>
      </c>
      <c r="C6376" t="s">
        <v>788</v>
      </c>
      <c r="D6376" t="s">
        <v>15218</v>
      </c>
      <c r="E6376" s="1" t="d">
        <v>2015-06-11</v>
      </c>
      <c r="F6376" s="3">
        <f t="shared" ca="1" si="99"/>
        <v>4.3150684931506849</v>
      </c>
      <c r="G6376" s="2">
        <v>21008</v>
      </c>
      <c r="H6376" s="2">
        <v>13802.18</v>
      </c>
    </row>
    <row r="6377" spans="1:8" hidden="1" x14ac:dyDescent="0.2">
      <c r="A6377" t="s">
        <v>7730</v>
      </c>
      <c r="B6377" t="s">
        <v>731</v>
      </c>
      <c r="C6377" t="s">
        <v>5560</v>
      </c>
      <c r="D6377" t="s">
        <v>15181</v>
      </c>
      <c r="E6377" s="1" t="d">
        <v>2016-12-05</v>
      </c>
      <c r="F6377" s="3">
        <f t="shared" ca="1" si="99"/>
        <v>2.8273972602739725</v>
      </c>
      <c r="G6377" s="2">
        <v>45022</v>
      </c>
      <c r="H6377" s="2">
        <v>35481.910000000003</v>
      </c>
    </row>
    <row r="6378" spans="1:8" hidden="1" x14ac:dyDescent="0.2">
      <c r="A6378" t="s">
        <v>7731</v>
      </c>
      <c r="B6378" t="s">
        <v>1677</v>
      </c>
      <c r="C6378" t="s">
        <v>417</v>
      </c>
      <c r="D6378" t="s">
        <v>15190</v>
      </c>
      <c r="E6378" s="1" t="d">
        <v>2000-01-27</v>
      </c>
      <c r="F6378" s="3">
        <f t="shared" ca="1" si="99"/>
        <v>19.695890410958903</v>
      </c>
      <c r="G6378" s="2">
        <v>36331</v>
      </c>
      <c r="H6378" s="2">
        <v>77672.36</v>
      </c>
    </row>
    <row r="6379" spans="1:8" hidden="1" x14ac:dyDescent="0.2">
      <c r="A6379" t="s">
        <v>7732</v>
      </c>
      <c r="B6379" t="s">
        <v>23</v>
      </c>
      <c r="C6379" t="s">
        <v>72</v>
      </c>
      <c r="D6379" t="s">
        <v>15189</v>
      </c>
      <c r="E6379" s="1" t="d">
        <v>2017-05-27</v>
      </c>
      <c r="F6379" s="3">
        <f t="shared" ca="1" si="99"/>
        <v>2.3534246575342466</v>
      </c>
      <c r="G6379" s="2">
        <v>24960</v>
      </c>
      <c r="H6379" s="2">
        <v>11662.08</v>
      </c>
    </row>
    <row r="6380" spans="1:8" hidden="1" x14ac:dyDescent="0.2">
      <c r="A6380" t="s">
        <v>7733</v>
      </c>
      <c r="B6380" t="s">
        <v>506</v>
      </c>
      <c r="C6380" t="s">
        <v>869</v>
      </c>
      <c r="D6380" t="s">
        <v>15192</v>
      </c>
      <c r="E6380" s="1" t="d">
        <v>2017-10-05</v>
      </c>
      <c r="F6380" s="3">
        <f t="shared" ca="1" si="99"/>
        <v>1.9945205479452055</v>
      </c>
      <c r="G6380" s="2">
        <v>21008</v>
      </c>
      <c r="H6380" s="2">
        <v>14766.4</v>
      </c>
    </row>
    <row r="6381" spans="1:8" x14ac:dyDescent="0.2">
      <c r="A6381" t="s">
        <v>9219</v>
      </c>
      <c r="B6381" t="s">
        <v>86</v>
      </c>
      <c r="C6381" t="s">
        <v>1297</v>
      </c>
      <c r="D6381" t="s">
        <v>15184</v>
      </c>
      <c r="E6381" s="1" t="d">
        <v>1996-09-10</v>
      </c>
      <c r="F6381" s="3">
        <f t="shared" ca="1" si="99"/>
        <v>23.076712328767123</v>
      </c>
      <c r="G6381" s="2">
        <v>83519</v>
      </c>
      <c r="H6381" s="2">
        <v>94926.94</v>
      </c>
    </row>
    <row r="6382" spans="1:8" hidden="1" x14ac:dyDescent="0.2">
      <c r="A6382" t="s">
        <v>7735</v>
      </c>
      <c r="B6382" t="s">
        <v>453</v>
      </c>
      <c r="C6382" t="s">
        <v>880</v>
      </c>
      <c r="D6382" t="s">
        <v>15191</v>
      </c>
      <c r="E6382" s="1" t="d">
        <v>2006-10-09</v>
      </c>
      <c r="F6382" s="3">
        <f t="shared" ca="1" si="99"/>
        <v>12.991780821917809</v>
      </c>
      <c r="G6382" s="2">
        <v>44381</v>
      </c>
      <c r="H6382" s="2">
        <v>71784.149999999994</v>
      </c>
    </row>
    <row r="6383" spans="1:8" hidden="1" x14ac:dyDescent="0.2">
      <c r="A6383" t="s">
        <v>7736</v>
      </c>
      <c r="B6383" t="s">
        <v>7737</v>
      </c>
      <c r="C6383" t="s">
        <v>158</v>
      </c>
      <c r="D6383" t="s">
        <v>15190</v>
      </c>
      <c r="E6383" s="1" t="d">
        <v>1980-02-19</v>
      </c>
      <c r="F6383" s="3">
        <f t="shared" ca="1" si="99"/>
        <v>39.646575342465752</v>
      </c>
      <c r="G6383" s="2">
        <v>96900</v>
      </c>
      <c r="H6383" s="2">
        <v>102169.39</v>
      </c>
    </row>
    <row r="6384" spans="1:8" hidden="1" x14ac:dyDescent="0.2">
      <c r="A6384" t="s">
        <v>7738</v>
      </c>
      <c r="B6384" t="s">
        <v>774</v>
      </c>
      <c r="C6384" t="s">
        <v>554</v>
      </c>
      <c r="D6384" t="s">
        <v>15193</v>
      </c>
      <c r="E6384" s="1" t="d">
        <v>2016-08-29</v>
      </c>
      <c r="F6384" s="3">
        <f t="shared" ca="1" si="99"/>
        <v>3.095890410958904</v>
      </c>
      <c r="G6384" s="2">
        <v>44061</v>
      </c>
      <c r="H6384" s="2">
        <v>43242.51</v>
      </c>
    </row>
    <row r="6385" spans="1:8" hidden="1" x14ac:dyDescent="0.2">
      <c r="A6385" t="s">
        <v>7739</v>
      </c>
      <c r="B6385" t="s">
        <v>1578</v>
      </c>
      <c r="C6385" t="s">
        <v>1326</v>
      </c>
      <c r="D6385" t="s">
        <v>15190</v>
      </c>
      <c r="E6385" s="1" t="d">
        <v>1995-11-13</v>
      </c>
      <c r="F6385" s="3">
        <f t="shared" ca="1" si="99"/>
        <v>23.904109589041095</v>
      </c>
      <c r="G6385" s="2">
        <v>36436</v>
      </c>
      <c r="H6385" s="2">
        <v>37356.67</v>
      </c>
    </row>
    <row r="6386" spans="1:8" hidden="1" x14ac:dyDescent="0.2">
      <c r="A6386" t="s">
        <v>7740</v>
      </c>
      <c r="B6386" t="s">
        <v>2836</v>
      </c>
      <c r="C6386" t="s">
        <v>606</v>
      </c>
      <c r="D6386" t="s">
        <v>15192</v>
      </c>
      <c r="E6386" s="1" t="d">
        <v>2006-05-04</v>
      </c>
      <c r="F6386" s="3">
        <f t="shared" ca="1" si="99"/>
        <v>13.424657534246576</v>
      </c>
      <c r="G6386" s="2">
        <v>53862</v>
      </c>
      <c r="H6386" s="2">
        <v>52100.959999999999</v>
      </c>
    </row>
    <row r="6387" spans="1:8" hidden="1" x14ac:dyDescent="0.2">
      <c r="A6387" t="s">
        <v>7741</v>
      </c>
      <c r="B6387" t="s">
        <v>7742</v>
      </c>
      <c r="C6387" t="s">
        <v>27</v>
      </c>
      <c r="D6387" t="s">
        <v>15201</v>
      </c>
      <c r="E6387" s="1" t="d">
        <v>2018-07-16</v>
      </c>
      <c r="F6387" s="3">
        <f t="shared" ca="1" si="99"/>
        <v>1.2164383561643837</v>
      </c>
      <c r="G6387" s="2">
        <v>42131</v>
      </c>
    </row>
    <row r="6388" spans="1:8" x14ac:dyDescent="0.2">
      <c r="A6388" t="s">
        <v>14380</v>
      </c>
      <c r="B6388" t="s">
        <v>86</v>
      </c>
      <c r="C6388" t="s">
        <v>1143</v>
      </c>
      <c r="D6388" t="s">
        <v>15184</v>
      </c>
      <c r="E6388" s="1" t="d">
        <v>1997-11-18</v>
      </c>
      <c r="F6388" s="3">
        <f t="shared" ca="1" si="99"/>
        <v>21.887671232876713</v>
      </c>
      <c r="G6388" s="2">
        <v>80638</v>
      </c>
      <c r="H6388" s="2">
        <v>94919.039999999994</v>
      </c>
    </row>
    <row r="6389" spans="1:8" hidden="1" x14ac:dyDescent="0.2">
      <c r="A6389" t="s">
        <v>7744</v>
      </c>
      <c r="B6389" t="s">
        <v>128</v>
      </c>
      <c r="C6389" t="s">
        <v>1796</v>
      </c>
      <c r="D6389" t="s">
        <v>15190</v>
      </c>
      <c r="E6389" s="1" t="d">
        <v>1987-08-13</v>
      </c>
      <c r="F6389" s="3">
        <f t="shared" ca="1" si="99"/>
        <v>32.161643835616438</v>
      </c>
      <c r="G6389" s="2">
        <v>38745</v>
      </c>
      <c r="H6389" s="2">
        <v>38697.699999999997</v>
      </c>
    </row>
    <row r="6390" spans="1:8" hidden="1" x14ac:dyDescent="0.2">
      <c r="A6390" t="s">
        <v>7745</v>
      </c>
      <c r="B6390" t="s">
        <v>51</v>
      </c>
      <c r="C6390" t="s">
        <v>78</v>
      </c>
      <c r="D6390" t="s">
        <v>15190</v>
      </c>
      <c r="E6390" s="1" t="d">
        <v>1993-10-14</v>
      </c>
      <c r="F6390" s="3">
        <f t="shared" ca="1" si="99"/>
        <v>25.986301369863014</v>
      </c>
      <c r="G6390" s="2">
        <v>39579</v>
      </c>
      <c r="H6390" s="2">
        <v>40737.089999999997</v>
      </c>
    </row>
    <row r="6391" spans="1:8" hidden="1" x14ac:dyDescent="0.2">
      <c r="A6391" t="s">
        <v>10618</v>
      </c>
      <c r="B6391" t="s">
        <v>798</v>
      </c>
      <c r="C6391" t="s">
        <v>1481</v>
      </c>
      <c r="D6391" t="s">
        <v>15187</v>
      </c>
      <c r="E6391" s="1" t="d">
        <v>2007-10-23</v>
      </c>
      <c r="F6391" s="3">
        <f t="shared" ca="1" si="99"/>
        <v>11.953424657534246</v>
      </c>
      <c r="G6391" s="2">
        <v>81060</v>
      </c>
      <c r="H6391" s="2">
        <v>82577.13</v>
      </c>
    </row>
    <row r="6392" spans="1:8" hidden="1" x14ac:dyDescent="0.2">
      <c r="A6392" t="s">
        <v>7747</v>
      </c>
      <c r="B6392" t="s">
        <v>77</v>
      </c>
      <c r="C6392" t="s">
        <v>78</v>
      </c>
      <c r="D6392" t="s">
        <v>15190</v>
      </c>
      <c r="E6392" s="1" t="d">
        <v>2018-06-16</v>
      </c>
      <c r="F6392" s="3">
        <f t="shared" ca="1" si="99"/>
        <v>1.2986301369863014</v>
      </c>
      <c r="G6392" s="2">
        <v>60700</v>
      </c>
      <c r="H6392" s="2">
        <v>4621.7700000000004</v>
      </c>
    </row>
    <row r="6393" spans="1:8" hidden="1" x14ac:dyDescent="0.2">
      <c r="A6393" t="s">
        <v>13100</v>
      </c>
      <c r="B6393" t="s">
        <v>29</v>
      </c>
      <c r="C6393" t="s">
        <v>2346</v>
      </c>
      <c r="D6393" t="s">
        <v>15187</v>
      </c>
      <c r="E6393" s="1" t="d">
        <v>2003-01-15</v>
      </c>
      <c r="F6393" s="3">
        <f t="shared" ca="1" si="99"/>
        <v>16.726027397260275</v>
      </c>
      <c r="G6393" s="2">
        <v>70906</v>
      </c>
      <c r="H6393" s="2">
        <v>82497.73</v>
      </c>
    </row>
    <row r="6394" spans="1:8" x14ac:dyDescent="0.2">
      <c r="A6394" t="s">
        <v>6908</v>
      </c>
      <c r="B6394" t="s">
        <v>86</v>
      </c>
      <c r="C6394" t="s">
        <v>823</v>
      </c>
      <c r="D6394" t="s">
        <v>15184</v>
      </c>
      <c r="E6394" s="1" t="d">
        <v>2011-11-28</v>
      </c>
      <c r="F6394" s="3">
        <f t="shared" ca="1" si="99"/>
        <v>7.8520547945205479</v>
      </c>
      <c r="G6394" s="2">
        <v>68788</v>
      </c>
      <c r="H6394" s="2">
        <v>94908.4</v>
      </c>
    </row>
    <row r="6395" spans="1:8" x14ac:dyDescent="0.2">
      <c r="A6395" t="s">
        <v>8472</v>
      </c>
      <c r="B6395" t="s">
        <v>86</v>
      </c>
      <c r="C6395" t="s">
        <v>497</v>
      </c>
      <c r="D6395" t="s">
        <v>15184</v>
      </c>
      <c r="E6395" s="1" t="d">
        <v>2007-04-25</v>
      </c>
      <c r="F6395" s="3">
        <f t="shared" ca="1" si="99"/>
        <v>12.449315068493151</v>
      </c>
      <c r="G6395" s="2">
        <v>74257</v>
      </c>
      <c r="H6395" s="2">
        <v>94825.39</v>
      </c>
    </row>
    <row r="6396" spans="1:8" hidden="1" x14ac:dyDescent="0.2">
      <c r="A6396" t="s">
        <v>7751</v>
      </c>
      <c r="B6396" t="s">
        <v>1592</v>
      </c>
      <c r="C6396" t="s">
        <v>1150</v>
      </c>
      <c r="D6396" t="s">
        <v>15190</v>
      </c>
      <c r="E6396" s="1" t="d">
        <v>2012-10-01</v>
      </c>
      <c r="F6396" s="3">
        <f t="shared" ca="1" si="99"/>
        <v>7.0082191780821921</v>
      </c>
      <c r="G6396" s="2">
        <v>42189</v>
      </c>
      <c r="H6396" s="2">
        <v>43217.51</v>
      </c>
    </row>
    <row r="6397" spans="1:8" hidden="1" x14ac:dyDescent="0.2">
      <c r="A6397" t="s">
        <v>7752</v>
      </c>
      <c r="B6397" t="s">
        <v>74</v>
      </c>
      <c r="C6397" t="s">
        <v>1329</v>
      </c>
      <c r="D6397" t="s">
        <v>15190</v>
      </c>
      <c r="E6397" s="1" t="d">
        <v>2000-12-11</v>
      </c>
      <c r="F6397" s="3">
        <f t="shared" ca="1" si="99"/>
        <v>18.82191780821918</v>
      </c>
      <c r="G6397" s="2">
        <v>34247</v>
      </c>
      <c r="H6397" s="2">
        <v>51783.18</v>
      </c>
    </row>
    <row r="6398" spans="1:8" hidden="1" x14ac:dyDescent="0.2">
      <c r="A6398" t="s">
        <v>7753</v>
      </c>
      <c r="B6398" t="s">
        <v>74</v>
      </c>
      <c r="C6398" t="s">
        <v>1804</v>
      </c>
      <c r="D6398" t="s">
        <v>15197</v>
      </c>
      <c r="E6398" s="1" t="d">
        <v>2006-11-08</v>
      </c>
      <c r="F6398" s="3">
        <f t="shared" ca="1" si="99"/>
        <v>12.90958904109589</v>
      </c>
      <c r="G6398" s="2">
        <v>32292</v>
      </c>
      <c r="H6398" s="2">
        <v>35002.21</v>
      </c>
    </row>
    <row r="6399" spans="1:8" hidden="1" x14ac:dyDescent="0.2">
      <c r="A6399" t="s">
        <v>7754</v>
      </c>
      <c r="B6399" t="s">
        <v>1570</v>
      </c>
      <c r="C6399" t="s">
        <v>1132</v>
      </c>
      <c r="D6399" t="s">
        <v>15197</v>
      </c>
      <c r="E6399" s="1" t="d">
        <v>1995-08-28</v>
      </c>
      <c r="F6399" s="3">
        <f t="shared" ca="1" si="99"/>
        <v>24.115068493150684</v>
      </c>
      <c r="G6399" s="2">
        <v>43957</v>
      </c>
      <c r="H6399" s="2">
        <v>50275.58</v>
      </c>
    </row>
    <row r="6400" spans="1:8" hidden="1" x14ac:dyDescent="0.2">
      <c r="A6400" t="s">
        <v>7755</v>
      </c>
      <c r="B6400" t="s">
        <v>106</v>
      </c>
      <c r="C6400" t="s">
        <v>107</v>
      </c>
      <c r="D6400" t="s">
        <v>15192</v>
      </c>
      <c r="E6400" s="1" t="d">
        <v>2000-10-26</v>
      </c>
      <c r="F6400" s="3">
        <f t="shared" ca="1" si="99"/>
        <v>18.947945205479453</v>
      </c>
      <c r="G6400" s="2">
        <v>41227</v>
      </c>
      <c r="H6400" s="2">
        <v>46099.56</v>
      </c>
    </row>
    <row r="6401" spans="1:8" hidden="1" x14ac:dyDescent="0.2">
      <c r="A6401" t="s">
        <v>7756</v>
      </c>
      <c r="B6401" t="s">
        <v>2505</v>
      </c>
      <c r="C6401" t="s">
        <v>434</v>
      </c>
      <c r="D6401" t="s">
        <v>15190</v>
      </c>
      <c r="E6401" s="1" t="d">
        <v>1976-09-07</v>
      </c>
      <c r="F6401" s="3">
        <f t="shared" ca="1" si="99"/>
        <v>43.098630136986301</v>
      </c>
      <c r="G6401" s="2">
        <v>67694</v>
      </c>
      <c r="H6401" s="2">
        <v>80379.759999999995</v>
      </c>
    </row>
    <row r="6402" spans="1:8" hidden="1" x14ac:dyDescent="0.2">
      <c r="A6402" t="s">
        <v>7757</v>
      </c>
      <c r="B6402" t="s">
        <v>169</v>
      </c>
      <c r="C6402" t="s">
        <v>170</v>
      </c>
      <c r="D6402" t="s">
        <v>15204</v>
      </c>
      <c r="E6402" s="1" t="d">
        <v>2001-12-20</v>
      </c>
      <c r="F6402" s="3">
        <f t="shared" ca="1" si="99"/>
        <v>17.797260273972604</v>
      </c>
      <c r="G6402" s="2">
        <v>11632</v>
      </c>
      <c r="H6402" s="2">
        <v>11427.11</v>
      </c>
    </row>
    <row r="6403" spans="1:8" hidden="1" x14ac:dyDescent="0.2">
      <c r="A6403" t="s">
        <v>7758</v>
      </c>
      <c r="B6403" t="s">
        <v>413</v>
      </c>
      <c r="C6403" t="s">
        <v>768</v>
      </c>
      <c r="D6403" t="s">
        <v>15186</v>
      </c>
      <c r="E6403" s="1" t="d">
        <v>2016-03-14</v>
      </c>
      <c r="F6403" s="3">
        <f t="shared" ref="F6403:F6466" ca="1" si="100">(TODAY()-E6403)/365</f>
        <v>3.5561643835616437</v>
      </c>
      <c r="G6403" s="2">
        <v>48400</v>
      </c>
      <c r="H6403" s="2">
        <v>47813.11</v>
      </c>
    </row>
    <row r="6404" spans="1:8" hidden="1" x14ac:dyDescent="0.2">
      <c r="A6404" t="s">
        <v>7759</v>
      </c>
      <c r="B6404" t="s">
        <v>515</v>
      </c>
      <c r="C6404" t="s">
        <v>1851</v>
      </c>
      <c r="D6404" t="s">
        <v>15192</v>
      </c>
      <c r="E6404" s="1" t="d">
        <v>2009-05-18</v>
      </c>
      <c r="F6404" s="3">
        <f t="shared" ca="1" si="100"/>
        <v>10.383561643835616</v>
      </c>
      <c r="G6404" s="2">
        <v>28313</v>
      </c>
      <c r="H6404" s="2">
        <v>29309.34</v>
      </c>
    </row>
    <row r="6405" spans="1:8" hidden="1" x14ac:dyDescent="0.2">
      <c r="A6405" t="s">
        <v>7759</v>
      </c>
      <c r="B6405" t="s">
        <v>872</v>
      </c>
      <c r="C6405" t="s">
        <v>1852</v>
      </c>
      <c r="D6405" t="s">
        <v>1853</v>
      </c>
      <c r="E6405" s="1" t="d">
        <v>2013-06-20</v>
      </c>
      <c r="F6405" s="3">
        <f t="shared" ca="1" si="100"/>
        <v>6.2904109589041095</v>
      </c>
      <c r="G6405" s="2">
        <v>32094</v>
      </c>
    </row>
    <row r="6406" spans="1:8" hidden="1" x14ac:dyDescent="0.2">
      <c r="A6406" t="s">
        <v>7760</v>
      </c>
      <c r="B6406" t="s">
        <v>169</v>
      </c>
      <c r="C6406" t="s">
        <v>170</v>
      </c>
      <c r="D6406" t="s">
        <v>15204</v>
      </c>
      <c r="E6406" s="1" t="d">
        <v>2006-05-18</v>
      </c>
      <c r="F6406" s="3">
        <f t="shared" ca="1" si="100"/>
        <v>13.386301369863014</v>
      </c>
      <c r="G6406" s="2">
        <v>11303</v>
      </c>
      <c r="H6406" s="2">
        <v>10516.77</v>
      </c>
    </row>
    <row r="6407" spans="1:8" hidden="1" x14ac:dyDescent="0.2">
      <c r="A6407" t="s">
        <v>7761</v>
      </c>
      <c r="B6407" t="s">
        <v>169</v>
      </c>
      <c r="C6407" t="s">
        <v>170</v>
      </c>
      <c r="D6407" t="s">
        <v>15204</v>
      </c>
      <c r="E6407" s="1" t="d">
        <v>2002-08-29</v>
      </c>
      <c r="F6407" s="3">
        <f t="shared" ca="1" si="100"/>
        <v>17.106849315068494</v>
      </c>
      <c r="G6407" s="2">
        <v>11632</v>
      </c>
      <c r="H6407" s="2">
        <v>11503.83</v>
      </c>
    </row>
    <row r="6408" spans="1:8" hidden="1" x14ac:dyDescent="0.2">
      <c r="A6408" t="s">
        <v>7762</v>
      </c>
      <c r="B6408" t="s">
        <v>922</v>
      </c>
      <c r="C6408" t="s">
        <v>923</v>
      </c>
      <c r="D6408" t="s">
        <v>15223</v>
      </c>
      <c r="E6408" s="1" t="d">
        <v>2012-05-14</v>
      </c>
      <c r="F6408" s="3">
        <f t="shared" ca="1" si="100"/>
        <v>7.3917808219178083</v>
      </c>
      <c r="G6408" s="2">
        <v>55436</v>
      </c>
      <c r="H6408" s="2">
        <v>55803.77</v>
      </c>
    </row>
    <row r="6409" spans="1:8" hidden="1" x14ac:dyDescent="0.2">
      <c r="A6409" t="s">
        <v>6826</v>
      </c>
      <c r="B6409" t="s">
        <v>347</v>
      </c>
      <c r="C6409" t="s">
        <v>3443</v>
      </c>
      <c r="D6409" t="s">
        <v>15187</v>
      </c>
      <c r="E6409" s="1" t="d">
        <v>1993-03-15</v>
      </c>
      <c r="F6409" s="3">
        <f t="shared" ca="1" si="100"/>
        <v>26.56986301369863</v>
      </c>
      <c r="G6409" s="2">
        <v>80098</v>
      </c>
      <c r="H6409" s="2">
        <v>82494.05</v>
      </c>
    </row>
    <row r="6410" spans="1:8" hidden="1" x14ac:dyDescent="0.2">
      <c r="A6410" t="s">
        <v>7764</v>
      </c>
      <c r="B6410" t="s">
        <v>128</v>
      </c>
      <c r="C6410" t="s">
        <v>2238</v>
      </c>
      <c r="D6410" t="s">
        <v>15202</v>
      </c>
      <c r="E6410" s="1" t="d">
        <v>2010-06-03</v>
      </c>
      <c r="F6410" s="3">
        <f t="shared" ca="1" si="100"/>
        <v>9.3397260273972602</v>
      </c>
      <c r="G6410" s="2">
        <v>29638</v>
      </c>
      <c r="H6410" s="2">
        <v>29466.84</v>
      </c>
    </row>
    <row r="6411" spans="1:8" hidden="1" x14ac:dyDescent="0.2">
      <c r="A6411" t="s">
        <v>7765</v>
      </c>
      <c r="B6411" t="s">
        <v>74</v>
      </c>
      <c r="C6411" t="s">
        <v>454</v>
      </c>
      <c r="D6411" t="s">
        <v>15190</v>
      </c>
      <c r="E6411" s="1" t="d">
        <v>2015-11-23</v>
      </c>
      <c r="F6411" s="3">
        <f t="shared" ca="1" si="100"/>
        <v>3.8630136986301369</v>
      </c>
      <c r="G6411" s="2">
        <v>31256</v>
      </c>
      <c r="H6411" s="2">
        <v>39477.46</v>
      </c>
    </row>
    <row r="6412" spans="1:8" hidden="1" x14ac:dyDescent="0.2">
      <c r="A6412" t="s">
        <v>7766</v>
      </c>
      <c r="B6412" t="s">
        <v>1359</v>
      </c>
      <c r="C6412" t="s">
        <v>1132</v>
      </c>
      <c r="D6412" t="s">
        <v>15197</v>
      </c>
      <c r="E6412" s="1" t="d">
        <v>2018-05-07</v>
      </c>
      <c r="F6412" s="3">
        <f t="shared" ca="1" si="100"/>
        <v>1.4082191780821918</v>
      </c>
      <c r="G6412" s="2">
        <v>64505</v>
      </c>
      <c r="H6412" s="2">
        <v>12210.2</v>
      </c>
    </row>
    <row r="6413" spans="1:8" hidden="1" x14ac:dyDescent="0.2">
      <c r="A6413" t="s">
        <v>7767</v>
      </c>
      <c r="B6413" t="s">
        <v>112</v>
      </c>
      <c r="C6413" t="s">
        <v>1140</v>
      </c>
      <c r="D6413" t="s">
        <v>15194</v>
      </c>
      <c r="E6413" s="1" t="d">
        <v>2014-05-21</v>
      </c>
      <c r="F6413" s="3">
        <f t="shared" ca="1" si="100"/>
        <v>5.3726027397260276</v>
      </c>
      <c r="G6413" s="2">
        <v>21008</v>
      </c>
      <c r="H6413" s="2">
        <v>8886.2199999999993</v>
      </c>
    </row>
    <row r="6414" spans="1:8" hidden="1" x14ac:dyDescent="0.2">
      <c r="A6414" t="s">
        <v>7768</v>
      </c>
      <c r="B6414" t="s">
        <v>74</v>
      </c>
      <c r="C6414" t="s">
        <v>670</v>
      </c>
      <c r="D6414" t="s">
        <v>15191</v>
      </c>
      <c r="E6414" s="1" t="d">
        <v>2007-06-06</v>
      </c>
      <c r="F6414" s="3">
        <f t="shared" ca="1" si="100"/>
        <v>12.334246575342465</v>
      </c>
      <c r="G6414" s="2">
        <v>33270</v>
      </c>
      <c r="H6414" s="2">
        <v>35699.51</v>
      </c>
    </row>
    <row r="6415" spans="1:8" hidden="1" x14ac:dyDescent="0.2">
      <c r="A6415" t="s">
        <v>7769</v>
      </c>
      <c r="B6415" t="s">
        <v>63</v>
      </c>
      <c r="C6415" t="s">
        <v>64</v>
      </c>
      <c r="D6415" t="s">
        <v>15195</v>
      </c>
      <c r="E6415" s="1" t="d">
        <v>2009-05-18</v>
      </c>
      <c r="F6415" s="3">
        <f t="shared" ca="1" si="100"/>
        <v>10.383561643835616</v>
      </c>
      <c r="G6415" s="2">
        <v>66242</v>
      </c>
      <c r="H6415" s="2">
        <v>64635.27</v>
      </c>
    </row>
    <row r="6416" spans="1:8" hidden="1" x14ac:dyDescent="0.2">
      <c r="A6416" t="s">
        <v>7770</v>
      </c>
      <c r="B6416" t="s">
        <v>51</v>
      </c>
      <c r="C6416" t="s">
        <v>2016</v>
      </c>
      <c r="D6416" t="s">
        <v>15198</v>
      </c>
      <c r="E6416" s="1" t="d">
        <v>2010-04-22</v>
      </c>
      <c r="F6416" s="3">
        <f t="shared" ca="1" si="100"/>
        <v>9.4547945205479458</v>
      </c>
      <c r="G6416" s="2">
        <v>36312</v>
      </c>
      <c r="H6416" s="2">
        <v>36404.58</v>
      </c>
    </row>
    <row r="6417" spans="1:8" hidden="1" x14ac:dyDescent="0.2">
      <c r="A6417" t="s">
        <v>7771</v>
      </c>
      <c r="B6417" t="s">
        <v>725</v>
      </c>
      <c r="C6417" t="s">
        <v>67</v>
      </c>
      <c r="D6417" t="s">
        <v>15196</v>
      </c>
      <c r="E6417" s="1" t="d">
        <v>2011-09-13</v>
      </c>
      <c r="F6417" s="3">
        <f t="shared" ca="1" si="100"/>
        <v>8.0602739726027401</v>
      </c>
      <c r="G6417" s="2">
        <v>39634</v>
      </c>
      <c r="H6417" s="2">
        <v>45904.44</v>
      </c>
    </row>
    <row r="6418" spans="1:8" hidden="1" x14ac:dyDescent="0.2">
      <c r="A6418" t="s">
        <v>7772</v>
      </c>
      <c r="B6418" t="s">
        <v>23</v>
      </c>
      <c r="C6418" t="s">
        <v>1050</v>
      </c>
      <c r="D6418" t="s">
        <v>15189</v>
      </c>
      <c r="E6418" s="1" t="d">
        <v>2018-07-02</v>
      </c>
      <c r="F6418" s="3">
        <f t="shared" ca="1" si="100"/>
        <v>1.2547945205479452</v>
      </c>
      <c r="G6418" s="2">
        <v>24960</v>
      </c>
      <c r="H6418">
        <v>420</v>
      </c>
    </row>
    <row r="6419" spans="1:8" hidden="1" x14ac:dyDescent="0.2">
      <c r="A6419" t="s">
        <v>7773</v>
      </c>
      <c r="B6419" t="s">
        <v>23</v>
      </c>
      <c r="C6419" t="s">
        <v>1050</v>
      </c>
      <c r="D6419" t="s">
        <v>15189</v>
      </c>
      <c r="E6419" s="1" t="d">
        <v>2018-06-04</v>
      </c>
      <c r="F6419" s="3">
        <f t="shared" ca="1" si="100"/>
        <v>1.3315068493150686</v>
      </c>
      <c r="G6419" s="2">
        <v>35360</v>
      </c>
      <c r="H6419" s="2">
        <v>1377</v>
      </c>
    </row>
    <row r="6420" spans="1:8" hidden="1" x14ac:dyDescent="0.2">
      <c r="A6420" t="s">
        <v>7774</v>
      </c>
      <c r="B6420" t="s">
        <v>74</v>
      </c>
      <c r="C6420" t="s">
        <v>1329</v>
      </c>
      <c r="D6420" t="s">
        <v>15190</v>
      </c>
      <c r="E6420" s="1" t="d">
        <v>2014-09-22</v>
      </c>
      <c r="F6420" s="3">
        <f t="shared" ca="1" si="100"/>
        <v>5.0328767123287674</v>
      </c>
      <c r="G6420" s="2">
        <v>32292</v>
      </c>
      <c r="H6420" s="2">
        <v>39535.54</v>
      </c>
    </row>
    <row r="6421" spans="1:8" hidden="1" x14ac:dyDescent="0.2">
      <c r="A6421" t="s">
        <v>4327</v>
      </c>
      <c r="B6421" t="s">
        <v>550</v>
      </c>
      <c r="C6421" t="s">
        <v>912</v>
      </c>
      <c r="D6421" t="s">
        <v>15187</v>
      </c>
      <c r="E6421" s="1" t="d">
        <v>2002-01-07</v>
      </c>
      <c r="F6421" s="3">
        <f t="shared" ca="1" si="100"/>
        <v>17.747945205479454</v>
      </c>
      <c r="G6421" s="2">
        <v>74501</v>
      </c>
      <c r="H6421" s="2">
        <v>82478.42</v>
      </c>
    </row>
    <row r="6422" spans="1:8" x14ac:dyDescent="0.2">
      <c r="A6422" t="s">
        <v>11039</v>
      </c>
      <c r="B6422" t="s">
        <v>116</v>
      </c>
      <c r="C6422" t="s">
        <v>2820</v>
      </c>
      <c r="D6422" t="s">
        <v>15184</v>
      </c>
      <c r="E6422" s="1" t="d">
        <v>2010-06-03</v>
      </c>
      <c r="F6422" s="3">
        <f t="shared" ca="1" si="100"/>
        <v>9.3397260273972602</v>
      </c>
      <c r="G6422" s="2">
        <v>73894</v>
      </c>
      <c r="H6422" s="2">
        <v>94794.36</v>
      </c>
    </row>
    <row r="6423" spans="1:8" hidden="1" x14ac:dyDescent="0.2">
      <c r="A6423" t="s">
        <v>7777</v>
      </c>
      <c r="B6423" t="s">
        <v>2052</v>
      </c>
      <c r="C6423" t="s">
        <v>46</v>
      </c>
      <c r="D6423" t="s">
        <v>15191</v>
      </c>
      <c r="E6423" s="1" t="d">
        <v>2002-04-08</v>
      </c>
      <c r="F6423" s="3">
        <f t="shared" ca="1" si="100"/>
        <v>17.4986301369863</v>
      </c>
      <c r="G6423" s="2">
        <v>34313</v>
      </c>
      <c r="H6423" s="2">
        <v>36715.269999999997</v>
      </c>
    </row>
    <row r="6424" spans="1:8" hidden="1" x14ac:dyDescent="0.2">
      <c r="A6424" t="s">
        <v>7778</v>
      </c>
      <c r="B6424" t="s">
        <v>3720</v>
      </c>
      <c r="C6424" t="s">
        <v>1449</v>
      </c>
      <c r="D6424" t="s">
        <v>15215</v>
      </c>
      <c r="E6424" s="1" t="d">
        <v>1988-02-11</v>
      </c>
      <c r="F6424" s="3">
        <f t="shared" ca="1" si="100"/>
        <v>31.663013698630138</v>
      </c>
      <c r="G6424" s="2">
        <v>51799</v>
      </c>
      <c r="H6424" s="2">
        <v>66110.92</v>
      </c>
    </row>
    <row r="6425" spans="1:8" hidden="1" x14ac:dyDescent="0.2">
      <c r="A6425" t="s">
        <v>7779</v>
      </c>
      <c r="B6425" t="s">
        <v>385</v>
      </c>
      <c r="C6425" t="s">
        <v>6812</v>
      </c>
      <c r="D6425" t="s">
        <v>15218</v>
      </c>
      <c r="E6425" s="1" t="d">
        <v>1996-12-02</v>
      </c>
      <c r="F6425" s="3">
        <f t="shared" ca="1" si="100"/>
        <v>22.849315068493151</v>
      </c>
      <c r="G6425" s="2">
        <v>37752</v>
      </c>
      <c r="H6425" s="2">
        <v>50707.54</v>
      </c>
    </row>
    <row r="6426" spans="1:8" hidden="1" x14ac:dyDescent="0.2">
      <c r="A6426" t="s">
        <v>7780</v>
      </c>
      <c r="B6426" t="s">
        <v>484</v>
      </c>
      <c r="C6426" t="s">
        <v>485</v>
      </c>
      <c r="D6426" t="s">
        <v>15188</v>
      </c>
      <c r="E6426" s="1" t="d">
        <v>2015-12-03</v>
      </c>
      <c r="F6426" s="3">
        <f t="shared" ca="1" si="100"/>
        <v>3.8356164383561642</v>
      </c>
      <c r="G6426" s="2">
        <v>49719</v>
      </c>
      <c r="H6426" s="2">
        <v>55953.52</v>
      </c>
    </row>
    <row r="6427" spans="1:8" hidden="1" x14ac:dyDescent="0.2">
      <c r="A6427" t="s">
        <v>7781</v>
      </c>
      <c r="B6427" t="s">
        <v>42</v>
      </c>
      <c r="C6427" t="s">
        <v>1949</v>
      </c>
      <c r="D6427" t="s">
        <v>15190</v>
      </c>
      <c r="E6427" s="1" t="d">
        <v>2005-09-26</v>
      </c>
      <c r="F6427" s="3">
        <f t="shared" ca="1" si="100"/>
        <v>14.027397260273972</v>
      </c>
      <c r="G6427" s="2">
        <v>64600</v>
      </c>
      <c r="H6427" s="2">
        <v>65025.29</v>
      </c>
    </row>
    <row r="6428" spans="1:8" hidden="1" x14ac:dyDescent="0.2">
      <c r="A6428" t="s">
        <v>7782</v>
      </c>
      <c r="B6428" t="s">
        <v>608</v>
      </c>
      <c r="C6428" t="s">
        <v>70</v>
      </c>
      <c r="D6428" t="s">
        <v>15197</v>
      </c>
      <c r="E6428" s="1" t="d">
        <v>2003-12-15</v>
      </c>
      <c r="F6428" s="3">
        <f t="shared" ca="1" si="100"/>
        <v>15.810958904109588</v>
      </c>
      <c r="G6428" s="2">
        <v>57099</v>
      </c>
      <c r="H6428" s="2">
        <v>81976.92</v>
      </c>
    </row>
    <row r="6429" spans="1:8" hidden="1" x14ac:dyDescent="0.2">
      <c r="A6429" t="s">
        <v>7783</v>
      </c>
      <c r="B6429" t="s">
        <v>1463</v>
      </c>
      <c r="C6429" t="s">
        <v>1356</v>
      </c>
      <c r="D6429" t="s">
        <v>15192</v>
      </c>
      <c r="E6429" s="1" t="d">
        <v>2009-04-02</v>
      </c>
      <c r="F6429" s="3">
        <f t="shared" ca="1" si="100"/>
        <v>10.509589041095891</v>
      </c>
      <c r="G6429" s="2">
        <v>43088</v>
      </c>
      <c r="H6429" s="2">
        <v>55775.05</v>
      </c>
    </row>
    <row r="6430" spans="1:8" hidden="1" x14ac:dyDescent="0.2">
      <c r="A6430" t="s">
        <v>7784</v>
      </c>
      <c r="B6430" t="s">
        <v>51</v>
      </c>
      <c r="C6430" t="s">
        <v>974</v>
      </c>
      <c r="D6430" t="s">
        <v>15197</v>
      </c>
      <c r="E6430" s="1" t="d">
        <v>2006-06-29</v>
      </c>
      <c r="F6430" s="3">
        <f t="shared" ca="1" si="100"/>
        <v>13.271232876712329</v>
      </c>
      <c r="G6430" s="2">
        <v>37401</v>
      </c>
      <c r="H6430" s="2">
        <v>40434.97</v>
      </c>
    </row>
    <row r="6431" spans="1:8" hidden="1" x14ac:dyDescent="0.2">
      <c r="A6431" t="s">
        <v>7785</v>
      </c>
      <c r="B6431" t="s">
        <v>23</v>
      </c>
      <c r="C6431" t="s">
        <v>95</v>
      </c>
      <c r="D6431" t="s">
        <v>15189</v>
      </c>
      <c r="E6431" s="1" t="d">
        <v>2018-06-04</v>
      </c>
      <c r="F6431" s="3">
        <f t="shared" ca="1" si="100"/>
        <v>1.3315068493150686</v>
      </c>
      <c r="G6431" s="2">
        <v>35360</v>
      </c>
      <c r="H6431" s="2">
        <v>1870</v>
      </c>
    </row>
    <row r="6432" spans="1:8" hidden="1" x14ac:dyDescent="0.2">
      <c r="A6432" t="s">
        <v>7786</v>
      </c>
      <c r="B6432" t="s">
        <v>1986</v>
      </c>
      <c r="C6432" t="s">
        <v>46</v>
      </c>
      <c r="D6432" t="s">
        <v>15191</v>
      </c>
      <c r="E6432" s="1" t="d">
        <v>2005-10-03</v>
      </c>
      <c r="F6432" s="3">
        <f t="shared" ca="1" si="100"/>
        <v>14.008219178082191</v>
      </c>
      <c r="G6432" s="2">
        <v>34881</v>
      </c>
      <c r="H6432" s="2">
        <v>40959.94</v>
      </c>
    </row>
    <row r="6433" spans="1:8" x14ac:dyDescent="0.2">
      <c r="A6433" t="s">
        <v>12635</v>
      </c>
      <c r="B6433" t="s">
        <v>86</v>
      </c>
      <c r="C6433" t="s">
        <v>119</v>
      </c>
      <c r="D6433" t="s">
        <v>15184</v>
      </c>
      <c r="E6433" s="1" t="d">
        <v>2013-01-23</v>
      </c>
      <c r="F6433" s="3">
        <f t="shared" ca="1" si="100"/>
        <v>6.6958904109589037</v>
      </c>
      <c r="G6433" s="2">
        <v>68106</v>
      </c>
      <c r="H6433" s="2">
        <v>94717.45</v>
      </c>
    </row>
    <row r="6434" spans="1:8" hidden="1" x14ac:dyDescent="0.2">
      <c r="A6434" t="s">
        <v>7788</v>
      </c>
      <c r="B6434" t="s">
        <v>248</v>
      </c>
      <c r="C6434" t="s">
        <v>265</v>
      </c>
      <c r="D6434" t="s">
        <v>15190</v>
      </c>
      <c r="E6434" s="1" t="d">
        <v>1994-01-17</v>
      </c>
      <c r="F6434" s="3">
        <f t="shared" ca="1" si="100"/>
        <v>25.726027397260275</v>
      </c>
      <c r="G6434" s="2">
        <v>50697</v>
      </c>
      <c r="H6434" s="2">
        <v>52469.63</v>
      </c>
    </row>
    <row r="6435" spans="1:8" hidden="1" x14ac:dyDescent="0.2">
      <c r="A6435" t="s">
        <v>7789</v>
      </c>
      <c r="B6435" t="s">
        <v>513</v>
      </c>
      <c r="C6435" t="s">
        <v>1871</v>
      </c>
      <c r="D6435" t="s">
        <v>15191</v>
      </c>
      <c r="E6435" s="1" t="d">
        <v>2003-08-18</v>
      </c>
      <c r="F6435" s="3">
        <f t="shared" ca="1" si="100"/>
        <v>16.136986301369863</v>
      </c>
      <c r="G6435" s="2">
        <v>38846</v>
      </c>
      <c r="H6435" s="2">
        <v>55498.95</v>
      </c>
    </row>
    <row r="6436" spans="1:8" hidden="1" x14ac:dyDescent="0.2">
      <c r="A6436" t="s">
        <v>7790</v>
      </c>
      <c r="B6436" t="s">
        <v>193</v>
      </c>
      <c r="C6436" t="s">
        <v>194</v>
      </c>
      <c r="D6436" t="s">
        <v>15191</v>
      </c>
      <c r="E6436" s="1" t="d">
        <v>2007-11-07</v>
      </c>
      <c r="F6436" s="3">
        <f t="shared" ca="1" si="100"/>
        <v>11.912328767123288</v>
      </c>
      <c r="G6436" s="2">
        <v>33441</v>
      </c>
      <c r="H6436" s="2">
        <v>33363.72</v>
      </c>
    </row>
    <row r="6437" spans="1:8" hidden="1" x14ac:dyDescent="0.2">
      <c r="A6437" t="s">
        <v>7791</v>
      </c>
      <c r="B6437" t="s">
        <v>506</v>
      </c>
      <c r="C6437" t="s">
        <v>491</v>
      </c>
      <c r="D6437" t="s">
        <v>15185</v>
      </c>
      <c r="E6437" s="1" t="d">
        <v>2009-05-29</v>
      </c>
      <c r="F6437" s="3">
        <f t="shared" ca="1" si="100"/>
        <v>10.353424657534246</v>
      </c>
      <c r="G6437" s="2">
        <v>21008</v>
      </c>
      <c r="H6437" s="2">
        <v>5528.73</v>
      </c>
    </row>
    <row r="6438" spans="1:8" hidden="1" x14ac:dyDescent="0.2">
      <c r="A6438" t="s">
        <v>12993</v>
      </c>
      <c r="B6438" t="s">
        <v>29</v>
      </c>
      <c r="C6438" t="s">
        <v>30</v>
      </c>
      <c r="D6438" t="s">
        <v>15187</v>
      </c>
      <c r="E6438" s="1" t="d">
        <v>2003-08-13</v>
      </c>
      <c r="F6438" s="3">
        <f t="shared" ca="1" si="100"/>
        <v>16.150684931506849</v>
      </c>
      <c r="G6438" s="2">
        <v>68608</v>
      </c>
      <c r="H6438" s="2">
        <v>82447.850000000006</v>
      </c>
    </row>
    <row r="6439" spans="1:8" hidden="1" x14ac:dyDescent="0.2">
      <c r="A6439" t="s">
        <v>7793</v>
      </c>
      <c r="B6439" t="s">
        <v>74</v>
      </c>
      <c r="C6439" t="s">
        <v>1096</v>
      </c>
      <c r="D6439" t="s">
        <v>15191</v>
      </c>
      <c r="E6439" s="1" t="d">
        <v>2000-10-16</v>
      </c>
      <c r="F6439" s="3">
        <f t="shared" ca="1" si="100"/>
        <v>18.975342465753425</v>
      </c>
      <c r="G6439" s="2">
        <v>34247</v>
      </c>
      <c r="H6439" s="2">
        <v>38889.26</v>
      </c>
    </row>
    <row r="6440" spans="1:8" hidden="1" x14ac:dyDescent="0.2">
      <c r="A6440" t="s">
        <v>7794</v>
      </c>
      <c r="B6440" t="s">
        <v>882</v>
      </c>
      <c r="C6440" t="s">
        <v>1949</v>
      </c>
      <c r="D6440" t="s">
        <v>15190</v>
      </c>
      <c r="E6440" s="1" t="d">
        <v>1989-06-12</v>
      </c>
      <c r="F6440" s="3">
        <f t="shared" ca="1" si="100"/>
        <v>30.328767123287673</v>
      </c>
      <c r="G6440" s="2">
        <v>39534</v>
      </c>
      <c r="H6440" s="2">
        <v>41005.26</v>
      </c>
    </row>
    <row r="6441" spans="1:8" hidden="1" x14ac:dyDescent="0.2">
      <c r="A6441" t="s">
        <v>7795</v>
      </c>
      <c r="B6441" t="s">
        <v>2547</v>
      </c>
      <c r="C6441" t="s">
        <v>163</v>
      </c>
      <c r="D6441" t="s">
        <v>164</v>
      </c>
      <c r="E6441" s="1" t="d">
        <v>1989-08-24</v>
      </c>
      <c r="F6441" s="3">
        <f t="shared" ca="1" si="100"/>
        <v>30.12876712328767</v>
      </c>
      <c r="G6441" s="2">
        <v>37049</v>
      </c>
      <c r="H6441" s="2">
        <v>38265.35</v>
      </c>
    </row>
    <row r="6442" spans="1:8" hidden="1" x14ac:dyDescent="0.2">
      <c r="A6442" t="s">
        <v>7796</v>
      </c>
      <c r="B6442" t="s">
        <v>74</v>
      </c>
      <c r="C6442" t="s">
        <v>208</v>
      </c>
      <c r="D6442" t="s">
        <v>15197</v>
      </c>
      <c r="E6442" s="1" t="d">
        <v>2000-01-10</v>
      </c>
      <c r="F6442" s="3">
        <f t="shared" ca="1" si="100"/>
        <v>19.742465753424657</v>
      </c>
      <c r="G6442" s="2">
        <v>34247</v>
      </c>
      <c r="H6442" s="2">
        <v>37667.75</v>
      </c>
    </row>
    <row r="6443" spans="1:8" hidden="1" x14ac:dyDescent="0.2">
      <c r="A6443" t="s">
        <v>5043</v>
      </c>
      <c r="B6443" t="s">
        <v>134</v>
      </c>
      <c r="C6443" t="s">
        <v>135</v>
      </c>
      <c r="D6443" t="s">
        <v>15187</v>
      </c>
      <c r="E6443" s="1" t="d">
        <v>2006-11-13</v>
      </c>
      <c r="F6443" s="3">
        <f t="shared" ca="1" si="100"/>
        <v>12.895890410958904</v>
      </c>
      <c r="G6443" s="2">
        <v>71198</v>
      </c>
      <c r="H6443" s="2">
        <v>82435.740000000005</v>
      </c>
    </row>
    <row r="6444" spans="1:8" hidden="1" x14ac:dyDescent="0.2">
      <c r="A6444" t="s">
        <v>7798</v>
      </c>
      <c r="B6444" t="s">
        <v>2505</v>
      </c>
      <c r="C6444" t="s">
        <v>434</v>
      </c>
      <c r="D6444" t="s">
        <v>15190</v>
      </c>
      <c r="E6444" s="1" t="d">
        <v>1982-05-10</v>
      </c>
      <c r="F6444" s="3">
        <f t="shared" ca="1" si="100"/>
        <v>37.424657534246577</v>
      </c>
      <c r="G6444" s="2">
        <v>66537</v>
      </c>
      <c r="H6444" s="2">
        <v>67581.33</v>
      </c>
    </row>
    <row r="6445" spans="1:8" x14ac:dyDescent="0.2">
      <c r="A6445" t="s">
        <v>3726</v>
      </c>
      <c r="B6445" t="s">
        <v>86</v>
      </c>
      <c r="C6445" t="s">
        <v>282</v>
      </c>
      <c r="D6445" t="s">
        <v>15184</v>
      </c>
      <c r="E6445" s="1" t="d">
        <v>1996-02-02</v>
      </c>
      <c r="F6445" s="3">
        <f t="shared" ca="1" si="100"/>
        <v>23.682191780821917</v>
      </c>
      <c r="G6445" s="2">
        <v>84238</v>
      </c>
      <c r="H6445" s="2">
        <v>94704.04</v>
      </c>
    </row>
    <row r="6446" spans="1:8" hidden="1" x14ac:dyDescent="0.2">
      <c r="A6446" t="s">
        <v>7800</v>
      </c>
      <c r="B6446" t="s">
        <v>1751</v>
      </c>
      <c r="C6446" t="s">
        <v>1607</v>
      </c>
      <c r="D6446" t="s">
        <v>15190</v>
      </c>
      <c r="E6446" s="1" t="d">
        <v>2006-05-08</v>
      </c>
      <c r="F6446" s="3">
        <f t="shared" ca="1" si="100"/>
        <v>13.413698630136986</v>
      </c>
      <c r="G6446" s="2">
        <v>45589</v>
      </c>
      <c r="H6446" s="2">
        <v>77615.070000000007</v>
      </c>
    </row>
    <row r="6447" spans="1:8" hidden="1" x14ac:dyDescent="0.2">
      <c r="A6447" t="s">
        <v>7801</v>
      </c>
      <c r="B6447" t="s">
        <v>74</v>
      </c>
      <c r="C6447" t="s">
        <v>7363</v>
      </c>
      <c r="D6447" t="s">
        <v>15218</v>
      </c>
      <c r="E6447" s="1" t="d">
        <v>1997-12-15</v>
      </c>
      <c r="F6447" s="3">
        <f t="shared" ca="1" si="100"/>
        <v>21.813698630136987</v>
      </c>
      <c r="G6447" s="2">
        <v>35225</v>
      </c>
      <c r="H6447" s="2">
        <v>14632.47</v>
      </c>
    </row>
    <row r="6448" spans="1:8" hidden="1" x14ac:dyDescent="0.2">
      <c r="A6448" t="s">
        <v>7802</v>
      </c>
      <c r="B6448" t="s">
        <v>2249</v>
      </c>
      <c r="C6448" t="s">
        <v>765</v>
      </c>
      <c r="D6448" t="s">
        <v>15214</v>
      </c>
      <c r="E6448" s="1" t="d">
        <v>2017-09-01</v>
      </c>
      <c r="F6448" s="3">
        <f t="shared" ca="1" si="100"/>
        <v>2.0876712328767124</v>
      </c>
      <c r="G6448" s="2">
        <v>250000</v>
      </c>
      <c r="H6448" s="2">
        <v>217305.97</v>
      </c>
    </row>
    <row r="6449" spans="1:8" hidden="1" x14ac:dyDescent="0.2">
      <c r="A6449" t="s">
        <v>7803</v>
      </c>
      <c r="B6449" t="s">
        <v>51</v>
      </c>
      <c r="C6449" t="s">
        <v>2238</v>
      </c>
      <c r="D6449" t="s">
        <v>15202</v>
      </c>
      <c r="E6449" s="1" t="d">
        <v>1994-12-27</v>
      </c>
      <c r="F6449" s="3">
        <f t="shared" ca="1" si="100"/>
        <v>24.783561643835615</v>
      </c>
      <c r="G6449" s="2">
        <v>39579</v>
      </c>
      <c r="H6449" s="2">
        <v>40283.730000000003</v>
      </c>
    </row>
    <row r="6450" spans="1:8" hidden="1" x14ac:dyDescent="0.2">
      <c r="A6450" t="s">
        <v>7804</v>
      </c>
      <c r="B6450" t="s">
        <v>712</v>
      </c>
      <c r="C6450" t="s">
        <v>1010</v>
      </c>
      <c r="D6450" t="s">
        <v>15190</v>
      </c>
      <c r="E6450" s="1" t="d">
        <v>2018-06-16</v>
      </c>
      <c r="F6450" s="3">
        <f t="shared" ca="1" si="100"/>
        <v>1.2986301369863014</v>
      </c>
      <c r="G6450" s="2">
        <v>34993</v>
      </c>
      <c r="H6450" s="2">
        <v>3182.4</v>
      </c>
    </row>
    <row r="6451" spans="1:8" hidden="1" x14ac:dyDescent="0.2">
      <c r="A6451" t="s">
        <v>7805</v>
      </c>
      <c r="B6451" t="s">
        <v>337</v>
      </c>
      <c r="C6451" t="s">
        <v>338</v>
      </c>
      <c r="D6451" t="s">
        <v>15210</v>
      </c>
      <c r="E6451" s="1" t="d">
        <v>2008-09-11</v>
      </c>
      <c r="F6451" s="3">
        <f t="shared" ca="1" si="100"/>
        <v>11.065753424657535</v>
      </c>
      <c r="G6451" s="2">
        <v>50928</v>
      </c>
      <c r="H6451" s="2">
        <v>51235.09</v>
      </c>
    </row>
    <row r="6452" spans="1:8" hidden="1" x14ac:dyDescent="0.2">
      <c r="A6452" t="s">
        <v>7806</v>
      </c>
      <c r="B6452" t="s">
        <v>731</v>
      </c>
      <c r="C6452" t="s">
        <v>9</v>
      </c>
      <c r="D6452" t="s">
        <v>15181</v>
      </c>
      <c r="E6452" s="1" t="d">
        <v>1995-06-19</v>
      </c>
      <c r="F6452" s="3">
        <f t="shared" ca="1" si="100"/>
        <v>24.306849315068494</v>
      </c>
      <c r="G6452" s="2">
        <v>59199</v>
      </c>
      <c r="H6452" s="2">
        <v>60135.56</v>
      </c>
    </row>
    <row r="6453" spans="1:8" hidden="1" x14ac:dyDescent="0.2">
      <c r="A6453" t="s">
        <v>7807</v>
      </c>
      <c r="B6453" t="s">
        <v>20</v>
      </c>
      <c r="C6453" t="s">
        <v>90</v>
      </c>
      <c r="D6453" t="s">
        <v>15182</v>
      </c>
      <c r="E6453" s="1" t="d">
        <v>2018-02-12</v>
      </c>
      <c r="F6453" s="3">
        <f t="shared" ca="1" si="100"/>
        <v>1.6383561643835616</v>
      </c>
      <c r="G6453" s="2">
        <v>38926</v>
      </c>
      <c r="H6453" s="2">
        <v>16028.26</v>
      </c>
    </row>
    <row r="6454" spans="1:8" hidden="1" x14ac:dyDescent="0.2">
      <c r="A6454" t="s">
        <v>7808</v>
      </c>
      <c r="B6454" t="s">
        <v>7809</v>
      </c>
      <c r="C6454" t="s">
        <v>1949</v>
      </c>
      <c r="D6454" t="s">
        <v>15190</v>
      </c>
      <c r="E6454" s="1" t="d">
        <v>1984-05-21</v>
      </c>
      <c r="F6454" s="3">
        <f t="shared" ca="1" si="100"/>
        <v>35.391780821917806</v>
      </c>
      <c r="G6454" s="2">
        <v>51799</v>
      </c>
      <c r="H6454" s="2">
        <v>56589.05</v>
      </c>
    </row>
    <row r="6455" spans="1:8" hidden="1" x14ac:dyDescent="0.2">
      <c r="A6455" t="s">
        <v>7810</v>
      </c>
      <c r="B6455" t="s">
        <v>169</v>
      </c>
      <c r="C6455" t="s">
        <v>170</v>
      </c>
      <c r="D6455" t="s">
        <v>15204</v>
      </c>
      <c r="E6455" s="1" t="d">
        <v>2007-09-06</v>
      </c>
      <c r="F6455" s="3">
        <f t="shared" ca="1" si="100"/>
        <v>12.082191780821917</v>
      </c>
      <c r="G6455" s="2">
        <v>11303</v>
      </c>
      <c r="H6455" s="2">
        <v>11361.02</v>
      </c>
    </row>
    <row r="6456" spans="1:8" hidden="1" x14ac:dyDescent="0.2">
      <c r="A6456" t="s">
        <v>7810</v>
      </c>
      <c r="B6456" t="s">
        <v>169</v>
      </c>
      <c r="C6456" t="s">
        <v>1336</v>
      </c>
      <c r="D6456" t="s">
        <v>1337</v>
      </c>
      <c r="E6456" s="1" t="d">
        <v>2008-06-23</v>
      </c>
      <c r="F6456" s="3">
        <f t="shared" ca="1" si="100"/>
        <v>11.284931506849315</v>
      </c>
      <c r="G6456" s="2">
        <v>23941</v>
      </c>
    </row>
    <row r="6457" spans="1:8" hidden="1" x14ac:dyDescent="0.2">
      <c r="A6457" t="s">
        <v>9871</v>
      </c>
      <c r="B6457" t="s">
        <v>323</v>
      </c>
      <c r="C6457" t="s">
        <v>951</v>
      </c>
      <c r="D6457" t="s">
        <v>15187</v>
      </c>
      <c r="E6457" s="1" t="d">
        <v>1999-07-12</v>
      </c>
      <c r="F6457" s="3">
        <f t="shared" ca="1" si="100"/>
        <v>20.241095890410961</v>
      </c>
      <c r="G6457" s="2">
        <v>72959</v>
      </c>
      <c r="H6457" s="2">
        <v>82360.2</v>
      </c>
    </row>
    <row r="6458" spans="1:8" hidden="1" x14ac:dyDescent="0.2">
      <c r="A6458" t="s">
        <v>14313</v>
      </c>
      <c r="B6458" t="s">
        <v>188</v>
      </c>
      <c r="C6458" t="s">
        <v>3443</v>
      </c>
      <c r="D6458" t="s">
        <v>15187</v>
      </c>
      <c r="E6458" s="1" t="d">
        <v>1991-05-20</v>
      </c>
      <c r="F6458" s="3">
        <f t="shared" ca="1" si="100"/>
        <v>28.391780821917809</v>
      </c>
      <c r="G6458" s="2">
        <v>82337</v>
      </c>
      <c r="H6458" s="2">
        <v>82325.2</v>
      </c>
    </row>
    <row r="6459" spans="1:8" x14ac:dyDescent="0.2">
      <c r="A6459" t="s">
        <v>12063</v>
      </c>
      <c r="B6459" t="s">
        <v>86</v>
      </c>
      <c r="C6459" t="s">
        <v>3707</v>
      </c>
      <c r="D6459" t="s">
        <v>15184</v>
      </c>
      <c r="E6459" s="1" t="d">
        <v>1999-12-09</v>
      </c>
      <c r="F6459" s="3">
        <f t="shared" ca="1" si="100"/>
        <v>19.830136986301369</v>
      </c>
      <c r="G6459" s="2">
        <v>81358</v>
      </c>
      <c r="H6459" s="2">
        <v>94669.6</v>
      </c>
    </row>
    <row r="6460" spans="1:8" hidden="1" x14ac:dyDescent="0.2">
      <c r="A6460" t="s">
        <v>7814</v>
      </c>
      <c r="B6460" t="s">
        <v>193</v>
      </c>
      <c r="C6460" t="s">
        <v>366</v>
      </c>
      <c r="D6460" t="s">
        <v>15191</v>
      </c>
      <c r="E6460" s="1" t="d">
        <v>2012-05-30</v>
      </c>
      <c r="F6460" s="3">
        <f t="shared" ca="1" si="100"/>
        <v>7.3479452054794523</v>
      </c>
      <c r="G6460" s="2">
        <v>32227</v>
      </c>
      <c r="H6460" s="2">
        <v>21364.33</v>
      </c>
    </row>
    <row r="6461" spans="1:8" hidden="1" x14ac:dyDescent="0.2">
      <c r="A6461" t="s">
        <v>7815</v>
      </c>
      <c r="B6461" t="s">
        <v>7816</v>
      </c>
      <c r="C6461" t="s">
        <v>1949</v>
      </c>
      <c r="D6461" t="s">
        <v>15190</v>
      </c>
      <c r="E6461" s="1" t="d">
        <v>2004-03-01</v>
      </c>
      <c r="F6461" s="3">
        <f t="shared" ca="1" si="100"/>
        <v>15.6</v>
      </c>
      <c r="G6461" s="2">
        <v>35615</v>
      </c>
      <c r="H6461" s="2">
        <v>40078.239999999998</v>
      </c>
    </row>
    <row r="6462" spans="1:8" x14ac:dyDescent="0.2">
      <c r="A6462" t="s">
        <v>3212</v>
      </c>
      <c r="B6462" t="s">
        <v>86</v>
      </c>
      <c r="C6462" t="s">
        <v>3146</v>
      </c>
      <c r="D6462" t="s">
        <v>15184</v>
      </c>
      <c r="E6462" s="1" t="d">
        <v>1999-10-13</v>
      </c>
      <c r="F6462" s="3">
        <f t="shared" ca="1" si="100"/>
        <v>19.986301369863014</v>
      </c>
      <c r="G6462" s="2">
        <v>81358</v>
      </c>
      <c r="H6462" s="2">
        <v>94649.600000000006</v>
      </c>
    </row>
    <row r="6463" spans="1:8" hidden="1" x14ac:dyDescent="0.2">
      <c r="A6463" t="s">
        <v>7817</v>
      </c>
      <c r="B6463" t="s">
        <v>677</v>
      </c>
      <c r="C6463" t="s">
        <v>678</v>
      </c>
      <c r="D6463" t="s">
        <v>15211</v>
      </c>
      <c r="E6463" s="1" t="d">
        <v>2018-02-15</v>
      </c>
      <c r="F6463" s="3">
        <f t="shared" ca="1" si="100"/>
        <v>1.6301369863013699</v>
      </c>
      <c r="G6463" s="2">
        <v>30702</v>
      </c>
      <c r="H6463" s="2">
        <v>13443.94</v>
      </c>
    </row>
    <row r="6464" spans="1:8" hidden="1" x14ac:dyDescent="0.2">
      <c r="A6464" t="s">
        <v>9269</v>
      </c>
      <c r="B6464" t="s">
        <v>461</v>
      </c>
      <c r="C6464" t="s">
        <v>2280</v>
      </c>
      <c r="D6464" t="s">
        <v>15192</v>
      </c>
      <c r="E6464" s="1" t="d">
        <v>2017-01-26</v>
      </c>
      <c r="F6464" s="3">
        <f t="shared" ca="1" si="100"/>
        <v>2.6849315068493151</v>
      </c>
      <c r="G6464" s="2">
        <v>96000</v>
      </c>
      <c r="H6464" s="2">
        <v>90546.05</v>
      </c>
    </row>
    <row r="6465" spans="1:8" hidden="1" x14ac:dyDescent="0.2">
      <c r="A6465" t="s">
        <v>7819</v>
      </c>
      <c r="B6465" t="s">
        <v>328</v>
      </c>
      <c r="C6465" t="s">
        <v>880</v>
      </c>
      <c r="D6465" t="s">
        <v>15191</v>
      </c>
      <c r="E6465" s="1" t="d">
        <v>1991-07-01</v>
      </c>
      <c r="F6465" s="3">
        <f t="shared" ca="1" si="100"/>
        <v>28.276712328767122</v>
      </c>
      <c r="G6465" s="2">
        <v>52311</v>
      </c>
      <c r="H6465" s="2">
        <v>68984.649999999994</v>
      </c>
    </row>
    <row r="6466" spans="1:8" hidden="1" x14ac:dyDescent="0.2">
      <c r="A6466" t="s">
        <v>7820</v>
      </c>
      <c r="B6466" t="s">
        <v>74</v>
      </c>
      <c r="C6466" t="s">
        <v>206</v>
      </c>
      <c r="D6466" t="s">
        <v>15191</v>
      </c>
      <c r="E6466" s="1" t="d">
        <v>2017-05-22</v>
      </c>
      <c r="F6466" s="3">
        <f t="shared" ca="1" si="100"/>
        <v>2.3671232876712329</v>
      </c>
      <c r="G6466" s="2">
        <v>31256</v>
      </c>
      <c r="H6466" s="2">
        <v>51660.94</v>
      </c>
    </row>
    <row r="6467" spans="1:8" hidden="1" x14ac:dyDescent="0.2">
      <c r="A6467" t="s">
        <v>7821</v>
      </c>
      <c r="B6467" t="s">
        <v>213</v>
      </c>
      <c r="C6467" t="s">
        <v>214</v>
      </c>
      <c r="D6467" t="s">
        <v>15190</v>
      </c>
      <c r="E6467" s="1" t="d">
        <v>1996-09-30</v>
      </c>
      <c r="F6467" s="3">
        <f t="shared" ref="F6467:F6530" ca="1" si="101">(TODAY()-E6467)/365</f>
        <v>23.021917808219179</v>
      </c>
      <c r="G6467" s="2">
        <v>39606</v>
      </c>
      <c r="H6467" s="2">
        <v>43797.77</v>
      </c>
    </row>
    <row r="6468" spans="1:8" hidden="1" x14ac:dyDescent="0.2">
      <c r="A6468" t="s">
        <v>7822</v>
      </c>
      <c r="B6468" t="s">
        <v>479</v>
      </c>
      <c r="C6468" t="s">
        <v>480</v>
      </c>
      <c r="D6468" t="s">
        <v>15188</v>
      </c>
      <c r="E6468" s="1" t="d">
        <v>2004-12-16</v>
      </c>
      <c r="F6468" s="3">
        <f t="shared" ca="1" si="101"/>
        <v>14.805479452054794</v>
      </c>
      <c r="G6468" s="2">
        <v>56108</v>
      </c>
      <c r="H6468" s="2">
        <v>33494.43</v>
      </c>
    </row>
    <row r="6469" spans="1:8" hidden="1" x14ac:dyDescent="0.2">
      <c r="A6469" t="s">
        <v>7823</v>
      </c>
      <c r="B6469" t="s">
        <v>2094</v>
      </c>
      <c r="C6469" t="s">
        <v>1961</v>
      </c>
      <c r="D6469" t="s">
        <v>15194</v>
      </c>
      <c r="E6469" s="1" t="d">
        <v>1995-12-18</v>
      </c>
      <c r="F6469" s="3">
        <f t="shared" ca="1" si="101"/>
        <v>23.80821917808219</v>
      </c>
      <c r="G6469" s="2">
        <v>68136</v>
      </c>
      <c r="H6469" s="2">
        <v>68970.87</v>
      </c>
    </row>
    <row r="6470" spans="1:8" hidden="1" x14ac:dyDescent="0.2">
      <c r="A6470" t="s">
        <v>7824</v>
      </c>
      <c r="B6470" t="s">
        <v>1406</v>
      </c>
      <c r="C6470" t="s">
        <v>174</v>
      </c>
      <c r="D6470" t="s">
        <v>15205</v>
      </c>
      <c r="E6470" s="1" t="d">
        <v>2008-12-29</v>
      </c>
      <c r="F6470" s="3">
        <f t="shared" ca="1" si="101"/>
        <v>10.767123287671232</v>
      </c>
      <c r="G6470" s="2">
        <v>49884</v>
      </c>
      <c r="H6470" s="2">
        <v>47999.25</v>
      </c>
    </row>
    <row r="6471" spans="1:8" hidden="1" x14ac:dyDescent="0.2">
      <c r="A6471" t="s">
        <v>7825</v>
      </c>
      <c r="B6471" t="s">
        <v>1712</v>
      </c>
      <c r="C6471" t="s">
        <v>2993</v>
      </c>
      <c r="D6471" t="s">
        <v>15193</v>
      </c>
      <c r="E6471" s="1" t="d">
        <v>2005-08-08</v>
      </c>
      <c r="F6471" s="3">
        <f t="shared" ca="1" si="101"/>
        <v>14.161643835616438</v>
      </c>
      <c r="G6471" s="2">
        <v>59593</v>
      </c>
      <c r="H6471" s="2">
        <v>61279.94</v>
      </c>
    </row>
    <row r="6472" spans="1:8" x14ac:dyDescent="0.2">
      <c r="A6472" t="s">
        <v>2162</v>
      </c>
      <c r="B6472" t="s">
        <v>2149</v>
      </c>
      <c r="C6472" t="s">
        <v>297</v>
      </c>
      <c r="D6472" t="s">
        <v>15184</v>
      </c>
      <c r="E6472" s="1" t="d">
        <v>2002-01-03</v>
      </c>
      <c r="F6472" s="3">
        <f t="shared" ca="1" si="101"/>
        <v>17.758904109589039</v>
      </c>
      <c r="G6472" s="2">
        <v>92700</v>
      </c>
      <c r="H6472" s="2">
        <v>94607.1</v>
      </c>
    </row>
    <row r="6473" spans="1:8" hidden="1" x14ac:dyDescent="0.2">
      <c r="A6473" t="s">
        <v>7827</v>
      </c>
      <c r="B6473" t="s">
        <v>677</v>
      </c>
      <c r="C6473" t="s">
        <v>678</v>
      </c>
      <c r="D6473" t="s">
        <v>15211</v>
      </c>
      <c r="E6473" s="1" t="d">
        <v>2007-06-23</v>
      </c>
      <c r="F6473" s="3">
        <f t="shared" ca="1" si="101"/>
        <v>12.287671232876713</v>
      </c>
      <c r="G6473" s="2">
        <v>32371</v>
      </c>
      <c r="H6473" s="2">
        <v>35309.32</v>
      </c>
    </row>
    <row r="6474" spans="1:8" hidden="1" x14ac:dyDescent="0.2">
      <c r="A6474" t="s">
        <v>7828</v>
      </c>
      <c r="B6474" t="s">
        <v>74</v>
      </c>
      <c r="C6474" t="s">
        <v>974</v>
      </c>
      <c r="D6474" t="s">
        <v>15197</v>
      </c>
      <c r="E6474" s="1" t="d">
        <v>1999-09-30</v>
      </c>
      <c r="F6474" s="3">
        <f t="shared" ca="1" si="101"/>
        <v>20.021917808219179</v>
      </c>
      <c r="G6474" s="2">
        <v>34247</v>
      </c>
      <c r="H6474" s="2">
        <v>38344.79</v>
      </c>
    </row>
    <row r="6475" spans="1:8" hidden="1" x14ac:dyDescent="0.2">
      <c r="A6475" t="s">
        <v>7829</v>
      </c>
      <c r="B6475" t="s">
        <v>2638</v>
      </c>
      <c r="C6475" t="s">
        <v>2280</v>
      </c>
      <c r="D6475" t="s">
        <v>15192</v>
      </c>
      <c r="E6475" s="1" t="d">
        <v>2014-08-28</v>
      </c>
      <c r="F6475" s="3">
        <f t="shared" ca="1" si="101"/>
        <v>5.1013698630136988</v>
      </c>
      <c r="G6475" s="2">
        <v>48836</v>
      </c>
      <c r="H6475" s="2">
        <v>48733.03</v>
      </c>
    </row>
    <row r="6476" spans="1:8" hidden="1" x14ac:dyDescent="0.2">
      <c r="A6476" t="s">
        <v>10273</v>
      </c>
      <c r="B6476" t="s">
        <v>798</v>
      </c>
      <c r="C6476" t="s">
        <v>1039</v>
      </c>
      <c r="D6476" t="s">
        <v>15187</v>
      </c>
      <c r="E6476" s="1" t="d">
        <v>1998-11-23</v>
      </c>
      <c r="F6476" s="3">
        <f t="shared" ca="1" si="101"/>
        <v>20.873972602739727</v>
      </c>
      <c r="G6476" s="2">
        <v>83775</v>
      </c>
      <c r="H6476" s="2">
        <v>82294.5</v>
      </c>
    </row>
    <row r="6477" spans="1:8" hidden="1" x14ac:dyDescent="0.2">
      <c r="A6477" t="s">
        <v>7165</v>
      </c>
      <c r="B6477" t="s">
        <v>188</v>
      </c>
      <c r="C6477" t="s">
        <v>30</v>
      </c>
      <c r="D6477" t="s">
        <v>15187</v>
      </c>
      <c r="E6477" s="1" t="d">
        <v>2005-01-18</v>
      </c>
      <c r="F6477" s="3">
        <f t="shared" ca="1" si="101"/>
        <v>14.715068493150685</v>
      </c>
      <c r="G6477" s="2">
        <v>70527</v>
      </c>
      <c r="H6477" s="2">
        <v>82285.33</v>
      </c>
    </row>
    <row r="6478" spans="1:8" hidden="1" x14ac:dyDescent="0.2">
      <c r="A6478" t="s">
        <v>1475</v>
      </c>
      <c r="B6478" t="s">
        <v>925</v>
      </c>
      <c r="C6478" t="s">
        <v>1476</v>
      </c>
      <c r="D6478" t="s">
        <v>15187</v>
      </c>
      <c r="E6478" s="1" t="d">
        <v>2006-11-13</v>
      </c>
      <c r="F6478" s="3">
        <f t="shared" ca="1" si="101"/>
        <v>12.895890410958904</v>
      </c>
      <c r="G6478" s="2">
        <v>70168</v>
      </c>
      <c r="H6478" s="2">
        <v>82263.539999999994</v>
      </c>
    </row>
    <row r="6479" spans="1:8" hidden="1" x14ac:dyDescent="0.2">
      <c r="A6479" t="s">
        <v>11626</v>
      </c>
      <c r="B6479" t="s">
        <v>29</v>
      </c>
      <c r="C6479" t="s">
        <v>7025</v>
      </c>
      <c r="D6479" t="s">
        <v>15187</v>
      </c>
      <c r="E6479" s="1" t="d">
        <v>2007-12-13</v>
      </c>
      <c r="F6479" s="3">
        <f t="shared" ca="1" si="101"/>
        <v>11.813698630136987</v>
      </c>
      <c r="G6479" s="2">
        <v>66310</v>
      </c>
      <c r="H6479" s="2">
        <v>82260.22</v>
      </c>
    </row>
    <row r="6480" spans="1:8" hidden="1" x14ac:dyDescent="0.2">
      <c r="A6480" t="s">
        <v>7834</v>
      </c>
      <c r="B6480" t="s">
        <v>7835</v>
      </c>
      <c r="C6480" t="s">
        <v>3675</v>
      </c>
      <c r="D6480" t="s">
        <v>15202</v>
      </c>
      <c r="E6480" s="1" t="d">
        <v>2018-05-05</v>
      </c>
      <c r="F6480" s="3">
        <f t="shared" ca="1" si="101"/>
        <v>1.4136986301369863</v>
      </c>
      <c r="G6480" s="2">
        <v>45659</v>
      </c>
      <c r="H6480" s="2">
        <v>7782.04</v>
      </c>
    </row>
    <row r="6481" spans="1:8" hidden="1" x14ac:dyDescent="0.2">
      <c r="A6481" t="s">
        <v>7836</v>
      </c>
      <c r="B6481" t="s">
        <v>5268</v>
      </c>
      <c r="C6481" t="s">
        <v>388</v>
      </c>
      <c r="D6481" t="s">
        <v>15193</v>
      </c>
      <c r="E6481" s="1" t="d">
        <v>2017-09-26</v>
      </c>
      <c r="F6481" s="3">
        <f t="shared" ca="1" si="101"/>
        <v>2.0191780821917806</v>
      </c>
      <c r="G6481" s="2">
        <v>43856</v>
      </c>
      <c r="H6481" s="2">
        <v>35095.089999999997</v>
      </c>
    </row>
    <row r="6482" spans="1:8" hidden="1" x14ac:dyDescent="0.2">
      <c r="A6482" t="s">
        <v>10418</v>
      </c>
      <c r="B6482" t="s">
        <v>29</v>
      </c>
      <c r="C6482" t="s">
        <v>2241</v>
      </c>
      <c r="D6482" t="s">
        <v>15187</v>
      </c>
      <c r="E6482" s="1" t="d">
        <v>2011-01-19</v>
      </c>
      <c r="F6482" s="3">
        <f t="shared" ca="1" si="101"/>
        <v>8.7095890410958905</v>
      </c>
      <c r="G6482" s="2">
        <v>66310</v>
      </c>
      <c r="H6482" s="2">
        <v>82256.45</v>
      </c>
    </row>
    <row r="6483" spans="1:8" x14ac:dyDescent="0.2">
      <c r="A6483" t="s">
        <v>8432</v>
      </c>
      <c r="B6483" t="s">
        <v>116</v>
      </c>
      <c r="C6483" t="s">
        <v>810</v>
      </c>
      <c r="D6483" t="s">
        <v>15184</v>
      </c>
      <c r="E6483" s="1" t="d">
        <v>2014-07-21</v>
      </c>
      <c r="F6483" s="3">
        <f t="shared" ca="1" si="101"/>
        <v>5.2054794520547949</v>
      </c>
      <c r="G6483" s="2">
        <v>66258</v>
      </c>
      <c r="H6483" s="2">
        <v>94586.12</v>
      </c>
    </row>
    <row r="6484" spans="1:8" hidden="1" x14ac:dyDescent="0.2">
      <c r="A6484" t="s">
        <v>7839</v>
      </c>
      <c r="B6484" t="s">
        <v>484</v>
      </c>
      <c r="C6484" t="s">
        <v>812</v>
      </c>
      <c r="D6484" t="s">
        <v>15188</v>
      </c>
      <c r="E6484" s="1" t="d">
        <v>2017-05-04</v>
      </c>
      <c r="F6484" s="3">
        <f t="shared" ca="1" si="101"/>
        <v>2.4164383561643836</v>
      </c>
      <c r="G6484" s="2">
        <v>41262</v>
      </c>
      <c r="H6484" s="2">
        <v>52061.93</v>
      </c>
    </row>
    <row r="6485" spans="1:8" hidden="1" x14ac:dyDescent="0.2">
      <c r="A6485" t="s">
        <v>10487</v>
      </c>
      <c r="B6485" t="s">
        <v>10488</v>
      </c>
      <c r="C6485" t="s">
        <v>853</v>
      </c>
      <c r="D6485" t="s">
        <v>15187</v>
      </c>
      <c r="E6485" s="1" t="d">
        <v>2007-12-12</v>
      </c>
      <c r="F6485" s="3">
        <f t="shared" ca="1" si="101"/>
        <v>11.816438356164383</v>
      </c>
      <c r="G6485" s="2">
        <v>72464</v>
      </c>
      <c r="H6485" s="2">
        <v>82249.95</v>
      </c>
    </row>
    <row r="6486" spans="1:8" hidden="1" x14ac:dyDescent="0.2">
      <c r="A6486" t="s">
        <v>7841</v>
      </c>
      <c r="B6486" t="s">
        <v>453</v>
      </c>
      <c r="C6486" t="s">
        <v>1112</v>
      </c>
      <c r="D6486" t="s">
        <v>15190</v>
      </c>
      <c r="E6486" s="1" t="d">
        <v>2007-04-23</v>
      </c>
      <c r="F6486" s="3">
        <f t="shared" ca="1" si="101"/>
        <v>12.454794520547946</v>
      </c>
      <c r="G6486" s="2">
        <v>40927</v>
      </c>
      <c r="H6486" s="2">
        <v>80725.34</v>
      </c>
    </row>
    <row r="6487" spans="1:8" hidden="1" x14ac:dyDescent="0.2">
      <c r="A6487" t="s">
        <v>7842</v>
      </c>
      <c r="B6487" t="s">
        <v>213</v>
      </c>
      <c r="C6487" t="s">
        <v>417</v>
      </c>
      <c r="D6487" t="s">
        <v>15190</v>
      </c>
      <c r="E6487" s="1" t="d">
        <v>2006-09-11</v>
      </c>
      <c r="F6487" s="3">
        <f t="shared" ca="1" si="101"/>
        <v>13.068493150684931</v>
      </c>
      <c r="G6487" s="2">
        <v>35169</v>
      </c>
      <c r="H6487" s="2">
        <v>52787.09</v>
      </c>
    </row>
    <row r="6488" spans="1:8" hidden="1" x14ac:dyDescent="0.2">
      <c r="A6488" t="s">
        <v>7843</v>
      </c>
      <c r="B6488" t="s">
        <v>2770</v>
      </c>
      <c r="C6488" t="s">
        <v>634</v>
      </c>
      <c r="D6488" t="s">
        <v>15218</v>
      </c>
      <c r="E6488" s="1" t="d">
        <v>1975-11-20</v>
      </c>
      <c r="F6488" s="3">
        <f t="shared" ca="1" si="101"/>
        <v>43.898630136986299</v>
      </c>
      <c r="G6488" s="2">
        <v>43924</v>
      </c>
      <c r="H6488" s="2">
        <v>47767.99</v>
      </c>
    </row>
    <row r="6489" spans="1:8" hidden="1" x14ac:dyDescent="0.2">
      <c r="A6489" t="s">
        <v>7844</v>
      </c>
      <c r="B6489" t="s">
        <v>385</v>
      </c>
      <c r="C6489" t="s">
        <v>670</v>
      </c>
      <c r="D6489" t="s">
        <v>15191</v>
      </c>
      <c r="E6489" s="1" t="d">
        <v>2003-08-18</v>
      </c>
      <c r="F6489" s="3">
        <f t="shared" ca="1" si="101"/>
        <v>16.136986301369863</v>
      </c>
      <c r="G6489" s="2">
        <v>35672</v>
      </c>
      <c r="H6489" s="2">
        <v>36733.08</v>
      </c>
    </row>
    <row r="6490" spans="1:8" hidden="1" x14ac:dyDescent="0.2">
      <c r="A6490" t="s">
        <v>7845</v>
      </c>
      <c r="B6490" t="s">
        <v>74</v>
      </c>
      <c r="C6490" t="s">
        <v>1529</v>
      </c>
      <c r="D6490" t="s">
        <v>15197</v>
      </c>
      <c r="E6490" s="1" t="d">
        <v>2007-06-08</v>
      </c>
      <c r="F6490" s="3">
        <f t="shared" ca="1" si="101"/>
        <v>12.328767123287671</v>
      </c>
      <c r="G6490" s="2">
        <v>33270</v>
      </c>
      <c r="H6490" s="2">
        <v>36800.839999999997</v>
      </c>
    </row>
    <row r="6491" spans="1:8" hidden="1" x14ac:dyDescent="0.2">
      <c r="A6491" t="s">
        <v>7846</v>
      </c>
      <c r="B6491" t="s">
        <v>1561</v>
      </c>
      <c r="C6491" t="s">
        <v>1010</v>
      </c>
      <c r="D6491" t="s">
        <v>15190</v>
      </c>
      <c r="E6491" s="1" t="d">
        <v>2005-03-28</v>
      </c>
      <c r="F6491" s="3">
        <f t="shared" ca="1" si="101"/>
        <v>14.526027397260274</v>
      </c>
      <c r="G6491" s="2">
        <v>52456</v>
      </c>
      <c r="H6491" s="2">
        <v>73422.84</v>
      </c>
    </row>
    <row r="6492" spans="1:8" hidden="1" x14ac:dyDescent="0.2">
      <c r="A6492" t="s">
        <v>7847</v>
      </c>
      <c r="B6492" t="s">
        <v>1054</v>
      </c>
      <c r="C6492" t="s">
        <v>974</v>
      </c>
      <c r="D6492" t="s">
        <v>15197</v>
      </c>
      <c r="E6492" s="1" t="d">
        <v>1995-05-08</v>
      </c>
      <c r="F6492" s="3">
        <f t="shared" ca="1" si="101"/>
        <v>24.421917808219177</v>
      </c>
      <c r="G6492" s="2">
        <v>49097</v>
      </c>
      <c r="H6492" s="2">
        <v>52940.99</v>
      </c>
    </row>
    <row r="6493" spans="1:8" hidden="1" x14ac:dyDescent="0.2">
      <c r="A6493" t="s">
        <v>7848</v>
      </c>
      <c r="B6493" t="s">
        <v>51</v>
      </c>
      <c r="C6493" t="s">
        <v>1170</v>
      </c>
      <c r="D6493" t="s">
        <v>15223</v>
      </c>
      <c r="E6493" s="1" t="d">
        <v>2006-07-17</v>
      </c>
      <c r="F6493" s="3">
        <f t="shared" ca="1" si="101"/>
        <v>13.221917808219178</v>
      </c>
      <c r="G6493" s="2">
        <v>37401</v>
      </c>
      <c r="H6493" s="2">
        <v>37160.19</v>
      </c>
    </row>
    <row r="6494" spans="1:8" x14ac:dyDescent="0.2">
      <c r="A6494" t="s">
        <v>5836</v>
      </c>
      <c r="B6494" t="s">
        <v>86</v>
      </c>
      <c r="C6494" t="s">
        <v>3707</v>
      </c>
      <c r="D6494" t="s">
        <v>15184</v>
      </c>
      <c r="E6494" s="1" t="d">
        <v>2006-10-19</v>
      </c>
      <c r="F6494" s="3">
        <f t="shared" ca="1" si="101"/>
        <v>12.964383561643835</v>
      </c>
      <c r="G6494" s="2">
        <v>74257</v>
      </c>
      <c r="H6494" s="2">
        <v>94564.35</v>
      </c>
    </row>
    <row r="6495" spans="1:8" hidden="1" x14ac:dyDescent="0.2">
      <c r="A6495" t="s">
        <v>7850</v>
      </c>
      <c r="B6495" t="s">
        <v>74</v>
      </c>
      <c r="C6495" t="s">
        <v>7363</v>
      </c>
      <c r="D6495" t="s">
        <v>15218</v>
      </c>
      <c r="E6495" s="1" t="d">
        <v>2008-09-02</v>
      </c>
      <c r="F6495" s="3">
        <f t="shared" ca="1" si="101"/>
        <v>11.09041095890411</v>
      </c>
      <c r="G6495" s="2">
        <v>32292</v>
      </c>
      <c r="H6495" s="2">
        <v>31125.38</v>
      </c>
    </row>
    <row r="6496" spans="1:8" hidden="1" x14ac:dyDescent="0.2">
      <c r="A6496" t="s">
        <v>4477</v>
      </c>
      <c r="B6496" t="s">
        <v>29</v>
      </c>
      <c r="C6496" t="s">
        <v>189</v>
      </c>
      <c r="D6496" t="s">
        <v>15187</v>
      </c>
      <c r="E6496" s="1" t="d">
        <v>2003-01-15</v>
      </c>
      <c r="F6496" s="3">
        <f t="shared" ca="1" si="101"/>
        <v>16.726027397260275</v>
      </c>
      <c r="G6496" s="2">
        <v>70906</v>
      </c>
      <c r="H6496" s="2">
        <v>82236.95</v>
      </c>
    </row>
    <row r="6497" spans="1:8" hidden="1" x14ac:dyDescent="0.2">
      <c r="A6497" t="s">
        <v>7852</v>
      </c>
      <c r="B6497" t="s">
        <v>513</v>
      </c>
      <c r="C6497" t="s">
        <v>366</v>
      </c>
      <c r="D6497" t="s">
        <v>15191</v>
      </c>
      <c r="E6497" s="1" t="d">
        <v>2017-03-27</v>
      </c>
      <c r="F6497" s="3">
        <f t="shared" ca="1" si="101"/>
        <v>2.5205479452054793</v>
      </c>
      <c r="G6497" s="2">
        <v>35383</v>
      </c>
      <c r="H6497" s="2">
        <v>32168.46</v>
      </c>
    </row>
    <row r="6498" spans="1:8" hidden="1" x14ac:dyDescent="0.2">
      <c r="A6498" t="s">
        <v>6226</v>
      </c>
      <c r="B6498" t="s">
        <v>323</v>
      </c>
      <c r="C6498" t="s">
        <v>1887</v>
      </c>
      <c r="D6498" t="s">
        <v>15187</v>
      </c>
      <c r="E6498" s="1" t="d">
        <v>1989-11-13</v>
      </c>
      <c r="F6498" s="3">
        <f t="shared" ca="1" si="101"/>
        <v>29.906849315068492</v>
      </c>
      <c r="G6498" s="2">
        <v>82417</v>
      </c>
      <c r="H6498" s="2">
        <v>82226.070000000007</v>
      </c>
    </row>
    <row r="6499" spans="1:8" hidden="1" x14ac:dyDescent="0.2">
      <c r="A6499" t="s">
        <v>7854</v>
      </c>
      <c r="B6499" t="s">
        <v>654</v>
      </c>
      <c r="C6499" t="s">
        <v>831</v>
      </c>
      <c r="D6499" t="s">
        <v>15181</v>
      </c>
      <c r="E6499" s="1" t="d">
        <v>1988-04-04</v>
      </c>
      <c r="F6499" s="3">
        <f t="shared" ca="1" si="101"/>
        <v>31.517808219178082</v>
      </c>
      <c r="G6499" s="2">
        <v>74200</v>
      </c>
      <c r="H6499" s="2">
        <v>73651.320000000007</v>
      </c>
    </row>
    <row r="6500" spans="1:8" hidden="1" x14ac:dyDescent="0.2">
      <c r="A6500" t="s">
        <v>7855</v>
      </c>
      <c r="B6500" t="s">
        <v>479</v>
      </c>
      <c r="C6500" t="s">
        <v>480</v>
      </c>
      <c r="D6500" t="s">
        <v>15188</v>
      </c>
      <c r="E6500" s="1" t="d">
        <v>1986-01-24</v>
      </c>
      <c r="F6500" s="3">
        <f t="shared" ca="1" si="101"/>
        <v>33.712328767123289</v>
      </c>
      <c r="G6500" s="2">
        <v>56108</v>
      </c>
      <c r="H6500" s="2">
        <v>61591.18</v>
      </c>
    </row>
    <row r="6501" spans="1:8" x14ac:dyDescent="0.2">
      <c r="A6501" t="s">
        <v>13356</v>
      </c>
      <c r="B6501" t="s">
        <v>116</v>
      </c>
      <c r="C6501" t="s">
        <v>2150</v>
      </c>
      <c r="D6501" t="s">
        <v>15184</v>
      </c>
      <c r="E6501" s="1" t="d">
        <v>2008-04-23</v>
      </c>
      <c r="F6501" s="3">
        <f t="shared" ca="1" si="101"/>
        <v>11.452054794520548</v>
      </c>
      <c r="G6501" s="2">
        <v>75332</v>
      </c>
      <c r="H6501" s="2">
        <v>94543.3</v>
      </c>
    </row>
    <row r="6502" spans="1:8" hidden="1" x14ac:dyDescent="0.2">
      <c r="A6502" t="s">
        <v>7857</v>
      </c>
      <c r="B6502" t="s">
        <v>3026</v>
      </c>
      <c r="C6502" t="s">
        <v>2802</v>
      </c>
      <c r="D6502" t="s">
        <v>15194</v>
      </c>
      <c r="E6502" s="1" t="d">
        <v>2007-09-24</v>
      </c>
      <c r="F6502" s="3">
        <f t="shared" ca="1" si="101"/>
        <v>12.032876712328767</v>
      </c>
      <c r="G6502" s="2">
        <v>71000</v>
      </c>
      <c r="H6502" s="2">
        <v>71554.929999999993</v>
      </c>
    </row>
    <row r="6503" spans="1:8" hidden="1" x14ac:dyDescent="0.2">
      <c r="A6503" t="s">
        <v>7858</v>
      </c>
      <c r="B6503" t="s">
        <v>1098</v>
      </c>
      <c r="C6503" t="s">
        <v>3436</v>
      </c>
      <c r="D6503" t="s">
        <v>15189</v>
      </c>
      <c r="E6503" s="1" t="d">
        <v>2004-04-08</v>
      </c>
      <c r="F6503" s="3">
        <f t="shared" ca="1" si="101"/>
        <v>15.495890410958904</v>
      </c>
      <c r="G6503" s="2">
        <v>32727</v>
      </c>
      <c r="H6503" s="2">
        <v>33993.550000000003</v>
      </c>
    </row>
    <row r="6504" spans="1:8" hidden="1" x14ac:dyDescent="0.2">
      <c r="A6504" t="s">
        <v>7859</v>
      </c>
      <c r="B6504" t="s">
        <v>1324</v>
      </c>
      <c r="C6504" t="s">
        <v>265</v>
      </c>
      <c r="D6504" t="s">
        <v>15190</v>
      </c>
      <c r="E6504" s="1" t="d">
        <v>1986-06-16</v>
      </c>
      <c r="F6504" s="3">
        <f t="shared" ca="1" si="101"/>
        <v>33.320547945205476</v>
      </c>
      <c r="G6504" s="2">
        <v>68442</v>
      </c>
      <c r="H6504" s="2">
        <v>68275.360000000001</v>
      </c>
    </row>
    <row r="6505" spans="1:8" hidden="1" x14ac:dyDescent="0.2">
      <c r="A6505" t="s">
        <v>7860</v>
      </c>
      <c r="B6505" t="s">
        <v>169</v>
      </c>
      <c r="C6505" t="s">
        <v>170</v>
      </c>
      <c r="D6505" t="s">
        <v>15204</v>
      </c>
      <c r="E6505" s="1" t="d">
        <v>2005-09-08</v>
      </c>
      <c r="F6505" s="3">
        <f t="shared" ca="1" si="101"/>
        <v>14.076712328767123</v>
      </c>
      <c r="G6505" s="2">
        <v>11303</v>
      </c>
      <c r="H6505" s="2">
        <v>11156.83</v>
      </c>
    </row>
    <row r="6506" spans="1:8" hidden="1" x14ac:dyDescent="0.2">
      <c r="A6506" t="s">
        <v>7861</v>
      </c>
      <c r="B6506" t="s">
        <v>1054</v>
      </c>
      <c r="C6506" t="s">
        <v>880</v>
      </c>
      <c r="D6506" t="s">
        <v>15191</v>
      </c>
      <c r="E6506" s="1" t="d">
        <v>1997-04-14</v>
      </c>
      <c r="F6506" s="3">
        <f t="shared" ca="1" si="101"/>
        <v>22.484931506849314</v>
      </c>
      <c r="G6506" s="2">
        <v>49097</v>
      </c>
      <c r="H6506" s="2">
        <v>59461.42</v>
      </c>
    </row>
    <row r="6507" spans="1:8" hidden="1" x14ac:dyDescent="0.2">
      <c r="A6507" t="s">
        <v>7862</v>
      </c>
      <c r="B6507" t="s">
        <v>772</v>
      </c>
      <c r="C6507" t="s">
        <v>174</v>
      </c>
      <c r="D6507" t="s">
        <v>15205</v>
      </c>
      <c r="E6507" s="1" t="d">
        <v>2017-09-05</v>
      </c>
      <c r="F6507" s="3">
        <f t="shared" ca="1" si="101"/>
        <v>2.0767123287671234</v>
      </c>
      <c r="G6507" s="2">
        <v>41408</v>
      </c>
      <c r="H6507" s="2">
        <v>35157.379999999997</v>
      </c>
    </row>
    <row r="6508" spans="1:8" hidden="1" x14ac:dyDescent="0.2">
      <c r="A6508" t="s">
        <v>7863</v>
      </c>
      <c r="B6508" t="s">
        <v>246</v>
      </c>
      <c r="C6508" t="s">
        <v>158</v>
      </c>
      <c r="D6508" t="s">
        <v>15190</v>
      </c>
      <c r="E6508" s="1" t="d">
        <v>1985-10-12</v>
      </c>
      <c r="F6508" s="3">
        <f t="shared" ca="1" si="101"/>
        <v>33.9972602739726</v>
      </c>
      <c r="G6508" s="2">
        <v>53487</v>
      </c>
      <c r="H6508" s="2">
        <v>55099.08</v>
      </c>
    </row>
    <row r="6509" spans="1:8" hidden="1" x14ac:dyDescent="0.2">
      <c r="A6509" t="s">
        <v>7864</v>
      </c>
      <c r="B6509" t="s">
        <v>246</v>
      </c>
      <c r="C6509" t="s">
        <v>158</v>
      </c>
      <c r="D6509" t="s">
        <v>15190</v>
      </c>
      <c r="E6509" s="1" t="d">
        <v>2005-11-07</v>
      </c>
      <c r="F6509" s="3">
        <f t="shared" ca="1" si="101"/>
        <v>13.912328767123288</v>
      </c>
      <c r="G6509" s="2">
        <v>47907</v>
      </c>
      <c r="H6509" s="2">
        <v>52893.14</v>
      </c>
    </row>
    <row r="6510" spans="1:8" hidden="1" x14ac:dyDescent="0.2">
      <c r="A6510" t="s">
        <v>7864</v>
      </c>
      <c r="B6510" t="s">
        <v>193</v>
      </c>
      <c r="C6510" t="s">
        <v>1404</v>
      </c>
      <c r="D6510" t="s">
        <v>15191</v>
      </c>
      <c r="E6510" s="1" t="d">
        <v>2008-07-17</v>
      </c>
      <c r="F6510" s="3">
        <f t="shared" ca="1" si="101"/>
        <v>11.219178082191782</v>
      </c>
      <c r="G6510" s="2">
        <v>33441</v>
      </c>
      <c r="H6510" s="2">
        <v>36947.46</v>
      </c>
    </row>
    <row r="6511" spans="1:8" hidden="1" x14ac:dyDescent="0.2">
      <c r="A6511" t="s">
        <v>7865</v>
      </c>
      <c r="B6511" t="s">
        <v>74</v>
      </c>
      <c r="C6511" t="s">
        <v>454</v>
      </c>
      <c r="D6511" t="s">
        <v>15190</v>
      </c>
      <c r="E6511" s="1" t="d">
        <v>2002-05-13</v>
      </c>
      <c r="F6511" s="3">
        <f t="shared" ca="1" si="101"/>
        <v>17.402739726027399</v>
      </c>
      <c r="G6511" s="2">
        <v>34247</v>
      </c>
      <c r="H6511" s="2">
        <v>69964.91</v>
      </c>
    </row>
    <row r="6512" spans="1:8" hidden="1" x14ac:dyDescent="0.2">
      <c r="A6512" t="s">
        <v>7866</v>
      </c>
      <c r="B6512" t="s">
        <v>731</v>
      </c>
      <c r="C6512" t="s">
        <v>5560</v>
      </c>
      <c r="D6512" t="s">
        <v>15181</v>
      </c>
      <c r="E6512" s="1" t="d">
        <v>2006-08-21</v>
      </c>
      <c r="F6512" s="3">
        <f t="shared" ca="1" si="101"/>
        <v>13.126027397260273</v>
      </c>
      <c r="G6512" s="2">
        <v>38397</v>
      </c>
      <c r="H6512" s="2">
        <v>38797.519999999997</v>
      </c>
    </row>
    <row r="6513" spans="1:8" x14ac:dyDescent="0.2">
      <c r="A6513" t="s">
        <v>2080</v>
      </c>
      <c r="B6513" t="s">
        <v>86</v>
      </c>
      <c r="C6513" t="s">
        <v>563</v>
      </c>
      <c r="D6513" t="s">
        <v>15184</v>
      </c>
      <c r="E6513" s="1" t="d">
        <v>2009-04-23</v>
      </c>
      <c r="F6513" s="3">
        <f t="shared" ca="1" si="101"/>
        <v>10.452054794520548</v>
      </c>
      <c r="G6513" s="2">
        <v>72857</v>
      </c>
      <c r="H6513" s="2">
        <v>94528.320000000007</v>
      </c>
    </row>
    <row r="6514" spans="1:8" hidden="1" x14ac:dyDescent="0.2">
      <c r="A6514" t="s">
        <v>7868</v>
      </c>
      <c r="B6514" t="s">
        <v>515</v>
      </c>
      <c r="C6514" t="s">
        <v>1486</v>
      </c>
      <c r="D6514" t="s">
        <v>15192</v>
      </c>
      <c r="E6514" s="1" t="d">
        <v>2009-05-18</v>
      </c>
      <c r="F6514" s="3">
        <f t="shared" ca="1" si="101"/>
        <v>10.383561643835616</v>
      </c>
      <c r="G6514" s="2">
        <v>28313</v>
      </c>
      <c r="H6514" s="2">
        <v>27727.65</v>
      </c>
    </row>
    <row r="6515" spans="1:8" hidden="1" x14ac:dyDescent="0.2">
      <c r="A6515" t="s">
        <v>7868</v>
      </c>
      <c r="B6515" t="s">
        <v>872</v>
      </c>
      <c r="C6515" t="s">
        <v>1842</v>
      </c>
      <c r="D6515" t="s">
        <v>1843</v>
      </c>
      <c r="E6515" s="1" t="d">
        <v>2016-06-22</v>
      </c>
      <c r="F6515" s="3">
        <f t="shared" ca="1" si="101"/>
        <v>3.2821917808219179</v>
      </c>
      <c r="G6515" s="2">
        <v>32094</v>
      </c>
    </row>
    <row r="6516" spans="1:8" x14ac:dyDescent="0.2">
      <c r="A6516" t="s">
        <v>11906</v>
      </c>
      <c r="B6516" t="s">
        <v>648</v>
      </c>
      <c r="C6516" t="s">
        <v>567</v>
      </c>
      <c r="D6516" t="s">
        <v>15184</v>
      </c>
      <c r="E6516" s="1" t="d">
        <v>2006-03-28</v>
      </c>
      <c r="F6516" s="3">
        <f t="shared" ca="1" si="101"/>
        <v>13.526027397260274</v>
      </c>
      <c r="G6516" s="2">
        <v>88347</v>
      </c>
      <c r="H6516" s="2">
        <v>94500.81</v>
      </c>
    </row>
    <row r="6517" spans="1:8" hidden="1" x14ac:dyDescent="0.2">
      <c r="A6517" t="s">
        <v>7870</v>
      </c>
      <c r="B6517" t="s">
        <v>3053</v>
      </c>
      <c r="C6517" t="s">
        <v>67</v>
      </c>
      <c r="D6517" t="s">
        <v>15196</v>
      </c>
      <c r="E6517" s="1" t="d">
        <v>1987-04-09</v>
      </c>
      <c r="F6517" s="3">
        <f t="shared" ca="1" si="101"/>
        <v>32.506849315068493</v>
      </c>
      <c r="G6517" s="2">
        <v>84400</v>
      </c>
      <c r="H6517" s="2">
        <v>83646.649999999994</v>
      </c>
    </row>
    <row r="6518" spans="1:8" hidden="1" x14ac:dyDescent="0.2">
      <c r="A6518" t="s">
        <v>3482</v>
      </c>
      <c r="B6518" t="s">
        <v>29</v>
      </c>
      <c r="C6518" t="s">
        <v>284</v>
      </c>
      <c r="D6518" t="s">
        <v>15187</v>
      </c>
      <c r="E6518" s="1" t="d">
        <v>2007-10-23</v>
      </c>
      <c r="F6518" s="3">
        <f t="shared" ca="1" si="101"/>
        <v>11.953424657534246</v>
      </c>
      <c r="G6518" s="2">
        <v>68608</v>
      </c>
      <c r="H6518" s="2">
        <v>82214.880000000005</v>
      </c>
    </row>
    <row r="6519" spans="1:8" hidden="1" x14ac:dyDescent="0.2">
      <c r="A6519" t="s">
        <v>7872</v>
      </c>
      <c r="B6519" t="s">
        <v>4166</v>
      </c>
      <c r="C6519" t="s">
        <v>1267</v>
      </c>
      <c r="D6519" t="s">
        <v>15198</v>
      </c>
      <c r="E6519" s="1" t="d">
        <v>2001-11-29</v>
      </c>
      <c r="F6519" s="3">
        <f t="shared" ca="1" si="101"/>
        <v>17.854794520547944</v>
      </c>
      <c r="G6519" s="2">
        <v>34225</v>
      </c>
      <c r="H6519" s="2">
        <v>35066.910000000003</v>
      </c>
    </row>
    <row r="6520" spans="1:8" hidden="1" x14ac:dyDescent="0.2">
      <c r="A6520" t="s">
        <v>7873</v>
      </c>
      <c r="B6520" t="s">
        <v>169</v>
      </c>
      <c r="C6520" t="s">
        <v>170</v>
      </c>
      <c r="D6520" t="s">
        <v>15204</v>
      </c>
      <c r="E6520" s="1" t="d">
        <v>2018-02-22</v>
      </c>
      <c r="F6520" s="3">
        <f t="shared" ca="1" si="101"/>
        <v>1.6109589041095891</v>
      </c>
      <c r="G6520" s="2">
        <v>10054</v>
      </c>
      <c r="H6520" s="2">
        <v>3764.82</v>
      </c>
    </row>
    <row r="6521" spans="1:8" hidden="1" x14ac:dyDescent="0.2">
      <c r="A6521" t="s">
        <v>7874</v>
      </c>
      <c r="B6521" t="s">
        <v>4021</v>
      </c>
      <c r="C6521" t="s">
        <v>214</v>
      </c>
      <c r="D6521" t="s">
        <v>15190</v>
      </c>
      <c r="E6521" s="1" t="d">
        <v>1975-08-18</v>
      </c>
      <c r="F6521" s="3">
        <f t="shared" ca="1" si="101"/>
        <v>44.156164383561645</v>
      </c>
      <c r="G6521" s="2">
        <v>59587</v>
      </c>
      <c r="H6521" s="2">
        <v>82789.210000000006</v>
      </c>
    </row>
    <row r="6522" spans="1:8" x14ac:dyDescent="0.2">
      <c r="A6522" t="s">
        <v>3800</v>
      </c>
      <c r="B6522" t="s">
        <v>86</v>
      </c>
      <c r="C6522" t="s">
        <v>381</v>
      </c>
      <c r="D6522" t="s">
        <v>15184</v>
      </c>
      <c r="E6522" s="1" t="d">
        <v>2005-08-04</v>
      </c>
      <c r="F6522" s="3">
        <f t="shared" ca="1" si="101"/>
        <v>14.172602739726027</v>
      </c>
      <c r="G6522" s="2">
        <v>74958</v>
      </c>
      <c r="H6522" s="2">
        <v>94487.56</v>
      </c>
    </row>
    <row r="6523" spans="1:8" hidden="1" x14ac:dyDescent="0.2">
      <c r="A6523" t="s">
        <v>7876</v>
      </c>
      <c r="B6523" t="s">
        <v>193</v>
      </c>
      <c r="C6523" t="s">
        <v>366</v>
      </c>
      <c r="D6523" t="s">
        <v>15191</v>
      </c>
      <c r="E6523" s="1" t="d">
        <v>2017-04-24</v>
      </c>
      <c r="F6523" s="3">
        <f t="shared" ca="1" si="101"/>
        <v>2.4438356164383563</v>
      </c>
      <c r="G6523" s="2">
        <v>32227</v>
      </c>
      <c r="H6523" s="2">
        <v>32417.05</v>
      </c>
    </row>
    <row r="6524" spans="1:8" hidden="1" x14ac:dyDescent="0.2">
      <c r="A6524" t="s">
        <v>7877</v>
      </c>
      <c r="B6524" t="s">
        <v>1677</v>
      </c>
      <c r="C6524" t="s">
        <v>974</v>
      </c>
      <c r="D6524" t="s">
        <v>15197</v>
      </c>
      <c r="E6524" s="1" t="d">
        <v>2004-03-01</v>
      </c>
      <c r="F6524" s="3">
        <f t="shared" ca="1" si="101"/>
        <v>15.6</v>
      </c>
      <c r="G6524" s="2">
        <v>38669</v>
      </c>
      <c r="H6524" s="2">
        <v>39470.269999999997</v>
      </c>
    </row>
    <row r="6525" spans="1:8" hidden="1" x14ac:dyDescent="0.2">
      <c r="A6525" t="s">
        <v>7877</v>
      </c>
      <c r="B6525" t="s">
        <v>74</v>
      </c>
      <c r="C6525" t="s">
        <v>204</v>
      </c>
      <c r="D6525" t="s">
        <v>15196</v>
      </c>
      <c r="E6525" s="1" t="d">
        <v>2006-03-16</v>
      </c>
      <c r="F6525" s="3">
        <f t="shared" ca="1" si="101"/>
        <v>13.558904109589042</v>
      </c>
      <c r="G6525" s="2">
        <v>33271</v>
      </c>
      <c r="H6525" s="2">
        <v>46897.97</v>
      </c>
    </row>
    <row r="6526" spans="1:8" x14ac:dyDescent="0.2">
      <c r="A6526" t="s">
        <v>10676</v>
      </c>
      <c r="B6526" t="s">
        <v>86</v>
      </c>
      <c r="C6526" t="s">
        <v>825</v>
      </c>
      <c r="D6526" t="s">
        <v>15184</v>
      </c>
      <c r="E6526" s="1" t="d">
        <v>2007-11-19</v>
      </c>
      <c r="F6526" s="3">
        <f t="shared" ca="1" si="101"/>
        <v>11.87945205479452</v>
      </c>
      <c r="G6526" s="2">
        <v>79199</v>
      </c>
      <c r="H6526" s="2">
        <v>94438.75</v>
      </c>
    </row>
    <row r="6527" spans="1:8" hidden="1" x14ac:dyDescent="0.2">
      <c r="A6527" t="s">
        <v>7879</v>
      </c>
      <c r="B6527" t="s">
        <v>1353</v>
      </c>
      <c r="C6527" t="s">
        <v>888</v>
      </c>
      <c r="D6527" t="s">
        <v>15190</v>
      </c>
      <c r="E6527" s="1" t="d">
        <v>1982-05-03</v>
      </c>
      <c r="F6527" s="3">
        <f t="shared" ca="1" si="101"/>
        <v>37.443835616438356</v>
      </c>
      <c r="G6527" s="2">
        <v>41786</v>
      </c>
      <c r="H6527" s="2">
        <v>50678.26</v>
      </c>
    </row>
    <row r="6528" spans="1:8" hidden="1" x14ac:dyDescent="0.2">
      <c r="A6528" t="s">
        <v>7880</v>
      </c>
      <c r="B6528" t="s">
        <v>1976</v>
      </c>
      <c r="C6528" t="s">
        <v>233</v>
      </c>
      <c r="D6528" t="s">
        <v>15197</v>
      </c>
      <c r="E6528" s="1" t="d">
        <v>1986-10-09</v>
      </c>
      <c r="F6528" s="3">
        <f t="shared" ca="1" si="101"/>
        <v>33.005479452054793</v>
      </c>
      <c r="G6528" s="2">
        <v>58568</v>
      </c>
      <c r="H6528" s="2">
        <v>61271.12</v>
      </c>
    </row>
    <row r="6529" spans="1:8" hidden="1" x14ac:dyDescent="0.2">
      <c r="A6529" t="s">
        <v>7881</v>
      </c>
      <c r="B6529" t="s">
        <v>1054</v>
      </c>
      <c r="C6529" t="s">
        <v>1140</v>
      </c>
      <c r="D6529" t="s">
        <v>15194</v>
      </c>
      <c r="E6529" s="1" t="d">
        <v>2003-04-14</v>
      </c>
      <c r="F6529" s="3">
        <f t="shared" ca="1" si="101"/>
        <v>16.482191780821918</v>
      </c>
      <c r="G6529" s="2">
        <v>47746</v>
      </c>
      <c r="H6529" s="2">
        <v>51791.59</v>
      </c>
    </row>
    <row r="6530" spans="1:8" hidden="1" x14ac:dyDescent="0.2">
      <c r="A6530" t="s">
        <v>7882</v>
      </c>
      <c r="B6530" t="s">
        <v>7883</v>
      </c>
      <c r="C6530" t="s">
        <v>668</v>
      </c>
      <c r="D6530" t="s">
        <v>15202</v>
      </c>
      <c r="E6530" s="1" t="d">
        <v>2012-08-20</v>
      </c>
      <c r="F6530" s="3">
        <f t="shared" ca="1" si="101"/>
        <v>7.1232876712328768</v>
      </c>
      <c r="G6530" s="2">
        <v>46905</v>
      </c>
      <c r="H6530" s="2">
        <v>54539.65</v>
      </c>
    </row>
    <row r="6531" spans="1:8" hidden="1" x14ac:dyDescent="0.2">
      <c r="A6531" t="s">
        <v>7884</v>
      </c>
      <c r="B6531" t="s">
        <v>1319</v>
      </c>
      <c r="C6531" t="s">
        <v>420</v>
      </c>
      <c r="D6531" t="s">
        <v>15201</v>
      </c>
      <c r="E6531" s="1" t="d">
        <v>2004-09-08</v>
      </c>
      <c r="F6531" s="3">
        <f t="shared" ref="F6531:F6594" ca="1" si="102">(TODAY()-E6531)/365</f>
        <v>15.076712328767123</v>
      </c>
      <c r="G6531" s="2">
        <v>41537</v>
      </c>
      <c r="H6531" s="2">
        <v>44683.38</v>
      </c>
    </row>
    <row r="6532" spans="1:8" hidden="1" x14ac:dyDescent="0.2">
      <c r="A6532" t="s">
        <v>7885</v>
      </c>
      <c r="B6532" t="s">
        <v>7886</v>
      </c>
      <c r="C6532" t="s">
        <v>3533</v>
      </c>
      <c r="D6532" t="s">
        <v>15228</v>
      </c>
      <c r="E6532" s="1" t="d">
        <v>2005-08-05</v>
      </c>
      <c r="F6532" s="3">
        <f t="shared" ca="1" si="102"/>
        <v>14.169863013698631</v>
      </c>
      <c r="G6532" s="2">
        <v>60700</v>
      </c>
      <c r="H6532" s="2">
        <v>22918.66</v>
      </c>
    </row>
    <row r="6533" spans="1:8" x14ac:dyDescent="0.2">
      <c r="A6533" t="s">
        <v>5102</v>
      </c>
      <c r="B6533" t="s">
        <v>86</v>
      </c>
      <c r="C6533" t="s">
        <v>1384</v>
      </c>
      <c r="D6533" t="s">
        <v>15184</v>
      </c>
      <c r="E6533" s="1" t="d">
        <v>2012-06-20</v>
      </c>
      <c r="F6533" s="3">
        <f t="shared" ca="1" si="102"/>
        <v>7.2904109589041095</v>
      </c>
      <c r="G6533" s="2">
        <v>68788</v>
      </c>
      <c r="H6533" s="2">
        <v>94419.47</v>
      </c>
    </row>
    <row r="6534" spans="1:8" hidden="1" x14ac:dyDescent="0.2">
      <c r="A6534" t="s">
        <v>7888</v>
      </c>
      <c r="B6534" t="s">
        <v>51</v>
      </c>
      <c r="C6534" t="s">
        <v>43</v>
      </c>
      <c r="D6534" t="s">
        <v>15190</v>
      </c>
      <c r="E6534" s="1" t="d">
        <v>2011-11-14</v>
      </c>
      <c r="F6534" s="3">
        <f t="shared" ca="1" si="102"/>
        <v>7.8904109589041092</v>
      </c>
      <c r="G6534" s="2">
        <v>36312</v>
      </c>
      <c r="H6534" s="2">
        <v>34225.67</v>
      </c>
    </row>
    <row r="6535" spans="1:8" hidden="1" x14ac:dyDescent="0.2">
      <c r="A6535" t="s">
        <v>7889</v>
      </c>
      <c r="B6535" t="s">
        <v>506</v>
      </c>
      <c r="C6535" t="s">
        <v>343</v>
      </c>
      <c r="D6535" t="s">
        <v>15189</v>
      </c>
      <c r="E6535" s="1" t="d">
        <v>2018-06-01</v>
      </c>
      <c r="F6535" s="3">
        <f t="shared" ca="1" si="102"/>
        <v>1.3397260273972602</v>
      </c>
      <c r="G6535" s="2">
        <v>21008</v>
      </c>
      <c r="H6535" s="2">
        <v>1330.36</v>
      </c>
    </row>
    <row r="6536" spans="1:8" hidden="1" x14ac:dyDescent="0.2">
      <c r="A6536" t="s">
        <v>7890</v>
      </c>
      <c r="B6536" t="s">
        <v>169</v>
      </c>
      <c r="C6536" t="s">
        <v>170</v>
      </c>
      <c r="D6536" t="s">
        <v>15204</v>
      </c>
      <c r="E6536" s="1" t="d">
        <v>2016-02-02</v>
      </c>
      <c r="F6536" s="3">
        <f t="shared" ca="1" si="102"/>
        <v>3.6684931506849314</v>
      </c>
      <c r="G6536" s="2">
        <v>10054</v>
      </c>
      <c r="H6536" s="2">
        <v>7894.64</v>
      </c>
    </row>
    <row r="6537" spans="1:8" hidden="1" x14ac:dyDescent="0.2">
      <c r="A6537" t="s">
        <v>7891</v>
      </c>
      <c r="B6537" t="s">
        <v>4345</v>
      </c>
      <c r="C6537" t="s">
        <v>289</v>
      </c>
      <c r="D6537" t="s">
        <v>15197</v>
      </c>
      <c r="E6537" s="1" t="d">
        <v>1988-11-05</v>
      </c>
      <c r="F6537" s="3">
        <f t="shared" ca="1" si="102"/>
        <v>30.92876712328767</v>
      </c>
      <c r="G6537" s="2">
        <v>64200</v>
      </c>
      <c r="H6537" s="2">
        <v>63864.02</v>
      </c>
    </row>
    <row r="6538" spans="1:8" x14ac:dyDescent="0.2">
      <c r="A6538" t="s">
        <v>10813</v>
      </c>
      <c r="B6538" t="s">
        <v>86</v>
      </c>
      <c r="C6538" t="s">
        <v>117</v>
      </c>
      <c r="D6538" t="s">
        <v>15184</v>
      </c>
      <c r="E6538" s="1" t="d">
        <v>1999-10-26</v>
      </c>
      <c r="F6538" s="3">
        <f t="shared" ca="1" si="102"/>
        <v>19.950684931506849</v>
      </c>
      <c r="G6538" s="2">
        <v>81358</v>
      </c>
      <c r="H6538" s="2">
        <v>94411.49</v>
      </c>
    </row>
    <row r="6539" spans="1:8" hidden="1" x14ac:dyDescent="0.2">
      <c r="A6539" t="s">
        <v>7893</v>
      </c>
      <c r="B6539" t="s">
        <v>506</v>
      </c>
      <c r="C6539" t="s">
        <v>39</v>
      </c>
      <c r="D6539" t="s">
        <v>15189</v>
      </c>
      <c r="E6539" s="1" t="d">
        <v>2017-05-28</v>
      </c>
      <c r="F6539" s="3">
        <f t="shared" ca="1" si="102"/>
        <v>2.3506849315068492</v>
      </c>
      <c r="G6539" s="2">
        <v>21008</v>
      </c>
      <c r="H6539" s="2">
        <v>3805</v>
      </c>
    </row>
    <row r="6540" spans="1:8" hidden="1" x14ac:dyDescent="0.2">
      <c r="A6540" t="s">
        <v>14151</v>
      </c>
      <c r="B6540" t="s">
        <v>925</v>
      </c>
      <c r="C6540" t="s">
        <v>1723</v>
      </c>
      <c r="D6540" t="s">
        <v>15187</v>
      </c>
      <c r="E6540" s="1" t="d">
        <v>2007-10-23</v>
      </c>
      <c r="F6540" s="3">
        <f t="shared" ca="1" si="102"/>
        <v>11.953424657534246</v>
      </c>
      <c r="G6540" s="2">
        <v>70168</v>
      </c>
      <c r="H6540" s="2">
        <v>82201.02</v>
      </c>
    </row>
    <row r="6541" spans="1:8" hidden="1" x14ac:dyDescent="0.2">
      <c r="A6541" t="s">
        <v>5871</v>
      </c>
      <c r="B6541" t="s">
        <v>323</v>
      </c>
      <c r="C6541" t="s">
        <v>2255</v>
      </c>
      <c r="D6541" t="s">
        <v>15187</v>
      </c>
      <c r="E6541" s="1" t="d">
        <v>2007-12-12</v>
      </c>
      <c r="F6541" s="3">
        <f t="shared" ca="1" si="102"/>
        <v>11.816438356164383</v>
      </c>
      <c r="G6541" s="2">
        <v>70595</v>
      </c>
      <c r="H6541" s="2">
        <v>82159.429999999993</v>
      </c>
    </row>
    <row r="6542" spans="1:8" hidden="1" x14ac:dyDescent="0.2">
      <c r="A6542" t="s">
        <v>7896</v>
      </c>
      <c r="B6542" t="s">
        <v>515</v>
      </c>
      <c r="C6542" t="s">
        <v>1995</v>
      </c>
      <c r="D6542" t="s">
        <v>15192</v>
      </c>
      <c r="E6542" s="1" t="d">
        <v>1997-06-10</v>
      </c>
      <c r="F6542" s="3">
        <f t="shared" ca="1" si="102"/>
        <v>22.328767123287673</v>
      </c>
      <c r="G6542" s="2">
        <v>30860</v>
      </c>
      <c r="H6542" s="2">
        <v>31227.46</v>
      </c>
    </row>
    <row r="6543" spans="1:8" hidden="1" x14ac:dyDescent="0.2">
      <c r="A6543" t="s">
        <v>7896</v>
      </c>
      <c r="B6543" t="s">
        <v>872</v>
      </c>
      <c r="C6543" t="s">
        <v>1996</v>
      </c>
      <c r="D6543" t="s">
        <v>1997</v>
      </c>
      <c r="E6543" s="1" t="d">
        <v>2008-06-25</v>
      </c>
      <c r="F6543" s="3">
        <f t="shared" ca="1" si="102"/>
        <v>11.27945205479452</v>
      </c>
      <c r="G6543" s="2">
        <v>32094</v>
      </c>
      <c r="H6543" s="2">
        <v>2499.63</v>
      </c>
    </row>
    <row r="6544" spans="1:8" hidden="1" x14ac:dyDescent="0.2">
      <c r="A6544" t="s">
        <v>7897</v>
      </c>
      <c r="B6544" t="s">
        <v>173</v>
      </c>
      <c r="C6544" t="s">
        <v>1396</v>
      </c>
      <c r="D6544" t="s">
        <v>15205</v>
      </c>
      <c r="E6544" s="1" t="d">
        <v>2014-03-24</v>
      </c>
      <c r="F6544" s="3">
        <f t="shared" ca="1" si="102"/>
        <v>5.5315068493150683</v>
      </c>
      <c r="G6544" s="2">
        <v>59428</v>
      </c>
      <c r="H6544" s="2">
        <v>60088.94</v>
      </c>
    </row>
    <row r="6545" spans="1:8" hidden="1" x14ac:dyDescent="0.2">
      <c r="A6545" t="s">
        <v>7898</v>
      </c>
      <c r="B6545" t="s">
        <v>2860</v>
      </c>
      <c r="C6545" t="s">
        <v>158</v>
      </c>
      <c r="D6545" t="s">
        <v>15190</v>
      </c>
      <c r="E6545" s="1" t="d">
        <v>2018-04-07</v>
      </c>
      <c r="F6545" s="3">
        <f t="shared" ca="1" si="102"/>
        <v>1.4904109589041097</v>
      </c>
      <c r="G6545" s="2">
        <v>34079</v>
      </c>
      <c r="H6545" s="2">
        <v>10505.07</v>
      </c>
    </row>
    <row r="6546" spans="1:8" hidden="1" x14ac:dyDescent="0.2">
      <c r="A6546" t="s">
        <v>7899</v>
      </c>
      <c r="B6546" t="s">
        <v>712</v>
      </c>
      <c r="C6546" t="s">
        <v>1010</v>
      </c>
      <c r="D6546" t="s">
        <v>15190</v>
      </c>
      <c r="E6546" s="1" t="d">
        <v>2018-04-21</v>
      </c>
      <c r="F6546" s="3">
        <f t="shared" ca="1" si="102"/>
        <v>1.452054794520548</v>
      </c>
      <c r="G6546" s="2">
        <v>34993</v>
      </c>
      <c r="H6546" s="2">
        <v>8137.48</v>
      </c>
    </row>
    <row r="6547" spans="1:8" hidden="1" x14ac:dyDescent="0.2">
      <c r="A6547" t="s">
        <v>7900</v>
      </c>
      <c r="B6547" t="s">
        <v>74</v>
      </c>
      <c r="C6547" t="s">
        <v>867</v>
      </c>
      <c r="D6547" t="s">
        <v>15191</v>
      </c>
      <c r="E6547" s="1" t="d">
        <v>2001-10-01</v>
      </c>
      <c r="F6547" s="3">
        <f t="shared" ca="1" si="102"/>
        <v>18.016438356164382</v>
      </c>
      <c r="G6547" s="2">
        <v>34247</v>
      </c>
      <c r="H6547" s="2">
        <v>35164.36</v>
      </c>
    </row>
    <row r="6548" spans="1:8" hidden="1" x14ac:dyDescent="0.2">
      <c r="A6548" t="s">
        <v>7901</v>
      </c>
      <c r="B6548" t="s">
        <v>731</v>
      </c>
      <c r="C6548" t="s">
        <v>4471</v>
      </c>
      <c r="D6548" t="s">
        <v>15181</v>
      </c>
      <c r="E6548" s="1" t="d">
        <v>1998-05-30</v>
      </c>
      <c r="F6548" s="3">
        <f t="shared" ca="1" si="102"/>
        <v>21.358904109589041</v>
      </c>
      <c r="G6548" s="2">
        <v>49958</v>
      </c>
      <c r="H6548" s="2">
        <v>50344.18</v>
      </c>
    </row>
    <row r="6549" spans="1:8" x14ac:dyDescent="0.2">
      <c r="A6549" t="s">
        <v>822</v>
      </c>
      <c r="B6549" t="s">
        <v>86</v>
      </c>
      <c r="C6549" t="s">
        <v>823</v>
      </c>
      <c r="D6549" t="s">
        <v>15184</v>
      </c>
      <c r="E6549" s="1" t="d">
        <v>2013-01-23</v>
      </c>
      <c r="F6549" s="3">
        <f t="shared" ca="1" si="102"/>
        <v>6.6958904109589037</v>
      </c>
      <c r="G6549" s="2">
        <v>68106</v>
      </c>
      <c r="H6549" s="2">
        <v>94391.88</v>
      </c>
    </row>
    <row r="6550" spans="1:8" hidden="1" x14ac:dyDescent="0.2">
      <c r="A6550" t="s">
        <v>7902</v>
      </c>
      <c r="B6550" t="s">
        <v>1375</v>
      </c>
      <c r="C6550" t="s">
        <v>95</v>
      </c>
      <c r="D6550" t="s">
        <v>15189</v>
      </c>
      <c r="E6550" s="1" t="d">
        <v>2008-06-21</v>
      </c>
      <c r="F6550" s="3">
        <f t="shared" ca="1" si="102"/>
        <v>11.29041095890411</v>
      </c>
      <c r="G6550" s="2">
        <v>32131</v>
      </c>
      <c r="H6550" s="2">
        <v>25401.85</v>
      </c>
    </row>
    <row r="6551" spans="1:8" hidden="1" x14ac:dyDescent="0.2">
      <c r="A6551" t="s">
        <v>7903</v>
      </c>
      <c r="B6551" t="s">
        <v>7904</v>
      </c>
      <c r="C6551" t="s">
        <v>640</v>
      </c>
      <c r="D6551" t="s">
        <v>15205</v>
      </c>
      <c r="E6551" s="1" t="d">
        <v>2004-08-26</v>
      </c>
      <c r="F6551" s="3">
        <f t="shared" ca="1" si="102"/>
        <v>15.112328767123287</v>
      </c>
      <c r="G6551" s="2">
        <v>73900</v>
      </c>
      <c r="H6551" s="2">
        <v>72530.87</v>
      </c>
    </row>
    <row r="6552" spans="1:8" hidden="1" x14ac:dyDescent="0.2">
      <c r="A6552" t="s">
        <v>7905</v>
      </c>
      <c r="B6552" t="s">
        <v>594</v>
      </c>
      <c r="C6552" t="s">
        <v>3781</v>
      </c>
      <c r="D6552" t="s">
        <v>15191</v>
      </c>
      <c r="E6552" s="1" t="d">
        <v>1990-06-25</v>
      </c>
      <c r="F6552" s="3">
        <f t="shared" ca="1" si="102"/>
        <v>29.293150684931508</v>
      </c>
      <c r="G6552" s="2">
        <v>43684</v>
      </c>
      <c r="H6552" s="2">
        <v>46309.08</v>
      </c>
    </row>
    <row r="6553" spans="1:8" hidden="1" x14ac:dyDescent="0.2">
      <c r="A6553" t="s">
        <v>7906</v>
      </c>
      <c r="B6553" t="s">
        <v>7907</v>
      </c>
      <c r="C6553" t="s">
        <v>376</v>
      </c>
      <c r="D6553" t="s">
        <v>15192</v>
      </c>
      <c r="E6553" s="1" t="d">
        <v>1986-03-03</v>
      </c>
      <c r="F6553" s="3">
        <f t="shared" ca="1" si="102"/>
        <v>33.608219178082194</v>
      </c>
      <c r="G6553" s="2">
        <v>71910</v>
      </c>
      <c r="H6553" s="2">
        <v>71811.149999999994</v>
      </c>
    </row>
    <row r="6554" spans="1:8" hidden="1" x14ac:dyDescent="0.2">
      <c r="A6554" t="s">
        <v>2677</v>
      </c>
      <c r="B6554" t="s">
        <v>29</v>
      </c>
      <c r="C6554" t="s">
        <v>2678</v>
      </c>
      <c r="D6554" t="s">
        <v>15187</v>
      </c>
      <c r="E6554" s="1" t="d">
        <v>2007-10-23</v>
      </c>
      <c r="F6554" s="3">
        <f t="shared" ca="1" si="102"/>
        <v>11.953424657534246</v>
      </c>
      <c r="G6554" s="2">
        <v>68608</v>
      </c>
      <c r="H6554" s="2">
        <v>82106.41</v>
      </c>
    </row>
    <row r="6555" spans="1:8" hidden="1" x14ac:dyDescent="0.2">
      <c r="A6555" t="s">
        <v>7909</v>
      </c>
      <c r="B6555" t="s">
        <v>23</v>
      </c>
      <c r="C6555" t="s">
        <v>343</v>
      </c>
      <c r="D6555" t="s">
        <v>15189</v>
      </c>
      <c r="E6555" s="1" t="d">
        <v>2007-06-23</v>
      </c>
      <c r="F6555" s="3">
        <f t="shared" ca="1" si="102"/>
        <v>12.287671232876713</v>
      </c>
      <c r="G6555" s="2">
        <v>35360</v>
      </c>
      <c r="H6555" s="2">
        <v>1785</v>
      </c>
    </row>
    <row r="6556" spans="1:8" hidden="1" x14ac:dyDescent="0.2">
      <c r="A6556" t="s">
        <v>7910</v>
      </c>
      <c r="B6556" t="s">
        <v>74</v>
      </c>
      <c r="C6556" t="s">
        <v>104</v>
      </c>
      <c r="D6556" t="s">
        <v>15197</v>
      </c>
      <c r="E6556" s="1" t="d">
        <v>2006-11-06</v>
      </c>
      <c r="F6556" s="3">
        <f t="shared" ca="1" si="102"/>
        <v>12.915068493150685</v>
      </c>
      <c r="G6556" s="2">
        <v>32292</v>
      </c>
      <c r="H6556" s="2">
        <v>46222.23</v>
      </c>
    </row>
    <row r="6557" spans="1:8" hidden="1" x14ac:dyDescent="0.2">
      <c r="A6557" t="s">
        <v>7911</v>
      </c>
      <c r="B6557" t="s">
        <v>169</v>
      </c>
      <c r="C6557" t="s">
        <v>170</v>
      </c>
      <c r="D6557" t="s">
        <v>15204</v>
      </c>
      <c r="E6557" s="1" t="d">
        <v>2009-09-17</v>
      </c>
      <c r="F6557" s="3">
        <f t="shared" ca="1" si="102"/>
        <v>10.049315068493151</v>
      </c>
      <c r="G6557" s="2">
        <v>10974</v>
      </c>
      <c r="H6557" s="2">
        <v>10746.29</v>
      </c>
    </row>
    <row r="6558" spans="1:8" hidden="1" x14ac:dyDescent="0.2">
      <c r="A6558" t="s">
        <v>7912</v>
      </c>
      <c r="B6558" t="s">
        <v>2978</v>
      </c>
      <c r="C6558" t="s">
        <v>15</v>
      </c>
      <c r="D6558" t="s">
        <v>15183</v>
      </c>
      <c r="E6558" s="1" t="d">
        <v>2018-02-12</v>
      </c>
      <c r="F6558" s="3">
        <f t="shared" ca="1" si="102"/>
        <v>1.6383561643835616</v>
      </c>
      <c r="G6558" s="2">
        <v>37741</v>
      </c>
      <c r="H6558" s="2">
        <v>4276.75</v>
      </c>
    </row>
    <row r="6559" spans="1:8" x14ac:dyDescent="0.2">
      <c r="A6559" t="s">
        <v>8922</v>
      </c>
      <c r="B6559" t="s">
        <v>86</v>
      </c>
      <c r="C6559" t="s">
        <v>567</v>
      </c>
      <c r="D6559" t="s">
        <v>15184</v>
      </c>
      <c r="E6559" s="1" t="d">
        <v>2001-04-25</v>
      </c>
      <c r="F6559" s="3">
        <f t="shared" ca="1" si="102"/>
        <v>18.452054794520549</v>
      </c>
      <c r="G6559" s="2">
        <v>80638</v>
      </c>
      <c r="H6559" s="2">
        <v>94372.36</v>
      </c>
    </row>
    <row r="6560" spans="1:8" hidden="1" x14ac:dyDescent="0.2">
      <c r="A6560" t="s">
        <v>7914</v>
      </c>
      <c r="B6560" t="s">
        <v>74</v>
      </c>
      <c r="C6560" t="s">
        <v>1579</v>
      </c>
      <c r="D6560" t="s">
        <v>15190</v>
      </c>
      <c r="E6560" s="1" t="d">
        <v>2013-12-02</v>
      </c>
      <c r="F6560" s="3">
        <f t="shared" ca="1" si="102"/>
        <v>5.838356164383562</v>
      </c>
      <c r="G6560" s="2">
        <v>32292</v>
      </c>
      <c r="H6560" s="2">
        <v>41753.22</v>
      </c>
    </row>
    <row r="6561" spans="1:8" hidden="1" x14ac:dyDescent="0.2">
      <c r="A6561" t="s">
        <v>7915</v>
      </c>
      <c r="B6561" t="s">
        <v>731</v>
      </c>
      <c r="C6561" t="s">
        <v>1891</v>
      </c>
      <c r="D6561" t="s">
        <v>15181</v>
      </c>
      <c r="E6561" s="1" t="d">
        <v>1988-03-30</v>
      </c>
      <c r="F6561" s="3">
        <f t="shared" ca="1" si="102"/>
        <v>31.531506849315068</v>
      </c>
      <c r="G6561" s="2">
        <v>60810</v>
      </c>
      <c r="H6561" s="2">
        <v>61618</v>
      </c>
    </row>
    <row r="6562" spans="1:8" hidden="1" x14ac:dyDescent="0.2">
      <c r="A6562" t="s">
        <v>7916</v>
      </c>
      <c r="B6562" t="s">
        <v>477</v>
      </c>
      <c r="C6562" t="s">
        <v>67</v>
      </c>
      <c r="D6562" t="s">
        <v>15196</v>
      </c>
      <c r="E6562" s="1" t="d">
        <v>2010-09-09</v>
      </c>
      <c r="F6562" s="3">
        <f t="shared" ca="1" si="102"/>
        <v>9.0712328767123296</v>
      </c>
      <c r="G6562" s="2">
        <v>44764</v>
      </c>
      <c r="H6562" s="2">
        <v>62034.17</v>
      </c>
    </row>
    <row r="6563" spans="1:8" hidden="1" x14ac:dyDescent="0.2">
      <c r="A6563" t="s">
        <v>7917</v>
      </c>
      <c r="B6563" t="s">
        <v>536</v>
      </c>
      <c r="C6563" t="s">
        <v>727</v>
      </c>
      <c r="D6563" t="s">
        <v>15189</v>
      </c>
      <c r="E6563" s="1" t="d">
        <v>1987-09-21</v>
      </c>
      <c r="F6563" s="3">
        <f t="shared" ca="1" si="102"/>
        <v>32.054794520547944</v>
      </c>
      <c r="G6563" s="2">
        <v>31824</v>
      </c>
      <c r="H6563" s="2">
        <v>13815.3</v>
      </c>
    </row>
    <row r="6564" spans="1:8" x14ac:dyDescent="0.2">
      <c r="A6564" t="s">
        <v>4882</v>
      </c>
      <c r="B6564" t="s">
        <v>86</v>
      </c>
      <c r="C6564" t="s">
        <v>121</v>
      </c>
      <c r="D6564" t="s">
        <v>15184</v>
      </c>
      <c r="E6564" s="1" t="d">
        <v>2012-04-17</v>
      </c>
      <c r="F6564" s="3">
        <f t="shared" ca="1" si="102"/>
        <v>7.4657534246575343</v>
      </c>
      <c r="G6564" s="2">
        <v>68788</v>
      </c>
      <c r="H6564" s="2">
        <v>94358.13</v>
      </c>
    </row>
    <row r="6565" spans="1:8" hidden="1" x14ac:dyDescent="0.2">
      <c r="A6565" t="s">
        <v>7919</v>
      </c>
      <c r="B6565" t="s">
        <v>4726</v>
      </c>
      <c r="C6565" t="s">
        <v>1077</v>
      </c>
      <c r="D6565" t="s">
        <v>15190</v>
      </c>
      <c r="E6565" s="1" t="d">
        <v>1980-02-11</v>
      </c>
      <c r="F6565" s="3">
        <f t="shared" ca="1" si="102"/>
        <v>39.668493150684931</v>
      </c>
      <c r="G6565" s="2">
        <v>65599</v>
      </c>
      <c r="H6565" s="2">
        <v>61520.1</v>
      </c>
    </row>
    <row r="6566" spans="1:8" hidden="1" x14ac:dyDescent="0.2">
      <c r="A6566" t="s">
        <v>7920</v>
      </c>
      <c r="B6566" t="s">
        <v>5592</v>
      </c>
      <c r="C6566" t="s">
        <v>542</v>
      </c>
      <c r="D6566" t="s">
        <v>15192</v>
      </c>
      <c r="E6566" s="1" t="d">
        <v>1994-10-11</v>
      </c>
      <c r="F6566" s="3">
        <f t="shared" ca="1" si="102"/>
        <v>24.994520547945207</v>
      </c>
      <c r="G6566" s="2">
        <v>68600</v>
      </c>
      <c r="H6566" s="2">
        <v>67838.27</v>
      </c>
    </row>
    <row r="6567" spans="1:8" hidden="1" x14ac:dyDescent="0.2">
      <c r="A6567" t="s">
        <v>7921</v>
      </c>
      <c r="B6567" t="s">
        <v>544</v>
      </c>
      <c r="C6567" t="s">
        <v>1949</v>
      </c>
      <c r="D6567" t="s">
        <v>15190</v>
      </c>
      <c r="E6567" s="1" t="d">
        <v>1996-07-22</v>
      </c>
      <c r="F6567" s="3">
        <f t="shared" ca="1" si="102"/>
        <v>23.213698630136985</v>
      </c>
      <c r="G6567" s="2">
        <v>57916</v>
      </c>
      <c r="H6567" s="2">
        <v>91632.69</v>
      </c>
    </row>
    <row r="6568" spans="1:8" hidden="1" x14ac:dyDescent="0.2">
      <c r="A6568" t="s">
        <v>7922</v>
      </c>
      <c r="B6568" t="s">
        <v>74</v>
      </c>
      <c r="C6568" t="s">
        <v>1096</v>
      </c>
      <c r="D6568" t="s">
        <v>15191</v>
      </c>
      <c r="E6568" s="1" t="d">
        <v>2004-01-31</v>
      </c>
      <c r="F6568" s="3">
        <f t="shared" ca="1" si="102"/>
        <v>15.682191780821919</v>
      </c>
      <c r="G6568" s="2">
        <v>33270</v>
      </c>
      <c r="H6568" s="2">
        <v>35210.17</v>
      </c>
    </row>
    <row r="6569" spans="1:8" hidden="1" x14ac:dyDescent="0.2">
      <c r="A6569" t="s">
        <v>7923</v>
      </c>
      <c r="B6569" t="s">
        <v>74</v>
      </c>
      <c r="C6569" t="s">
        <v>1329</v>
      </c>
      <c r="D6569" t="s">
        <v>15190</v>
      </c>
      <c r="E6569" s="1" t="d">
        <v>2016-02-22</v>
      </c>
      <c r="F6569" s="3">
        <f t="shared" ca="1" si="102"/>
        <v>3.6136986301369864</v>
      </c>
      <c r="G6569" s="2">
        <v>31256</v>
      </c>
      <c r="H6569" s="2">
        <v>48485.22</v>
      </c>
    </row>
    <row r="6570" spans="1:8" hidden="1" x14ac:dyDescent="0.2">
      <c r="A6570" t="s">
        <v>9498</v>
      </c>
      <c r="B6570" t="s">
        <v>134</v>
      </c>
      <c r="C6570" t="s">
        <v>1114</v>
      </c>
      <c r="D6570" t="s">
        <v>15187</v>
      </c>
      <c r="E6570" s="1" t="d">
        <v>2005-09-19</v>
      </c>
      <c r="F6570" s="3">
        <f t="shared" ca="1" si="102"/>
        <v>14.046575342465754</v>
      </c>
      <c r="G6570" s="2">
        <v>71198</v>
      </c>
      <c r="H6570" s="2">
        <v>82074.69</v>
      </c>
    </row>
    <row r="6571" spans="1:8" hidden="1" x14ac:dyDescent="0.2">
      <c r="A6571" t="s">
        <v>7924</v>
      </c>
      <c r="B6571" t="s">
        <v>3026</v>
      </c>
      <c r="C6571" t="s">
        <v>1583</v>
      </c>
      <c r="D6571" t="s">
        <v>15194</v>
      </c>
      <c r="E6571" s="1" t="d">
        <v>2002-09-03</v>
      </c>
      <c r="F6571" s="3">
        <f t="shared" ca="1" si="102"/>
        <v>17.093150684931508</v>
      </c>
      <c r="G6571" s="2">
        <v>82100</v>
      </c>
      <c r="H6571" s="2">
        <v>81658.850000000006</v>
      </c>
    </row>
    <row r="6572" spans="1:8" hidden="1" x14ac:dyDescent="0.2">
      <c r="A6572" t="s">
        <v>7925</v>
      </c>
      <c r="B6572" t="s">
        <v>845</v>
      </c>
      <c r="C6572" t="s">
        <v>757</v>
      </c>
      <c r="D6572" t="s">
        <v>15221</v>
      </c>
      <c r="E6572" s="1" t="d">
        <v>1978-11-13</v>
      </c>
      <c r="F6572" s="3">
        <f t="shared" ca="1" si="102"/>
        <v>40.915068493150685</v>
      </c>
      <c r="G6572" s="2">
        <v>51799</v>
      </c>
      <c r="H6572" s="2">
        <v>52350.92</v>
      </c>
    </row>
    <row r="6573" spans="1:8" hidden="1" x14ac:dyDescent="0.2">
      <c r="A6573" t="s">
        <v>3103</v>
      </c>
      <c r="B6573" t="s">
        <v>323</v>
      </c>
      <c r="C6573" t="s">
        <v>364</v>
      </c>
      <c r="D6573" t="s">
        <v>15187</v>
      </c>
      <c r="E6573" s="1" t="d">
        <v>2007-10-23</v>
      </c>
      <c r="F6573" s="3">
        <f t="shared" ca="1" si="102"/>
        <v>11.953424657534246</v>
      </c>
      <c r="G6573" s="2">
        <v>70595</v>
      </c>
      <c r="H6573" s="2">
        <v>82040.7</v>
      </c>
    </row>
    <row r="6574" spans="1:8" hidden="1" x14ac:dyDescent="0.2">
      <c r="A6574" t="s">
        <v>7927</v>
      </c>
      <c r="B6574" t="s">
        <v>667</v>
      </c>
      <c r="C6574" t="s">
        <v>668</v>
      </c>
      <c r="D6574" t="s">
        <v>15202</v>
      </c>
      <c r="E6574" s="1" t="d">
        <v>1988-11-07</v>
      </c>
      <c r="F6574" s="3">
        <f t="shared" ca="1" si="102"/>
        <v>30.923287671232877</v>
      </c>
      <c r="G6574" s="2">
        <v>46591</v>
      </c>
      <c r="H6574" s="2">
        <v>62210.77</v>
      </c>
    </row>
    <row r="6575" spans="1:8" hidden="1" x14ac:dyDescent="0.2">
      <c r="A6575" t="s">
        <v>7928</v>
      </c>
      <c r="B6575" t="s">
        <v>385</v>
      </c>
      <c r="C6575" t="s">
        <v>883</v>
      </c>
      <c r="D6575" t="s">
        <v>15190</v>
      </c>
      <c r="E6575" s="1" t="d">
        <v>2003-10-14</v>
      </c>
      <c r="F6575" s="3">
        <f t="shared" ca="1" si="102"/>
        <v>15.980821917808219</v>
      </c>
      <c r="G6575" s="2">
        <v>35672</v>
      </c>
      <c r="H6575" s="2">
        <v>39727.980000000003</v>
      </c>
    </row>
    <row r="6576" spans="1:8" hidden="1" x14ac:dyDescent="0.2">
      <c r="A6576" t="s">
        <v>7929</v>
      </c>
      <c r="B6576" t="s">
        <v>5475</v>
      </c>
      <c r="C6576" t="s">
        <v>151</v>
      </c>
      <c r="D6576" t="s">
        <v>15202</v>
      </c>
      <c r="E6576" s="1" t="d">
        <v>2004-11-26</v>
      </c>
      <c r="F6576" s="3">
        <f t="shared" ca="1" si="102"/>
        <v>14.860273972602739</v>
      </c>
      <c r="G6576" s="2">
        <v>47557</v>
      </c>
      <c r="H6576" s="2">
        <v>47865.25</v>
      </c>
    </row>
    <row r="6577" spans="1:8" hidden="1" x14ac:dyDescent="0.2">
      <c r="A6577" t="s">
        <v>7930</v>
      </c>
      <c r="B6577" t="s">
        <v>11</v>
      </c>
      <c r="C6577" t="s">
        <v>1194</v>
      </c>
      <c r="D6577" t="s">
        <v>15182</v>
      </c>
      <c r="E6577" s="1" t="d">
        <v>2018-05-21</v>
      </c>
      <c r="F6577" s="3">
        <f t="shared" ca="1" si="102"/>
        <v>1.3698630136986301</v>
      </c>
      <c r="G6577" s="2">
        <v>71400</v>
      </c>
      <c r="H6577" s="2">
        <v>10823.06</v>
      </c>
    </row>
    <row r="6578" spans="1:8" x14ac:dyDescent="0.2">
      <c r="A6578" t="s">
        <v>9777</v>
      </c>
      <c r="B6578" t="s">
        <v>86</v>
      </c>
      <c r="C6578" t="s">
        <v>362</v>
      </c>
      <c r="D6578" t="s">
        <v>15184</v>
      </c>
      <c r="E6578" s="1" t="d">
        <v>2012-06-26</v>
      </c>
      <c r="F6578" s="3">
        <f t="shared" ca="1" si="102"/>
        <v>7.2739726027397262</v>
      </c>
      <c r="G6578" s="2">
        <v>68788</v>
      </c>
      <c r="H6578" s="2">
        <v>94304.58</v>
      </c>
    </row>
    <row r="6579" spans="1:8" hidden="1" x14ac:dyDescent="0.2">
      <c r="A6579" t="s">
        <v>7932</v>
      </c>
      <c r="B6579" t="s">
        <v>7933</v>
      </c>
      <c r="C6579" t="s">
        <v>990</v>
      </c>
      <c r="D6579" t="s">
        <v>15203</v>
      </c>
      <c r="E6579" s="1" t="d">
        <v>1976-10-04</v>
      </c>
      <c r="F6579" s="3">
        <f t="shared" ca="1" si="102"/>
        <v>43.024657534246572</v>
      </c>
      <c r="G6579" s="2">
        <v>70000</v>
      </c>
      <c r="H6579" s="2">
        <v>68914.77</v>
      </c>
    </row>
    <row r="6580" spans="1:8" hidden="1" x14ac:dyDescent="0.2">
      <c r="A6580" t="s">
        <v>7934</v>
      </c>
      <c r="B6580" t="s">
        <v>515</v>
      </c>
      <c r="C6580" t="s">
        <v>1851</v>
      </c>
      <c r="D6580" t="s">
        <v>15192</v>
      </c>
      <c r="E6580" s="1" t="d">
        <v>2006-07-01</v>
      </c>
      <c r="F6580" s="3">
        <f t="shared" ca="1" si="102"/>
        <v>13.265753424657534</v>
      </c>
      <c r="G6580" s="2">
        <v>29162</v>
      </c>
      <c r="H6580" s="2">
        <v>30324.44</v>
      </c>
    </row>
    <row r="6581" spans="1:8" hidden="1" x14ac:dyDescent="0.2">
      <c r="A6581" t="s">
        <v>7934</v>
      </c>
      <c r="B6581" t="s">
        <v>872</v>
      </c>
      <c r="C6581" t="s">
        <v>1852</v>
      </c>
      <c r="D6581" t="s">
        <v>1853</v>
      </c>
      <c r="E6581" s="1" t="d">
        <v>2013-06-20</v>
      </c>
      <c r="F6581" s="3">
        <f t="shared" ca="1" si="102"/>
        <v>6.2904109589041095</v>
      </c>
      <c r="G6581" s="2">
        <v>32094</v>
      </c>
    </row>
    <row r="6582" spans="1:8" hidden="1" x14ac:dyDescent="0.2">
      <c r="A6582" t="s">
        <v>7935</v>
      </c>
      <c r="B6582" t="s">
        <v>100</v>
      </c>
      <c r="C6582" t="s">
        <v>2578</v>
      </c>
      <c r="D6582" t="s">
        <v>15192</v>
      </c>
      <c r="E6582" s="1" t="d">
        <v>2002-06-10</v>
      </c>
      <c r="F6582" s="3">
        <f t="shared" ca="1" si="102"/>
        <v>17.326027397260273</v>
      </c>
      <c r="G6582" s="2">
        <v>64389</v>
      </c>
      <c r="H6582" s="2">
        <v>64787.76</v>
      </c>
    </row>
    <row r="6583" spans="1:8" hidden="1" x14ac:dyDescent="0.2">
      <c r="A6583" t="s">
        <v>7935</v>
      </c>
      <c r="B6583" t="s">
        <v>305</v>
      </c>
      <c r="C6583" t="s">
        <v>2579</v>
      </c>
      <c r="D6583" t="s">
        <v>2580</v>
      </c>
      <c r="E6583" s="1" t="d">
        <v>2006-06-29</v>
      </c>
      <c r="F6583" s="3">
        <f t="shared" ca="1" si="102"/>
        <v>13.271232876712329</v>
      </c>
      <c r="G6583" s="2">
        <v>76648</v>
      </c>
      <c r="H6583" s="2">
        <v>3491.5</v>
      </c>
    </row>
    <row r="6584" spans="1:8" x14ac:dyDescent="0.2">
      <c r="A6584" t="s">
        <v>1342</v>
      </c>
      <c r="B6584" t="s">
        <v>86</v>
      </c>
      <c r="C6584" t="s">
        <v>1343</v>
      </c>
      <c r="D6584" t="s">
        <v>15184</v>
      </c>
      <c r="E6584" s="1" t="d">
        <v>2001-04-03</v>
      </c>
      <c r="F6584" s="3">
        <f t="shared" ca="1" si="102"/>
        <v>18.512328767123286</v>
      </c>
      <c r="G6584" s="2">
        <v>80638</v>
      </c>
      <c r="H6584" s="2">
        <v>94296.56</v>
      </c>
    </row>
    <row r="6585" spans="1:8" hidden="1" x14ac:dyDescent="0.2">
      <c r="A6585" t="s">
        <v>7937</v>
      </c>
      <c r="B6585" t="s">
        <v>23</v>
      </c>
      <c r="C6585" t="s">
        <v>72</v>
      </c>
      <c r="D6585" t="s">
        <v>15189</v>
      </c>
      <c r="E6585" s="1" t="d">
        <v>2011-03-07</v>
      </c>
      <c r="F6585" s="3">
        <f t="shared" ca="1" si="102"/>
        <v>8.580821917808219</v>
      </c>
      <c r="G6585" s="2">
        <v>31200</v>
      </c>
      <c r="H6585" s="2">
        <v>15862.5</v>
      </c>
    </row>
    <row r="6586" spans="1:8" hidden="1" x14ac:dyDescent="0.2">
      <c r="A6586" t="s">
        <v>13491</v>
      </c>
      <c r="B6586" t="s">
        <v>29</v>
      </c>
      <c r="C6586" t="s">
        <v>721</v>
      </c>
      <c r="D6586" t="s">
        <v>15187</v>
      </c>
      <c r="E6586" s="1" t="d">
        <v>2009-02-23</v>
      </c>
      <c r="F6586" s="3">
        <f t="shared" ca="1" si="102"/>
        <v>10.613698630136986</v>
      </c>
      <c r="G6586" s="2">
        <v>66310</v>
      </c>
      <c r="H6586" s="2">
        <v>82034.850000000006</v>
      </c>
    </row>
    <row r="6587" spans="1:8" x14ac:dyDescent="0.2">
      <c r="A6587" t="s">
        <v>13311</v>
      </c>
      <c r="B6587" t="s">
        <v>86</v>
      </c>
      <c r="C6587" t="s">
        <v>563</v>
      </c>
      <c r="D6587" t="s">
        <v>15184</v>
      </c>
      <c r="E6587" s="1" t="d">
        <v>1991-08-05</v>
      </c>
      <c r="F6587" s="3">
        <f t="shared" ca="1" si="102"/>
        <v>28.18082191780822</v>
      </c>
      <c r="G6587" s="2">
        <v>86397</v>
      </c>
      <c r="H6587" s="2">
        <v>94284.44</v>
      </c>
    </row>
    <row r="6588" spans="1:8" x14ac:dyDescent="0.2">
      <c r="A6588" t="s">
        <v>13528</v>
      </c>
      <c r="B6588" t="s">
        <v>86</v>
      </c>
      <c r="C6588" t="s">
        <v>191</v>
      </c>
      <c r="D6588" t="s">
        <v>15184</v>
      </c>
      <c r="E6588" s="1" t="d">
        <v>1996-05-07</v>
      </c>
      <c r="F6588" s="3">
        <f t="shared" ca="1" si="102"/>
        <v>23.421917808219177</v>
      </c>
      <c r="G6588" s="2">
        <v>84238</v>
      </c>
      <c r="H6588" s="2">
        <v>94273.4</v>
      </c>
    </row>
    <row r="6589" spans="1:8" x14ac:dyDescent="0.2">
      <c r="A6589" t="s">
        <v>3469</v>
      </c>
      <c r="B6589" t="s">
        <v>86</v>
      </c>
      <c r="C6589" t="s">
        <v>754</v>
      </c>
      <c r="D6589" t="s">
        <v>15184</v>
      </c>
      <c r="E6589" s="1" t="d">
        <v>2008-12-10</v>
      </c>
      <c r="F6589" s="3">
        <f t="shared" ca="1" si="102"/>
        <v>10.819178082191781</v>
      </c>
      <c r="G6589" s="2">
        <v>72857</v>
      </c>
      <c r="H6589" s="2">
        <v>94257.45</v>
      </c>
    </row>
    <row r="6590" spans="1:8" hidden="1" x14ac:dyDescent="0.2">
      <c r="A6590" t="s">
        <v>6720</v>
      </c>
      <c r="B6590" t="s">
        <v>188</v>
      </c>
      <c r="C6590" t="s">
        <v>912</v>
      </c>
      <c r="D6590" t="s">
        <v>15187</v>
      </c>
      <c r="E6590" s="1" t="d">
        <v>2004-12-13</v>
      </c>
      <c r="F6590" s="3">
        <f t="shared" ca="1" si="102"/>
        <v>14.813698630136987</v>
      </c>
      <c r="G6590" s="2">
        <v>70527</v>
      </c>
      <c r="H6590" s="2">
        <v>81992.31</v>
      </c>
    </row>
    <row r="6591" spans="1:8" hidden="1" x14ac:dyDescent="0.2">
      <c r="A6591" t="s">
        <v>4602</v>
      </c>
      <c r="B6591" t="s">
        <v>125</v>
      </c>
      <c r="C6591" t="s">
        <v>1429</v>
      </c>
      <c r="D6591" t="s">
        <v>15187</v>
      </c>
      <c r="E6591" s="1" t="d">
        <v>2004-12-13</v>
      </c>
      <c r="F6591" s="3">
        <f t="shared" ca="1" si="102"/>
        <v>14.813698630136987</v>
      </c>
      <c r="G6591" s="2">
        <v>72514</v>
      </c>
      <c r="H6591" s="2">
        <v>81960.94</v>
      </c>
    </row>
    <row r="6592" spans="1:8" x14ac:dyDescent="0.2">
      <c r="A6592" t="s">
        <v>9298</v>
      </c>
      <c r="B6592" t="s">
        <v>86</v>
      </c>
      <c r="C6592" t="s">
        <v>1586</v>
      </c>
      <c r="D6592" t="s">
        <v>15184</v>
      </c>
      <c r="E6592" s="1" t="d">
        <v>1995-05-09</v>
      </c>
      <c r="F6592" s="3">
        <f t="shared" ca="1" si="102"/>
        <v>24.419178082191781</v>
      </c>
      <c r="G6592" s="2">
        <v>84959</v>
      </c>
      <c r="H6592" s="2">
        <v>94251.67</v>
      </c>
    </row>
    <row r="6593" spans="1:8" x14ac:dyDescent="0.2">
      <c r="A6593" t="s">
        <v>6725</v>
      </c>
      <c r="B6593" t="s">
        <v>116</v>
      </c>
      <c r="C6593" t="s">
        <v>381</v>
      </c>
      <c r="D6593" t="s">
        <v>15184</v>
      </c>
      <c r="E6593" s="1" t="d">
        <v>2005-03-22</v>
      </c>
      <c r="F6593" s="3">
        <f t="shared" ca="1" si="102"/>
        <v>14.542465753424658</v>
      </c>
      <c r="G6593" s="2">
        <v>77482</v>
      </c>
      <c r="H6593" s="2">
        <v>94246.65</v>
      </c>
    </row>
    <row r="6594" spans="1:8" x14ac:dyDescent="0.2">
      <c r="A6594" t="s">
        <v>9366</v>
      </c>
      <c r="B6594" t="s">
        <v>86</v>
      </c>
      <c r="C6594" t="s">
        <v>1272</v>
      </c>
      <c r="D6594" t="s">
        <v>15184</v>
      </c>
      <c r="E6594" s="1" t="d">
        <v>2003-02-06</v>
      </c>
      <c r="F6594" s="3">
        <f t="shared" ca="1" si="102"/>
        <v>16.665753424657535</v>
      </c>
      <c r="G6594" s="2">
        <v>79199</v>
      </c>
      <c r="H6594" s="2">
        <v>94184.45</v>
      </c>
    </row>
    <row r="6595" spans="1:8" hidden="1" x14ac:dyDescent="0.2">
      <c r="A6595" t="s">
        <v>7947</v>
      </c>
      <c r="B6595" t="s">
        <v>7948</v>
      </c>
      <c r="C6595" t="s">
        <v>1468</v>
      </c>
      <c r="D6595" t="s">
        <v>15194</v>
      </c>
      <c r="E6595" s="1" t="d">
        <v>2006-12-04</v>
      </c>
      <c r="F6595" s="3">
        <f t="shared" ref="F6595:F6658" ca="1" si="103">(TODAY()-E6595)/365</f>
        <v>12.838356164383562</v>
      </c>
      <c r="G6595" s="2">
        <v>54728</v>
      </c>
      <c r="H6595" s="2">
        <v>55975.33</v>
      </c>
    </row>
    <row r="6596" spans="1:8" x14ac:dyDescent="0.2">
      <c r="A6596" t="s">
        <v>13951</v>
      </c>
      <c r="B6596" t="s">
        <v>86</v>
      </c>
      <c r="C6596" t="s">
        <v>1386</v>
      </c>
      <c r="D6596" t="s">
        <v>15184</v>
      </c>
      <c r="E6596" s="1" t="d">
        <v>2015-02-19</v>
      </c>
      <c r="F6596" s="3">
        <f t="shared" ca="1" si="103"/>
        <v>4.6219178082191785</v>
      </c>
      <c r="G6596" s="2">
        <v>60732</v>
      </c>
      <c r="H6596" s="2">
        <v>94183.61</v>
      </c>
    </row>
    <row r="6597" spans="1:8" x14ac:dyDescent="0.2">
      <c r="A6597" t="s">
        <v>6296</v>
      </c>
      <c r="B6597" t="s">
        <v>6297</v>
      </c>
      <c r="C6597" t="s">
        <v>1494</v>
      </c>
      <c r="D6597" t="s">
        <v>15184</v>
      </c>
      <c r="E6597" s="1" t="d">
        <v>2007-11-26</v>
      </c>
      <c r="F6597" s="3">
        <f t="shared" ca="1" si="103"/>
        <v>11.860273972602739</v>
      </c>
      <c r="G6597" s="2">
        <v>87452</v>
      </c>
      <c r="H6597" s="2">
        <v>94180.96</v>
      </c>
    </row>
    <row r="6598" spans="1:8" hidden="1" x14ac:dyDescent="0.2">
      <c r="A6598" t="s">
        <v>7951</v>
      </c>
      <c r="B6598" t="s">
        <v>45</v>
      </c>
      <c r="C6598" t="s">
        <v>855</v>
      </c>
      <c r="D6598" t="s">
        <v>15190</v>
      </c>
      <c r="E6598" s="1" t="d">
        <v>1996-09-30</v>
      </c>
      <c r="F6598" s="3">
        <f t="shared" ca="1" si="103"/>
        <v>23.021917808219179</v>
      </c>
      <c r="G6598" s="2">
        <v>41093</v>
      </c>
      <c r="H6598" s="2">
        <v>54421.94</v>
      </c>
    </row>
    <row r="6599" spans="1:8" hidden="1" x14ac:dyDescent="0.2">
      <c r="A6599" t="s">
        <v>7952</v>
      </c>
      <c r="B6599" t="s">
        <v>7883</v>
      </c>
      <c r="C6599" t="s">
        <v>668</v>
      </c>
      <c r="D6599" t="s">
        <v>15202</v>
      </c>
      <c r="E6599" s="1" t="d">
        <v>1989-12-04</v>
      </c>
      <c r="F6599" s="3">
        <f t="shared" ca="1" si="103"/>
        <v>29.849315068493151</v>
      </c>
      <c r="G6599" s="2">
        <v>52533</v>
      </c>
      <c r="H6599" s="2">
        <v>58805.53</v>
      </c>
    </row>
    <row r="6600" spans="1:8" x14ac:dyDescent="0.2">
      <c r="A6600" t="s">
        <v>13344</v>
      </c>
      <c r="B6600" t="s">
        <v>86</v>
      </c>
      <c r="C6600" t="s">
        <v>1767</v>
      </c>
      <c r="D6600" t="s">
        <v>15184</v>
      </c>
      <c r="E6600" s="1" t="d">
        <v>2006-01-26</v>
      </c>
      <c r="F6600" s="3">
        <f t="shared" ca="1" si="103"/>
        <v>13.693150684931506</v>
      </c>
      <c r="G6600" s="2">
        <v>73554</v>
      </c>
      <c r="H6600" s="2">
        <v>94176.960000000006</v>
      </c>
    </row>
    <row r="6601" spans="1:8" hidden="1" x14ac:dyDescent="0.2">
      <c r="A6601" t="s">
        <v>7954</v>
      </c>
      <c r="B6601" t="s">
        <v>369</v>
      </c>
      <c r="C6601" t="s">
        <v>276</v>
      </c>
      <c r="D6601" t="s">
        <v>15196</v>
      </c>
      <c r="E6601" s="1" t="d">
        <v>1988-09-22</v>
      </c>
      <c r="F6601" s="3">
        <f t="shared" ca="1" si="103"/>
        <v>31.049315068493151</v>
      </c>
      <c r="G6601" s="2">
        <v>56366</v>
      </c>
      <c r="H6601" s="2">
        <v>50817.7</v>
      </c>
    </row>
    <row r="6602" spans="1:8" hidden="1" x14ac:dyDescent="0.2">
      <c r="A6602" t="s">
        <v>7955</v>
      </c>
      <c r="B6602" t="s">
        <v>7956</v>
      </c>
      <c r="C6602" t="s">
        <v>1855</v>
      </c>
      <c r="D6602" t="s">
        <v>15191</v>
      </c>
      <c r="E6602" s="1" t="d">
        <v>2017-01-30</v>
      </c>
      <c r="F6602" s="3">
        <f t="shared" ca="1" si="103"/>
        <v>2.6739726027397261</v>
      </c>
      <c r="G6602" s="2">
        <v>38926</v>
      </c>
      <c r="H6602" s="2">
        <v>40285.79</v>
      </c>
    </row>
    <row r="6603" spans="1:8" hidden="1" x14ac:dyDescent="0.2">
      <c r="A6603" t="s">
        <v>7957</v>
      </c>
      <c r="B6603" t="s">
        <v>74</v>
      </c>
      <c r="C6603" t="s">
        <v>670</v>
      </c>
      <c r="D6603" t="s">
        <v>15191</v>
      </c>
      <c r="E6603" s="1" t="d">
        <v>2005-10-11</v>
      </c>
      <c r="F6603" s="3">
        <f t="shared" ca="1" si="103"/>
        <v>13.986301369863014</v>
      </c>
      <c r="G6603" s="2">
        <v>33270</v>
      </c>
      <c r="H6603" s="2">
        <v>44555.09</v>
      </c>
    </row>
    <row r="6604" spans="1:8" hidden="1" x14ac:dyDescent="0.2">
      <c r="A6604" t="s">
        <v>7958</v>
      </c>
      <c r="B6604" t="s">
        <v>150</v>
      </c>
      <c r="C6604" t="s">
        <v>1132</v>
      </c>
      <c r="D6604" t="s">
        <v>15197</v>
      </c>
      <c r="E6604" s="1" t="d">
        <v>2003-09-15</v>
      </c>
      <c r="F6604" s="3">
        <f t="shared" ca="1" si="103"/>
        <v>16.06027397260274</v>
      </c>
      <c r="G6604" s="2">
        <v>60700</v>
      </c>
      <c r="H6604" s="2">
        <v>60841.11</v>
      </c>
    </row>
    <row r="6605" spans="1:8" hidden="1" x14ac:dyDescent="0.2">
      <c r="A6605" t="s">
        <v>7959</v>
      </c>
      <c r="B6605" t="s">
        <v>80</v>
      </c>
      <c r="C6605" t="s">
        <v>1306</v>
      </c>
      <c r="D6605" t="s">
        <v>15193</v>
      </c>
      <c r="E6605" s="1" t="d">
        <v>2007-11-13</v>
      </c>
      <c r="F6605" s="3">
        <f t="shared" ca="1" si="103"/>
        <v>11.895890410958904</v>
      </c>
      <c r="G6605" s="2">
        <v>52456</v>
      </c>
      <c r="H6605" s="2">
        <v>53138.58</v>
      </c>
    </row>
    <row r="6606" spans="1:8" hidden="1" x14ac:dyDescent="0.2">
      <c r="A6606" t="s">
        <v>8540</v>
      </c>
      <c r="B6606" t="s">
        <v>550</v>
      </c>
      <c r="C6606" t="s">
        <v>1498</v>
      </c>
      <c r="D6606" t="s">
        <v>15187</v>
      </c>
      <c r="E6606" s="1" t="d">
        <v>1998-11-23</v>
      </c>
      <c r="F6606" s="3">
        <f t="shared" ca="1" si="103"/>
        <v>20.873972602739727</v>
      </c>
      <c r="G6606" s="2">
        <v>74501</v>
      </c>
      <c r="H6606" s="2">
        <v>81942.81</v>
      </c>
    </row>
    <row r="6607" spans="1:8" hidden="1" x14ac:dyDescent="0.2">
      <c r="A6607" t="s">
        <v>7961</v>
      </c>
      <c r="B6607" t="s">
        <v>45</v>
      </c>
      <c r="C6607" t="s">
        <v>1404</v>
      </c>
      <c r="D6607" t="s">
        <v>15191</v>
      </c>
      <c r="E6607" s="1" t="d">
        <v>2007-07-16</v>
      </c>
      <c r="F6607" s="3">
        <f t="shared" ca="1" si="103"/>
        <v>12.224657534246575</v>
      </c>
      <c r="G6607" s="2">
        <v>38846</v>
      </c>
      <c r="H6607" s="2">
        <v>48513.25</v>
      </c>
    </row>
    <row r="6608" spans="1:8" hidden="1" x14ac:dyDescent="0.2">
      <c r="A6608" t="s">
        <v>7962</v>
      </c>
      <c r="B6608" t="s">
        <v>193</v>
      </c>
      <c r="C6608" t="s">
        <v>194</v>
      </c>
      <c r="D6608" t="s">
        <v>15191</v>
      </c>
      <c r="E6608" s="1" t="d">
        <v>2004-01-26</v>
      </c>
      <c r="F6608" s="3">
        <f t="shared" ca="1" si="103"/>
        <v>15.695890410958905</v>
      </c>
      <c r="G6608" s="2">
        <v>34439</v>
      </c>
      <c r="H6608" s="2">
        <v>38067.160000000003</v>
      </c>
    </row>
    <row r="6609" spans="1:8" hidden="1" x14ac:dyDescent="0.2">
      <c r="A6609" t="s">
        <v>7963</v>
      </c>
      <c r="B6609" t="s">
        <v>3491</v>
      </c>
      <c r="C6609" t="s">
        <v>4931</v>
      </c>
      <c r="D6609" t="s">
        <v>15197</v>
      </c>
      <c r="E6609" s="1" t="d">
        <v>2016-12-05</v>
      </c>
      <c r="F6609" s="3">
        <f t="shared" ca="1" si="103"/>
        <v>2.8273972602739725</v>
      </c>
      <c r="G6609" s="2">
        <v>28365</v>
      </c>
      <c r="H6609" s="2">
        <v>28634.18</v>
      </c>
    </row>
    <row r="6610" spans="1:8" hidden="1" x14ac:dyDescent="0.2">
      <c r="A6610" t="s">
        <v>7797</v>
      </c>
      <c r="B6610" t="s">
        <v>134</v>
      </c>
      <c r="C6610" t="s">
        <v>1114</v>
      </c>
      <c r="D6610" t="s">
        <v>15187</v>
      </c>
      <c r="E6610" s="1" t="d">
        <v>2005-10-03</v>
      </c>
      <c r="F6610" s="3">
        <f t="shared" ca="1" si="103"/>
        <v>14.008219178082191</v>
      </c>
      <c r="G6610" s="2">
        <v>71198</v>
      </c>
      <c r="H6610" s="2">
        <v>81911.820000000007</v>
      </c>
    </row>
    <row r="6611" spans="1:8" hidden="1" x14ac:dyDescent="0.2">
      <c r="A6611" t="s">
        <v>7965</v>
      </c>
      <c r="B6611" t="s">
        <v>2919</v>
      </c>
      <c r="C6611" t="s">
        <v>1208</v>
      </c>
      <c r="D6611" t="s">
        <v>15189</v>
      </c>
      <c r="E6611" s="1" t="d">
        <v>2016-04-14</v>
      </c>
      <c r="F6611" s="3">
        <f t="shared" ca="1" si="103"/>
        <v>3.4712328767123286</v>
      </c>
      <c r="G6611" s="2">
        <v>36561</v>
      </c>
      <c r="H6611" s="2">
        <v>40150.01</v>
      </c>
    </row>
    <row r="6612" spans="1:8" hidden="1" x14ac:dyDescent="0.2">
      <c r="A6612" t="s">
        <v>7966</v>
      </c>
      <c r="B6612" t="s">
        <v>128</v>
      </c>
      <c r="C6612" t="s">
        <v>768</v>
      </c>
      <c r="D6612" t="s">
        <v>15186</v>
      </c>
      <c r="E6612" s="1" t="d">
        <v>2016-06-06</v>
      </c>
      <c r="F6612" s="3">
        <f t="shared" ca="1" si="103"/>
        <v>3.3260273972602739</v>
      </c>
      <c r="G6612" s="2">
        <v>30315</v>
      </c>
      <c r="H6612" s="2">
        <v>24173.5</v>
      </c>
    </row>
    <row r="6613" spans="1:8" x14ac:dyDescent="0.2">
      <c r="A6613" t="s">
        <v>11943</v>
      </c>
      <c r="B6613" t="s">
        <v>86</v>
      </c>
      <c r="C6613" t="s">
        <v>754</v>
      </c>
      <c r="D6613" t="s">
        <v>15184</v>
      </c>
      <c r="E6613" s="1" t="d">
        <v>2009-01-08</v>
      </c>
      <c r="F6613" s="3">
        <f t="shared" ca="1" si="103"/>
        <v>10.739726027397261</v>
      </c>
      <c r="G6613" s="2">
        <v>72857</v>
      </c>
      <c r="H6613" s="2">
        <v>94174.39</v>
      </c>
    </row>
    <row r="6614" spans="1:8" hidden="1" x14ac:dyDescent="0.2">
      <c r="A6614" t="s">
        <v>7968</v>
      </c>
      <c r="B6614" t="s">
        <v>128</v>
      </c>
      <c r="C6614" t="s">
        <v>43</v>
      </c>
      <c r="D6614" t="s">
        <v>15190</v>
      </c>
      <c r="E6614" s="1" t="d">
        <v>2017-07-31</v>
      </c>
      <c r="F6614" s="3">
        <f t="shared" ca="1" si="103"/>
        <v>2.1753424657534248</v>
      </c>
      <c r="G6614" s="2">
        <v>29638</v>
      </c>
      <c r="H6614" s="2">
        <v>28582.97</v>
      </c>
    </row>
    <row r="6615" spans="1:8" hidden="1" x14ac:dyDescent="0.2">
      <c r="A6615" t="s">
        <v>7969</v>
      </c>
      <c r="B6615" t="s">
        <v>515</v>
      </c>
      <c r="C6615" t="s">
        <v>1486</v>
      </c>
      <c r="D6615" t="s">
        <v>15192</v>
      </c>
      <c r="E6615" s="1" t="d">
        <v>2006-07-01</v>
      </c>
      <c r="F6615" s="3">
        <f t="shared" ca="1" si="103"/>
        <v>13.265753424657534</v>
      </c>
      <c r="G6615" s="2">
        <v>28313</v>
      </c>
      <c r="H6615" s="2">
        <v>26561.18</v>
      </c>
    </row>
    <row r="6616" spans="1:8" hidden="1" x14ac:dyDescent="0.2">
      <c r="A6616" t="s">
        <v>7969</v>
      </c>
      <c r="B6616" t="s">
        <v>872</v>
      </c>
      <c r="C6616" t="s">
        <v>1842</v>
      </c>
      <c r="D6616" t="s">
        <v>1843</v>
      </c>
      <c r="E6616" s="1" t="d">
        <v>2015-06-18</v>
      </c>
      <c r="F6616" s="3">
        <f t="shared" ca="1" si="103"/>
        <v>4.2958904109589042</v>
      </c>
      <c r="G6616" s="2">
        <v>32094</v>
      </c>
    </row>
    <row r="6617" spans="1:8" x14ac:dyDescent="0.2">
      <c r="A6617" t="s">
        <v>4541</v>
      </c>
      <c r="B6617" t="s">
        <v>32</v>
      </c>
      <c r="C6617" t="s">
        <v>1291</v>
      </c>
      <c r="D6617" t="s">
        <v>15184</v>
      </c>
      <c r="E6617" s="1" t="d">
        <v>2003-07-24</v>
      </c>
      <c r="F6617" s="3">
        <f t="shared" ca="1" si="103"/>
        <v>16.205479452054796</v>
      </c>
      <c r="G6617" s="2">
        <v>93550</v>
      </c>
      <c r="H6617" s="2">
        <v>94095.62</v>
      </c>
    </row>
    <row r="6618" spans="1:8" hidden="1" x14ac:dyDescent="0.2">
      <c r="A6618" t="s">
        <v>7972</v>
      </c>
      <c r="B6618" t="s">
        <v>173</v>
      </c>
      <c r="C6618" t="s">
        <v>1396</v>
      </c>
      <c r="D6618" t="s">
        <v>15205</v>
      </c>
      <c r="E6618" s="1" t="d">
        <v>2005-08-22</v>
      </c>
      <c r="F6618" s="3">
        <f t="shared" ca="1" si="103"/>
        <v>14.123287671232877</v>
      </c>
      <c r="G6618" s="2">
        <v>62224</v>
      </c>
      <c r="H6618" s="2">
        <v>62542.99</v>
      </c>
    </row>
    <row r="6619" spans="1:8" hidden="1" x14ac:dyDescent="0.2">
      <c r="A6619" t="s">
        <v>7973</v>
      </c>
      <c r="B6619" t="s">
        <v>513</v>
      </c>
      <c r="C6619" t="s">
        <v>833</v>
      </c>
      <c r="D6619" t="s">
        <v>15191</v>
      </c>
      <c r="E6619" s="1" t="d">
        <v>2005-01-24</v>
      </c>
      <c r="F6619" s="3">
        <f t="shared" ca="1" si="103"/>
        <v>14.698630136986301</v>
      </c>
      <c r="G6619" s="2">
        <v>38846</v>
      </c>
      <c r="H6619" s="2">
        <v>43231.65</v>
      </c>
    </row>
    <row r="6620" spans="1:8" hidden="1" x14ac:dyDescent="0.2">
      <c r="A6620" t="s">
        <v>7974</v>
      </c>
      <c r="B6620" t="s">
        <v>523</v>
      </c>
      <c r="C6620" t="s">
        <v>524</v>
      </c>
      <c r="D6620" t="s">
        <v>15192</v>
      </c>
      <c r="E6620" s="1" t="d">
        <v>2014-10-15</v>
      </c>
      <c r="F6620" s="3">
        <f t="shared" ca="1" si="103"/>
        <v>4.9698630136986299</v>
      </c>
      <c r="G6620" s="2">
        <v>5512</v>
      </c>
    </row>
    <row r="6621" spans="1:8" hidden="1" x14ac:dyDescent="0.2">
      <c r="A6621" t="s">
        <v>7975</v>
      </c>
      <c r="B6621" t="s">
        <v>6129</v>
      </c>
      <c r="C6621" t="s">
        <v>5198</v>
      </c>
      <c r="D6621" t="s">
        <v>15194</v>
      </c>
      <c r="E6621" s="1" t="d">
        <v>1986-12-15</v>
      </c>
      <c r="F6621" s="3">
        <f t="shared" ca="1" si="103"/>
        <v>32.821917808219176</v>
      </c>
      <c r="G6621" s="2">
        <v>44706</v>
      </c>
      <c r="H6621" s="2">
        <v>48553.71</v>
      </c>
    </row>
    <row r="6622" spans="1:8" hidden="1" x14ac:dyDescent="0.2">
      <c r="A6622" t="s">
        <v>7976</v>
      </c>
      <c r="B6622" t="s">
        <v>193</v>
      </c>
      <c r="C6622" t="s">
        <v>366</v>
      </c>
      <c r="D6622" t="s">
        <v>15191</v>
      </c>
      <c r="E6622" s="1" t="d">
        <v>2015-09-28</v>
      </c>
      <c r="F6622" s="3">
        <f t="shared" ca="1" si="103"/>
        <v>4.0164383561643833</v>
      </c>
      <c r="G6622" s="2">
        <v>32227</v>
      </c>
      <c r="H6622" s="2">
        <v>40030.74</v>
      </c>
    </row>
    <row r="6623" spans="1:8" hidden="1" x14ac:dyDescent="0.2">
      <c r="A6623" t="s">
        <v>7977</v>
      </c>
      <c r="B6623" t="s">
        <v>11</v>
      </c>
      <c r="C6623" t="s">
        <v>587</v>
      </c>
      <c r="D6623" t="s">
        <v>15182</v>
      </c>
      <c r="E6623" s="1" t="d">
        <v>2017-11-20</v>
      </c>
      <c r="F6623" s="3">
        <f t="shared" ca="1" si="103"/>
        <v>1.8684931506849316</v>
      </c>
      <c r="G6623" s="2">
        <v>76500</v>
      </c>
      <c r="H6623" s="2">
        <v>49096.22</v>
      </c>
    </row>
    <row r="6624" spans="1:8" hidden="1" x14ac:dyDescent="0.2">
      <c r="A6624" t="s">
        <v>7978</v>
      </c>
      <c r="B6624" t="s">
        <v>275</v>
      </c>
      <c r="C6624" t="s">
        <v>67</v>
      </c>
      <c r="D6624" t="s">
        <v>15196</v>
      </c>
      <c r="E6624" s="1" t="d">
        <v>2006-04-17</v>
      </c>
      <c r="F6624" s="3">
        <f t="shared" ca="1" si="103"/>
        <v>13.471232876712328</v>
      </c>
      <c r="G6624" s="2">
        <v>59593</v>
      </c>
      <c r="H6624" s="2">
        <v>106779.56</v>
      </c>
    </row>
    <row r="6625" spans="1:8" hidden="1" x14ac:dyDescent="0.2">
      <c r="A6625" t="s">
        <v>7979</v>
      </c>
      <c r="B6625" t="s">
        <v>74</v>
      </c>
      <c r="C6625" t="s">
        <v>233</v>
      </c>
      <c r="D6625" t="s">
        <v>15197</v>
      </c>
      <c r="E6625" s="1" t="d">
        <v>2007-07-02</v>
      </c>
      <c r="F6625" s="3">
        <f t="shared" ca="1" si="103"/>
        <v>12.263013698630138</v>
      </c>
      <c r="G6625" s="2">
        <v>33270</v>
      </c>
      <c r="H6625" s="2">
        <v>40684.14</v>
      </c>
    </row>
    <row r="6626" spans="1:8" x14ac:dyDescent="0.2">
      <c r="A6626" t="s">
        <v>13934</v>
      </c>
      <c r="B6626" t="s">
        <v>1930</v>
      </c>
      <c r="C6626" t="s">
        <v>511</v>
      </c>
      <c r="D6626" t="s">
        <v>15184</v>
      </c>
      <c r="E6626" s="1" t="d">
        <v>2017-02-21</v>
      </c>
      <c r="F6626" s="3">
        <f t="shared" ca="1" si="103"/>
        <v>2.6136986301369864</v>
      </c>
      <c r="G6626" s="2">
        <v>93600</v>
      </c>
      <c r="H6626" s="2">
        <v>94082.51</v>
      </c>
    </row>
    <row r="6627" spans="1:8" hidden="1" x14ac:dyDescent="0.2">
      <c r="A6627" t="s">
        <v>7981</v>
      </c>
      <c r="B6627" t="s">
        <v>533</v>
      </c>
      <c r="C6627" t="s">
        <v>534</v>
      </c>
      <c r="D6627" t="s">
        <v>15193</v>
      </c>
      <c r="E6627" s="1" t="d">
        <v>2013-07-01</v>
      </c>
      <c r="F6627" s="3">
        <f t="shared" ca="1" si="103"/>
        <v>6.2602739726027394</v>
      </c>
      <c r="G6627" s="2">
        <v>29120</v>
      </c>
      <c r="H6627" s="2">
        <v>3976</v>
      </c>
    </row>
    <row r="6628" spans="1:8" hidden="1" x14ac:dyDescent="0.2">
      <c r="A6628" t="s">
        <v>7982</v>
      </c>
      <c r="B6628" t="s">
        <v>328</v>
      </c>
      <c r="C6628" t="s">
        <v>916</v>
      </c>
      <c r="D6628" t="s">
        <v>15191</v>
      </c>
      <c r="E6628" s="1" t="d">
        <v>1988-09-15</v>
      </c>
      <c r="F6628" s="3">
        <f t="shared" ca="1" si="103"/>
        <v>31.068493150684933</v>
      </c>
      <c r="G6628" s="2">
        <v>62088</v>
      </c>
      <c r="H6628" s="2">
        <v>63268.95</v>
      </c>
    </row>
    <row r="6629" spans="1:8" hidden="1" x14ac:dyDescent="0.2">
      <c r="A6629" t="s">
        <v>7983</v>
      </c>
      <c r="B6629" t="s">
        <v>3078</v>
      </c>
      <c r="C6629" t="s">
        <v>107</v>
      </c>
      <c r="D6629" t="s">
        <v>15192</v>
      </c>
      <c r="E6629" s="1" t="d">
        <v>2009-10-13</v>
      </c>
      <c r="F6629" s="3">
        <f t="shared" ca="1" si="103"/>
        <v>9.9780821917808211</v>
      </c>
      <c r="G6629" s="2">
        <v>38926</v>
      </c>
      <c r="H6629" s="2">
        <v>37314.39</v>
      </c>
    </row>
    <row r="6630" spans="1:8" x14ac:dyDescent="0.2">
      <c r="A6630" t="s">
        <v>9933</v>
      </c>
      <c r="B6630" t="s">
        <v>86</v>
      </c>
      <c r="C6630" t="s">
        <v>1732</v>
      </c>
      <c r="D6630" t="s">
        <v>15184</v>
      </c>
      <c r="E6630" s="1" t="d">
        <v>2014-03-20</v>
      </c>
      <c r="F6630" s="3">
        <f t="shared" ca="1" si="103"/>
        <v>5.5424657534246577</v>
      </c>
      <c r="G6630" s="2">
        <v>64556</v>
      </c>
      <c r="H6630" s="2">
        <v>94068.68</v>
      </c>
    </row>
    <row r="6631" spans="1:8" hidden="1" x14ac:dyDescent="0.2">
      <c r="A6631" t="s">
        <v>7985</v>
      </c>
      <c r="B6631" t="s">
        <v>725</v>
      </c>
      <c r="C6631" t="s">
        <v>276</v>
      </c>
      <c r="D6631" t="s">
        <v>15196</v>
      </c>
      <c r="E6631" s="1" t="d">
        <v>2008-03-27</v>
      </c>
      <c r="F6631" s="3">
        <f t="shared" ca="1" si="103"/>
        <v>11.526027397260274</v>
      </c>
      <c r="G6631" s="2">
        <v>46107</v>
      </c>
      <c r="H6631" s="2">
        <v>47112.53</v>
      </c>
    </row>
    <row r="6632" spans="1:8" hidden="1" x14ac:dyDescent="0.2">
      <c r="A6632" t="s">
        <v>7986</v>
      </c>
      <c r="B6632" t="s">
        <v>803</v>
      </c>
      <c r="C6632" t="s">
        <v>804</v>
      </c>
      <c r="D6632" t="s">
        <v>15194</v>
      </c>
      <c r="E6632" s="1" t="d">
        <v>2009-05-18</v>
      </c>
      <c r="F6632" s="3">
        <f t="shared" ca="1" si="103"/>
        <v>10.383561643835616</v>
      </c>
      <c r="G6632" s="2">
        <v>43285</v>
      </c>
      <c r="H6632" s="2">
        <v>64336.95</v>
      </c>
    </row>
    <row r="6633" spans="1:8" hidden="1" x14ac:dyDescent="0.2">
      <c r="A6633" t="s">
        <v>7987</v>
      </c>
      <c r="B6633" t="s">
        <v>51</v>
      </c>
      <c r="C6633" t="s">
        <v>459</v>
      </c>
      <c r="D6633" t="s">
        <v>15215</v>
      </c>
      <c r="E6633" s="1" t="d">
        <v>2013-09-26</v>
      </c>
      <c r="F6633" s="3">
        <f t="shared" ca="1" si="103"/>
        <v>6.021917808219178</v>
      </c>
      <c r="G6633" s="2">
        <v>35750</v>
      </c>
      <c r="H6633" s="2">
        <v>33860.699999999997</v>
      </c>
    </row>
    <row r="6634" spans="1:8" hidden="1" x14ac:dyDescent="0.2">
      <c r="A6634" t="s">
        <v>7988</v>
      </c>
      <c r="B6634" t="s">
        <v>23</v>
      </c>
      <c r="C6634" t="s">
        <v>343</v>
      </c>
      <c r="D6634" t="s">
        <v>15189</v>
      </c>
      <c r="E6634" s="1" t="d">
        <v>2008-06-21</v>
      </c>
      <c r="F6634" s="3">
        <f t="shared" ca="1" si="103"/>
        <v>11.29041095890411</v>
      </c>
      <c r="G6634" s="2">
        <v>35360</v>
      </c>
      <c r="H6634" s="2">
        <v>4658.5</v>
      </c>
    </row>
    <row r="6635" spans="1:8" x14ac:dyDescent="0.2">
      <c r="A6635" t="s">
        <v>12781</v>
      </c>
      <c r="B6635" t="s">
        <v>86</v>
      </c>
      <c r="C6635" t="s">
        <v>998</v>
      </c>
      <c r="D6635" t="s">
        <v>15184</v>
      </c>
      <c r="E6635" s="1" t="d">
        <v>2001-09-05</v>
      </c>
      <c r="F6635" s="3">
        <f t="shared" ca="1" si="103"/>
        <v>18.087671232876712</v>
      </c>
      <c r="G6635" s="2">
        <v>80638</v>
      </c>
      <c r="H6635" s="2">
        <v>94048.98</v>
      </c>
    </row>
    <row r="6636" spans="1:8" hidden="1" x14ac:dyDescent="0.2">
      <c r="A6636" t="s">
        <v>7990</v>
      </c>
      <c r="B6636" t="s">
        <v>51</v>
      </c>
      <c r="C6636" t="s">
        <v>7991</v>
      </c>
      <c r="D6636" t="s">
        <v>15192</v>
      </c>
      <c r="E6636" s="1" t="d">
        <v>1987-06-26</v>
      </c>
      <c r="F6636" s="3">
        <f t="shared" ca="1" si="103"/>
        <v>32.293150684931504</v>
      </c>
      <c r="G6636" s="2">
        <v>41757</v>
      </c>
      <c r="H6636" s="2">
        <v>42114.54</v>
      </c>
    </row>
    <row r="6637" spans="1:8" hidden="1" x14ac:dyDescent="0.2">
      <c r="A6637" t="s">
        <v>7992</v>
      </c>
      <c r="B6637" t="s">
        <v>506</v>
      </c>
      <c r="C6637" t="s">
        <v>1208</v>
      </c>
      <c r="D6637" t="s">
        <v>15189</v>
      </c>
      <c r="E6637" s="1" t="d">
        <v>2010-06-19</v>
      </c>
      <c r="F6637" s="3">
        <f t="shared" ca="1" si="103"/>
        <v>9.2958904109589042</v>
      </c>
      <c r="G6637" s="2">
        <v>21008</v>
      </c>
      <c r="H6637" s="2">
        <v>14253.97</v>
      </c>
    </row>
    <row r="6638" spans="1:8" x14ac:dyDescent="0.2">
      <c r="A6638" t="s">
        <v>3138</v>
      </c>
      <c r="B6638" t="s">
        <v>116</v>
      </c>
      <c r="C6638" t="s">
        <v>621</v>
      </c>
      <c r="D6638" t="s">
        <v>15184</v>
      </c>
      <c r="E6638" s="1" t="d">
        <v>2012-06-27</v>
      </c>
      <c r="F6638" s="3">
        <f t="shared" ca="1" si="103"/>
        <v>7.2712328767123289</v>
      </c>
      <c r="G6638" s="2">
        <v>70447</v>
      </c>
      <c r="H6638" s="2">
        <v>94012.77</v>
      </c>
    </row>
    <row r="6639" spans="1:8" hidden="1" x14ac:dyDescent="0.2">
      <c r="A6639" t="s">
        <v>7994</v>
      </c>
      <c r="B6639" t="s">
        <v>736</v>
      </c>
      <c r="C6639" t="s">
        <v>1132</v>
      </c>
      <c r="D6639" t="s">
        <v>15197</v>
      </c>
      <c r="E6639" s="1" t="d">
        <v>1996-07-29</v>
      </c>
      <c r="F6639" s="3">
        <f t="shared" ca="1" si="103"/>
        <v>23.194520547945206</v>
      </c>
      <c r="G6639" s="2">
        <v>55512</v>
      </c>
      <c r="H6639" s="2">
        <v>78131.5</v>
      </c>
    </row>
    <row r="6640" spans="1:8" hidden="1" x14ac:dyDescent="0.2">
      <c r="A6640" t="s">
        <v>7995</v>
      </c>
      <c r="B6640" t="s">
        <v>677</v>
      </c>
      <c r="C6640" t="s">
        <v>678</v>
      </c>
      <c r="D6640" t="s">
        <v>15211</v>
      </c>
      <c r="E6640" s="1" t="d">
        <v>2004-09-30</v>
      </c>
      <c r="F6640" s="3">
        <f t="shared" ca="1" si="103"/>
        <v>15.016438356164384</v>
      </c>
      <c r="G6640" s="2">
        <v>33342</v>
      </c>
      <c r="H6640" s="2">
        <v>34251.879999999997</v>
      </c>
    </row>
    <row r="6641" spans="1:8" hidden="1" x14ac:dyDescent="0.2">
      <c r="A6641" t="s">
        <v>7996</v>
      </c>
      <c r="B6641" t="s">
        <v>23</v>
      </c>
      <c r="C6641" t="s">
        <v>727</v>
      </c>
      <c r="D6641" t="s">
        <v>15189</v>
      </c>
      <c r="E6641" s="1" t="d">
        <v>2018-06-11</v>
      </c>
      <c r="F6641" s="3">
        <f t="shared" ca="1" si="103"/>
        <v>1.3123287671232877</v>
      </c>
      <c r="G6641" s="2">
        <v>24960</v>
      </c>
      <c r="H6641" s="2">
        <v>1428</v>
      </c>
    </row>
    <row r="6642" spans="1:8" hidden="1" x14ac:dyDescent="0.2">
      <c r="A6642" t="s">
        <v>7997</v>
      </c>
      <c r="B6642" t="s">
        <v>51</v>
      </c>
      <c r="C6642" t="s">
        <v>67</v>
      </c>
      <c r="D6642" t="s">
        <v>15196</v>
      </c>
      <c r="E6642" s="1" t="d">
        <v>2015-11-12</v>
      </c>
      <c r="F6642" s="3">
        <f t="shared" ca="1" si="103"/>
        <v>3.893150684931507</v>
      </c>
      <c r="G6642" s="2">
        <v>32271</v>
      </c>
      <c r="H6642" s="2">
        <v>33995.199999999997</v>
      </c>
    </row>
    <row r="6643" spans="1:8" hidden="1" x14ac:dyDescent="0.2">
      <c r="A6643" t="s">
        <v>7998</v>
      </c>
      <c r="B6643" t="s">
        <v>1940</v>
      </c>
      <c r="C6643" t="s">
        <v>181</v>
      </c>
      <c r="D6643" t="s">
        <v>15193</v>
      </c>
      <c r="E6643" s="1" t="d">
        <v>2003-12-15</v>
      </c>
      <c r="F6643" s="3">
        <f t="shared" ca="1" si="103"/>
        <v>15.810958904109588</v>
      </c>
      <c r="G6643" s="2">
        <v>61240</v>
      </c>
      <c r="H6643" s="2">
        <v>66912.899999999994</v>
      </c>
    </row>
    <row r="6644" spans="1:8" hidden="1" x14ac:dyDescent="0.2">
      <c r="A6644" t="s">
        <v>7999</v>
      </c>
      <c r="B6644" t="s">
        <v>106</v>
      </c>
      <c r="C6644" t="s">
        <v>521</v>
      </c>
      <c r="D6644" t="s">
        <v>15192</v>
      </c>
      <c r="E6644" s="1" t="d">
        <v>2010-05-20</v>
      </c>
      <c r="F6644" s="3">
        <f t="shared" ca="1" si="103"/>
        <v>9.3780821917808215</v>
      </c>
      <c r="G6644" s="2">
        <v>38893</v>
      </c>
      <c r="H6644" s="2">
        <v>44401.279999999999</v>
      </c>
    </row>
    <row r="6645" spans="1:8" x14ac:dyDescent="0.2">
      <c r="A6645" t="s">
        <v>8367</v>
      </c>
      <c r="B6645" t="s">
        <v>86</v>
      </c>
      <c r="C6645" t="s">
        <v>1272</v>
      </c>
      <c r="D6645" t="s">
        <v>15184</v>
      </c>
      <c r="E6645" s="1" t="d">
        <v>1994-04-23</v>
      </c>
      <c r="F6645" s="3">
        <f t="shared" ca="1" si="103"/>
        <v>25.463013698630139</v>
      </c>
      <c r="G6645" s="2">
        <v>85680</v>
      </c>
      <c r="H6645" s="2">
        <v>93987.56</v>
      </c>
    </row>
    <row r="6646" spans="1:8" hidden="1" x14ac:dyDescent="0.2">
      <c r="A6646" t="s">
        <v>14576</v>
      </c>
      <c r="B6646" t="s">
        <v>125</v>
      </c>
      <c r="C6646" t="s">
        <v>601</v>
      </c>
      <c r="D6646" t="s">
        <v>15187</v>
      </c>
      <c r="E6646" s="1" t="d">
        <v>2006-11-13</v>
      </c>
      <c r="F6646" s="3">
        <f t="shared" ca="1" si="103"/>
        <v>12.895890410958904</v>
      </c>
      <c r="G6646" s="2">
        <v>72514</v>
      </c>
      <c r="H6646" s="2">
        <v>81900.289999999994</v>
      </c>
    </row>
    <row r="6647" spans="1:8" hidden="1" x14ac:dyDescent="0.2">
      <c r="A6647" t="s">
        <v>14780</v>
      </c>
      <c r="B6647" t="s">
        <v>550</v>
      </c>
      <c r="C6647" t="s">
        <v>1237</v>
      </c>
      <c r="D6647" t="s">
        <v>15187</v>
      </c>
      <c r="E6647" s="1" t="d">
        <v>1998-11-23</v>
      </c>
      <c r="F6647" s="3">
        <f t="shared" ca="1" si="103"/>
        <v>20.873972602739727</v>
      </c>
      <c r="G6647" s="2">
        <v>74501</v>
      </c>
      <c r="H6647" s="2">
        <v>81899.490000000005</v>
      </c>
    </row>
    <row r="6648" spans="1:8" hidden="1" x14ac:dyDescent="0.2">
      <c r="A6648" t="s">
        <v>13086</v>
      </c>
      <c r="B6648" t="s">
        <v>6714</v>
      </c>
      <c r="C6648" t="s">
        <v>2311</v>
      </c>
      <c r="D6648" t="s">
        <v>15187</v>
      </c>
      <c r="E6648" s="1" t="d">
        <v>2008-02-07</v>
      </c>
      <c r="F6648" s="3">
        <f t="shared" ca="1" si="103"/>
        <v>11.66027397260274</v>
      </c>
      <c r="G6648" s="2">
        <v>83232</v>
      </c>
      <c r="H6648" s="2">
        <v>81869.22</v>
      </c>
    </row>
    <row r="6649" spans="1:8" hidden="1" x14ac:dyDescent="0.2">
      <c r="A6649" t="s">
        <v>8004</v>
      </c>
      <c r="B6649" t="s">
        <v>74</v>
      </c>
      <c r="C6649" t="s">
        <v>386</v>
      </c>
      <c r="D6649" t="s">
        <v>15191</v>
      </c>
      <c r="E6649" s="1" t="d">
        <v>2010-12-07</v>
      </c>
      <c r="F6649" s="3">
        <f t="shared" ca="1" si="103"/>
        <v>8.8273972602739725</v>
      </c>
      <c r="G6649" s="2">
        <v>32292</v>
      </c>
      <c r="H6649" s="2">
        <v>34922.410000000003</v>
      </c>
    </row>
    <row r="6650" spans="1:8" hidden="1" x14ac:dyDescent="0.2">
      <c r="A6650" t="s">
        <v>8005</v>
      </c>
      <c r="B6650" t="s">
        <v>213</v>
      </c>
      <c r="C6650" t="s">
        <v>417</v>
      </c>
      <c r="D6650" t="s">
        <v>15190</v>
      </c>
      <c r="E6650" s="1" t="d">
        <v>1994-09-22</v>
      </c>
      <c r="F6650" s="3">
        <f t="shared" ca="1" si="103"/>
        <v>25.046575342465754</v>
      </c>
      <c r="G6650" s="2">
        <v>37349</v>
      </c>
      <c r="H6650" s="2">
        <v>66121.37</v>
      </c>
    </row>
    <row r="6651" spans="1:8" x14ac:dyDescent="0.2">
      <c r="A6651" t="s">
        <v>3916</v>
      </c>
      <c r="B6651" t="s">
        <v>86</v>
      </c>
      <c r="C6651" t="s">
        <v>752</v>
      </c>
      <c r="D6651" t="s">
        <v>15184</v>
      </c>
      <c r="E6651" s="1" t="d">
        <v>2011-07-12</v>
      </c>
      <c r="F6651" s="3">
        <f t="shared" ca="1" si="103"/>
        <v>8.2328767123287676</v>
      </c>
      <c r="G6651" s="2">
        <v>71454</v>
      </c>
      <c r="H6651" s="2">
        <v>93978</v>
      </c>
    </row>
    <row r="6652" spans="1:8" hidden="1" x14ac:dyDescent="0.2">
      <c r="A6652" t="s">
        <v>8007</v>
      </c>
      <c r="B6652" t="s">
        <v>632</v>
      </c>
      <c r="C6652" t="s">
        <v>104</v>
      </c>
      <c r="D6652" t="s">
        <v>15197</v>
      </c>
      <c r="E6652" s="1" t="d">
        <v>2007-03-27</v>
      </c>
      <c r="F6652" s="3">
        <f t="shared" ca="1" si="103"/>
        <v>12.528767123287672</v>
      </c>
      <c r="G6652" s="2">
        <v>38669</v>
      </c>
      <c r="H6652" s="2">
        <v>88388.56</v>
      </c>
    </row>
    <row r="6653" spans="1:8" hidden="1" x14ac:dyDescent="0.2">
      <c r="A6653" t="s">
        <v>13219</v>
      </c>
      <c r="B6653" t="s">
        <v>323</v>
      </c>
      <c r="C6653" t="s">
        <v>2241</v>
      </c>
      <c r="D6653" t="s">
        <v>15187</v>
      </c>
      <c r="E6653" s="1" t="d">
        <v>2007-12-12</v>
      </c>
      <c r="F6653" s="3">
        <f t="shared" ca="1" si="103"/>
        <v>11.816438356164383</v>
      </c>
      <c r="G6653" s="2">
        <v>70595</v>
      </c>
      <c r="H6653" s="2">
        <v>81814.39</v>
      </c>
    </row>
    <row r="6654" spans="1:8" hidden="1" x14ac:dyDescent="0.2">
      <c r="A6654" t="s">
        <v>8009</v>
      </c>
      <c r="B6654" t="s">
        <v>2547</v>
      </c>
      <c r="C6654" t="s">
        <v>6585</v>
      </c>
      <c r="D6654" t="s">
        <v>15192</v>
      </c>
      <c r="E6654" s="1" t="d">
        <v>2007-06-23</v>
      </c>
      <c r="F6654" s="3">
        <f t="shared" ca="1" si="103"/>
        <v>12.287671232876713</v>
      </c>
      <c r="G6654" s="2">
        <v>33081</v>
      </c>
      <c r="H6654" s="2">
        <v>34408.61</v>
      </c>
    </row>
    <row r="6655" spans="1:8" hidden="1" x14ac:dyDescent="0.2">
      <c r="A6655" t="s">
        <v>8145</v>
      </c>
      <c r="B6655" t="s">
        <v>925</v>
      </c>
      <c r="C6655" t="s">
        <v>2272</v>
      </c>
      <c r="D6655" t="s">
        <v>15187</v>
      </c>
      <c r="E6655" s="1" t="d">
        <v>1990-06-25</v>
      </c>
      <c r="F6655" s="3">
        <f t="shared" ca="1" si="103"/>
        <v>29.293150684931508</v>
      </c>
      <c r="G6655" s="2">
        <v>81918</v>
      </c>
      <c r="H6655" s="2">
        <v>81804.91</v>
      </c>
    </row>
    <row r="6656" spans="1:8" hidden="1" x14ac:dyDescent="0.2">
      <c r="A6656" t="s">
        <v>8011</v>
      </c>
      <c r="B6656" t="s">
        <v>235</v>
      </c>
      <c r="C6656" t="s">
        <v>292</v>
      </c>
      <c r="D6656" t="s">
        <v>15197</v>
      </c>
      <c r="E6656" s="1" t="d">
        <v>2004-02-23</v>
      </c>
      <c r="F6656" s="3">
        <f t="shared" ca="1" si="103"/>
        <v>15.61917808219178</v>
      </c>
      <c r="G6656" s="2">
        <v>52456</v>
      </c>
      <c r="H6656" s="2">
        <v>60967.7</v>
      </c>
    </row>
    <row r="6657" spans="1:8" hidden="1" x14ac:dyDescent="0.2">
      <c r="A6657" t="s">
        <v>8012</v>
      </c>
      <c r="B6657" t="s">
        <v>8013</v>
      </c>
      <c r="C6657" t="s">
        <v>6217</v>
      </c>
      <c r="D6657" t="s">
        <v>15200</v>
      </c>
      <c r="E6657" s="1" t="d">
        <v>2007-04-19</v>
      </c>
      <c r="F6657" s="3">
        <f t="shared" ca="1" si="103"/>
        <v>12.465753424657533</v>
      </c>
      <c r="G6657" s="2">
        <v>16480</v>
      </c>
      <c r="H6657" s="2">
        <v>16499.88</v>
      </c>
    </row>
    <row r="6658" spans="1:8" hidden="1" x14ac:dyDescent="0.2">
      <c r="A6658" t="s">
        <v>8014</v>
      </c>
      <c r="B6658" t="s">
        <v>2364</v>
      </c>
      <c r="C6658" t="s">
        <v>276</v>
      </c>
      <c r="D6658" t="s">
        <v>15196</v>
      </c>
      <c r="E6658" s="1" t="d">
        <v>2012-09-06</v>
      </c>
      <c r="F6658" s="3">
        <f t="shared" ca="1" si="103"/>
        <v>7.0767123287671234</v>
      </c>
      <c r="G6658" s="2">
        <v>38876</v>
      </c>
      <c r="H6658" s="2">
        <v>42419.040000000001</v>
      </c>
    </row>
    <row r="6659" spans="1:8" hidden="1" x14ac:dyDescent="0.2">
      <c r="A6659" t="s">
        <v>283</v>
      </c>
      <c r="B6659" t="s">
        <v>29</v>
      </c>
      <c r="C6659" t="s">
        <v>284</v>
      </c>
      <c r="D6659" t="s">
        <v>15187</v>
      </c>
      <c r="E6659" s="1" t="d">
        <v>2007-10-23</v>
      </c>
      <c r="F6659" s="3">
        <f t="shared" ref="F6659:F6722" ca="1" si="104">(TODAY()-E6659)/365</f>
        <v>11.953424657534246</v>
      </c>
      <c r="G6659" s="2">
        <v>68608</v>
      </c>
      <c r="H6659" s="2">
        <v>81800.92</v>
      </c>
    </row>
    <row r="6660" spans="1:8" hidden="1" x14ac:dyDescent="0.2">
      <c r="A6660" t="s">
        <v>8016</v>
      </c>
      <c r="B6660" t="s">
        <v>213</v>
      </c>
      <c r="C6660" t="s">
        <v>417</v>
      </c>
      <c r="D6660" t="s">
        <v>15190</v>
      </c>
      <c r="E6660" s="1" t="d">
        <v>1986-11-10</v>
      </c>
      <c r="F6660" s="3">
        <f t="shared" ca="1" si="104"/>
        <v>32.917808219178085</v>
      </c>
      <c r="G6660" s="2">
        <v>41786</v>
      </c>
      <c r="H6660" s="2">
        <v>83610.539999999994</v>
      </c>
    </row>
    <row r="6661" spans="1:8" hidden="1" x14ac:dyDescent="0.2">
      <c r="A6661" t="s">
        <v>8017</v>
      </c>
      <c r="B6661" t="s">
        <v>248</v>
      </c>
      <c r="C6661" t="s">
        <v>265</v>
      </c>
      <c r="D6661" t="s">
        <v>15190</v>
      </c>
      <c r="E6661" s="1" t="d">
        <v>1998-06-15</v>
      </c>
      <c r="F6661" s="3">
        <f t="shared" ca="1" si="104"/>
        <v>21.315068493150687</v>
      </c>
      <c r="G6661" s="2">
        <v>50697</v>
      </c>
      <c r="H6661" s="2">
        <v>54171.360000000001</v>
      </c>
    </row>
    <row r="6662" spans="1:8" hidden="1" x14ac:dyDescent="0.2">
      <c r="A6662" t="s">
        <v>8018</v>
      </c>
      <c r="B6662" t="s">
        <v>1549</v>
      </c>
      <c r="C6662" t="s">
        <v>744</v>
      </c>
      <c r="D6662" t="s">
        <v>15192</v>
      </c>
      <c r="E6662" s="1" t="d">
        <v>2018-05-31</v>
      </c>
      <c r="F6662" s="3">
        <f t="shared" ca="1" si="104"/>
        <v>1.3424657534246576</v>
      </c>
      <c r="G6662" s="2">
        <v>35169</v>
      </c>
      <c r="H6662" s="2">
        <v>4004.87</v>
      </c>
    </row>
    <row r="6663" spans="1:8" hidden="1" x14ac:dyDescent="0.2">
      <c r="A6663" t="s">
        <v>8019</v>
      </c>
      <c r="B6663" t="s">
        <v>2364</v>
      </c>
      <c r="C6663" t="s">
        <v>67</v>
      </c>
      <c r="D6663" t="s">
        <v>15196</v>
      </c>
      <c r="E6663" s="1" t="d">
        <v>1980-05-05</v>
      </c>
      <c r="F6663" s="3">
        <f t="shared" ca="1" si="104"/>
        <v>39.438356164383563</v>
      </c>
      <c r="G6663" s="2">
        <v>44706</v>
      </c>
      <c r="H6663" s="2">
        <v>49960.83</v>
      </c>
    </row>
    <row r="6664" spans="1:8" x14ac:dyDescent="0.2">
      <c r="A6664" t="s">
        <v>10857</v>
      </c>
      <c r="B6664" t="s">
        <v>86</v>
      </c>
      <c r="C6664" t="s">
        <v>176</v>
      </c>
      <c r="D6664" t="s">
        <v>15184</v>
      </c>
      <c r="E6664" s="1" t="d">
        <v>1991-06-28</v>
      </c>
      <c r="F6664" s="3">
        <f t="shared" ca="1" si="104"/>
        <v>28.284931506849315</v>
      </c>
      <c r="G6664" s="2">
        <v>86397</v>
      </c>
      <c r="H6664" s="2">
        <v>93977.67</v>
      </c>
    </row>
    <row r="6665" spans="1:8" hidden="1" x14ac:dyDescent="0.2">
      <c r="A6665" t="s">
        <v>9188</v>
      </c>
      <c r="B6665" t="s">
        <v>188</v>
      </c>
      <c r="C6665" t="s">
        <v>1400</v>
      </c>
      <c r="D6665" t="s">
        <v>15187</v>
      </c>
      <c r="E6665" s="1" t="d">
        <v>2008-08-18</v>
      </c>
      <c r="F6665" s="3">
        <f t="shared" ca="1" si="104"/>
        <v>11.131506849315068</v>
      </c>
      <c r="G6665" s="2">
        <v>68165</v>
      </c>
      <c r="H6665" s="2">
        <v>81792.42</v>
      </c>
    </row>
    <row r="6666" spans="1:8" hidden="1" x14ac:dyDescent="0.2">
      <c r="A6666" t="s">
        <v>7923</v>
      </c>
      <c r="B6666" t="s">
        <v>29</v>
      </c>
      <c r="C6666" t="s">
        <v>1887</v>
      </c>
      <c r="D6666" t="s">
        <v>15187</v>
      </c>
      <c r="E6666" s="1" t="d">
        <v>2008-08-18</v>
      </c>
      <c r="F6666" s="3">
        <f t="shared" ca="1" si="104"/>
        <v>11.131506849315068</v>
      </c>
      <c r="G6666" s="2">
        <v>66310</v>
      </c>
      <c r="H6666" s="2">
        <v>81784.84</v>
      </c>
    </row>
    <row r="6667" spans="1:8" hidden="1" x14ac:dyDescent="0.2">
      <c r="A6667" t="s">
        <v>8023</v>
      </c>
      <c r="B6667" t="s">
        <v>80</v>
      </c>
      <c r="C6667" t="s">
        <v>81</v>
      </c>
      <c r="D6667" t="s">
        <v>15193</v>
      </c>
      <c r="E6667" s="1" t="d">
        <v>2001-07-16</v>
      </c>
      <c r="F6667" s="3">
        <f t="shared" ca="1" si="104"/>
        <v>18.227397260273971</v>
      </c>
      <c r="G6667" s="2">
        <v>53984</v>
      </c>
      <c r="H6667" s="2">
        <v>51327.44</v>
      </c>
    </row>
    <row r="6668" spans="1:8" hidden="1" x14ac:dyDescent="0.2">
      <c r="A6668" t="s">
        <v>8024</v>
      </c>
      <c r="B6668" t="s">
        <v>147</v>
      </c>
      <c r="C6668" t="s">
        <v>148</v>
      </c>
      <c r="D6668" t="s">
        <v>15190</v>
      </c>
      <c r="E6668" s="1" t="d">
        <v>2012-06-04</v>
      </c>
      <c r="F6668" s="3">
        <f t="shared" ca="1" si="104"/>
        <v>7.3342465753424655</v>
      </c>
      <c r="G6668" s="2">
        <v>38876</v>
      </c>
      <c r="H6668" s="2">
        <v>39821.51</v>
      </c>
    </row>
    <row r="6669" spans="1:8" hidden="1" x14ac:dyDescent="0.2">
      <c r="A6669" t="s">
        <v>11400</v>
      </c>
      <c r="B6669" t="s">
        <v>461</v>
      </c>
      <c r="C6669" t="s">
        <v>179</v>
      </c>
      <c r="D6669" t="s">
        <v>15192</v>
      </c>
      <c r="E6669" s="1" t="d">
        <v>2017-02-23</v>
      </c>
      <c r="F6669" s="3">
        <f t="shared" ca="1" si="104"/>
        <v>2.6082191780821917</v>
      </c>
      <c r="G6669" s="2">
        <v>96000</v>
      </c>
      <c r="H6669" s="2">
        <v>95217.94</v>
      </c>
    </row>
    <row r="6670" spans="1:8" x14ac:dyDescent="0.2">
      <c r="A6670" t="s">
        <v>4503</v>
      </c>
      <c r="B6670" t="s">
        <v>86</v>
      </c>
      <c r="C6670" t="s">
        <v>153</v>
      </c>
      <c r="D6670" t="s">
        <v>15184</v>
      </c>
      <c r="E6670" s="1" t="d">
        <v>2005-12-28</v>
      </c>
      <c r="F6670" s="3">
        <f t="shared" ca="1" si="104"/>
        <v>13.772602739726027</v>
      </c>
      <c r="G6670" s="2">
        <v>74958</v>
      </c>
      <c r="H6670" s="2">
        <v>93971.28</v>
      </c>
    </row>
    <row r="6671" spans="1:8" x14ac:dyDescent="0.2">
      <c r="A6671" t="s">
        <v>8917</v>
      </c>
      <c r="B6671" t="s">
        <v>86</v>
      </c>
      <c r="C6671" t="s">
        <v>119</v>
      </c>
      <c r="D6671" t="s">
        <v>15184</v>
      </c>
      <c r="E6671" s="1" t="d">
        <v>2008-07-01</v>
      </c>
      <c r="F6671" s="3">
        <f t="shared" ca="1" si="104"/>
        <v>11.263013698630138</v>
      </c>
      <c r="G6671" s="2">
        <v>73554</v>
      </c>
      <c r="H6671" s="2">
        <v>93964.76</v>
      </c>
    </row>
    <row r="6672" spans="1:8" x14ac:dyDescent="0.2">
      <c r="A6672" t="s">
        <v>3311</v>
      </c>
      <c r="B6672" t="s">
        <v>86</v>
      </c>
      <c r="C6672" t="s">
        <v>482</v>
      </c>
      <c r="D6672" t="s">
        <v>15184</v>
      </c>
      <c r="E6672" s="1" t="d">
        <v>2011-11-15</v>
      </c>
      <c r="F6672" s="3">
        <f t="shared" ca="1" si="104"/>
        <v>7.8876712328767127</v>
      </c>
      <c r="G6672" s="2">
        <v>68788</v>
      </c>
      <c r="H6672" s="2">
        <v>93905.88</v>
      </c>
    </row>
    <row r="6673" spans="1:8" hidden="1" x14ac:dyDescent="0.2">
      <c r="A6673" t="s">
        <v>8029</v>
      </c>
      <c r="B6673" t="s">
        <v>92</v>
      </c>
      <c r="C6673" t="s">
        <v>93</v>
      </c>
      <c r="D6673" t="s">
        <v>15198</v>
      </c>
      <c r="E6673" s="1" t="d">
        <v>2009-09-21</v>
      </c>
      <c r="F6673" s="3">
        <f t="shared" ca="1" si="104"/>
        <v>10.038356164383561</v>
      </c>
      <c r="G6673" s="2">
        <v>38876</v>
      </c>
      <c r="H6673" s="2">
        <v>39494.29</v>
      </c>
    </row>
    <row r="6674" spans="1:8" x14ac:dyDescent="0.2">
      <c r="A6674" t="s">
        <v>12870</v>
      </c>
      <c r="B6674" t="s">
        <v>32</v>
      </c>
      <c r="C6674" t="s">
        <v>1964</v>
      </c>
      <c r="D6674" t="s">
        <v>15184</v>
      </c>
      <c r="E6674" s="1" t="d">
        <v>2004-07-27</v>
      </c>
      <c r="F6674" s="3">
        <f t="shared" ca="1" si="104"/>
        <v>15.194520547945206</v>
      </c>
      <c r="G6674" s="2">
        <v>87968</v>
      </c>
      <c r="H6674" s="2">
        <v>93884.18</v>
      </c>
    </row>
    <row r="6675" spans="1:8" hidden="1" x14ac:dyDescent="0.2">
      <c r="A6675" t="s">
        <v>8031</v>
      </c>
      <c r="B6675" t="s">
        <v>1522</v>
      </c>
      <c r="C6675" t="s">
        <v>2533</v>
      </c>
      <c r="D6675" t="s">
        <v>15212</v>
      </c>
      <c r="E6675" s="1" t="d">
        <v>2013-12-23</v>
      </c>
      <c r="F6675" s="3">
        <f t="shared" ca="1" si="104"/>
        <v>5.7808219178082192</v>
      </c>
      <c r="G6675" s="2">
        <v>32945</v>
      </c>
      <c r="H6675" s="2">
        <v>31345.73</v>
      </c>
    </row>
    <row r="6676" spans="1:8" hidden="1" x14ac:dyDescent="0.2">
      <c r="A6676" t="s">
        <v>8032</v>
      </c>
      <c r="B6676" t="s">
        <v>246</v>
      </c>
      <c r="C6676" t="s">
        <v>265</v>
      </c>
      <c r="D6676" t="s">
        <v>15190</v>
      </c>
      <c r="E6676" s="1" t="d">
        <v>1998-06-15</v>
      </c>
      <c r="F6676" s="3">
        <f t="shared" ca="1" si="104"/>
        <v>21.315068493150687</v>
      </c>
      <c r="G6676" s="2">
        <v>50697</v>
      </c>
      <c r="H6676" s="2">
        <v>50422.96</v>
      </c>
    </row>
    <row r="6677" spans="1:8" hidden="1" x14ac:dyDescent="0.2">
      <c r="A6677" t="s">
        <v>8033</v>
      </c>
      <c r="B6677" t="s">
        <v>436</v>
      </c>
      <c r="C6677" t="s">
        <v>217</v>
      </c>
      <c r="D6677" t="s">
        <v>218</v>
      </c>
      <c r="E6677" s="1" t="d">
        <v>1980-02-09</v>
      </c>
      <c r="F6677" s="3">
        <f t="shared" ca="1" si="104"/>
        <v>39.673972602739724</v>
      </c>
      <c r="G6677" s="2">
        <v>63751</v>
      </c>
      <c r="H6677" s="2">
        <v>63191.54</v>
      </c>
    </row>
    <row r="6678" spans="1:8" hidden="1" x14ac:dyDescent="0.2">
      <c r="A6678" t="s">
        <v>8034</v>
      </c>
      <c r="B6678" t="s">
        <v>7353</v>
      </c>
      <c r="C6678" t="s">
        <v>618</v>
      </c>
      <c r="D6678" t="s">
        <v>15190</v>
      </c>
      <c r="E6678" s="1" t="d">
        <v>1979-07-16</v>
      </c>
      <c r="F6678" s="3">
        <f t="shared" ca="1" si="104"/>
        <v>40.243835616438353</v>
      </c>
      <c r="G6678" s="2">
        <v>82900</v>
      </c>
      <c r="H6678" s="2">
        <v>87634.880000000005</v>
      </c>
    </row>
    <row r="6679" spans="1:8" hidden="1" x14ac:dyDescent="0.2">
      <c r="A6679" t="s">
        <v>8035</v>
      </c>
      <c r="B6679" t="s">
        <v>971</v>
      </c>
      <c r="C6679" t="s">
        <v>5354</v>
      </c>
      <c r="D6679" t="s">
        <v>15194</v>
      </c>
      <c r="E6679" s="1" t="d">
        <v>2014-12-22</v>
      </c>
      <c r="F6679" s="3">
        <f t="shared" ca="1" si="104"/>
        <v>4.7835616438356166</v>
      </c>
      <c r="G6679" s="2">
        <v>49884</v>
      </c>
      <c r="H6679" s="2">
        <v>49603.63</v>
      </c>
    </row>
    <row r="6680" spans="1:8" hidden="1" x14ac:dyDescent="0.2">
      <c r="A6680" t="s">
        <v>8036</v>
      </c>
      <c r="B6680" t="s">
        <v>51</v>
      </c>
      <c r="C6680" t="s">
        <v>27</v>
      </c>
      <c r="D6680" t="s">
        <v>15201</v>
      </c>
      <c r="E6680" s="1" t="d">
        <v>1990-08-06</v>
      </c>
      <c r="F6680" s="3">
        <f t="shared" ca="1" si="104"/>
        <v>29.17808219178082</v>
      </c>
      <c r="G6680" s="2">
        <v>40668</v>
      </c>
      <c r="H6680" s="2">
        <v>41202.019999999997</v>
      </c>
    </row>
    <row r="6681" spans="1:8" hidden="1" x14ac:dyDescent="0.2">
      <c r="A6681" t="s">
        <v>8037</v>
      </c>
      <c r="B6681" t="s">
        <v>523</v>
      </c>
      <c r="C6681" t="s">
        <v>524</v>
      </c>
      <c r="D6681" t="s">
        <v>15192</v>
      </c>
      <c r="E6681" s="1" t="d">
        <v>2014-06-23</v>
      </c>
      <c r="F6681" s="3">
        <f t="shared" ca="1" si="104"/>
        <v>5.2821917808219174</v>
      </c>
      <c r="G6681" s="2">
        <v>5512</v>
      </c>
      <c r="H6681" s="2">
        <v>2101.4499999999998</v>
      </c>
    </row>
    <row r="6682" spans="1:8" hidden="1" x14ac:dyDescent="0.2">
      <c r="A6682" t="s">
        <v>8038</v>
      </c>
      <c r="B6682" t="s">
        <v>604</v>
      </c>
      <c r="C6682" t="s">
        <v>129</v>
      </c>
      <c r="D6682" t="s">
        <v>15201</v>
      </c>
      <c r="E6682" s="1" t="d">
        <v>2017-11-13</v>
      </c>
      <c r="F6682" s="3">
        <f t="shared" ca="1" si="104"/>
        <v>1.8876712328767122</v>
      </c>
      <c r="G6682" s="2">
        <v>29638</v>
      </c>
      <c r="H6682" s="2">
        <v>24891.91</v>
      </c>
    </row>
    <row r="6683" spans="1:8" hidden="1" x14ac:dyDescent="0.2">
      <c r="A6683" t="s">
        <v>8039</v>
      </c>
      <c r="B6683" t="s">
        <v>45</v>
      </c>
      <c r="C6683" t="s">
        <v>1112</v>
      </c>
      <c r="D6683" t="s">
        <v>15190</v>
      </c>
      <c r="E6683" s="1" t="d">
        <v>1993-09-27</v>
      </c>
      <c r="F6683" s="3">
        <f t="shared" ca="1" si="104"/>
        <v>26.032876712328768</v>
      </c>
      <c r="G6683" s="2">
        <v>41093</v>
      </c>
      <c r="H6683" s="2">
        <v>90169.09</v>
      </c>
    </row>
    <row r="6684" spans="1:8" x14ac:dyDescent="0.2">
      <c r="A6684" t="s">
        <v>5181</v>
      </c>
      <c r="B6684" t="s">
        <v>86</v>
      </c>
      <c r="C6684" t="s">
        <v>998</v>
      </c>
      <c r="D6684" t="s">
        <v>15184</v>
      </c>
      <c r="E6684" s="1" t="d">
        <v>2001-01-09</v>
      </c>
      <c r="F6684" s="3">
        <f t="shared" ca="1" si="104"/>
        <v>18.742465753424657</v>
      </c>
      <c r="G6684" s="2">
        <v>79199</v>
      </c>
      <c r="H6684" s="2">
        <v>93860.51</v>
      </c>
    </row>
    <row r="6685" spans="1:8" x14ac:dyDescent="0.2">
      <c r="A6685" t="s">
        <v>7198</v>
      </c>
      <c r="B6685" t="s">
        <v>86</v>
      </c>
      <c r="C6685" t="s">
        <v>738</v>
      </c>
      <c r="D6685" t="s">
        <v>15184</v>
      </c>
      <c r="E6685" s="1" t="d">
        <v>2010-07-19</v>
      </c>
      <c r="F6685" s="3">
        <f t="shared" ca="1" si="104"/>
        <v>9.213698630136987</v>
      </c>
      <c r="G6685" s="2">
        <v>72153</v>
      </c>
      <c r="H6685" s="2">
        <v>93854.71</v>
      </c>
    </row>
    <row r="6686" spans="1:8" x14ac:dyDescent="0.2">
      <c r="A6686" t="s">
        <v>312</v>
      </c>
      <c r="B6686" t="s">
        <v>86</v>
      </c>
      <c r="C6686" t="s">
        <v>191</v>
      </c>
      <c r="D6686" t="s">
        <v>15184</v>
      </c>
      <c r="E6686" s="1" t="d">
        <v>2013-01-23</v>
      </c>
      <c r="F6686" s="3">
        <f t="shared" ca="1" si="104"/>
        <v>6.6958904109589037</v>
      </c>
      <c r="G6686" s="2">
        <v>68106</v>
      </c>
      <c r="H6686" s="2">
        <v>93837.7</v>
      </c>
    </row>
    <row r="6687" spans="1:8" hidden="1" x14ac:dyDescent="0.2">
      <c r="A6687" t="s">
        <v>12665</v>
      </c>
      <c r="B6687" t="s">
        <v>12666</v>
      </c>
      <c r="C6687" t="s">
        <v>2311</v>
      </c>
      <c r="D6687" t="s">
        <v>15187</v>
      </c>
      <c r="E6687" s="1" t="d">
        <v>2014-04-14</v>
      </c>
      <c r="F6687" s="3">
        <f t="shared" ca="1" si="104"/>
        <v>5.4739726027397264</v>
      </c>
      <c r="G6687" s="2">
        <v>83232</v>
      </c>
      <c r="H6687" s="2">
        <v>81724.27</v>
      </c>
    </row>
    <row r="6688" spans="1:8" hidden="1" x14ac:dyDescent="0.2">
      <c r="A6688" t="s">
        <v>8044</v>
      </c>
      <c r="B6688" t="s">
        <v>1436</v>
      </c>
      <c r="C6688" t="s">
        <v>204</v>
      </c>
      <c r="D6688" t="s">
        <v>15196</v>
      </c>
      <c r="E6688" s="1" t="d">
        <v>1987-09-24</v>
      </c>
      <c r="F6688" s="3">
        <f t="shared" ca="1" si="104"/>
        <v>32.046575342465751</v>
      </c>
      <c r="G6688" s="2">
        <v>68900</v>
      </c>
      <c r="H6688" s="2">
        <v>68337.759999999995</v>
      </c>
    </row>
    <row r="6689" spans="1:8" x14ac:dyDescent="0.2">
      <c r="A6689" t="s">
        <v>9802</v>
      </c>
      <c r="B6689" t="s">
        <v>116</v>
      </c>
      <c r="C6689" t="s">
        <v>153</v>
      </c>
      <c r="D6689" t="s">
        <v>15184</v>
      </c>
      <c r="E6689" s="1" t="d">
        <v>2005-10-27</v>
      </c>
      <c r="F6689" s="3">
        <f t="shared" ca="1" si="104"/>
        <v>13.942465753424658</v>
      </c>
      <c r="G6689" s="2">
        <v>76734</v>
      </c>
      <c r="H6689" s="2">
        <v>93830.38</v>
      </c>
    </row>
    <row r="6690" spans="1:8" hidden="1" x14ac:dyDescent="0.2">
      <c r="A6690" t="s">
        <v>8045</v>
      </c>
      <c r="B6690" t="s">
        <v>144</v>
      </c>
      <c r="C6690" t="s">
        <v>1310</v>
      </c>
      <c r="D6690" t="s">
        <v>15194</v>
      </c>
      <c r="E6690" s="1" t="d">
        <v>2015-11-09</v>
      </c>
      <c r="F6690" s="3">
        <f t="shared" ca="1" si="104"/>
        <v>3.9013698630136986</v>
      </c>
      <c r="G6690" s="2">
        <v>29638</v>
      </c>
      <c r="H6690" s="2">
        <v>22124.03</v>
      </c>
    </row>
    <row r="6691" spans="1:8" hidden="1" x14ac:dyDescent="0.2">
      <c r="A6691" t="s">
        <v>8046</v>
      </c>
      <c r="B6691" t="s">
        <v>199</v>
      </c>
      <c r="C6691" t="s">
        <v>140</v>
      </c>
      <c r="D6691" t="s">
        <v>15190</v>
      </c>
      <c r="E6691" s="1" t="d">
        <v>1985-08-12</v>
      </c>
      <c r="F6691" s="3">
        <f t="shared" ca="1" si="104"/>
        <v>34.164383561643838</v>
      </c>
      <c r="G6691" s="2">
        <v>72535</v>
      </c>
      <c r="H6691" s="2">
        <v>81215.56</v>
      </c>
    </row>
    <row r="6692" spans="1:8" hidden="1" x14ac:dyDescent="0.2">
      <c r="A6692" t="s">
        <v>8047</v>
      </c>
      <c r="B6692" t="s">
        <v>80</v>
      </c>
      <c r="C6692" t="s">
        <v>2993</v>
      </c>
      <c r="D6692" t="s">
        <v>15193</v>
      </c>
      <c r="E6692" s="1" t="d">
        <v>2017-03-27</v>
      </c>
      <c r="F6692" s="3">
        <f t="shared" ca="1" si="104"/>
        <v>2.5205479452054793</v>
      </c>
      <c r="G6692" s="2">
        <v>42131</v>
      </c>
      <c r="H6692" s="2">
        <v>41909.199999999997</v>
      </c>
    </row>
    <row r="6693" spans="1:8" hidden="1" x14ac:dyDescent="0.2">
      <c r="A6693" t="s">
        <v>8048</v>
      </c>
      <c r="B6693" t="s">
        <v>337</v>
      </c>
      <c r="C6693" t="s">
        <v>8049</v>
      </c>
      <c r="D6693" t="s">
        <v>15220</v>
      </c>
      <c r="E6693" s="1" t="d">
        <v>2014-12-20</v>
      </c>
      <c r="F6693" s="3">
        <f t="shared" ca="1" si="104"/>
        <v>4.7890410958904113</v>
      </c>
      <c r="G6693" s="2">
        <v>50103</v>
      </c>
      <c r="H6693" s="2">
        <v>52139.93</v>
      </c>
    </row>
    <row r="6694" spans="1:8" hidden="1" x14ac:dyDescent="0.2">
      <c r="A6694" t="s">
        <v>8050</v>
      </c>
      <c r="B6694" t="s">
        <v>1037</v>
      </c>
      <c r="C6694" t="s">
        <v>440</v>
      </c>
      <c r="D6694" t="s">
        <v>15214</v>
      </c>
      <c r="E6694" s="1" t="d">
        <v>2007-04-07</v>
      </c>
      <c r="F6694" s="3">
        <f t="shared" ca="1" si="104"/>
        <v>12.498630136986302</v>
      </c>
      <c r="G6694" s="2">
        <v>40042</v>
      </c>
      <c r="H6694" s="2">
        <v>41535.040000000001</v>
      </c>
    </row>
    <row r="6695" spans="1:8" hidden="1" x14ac:dyDescent="0.2">
      <c r="A6695" t="s">
        <v>6638</v>
      </c>
      <c r="B6695" t="s">
        <v>3582</v>
      </c>
      <c r="C6695" t="s">
        <v>135</v>
      </c>
      <c r="D6695" t="s">
        <v>15187</v>
      </c>
      <c r="E6695" s="1" t="d">
        <v>2006-03-20</v>
      </c>
      <c r="F6695" s="3">
        <f t="shared" ca="1" si="104"/>
        <v>13.547945205479452</v>
      </c>
      <c r="G6695" s="2">
        <v>79929</v>
      </c>
      <c r="H6695" s="2">
        <v>81667.27</v>
      </c>
    </row>
    <row r="6696" spans="1:8" x14ac:dyDescent="0.2">
      <c r="A6696" t="s">
        <v>9092</v>
      </c>
      <c r="B6696" t="s">
        <v>86</v>
      </c>
      <c r="C6696" t="s">
        <v>191</v>
      </c>
      <c r="D6696" t="s">
        <v>15184</v>
      </c>
      <c r="E6696" s="1" t="d">
        <v>2009-12-21</v>
      </c>
      <c r="F6696" s="3">
        <f t="shared" ca="1" si="104"/>
        <v>9.7890410958904113</v>
      </c>
      <c r="G6696" s="2">
        <v>74257</v>
      </c>
      <c r="H6696" s="2">
        <v>93828.82</v>
      </c>
    </row>
    <row r="6697" spans="1:8" x14ac:dyDescent="0.2">
      <c r="A6697" t="s">
        <v>7200</v>
      </c>
      <c r="B6697" t="s">
        <v>86</v>
      </c>
      <c r="C6697" t="s">
        <v>539</v>
      </c>
      <c r="D6697" t="s">
        <v>15184</v>
      </c>
      <c r="E6697" s="1" t="d">
        <v>2002-10-08</v>
      </c>
      <c r="F6697" s="3">
        <f t="shared" ca="1" si="104"/>
        <v>16.997260273972604</v>
      </c>
      <c r="G6697" s="2">
        <v>79199</v>
      </c>
      <c r="H6697" s="2">
        <v>93813.95</v>
      </c>
    </row>
    <row r="6698" spans="1:8" hidden="1" x14ac:dyDescent="0.2">
      <c r="A6698" t="s">
        <v>8054</v>
      </c>
      <c r="B6698" t="s">
        <v>1600</v>
      </c>
      <c r="C6698" t="s">
        <v>491</v>
      </c>
      <c r="D6698" t="s">
        <v>15185</v>
      </c>
      <c r="E6698" s="1" t="d">
        <v>2017-07-01</v>
      </c>
      <c r="F6698" s="3">
        <f t="shared" ca="1" si="104"/>
        <v>2.2575342465753425</v>
      </c>
      <c r="G6698" s="2">
        <v>21008</v>
      </c>
      <c r="H6698" s="2">
        <v>2596.5</v>
      </c>
    </row>
    <row r="6699" spans="1:8" hidden="1" x14ac:dyDescent="0.2">
      <c r="A6699" t="s">
        <v>8055</v>
      </c>
      <c r="B6699" t="s">
        <v>712</v>
      </c>
      <c r="C6699" t="s">
        <v>434</v>
      </c>
      <c r="D6699" t="s">
        <v>15190</v>
      </c>
      <c r="E6699" s="1" t="d">
        <v>2018-06-30</v>
      </c>
      <c r="F6699" s="3">
        <f t="shared" ca="1" si="104"/>
        <v>1.2602739726027397</v>
      </c>
      <c r="G6699" s="2">
        <v>34307</v>
      </c>
      <c r="H6699" s="2">
        <v>1330.3</v>
      </c>
    </row>
    <row r="6700" spans="1:8" hidden="1" x14ac:dyDescent="0.2">
      <c r="A6700" t="s">
        <v>8056</v>
      </c>
      <c r="B6700" t="s">
        <v>433</v>
      </c>
      <c r="C6700" t="s">
        <v>434</v>
      </c>
      <c r="D6700" t="s">
        <v>15190</v>
      </c>
      <c r="E6700" s="1" t="d">
        <v>1985-02-04</v>
      </c>
      <c r="F6700" s="3">
        <f t="shared" ca="1" si="104"/>
        <v>34.682191780821917</v>
      </c>
      <c r="G6700" s="2">
        <v>49553</v>
      </c>
      <c r="H6700" s="2">
        <v>57023.53</v>
      </c>
    </row>
    <row r="6701" spans="1:8" hidden="1" x14ac:dyDescent="0.2">
      <c r="A6701" t="s">
        <v>8057</v>
      </c>
      <c r="B6701" t="s">
        <v>51</v>
      </c>
      <c r="C6701" t="s">
        <v>569</v>
      </c>
      <c r="D6701" t="s">
        <v>15198</v>
      </c>
      <c r="E6701" s="1" t="d">
        <v>1995-02-16</v>
      </c>
      <c r="F6701" s="3">
        <f t="shared" ca="1" si="104"/>
        <v>24.643835616438356</v>
      </c>
      <c r="G6701" s="2">
        <v>39579</v>
      </c>
      <c r="H6701" s="2">
        <v>51853.08</v>
      </c>
    </row>
    <row r="6702" spans="1:8" hidden="1" x14ac:dyDescent="0.2">
      <c r="A6702" t="s">
        <v>9186</v>
      </c>
      <c r="B6702" t="s">
        <v>29</v>
      </c>
      <c r="C6702" t="s">
        <v>1476</v>
      </c>
      <c r="D6702" t="s">
        <v>15187</v>
      </c>
      <c r="E6702" s="1" t="d">
        <v>2007-10-23</v>
      </c>
      <c r="F6702" s="3">
        <f t="shared" ca="1" si="104"/>
        <v>11.953424657534246</v>
      </c>
      <c r="G6702" s="2">
        <v>68608</v>
      </c>
      <c r="H6702" s="2">
        <v>81661.570000000007</v>
      </c>
    </row>
    <row r="6703" spans="1:8" hidden="1" x14ac:dyDescent="0.2">
      <c r="A6703" t="s">
        <v>8059</v>
      </c>
      <c r="B6703" t="s">
        <v>51</v>
      </c>
      <c r="C6703" t="s">
        <v>916</v>
      </c>
      <c r="D6703" t="s">
        <v>15191</v>
      </c>
      <c r="E6703" s="1" t="d">
        <v>2006-08-14</v>
      </c>
      <c r="F6703" s="3">
        <f t="shared" ca="1" si="104"/>
        <v>13.145205479452056</v>
      </c>
      <c r="G6703" s="2">
        <v>37401</v>
      </c>
      <c r="H6703" s="2">
        <v>43272.29</v>
      </c>
    </row>
    <row r="6704" spans="1:8" x14ac:dyDescent="0.2">
      <c r="A6704" t="s">
        <v>5747</v>
      </c>
      <c r="B6704" t="s">
        <v>86</v>
      </c>
      <c r="C6704" t="s">
        <v>810</v>
      </c>
      <c r="D6704" t="s">
        <v>15184</v>
      </c>
      <c r="E6704" s="1" t="d">
        <v>1996-09-03</v>
      </c>
      <c r="F6704" s="3">
        <f t="shared" ca="1" si="104"/>
        <v>23.095890410958905</v>
      </c>
      <c r="G6704" s="2">
        <v>83519</v>
      </c>
      <c r="H6704" s="2">
        <v>93812.37</v>
      </c>
    </row>
    <row r="6705" spans="1:8" hidden="1" x14ac:dyDescent="0.2">
      <c r="A6705" t="s">
        <v>7382</v>
      </c>
      <c r="B6705" t="s">
        <v>188</v>
      </c>
      <c r="C6705" t="s">
        <v>1481</v>
      </c>
      <c r="D6705" t="s">
        <v>15187</v>
      </c>
      <c r="E6705" s="1" t="d">
        <v>2002-10-07</v>
      </c>
      <c r="F6705" s="3">
        <f t="shared" ca="1" si="104"/>
        <v>17</v>
      </c>
      <c r="G6705" s="2">
        <v>72889</v>
      </c>
      <c r="H6705" s="2">
        <v>81628.12</v>
      </c>
    </row>
    <row r="6706" spans="1:8" hidden="1" x14ac:dyDescent="0.2">
      <c r="A6706" t="s">
        <v>8062</v>
      </c>
      <c r="B6706" t="s">
        <v>506</v>
      </c>
      <c r="C6706" t="s">
        <v>140</v>
      </c>
      <c r="D6706" t="s">
        <v>15190</v>
      </c>
      <c r="E6706" s="1" t="d">
        <v>2010-06-03</v>
      </c>
      <c r="F6706" s="3">
        <f t="shared" ca="1" si="104"/>
        <v>9.3397260273972602</v>
      </c>
      <c r="G6706" s="2">
        <v>29120</v>
      </c>
      <c r="H6706" s="2">
        <v>26557.3</v>
      </c>
    </row>
    <row r="6707" spans="1:8" hidden="1" x14ac:dyDescent="0.2">
      <c r="A6707" t="s">
        <v>8063</v>
      </c>
      <c r="B6707" t="s">
        <v>74</v>
      </c>
      <c r="C6707" t="s">
        <v>657</v>
      </c>
      <c r="D6707" t="s">
        <v>15201</v>
      </c>
      <c r="E6707" s="1" t="d">
        <v>2012-10-04</v>
      </c>
      <c r="F6707" s="3">
        <f t="shared" ca="1" si="104"/>
        <v>7</v>
      </c>
      <c r="G6707" s="2">
        <v>31720</v>
      </c>
      <c r="H6707" s="2">
        <v>61541.16</v>
      </c>
    </row>
    <row r="6708" spans="1:8" x14ac:dyDescent="0.2">
      <c r="A6708" t="s">
        <v>13256</v>
      </c>
      <c r="B6708" t="s">
        <v>116</v>
      </c>
      <c r="C6708" t="s">
        <v>482</v>
      </c>
      <c r="D6708" t="s">
        <v>15184</v>
      </c>
      <c r="E6708" s="1" t="d">
        <v>1998-07-22</v>
      </c>
      <c r="F6708" s="3">
        <f t="shared" ca="1" si="104"/>
        <v>21.213698630136985</v>
      </c>
      <c r="G6708" s="2">
        <v>84796</v>
      </c>
      <c r="H6708" s="2">
        <v>93809.8</v>
      </c>
    </row>
    <row r="6709" spans="1:8" hidden="1" x14ac:dyDescent="0.2">
      <c r="A6709" t="s">
        <v>8065</v>
      </c>
      <c r="B6709" t="s">
        <v>1375</v>
      </c>
      <c r="C6709" t="s">
        <v>1376</v>
      </c>
      <c r="D6709" t="s">
        <v>15189</v>
      </c>
      <c r="E6709" s="1" t="d">
        <v>2008-06-23</v>
      </c>
      <c r="F6709" s="3">
        <f t="shared" ca="1" si="104"/>
        <v>11.284931506849315</v>
      </c>
      <c r="G6709" s="2">
        <v>32131</v>
      </c>
      <c r="H6709" s="2">
        <v>23481.56</v>
      </c>
    </row>
    <row r="6710" spans="1:8" hidden="1" x14ac:dyDescent="0.2">
      <c r="A6710" t="s">
        <v>8066</v>
      </c>
      <c r="B6710" t="s">
        <v>422</v>
      </c>
      <c r="C6710" t="s">
        <v>423</v>
      </c>
      <c r="D6710" t="s">
        <v>15213</v>
      </c>
      <c r="E6710" s="1" t="d">
        <v>1985-06-27</v>
      </c>
      <c r="F6710" s="3">
        <f t="shared" ca="1" si="104"/>
        <v>34.290410958904111</v>
      </c>
      <c r="G6710" s="2">
        <v>1800</v>
      </c>
      <c r="H6710" s="2">
        <v>1799.98</v>
      </c>
    </row>
    <row r="6711" spans="1:8" hidden="1" x14ac:dyDescent="0.2">
      <c r="A6711" t="s">
        <v>8067</v>
      </c>
      <c r="B6711" t="s">
        <v>506</v>
      </c>
      <c r="C6711" t="s">
        <v>2238</v>
      </c>
      <c r="D6711" t="s">
        <v>15202</v>
      </c>
      <c r="E6711" s="1" t="d">
        <v>2016-09-19</v>
      </c>
      <c r="F6711" s="3">
        <f t="shared" ca="1" si="104"/>
        <v>3.0383561643835617</v>
      </c>
      <c r="G6711" s="2">
        <v>29120</v>
      </c>
      <c r="H6711" s="2">
        <v>26039.439999999999</v>
      </c>
    </row>
    <row r="6712" spans="1:8" hidden="1" x14ac:dyDescent="0.2">
      <c r="A6712" t="s">
        <v>8068</v>
      </c>
      <c r="B6712" t="s">
        <v>433</v>
      </c>
      <c r="C6712" t="s">
        <v>434</v>
      </c>
      <c r="D6712" t="s">
        <v>15190</v>
      </c>
      <c r="E6712" s="1" t="d">
        <v>1988-01-25</v>
      </c>
      <c r="F6712" s="3">
        <f t="shared" ca="1" si="104"/>
        <v>31.709589041095889</v>
      </c>
      <c r="G6712" s="2">
        <v>49553</v>
      </c>
      <c r="H6712" s="2">
        <v>60681.24</v>
      </c>
    </row>
    <row r="6713" spans="1:8" hidden="1" x14ac:dyDescent="0.2">
      <c r="A6713" t="s">
        <v>8069</v>
      </c>
      <c r="B6713" t="s">
        <v>1324</v>
      </c>
      <c r="C6713" t="s">
        <v>158</v>
      </c>
      <c r="D6713" t="s">
        <v>15190</v>
      </c>
      <c r="E6713" s="1" t="d">
        <v>1987-02-09</v>
      </c>
      <c r="F6713" s="3">
        <f t="shared" ca="1" si="104"/>
        <v>32.668493150684931</v>
      </c>
      <c r="G6713" s="2">
        <v>68400</v>
      </c>
      <c r="H6713" s="2">
        <v>68126.98</v>
      </c>
    </row>
    <row r="6714" spans="1:8" x14ac:dyDescent="0.2">
      <c r="A6714" t="s">
        <v>6211</v>
      </c>
      <c r="B6714" t="s">
        <v>86</v>
      </c>
      <c r="C6714" t="s">
        <v>362</v>
      </c>
      <c r="D6714" t="s">
        <v>15184</v>
      </c>
      <c r="E6714" s="1" t="d">
        <v>2002-07-30</v>
      </c>
      <c r="F6714" s="3">
        <f t="shared" ca="1" si="104"/>
        <v>17.18904109589041</v>
      </c>
      <c r="G6714" s="2">
        <v>79199</v>
      </c>
      <c r="H6714" s="2">
        <v>93789.1</v>
      </c>
    </row>
    <row r="6715" spans="1:8" hidden="1" x14ac:dyDescent="0.2">
      <c r="A6715" t="s">
        <v>8071</v>
      </c>
      <c r="B6715" t="s">
        <v>1054</v>
      </c>
      <c r="C6715" t="s">
        <v>443</v>
      </c>
      <c r="D6715" t="s">
        <v>15194</v>
      </c>
      <c r="E6715" s="1" t="d">
        <v>2004-07-06</v>
      </c>
      <c r="F6715" s="3">
        <f t="shared" ca="1" si="104"/>
        <v>15.252054794520548</v>
      </c>
      <c r="G6715" s="2">
        <v>40453</v>
      </c>
      <c r="H6715" s="2">
        <v>39958.58</v>
      </c>
    </row>
    <row r="6716" spans="1:8" hidden="1" x14ac:dyDescent="0.2">
      <c r="A6716" t="s">
        <v>1099</v>
      </c>
      <c r="B6716" t="s">
        <v>26</v>
      </c>
      <c r="C6716" t="s">
        <v>765</v>
      </c>
      <c r="D6716" t="s">
        <v>15214</v>
      </c>
      <c r="E6716" s="1" t="d">
        <v>1997-06-16</v>
      </c>
      <c r="F6716" s="3">
        <f t="shared" ca="1" si="104"/>
        <v>22.312328767123287</v>
      </c>
      <c r="G6716" s="2">
        <v>95900</v>
      </c>
      <c r="H6716" s="2">
        <v>96236.479999999996</v>
      </c>
    </row>
    <row r="6717" spans="1:8" hidden="1" x14ac:dyDescent="0.2">
      <c r="A6717" t="s">
        <v>8073</v>
      </c>
      <c r="B6717" t="s">
        <v>479</v>
      </c>
      <c r="C6717" t="s">
        <v>480</v>
      </c>
      <c r="D6717" t="s">
        <v>15188</v>
      </c>
      <c r="E6717" s="1" t="d">
        <v>2006-01-26</v>
      </c>
      <c r="F6717" s="3">
        <f t="shared" ca="1" si="104"/>
        <v>13.693150684931506</v>
      </c>
      <c r="G6717" s="2">
        <v>57182</v>
      </c>
      <c r="H6717" s="2">
        <v>75278.58</v>
      </c>
    </row>
    <row r="6718" spans="1:8" x14ac:dyDescent="0.2">
      <c r="A6718" t="s">
        <v>11143</v>
      </c>
      <c r="B6718" t="s">
        <v>86</v>
      </c>
      <c r="C6718" t="s">
        <v>269</v>
      </c>
      <c r="D6718" t="s">
        <v>15184</v>
      </c>
      <c r="E6718" s="1" t="d">
        <v>2014-02-12</v>
      </c>
      <c r="F6718" s="3">
        <f t="shared" ca="1" si="104"/>
        <v>5.6410958904109592</v>
      </c>
      <c r="G6718" s="2">
        <v>64556</v>
      </c>
      <c r="H6718" s="2">
        <v>93642.32</v>
      </c>
    </row>
    <row r="6719" spans="1:8" hidden="1" x14ac:dyDescent="0.2">
      <c r="A6719" t="s">
        <v>8075</v>
      </c>
      <c r="B6719" t="s">
        <v>169</v>
      </c>
      <c r="C6719" t="s">
        <v>170</v>
      </c>
      <c r="D6719" t="s">
        <v>15204</v>
      </c>
      <c r="E6719" s="1" t="d">
        <v>2008-10-30</v>
      </c>
      <c r="F6719" s="3">
        <f t="shared" ca="1" si="104"/>
        <v>10.931506849315069</v>
      </c>
      <c r="G6719" s="2">
        <v>10974</v>
      </c>
      <c r="H6719" s="2">
        <v>10769.11</v>
      </c>
    </row>
    <row r="6720" spans="1:8" hidden="1" x14ac:dyDescent="0.2">
      <c r="A6720" t="s">
        <v>8076</v>
      </c>
      <c r="B6720" t="s">
        <v>845</v>
      </c>
      <c r="C6720" t="s">
        <v>93</v>
      </c>
      <c r="D6720" t="s">
        <v>15198</v>
      </c>
      <c r="E6720" s="1" t="d">
        <v>2015-05-14</v>
      </c>
      <c r="F6720" s="3">
        <f t="shared" ca="1" si="104"/>
        <v>4.3917808219178083</v>
      </c>
      <c r="G6720" s="2">
        <v>37741</v>
      </c>
      <c r="H6720" s="2">
        <v>40566.44</v>
      </c>
    </row>
    <row r="6721" spans="1:8" hidden="1" x14ac:dyDescent="0.2">
      <c r="A6721" t="s">
        <v>8077</v>
      </c>
      <c r="B6721" t="s">
        <v>74</v>
      </c>
      <c r="C6721" t="s">
        <v>1329</v>
      </c>
      <c r="D6721" t="s">
        <v>15190</v>
      </c>
      <c r="E6721" s="1" t="d">
        <v>2009-06-11</v>
      </c>
      <c r="F6721" s="3">
        <f t="shared" ca="1" si="104"/>
        <v>10.317808219178081</v>
      </c>
      <c r="G6721" s="2">
        <v>31256</v>
      </c>
      <c r="H6721" s="2">
        <v>28546.34</v>
      </c>
    </row>
    <row r="6722" spans="1:8" hidden="1" x14ac:dyDescent="0.2">
      <c r="A6722" t="s">
        <v>8078</v>
      </c>
      <c r="B6722" t="s">
        <v>74</v>
      </c>
      <c r="C6722" t="s">
        <v>3131</v>
      </c>
      <c r="D6722" t="s">
        <v>15191</v>
      </c>
      <c r="E6722" s="1" t="d">
        <v>2006-05-22</v>
      </c>
      <c r="F6722" s="3">
        <f t="shared" ca="1" si="104"/>
        <v>13.375342465753425</v>
      </c>
      <c r="G6722" s="2">
        <v>33270</v>
      </c>
      <c r="H6722" s="2">
        <v>42116.08</v>
      </c>
    </row>
    <row r="6723" spans="1:8" hidden="1" x14ac:dyDescent="0.2">
      <c r="A6723" t="s">
        <v>8079</v>
      </c>
      <c r="B6723" t="s">
        <v>3776</v>
      </c>
      <c r="C6723" t="s">
        <v>90</v>
      </c>
      <c r="D6723" t="s">
        <v>15182</v>
      </c>
      <c r="E6723" s="1" t="d">
        <v>1993-06-08</v>
      </c>
      <c r="F6723" s="3">
        <f t="shared" ref="F6723:F6786" ca="1" si="105">(TODAY()-E6723)/365</f>
        <v>26.336986301369862</v>
      </c>
      <c r="G6723" s="2">
        <v>46591</v>
      </c>
      <c r="H6723" s="2">
        <v>39519.5</v>
      </c>
    </row>
    <row r="6724" spans="1:8" x14ac:dyDescent="0.2">
      <c r="A6724" t="s">
        <v>9384</v>
      </c>
      <c r="B6724" t="s">
        <v>86</v>
      </c>
      <c r="C6724" t="s">
        <v>752</v>
      </c>
      <c r="D6724" t="s">
        <v>15184</v>
      </c>
      <c r="E6724" s="1" t="d">
        <v>1997-10-28</v>
      </c>
      <c r="F6724" s="3">
        <f t="shared" ca="1" si="105"/>
        <v>21.945205479452056</v>
      </c>
      <c r="G6724" s="2">
        <v>82799</v>
      </c>
      <c r="H6724" s="2">
        <v>93642.19</v>
      </c>
    </row>
    <row r="6725" spans="1:8" hidden="1" x14ac:dyDescent="0.2">
      <c r="A6725" t="s">
        <v>8081</v>
      </c>
      <c r="B6725" t="s">
        <v>2564</v>
      </c>
      <c r="C6725" t="s">
        <v>643</v>
      </c>
      <c r="D6725" t="s">
        <v>15190</v>
      </c>
      <c r="E6725" s="1" t="d">
        <v>2008-05-19</v>
      </c>
      <c r="F6725" s="3">
        <f t="shared" ca="1" si="105"/>
        <v>11.38082191780822</v>
      </c>
      <c r="G6725" s="2">
        <v>44381</v>
      </c>
      <c r="H6725" s="2">
        <v>57640.62</v>
      </c>
    </row>
    <row r="6726" spans="1:8" hidden="1" x14ac:dyDescent="0.2">
      <c r="A6726" t="s">
        <v>8082</v>
      </c>
      <c r="B6726" t="s">
        <v>144</v>
      </c>
      <c r="C6726" t="s">
        <v>1583</v>
      </c>
      <c r="D6726" t="s">
        <v>15194</v>
      </c>
      <c r="E6726" s="1" t="d">
        <v>2013-02-04</v>
      </c>
      <c r="F6726" s="3">
        <f t="shared" ca="1" si="105"/>
        <v>6.6630136986301371</v>
      </c>
      <c r="G6726" s="2">
        <v>33690</v>
      </c>
      <c r="H6726" s="2">
        <v>32097.63</v>
      </c>
    </row>
    <row r="6727" spans="1:8" hidden="1" x14ac:dyDescent="0.2">
      <c r="A6727" t="s">
        <v>12070</v>
      </c>
      <c r="B6727" t="s">
        <v>925</v>
      </c>
      <c r="C6727" t="s">
        <v>2478</v>
      </c>
      <c r="D6727" t="s">
        <v>15187</v>
      </c>
      <c r="E6727" s="1" t="d">
        <v>2011-10-19</v>
      </c>
      <c r="F6727" s="3">
        <f t="shared" ca="1" si="105"/>
        <v>7.9616438356164387</v>
      </c>
      <c r="G6727" s="2">
        <v>67818</v>
      </c>
      <c r="H6727" s="2">
        <v>81626.31</v>
      </c>
    </row>
    <row r="6728" spans="1:8" hidden="1" x14ac:dyDescent="0.2">
      <c r="A6728" t="s">
        <v>4134</v>
      </c>
      <c r="B6728" t="s">
        <v>29</v>
      </c>
      <c r="C6728" t="s">
        <v>920</v>
      </c>
      <c r="D6728" t="s">
        <v>15187</v>
      </c>
      <c r="E6728" s="1" t="d">
        <v>2004-11-15</v>
      </c>
      <c r="F6728" s="3">
        <f t="shared" ca="1" si="105"/>
        <v>14.890410958904109</v>
      </c>
      <c r="G6728" s="2">
        <v>68608</v>
      </c>
      <c r="H6728" s="2">
        <v>81589.320000000007</v>
      </c>
    </row>
    <row r="6729" spans="1:8" hidden="1" x14ac:dyDescent="0.2">
      <c r="A6729" t="s">
        <v>8085</v>
      </c>
      <c r="B6729" t="s">
        <v>3026</v>
      </c>
      <c r="C6729" t="s">
        <v>4369</v>
      </c>
      <c r="D6729" t="s">
        <v>15194</v>
      </c>
      <c r="E6729" s="1" t="d">
        <v>1999-08-23</v>
      </c>
      <c r="F6729" s="3">
        <f t="shared" ca="1" si="105"/>
        <v>20.126027397260273</v>
      </c>
      <c r="G6729" s="2">
        <v>71400</v>
      </c>
      <c r="H6729" s="2">
        <v>70750.39</v>
      </c>
    </row>
    <row r="6730" spans="1:8" hidden="1" x14ac:dyDescent="0.2">
      <c r="A6730" t="s">
        <v>8086</v>
      </c>
      <c r="B6730" t="s">
        <v>48</v>
      </c>
      <c r="C6730" t="s">
        <v>869</v>
      </c>
      <c r="D6730" t="s">
        <v>15192</v>
      </c>
      <c r="E6730" s="1" t="d">
        <v>2007-02-22</v>
      </c>
      <c r="F6730" s="3">
        <f t="shared" ca="1" si="105"/>
        <v>12.61917808219178</v>
      </c>
      <c r="G6730" s="2">
        <v>46395</v>
      </c>
      <c r="H6730" s="2">
        <v>47255.14</v>
      </c>
    </row>
    <row r="6731" spans="1:8" hidden="1" x14ac:dyDescent="0.2">
      <c r="A6731" t="s">
        <v>8087</v>
      </c>
      <c r="B6731" t="s">
        <v>173</v>
      </c>
      <c r="C6731" t="s">
        <v>1396</v>
      </c>
      <c r="D6731" t="s">
        <v>15205</v>
      </c>
      <c r="E6731" s="1" t="d">
        <v>1996-01-08</v>
      </c>
      <c r="F6731" s="3">
        <f t="shared" ca="1" si="105"/>
        <v>23.75068493150685</v>
      </c>
      <c r="G6731" s="2">
        <v>65848</v>
      </c>
      <c r="H6731" s="2">
        <v>66639.710000000006</v>
      </c>
    </row>
    <row r="6732" spans="1:8" hidden="1" x14ac:dyDescent="0.2">
      <c r="A6732" t="s">
        <v>8088</v>
      </c>
      <c r="B6732" t="s">
        <v>23</v>
      </c>
      <c r="C6732" t="s">
        <v>72</v>
      </c>
      <c r="D6732" t="s">
        <v>15189</v>
      </c>
      <c r="E6732" s="1" t="d">
        <v>2004-11-13</v>
      </c>
      <c r="F6732" s="3">
        <f t="shared" ca="1" si="105"/>
        <v>14.895890410958904</v>
      </c>
      <c r="G6732" s="2">
        <v>31200</v>
      </c>
      <c r="H6732" s="2">
        <v>18582.45</v>
      </c>
    </row>
    <row r="6733" spans="1:8" hidden="1" x14ac:dyDescent="0.2">
      <c r="A6733" t="s">
        <v>8089</v>
      </c>
      <c r="B6733" t="s">
        <v>506</v>
      </c>
      <c r="C6733" t="s">
        <v>788</v>
      </c>
      <c r="D6733" t="s">
        <v>15218</v>
      </c>
      <c r="E6733" s="1" t="d">
        <v>2017-04-03</v>
      </c>
      <c r="F6733" s="3">
        <f t="shared" ca="1" si="105"/>
        <v>2.5013698630136987</v>
      </c>
      <c r="G6733" s="2">
        <v>21008</v>
      </c>
      <c r="H6733" s="2">
        <v>14394.43</v>
      </c>
    </row>
    <row r="6734" spans="1:8" hidden="1" x14ac:dyDescent="0.2">
      <c r="A6734" t="s">
        <v>3583</v>
      </c>
      <c r="B6734" t="s">
        <v>301</v>
      </c>
      <c r="C6734" t="s">
        <v>70</v>
      </c>
      <c r="D6734" t="s">
        <v>15197</v>
      </c>
      <c r="E6734" s="1" t="d">
        <v>2015-10-01</v>
      </c>
      <c r="F6734" s="3">
        <f t="shared" ca="1" si="105"/>
        <v>4.0082191780821921</v>
      </c>
      <c r="G6734" s="2">
        <v>95500</v>
      </c>
      <c r="H6734" s="2">
        <v>92568.59</v>
      </c>
    </row>
    <row r="6735" spans="1:8" hidden="1" x14ac:dyDescent="0.2">
      <c r="A6735" t="s">
        <v>8091</v>
      </c>
      <c r="B6735" t="s">
        <v>2114</v>
      </c>
      <c r="C6735" t="s">
        <v>46</v>
      </c>
      <c r="D6735" t="s">
        <v>15191</v>
      </c>
      <c r="E6735" s="1" t="d">
        <v>2017-05-08</v>
      </c>
      <c r="F6735" s="3">
        <f t="shared" ca="1" si="105"/>
        <v>2.4054794520547946</v>
      </c>
      <c r="G6735" s="2">
        <v>32273</v>
      </c>
      <c r="H6735" s="2">
        <v>39692.5</v>
      </c>
    </row>
    <row r="6736" spans="1:8" x14ac:dyDescent="0.2">
      <c r="A6736" t="s">
        <v>5247</v>
      </c>
      <c r="B6736" t="s">
        <v>86</v>
      </c>
      <c r="C6736" t="s">
        <v>185</v>
      </c>
      <c r="D6736" t="s">
        <v>15184</v>
      </c>
      <c r="E6736" s="1" t="d">
        <v>1996-12-11</v>
      </c>
      <c r="F6736" s="3">
        <f t="shared" ca="1" si="105"/>
        <v>22.824657534246576</v>
      </c>
      <c r="G6736" s="2">
        <v>83519</v>
      </c>
      <c r="H6736" s="2">
        <v>93641.02</v>
      </c>
    </row>
    <row r="6737" spans="1:8" hidden="1" x14ac:dyDescent="0.2">
      <c r="A6737" t="s">
        <v>8093</v>
      </c>
      <c r="B6737" t="s">
        <v>513</v>
      </c>
      <c r="C6737" t="s">
        <v>1404</v>
      </c>
      <c r="D6737" t="s">
        <v>15191</v>
      </c>
      <c r="E6737" s="1" t="d">
        <v>2003-08-18</v>
      </c>
      <c r="F6737" s="3">
        <f t="shared" ca="1" si="105"/>
        <v>16.136986301369863</v>
      </c>
      <c r="G6737" s="2">
        <v>38846</v>
      </c>
      <c r="H6737" s="2">
        <v>44942.8</v>
      </c>
    </row>
    <row r="6738" spans="1:8" x14ac:dyDescent="0.2">
      <c r="A6738" t="s">
        <v>14404</v>
      </c>
      <c r="B6738" t="s">
        <v>86</v>
      </c>
      <c r="C6738" t="s">
        <v>1732</v>
      </c>
      <c r="D6738" t="s">
        <v>15184</v>
      </c>
      <c r="E6738" s="1" t="d">
        <v>2004-12-07</v>
      </c>
      <c r="F6738" s="3">
        <f t="shared" ca="1" si="105"/>
        <v>14.830136986301369</v>
      </c>
      <c r="G6738" s="2">
        <v>75658</v>
      </c>
      <c r="H6738" s="2">
        <v>93597.33</v>
      </c>
    </row>
    <row r="6739" spans="1:8" x14ac:dyDescent="0.2">
      <c r="A6739" t="s">
        <v>1965</v>
      </c>
      <c r="B6739" t="s">
        <v>86</v>
      </c>
      <c r="C6739" t="s">
        <v>250</v>
      </c>
      <c r="D6739" t="s">
        <v>15184</v>
      </c>
      <c r="E6739" s="1" t="d">
        <v>1992-05-06</v>
      </c>
      <c r="F6739" s="3">
        <f t="shared" ca="1" si="105"/>
        <v>27.427397260273974</v>
      </c>
      <c r="G6739" s="2">
        <v>86397</v>
      </c>
      <c r="H6739" s="2">
        <v>93593.22</v>
      </c>
    </row>
    <row r="6740" spans="1:8" hidden="1" x14ac:dyDescent="0.2">
      <c r="A6740" t="s">
        <v>8096</v>
      </c>
      <c r="B6740" t="s">
        <v>328</v>
      </c>
      <c r="C6740" t="s">
        <v>221</v>
      </c>
      <c r="D6740" t="s">
        <v>15191</v>
      </c>
      <c r="E6740" s="1" t="d">
        <v>2004-01-26</v>
      </c>
      <c r="F6740" s="3">
        <f t="shared" ca="1" si="105"/>
        <v>15.695890410958905</v>
      </c>
      <c r="G6740" s="2">
        <v>54541</v>
      </c>
      <c r="H6740" s="2">
        <v>55821.52</v>
      </c>
    </row>
    <row r="6741" spans="1:8" hidden="1" x14ac:dyDescent="0.2">
      <c r="A6741" t="s">
        <v>11295</v>
      </c>
      <c r="B6741" t="s">
        <v>11296</v>
      </c>
      <c r="C6741" t="s">
        <v>548</v>
      </c>
      <c r="D6741" t="s">
        <v>15187</v>
      </c>
      <c r="E6741" s="1" t="d">
        <v>2006-03-20</v>
      </c>
      <c r="F6741" s="3">
        <f t="shared" ca="1" si="105"/>
        <v>13.547945205479452</v>
      </c>
      <c r="G6741" s="2">
        <v>74478</v>
      </c>
      <c r="H6741" s="2">
        <v>81553.13</v>
      </c>
    </row>
    <row r="6742" spans="1:8" x14ac:dyDescent="0.2">
      <c r="A6742" t="s">
        <v>649</v>
      </c>
      <c r="B6742" t="s">
        <v>86</v>
      </c>
      <c r="C6742" t="s">
        <v>561</v>
      </c>
      <c r="D6742" t="s">
        <v>15184</v>
      </c>
      <c r="E6742" s="1" t="d">
        <v>2003-03-31</v>
      </c>
      <c r="F6742" s="3">
        <f t="shared" ca="1" si="105"/>
        <v>16.520547945205479</v>
      </c>
      <c r="G6742" s="2">
        <v>79919</v>
      </c>
      <c r="H6742" s="2">
        <v>93580.81</v>
      </c>
    </row>
    <row r="6743" spans="1:8" hidden="1" x14ac:dyDescent="0.2">
      <c r="A6743" t="s">
        <v>8099</v>
      </c>
      <c r="B6743" t="s">
        <v>1681</v>
      </c>
      <c r="C6743" t="s">
        <v>1407</v>
      </c>
      <c r="D6743" t="s">
        <v>15205</v>
      </c>
      <c r="E6743" s="1" t="d">
        <v>1993-12-10</v>
      </c>
      <c r="F6743" s="3">
        <f t="shared" ca="1" si="105"/>
        <v>25.830136986301369</v>
      </c>
      <c r="G6743" s="2">
        <v>60425</v>
      </c>
      <c r="H6743" s="2">
        <v>60744.47</v>
      </c>
    </row>
    <row r="6744" spans="1:8" hidden="1" x14ac:dyDescent="0.2">
      <c r="A6744" t="s">
        <v>8100</v>
      </c>
      <c r="B6744" t="s">
        <v>398</v>
      </c>
      <c r="C6744" t="s">
        <v>39</v>
      </c>
      <c r="D6744" t="s">
        <v>15189</v>
      </c>
      <c r="E6744" s="1" t="d">
        <v>2017-05-31</v>
      </c>
      <c r="F6744" s="3">
        <f t="shared" ca="1" si="105"/>
        <v>2.3424657534246576</v>
      </c>
      <c r="G6744" s="2">
        <v>21008</v>
      </c>
      <c r="H6744" s="2">
        <v>3306.9</v>
      </c>
    </row>
    <row r="6745" spans="1:8" hidden="1" x14ac:dyDescent="0.2">
      <c r="A6745" t="s">
        <v>8101</v>
      </c>
      <c r="B6745" t="s">
        <v>1677</v>
      </c>
      <c r="C6745" t="s">
        <v>1277</v>
      </c>
      <c r="D6745" t="s">
        <v>15197</v>
      </c>
      <c r="E6745" s="1" t="d">
        <v>1996-10-01</v>
      </c>
      <c r="F6745" s="3">
        <f t="shared" ca="1" si="105"/>
        <v>23.019178082191782</v>
      </c>
      <c r="G6745" s="2">
        <v>40921</v>
      </c>
      <c r="H6745" s="2">
        <v>45115.08</v>
      </c>
    </row>
    <row r="6746" spans="1:8" hidden="1" x14ac:dyDescent="0.2">
      <c r="A6746" t="s">
        <v>8102</v>
      </c>
      <c r="B6746" t="s">
        <v>42</v>
      </c>
      <c r="C6746" t="s">
        <v>43</v>
      </c>
      <c r="D6746" t="s">
        <v>15190</v>
      </c>
      <c r="E6746" s="1" t="d">
        <v>2018-05-21</v>
      </c>
      <c r="F6746" s="3">
        <f t="shared" ca="1" si="105"/>
        <v>1.3698630136986301</v>
      </c>
      <c r="G6746" s="2">
        <v>78200</v>
      </c>
      <c r="H6746" s="2">
        <v>11851.58</v>
      </c>
    </row>
    <row r="6747" spans="1:8" hidden="1" x14ac:dyDescent="0.2">
      <c r="A6747" t="s">
        <v>8103</v>
      </c>
      <c r="B6747" t="s">
        <v>971</v>
      </c>
      <c r="C6747" t="s">
        <v>1484</v>
      </c>
      <c r="D6747" t="s">
        <v>15194</v>
      </c>
      <c r="E6747" s="1" t="d">
        <v>2006-04-10</v>
      </c>
      <c r="F6747" s="3">
        <f t="shared" ca="1" si="105"/>
        <v>13.490410958904109</v>
      </c>
      <c r="G6747" s="2">
        <v>59593</v>
      </c>
      <c r="H6747" s="2">
        <v>59475.06</v>
      </c>
    </row>
    <row r="6748" spans="1:8" hidden="1" x14ac:dyDescent="0.2">
      <c r="A6748" t="s">
        <v>8104</v>
      </c>
      <c r="B6748" t="s">
        <v>11</v>
      </c>
      <c r="C6748" t="s">
        <v>1194</v>
      </c>
      <c r="D6748" t="s">
        <v>15182</v>
      </c>
      <c r="E6748" s="1" t="d">
        <v>2016-08-01</v>
      </c>
      <c r="F6748" s="3">
        <f t="shared" ca="1" si="105"/>
        <v>3.1726027397260275</v>
      </c>
      <c r="G6748" s="2">
        <v>68600</v>
      </c>
      <c r="H6748" s="2">
        <v>67321.22</v>
      </c>
    </row>
    <row r="6749" spans="1:8" hidden="1" x14ac:dyDescent="0.2">
      <c r="A6749" t="s">
        <v>15113</v>
      </c>
      <c r="B6749" t="s">
        <v>301</v>
      </c>
      <c r="C6749" t="s">
        <v>70</v>
      </c>
      <c r="D6749" t="s">
        <v>15197</v>
      </c>
      <c r="E6749" s="1" t="d">
        <v>2015-10-01</v>
      </c>
      <c r="F6749" s="3">
        <f t="shared" ca="1" si="105"/>
        <v>4.0082191780821921</v>
      </c>
      <c r="G6749" s="2">
        <v>95500</v>
      </c>
      <c r="H6749" s="2">
        <v>93962.83</v>
      </c>
    </row>
    <row r="6750" spans="1:8" hidden="1" x14ac:dyDescent="0.2">
      <c r="A6750" t="s">
        <v>8106</v>
      </c>
      <c r="B6750" t="s">
        <v>712</v>
      </c>
      <c r="C6750" t="s">
        <v>1077</v>
      </c>
      <c r="D6750" t="s">
        <v>15190</v>
      </c>
      <c r="E6750" s="1" t="d">
        <v>2018-06-16</v>
      </c>
      <c r="F6750" s="3">
        <f t="shared" ca="1" si="105"/>
        <v>1.2986301369863014</v>
      </c>
      <c r="G6750" s="2">
        <v>34993</v>
      </c>
      <c r="H6750" s="2">
        <v>3188.19</v>
      </c>
    </row>
    <row r="6751" spans="1:8" hidden="1" x14ac:dyDescent="0.2">
      <c r="A6751" t="s">
        <v>12473</v>
      </c>
      <c r="B6751" t="s">
        <v>1399</v>
      </c>
      <c r="C6751" t="s">
        <v>126</v>
      </c>
      <c r="D6751" t="s">
        <v>15187</v>
      </c>
      <c r="E6751" s="1" t="d">
        <v>2006-11-13</v>
      </c>
      <c r="F6751" s="3">
        <f t="shared" ca="1" si="105"/>
        <v>12.895890410958904</v>
      </c>
      <c r="G6751" s="2">
        <v>83038</v>
      </c>
      <c r="H6751" s="2">
        <v>81543.08</v>
      </c>
    </row>
    <row r="6752" spans="1:8" hidden="1" x14ac:dyDescent="0.2">
      <c r="A6752" t="s">
        <v>8108</v>
      </c>
      <c r="B6752" t="s">
        <v>169</v>
      </c>
      <c r="C6752" t="s">
        <v>170</v>
      </c>
      <c r="D6752" t="s">
        <v>15204</v>
      </c>
      <c r="E6752" s="1" t="d">
        <v>2006-09-07</v>
      </c>
      <c r="F6752" s="3">
        <f t="shared" ca="1" si="105"/>
        <v>13.079452054794521</v>
      </c>
      <c r="G6752" s="2">
        <v>11303</v>
      </c>
      <c r="H6752" s="2">
        <v>11190.6</v>
      </c>
    </row>
    <row r="6753" spans="1:8" hidden="1" x14ac:dyDescent="0.2">
      <c r="A6753" t="s">
        <v>8109</v>
      </c>
      <c r="B6753" t="s">
        <v>100</v>
      </c>
      <c r="C6753" t="s">
        <v>1995</v>
      </c>
      <c r="D6753" t="s">
        <v>15192</v>
      </c>
      <c r="E6753" s="1" t="d">
        <v>1987-11-02</v>
      </c>
      <c r="F6753" s="3">
        <f t="shared" ca="1" si="105"/>
        <v>31.93972602739726</v>
      </c>
      <c r="G6753" s="2">
        <v>69855</v>
      </c>
      <c r="H6753" s="2">
        <v>66604.149999999994</v>
      </c>
    </row>
    <row r="6754" spans="1:8" hidden="1" x14ac:dyDescent="0.2">
      <c r="A6754" t="s">
        <v>8109</v>
      </c>
      <c r="B6754" t="s">
        <v>305</v>
      </c>
      <c r="C6754" t="s">
        <v>1996</v>
      </c>
      <c r="D6754" t="s">
        <v>1997</v>
      </c>
      <c r="E6754" s="1" t="d">
        <v>2007-07-05</v>
      </c>
      <c r="F6754" s="3">
        <f t="shared" ca="1" si="105"/>
        <v>12.254794520547945</v>
      </c>
      <c r="G6754" s="2">
        <v>76648</v>
      </c>
      <c r="H6754" s="2">
        <v>9945.4699999999993</v>
      </c>
    </row>
    <row r="6755" spans="1:8" hidden="1" x14ac:dyDescent="0.2">
      <c r="A6755" t="s">
        <v>7114</v>
      </c>
      <c r="B6755" t="s">
        <v>645</v>
      </c>
      <c r="C6755" t="s">
        <v>391</v>
      </c>
      <c r="D6755" t="s">
        <v>15187</v>
      </c>
      <c r="E6755" s="1" t="d">
        <v>2014-08-20</v>
      </c>
      <c r="F6755" s="3">
        <f t="shared" ca="1" si="105"/>
        <v>5.1232876712328768</v>
      </c>
      <c r="G6755" s="2">
        <v>69312</v>
      </c>
      <c r="H6755" s="2">
        <v>81529.649999999994</v>
      </c>
    </row>
    <row r="6756" spans="1:8" hidden="1" x14ac:dyDescent="0.2">
      <c r="A6756" t="s">
        <v>8111</v>
      </c>
      <c r="B6756" t="s">
        <v>453</v>
      </c>
      <c r="C6756" t="s">
        <v>2022</v>
      </c>
      <c r="D6756" t="s">
        <v>15197</v>
      </c>
      <c r="E6756" s="1" t="d">
        <v>1988-06-20</v>
      </c>
      <c r="F6756" s="3">
        <f t="shared" ca="1" si="105"/>
        <v>31.306849315068494</v>
      </c>
      <c r="G6756" s="2">
        <v>49553</v>
      </c>
      <c r="H6756" s="2">
        <v>63875.06</v>
      </c>
    </row>
    <row r="6757" spans="1:8" hidden="1" x14ac:dyDescent="0.2">
      <c r="A6757" t="s">
        <v>8112</v>
      </c>
      <c r="B6757" t="s">
        <v>193</v>
      </c>
      <c r="C6757" t="s">
        <v>366</v>
      </c>
      <c r="D6757" t="s">
        <v>15191</v>
      </c>
      <c r="E6757" s="1" t="d">
        <v>2017-06-05</v>
      </c>
      <c r="F6757" s="3">
        <f t="shared" ca="1" si="105"/>
        <v>2.3287671232876712</v>
      </c>
      <c r="G6757" s="2">
        <v>32227</v>
      </c>
      <c r="H6757" s="2">
        <v>24788.93</v>
      </c>
    </row>
    <row r="6758" spans="1:8" hidden="1" x14ac:dyDescent="0.2">
      <c r="A6758" t="s">
        <v>8113</v>
      </c>
      <c r="B6758" t="s">
        <v>74</v>
      </c>
      <c r="C6758" t="s">
        <v>6027</v>
      </c>
      <c r="D6758" t="s">
        <v>15197</v>
      </c>
      <c r="E6758" s="1" t="d">
        <v>1998-09-08</v>
      </c>
      <c r="F6758" s="3">
        <f t="shared" ca="1" si="105"/>
        <v>21.082191780821919</v>
      </c>
      <c r="G6758" s="2">
        <v>34247</v>
      </c>
      <c r="H6758" s="2">
        <v>31345.759999999998</v>
      </c>
    </row>
    <row r="6759" spans="1:8" x14ac:dyDescent="0.2">
      <c r="A6759" t="s">
        <v>11854</v>
      </c>
      <c r="B6759" t="s">
        <v>116</v>
      </c>
      <c r="C6759" t="s">
        <v>8589</v>
      </c>
      <c r="D6759" t="s">
        <v>15184</v>
      </c>
      <c r="E6759" s="1" t="d">
        <v>2005-07-28</v>
      </c>
      <c r="F6759" s="3">
        <f t="shared" ca="1" si="105"/>
        <v>14.191780821917808</v>
      </c>
      <c r="G6759" s="2">
        <v>76734</v>
      </c>
      <c r="H6759" s="2">
        <v>93551.05</v>
      </c>
    </row>
    <row r="6760" spans="1:8" x14ac:dyDescent="0.2">
      <c r="A6760" t="s">
        <v>13731</v>
      </c>
      <c r="B6760" t="s">
        <v>86</v>
      </c>
      <c r="C6760" t="s">
        <v>191</v>
      </c>
      <c r="D6760" t="s">
        <v>15184</v>
      </c>
      <c r="E6760" s="1" t="d">
        <v>2006-12-07</v>
      </c>
      <c r="F6760" s="3">
        <f t="shared" ca="1" si="105"/>
        <v>12.830136986301369</v>
      </c>
      <c r="G6760" s="2">
        <v>79919</v>
      </c>
      <c r="H6760" s="2">
        <v>93544.9</v>
      </c>
    </row>
    <row r="6761" spans="1:8" x14ac:dyDescent="0.2">
      <c r="A6761" t="s">
        <v>5850</v>
      </c>
      <c r="B6761" t="s">
        <v>116</v>
      </c>
      <c r="C6761" t="s">
        <v>466</v>
      </c>
      <c r="D6761" t="s">
        <v>15184</v>
      </c>
      <c r="E6761" s="1" t="d">
        <v>2014-04-09</v>
      </c>
      <c r="F6761" s="3">
        <f t="shared" ca="1" si="105"/>
        <v>5.4876712328767123</v>
      </c>
      <c r="G6761" s="2">
        <v>66258</v>
      </c>
      <c r="H6761" s="2">
        <v>93471.21</v>
      </c>
    </row>
    <row r="6762" spans="1:8" x14ac:dyDescent="0.2">
      <c r="A6762" t="s">
        <v>7878</v>
      </c>
      <c r="B6762" t="s">
        <v>86</v>
      </c>
      <c r="C6762" t="s">
        <v>1767</v>
      </c>
      <c r="D6762" t="s">
        <v>15184</v>
      </c>
      <c r="E6762" s="1" t="d">
        <v>2014-02-10</v>
      </c>
      <c r="F6762" s="3">
        <f t="shared" ca="1" si="105"/>
        <v>5.646575342465753</v>
      </c>
      <c r="G6762" s="2">
        <v>64556</v>
      </c>
      <c r="H6762" s="2">
        <v>93460.800000000003</v>
      </c>
    </row>
    <row r="6763" spans="1:8" hidden="1" x14ac:dyDescent="0.2">
      <c r="A6763" t="s">
        <v>8118</v>
      </c>
      <c r="B6763" t="s">
        <v>5117</v>
      </c>
      <c r="C6763" t="s">
        <v>1227</v>
      </c>
      <c r="D6763" t="s">
        <v>15194</v>
      </c>
      <c r="E6763" s="1" t="d">
        <v>2007-06-04</v>
      </c>
      <c r="F6763" s="3">
        <f t="shared" ca="1" si="105"/>
        <v>12.33972602739726</v>
      </c>
      <c r="G6763" s="2">
        <v>35750</v>
      </c>
      <c r="H6763" s="2">
        <v>55926.38</v>
      </c>
    </row>
    <row r="6764" spans="1:8" hidden="1" x14ac:dyDescent="0.2">
      <c r="A6764" t="s">
        <v>8682</v>
      </c>
      <c r="B6764" t="s">
        <v>29</v>
      </c>
      <c r="C6764" t="s">
        <v>237</v>
      </c>
      <c r="D6764" t="s">
        <v>15187</v>
      </c>
      <c r="E6764" s="1" t="d">
        <v>1999-09-15</v>
      </c>
      <c r="F6764" s="3">
        <f t="shared" ca="1" si="105"/>
        <v>20.063013698630137</v>
      </c>
      <c r="G6764" s="2">
        <v>70906</v>
      </c>
      <c r="H6764" s="2">
        <v>81516.81</v>
      </c>
    </row>
    <row r="6765" spans="1:8" hidden="1" x14ac:dyDescent="0.2">
      <c r="A6765" t="s">
        <v>8120</v>
      </c>
      <c r="B6765" t="s">
        <v>808</v>
      </c>
      <c r="C6765" t="s">
        <v>158</v>
      </c>
      <c r="D6765" t="s">
        <v>15190</v>
      </c>
      <c r="E6765" s="1" t="d">
        <v>1998-04-06</v>
      </c>
      <c r="F6765" s="3">
        <f t="shared" ca="1" si="105"/>
        <v>21.506849315068493</v>
      </c>
      <c r="G6765" s="2">
        <v>52440</v>
      </c>
      <c r="H6765" s="2">
        <v>50832.54</v>
      </c>
    </row>
    <row r="6766" spans="1:8" hidden="1" x14ac:dyDescent="0.2">
      <c r="A6766" t="s">
        <v>8121</v>
      </c>
      <c r="B6766" t="s">
        <v>419</v>
      </c>
      <c r="C6766" t="s">
        <v>3365</v>
      </c>
      <c r="D6766" t="s">
        <v>15201</v>
      </c>
      <c r="E6766" s="1" t="d">
        <v>1998-10-29</v>
      </c>
      <c r="F6766" s="3">
        <f t="shared" ca="1" si="105"/>
        <v>20.942465753424656</v>
      </c>
      <c r="G6766" s="2">
        <v>45883</v>
      </c>
      <c r="H6766" s="2">
        <v>67321.679999999993</v>
      </c>
    </row>
    <row r="6767" spans="1:8" hidden="1" x14ac:dyDescent="0.2">
      <c r="A6767" t="s">
        <v>8122</v>
      </c>
      <c r="B6767" t="s">
        <v>23</v>
      </c>
      <c r="C6767" t="s">
        <v>1376</v>
      </c>
      <c r="D6767" t="s">
        <v>15189</v>
      </c>
      <c r="E6767" s="1" t="d">
        <v>2016-06-02</v>
      </c>
      <c r="F6767" s="3">
        <f t="shared" ca="1" si="105"/>
        <v>3.3369863013698629</v>
      </c>
      <c r="G6767" s="2">
        <v>24960</v>
      </c>
      <c r="H6767" s="2">
        <v>2080.25</v>
      </c>
    </row>
    <row r="6768" spans="1:8" x14ac:dyDescent="0.2">
      <c r="A6768" t="s">
        <v>10692</v>
      </c>
      <c r="B6768" t="s">
        <v>86</v>
      </c>
      <c r="C6768" t="s">
        <v>752</v>
      </c>
      <c r="D6768" t="s">
        <v>15184</v>
      </c>
      <c r="E6768" s="1" t="d">
        <v>2001-02-22</v>
      </c>
      <c r="F6768" s="3">
        <f t="shared" ca="1" si="105"/>
        <v>18.621917808219177</v>
      </c>
      <c r="G6768" s="2">
        <v>82799</v>
      </c>
      <c r="H6768" s="2">
        <v>93445.04</v>
      </c>
    </row>
    <row r="6769" spans="1:8" x14ac:dyDescent="0.2">
      <c r="A6769" t="s">
        <v>13531</v>
      </c>
      <c r="B6769" t="s">
        <v>32</v>
      </c>
      <c r="C6769" t="s">
        <v>250</v>
      </c>
      <c r="D6769" t="s">
        <v>15184</v>
      </c>
      <c r="E6769" s="1" t="d">
        <v>1994-12-19</v>
      </c>
      <c r="F6769" s="3">
        <f t="shared" ca="1" si="105"/>
        <v>24.805479452054794</v>
      </c>
      <c r="G6769" s="2">
        <v>98560</v>
      </c>
      <c r="H6769" s="2">
        <v>93411.01</v>
      </c>
    </row>
    <row r="6770" spans="1:8" hidden="1" x14ac:dyDescent="0.2">
      <c r="A6770" t="s">
        <v>8125</v>
      </c>
      <c r="B6770" t="s">
        <v>453</v>
      </c>
      <c r="C6770" t="s">
        <v>1949</v>
      </c>
      <c r="D6770" t="s">
        <v>15190</v>
      </c>
      <c r="E6770" s="1" t="d">
        <v>1990-01-22</v>
      </c>
      <c r="F6770" s="3">
        <f t="shared" ca="1" si="105"/>
        <v>29.715068493150685</v>
      </c>
      <c r="G6770" s="2">
        <v>48260</v>
      </c>
      <c r="H6770" s="2">
        <v>55332.68</v>
      </c>
    </row>
    <row r="6771" spans="1:8" hidden="1" x14ac:dyDescent="0.2">
      <c r="A6771" t="s">
        <v>9119</v>
      </c>
      <c r="B6771" t="s">
        <v>1399</v>
      </c>
      <c r="C6771" t="s">
        <v>920</v>
      </c>
      <c r="D6771" t="s">
        <v>15187</v>
      </c>
      <c r="E6771" s="1" t="d">
        <v>2004-12-13</v>
      </c>
      <c r="F6771" s="3">
        <f t="shared" ca="1" si="105"/>
        <v>14.813698630136987</v>
      </c>
      <c r="G6771" s="2">
        <v>83038</v>
      </c>
      <c r="H6771" s="2">
        <v>81477.77</v>
      </c>
    </row>
    <row r="6772" spans="1:8" x14ac:dyDescent="0.2">
      <c r="A6772" t="s">
        <v>8401</v>
      </c>
      <c r="B6772" t="s">
        <v>86</v>
      </c>
      <c r="C6772" t="s">
        <v>372</v>
      </c>
      <c r="D6772" t="s">
        <v>15184</v>
      </c>
      <c r="E6772" s="1" t="d">
        <v>2007-12-26</v>
      </c>
      <c r="F6772" s="3">
        <f t="shared" ca="1" si="105"/>
        <v>11.778082191780822</v>
      </c>
      <c r="G6772" s="2">
        <v>73554</v>
      </c>
      <c r="H6772" s="2">
        <v>93394.09</v>
      </c>
    </row>
    <row r="6773" spans="1:8" hidden="1" x14ac:dyDescent="0.2">
      <c r="A6773" t="s">
        <v>8129</v>
      </c>
      <c r="B6773" t="s">
        <v>100</v>
      </c>
      <c r="C6773" t="s">
        <v>583</v>
      </c>
      <c r="D6773" t="s">
        <v>15192</v>
      </c>
      <c r="E6773" s="1" t="d">
        <v>1992-05-22</v>
      </c>
      <c r="F6773" s="3">
        <f t="shared" ca="1" si="105"/>
        <v>27.383561643835616</v>
      </c>
      <c r="G6773" s="2">
        <v>68033</v>
      </c>
      <c r="H6773" s="2">
        <v>66613.649999999994</v>
      </c>
    </row>
    <row r="6774" spans="1:8" hidden="1" x14ac:dyDescent="0.2">
      <c r="A6774" t="s">
        <v>8129</v>
      </c>
      <c r="B6774" t="s">
        <v>305</v>
      </c>
      <c r="C6774" t="s">
        <v>584</v>
      </c>
      <c r="D6774" t="s">
        <v>585</v>
      </c>
      <c r="E6774" s="1" t="d">
        <v>2015-06-18</v>
      </c>
      <c r="F6774" s="3">
        <f t="shared" ca="1" si="105"/>
        <v>4.2958904109589042</v>
      </c>
      <c r="G6774" s="2">
        <v>76648</v>
      </c>
      <c r="H6774" s="2">
        <v>4048.06</v>
      </c>
    </row>
    <row r="6775" spans="1:8" hidden="1" x14ac:dyDescent="0.2">
      <c r="A6775" t="s">
        <v>13691</v>
      </c>
      <c r="B6775" t="s">
        <v>301</v>
      </c>
      <c r="C6775" t="s">
        <v>777</v>
      </c>
      <c r="D6775" t="s">
        <v>15208</v>
      </c>
      <c r="E6775" s="1" t="d">
        <v>2000-12-23</v>
      </c>
      <c r="F6775" s="3">
        <f t="shared" ca="1" si="105"/>
        <v>18.789041095890411</v>
      </c>
      <c r="G6775" s="2">
        <v>95000</v>
      </c>
      <c r="H6775" s="2">
        <v>89116.26</v>
      </c>
    </row>
    <row r="6776" spans="1:8" hidden="1" x14ac:dyDescent="0.2">
      <c r="A6776" t="s">
        <v>8131</v>
      </c>
      <c r="B6776" t="s">
        <v>2065</v>
      </c>
      <c r="C6776" t="s">
        <v>662</v>
      </c>
      <c r="D6776" t="s">
        <v>15220</v>
      </c>
      <c r="E6776" s="1" t="d">
        <v>1988-08-15</v>
      </c>
      <c r="F6776" s="3">
        <f t="shared" ca="1" si="105"/>
        <v>31.153424657534245</v>
      </c>
      <c r="G6776" s="2">
        <v>70500</v>
      </c>
      <c r="H6776" s="2">
        <v>69836.31</v>
      </c>
    </row>
    <row r="6777" spans="1:8" x14ac:dyDescent="0.2">
      <c r="A6777" t="s">
        <v>4252</v>
      </c>
      <c r="B6777" t="s">
        <v>86</v>
      </c>
      <c r="C6777" t="s">
        <v>1343</v>
      </c>
      <c r="D6777" t="s">
        <v>15184</v>
      </c>
      <c r="E6777" s="1" t="d">
        <v>2007-04-03</v>
      </c>
      <c r="F6777" s="3">
        <f t="shared" ca="1" si="105"/>
        <v>12.509589041095891</v>
      </c>
      <c r="G6777" s="2">
        <v>74257</v>
      </c>
      <c r="H6777" s="2">
        <v>93393.74</v>
      </c>
    </row>
    <row r="6778" spans="1:8" x14ac:dyDescent="0.2">
      <c r="A6778" t="s">
        <v>4501</v>
      </c>
      <c r="B6778" t="s">
        <v>86</v>
      </c>
      <c r="C6778" t="s">
        <v>4502</v>
      </c>
      <c r="D6778" t="s">
        <v>15184</v>
      </c>
      <c r="E6778" s="1" t="d">
        <v>2011-06-22</v>
      </c>
      <c r="F6778" s="3">
        <f t="shared" ca="1" si="105"/>
        <v>8.287671232876713</v>
      </c>
      <c r="G6778" s="2">
        <v>71454</v>
      </c>
      <c r="H6778" s="2">
        <v>93376.3</v>
      </c>
    </row>
    <row r="6779" spans="1:8" x14ac:dyDescent="0.2">
      <c r="A6779" t="s">
        <v>10760</v>
      </c>
      <c r="B6779" t="s">
        <v>86</v>
      </c>
      <c r="C6779" t="s">
        <v>87</v>
      </c>
      <c r="D6779" t="s">
        <v>15184</v>
      </c>
      <c r="E6779" s="1" t="d">
        <v>2016-03-16</v>
      </c>
      <c r="F6779" s="3">
        <f t="shared" ca="1" si="105"/>
        <v>3.5506849315068494</v>
      </c>
      <c r="G6779" s="2">
        <v>51328</v>
      </c>
      <c r="H6779" s="2">
        <v>93338.43</v>
      </c>
    </row>
    <row r="6780" spans="1:8" hidden="1" x14ac:dyDescent="0.2">
      <c r="A6780" t="s">
        <v>3159</v>
      </c>
      <c r="B6780" t="s">
        <v>1399</v>
      </c>
      <c r="C6780" t="s">
        <v>189</v>
      </c>
      <c r="D6780" t="s">
        <v>15187</v>
      </c>
      <c r="E6780" s="1" t="d">
        <v>2004-11-15</v>
      </c>
      <c r="F6780" s="3">
        <f t="shared" ca="1" si="105"/>
        <v>14.890410958904109</v>
      </c>
      <c r="G6780" s="2">
        <v>83038</v>
      </c>
      <c r="H6780" s="2">
        <v>81472.77</v>
      </c>
    </row>
    <row r="6781" spans="1:8" hidden="1" x14ac:dyDescent="0.2">
      <c r="A6781" t="s">
        <v>12760</v>
      </c>
      <c r="B6781" t="s">
        <v>188</v>
      </c>
      <c r="C6781" t="s">
        <v>237</v>
      </c>
      <c r="D6781" t="s">
        <v>15187</v>
      </c>
      <c r="E6781" s="1" t="d">
        <v>2011-10-19</v>
      </c>
      <c r="F6781" s="3">
        <f t="shared" ca="1" si="105"/>
        <v>7.9616438356164387</v>
      </c>
      <c r="G6781" s="2">
        <v>68165</v>
      </c>
      <c r="H6781" s="2">
        <v>81466.990000000005</v>
      </c>
    </row>
    <row r="6782" spans="1:8" hidden="1" x14ac:dyDescent="0.2">
      <c r="A6782" t="s">
        <v>8138</v>
      </c>
      <c r="B6782" t="s">
        <v>506</v>
      </c>
      <c r="C6782" t="s">
        <v>507</v>
      </c>
      <c r="D6782" t="s">
        <v>15218</v>
      </c>
      <c r="E6782" s="1" t="d">
        <v>2001-05-14</v>
      </c>
      <c r="F6782" s="3">
        <f t="shared" ca="1" si="105"/>
        <v>18.399999999999999</v>
      </c>
      <c r="G6782" s="2">
        <v>21008</v>
      </c>
      <c r="H6782" s="2">
        <v>2505.98</v>
      </c>
    </row>
    <row r="6783" spans="1:8" hidden="1" x14ac:dyDescent="0.2">
      <c r="A6783" t="s">
        <v>5343</v>
      </c>
      <c r="B6783" t="s">
        <v>29</v>
      </c>
      <c r="C6783" t="s">
        <v>383</v>
      </c>
      <c r="D6783" t="s">
        <v>15187</v>
      </c>
      <c r="E6783" s="1" t="d">
        <v>2006-11-13</v>
      </c>
      <c r="F6783" s="3">
        <f t="shared" ca="1" si="105"/>
        <v>12.895890410958904</v>
      </c>
      <c r="G6783" s="2">
        <v>66310</v>
      </c>
      <c r="H6783" s="2">
        <v>81458.75</v>
      </c>
    </row>
    <row r="6784" spans="1:8" x14ac:dyDescent="0.2">
      <c r="A6784" t="s">
        <v>1742</v>
      </c>
      <c r="B6784" t="s">
        <v>116</v>
      </c>
      <c r="C6784" t="s">
        <v>1494</v>
      </c>
      <c r="D6784" t="s">
        <v>15184</v>
      </c>
      <c r="E6784" s="1" t="d">
        <v>1997-12-21</v>
      </c>
      <c r="F6784" s="3">
        <f t="shared" ca="1" si="105"/>
        <v>21.797260273972604</v>
      </c>
      <c r="G6784" s="2">
        <v>84796</v>
      </c>
      <c r="H6784" s="2">
        <v>93333.96</v>
      </c>
    </row>
    <row r="6785" spans="1:8" hidden="1" x14ac:dyDescent="0.2">
      <c r="A6785" t="s">
        <v>8141</v>
      </c>
      <c r="B6785" t="s">
        <v>69</v>
      </c>
      <c r="C6785" t="s">
        <v>43</v>
      </c>
      <c r="D6785" t="s">
        <v>15190</v>
      </c>
      <c r="E6785" s="1" t="d">
        <v>2009-12-03</v>
      </c>
      <c r="F6785" s="3">
        <f t="shared" ca="1" si="105"/>
        <v>9.838356164383562</v>
      </c>
      <c r="G6785" s="2">
        <v>75400</v>
      </c>
      <c r="H6785" s="2">
        <v>72638.880000000005</v>
      </c>
    </row>
    <row r="6786" spans="1:8" hidden="1" x14ac:dyDescent="0.2">
      <c r="A6786" t="s">
        <v>8142</v>
      </c>
      <c r="B6786" t="s">
        <v>887</v>
      </c>
      <c r="C6786" t="s">
        <v>888</v>
      </c>
      <c r="D6786" t="s">
        <v>15190</v>
      </c>
      <c r="E6786" s="1" t="d">
        <v>1997-06-02</v>
      </c>
      <c r="F6786" s="3">
        <f t="shared" ca="1" si="105"/>
        <v>22.350684931506848</v>
      </c>
      <c r="G6786" s="2">
        <v>60425</v>
      </c>
      <c r="H6786" s="2">
        <v>61448.18</v>
      </c>
    </row>
    <row r="6787" spans="1:8" x14ac:dyDescent="0.2">
      <c r="A6787" t="s">
        <v>14645</v>
      </c>
      <c r="B6787" t="s">
        <v>86</v>
      </c>
      <c r="C6787" t="s">
        <v>1258</v>
      </c>
      <c r="D6787" t="s">
        <v>15184</v>
      </c>
      <c r="E6787" s="1" t="d">
        <v>2000-07-21</v>
      </c>
      <c r="F6787" s="3">
        <f t="shared" ref="F6787:F6850" ca="1" si="106">(TODAY()-E6787)/365</f>
        <v>19.213698630136985</v>
      </c>
      <c r="G6787" s="2">
        <v>81358</v>
      </c>
      <c r="H6787" s="2">
        <v>93291.87</v>
      </c>
    </row>
    <row r="6788" spans="1:8" hidden="1" x14ac:dyDescent="0.2">
      <c r="A6788" t="s">
        <v>8144</v>
      </c>
      <c r="B6788" t="s">
        <v>144</v>
      </c>
      <c r="C6788" t="s">
        <v>1472</v>
      </c>
      <c r="D6788" t="s">
        <v>15194</v>
      </c>
      <c r="E6788" s="1" t="d">
        <v>2013-06-24</v>
      </c>
      <c r="F6788" s="3">
        <f t="shared" ca="1" si="106"/>
        <v>6.279452054794521</v>
      </c>
      <c r="G6788" s="2">
        <v>30315</v>
      </c>
      <c r="H6788" s="2">
        <v>33947.93</v>
      </c>
    </row>
    <row r="6789" spans="1:8" hidden="1" x14ac:dyDescent="0.2">
      <c r="A6789" t="s">
        <v>9183</v>
      </c>
      <c r="B6789" t="s">
        <v>188</v>
      </c>
      <c r="C6789" t="s">
        <v>1108</v>
      </c>
      <c r="D6789" t="s">
        <v>15187</v>
      </c>
      <c r="E6789" s="1" t="d">
        <v>2008-08-18</v>
      </c>
      <c r="F6789" s="3">
        <f t="shared" ca="1" si="106"/>
        <v>11.131506849315068</v>
      </c>
      <c r="G6789" s="2">
        <v>68165</v>
      </c>
      <c r="H6789" s="2">
        <v>81447.16</v>
      </c>
    </row>
    <row r="6790" spans="1:8" hidden="1" x14ac:dyDescent="0.2">
      <c r="A6790" t="s">
        <v>8146</v>
      </c>
      <c r="B6790" t="s">
        <v>731</v>
      </c>
      <c r="C6790" t="s">
        <v>1891</v>
      </c>
      <c r="D6790" t="s">
        <v>15181</v>
      </c>
      <c r="E6790" s="1" t="d">
        <v>2001-10-29</v>
      </c>
      <c r="F6790" s="3">
        <f t="shared" ca="1" si="106"/>
        <v>17.93972602739726</v>
      </c>
      <c r="G6790" s="2">
        <v>45920</v>
      </c>
      <c r="H6790" s="2">
        <v>46629.01</v>
      </c>
    </row>
    <row r="6791" spans="1:8" x14ac:dyDescent="0.2">
      <c r="A6791" t="s">
        <v>13099</v>
      </c>
      <c r="B6791" t="s">
        <v>116</v>
      </c>
      <c r="C6791" t="s">
        <v>1143</v>
      </c>
      <c r="D6791" t="s">
        <v>15184</v>
      </c>
      <c r="E6791" s="1" t="d">
        <v>2006-03-30</v>
      </c>
      <c r="F6791" s="3">
        <f t="shared" ca="1" si="106"/>
        <v>13.520547945205479</v>
      </c>
      <c r="G6791" s="2">
        <v>76734</v>
      </c>
      <c r="H6791" s="2">
        <v>93253.93</v>
      </c>
    </row>
    <row r="6792" spans="1:8" hidden="1" x14ac:dyDescent="0.2">
      <c r="A6792" t="s">
        <v>8148</v>
      </c>
      <c r="B6792" t="s">
        <v>2590</v>
      </c>
      <c r="C6792" t="s">
        <v>1132</v>
      </c>
      <c r="D6792" t="s">
        <v>15197</v>
      </c>
      <c r="E6792" s="1" t="d">
        <v>1980-04-21</v>
      </c>
      <c r="F6792" s="3">
        <f t="shared" ca="1" si="106"/>
        <v>39.476712328767121</v>
      </c>
      <c r="G6792" s="2">
        <v>61104</v>
      </c>
      <c r="H6792" s="2">
        <v>65344.28</v>
      </c>
    </row>
    <row r="6793" spans="1:8" hidden="1" x14ac:dyDescent="0.2">
      <c r="A6793" t="s">
        <v>8149</v>
      </c>
      <c r="B6793" t="s">
        <v>700</v>
      </c>
      <c r="C6793" t="s">
        <v>67</v>
      </c>
      <c r="D6793" t="s">
        <v>15196</v>
      </c>
      <c r="E6793" s="1" t="d">
        <v>1986-03-10</v>
      </c>
      <c r="F6793" s="3">
        <f t="shared" ca="1" si="106"/>
        <v>33.589041095890408</v>
      </c>
      <c r="G6793" s="2">
        <v>72535</v>
      </c>
      <c r="H6793" s="2">
        <v>74595.31</v>
      </c>
    </row>
    <row r="6794" spans="1:8" hidden="1" x14ac:dyDescent="0.2">
      <c r="A6794" t="s">
        <v>8150</v>
      </c>
      <c r="B6794" t="s">
        <v>398</v>
      </c>
      <c r="C6794" t="s">
        <v>39</v>
      </c>
      <c r="D6794" t="s">
        <v>15189</v>
      </c>
      <c r="E6794" s="1" t="d">
        <v>2018-06-01</v>
      </c>
      <c r="F6794" s="3">
        <f t="shared" ca="1" si="106"/>
        <v>1.3397260273972602</v>
      </c>
      <c r="G6794" s="2">
        <v>21008</v>
      </c>
      <c r="H6794">
        <v>610.5</v>
      </c>
    </row>
    <row r="6795" spans="1:8" hidden="1" x14ac:dyDescent="0.2">
      <c r="A6795" t="s">
        <v>7895</v>
      </c>
      <c r="B6795" t="s">
        <v>29</v>
      </c>
      <c r="C6795" t="s">
        <v>3250</v>
      </c>
      <c r="D6795" t="s">
        <v>15187</v>
      </c>
      <c r="E6795" s="1" t="d">
        <v>2000-11-27</v>
      </c>
      <c r="F6795" s="3">
        <f t="shared" ca="1" si="106"/>
        <v>18.860273972602741</v>
      </c>
      <c r="G6795" s="2">
        <v>70906</v>
      </c>
      <c r="H6795" s="2">
        <v>81402.62</v>
      </c>
    </row>
    <row r="6796" spans="1:8" x14ac:dyDescent="0.2">
      <c r="A6796" t="s">
        <v>4769</v>
      </c>
      <c r="B6796" t="s">
        <v>86</v>
      </c>
      <c r="C6796" t="s">
        <v>1143</v>
      </c>
      <c r="D6796" t="s">
        <v>15184</v>
      </c>
      <c r="E6796" s="1" t="d">
        <v>2002-01-29</v>
      </c>
      <c r="F6796" s="3">
        <f t="shared" ca="1" si="106"/>
        <v>17.687671232876713</v>
      </c>
      <c r="G6796" s="2">
        <v>79919</v>
      </c>
      <c r="H6796" s="2">
        <v>93241.82</v>
      </c>
    </row>
    <row r="6797" spans="1:8" hidden="1" x14ac:dyDescent="0.2">
      <c r="A6797" t="s">
        <v>8153</v>
      </c>
      <c r="B6797" t="s">
        <v>83</v>
      </c>
      <c r="C6797" t="s">
        <v>500</v>
      </c>
      <c r="D6797" t="s">
        <v>15197</v>
      </c>
      <c r="E6797" s="1" t="d">
        <v>2004-07-22</v>
      </c>
      <c r="F6797" s="3">
        <f t="shared" ca="1" si="106"/>
        <v>15.208219178082192</v>
      </c>
      <c r="G6797" s="2">
        <v>90900</v>
      </c>
      <c r="H6797" s="2">
        <v>91421.81</v>
      </c>
    </row>
    <row r="6798" spans="1:8" x14ac:dyDescent="0.2">
      <c r="A6798" t="s">
        <v>10823</v>
      </c>
      <c r="B6798" t="s">
        <v>77</v>
      </c>
      <c r="C6798" t="s">
        <v>504</v>
      </c>
      <c r="D6798" t="s">
        <v>15184</v>
      </c>
      <c r="E6798" s="1" t="d">
        <v>2006-07-06</v>
      </c>
      <c r="F6798" s="3">
        <f t="shared" ca="1" si="106"/>
        <v>13.252054794520548</v>
      </c>
      <c r="G6798" s="2">
        <v>93500</v>
      </c>
      <c r="H6798" s="2">
        <v>93165.58</v>
      </c>
    </row>
    <row r="6799" spans="1:8" hidden="1" x14ac:dyDescent="0.2">
      <c r="A6799" t="s">
        <v>8155</v>
      </c>
      <c r="B6799" t="s">
        <v>375</v>
      </c>
      <c r="C6799" t="s">
        <v>376</v>
      </c>
      <c r="D6799" t="s">
        <v>15192</v>
      </c>
      <c r="E6799" s="1" t="d">
        <v>2015-05-31</v>
      </c>
      <c r="F6799" s="3">
        <f t="shared" ca="1" si="106"/>
        <v>4.3452054794520549</v>
      </c>
      <c r="G6799" s="2">
        <v>21008</v>
      </c>
      <c r="H6799" s="2">
        <v>2832.81</v>
      </c>
    </row>
    <row r="6800" spans="1:8" x14ac:dyDescent="0.2">
      <c r="A6800" t="s">
        <v>13299</v>
      </c>
      <c r="B6800" t="s">
        <v>116</v>
      </c>
      <c r="C6800" t="s">
        <v>565</v>
      </c>
      <c r="D6800" t="s">
        <v>15184</v>
      </c>
      <c r="E6800" s="1" t="d">
        <v>2006-11-14</v>
      </c>
      <c r="F6800" s="3">
        <f t="shared" ca="1" si="106"/>
        <v>12.893150684931507</v>
      </c>
      <c r="G6800" s="2">
        <v>76049</v>
      </c>
      <c r="H6800" s="2">
        <v>93106.47</v>
      </c>
    </row>
    <row r="6801" spans="1:8" x14ac:dyDescent="0.2">
      <c r="A6801" t="s">
        <v>13492</v>
      </c>
      <c r="B6801" t="s">
        <v>86</v>
      </c>
      <c r="C6801" t="s">
        <v>563</v>
      </c>
      <c r="D6801" t="s">
        <v>15184</v>
      </c>
      <c r="E6801" s="1" t="d">
        <v>1988-04-27</v>
      </c>
      <c r="F6801" s="3">
        <f t="shared" ca="1" si="106"/>
        <v>31.454794520547946</v>
      </c>
      <c r="G6801" s="2">
        <v>86397</v>
      </c>
      <c r="H6801" s="2">
        <v>93103.24</v>
      </c>
    </row>
    <row r="6802" spans="1:8" x14ac:dyDescent="0.2">
      <c r="A6802" t="s">
        <v>3706</v>
      </c>
      <c r="B6802" t="s">
        <v>86</v>
      </c>
      <c r="C6802" t="s">
        <v>3707</v>
      </c>
      <c r="D6802" t="s">
        <v>15184</v>
      </c>
      <c r="E6802" s="1" t="d">
        <v>2004-02-25</v>
      </c>
      <c r="F6802" s="3">
        <f t="shared" ca="1" si="106"/>
        <v>15.613698630136986</v>
      </c>
      <c r="G6802" s="2">
        <v>76358</v>
      </c>
      <c r="H6802" s="2">
        <v>93083.53</v>
      </c>
    </row>
    <row r="6803" spans="1:8" hidden="1" x14ac:dyDescent="0.2">
      <c r="A6803" t="s">
        <v>10970</v>
      </c>
      <c r="B6803" t="s">
        <v>188</v>
      </c>
      <c r="C6803" t="s">
        <v>1727</v>
      </c>
      <c r="D6803" t="s">
        <v>15187</v>
      </c>
      <c r="E6803" s="1" t="d">
        <v>2006-11-13</v>
      </c>
      <c r="F6803" s="3">
        <f t="shared" ca="1" si="106"/>
        <v>12.895890410958904</v>
      </c>
      <c r="G6803" s="2">
        <v>70527</v>
      </c>
      <c r="H6803" s="2">
        <v>81386.22</v>
      </c>
    </row>
    <row r="6804" spans="1:8" hidden="1" x14ac:dyDescent="0.2">
      <c r="A6804" t="s">
        <v>8160</v>
      </c>
      <c r="B6804" t="s">
        <v>74</v>
      </c>
      <c r="C6804" t="s">
        <v>1329</v>
      </c>
      <c r="D6804" t="s">
        <v>15190</v>
      </c>
      <c r="E6804" s="1" t="d">
        <v>2008-07-31</v>
      </c>
      <c r="F6804" s="3">
        <f t="shared" ca="1" si="106"/>
        <v>11.180821917808219</v>
      </c>
      <c r="G6804" s="2">
        <v>31720</v>
      </c>
      <c r="H6804" s="2">
        <v>49443.63</v>
      </c>
    </row>
    <row r="6805" spans="1:8" hidden="1" x14ac:dyDescent="0.2">
      <c r="A6805" t="s">
        <v>8161</v>
      </c>
      <c r="B6805" t="s">
        <v>42</v>
      </c>
      <c r="C6805" t="s">
        <v>43</v>
      </c>
      <c r="D6805" t="s">
        <v>15190</v>
      </c>
      <c r="E6805" s="1" t="d">
        <v>2017-06-19</v>
      </c>
      <c r="F6805" s="3">
        <f t="shared" ca="1" si="106"/>
        <v>2.2904109589041095</v>
      </c>
      <c r="G6805" s="2">
        <v>71700</v>
      </c>
      <c r="H6805" s="2">
        <v>70459.990000000005</v>
      </c>
    </row>
    <row r="6806" spans="1:8" x14ac:dyDescent="0.2">
      <c r="A6806" t="s">
        <v>5628</v>
      </c>
      <c r="B6806" t="s">
        <v>86</v>
      </c>
      <c r="C6806" t="s">
        <v>752</v>
      </c>
      <c r="D6806" t="s">
        <v>15184</v>
      </c>
      <c r="E6806" s="1" t="d">
        <v>2014-04-08</v>
      </c>
      <c r="F6806" s="3">
        <f t="shared" ca="1" si="106"/>
        <v>5.4904109589041097</v>
      </c>
      <c r="G6806" s="2">
        <v>64556</v>
      </c>
      <c r="H6806" s="2">
        <v>93076.68</v>
      </c>
    </row>
    <row r="6807" spans="1:8" hidden="1" x14ac:dyDescent="0.2">
      <c r="A6807" t="s">
        <v>4349</v>
      </c>
      <c r="B6807" t="s">
        <v>323</v>
      </c>
      <c r="C6807" t="s">
        <v>1630</v>
      </c>
      <c r="D6807" t="s">
        <v>15187</v>
      </c>
      <c r="E6807" s="1" t="d">
        <v>1993-08-30</v>
      </c>
      <c r="F6807" s="3">
        <f t="shared" ca="1" si="106"/>
        <v>26.109589041095891</v>
      </c>
      <c r="G6807" s="2">
        <v>77688</v>
      </c>
      <c r="H6807" s="2">
        <v>81377.55</v>
      </c>
    </row>
    <row r="6808" spans="1:8" hidden="1" x14ac:dyDescent="0.2">
      <c r="A6808" t="s">
        <v>8164</v>
      </c>
      <c r="B6808" t="s">
        <v>11</v>
      </c>
      <c r="C6808" t="s">
        <v>1194</v>
      </c>
      <c r="D6808" t="s">
        <v>15182</v>
      </c>
      <c r="E6808" s="1" t="d">
        <v>2013-10-28</v>
      </c>
      <c r="F6808" s="3">
        <f t="shared" ca="1" si="106"/>
        <v>5.934246575342466</v>
      </c>
      <c r="G6808" s="2">
        <v>72828</v>
      </c>
      <c r="H6808" s="2">
        <v>56525.58</v>
      </c>
    </row>
    <row r="6809" spans="1:8" hidden="1" x14ac:dyDescent="0.2">
      <c r="A6809" t="s">
        <v>8165</v>
      </c>
      <c r="B6809" t="s">
        <v>2030</v>
      </c>
      <c r="C6809" t="s">
        <v>1804</v>
      </c>
      <c r="D6809" t="s">
        <v>15197</v>
      </c>
      <c r="E6809" s="1" t="d">
        <v>1986-09-22</v>
      </c>
      <c r="F6809" s="3">
        <f t="shared" ca="1" si="106"/>
        <v>33.052054794520551</v>
      </c>
      <c r="G6809" s="2">
        <v>63138</v>
      </c>
      <c r="H6809" s="2">
        <v>62717.36</v>
      </c>
    </row>
    <row r="6810" spans="1:8" hidden="1" x14ac:dyDescent="0.2">
      <c r="A6810" t="s">
        <v>8166</v>
      </c>
      <c r="B6810" t="s">
        <v>1353</v>
      </c>
      <c r="C6810" t="s">
        <v>888</v>
      </c>
      <c r="D6810" t="s">
        <v>15190</v>
      </c>
      <c r="E6810" s="1" t="d">
        <v>2006-08-14</v>
      </c>
      <c r="F6810" s="3">
        <f t="shared" ca="1" si="106"/>
        <v>13.145205479452056</v>
      </c>
      <c r="G6810" s="2">
        <v>37426</v>
      </c>
      <c r="H6810" s="2">
        <v>41007.42</v>
      </c>
    </row>
    <row r="6811" spans="1:8" hidden="1" x14ac:dyDescent="0.2">
      <c r="A6811" t="s">
        <v>8167</v>
      </c>
      <c r="B6811" t="s">
        <v>246</v>
      </c>
      <c r="C6811" t="s">
        <v>1949</v>
      </c>
      <c r="D6811" t="s">
        <v>15190</v>
      </c>
      <c r="E6811" s="1" t="d">
        <v>2006-12-18</v>
      </c>
      <c r="F6811" s="3">
        <f t="shared" ca="1" si="106"/>
        <v>12.8</v>
      </c>
      <c r="G6811" s="2">
        <v>47907</v>
      </c>
      <c r="H6811" s="2">
        <v>71814.8</v>
      </c>
    </row>
    <row r="6812" spans="1:8" x14ac:dyDescent="0.2">
      <c r="A6812" t="s">
        <v>11753</v>
      </c>
      <c r="B6812" t="s">
        <v>86</v>
      </c>
      <c r="C6812" t="s">
        <v>250</v>
      </c>
      <c r="D6812" t="s">
        <v>15184</v>
      </c>
      <c r="E6812" s="1" t="d">
        <v>1998-04-07</v>
      </c>
      <c r="F6812" s="3">
        <f t="shared" ca="1" si="106"/>
        <v>21.504109589041096</v>
      </c>
      <c r="G6812" s="2">
        <v>82799</v>
      </c>
      <c r="H6812" s="2">
        <v>93046.93</v>
      </c>
    </row>
    <row r="6813" spans="1:8" x14ac:dyDescent="0.2">
      <c r="A6813" t="s">
        <v>8639</v>
      </c>
      <c r="B6813" t="s">
        <v>86</v>
      </c>
      <c r="C6813" t="s">
        <v>733</v>
      </c>
      <c r="D6813" t="s">
        <v>15184</v>
      </c>
      <c r="E6813" s="1" t="d">
        <v>2009-10-01</v>
      </c>
      <c r="F6813" s="3">
        <f t="shared" ca="1" si="106"/>
        <v>10.010958904109589</v>
      </c>
      <c r="G6813" s="2">
        <v>72153</v>
      </c>
      <c r="H6813" s="2">
        <v>93022.51</v>
      </c>
    </row>
    <row r="6814" spans="1:8" hidden="1" x14ac:dyDescent="0.2">
      <c r="A6814" t="s">
        <v>8170</v>
      </c>
      <c r="B6814" t="s">
        <v>42</v>
      </c>
      <c r="C6814" t="s">
        <v>271</v>
      </c>
      <c r="D6814" t="s">
        <v>15190</v>
      </c>
      <c r="E6814" s="1" t="d">
        <v>2017-12-04</v>
      </c>
      <c r="F6814" s="3">
        <f t="shared" ca="1" si="106"/>
        <v>1.8301369863013699</v>
      </c>
      <c r="G6814" s="2">
        <v>71700</v>
      </c>
      <c r="H6814" s="2">
        <v>43482.89</v>
      </c>
    </row>
    <row r="6815" spans="1:8" hidden="1" x14ac:dyDescent="0.2">
      <c r="A6815" t="s">
        <v>8171</v>
      </c>
      <c r="B6815" t="s">
        <v>144</v>
      </c>
      <c r="C6815" t="s">
        <v>3112</v>
      </c>
      <c r="D6815" t="s">
        <v>15194</v>
      </c>
      <c r="E6815" s="1" t="d">
        <v>2012-11-26</v>
      </c>
      <c r="F6815" s="3">
        <f t="shared" ca="1" si="106"/>
        <v>6.8547945205479452</v>
      </c>
      <c r="G6815" s="2">
        <v>33690</v>
      </c>
      <c r="H6815" s="2">
        <v>34193.379999999997</v>
      </c>
    </row>
    <row r="6816" spans="1:8" hidden="1" x14ac:dyDescent="0.2">
      <c r="A6816" t="s">
        <v>8172</v>
      </c>
      <c r="B6816" t="s">
        <v>51</v>
      </c>
      <c r="C6816" t="s">
        <v>1197</v>
      </c>
      <c r="D6816" t="s">
        <v>1198</v>
      </c>
      <c r="E6816" s="1" t="d">
        <v>2014-04-14</v>
      </c>
      <c r="F6816" s="3">
        <f t="shared" ca="1" si="106"/>
        <v>5.4739726027397264</v>
      </c>
      <c r="G6816" s="2">
        <v>35750</v>
      </c>
      <c r="H6816" s="2">
        <v>35962.089999999997</v>
      </c>
    </row>
    <row r="6817" spans="1:8" hidden="1" x14ac:dyDescent="0.2">
      <c r="A6817" t="s">
        <v>2661</v>
      </c>
      <c r="B6817" t="s">
        <v>925</v>
      </c>
      <c r="C6817" t="s">
        <v>2073</v>
      </c>
      <c r="D6817" t="s">
        <v>15187</v>
      </c>
      <c r="E6817" s="1" t="d">
        <v>1999-02-16</v>
      </c>
      <c r="F6817" s="3">
        <f t="shared" ca="1" si="106"/>
        <v>20.641095890410959</v>
      </c>
      <c r="G6817" s="2">
        <v>72518</v>
      </c>
      <c r="H6817" s="2">
        <v>81372.2</v>
      </c>
    </row>
    <row r="6818" spans="1:8" hidden="1" x14ac:dyDescent="0.2">
      <c r="A6818" t="s">
        <v>7853</v>
      </c>
      <c r="B6818" t="s">
        <v>645</v>
      </c>
      <c r="C6818" t="s">
        <v>933</v>
      </c>
      <c r="D6818" t="s">
        <v>15187</v>
      </c>
      <c r="E6818" s="1" t="d">
        <v>2014-10-15</v>
      </c>
      <c r="F6818" s="3">
        <f t="shared" ca="1" si="106"/>
        <v>4.9698630136986299</v>
      </c>
      <c r="G6818" s="2">
        <v>69312</v>
      </c>
      <c r="H6818" s="2">
        <v>81368.479999999996</v>
      </c>
    </row>
    <row r="6819" spans="1:8" hidden="1" x14ac:dyDescent="0.2">
      <c r="A6819" t="s">
        <v>8175</v>
      </c>
      <c r="B6819" t="s">
        <v>1705</v>
      </c>
      <c r="C6819" t="s">
        <v>531</v>
      </c>
      <c r="D6819" t="s">
        <v>15192</v>
      </c>
      <c r="E6819" s="1" t="d">
        <v>2013-08-15</v>
      </c>
      <c r="F6819" s="3">
        <f t="shared" ca="1" si="106"/>
        <v>6.1369863013698627</v>
      </c>
      <c r="G6819" s="2">
        <v>53134</v>
      </c>
      <c r="H6819" s="2">
        <v>54451.06</v>
      </c>
    </row>
    <row r="6820" spans="1:8" hidden="1" x14ac:dyDescent="0.2">
      <c r="A6820" t="s">
        <v>8176</v>
      </c>
      <c r="B6820" t="s">
        <v>80</v>
      </c>
      <c r="C6820" t="s">
        <v>2993</v>
      </c>
      <c r="D6820" t="s">
        <v>15193</v>
      </c>
      <c r="E6820" s="1" t="d">
        <v>1990-10-08</v>
      </c>
      <c r="F6820" s="3">
        <f t="shared" ca="1" si="106"/>
        <v>29.005479452054793</v>
      </c>
      <c r="G6820" s="2">
        <v>57040</v>
      </c>
      <c r="H6820" s="2">
        <v>57771.82</v>
      </c>
    </row>
    <row r="6821" spans="1:8" hidden="1" x14ac:dyDescent="0.2">
      <c r="A6821" t="s">
        <v>8177</v>
      </c>
      <c r="B6821" t="s">
        <v>353</v>
      </c>
      <c r="C6821" t="s">
        <v>354</v>
      </c>
      <c r="D6821" t="s">
        <v>15211</v>
      </c>
      <c r="E6821" s="1" t="d">
        <v>2007-09-07</v>
      </c>
      <c r="F6821" s="3">
        <f t="shared" ca="1" si="106"/>
        <v>12.079452054794521</v>
      </c>
      <c r="G6821" s="2">
        <v>44584</v>
      </c>
      <c r="H6821" s="2">
        <v>46169.34</v>
      </c>
    </row>
    <row r="6822" spans="1:8" hidden="1" x14ac:dyDescent="0.2">
      <c r="A6822" t="s">
        <v>8178</v>
      </c>
      <c r="B6822" t="s">
        <v>731</v>
      </c>
      <c r="C6822" t="s">
        <v>1623</v>
      </c>
      <c r="D6822" t="s">
        <v>15181</v>
      </c>
      <c r="E6822" s="1" t="d">
        <v>2017-10-10</v>
      </c>
      <c r="F6822" s="3">
        <f t="shared" ca="1" si="106"/>
        <v>1.9808219178082191</v>
      </c>
      <c r="G6822" s="2">
        <v>40800</v>
      </c>
      <c r="H6822" s="2">
        <v>30721.01</v>
      </c>
    </row>
    <row r="6823" spans="1:8" hidden="1" x14ac:dyDescent="0.2">
      <c r="A6823" t="s">
        <v>8179</v>
      </c>
      <c r="B6823" t="s">
        <v>69</v>
      </c>
      <c r="C6823" t="s">
        <v>84</v>
      </c>
      <c r="D6823" t="s">
        <v>15196</v>
      </c>
      <c r="E6823" s="1" t="d">
        <v>2017-09-14</v>
      </c>
      <c r="F6823" s="3">
        <f t="shared" ca="1" si="106"/>
        <v>2.0520547945205481</v>
      </c>
      <c r="G6823" s="2">
        <v>81600</v>
      </c>
      <c r="H6823" s="2">
        <v>62558.31</v>
      </c>
    </row>
    <row r="6824" spans="1:8" x14ac:dyDescent="0.2">
      <c r="A6824" t="s">
        <v>10981</v>
      </c>
      <c r="B6824" t="s">
        <v>116</v>
      </c>
      <c r="C6824" t="s">
        <v>33</v>
      </c>
      <c r="D6824" t="s">
        <v>15184</v>
      </c>
      <c r="E6824" s="1" t="d">
        <v>1995-05-16</v>
      </c>
      <c r="F6824" s="3">
        <f t="shared" ca="1" si="106"/>
        <v>24.4</v>
      </c>
      <c r="G6824" s="2">
        <v>87006</v>
      </c>
      <c r="H6824" s="2">
        <v>93017.73</v>
      </c>
    </row>
    <row r="6825" spans="1:8" hidden="1" x14ac:dyDescent="0.2">
      <c r="A6825" t="s">
        <v>3371</v>
      </c>
      <c r="B6825" t="s">
        <v>243</v>
      </c>
      <c r="C6825" t="s">
        <v>964</v>
      </c>
      <c r="D6825" t="s">
        <v>15183</v>
      </c>
      <c r="E6825" s="1" t="d">
        <v>2001-09-04</v>
      </c>
      <c r="F6825" s="3">
        <f t="shared" ca="1" si="106"/>
        <v>18.090410958904108</v>
      </c>
      <c r="G6825" s="2">
        <v>94837</v>
      </c>
      <c r="H6825" s="2">
        <v>92664.05</v>
      </c>
    </row>
    <row r="6826" spans="1:8" hidden="1" x14ac:dyDescent="0.2">
      <c r="A6826" t="s">
        <v>8182</v>
      </c>
      <c r="B6826" t="s">
        <v>4380</v>
      </c>
      <c r="C6826" t="s">
        <v>1503</v>
      </c>
      <c r="D6826" t="s">
        <v>15191</v>
      </c>
      <c r="E6826" s="1" t="d">
        <v>1988-10-10</v>
      </c>
      <c r="F6826" s="3">
        <f t="shared" ca="1" si="106"/>
        <v>31</v>
      </c>
      <c r="G6826" s="2">
        <v>71502</v>
      </c>
      <c r="H6826" s="2">
        <v>71090.649999999994</v>
      </c>
    </row>
    <row r="6827" spans="1:8" hidden="1" x14ac:dyDescent="0.2">
      <c r="A6827" t="s">
        <v>13283</v>
      </c>
      <c r="B6827" t="s">
        <v>550</v>
      </c>
      <c r="C6827" t="s">
        <v>2480</v>
      </c>
      <c r="D6827" t="s">
        <v>15187</v>
      </c>
      <c r="E6827" s="1" t="d">
        <v>2002-06-05</v>
      </c>
      <c r="F6827" s="3">
        <f t="shared" ca="1" si="106"/>
        <v>17.339726027397262</v>
      </c>
      <c r="G6827" s="2">
        <v>74501</v>
      </c>
      <c r="H6827" s="2">
        <v>81363.06</v>
      </c>
    </row>
    <row r="6828" spans="1:8" hidden="1" x14ac:dyDescent="0.2">
      <c r="A6828" t="s">
        <v>2624</v>
      </c>
      <c r="B6828" t="s">
        <v>645</v>
      </c>
      <c r="C6828" t="s">
        <v>135</v>
      </c>
      <c r="D6828" t="s">
        <v>15187</v>
      </c>
      <c r="E6828" s="1" t="d">
        <v>2002-10-07</v>
      </c>
      <c r="F6828" s="3">
        <f t="shared" ca="1" si="106"/>
        <v>17</v>
      </c>
      <c r="G6828" s="2">
        <v>76731</v>
      </c>
      <c r="H6828" s="2">
        <v>81307.520000000004</v>
      </c>
    </row>
    <row r="6829" spans="1:8" hidden="1" x14ac:dyDescent="0.2">
      <c r="A6829" t="s">
        <v>5569</v>
      </c>
      <c r="B6829" t="s">
        <v>29</v>
      </c>
      <c r="C6829" t="s">
        <v>1085</v>
      </c>
      <c r="D6829" t="s">
        <v>15187</v>
      </c>
      <c r="E6829" s="1" t="d">
        <v>2007-12-12</v>
      </c>
      <c r="F6829" s="3">
        <f t="shared" ca="1" si="106"/>
        <v>11.816438356164383</v>
      </c>
      <c r="G6829" s="2">
        <v>68608</v>
      </c>
      <c r="H6829" s="2">
        <v>81306.27</v>
      </c>
    </row>
    <row r="6830" spans="1:8" hidden="1" x14ac:dyDescent="0.2">
      <c r="A6830" t="s">
        <v>8186</v>
      </c>
      <c r="B6830" t="s">
        <v>11</v>
      </c>
      <c r="C6830" t="s">
        <v>2713</v>
      </c>
      <c r="D6830" t="s">
        <v>15182</v>
      </c>
      <c r="E6830" s="1" t="d">
        <v>2007-05-19</v>
      </c>
      <c r="F6830" s="3">
        <f t="shared" ca="1" si="106"/>
        <v>12.383561643835616</v>
      </c>
      <c r="G6830" s="2">
        <v>81702</v>
      </c>
      <c r="H6830" s="2">
        <v>79971.59</v>
      </c>
    </row>
    <row r="6831" spans="1:8" x14ac:dyDescent="0.2">
      <c r="A6831" t="s">
        <v>11787</v>
      </c>
      <c r="B6831" t="s">
        <v>86</v>
      </c>
      <c r="C6831" t="s">
        <v>33</v>
      </c>
      <c r="D6831" t="s">
        <v>15184</v>
      </c>
      <c r="E6831" s="1" t="d">
        <v>2002-09-12</v>
      </c>
      <c r="F6831" s="3">
        <f t="shared" ca="1" si="106"/>
        <v>17.068493150684933</v>
      </c>
      <c r="G6831" s="2">
        <v>79199</v>
      </c>
      <c r="H6831" s="2">
        <v>92986.16</v>
      </c>
    </row>
    <row r="6832" spans="1:8" hidden="1" x14ac:dyDescent="0.2">
      <c r="A6832" t="s">
        <v>8188</v>
      </c>
      <c r="B6832" t="s">
        <v>1037</v>
      </c>
      <c r="C6832" t="s">
        <v>440</v>
      </c>
      <c r="D6832" t="s">
        <v>15214</v>
      </c>
      <c r="E6832" s="1" t="d">
        <v>2002-09-30</v>
      </c>
      <c r="F6832" s="3">
        <f t="shared" ca="1" si="106"/>
        <v>17.019178082191782</v>
      </c>
      <c r="G6832" s="2">
        <v>41208</v>
      </c>
      <c r="H6832" s="2">
        <v>43634.57</v>
      </c>
    </row>
    <row r="6833" spans="1:8" hidden="1" x14ac:dyDescent="0.2">
      <c r="A6833" t="s">
        <v>8189</v>
      </c>
      <c r="B6833" t="s">
        <v>536</v>
      </c>
      <c r="C6833" t="s">
        <v>537</v>
      </c>
      <c r="D6833" t="s">
        <v>15182</v>
      </c>
      <c r="E6833" s="1" t="d">
        <v>1994-03-28</v>
      </c>
      <c r="F6833" s="3">
        <f t="shared" ca="1" si="106"/>
        <v>25.534246575342465</v>
      </c>
      <c r="G6833" s="2">
        <v>57138</v>
      </c>
      <c r="H6833" s="2">
        <v>51738.19</v>
      </c>
    </row>
    <row r="6834" spans="1:8" hidden="1" x14ac:dyDescent="0.2">
      <c r="A6834" t="s">
        <v>8190</v>
      </c>
      <c r="B6834" t="s">
        <v>100</v>
      </c>
      <c r="C6834" t="s">
        <v>101</v>
      </c>
      <c r="D6834" t="s">
        <v>15192</v>
      </c>
      <c r="E6834" s="1" t="d">
        <v>2009-06-08</v>
      </c>
      <c r="F6834" s="3">
        <f t="shared" ca="1" si="106"/>
        <v>10.326027397260274</v>
      </c>
      <c r="G6834" s="2">
        <v>60745</v>
      </c>
      <c r="H6834" s="2">
        <v>62812.38</v>
      </c>
    </row>
    <row r="6835" spans="1:8" hidden="1" x14ac:dyDescent="0.2">
      <c r="A6835" t="s">
        <v>8190</v>
      </c>
      <c r="B6835" t="s">
        <v>305</v>
      </c>
      <c r="C6835" t="s">
        <v>909</v>
      </c>
      <c r="D6835" t="s">
        <v>910</v>
      </c>
      <c r="E6835" s="1" t="d">
        <v>2012-06-19</v>
      </c>
      <c r="F6835" s="3">
        <f t="shared" ca="1" si="106"/>
        <v>7.2931506849315069</v>
      </c>
      <c r="G6835" s="2">
        <v>76648</v>
      </c>
      <c r="H6835" s="2">
        <v>6062.55</v>
      </c>
    </row>
    <row r="6836" spans="1:8" x14ac:dyDescent="0.2">
      <c r="A6836" t="s">
        <v>10541</v>
      </c>
      <c r="B6836" t="s">
        <v>86</v>
      </c>
      <c r="C6836" t="s">
        <v>1767</v>
      </c>
      <c r="D6836" t="s">
        <v>15184</v>
      </c>
      <c r="E6836" s="1" t="d">
        <v>2013-01-23</v>
      </c>
      <c r="F6836" s="3">
        <f t="shared" ca="1" si="106"/>
        <v>6.6958904109589037</v>
      </c>
      <c r="G6836" s="2">
        <v>68106</v>
      </c>
      <c r="H6836" s="2">
        <v>92942.61</v>
      </c>
    </row>
    <row r="6837" spans="1:8" hidden="1" x14ac:dyDescent="0.2">
      <c r="A6837" t="s">
        <v>8192</v>
      </c>
      <c r="B6837" t="s">
        <v>2929</v>
      </c>
      <c r="C6837" t="s">
        <v>129</v>
      </c>
      <c r="D6837" t="s">
        <v>15201</v>
      </c>
      <c r="E6837" s="1" t="d">
        <v>1986-05-29</v>
      </c>
      <c r="F6837" s="3">
        <f t="shared" ca="1" si="106"/>
        <v>33.369863013698627</v>
      </c>
      <c r="G6837" s="2">
        <v>43137</v>
      </c>
      <c r="H6837" s="2">
        <v>43517.64</v>
      </c>
    </row>
    <row r="6838" spans="1:8" hidden="1" x14ac:dyDescent="0.2">
      <c r="A6838" t="s">
        <v>6705</v>
      </c>
      <c r="B6838" t="s">
        <v>29</v>
      </c>
      <c r="C6838" t="s">
        <v>2272</v>
      </c>
      <c r="D6838" t="s">
        <v>15187</v>
      </c>
      <c r="E6838" s="1" t="d">
        <v>2007-12-12</v>
      </c>
      <c r="F6838" s="3">
        <f t="shared" ca="1" si="106"/>
        <v>11.816438356164383</v>
      </c>
      <c r="G6838" s="2">
        <v>68608</v>
      </c>
      <c r="H6838" s="2">
        <v>81289.84</v>
      </c>
    </row>
    <row r="6839" spans="1:8" hidden="1" x14ac:dyDescent="0.2">
      <c r="A6839" t="s">
        <v>8194</v>
      </c>
      <c r="B6839" t="s">
        <v>433</v>
      </c>
      <c r="C6839" t="s">
        <v>1010</v>
      </c>
      <c r="D6839" t="s">
        <v>15190</v>
      </c>
      <c r="E6839" s="1" t="d">
        <v>1985-03-11</v>
      </c>
      <c r="F6839" s="3">
        <f t="shared" ca="1" si="106"/>
        <v>34.586301369863016</v>
      </c>
      <c r="G6839" s="2">
        <v>49553</v>
      </c>
      <c r="H6839" s="2">
        <v>68842.17</v>
      </c>
    </row>
    <row r="6840" spans="1:8" hidden="1" x14ac:dyDescent="0.2">
      <c r="A6840" t="s">
        <v>133</v>
      </c>
      <c r="B6840" t="s">
        <v>134</v>
      </c>
      <c r="C6840" t="s">
        <v>135</v>
      </c>
      <c r="D6840" t="s">
        <v>15187</v>
      </c>
      <c r="E6840" s="1" t="d">
        <v>2005-01-18</v>
      </c>
      <c r="F6840" s="3">
        <f t="shared" ca="1" si="106"/>
        <v>14.715068493150685</v>
      </c>
      <c r="G6840" s="2">
        <v>71198</v>
      </c>
      <c r="H6840" s="2">
        <v>81287.320000000007</v>
      </c>
    </row>
    <row r="6841" spans="1:8" hidden="1" x14ac:dyDescent="0.2">
      <c r="A6841" t="s">
        <v>8196</v>
      </c>
      <c r="B6841" t="s">
        <v>350</v>
      </c>
      <c r="C6841" t="s">
        <v>351</v>
      </c>
      <c r="D6841" t="s">
        <v>15190</v>
      </c>
      <c r="E6841" s="1" t="d">
        <v>2016-10-24</v>
      </c>
      <c r="F6841" s="3">
        <f t="shared" ca="1" si="106"/>
        <v>2.9424657534246577</v>
      </c>
      <c r="G6841" s="2">
        <v>40933</v>
      </c>
      <c r="H6841" s="2">
        <v>38078.589999999997</v>
      </c>
    </row>
    <row r="6842" spans="1:8" hidden="1" x14ac:dyDescent="0.2">
      <c r="A6842" t="s">
        <v>11680</v>
      </c>
      <c r="B6842" t="s">
        <v>29</v>
      </c>
      <c r="C6842" t="s">
        <v>2073</v>
      </c>
      <c r="D6842" t="s">
        <v>15187</v>
      </c>
      <c r="E6842" s="1" t="d">
        <v>2011-01-19</v>
      </c>
      <c r="F6842" s="3">
        <f t="shared" ca="1" si="106"/>
        <v>8.7095890410958905</v>
      </c>
      <c r="G6842" s="2">
        <v>66310</v>
      </c>
      <c r="H6842" s="2">
        <v>81281.679999999993</v>
      </c>
    </row>
    <row r="6843" spans="1:8" hidden="1" x14ac:dyDescent="0.2">
      <c r="A6843" t="s">
        <v>8198</v>
      </c>
      <c r="B6843" t="s">
        <v>48</v>
      </c>
      <c r="C6843" t="s">
        <v>1073</v>
      </c>
      <c r="D6843" t="s">
        <v>15192</v>
      </c>
      <c r="E6843" s="1" t="d">
        <v>2016-04-13</v>
      </c>
      <c r="F6843" s="3">
        <f t="shared" ca="1" si="106"/>
        <v>3.473972602739726</v>
      </c>
      <c r="G6843" s="2">
        <v>37741</v>
      </c>
      <c r="H6843" s="2">
        <v>36019.550000000003</v>
      </c>
    </row>
    <row r="6844" spans="1:8" hidden="1" x14ac:dyDescent="0.2">
      <c r="A6844" t="s">
        <v>8199</v>
      </c>
      <c r="B6844" t="s">
        <v>544</v>
      </c>
      <c r="C6844" t="s">
        <v>158</v>
      </c>
      <c r="D6844" t="s">
        <v>15190</v>
      </c>
      <c r="E6844" s="1" t="d">
        <v>1982-01-18</v>
      </c>
      <c r="F6844" s="3">
        <f t="shared" ca="1" si="106"/>
        <v>37.731506849315068</v>
      </c>
      <c r="G6844" s="2">
        <v>61104</v>
      </c>
      <c r="H6844" s="2">
        <v>80194.880000000005</v>
      </c>
    </row>
    <row r="6845" spans="1:8" hidden="1" x14ac:dyDescent="0.2">
      <c r="A6845" t="s">
        <v>8200</v>
      </c>
      <c r="B6845" t="s">
        <v>433</v>
      </c>
      <c r="C6845" t="s">
        <v>434</v>
      </c>
      <c r="D6845" t="s">
        <v>15190</v>
      </c>
      <c r="E6845" s="1" t="d">
        <v>2012-01-23</v>
      </c>
      <c r="F6845" s="3">
        <f t="shared" ca="1" si="106"/>
        <v>7.6986301369863011</v>
      </c>
      <c r="G6845" s="2">
        <v>43088</v>
      </c>
      <c r="H6845" s="2">
        <v>47396.54</v>
      </c>
    </row>
    <row r="6846" spans="1:8" hidden="1" x14ac:dyDescent="0.2">
      <c r="A6846" t="s">
        <v>8201</v>
      </c>
      <c r="B6846" t="s">
        <v>673</v>
      </c>
      <c r="C6846" t="s">
        <v>1102</v>
      </c>
      <c r="D6846" t="s">
        <v>15192</v>
      </c>
      <c r="E6846" s="1" t="d">
        <v>2016-07-01</v>
      </c>
      <c r="F6846" s="3">
        <f t="shared" ca="1" si="106"/>
        <v>3.2575342465753425</v>
      </c>
      <c r="G6846" s="2">
        <v>93900</v>
      </c>
      <c r="H6846" s="2">
        <v>93592.2</v>
      </c>
    </row>
    <row r="6847" spans="1:8" x14ac:dyDescent="0.2">
      <c r="A6847" t="s">
        <v>14703</v>
      </c>
      <c r="B6847" t="s">
        <v>86</v>
      </c>
      <c r="C6847" t="s">
        <v>121</v>
      </c>
      <c r="D6847" t="s">
        <v>15184</v>
      </c>
      <c r="E6847" s="1" t="d">
        <v>2005-02-08</v>
      </c>
      <c r="F6847" s="3">
        <f t="shared" ca="1" si="106"/>
        <v>14.657534246575343</v>
      </c>
      <c r="G6847" s="2">
        <v>75658</v>
      </c>
      <c r="H6847" s="2">
        <v>92933.11</v>
      </c>
    </row>
    <row r="6848" spans="1:8" hidden="1" x14ac:dyDescent="0.2">
      <c r="A6848" t="s">
        <v>8203</v>
      </c>
      <c r="B6848" t="s">
        <v>1119</v>
      </c>
      <c r="C6848" t="s">
        <v>1132</v>
      </c>
      <c r="D6848" t="s">
        <v>15197</v>
      </c>
      <c r="E6848" s="1" t="d">
        <v>2018-01-02</v>
      </c>
      <c r="F6848" s="3">
        <f t="shared" ca="1" si="106"/>
        <v>1.7506849315068493</v>
      </c>
      <c r="G6848" s="2">
        <v>42131</v>
      </c>
      <c r="H6848" s="2">
        <v>23035.05</v>
      </c>
    </row>
    <row r="6849" spans="1:8" x14ac:dyDescent="0.2">
      <c r="A6849" t="s">
        <v>6078</v>
      </c>
      <c r="B6849" t="s">
        <v>86</v>
      </c>
      <c r="C6849" t="s">
        <v>1442</v>
      </c>
      <c r="D6849" t="s">
        <v>15184</v>
      </c>
      <c r="E6849" s="1" t="d">
        <v>2005-10-21</v>
      </c>
      <c r="F6849" s="3">
        <f t="shared" ca="1" si="106"/>
        <v>13.95890410958904</v>
      </c>
      <c r="G6849" s="2">
        <v>74958</v>
      </c>
      <c r="H6849" s="2">
        <v>92879.55</v>
      </c>
    </row>
    <row r="6850" spans="1:8" hidden="1" x14ac:dyDescent="0.2">
      <c r="A6850" t="s">
        <v>8205</v>
      </c>
      <c r="B6850" t="s">
        <v>2114</v>
      </c>
      <c r="C6850" t="s">
        <v>46</v>
      </c>
      <c r="D6850" t="s">
        <v>15191</v>
      </c>
      <c r="E6850" s="1" t="d">
        <v>2004-01-26</v>
      </c>
      <c r="F6850" s="3">
        <f t="shared" ca="1" si="106"/>
        <v>15.695890410958905</v>
      </c>
      <c r="G6850" s="2">
        <v>35615</v>
      </c>
      <c r="H6850" s="2">
        <v>45792.04</v>
      </c>
    </row>
    <row r="6851" spans="1:8" hidden="1" x14ac:dyDescent="0.2">
      <c r="A6851" t="s">
        <v>8206</v>
      </c>
      <c r="B6851" t="s">
        <v>74</v>
      </c>
      <c r="C6851" t="s">
        <v>495</v>
      </c>
      <c r="D6851" t="s">
        <v>15197</v>
      </c>
      <c r="E6851" s="1" t="d">
        <v>1988-06-13</v>
      </c>
      <c r="F6851" s="3">
        <f t="shared" ref="F6851:F6914" ca="1" si="107">(TODAY()-E6851)/365</f>
        <v>31.326027397260273</v>
      </c>
      <c r="G6851" s="2">
        <v>37180</v>
      </c>
      <c r="H6851" s="2">
        <v>37452.01</v>
      </c>
    </row>
    <row r="6852" spans="1:8" x14ac:dyDescent="0.2">
      <c r="A6852" t="s">
        <v>14272</v>
      </c>
      <c r="B6852" t="s">
        <v>86</v>
      </c>
      <c r="C6852" t="s">
        <v>137</v>
      </c>
      <c r="D6852" t="s">
        <v>15184</v>
      </c>
      <c r="E6852" s="1" t="d">
        <v>2008-08-27</v>
      </c>
      <c r="F6852" s="3">
        <f t="shared" ca="1" si="107"/>
        <v>11.106849315068493</v>
      </c>
      <c r="G6852" s="2">
        <v>72857</v>
      </c>
      <c r="H6852" s="2">
        <v>92859.91</v>
      </c>
    </row>
    <row r="6853" spans="1:8" hidden="1" x14ac:dyDescent="0.2">
      <c r="A6853" t="s">
        <v>8208</v>
      </c>
      <c r="B6853" t="s">
        <v>474</v>
      </c>
      <c r="C6853" t="s">
        <v>4008</v>
      </c>
      <c r="D6853" t="s">
        <v>15212</v>
      </c>
      <c r="E6853" s="1" t="d">
        <v>1987-08-31</v>
      </c>
      <c r="F6853" s="3">
        <f t="shared" ca="1" si="107"/>
        <v>32.112328767123287</v>
      </c>
      <c r="G6853" s="2">
        <v>51799</v>
      </c>
      <c r="H6853" s="2">
        <v>52032.65</v>
      </c>
    </row>
    <row r="6854" spans="1:8" hidden="1" x14ac:dyDescent="0.2">
      <c r="A6854" t="s">
        <v>8209</v>
      </c>
      <c r="B6854" t="s">
        <v>2986</v>
      </c>
      <c r="C6854" t="s">
        <v>181</v>
      </c>
      <c r="D6854" t="s">
        <v>15193</v>
      </c>
      <c r="E6854" s="1" t="d">
        <v>2016-12-19</v>
      </c>
      <c r="F6854" s="3">
        <f t="shared" ca="1" si="107"/>
        <v>2.7890410958904108</v>
      </c>
      <c r="G6854" s="2">
        <v>45872</v>
      </c>
      <c r="H6854" s="2">
        <v>45899.49</v>
      </c>
    </row>
    <row r="6855" spans="1:8" hidden="1" x14ac:dyDescent="0.2">
      <c r="A6855" t="s">
        <v>8210</v>
      </c>
      <c r="B6855" t="s">
        <v>971</v>
      </c>
      <c r="C6855" t="s">
        <v>1484</v>
      </c>
      <c r="D6855" t="s">
        <v>15194</v>
      </c>
      <c r="E6855" s="1" t="d">
        <v>2001-09-17</v>
      </c>
      <c r="F6855" s="3">
        <f t="shared" ca="1" si="107"/>
        <v>18.054794520547944</v>
      </c>
      <c r="G6855" s="2">
        <v>61329</v>
      </c>
      <c r="H6855" s="2">
        <v>61994.53</v>
      </c>
    </row>
    <row r="6856" spans="1:8" x14ac:dyDescent="0.2">
      <c r="A6856" t="s">
        <v>2682</v>
      </c>
      <c r="B6856" t="s">
        <v>86</v>
      </c>
      <c r="C6856" t="s">
        <v>561</v>
      </c>
      <c r="D6856" t="s">
        <v>15184</v>
      </c>
      <c r="E6856" s="1" t="d">
        <v>2007-10-04</v>
      </c>
      <c r="F6856" s="3">
        <f t="shared" ca="1" si="107"/>
        <v>12.005479452054795</v>
      </c>
      <c r="G6856" s="2">
        <v>73554</v>
      </c>
      <c r="H6856" s="2">
        <v>92823.76</v>
      </c>
    </row>
    <row r="6857" spans="1:8" hidden="1" x14ac:dyDescent="0.2">
      <c r="A6857" t="s">
        <v>8212</v>
      </c>
      <c r="B6857" t="s">
        <v>385</v>
      </c>
      <c r="C6857" t="s">
        <v>1977</v>
      </c>
      <c r="D6857" t="s">
        <v>15197</v>
      </c>
      <c r="E6857" s="1" t="d">
        <v>2011-10-17</v>
      </c>
      <c r="F6857" s="3">
        <f t="shared" ca="1" si="107"/>
        <v>7.9671232876712326</v>
      </c>
      <c r="G6857" s="2">
        <v>34632</v>
      </c>
      <c r="H6857" s="2">
        <v>42050.47</v>
      </c>
    </row>
    <row r="6858" spans="1:8" hidden="1" x14ac:dyDescent="0.2">
      <c r="A6858" t="s">
        <v>9419</v>
      </c>
      <c r="B6858" t="s">
        <v>8789</v>
      </c>
      <c r="C6858" t="s">
        <v>548</v>
      </c>
      <c r="D6858" t="s">
        <v>15187</v>
      </c>
      <c r="E6858" s="1" t="d">
        <v>1995-09-18</v>
      </c>
      <c r="F6858" s="3">
        <f t="shared" ca="1" si="107"/>
        <v>24.057534246575344</v>
      </c>
      <c r="G6858" s="2">
        <v>80091</v>
      </c>
      <c r="H6858" s="2">
        <v>81279.429999999993</v>
      </c>
    </row>
    <row r="6859" spans="1:8" hidden="1" x14ac:dyDescent="0.2">
      <c r="A6859" t="s">
        <v>4509</v>
      </c>
      <c r="B6859" t="s">
        <v>29</v>
      </c>
      <c r="C6859" t="s">
        <v>1039</v>
      </c>
      <c r="D6859" t="s">
        <v>15187</v>
      </c>
      <c r="E6859" s="1" t="d">
        <v>2007-10-23</v>
      </c>
      <c r="F6859" s="3">
        <f t="shared" ca="1" si="107"/>
        <v>11.953424657534246</v>
      </c>
      <c r="G6859" s="2">
        <v>68608</v>
      </c>
      <c r="H6859" s="2">
        <v>81276.05</v>
      </c>
    </row>
    <row r="6860" spans="1:8" hidden="1" x14ac:dyDescent="0.2">
      <c r="A6860" t="s">
        <v>6279</v>
      </c>
      <c r="B6860" t="s">
        <v>925</v>
      </c>
      <c r="C6860" t="s">
        <v>189</v>
      </c>
      <c r="D6860" t="s">
        <v>15187</v>
      </c>
      <c r="E6860" s="1" t="d">
        <v>2001-12-05</v>
      </c>
      <c r="F6860" s="3">
        <f t="shared" ca="1" si="107"/>
        <v>17.838356164383562</v>
      </c>
      <c r="G6860" s="2">
        <v>72518</v>
      </c>
      <c r="H6860" s="2">
        <v>81275.75</v>
      </c>
    </row>
    <row r="6861" spans="1:8" hidden="1" x14ac:dyDescent="0.2">
      <c r="A6861" t="s">
        <v>8216</v>
      </c>
      <c r="B6861" t="s">
        <v>1163</v>
      </c>
      <c r="C6861" t="s">
        <v>1201</v>
      </c>
      <c r="D6861" t="s">
        <v>15182</v>
      </c>
      <c r="E6861" s="1" t="d">
        <v>1979-06-11</v>
      </c>
      <c r="F6861" s="3">
        <f t="shared" ca="1" si="107"/>
        <v>40.339726027397262</v>
      </c>
      <c r="G6861" s="2">
        <v>106400</v>
      </c>
      <c r="H6861" s="2">
        <v>104584.02</v>
      </c>
    </row>
    <row r="6862" spans="1:8" hidden="1" x14ac:dyDescent="0.2">
      <c r="A6862" t="s">
        <v>600</v>
      </c>
      <c r="B6862" t="s">
        <v>29</v>
      </c>
      <c r="C6862" t="s">
        <v>601</v>
      </c>
      <c r="D6862" t="s">
        <v>15187</v>
      </c>
      <c r="E6862" s="1" t="d">
        <v>2004-12-13</v>
      </c>
      <c r="F6862" s="3">
        <f t="shared" ca="1" si="107"/>
        <v>14.813698630136987</v>
      </c>
      <c r="G6862" s="2">
        <v>68608</v>
      </c>
      <c r="H6862" s="2">
        <v>81244.960000000006</v>
      </c>
    </row>
    <row r="6863" spans="1:8" hidden="1" x14ac:dyDescent="0.2">
      <c r="A6863" t="s">
        <v>8218</v>
      </c>
      <c r="B6863" t="s">
        <v>1005</v>
      </c>
      <c r="C6863" t="s">
        <v>471</v>
      </c>
      <c r="D6863" t="s">
        <v>15217</v>
      </c>
      <c r="E6863" s="1" t="d">
        <v>1976-06-21</v>
      </c>
      <c r="F6863" s="3">
        <f t="shared" ca="1" si="107"/>
        <v>43.31232876712329</v>
      </c>
      <c r="G6863" s="2">
        <v>73400</v>
      </c>
      <c r="H6863" s="2">
        <v>72789.8</v>
      </c>
    </row>
    <row r="6864" spans="1:8" hidden="1" x14ac:dyDescent="0.2">
      <c r="A6864" t="s">
        <v>13065</v>
      </c>
      <c r="B6864" t="s">
        <v>188</v>
      </c>
      <c r="C6864" t="s">
        <v>2101</v>
      </c>
      <c r="D6864" t="s">
        <v>15187</v>
      </c>
      <c r="E6864" s="1" t="d">
        <v>2004-12-13</v>
      </c>
      <c r="F6864" s="3">
        <f t="shared" ca="1" si="107"/>
        <v>14.813698630136987</v>
      </c>
      <c r="G6864" s="2">
        <v>70527</v>
      </c>
      <c r="H6864" s="2">
        <v>81212.95</v>
      </c>
    </row>
    <row r="6865" spans="1:8" hidden="1" x14ac:dyDescent="0.2">
      <c r="A6865" t="s">
        <v>8220</v>
      </c>
      <c r="B6865" t="s">
        <v>74</v>
      </c>
      <c r="C6865" t="s">
        <v>417</v>
      </c>
      <c r="D6865" t="s">
        <v>15190</v>
      </c>
      <c r="E6865" s="1" t="d">
        <v>2001-11-26</v>
      </c>
      <c r="F6865" s="3">
        <f t="shared" ca="1" si="107"/>
        <v>17.863013698630137</v>
      </c>
      <c r="G6865" s="2">
        <v>34247</v>
      </c>
      <c r="H6865" s="2">
        <v>58315.06</v>
      </c>
    </row>
    <row r="6866" spans="1:8" hidden="1" x14ac:dyDescent="0.2">
      <c r="A6866" t="s">
        <v>8221</v>
      </c>
      <c r="B6866" t="s">
        <v>1037</v>
      </c>
      <c r="C6866" t="s">
        <v>440</v>
      </c>
      <c r="D6866" t="s">
        <v>15214</v>
      </c>
      <c r="E6866" s="1" t="d">
        <v>2003-07-21</v>
      </c>
      <c r="F6866" s="3">
        <f t="shared" ca="1" si="107"/>
        <v>16.213698630136985</v>
      </c>
      <c r="G6866" s="2">
        <v>41208</v>
      </c>
      <c r="H6866" s="2">
        <v>44292.03</v>
      </c>
    </row>
    <row r="6867" spans="1:8" hidden="1" x14ac:dyDescent="0.2">
      <c r="A6867" t="s">
        <v>8222</v>
      </c>
      <c r="B6867" t="s">
        <v>337</v>
      </c>
      <c r="C6867" t="s">
        <v>651</v>
      </c>
      <c r="D6867" t="s">
        <v>15193</v>
      </c>
      <c r="E6867" s="1" t="d">
        <v>2008-06-17</v>
      </c>
      <c r="F6867" s="3">
        <f t="shared" ca="1" si="107"/>
        <v>11.301369863013699</v>
      </c>
      <c r="G6867" s="2">
        <v>52456</v>
      </c>
      <c r="H6867" s="2">
        <v>52837.47</v>
      </c>
    </row>
    <row r="6868" spans="1:8" hidden="1" x14ac:dyDescent="0.2">
      <c r="A6868" t="s">
        <v>1089</v>
      </c>
      <c r="B6868" t="s">
        <v>937</v>
      </c>
      <c r="C6868" t="s">
        <v>459</v>
      </c>
      <c r="D6868" t="s">
        <v>15215</v>
      </c>
      <c r="E6868" s="1" t="d">
        <v>1987-11-30</v>
      </c>
      <c r="F6868" s="3">
        <f t="shared" ca="1" si="107"/>
        <v>31.863013698630137</v>
      </c>
      <c r="G6868" s="2">
        <v>94146</v>
      </c>
      <c r="H6868" s="2">
        <v>94683.29</v>
      </c>
    </row>
    <row r="6869" spans="1:8" hidden="1" x14ac:dyDescent="0.2">
      <c r="A6869" t="s">
        <v>12667</v>
      </c>
      <c r="B6869" t="s">
        <v>125</v>
      </c>
      <c r="C6869" t="s">
        <v>842</v>
      </c>
      <c r="D6869" t="s">
        <v>15187</v>
      </c>
      <c r="E6869" s="1" t="d">
        <v>2002-10-07</v>
      </c>
      <c r="F6869" s="3">
        <f t="shared" ca="1" si="107"/>
        <v>17</v>
      </c>
      <c r="G6869" s="2">
        <v>74943</v>
      </c>
      <c r="H6869" s="2">
        <v>81172.7</v>
      </c>
    </row>
    <row r="6870" spans="1:8" hidden="1" x14ac:dyDescent="0.2">
      <c r="A6870" t="s">
        <v>924</v>
      </c>
      <c r="B6870" t="s">
        <v>925</v>
      </c>
      <c r="C6870" t="s">
        <v>853</v>
      </c>
      <c r="D6870" t="s">
        <v>15187</v>
      </c>
      <c r="E6870" s="1" t="d">
        <v>1997-10-30</v>
      </c>
      <c r="F6870" s="3">
        <f t="shared" ca="1" si="107"/>
        <v>21.93972602739726</v>
      </c>
      <c r="G6870" s="2">
        <v>77218</v>
      </c>
      <c r="H6870" s="2">
        <v>81140.58</v>
      </c>
    </row>
    <row r="6871" spans="1:8" hidden="1" x14ac:dyDescent="0.2">
      <c r="A6871" t="s">
        <v>8226</v>
      </c>
      <c r="B6871" t="s">
        <v>1412</v>
      </c>
      <c r="C6871" t="s">
        <v>204</v>
      </c>
      <c r="D6871" t="s">
        <v>15196</v>
      </c>
      <c r="E6871" s="1" t="d">
        <v>2001-11-29</v>
      </c>
      <c r="F6871" s="3">
        <f t="shared" ca="1" si="107"/>
        <v>17.854794520547944</v>
      </c>
      <c r="G6871" s="2">
        <v>39795</v>
      </c>
      <c r="H6871" s="2">
        <v>40703.410000000003</v>
      </c>
    </row>
    <row r="6872" spans="1:8" hidden="1" x14ac:dyDescent="0.2">
      <c r="A6872" t="s">
        <v>9009</v>
      </c>
      <c r="B6872" t="s">
        <v>134</v>
      </c>
      <c r="C6872" t="s">
        <v>391</v>
      </c>
      <c r="D6872" t="s">
        <v>15187</v>
      </c>
      <c r="E6872" s="1" t="d">
        <v>2003-01-15</v>
      </c>
      <c r="F6872" s="3">
        <f t="shared" ca="1" si="107"/>
        <v>16.726027397260275</v>
      </c>
      <c r="G6872" s="2">
        <v>73583</v>
      </c>
      <c r="H6872" s="2">
        <v>81134.649999999994</v>
      </c>
    </row>
    <row r="6873" spans="1:8" hidden="1" x14ac:dyDescent="0.2">
      <c r="A6873" t="s">
        <v>8228</v>
      </c>
      <c r="B6873" t="s">
        <v>1549</v>
      </c>
      <c r="C6873" t="s">
        <v>744</v>
      </c>
      <c r="D6873" t="s">
        <v>15192</v>
      </c>
      <c r="E6873" s="1" t="d">
        <v>2008-04-17</v>
      </c>
      <c r="F6873" s="3">
        <f t="shared" ca="1" si="107"/>
        <v>11.468493150684932</v>
      </c>
      <c r="G6873" s="2">
        <v>42847</v>
      </c>
      <c r="H6873" s="2">
        <v>42293.65</v>
      </c>
    </row>
    <row r="6874" spans="1:8" hidden="1" x14ac:dyDescent="0.2">
      <c r="A6874" t="s">
        <v>8229</v>
      </c>
      <c r="B6874" t="s">
        <v>23</v>
      </c>
      <c r="C6874" t="s">
        <v>1050</v>
      </c>
      <c r="D6874" t="s">
        <v>15189</v>
      </c>
      <c r="E6874" s="1" t="d">
        <v>2012-07-02</v>
      </c>
      <c r="F6874" s="3">
        <f t="shared" ca="1" si="107"/>
        <v>7.2575342465753421</v>
      </c>
      <c r="G6874" s="2">
        <v>24960</v>
      </c>
      <c r="H6874" s="2">
        <v>4560</v>
      </c>
    </row>
    <row r="6875" spans="1:8" hidden="1" x14ac:dyDescent="0.2">
      <c r="A6875" t="s">
        <v>8230</v>
      </c>
      <c r="B6875" t="s">
        <v>74</v>
      </c>
      <c r="C6875" t="s">
        <v>855</v>
      </c>
      <c r="D6875" t="s">
        <v>15190</v>
      </c>
      <c r="E6875" s="1" t="d">
        <v>2012-10-22</v>
      </c>
      <c r="F6875" s="3">
        <f t="shared" ca="1" si="107"/>
        <v>6.9506849315068493</v>
      </c>
      <c r="G6875" s="2">
        <v>32292</v>
      </c>
      <c r="H6875" s="2">
        <v>36627.56</v>
      </c>
    </row>
    <row r="6876" spans="1:8" hidden="1" x14ac:dyDescent="0.2">
      <c r="A6876" t="s">
        <v>8231</v>
      </c>
      <c r="B6876" t="s">
        <v>2190</v>
      </c>
      <c r="C6876" t="s">
        <v>1547</v>
      </c>
      <c r="D6876" t="s">
        <v>15192</v>
      </c>
      <c r="E6876" s="1" t="d">
        <v>2006-11-02</v>
      </c>
      <c r="F6876" s="3">
        <f t="shared" ca="1" si="107"/>
        <v>12.926027397260274</v>
      </c>
      <c r="G6876" s="2">
        <v>36312</v>
      </c>
      <c r="H6876" s="2">
        <v>36365.9</v>
      </c>
    </row>
    <row r="6877" spans="1:8" hidden="1" x14ac:dyDescent="0.2">
      <c r="A6877" t="s">
        <v>8232</v>
      </c>
      <c r="B6877" t="s">
        <v>1003</v>
      </c>
      <c r="C6877" t="s">
        <v>8233</v>
      </c>
      <c r="D6877" t="s">
        <v>15194</v>
      </c>
      <c r="E6877" s="1" t="d">
        <v>2005-06-20</v>
      </c>
      <c r="F6877" s="3">
        <f t="shared" ca="1" si="107"/>
        <v>14.295890410958904</v>
      </c>
      <c r="G6877" s="2">
        <v>65000</v>
      </c>
      <c r="H6877" s="2">
        <v>64847.16</v>
      </c>
    </row>
    <row r="6878" spans="1:8" x14ac:dyDescent="0.2">
      <c r="A6878" t="s">
        <v>12360</v>
      </c>
      <c r="B6878" t="s">
        <v>86</v>
      </c>
      <c r="C6878" t="s">
        <v>761</v>
      </c>
      <c r="D6878" t="s">
        <v>15184</v>
      </c>
      <c r="E6878" s="1" t="d">
        <v>2003-12-16</v>
      </c>
      <c r="F6878" s="3">
        <f t="shared" ca="1" si="107"/>
        <v>15.808219178082192</v>
      </c>
      <c r="G6878" s="2">
        <v>76358</v>
      </c>
      <c r="H6878" s="2">
        <v>92805.2</v>
      </c>
    </row>
    <row r="6879" spans="1:8" hidden="1" x14ac:dyDescent="0.2">
      <c r="A6879" t="s">
        <v>8235</v>
      </c>
      <c r="B6879" t="s">
        <v>8236</v>
      </c>
      <c r="C6879" t="s">
        <v>110</v>
      </c>
      <c r="D6879" t="s">
        <v>15200</v>
      </c>
      <c r="E6879" s="1" t="d">
        <v>2013-03-16</v>
      </c>
      <c r="F6879" s="3">
        <f t="shared" ca="1" si="107"/>
        <v>6.5534246575342463</v>
      </c>
      <c r="G6879" s="2">
        <v>42328</v>
      </c>
      <c r="H6879" s="2">
        <v>43900.31</v>
      </c>
    </row>
    <row r="6880" spans="1:8" hidden="1" x14ac:dyDescent="0.2">
      <c r="A6880" t="s">
        <v>898</v>
      </c>
      <c r="B6880" t="s">
        <v>26</v>
      </c>
      <c r="C6880" t="s">
        <v>340</v>
      </c>
      <c r="D6880" t="s">
        <v>15206</v>
      </c>
      <c r="E6880" s="1" t="d">
        <v>2009-11-02</v>
      </c>
      <c r="F6880" s="3">
        <f t="shared" ca="1" si="107"/>
        <v>9.9232876712328775</v>
      </c>
      <c r="G6880" s="2">
        <v>94000</v>
      </c>
      <c r="H6880" s="2">
        <v>81154.3</v>
      </c>
    </row>
    <row r="6881" spans="1:8" x14ac:dyDescent="0.2">
      <c r="A6881" t="s">
        <v>5711</v>
      </c>
      <c r="B6881" t="s">
        <v>86</v>
      </c>
      <c r="C6881" t="s">
        <v>5712</v>
      </c>
      <c r="D6881" t="s">
        <v>15184</v>
      </c>
      <c r="E6881" s="1" t="d">
        <v>2005-12-28</v>
      </c>
      <c r="F6881" s="3">
        <f t="shared" ca="1" si="107"/>
        <v>13.772602739726027</v>
      </c>
      <c r="G6881" s="2">
        <v>74958</v>
      </c>
      <c r="H6881" s="2">
        <v>92766.71</v>
      </c>
    </row>
    <row r="6882" spans="1:8" hidden="1" x14ac:dyDescent="0.2">
      <c r="A6882" t="s">
        <v>5212</v>
      </c>
      <c r="B6882" t="s">
        <v>925</v>
      </c>
      <c r="C6882" t="s">
        <v>4116</v>
      </c>
      <c r="D6882" t="s">
        <v>15187</v>
      </c>
      <c r="E6882" s="1" t="d">
        <v>1994-02-22</v>
      </c>
      <c r="F6882" s="3">
        <f t="shared" ca="1" si="107"/>
        <v>25.627397260273973</v>
      </c>
      <c r="G6882" s="2">
        <v>77218</v>
      </c>
      <c r="H6882" s="2">
        <v>81093.98</v>
      </c>
    </row>
    <row r="6883" spans="1:8" x14ac:dyDescent="0.2">
      <c r="A6883" t="s">
        <v>11468</v>
      </c>
      <c r="B6883" t="s">
        <v>86</v>
      </c>
      <c r="C6883" t="s">
        <v>935</v>
      </c>
      <c r="D6883" t="s">
        <v>15184</v>
      </c>
      <c r="E6883" s="1" t="d">
        <v>1999-09-02</v>
      </c>
      <c r="F6883" s="3">
        <f t="shared" ca="1" si="107"/>
        <v>20.098630136986301</v>
      </c>
      <c r="G6883" s="2">
        <v>81358</v>
      </c>
      <c r="H6883" s="2">
        <v>92754.26</v>
      </c>
    </row>
    <row r="6884" spans="1:8" hidden="1" x14ac:dyDescent="0.2">
      <c r="A6884" t="s">
        <v>8241</v>
      </c>
      <c r="B6884" t="s">
        <v>8242</v>
      </c>
      <c r="C6884" t="s">
        <v>651</v>
      </c>
      <c r="D6884" t="s">
        <v>15193</v>
      </c>
      <c r="E6884" s="1" t="d">
        <v>2006-12-12</v>
      </c>
      <c r="F6884" s="3">
        <f t="shared" ca="1" si="107"/>
        <v>12.816438356164383</v>
      </c>
      <c r="G6884" s="2">
        <v>107800</v>
      </c>
      <c r="H6884" s="2">
        <v>106739.85</v>
      </c>
    </row>
    <row r="6885" spans="1:8" hidden="1" x14ac:dyDescent="0.2">
      <c r="A6885" t="s">
        <v>8243</v>
      </c>
      <c r="B6885" t="s">
        <v>246</v>
      </c>
      <c r="C6885" t="s">
        <v>158</v>
      </c>
      <c r="D6885" t="s">
        <v>15190</v>
      </c>
      <c r="E6885" s="1" t="d">
        <v>1993-12-06</v>
      </c>
      <c r="F6885" s="3">
        <f t="shared" ca="1" si="107"/>
        <v>25.841095890410958</v>
      </c>
      <c r="G6885" s="2">
        <v>50697</v>
      </c>
      <c r="H6885" s="2">
        <v>52410.15</v>
      </c>
    </row>
    <row r="6886" spans="1:8" hidden="1" x14ac:dyDescent="0.2">
      <c r="A6886" t="s">
        <v>8244</v>
      </c>
      <c r="B6886" t="s">
        <v>109</v>
      </c>
      <c r="C6886" t="s">
        <v>179</v>
      </c>
      <c r="D6886" t="s">
        <v>15192</v>
      </c>
      <c r="E6886" s="1" t="d">
        <v>2011-11-30</v>
      </c>
      <c r="F6886" s="3">
        <f t="shared" ca="1" si="107"/>
        <v>7.8465753424657532</v>
      </c>
      <c r="G6886" s="2">
        <v>21008</v>
      </c>
      <c r="H6886" s="2">
        <v>8792.2999999999993</v>
      </c>
    </row>
    <row r="6887" spans="1:8" hidden="1" x14ac:dyDescent="0.2">
      <c r="A6887" t="s">
        <v>8245</v>
      </c>
      <c r="B6887" t="s">
        <v>173</v>
      </c>
      <c r="C6887" t="s">
        <v>1396</v>
      </c>
      <c r="D6887" t="s">
        <v>15205</v>
      </c>
      <c r="E6887" s="1" t="d">
        <v>1986-07-14</v>
      </c>
      <c r="F6887" s="3">
        <f t="shared" ca="1" si="107"/>
        <v>33.243835616438353</v>
      </c>
      <c r="G6887" s="2">
        <v>69472</v>
      </c>
      <c r="H6887" s="2">
        <v>70279.42</v>
      </c>
    </row>
    <row r="6888" spans="1:8" hidden="1" x14ac:dyDescent="0.2">
      <c r="A6888" t="s">
        <v>8246</v>
      </c>
      <c r="B6888" t="s">
        <v>74</v>
      </c>
      <c r="C6888" t="s">
        <v>867</v>
      </c>
      <c r="D6888" t="s">
        <v>15191</v>
      </c>
      <c r="E6888" s="1" t="d">
        <v>1997-10-27</v>
      </c>
      <c r="F6888" s="3">
        <f t="shared" ca="1" si="107"/>
        <v>21.947945205479453</v>
      </c>
      <c r="G6888" s="2">
        <v>35225</v>
      </c>
      <c r="H6888" s="2">
        <v>43086.65</v>
      </c>
    </row>
    <row r="6889" spans="1:8" hidden="1" x14ac:dyDescent="0.2">
      <c r="A6889" t="s">
        <v>8247</v>
      </c>
      <c r="B6889" t="s">
        <v>385</v>
      </c>
      <c r="C6889" t="s">
        <v>2432</v>
      </c>
      <c r="D6889" t="s">
        <v>15218</v>
      </c>
      <c r="E6889" s="1" t="d">
        <v>1995-10-10</v>
      </c>
      <c r="F6889" s="3">
        <f t="shared" ca="1" si="107"/>
        <v>23.997260273972604</v>
      </c>
      <c r="G6889" s="2">
        <v>37752</v>
      </c>
      <c r="H6889" s="2">
        <v>40059.06</v>
      </c>
    </row>
    <row r="6890" spans="1:8" hidden="1" x14ac:dyDescent="0.2">
      <c r="A6890" t="s">
        <v>8248</v>
      </c>
      <c r="B6890" t="s">
        <v>235</v>
      </c>
      <c r="C6890" t="s">
        <v>1136</v>
      </c>
      <c r="D6890" t="s">
        <v>15190</v>
      </c>
      <c r="E6890" s="1" t="d">
        <v>2017-07-15</v>
      </c>
      <c r="F6890" s="3">
        <f t="shared" ca="1" si="107"/>
        <v>2.2191780821917808</v>
      </c>
      <c r="G6890" s="2">
        <v>42131</v>
      </c>
      <c r="H6890" s="2">
        <v>41970.59</v>
      </c>
    </row>
    <row r="6891" spans="1:8" hidden="1" x14ac:dyDescent="0.2">
      <c r="A6891" t="s">
        <v>13965</v>
      </c>
      <c r="B6891" t="s">
        <v>301</v>
      </c>
      <c r="C6891" t="s">
        <v>340</v>
      </c>
      <c r="D6891" t="s">
        <v>15206</v>
      </c>
      <c r="E6891" s="1" t="d">
        <v>2014-05-07</v>
      </c>
      <c r="F6891" s="3">
        <f t="shared" ca="1" si="107"/>
        <v>5.4109589041095889</v>
      </c>
      <c r="G6891" s="2">
        <v>94000</v>
      </c>
      <c r="H6891" s="2">
        <v>81724.45</v>
      </c>
    </row>
    <row r="6892" spans="1:8" hidden="1" x14ac:dyDescent="0.2">
      <c r="A6892" t="s">
        <v>8250</v>
      </c>
      <c r="B6892" t="s">
        <v>74</v>
      </c>
      <c r="C6892" t="s">
        <v>3031</v>
      </c>
      <c r="D6892" t="s">
        <v>15191</v>
      </c>
      <c r="E6892" s="1" t="d">
        <v>1997-01-02</v>
      </c>
      <c r="F6892" s="3">
        <f t="shared" ca="1" si="107"/>
        <v>22.764383561643836</v>
      </c>
      <c r="G6892" s="2">
        <v>35225</v>
      </c>
      <c r="H6892" s="2">
        <v>37268.550000000003</v>
      </c>
    </row>
    <row r="6893" spans="1:8" hidden="1" x14ac:dyDescent="0.2">
      <c r="A6893" t="s">
        <v>4762</v>
      </c>
      <c r="B6893" t="s">
        <v>925</v>
      </c>
      <c r="C6893" t="s">
        <v>2073</v>
      </c>
      <c r="D6893" t="s">
        <v>15187</v>
      </c>
      <c r="E6893" s="1" t="d">
        <v>2007-10-23</v>
      </c>
      <c r="F6893" s="3">
        <f t="shared" ca="1" si="107"/>
        <v>11.953424657534246</v>
      </c>
      <c r="G6893" s="2">
        <v>70168</v>
      </c>
      <c r="H6893" s="2">
        <v>81087.259999999995</v>
      </c>
    </row>
    <row r="6894" spans="1:8" hidden="1" x14ac:dyDescent="0.2">
      <c r="A6894" t="s">
        <v>8252</v>
      </c>
      <c r="B6894" t="s">
        <v>1705</v>
      </c>
      <c r="C6894" t="s">
        <v>531</v>
      </c>
      <c r="D6894" t="s">
        <v>15192</v>
      </c>
      <c r="E6894" s="1" t="d">
        <v>2011-02-07</v>
      </c>
      <c r="F6894" s="3">
        <f t="shared" ca="1" si="107"/>
        <v>8.6575342465753433</v>
      </c>
      <c r="G6894" s="2">
        <v>53134</v>
      </c>
      <c r="H6894" s="2">
        <v>55351.94</v>
      </c>
    </row>
    <row r="6895" spans="1:8" hidden="1" x14ac:dyDescent="0.2">
      <c r="A6895" t="s">
        <v>8253</v>
      </c>
      <c r="B6895" t="s">
        <v>69</v>
      </c>
      <c r="C6895" t="s">
        <v>500</v>
      </c>
      <c r="D6895" t="s">
        <v>15197</v>
      </c>
      <c r="E6895" s="1" t="d">
        <v>2006-02-27</v>
      </c>
      <c r="F6895" s="3">
        <f t="shared" ca="1" si="107"/>
        <v>13.605479452054794</v>
      </c>
      <c r="G6895" s="2">
        <v>76500</v>
      </c>
      <c r="H6895" s="2">
        <v>77229.61</v>
      </c>
    </row>
    <row r="6896" spans="1:8" hidden="1" x14ac:dyDescent="0.2">
      <c r="A6896" t="s">
        <v>8381</v>
      </c>
      <c r="B6896" t="s">
        <v>288</v>
      </c>
      <c r="C6896" t="s">
        <v>340</v>
      </c>
      <c r="D6896" t="s">
        <v>15206</v>
      </c>
      <c r="E6896" s="1" t="d">
        <v>2018-02-12</v>
      </c>
      <c r="F6896" s="3">
        <f t="shared" ca="1" si="107"/>
        <v>1.6383561643835616</v>
      </c>
      <c r="G6896" s="2">
        <v>93840</v>
      </c>
      <c r="H6896" s="2">
        <v>38993.83</v>
      </c>
    </row>
    <row r="6897" spans="1:8" hidden="1" x14ac:dyDescent="0.2">
      <c r="A6897" t="s">
        <v>8255</v>
      </c>
      <c r="B6897" t="s">
        <v>8256</v>
      </c>
      <c r="C6897" t="s">
        <v>864</v>
      </c>
      <c r="D6897" t="s">
        <v>15197</v>
      </c>
      <c r="E6897" s="1" t="d">
        <v>1969-12-22</v>
      </c>
      <c r="F6897" s="3">
        <f t="shared" ca="1" si="107"/>
        <v>49.813698630136983</v>
      </c>
      <c r="G6897" s="2">
        <v>73797</v>
      </c>
      <c r="H6897" s="2">
        <v>104151.28</v>
      </c>
    </row>
    <row r="6898" spans="1:8" hidden="1" x14ac:dyDescent="0.2">
      <c r="A6898" t="s">
        <v>8257</v>
      </c>
      <c r="B6898" t="s">
        <v>4090</v>
      </c>
      <c r="C6898" t="s">
        <v>129</v>
      </c>
      <c r="D6898" t="s">
        <v>15201</v>
      </c>
      <c r="E6898" s="1" t="d">
        <v>1986-08-29</v>
      </c>
      <c r="F6898" s="3">
        <f t="shared" ca="1" si="107"/>
        <v>33.11780821917808</v>
      </c>
      <c r="G6898" s="2">
        <v>51799</v>
      </c>
      <c r="H6898" s="2">
        <v>64573.14</v>
      </c>
    </row>
    <row r="6899" spans="1:8" x14ac:dyDescent="0.2">
      <c r="A6899" t="s">
        <v>7776</v>
      </c>
      <c r="B6899" t="s">
        <v>86</v>
      </c>
      <c r="C6899" t="s">
        <v>176</v>
      </c>
      <c r="D6899" t="s">
        <v>15184</v>
      </c>
      <c r="E6899" s="1" t="d">
        <v>2006-04-13</v>
      </c>
      <c r="F6899" s="3">
        <f t="shared" ca="1" si="107"/>
        <v>13.482191780821918</v>
      </c>
      <c r="G6899" s="2">
        <v>73554</v>
      </c>
      <c r="H6899" s="2">
        <v>92740.24</v>
      </c>
    </row>
    <row r="6900" spans="1:8" hidden="1" x14ac:dyDescent="0.2">
      <c r="A6900" t="s">
        <v>8259</v>
      </c>
      <c r="B6900" t="s">
        <v>235</v>
      </c>
      <c r="C6900" t="s">
        <v>500</v>
      </c>
      <c r="D6900" t="s">
        <v>15197</v>
      </c>
      <c r="E6900" s="1" t="d">
        <v>2004-11-16</v>
      </c>
      <c r="F6900" s="3">
        <f t="shared" ca="1" si="107"/>
        <v>14.887671232876713</v>
      </c>
      <c r="G6900" s="2">
        <v>52456</v>
      </c>
      <c r="H6900" s="2">
        <v>53546.47</v>
      </c>
    </row>
    <row r="6901" spans="1:8" hidden="1" x14ac:dyDescent="0.2">
      <c r="A6901" t="s">
        <v>8260</v>
      </c>
      <c r="B6901" t="s">
        <v>42</v>
      </c>
      <c r="C6901" t="s">
        <v>223</v>
      </c>
      <c r="D6901" t="s">
        <v>15190</v>
      </c>
      <c r="E6901" s="1" t="d">
        <v>2017-02-06</v>
      </c>
      <c r="F6901" s="3">
        <f t="shared" ca="1" si="107"/>
        <v>2.6547945205479451</v>
      </c>
      <c r="G6901" s="2">
        <v>73500</v>
      </c>
      <c r="H6901" s="2">
        <v>72208.09</v>
      </c>
    </row>
    <row r="6902" spans="1:8" x14ac:dyDescent="0.2">
      <c r="A6902" t="s">
        <v>2776</v>
      </c>
      <c r="B6902" t="s">
        <v>116</v>
      </c>
      <c r="C6902" t="s">
        <v>466</v>
      </c>
      <c r="D6902" t="s">
        <v>15184</v>
      </c>
      <c r="E6902" s="1" t="d">
        <v>2005-10-11</v>
      </c>
      <c r="F6902" s="3">
        <f t="shared" ca="1" si="107"/>
        <v>13.986301369863014</v>
      </c>
      <c r="G6902" s="2">
        <v>76734</v>
      </c>
      <c r="H6902" s="2">
        <v>92732.9</v>
      </c>
    </row>
    <row r="6903" spans="1:8" hidden="1" x14ac:dyDescent="0.2">
      <c r="A6903" t="s">
        <v>1038</v>
      </c>
      <c r="B6903" t="s">
        <v>29</v>
      </c>
      <c r="C6903" t="s">
        <v>1039</v>
      </c>
      <c r="D6903" t="s">
        <v>15187</v>
      </c>
      <c r="E6903" s="1" t="d">
        <v>2000-11-27</v>
      </c>
      <c r="F6903" s="3">
        <f t="shared" ca="1" si="107"/>
        <v>18.860273972602741</v>
      </c>
      <c r="G6903" s="2">
        <v>70906</v>
      </c>
      <c r="H6903" s="2">
        <v>81057.67</v>
      </c>
    </row>
    <row r="6904" spans="1:8" hidden="1" x14ac:dyDescent="0.2">
      <c r="A6904" t="s">
        <v>8263</v>
      </c>
      <c r="B6904" t="s">
        <v>42</v>
      </c>
      <c r="C6904" t="s">
        <v>271</v>
      </c>
      <c r="D6904" t="s">
        <v>15190</v>
      </c>
      <c r="E6904" s="1" t="d">
        <v>2017-12-04</v>
      </c>
      <c r="F6904" s="3">
        <f t="shared" ca="1" si="107"/>
        <v>1.8301369863013699</v>
      </c>
      <c r="G6904" s="2">
        <v>64505</v>
      </c>
      <c r="H6904" s="2">
        <v>39126.36</v>
      </c>
    </row>
    <row r="6905" spans="1:8" hidden="1" x14ac:dyDescent="0.2">
      <c r="A6905" t="s">
        <v>8264</v>
      </c>
      <c r="B6905" t="s">
        <v>74</v>
      </c>
      <c r="C6905" t="s">
        <v>1452</v>
      </c>
      <c r="D6905" t="s">
        <v>15190</v>
      </c>
      <c r="E6905" s="1" t="d">
        <v>2018-06-02</v>
      </c>
      <c r="F6905" s="3">
        <f t="shared" ca="1" si="107"/>
        <v>1.3369863013698631</v>
      </c>
      <c r="G6905" s="2">
        <v>31256</v>
      </c>
      <c r="H6905" s="2">
        <v>4059.31</v>
      </c>
    </row>
    <row r="6906" spans="1:8" hidden="1" x14ac:dyDescent="0.2">
      <c r="A6906" t="s">
        <v>8265</v>
      </c>
      <c r="B6906" t="s">
        <v>169</v>
      </c>
      <c r="C6906" t="s">
        <v>3742</v>
      </c>
      <c r="D6906" t="s">
        <v>15204</v>
      </c>
      <c r="E6906" s="1" t="d">
        <v>1978-04-10</v>
      </c>
      <c r="F6906" s="3">
        <f t="shared" ca="1" si="107"/>
        <v>41.509589041095893</v>
      </c>
      <c r="G6906" s="2">
        <v>12838</v>
      </c>
      <c r="H6906" s="2">
        <v>12461.07</v>
      </c>
    </row>
    <row r="6907" spans="1:8" hidden="1" x14ac:dyDescent="0.2">
      <c r="A6907" t="s">
        <v>8266</v>
      </c>
      <c r="B6907" t="s">
        <v>806</v>
      </c>
      <c r="C6907" t="s">
        <v>459</v>
      </c>
      <c r="D6907" t="s">
        <v>15215</v>
      </c>
      <c r="E6907" s="1" t="d">
        <v>2017-05-11</v>
      </c>
      <c r="F6907" s="3">
        <f t="shared" ca="1" si="107"/>
        <v>2.3972602739726026</v>
      </c>
      <c r="G6907" s="2">
        <v>31488</v>
      </c>
      <c r="H6907" s="2">
        <v>32748.93</v>
      </c>
    </row>
    <row r="6908" spans="1:8" hidden="1" x14ac:dyDescent="0.2">
      <c r="A6908" t="s">
        <v>8267</v>
      </c>
      <c r="B6908" t="s">
        <v>6714</v>
      </c>
      <c r="C6908" t="s">
        <v>651</v>
      </c>
      <c r="D6908" t="s">
        <v>15193</v>
      </c>
      <c r="E6908" s="1" t="d">
        <v>2012-10-29</v>
      </c>
      <c r="F6908" s="3">
        <f t="shared" ca="1" si="107"/>
        <v>6.9315068493150687</v>
      </c>
      <c r="G6908" s="2">
        <v>76700</v>
      </c>
      <c r="H6908" s="2">
        <v>74951.91</v>
      </c>
    </row>
    <row r="6909" spans="1:8" hidden="1" x14ac:dyDescent="0.2">
      <c r="A6909" t="s">
        <v>8268</v>
      </c>
      <c r="B6909" t="s">
        <v>430</v>
      </c>
      <c r="C6909" t="s">
        <v>431</v>
      </c>
      <c r="D6909" t="s">
        <v>15211</v>
      </c>
      <c r="E6909" s="1" t="d">
        <v>2015-03-19</v>
      </c>
      <c r="F6909" s="3">
        <f t="shared" ca="1" si="107"/>
        <v>4.5452054794520551</v>
      </c>
      <c r="G6909" s="2">
        <v>23920</v>
      </c>
      <c r="H6909" s="2">
        <v>12147.5</v>
      </c>
    </row>
    <row r="6910" spans="1:8" hidden="1" x14ac:dyDescent="0.2">
      <c r="A6910" t="s">
        <v>8269</v>
      </c>
      <c r="B6910" t="s">
        <v>11</v>
      </c>
      <c r="C6910" t="s">
        <v>123</v>
      </c>
      <c r="D6910" t="s">
        <v>15182</v>
      </c>
      <c r="E6910" s="1" t="d">
        <v>2009-05-21</v>
      </c>
      <c r="F6910" s="3">
        <f t="shared" ca="1" si="107"/>
        <v>10.375342465753425</v>
      </c>
      <c r="G6910" s="2">
        <v>76500</v>
      </c>
      <c r="H6910" s="2">
        <v>75238.95</v>
      </c>
    </row>
    <row r="6911" spans="1:8" x14ac:dyDescent="0.2">
      <c r="A6911" t="s">
        <v>13240</v>
      </c>
      <c r="B6911" t="s">
        <v>648</v>
      </c>
      <c r="C6911" t="s">
        <v>8960</v>
      </c>
      <c r="D6911" t="s">
        <v>15184</v>
      </c>
      <c r="E6911" s="1" t="d">
        <v>2009-12-15</v>
      </c>
      <c r="F6911" s="3">
        <f t="shared" ca="1" si="107"/>
        <v>9.8054794520547937</v>
      </c>
      <c r="G6911" s="2">
        <v>85706</v>
      </c>
      <c r="H6911" s="2">
        <v>92714.35</v>
      </c>
    </row>
    <row r="6912" spans="1:8" hidden="1" x14ac:dyDescent="0.2">
      <c r="A6912" t="s">
        <v>8271</v>
      </c>
      <c r="B6912" t="s">
        <v>484</v>
      </c>
      <c r="C6912" t="s">
        <v>812</v>
      </c>
      <c r="D6912" t="s">
        <v>15188</v>
      </c>
      <c r="E6912" s="1" t="d">
        <v>1985-11-22</v>
      </c>
      <c r="F6912" s="3">
        <f t="shared" ca="1" si="107"/>
        <v>33.884931506849313</v>
      </c>
      <c r="G6912" s="2">
        <v>49719</v>
      </c>
      <c r="H6912" s="2">
        <v>59253.31</v>
      </c>
    </row>
    <row r="6913" spans="1:8" x14ac:dyDescent="0.2">
      <c r="A6913" t="s">
        <v>13971</v>
      </c>
      <c r="B6913" t="s">
        <v>86</v>
      </c>
      <c r="C6913" t="s">
        <v>497</v>
      </c>
      <c r="D6913" t="s">
        <v>15184</v>
      </c>
      <c r="E6913" s="1" t="d">
        <v>2001-06-07</v>
      </c>
      <c r="F6913" s="3">
        <f t="shared" ca="1" si="107"/>
        <v>18.334246575342465</v>
      </c>
      <c r="G6913" s="2">
        <v>80638</v>
      </c>
      <c r="H6913" s="2">
        <v>92700.61</v>
      </c>
    </row>
    <row r="6914" spans="1:8" hidden="1" x14ac:dyDescent="0.2">
      <c r="A6914" t="s">
        <v>8273</v>
      </c>
      <c r="B6914" t="s">
        <v>11</v>
      </c>
      <c r="C6914" t="s">
        <v>231</v>
      </c>
      <c r="D6914" t="s">
        <v>15182</v>
      </c>
      <c r="E6914" s="1" t="d">
        <v>2018-02-20</v>
      </c>
      <c r="F6914" s="3">
        <f t="shared" ca="1" si="107"/>
        <v>1.6164383561643836</v>
      </c>
      <c r="G6914" s="2">
        <v>71400</v>
      </c>
      <c r="H6914" s="2">
        <v>28053.55</v>
      </c>
    </row>
    <row r="6915" spans="1:8" x14ac:dyDescent="0.2">
      <c r="A6915" t="s">
        <v>11271</v>
      </c>
      <c r="B6915" t="s">
        <v>648</v>
      </c>
      <c r="C6915" t="s">
        <v>752</v>
      </c>
      <c r="D6915" t="s">
        <v>15184</v>
      </c>
      <c r="E6915" s="1" t="d">
        <v>2002-05-21</v>
      </c>
      <c r="F6915" s="3">
        <f t="shared" ref="F6915:F6978" ca="1" si="108">(TODAY()-E6915)/365</f>
        <v>17.38082191780822</v>
      </c>
      <c r="G6915" s="2">
        <v>93152</v>
      </c>
      <c r="H6915" s="2">
        <v>92673.919999999998</v>
      </c>
    </row>
    <row r="6916" spans="1:8" hidden="1" x14ac:dyDescent="0.2">
      <c r="A6916" t="s">
        <v>8275</v>
      </c>
      <c r="B6916" t="s">
        <v>1135</v>
      </c>
      <c r="C6916" t="s">
        <v>1136</v>
      </c>
      <c r="D6916" t="s">
        <v>15190</v>
      </c>
      <c r="E6916" s="1" t="d">
        <v>1990-02-20</v>
      </c>
      <c r="F6916" s="3">
        <f t="shared" ca="1" si="108"/>
        <v>29.635616438356163</v>
      </c>
      <c r="G6916" s="2">
        <v>62088</v>
      </c>
      <c r="H6916" s="2">
        <v>63300.92</v>
      </c>
    </row>
    <row r="6917" spans="1:8" hidden="1" x14ac:dyDescent="0.2">
      <c r="A6917" t="s">
        <v>8276</v>
      </c>
      <c r="B6917" t="s">
        <v>112</v>
      </c>
      <c r="C6917" t="s">
        <v>3112</v>
      </c>
      <c r="D6917" t="s">
        <v>15194</v>
      </c>
      <c r="E6917" s="1" t="d">
        <v>2018-07-02</v>
      </c>
      <c r="F6917" s="3">
        <f t="shared" ca="1" si="108"/>
        <v>1.2547945205479452</v>
      </c>
      <c r="G6917" s="2">
        <v>21008</v>
      </c>
    </row>
    <row r="6918" spans="1:8" hidden="1" x14ac:dyDescent="0.2">
      <c r="A6918" t="s">
        <v>8277</v>
      </c>
      <c r="B6918" t="s">
        <v>1578</v>
      </c>
      <c r="C6918" t="s">
        <v>417</v>
      </c>
      <c r="D6918" t="s">
        <v>15190</v>
      </c>
      <c r="E6918" s="1" t="d">
        <v>1983-08-29</v>
      </c>
      <c r="F6918" s="3">
        <f t="shared" ca="1" si="108"/>
        <v>36.12054794520548</v>
      </c>
      <c r="G6918" s="2">
        <v>38433</v>
      </c>
      <c r="H6918" s="2">
        <v>44415.1</v>
      </c>
    </row>
    <row r="6919" spans="1:8" hidden="1" x14ac:dyDescent="0.2">
      <c r="A6919" t="s">
        <v>8278</v>
      </c>
      <c r="B6919" t="s">
        <v>7816</v>
      </c>
      <c r="C6919" t="s">
        <v>265</v>
      </c>
      <c r="D6919" t="s">
        <v>15190</v>
      </c>
      <c r="E6919" s="1" t="d">
        <v>2009-12-14</v>
      </c>
      <c r="F6919" s="3">
        <f t="shared" ca="1" si="108"/>
        <v>9.8082191780821919</v>
      </c>
      <c r="G6919" s="2">
        <v>34578</v>
      </c>
      <c r="H6919" s="2">
        <v>35057.22</v>
      </c>
    </row>
    <row r="6920" spans="1:8" hidden="1" x14ac:dyDescent="0.2">
      <c r="A6920" t="s">
        <v>8279</v>
      </c>
      <c r="B6920" t="s">
        <v>479</v>
      </c>
      <c r="C6920" t="s">
        <v>1172</v>
      </c>
      <c r="D6920" t="s">
        <v>15188</v>
      </c>
      <c r="E6920" s="1" t="d">
        <v>2004-01-29</v>
      </c>
      <c r="F6920" s="3">
        <f t="shared" ca="1" si="108"/>
        <v>15.687671232876712</v>
      </c>
      <c r="G6920" s="2">
        <v>56108</v>
      </c>
      <c r="H6920" s="2">
        <v>57277.7</v>
      </c>
    </row>
    <row r="6921" spans="1:8" hidden="1" x14ac:dyDescent="0.2">
      <c r="A6921" t="s">
        <v>8280</v>
      </c>
      <c r="B6921" t="s">
        <v>453</v>
      </c>
      <c r="C6921" t="s">
        <v>1452</v>
      </c>
      <c r="D6921" t="s">
        <v>15190</v>
      </c>
      <c r="E6921" s="1" t="d">
        <v>1989-10-02</v>
      </c>
      <c r="F6921" s="3">
        <f t="shared" ca="1" si="108"/>
        <v>30.021917808219179</v>
      </c>
      <c r="G6921" s="2">
        <v>48260</v>
      </c>
      <c r="H6921" s="2">
        <v>53934.07</v>
      </c>
    </row>
    <row r="6922" spans="1:8" x14ac:dyDescent="0.2">
      <c r="A6922" t="s">
        <v>3489</v>
      </c>
      <c r="B6922" t="s">
        <v>86</v>
      </c>
      <c r="C6922" t="s">
        <v>121</v>
      </c>
      <c r="D6922" t="s">
        <v>15184</v>
      </c>
      <c r="E6922" s="1" t="d">
        <v>2006-11-14</v>
      </c>
      <c r="F6922" s="3">
        <f t="shared" ca="1" si="108"/>
        <v>12.893150684931507</v>
      </c>
      <c r="G6922" s="2">
        <v>79919</v>
      </c>
      <c r="H6922" s="2">
        <v>92643.66</v>
      </c>
    </row>
    <row r="6923" spans="1:8" hidden="1" x14ac:dyDescent="0.2">
      <c r="A6923" t="s">
        <v>10127</v>
      </c>
      <c r="B6923" t="s">
        <v>323</v>
      </c>
      <c r="C6923" t="s">
        <v>408</v>
      </c>
      <c r="D6923" t="s">
        <v>15187</v>
      </c>
      <c r="E6923" s="1" t="d">
        <v>1990-09-17</v>
      </c>
      <c r="F6923" s="3">
        <f t="shared" ca="1" si="108"/>
        <v>29.063013698630137</v>
      </c>
      <c r="G6923" s="2">
        <v>82417</v>
      </c>
      <c r="H6923" s="2">
        <v>81017.009999999995</v>
      </c>
    </row>
    <row r="6924" spans="1:8" hidden="1" x14ac:dyDescent="0.2">
      <c r="A6924" t="s">
        <v>8283</v>
      </c>
      <c r="B6924" t="s">
        <v>1061</v>
      </c>
      <c r="C6924" t="s">
        <v>2827</v>
      </c>
      <c r="D6924" t="s">
        <v>15194</v>
      </c>
      <c r="E6924" s="1" t="d">
        <v>2009-08-10</v>
      </c>
      <c r="F6924" s="3">
        <f t="shared" ca="1" si="108"/>
        <v>10.153424657534247</v>
      </c>
      <c r="G6924" s="2">
        <v>36312</v>
      </c>
      <c r="H6924" s="2">
        <v>41169.06</v>
      </c>
    </row>
    <row r="6925" spans="1:8" hidden="1" x14ac:dyDescent="0.2">
      <c r="A6925" t="s">
        <v>8284</v>
      </c>
      <c r="B6925" t="s">
        <v>8285</v>
      </c>
      <c r="C6925" t="s">
        <v>179</v>
      </c>
      <c r="D6925" t="s">
        <v>15192</v>
      </c>
      <c r="E6925" s="1" t="d">
        <v>1994-02-14</v>
      </c>
      <c r="F6925" s="3">
        <f t="shared" ca="1" si="108"/>
        <v>25.649315068493152</v>
      </c>
      <c r="G6925" s="2">
        <v>40887</v>
      </c>
      <c r="H6925" s="2">
        <v>41718.65</v>
      </c>
    </row>
    <row r="6926" spans="1:8" x14ac:dyDescent="0.2">
      <c r="A6926" t="s">
        <v>8450</v>
      </c>
      <c r="B6926" t="s">
        <v>116</v>
      </c>
      <c r="C6926" t="s">
        <v>810</v>
      </c>
      <c r="D6926" t="s">
        <v>15184</v>
      </c>
      <c r="E6926" s="1" t="d">
        <v>2013-01-22</v>
      </c>
      <c r="F6926" s="3">
        <f t="shared" ca="1" si="108"/>
        <v>6.6986301369863011</v>
      </c>
      <c r="G6926" s="2">
        <v>69751</v>
      </c>
      <c r="H6926" s="2">
        <v>92619.69</v>
      </c>
    </row>
    <row r="6927" spans="1:8" hidden="1" x14ac:dyDescent="0.2">
      <c r="A6927" t="s">
        <v>8287</v>
      </c>
      <c r="B6927" t="s">
        <v>513</v>
      </c>
      <c r="C6927" t="s">
        <v>366</v>
      </c>
      <c r="D6927" t="s">
        <v>15191</v>
      </c>
      <c r="E6927" s="1" t="d">
        <v>2013-08-20</v>
      </c>
      <c r="F6927" s="3">
        <f t="shared" ca="1" si="108"/>
        <v>6.1232876712328768</v>
      </c>
      <c r="G6927" s="2">
        <v>36399</v>
      </c>
      <c r="H6927" s="2">
        <v>41432.99</v>
      </c>
    </row>
    <row r="6928" spans="1:8" hidden="1" x14ac:dyDescent="0.2">
      <c r="A6928" t="s">
        <v>8288</v>
      </c>
      <c r="B6928" t="s">
        <v>160</v>
      </c>
      <c r="C6928" t="s">
        <v>425</v>
      </c>
      <c r="D6928" t="s">
        <v>15190</v>
      </c>
      <c r="E6928" s="1" t="d">
        <v>2007-03-26</v>
      </c>
      <c r="F6928" s="3">
        <f t="shared" ca="1" si="108"/>
        <v>12.531506849315068</v>
      </c>
      <c r="G6928" s="2">
        <v>36839</v>
      </c>
      <c r="H6928" s="2">
        <v>39485.24</v>
      </c>
    </row>
    <row r="6929" spans="1:8" hidden="1" x14ac:dyDescent="0.2">
      <c r="A6929" t="s">
        <v>8289</v>
      </c>
      <c r="B6929" t="s">
        <v>385</v>
      </c>
      <c r="C6929" t="s">
        <v>1529</v>
      </c>
      <c r="D6929" t="s">
        <v>15197</v>
      </c>
      <c r="E6929" s="1" t="d">
        <v>2006-09-20</v>
      </c>
      <c r="F6929" s="3">
        <f t="shared" ca="1" si="108"/>
        <v>13.043835616438356</v>
      </c>
      <c r="G6929" s="2">
        <v>35672</v>
      </c>
      <c r="H6929" s="2">
        <v>37694.68</v>
      </c>
    </row>
    <row r="6930" spans="1:8" hidden="1" x14ac:dyDescent="0.2">
      <c r="A6930" t="s">
        <v>8290</v>
      </c>
      <c r="B6930" t="s">
        <v>617</v>
      </c>
      <c r="C6930" t="s">
        <v>888</v>
      </c>
      <c r="D6930" t="s">
        <v>15190</v>
      </c>
      <c r="E6930" s="1" t="d">
        <v>2016-02-29</v>
      </c>
      <c r="F6930" s="3">
        <f t="shared" ca="1" si="108"/>
        <v>3.5945205479452054</v>
      </c>
      <c r="G6930" s="2">
        <v>40487</v>
      </c>
      <c r="H6930" s="2">
        <v>38821.15</v>
      </c>
    </row>
    <row r="6931" spans="1:8" x14ac:dyDescent="0.2">
      <c r="A6931" t="s">
        <v>10242</v>
      </c>
      <c r="B6931" t="s">
        <v>86</v>
      </c>
      <c r="C6931" t="s">
        <v>567</v>
      </c>
      <c r="D6931" t="s">
        <v>15184</v>
      </c>
      <c r="E6931" s="1" t="d">
        <v>2004-11-09</v>
      </c>
      <c r="F6931" s="3">
        <f t="shared" ca="1" si="108"/>
        <v>14.906849315068493</v>
      </c>
      <c r="G6931" s="2">
        <v>75658</v>
      </c>
      <c r="H6931" s="2">
        <v>92576.52</v>
      </c>
    </row>
    <row r="6932" spans="1:8" hidden="1" x14ac:dyDescent="0.2">
      <c r="A6932" t="s">
        <v>8292</v>
      </c>
      <c r="B6932" t="s">
        <v>51</v>
      </c>
      <c r="C6932" t="s">
        <v>528</v>
      </c>
      <c r="D6932" t="s">
        <v>15190</v>
      </c>
      <c r="E6932" s="1" t="d">
        <v>1980-07-21</v>
      </c>
      <c r="F6932" s="3">
        <f t="shared" ca="1" si="108"/>
        <v>39.227397260273975</v>
      </c>
      <c r="G6932" s="2">
        <v>41757</v>
      </c>
      <c r="H6932" s="2">
        <v>58119.24</v>
      </c>
    </row>
    <row r="6933" spans="1:8" hidden="1" x14ac:dyDescent="0.2">
      <c r="A6933" t="s">
        <v>8293</v>
      </c>
      <c r="B6933" t="s">
        <v>74</v>
      </c>
      <c r="C6933" t="s">
        <v>8294</v>
      </c>
      <c r="D6933" t="s">
        <v>15191</v>
      </c>
      <c r="E6933" s="1" t="d">
        <v>2007-06-23</v>
      </c>
      <c r="F6933" s="3">
        <f t="shared" ca="1" si="108"/>
        <v>12.287671232876713</v>
      </c>
      <c r="G6933" s="2">
        <v>32292</v>
      </c>
      <c r="H6933" s="2">
        <v>40471.14</v>
      </c>
    </row>
    <row r="6934" spans="1:8" x14ac:dyDescent="0.2">
      <c r="A6934" t="s">
        <v>7826</v>
      </c>
      <c r="B6934" t="s">
        <v>86</v>
      </c>
      <c r="C6934" t="s">
        <v>191</v>
      </c>
      <c r="D6934" t="s">
        <v>15184</v>
      </c>
      <c r="E6934" s="1" t="d">
        <v>1994-08-22</v>
      </c>
      <c r="F6934" s="3">
        <f t="shared" ca="1" si="108"/>
        <v>25.13150684931507</v>
      </c>
      <c r="G6934" s="2">
        <v>83519</v>
      </c>
      <c r="H6934" s="2">
        <v>92549.72</v>
      </c>
    </row>
    <row r="6935" spans="1:8" hidden="1" x14ac:dyDescent="0.2">
      <c r="A6935" t="s">
        <v>8296</v>
      </c>
      <c r="B6935" t="s">
        <v>1677</v>
      </c>
      <c r="C6935" t="s">
        <v>3524</v>
      </c>
      <c r="D6935" t="s">
        <v>15197</v>
      </c>
      <c r="E6935" s="1" t="d">
        <v>2006-10-23</v>
      </c>
      <c r="F6935" s="3">
        <f t="shared" ca="1" si="108"/>
        <v>12.953424657534246</v>
      </c>
      <c r="G6935" s="2">
        <v>38669</v>
      </c>
      <c r="H6935" s="2">
        <v>52590.82</v>
      </c>
    </row>
    <row r="6936" spans="1:8" hidden="1" x14ac:dyDescent="0.2">
      <c r="A6936" t="s">
        <v>2812</v>
      </c>
      <c r="B6936" t="s">
        <v>323</v>
      </c>
      <c r="C6936" t="s">
        <v>1461</v>
      </c>
      <c r="D6936" t="s">
        <v>15187</v>
      </c>
      <c r="E6936" s="1" t="d">
        <v>2009-02-23</v>
      </c>
      <c r="F6936" s="3">
        <f t="shared" ca="1" si="108"/>
        <v>10.613698630136986</v>
      </c>
      <c r="G6936" s="2">
        <v>68231</v>
      </c>
      <c r="H6936" s="2">
        <v>81010</v>
      </c>
    </row>
    <row r="6937" spans="1:8" hidden="1" x14ac:dyDescent="0.2">
      <c r="A6937" t="s">
        <v>8298</v>
      </c>
      <c r="B6937" t="s">
        <v>3053</v>
      </c>
      <c r="C6937" t="s">
        <v>1907</v>
      </c>
      <c r="D6937" t="s">
        <v>15185</v>
      </c>
      <c r="E6937" s="1" t="d">
        <v>2008-07-28</v>
      </c>
      <c r="F6937" s="3">
        <f t="shared" ca="1" si="108"/>
        <v>11.189041095890412</v>
      </c>
      <c r="G6937" s="2">
        <v>80735</v>
      </c>
      <c r="H6937" s="2">
        <v>62580.21</v>
      </c>
    </row>
    <row r="6938" spans="1:8" hidden="1" x14ac:dyDescent="0.2">
      <c r="A6938" t="s">
        <v>10882</v>
      </c>
      <c r="B6938" t="s">
        <v>288</v>
      </c>
      <c r="C6938" t="s">
        <v>340</v>
      </c>
      <c r="D6938" t="s">
        <v>15206</v>
      </c>
      <c r="E6938" s="1" t="d">
        <v>2016-05-17</v>
      </c>
      <c r="F6938" s="3">
        <f t="shared" ca="1" si="108"/>
        <v>3.3808219178082193</v>
      </c>
      <c r="G6938" s="2">
        <v>93840</v>
      </c>
      <c r="H6938" s="2">
        <v>69412.289999999994</v>
      </c>
    </row>
    <row r="6939" spans="1:8" hidden="1" x14ac:dyDescent="0.2">
      <c r="A6939" t="s">
        <v>8300</v>
      </c>
      <c r="B6939" t="s">
        <v>5244</v>
      </c>
      <c r="C6939" t="s">
        <v>1907</v>
      </c>
      <c r="D6939" t="s">
        <v>15185</v>
      </c>
      <c r="E6939" s="1" t="d">
        <v>2004-06-21</v>
      </c>
      <c r="F6939" s="3">
        <f t="shared" ca="1" si="108"/>
        <v>15.293150684931506</v>
      </c>
      <c r="G6939" s="2">
        <v>96729</v>
      </c>
      <c r="H6939" s="2">
        <v>95888.639999999999</v>
      </c>
    </row>
    <row r="6940" spans="1:8" hidden="1" x14ac:dyDescent="0.2">
      <c r="A6940" t="s">
        <v>8301</v>
      </c>
      <c r="B6940" t="s">
        <v>398</v>
      </c>
      <c r="C6940" t="s">
        <v>39</v>
      </c>
      <c r="D6940" t="s">
        <v>15189</v>
      </c>
      <c r="E6940" s="1" t="d">
        <v>2017-07-08</v>
      </c>
      <c r="F6940" s="3">
        <f t="shared" ca="1" si="108"/>
        <v>2.2383561643835614</v>
      </c>
      <c r="G6940" s="2">
        <v>21008</v>
      </c>
      <c r="H6940" s="2">
        <v>3402.36</v>
      </c>
    </row>
    <row r="6941" spans="1:8" hidden="1" x14ac:dyDescent="0.2">
      <c r="A6941" t="s">
        <v>8302</v>
      </c>
      <c r="B6941" t="s">
        <v>193</v>
      </c>
      <c r="C6941" t="s">
        <v>1404</v>
      </c>
      <c r="D6941" t="s">
        <v>15191</v>
      </c>
      <c r="E6941" s="1" t="d">
        <v>2005-07-11</v>
      </c>
      <c r="F6941" s="3">
        <f t="shared" ca="1" si="108"/>
        <v>14.238356164383562</v>
      </c>
      <c r="G6941" s="2">
        <v>34439</v>
      </c>
      <c r="H6941" s="2">
        <v>39164.35</v>
      </c>
    </row>
    <row r="6942" spans="1:8" hidden="1" x14ac:dyDescent="0.2">
      <c r="A6942" t="s">
        <v>8303</v>
      </c>
      <c r="B6942" t="s">
        <v>404</v>
      </c>
      <c r="C6942" t="s">
        <v>4259</v>
      </c>
      <c r="D6942" t="s">
        <v>15212</v>
      </c>
      <c r="E6942" s="1" t="d">
        <v>1985-10-07</v>
      </c>
      <c r="F6942" s="3">
        <f t="shared" ca="1" si="108"/>
        <v>34.010958904109586</v>
      </c>
      <c r="G6942" s="2">
        <v>57876</v>
      </c>
      <c r="H6942" s="2">
        <v>57423.56</v>
      </c>
    </row>
    <row r="6943" spans="1:8" hidden="1" x14ac:dyDescent="0.2">
      <c r="A6943" t="s">
        <v>8304</v>
      </c>
      <c r="B6943" t="s">
        <v>139</v>
      </c>
      <c r="C6943" t="s">
        <v>140</v>
      </c>
      <c r="D6943" t="s">
        <v>15190</v>
      </c>
      <c r="E6943" s="1" t="d">
        <v>2007-06-23</v>
      </c>
      <c r="F6943" s="3">
        <f t="shared" ca="1" si="108"/>
        <v>12.287671232876713</v>
      </c>
      <c r="G6943" s="2">
        <v>39102</v>
      </c>
      <c r="H6943" s="2">
        <v>58058.16</v>
      </c>
    </row>
    <row r="6944" spans="1:8" hidden="1" x14ac:dyDescent="0.2">
      <c r="A6944" t="s">
        <v>8305</v>
      </c>
      <c r="B6944" t="s">
        <v>2010</v>
      </c>
      <c r="C6944" t="s">
        <v>1170</v>
      </c>
      <c r="D6944" t="s">
        <v>15223</v>
      </c>
      <c r="E6944" s="1" t="d">
        <v>2005-02-28</v>
      </c>
      <c r="F6944" s="3">
        <f t="shared" ca="1" si="108"/>
        <v>14.602739726027398</v>
      </c>
      <c r="G6944" s="2">
        <v>53862</v>
      </c>
      <c r="H6944" s="2">
        <v>54549.22</v>
      </c>
    </row>
    <row r="6945" spans="1:8" hidden="1" x14ac:dyDescent="0.2">
      <c r="A6945" t="s">
        <v>12443</v>
      </c>
      <c r="B6945" t="s">
        <v>5201</v>
      </c>
      <c r="C6945" t="s">
        <v>348</v>
      </c>
      <c r="D6945" t="s">
        <v>15187</v>
      </c>
      <c r="E6945" s="1" t="d">
        <v>1980-05-05</v>
      </c>
      <c r="F6945" s="3">
        <f t="shared" ca="1" si="108"/>
        <v>39.438356164383563</v>
      </c>
      <c r="G6945" s="2">
        <v>82417</v>
      </c>
      <c r="H6945" s="2">
        <v>80943.19</v>
      </c>
    </row>
    <row r="6946" spans="1:8" hidden="1" x14ac:dyDescent="0.2">
      <c r="A6946" t="s">
        <v>8307</v>
      </c>
      <c r="B6946" t="s">
        <v>20</v>
      </c>
      <c r="C6946" t="s">
        <v>537</v>
      </c>
      <c r="D6946" t="s">
        <v>15182</v>
      </c>
      <c r="E6946" s="1" t="d">
        <v>2018-02-12</v>
      </c>
      <c r="F6946" s="3">
        <f t="shared" ca="1" si="108"/>
        <v>1.6383561643835616</v>
      </c>
      <c r="G6946" s="2">
        <v>38926</v>
      </c>
      <c r="H6946" s="2">
        <v>16175.16</v>
      </c>
    </row>
    <row r="6947" spans="1:8" hidden="1" x14ac:dyDescent="0.2">
      <c r="A6947" t="s">
        <v>14950</v>
      </c>
      <c r="B6947" t="s">
        <v>323</v>
      </c>
      <c r="C6947" t="s">
        <v>408</v>
      </c>
      <c r="D6947" t="s">
        <v>15187</v>
      </c>
      <c r="E6947" s="1" t="d">
        <v>2007-10-23</v>
      </c>
      <c r="F6947" s="3">
        <f t="shared" ca="1" si="108"/>
        <v>11.953424657534246</v>
      </c>
      <c r="G6947" s="2">
        <v>68231</v>
      </c>
      <c r="H6947" s="2">
        <v>80936.47</v>
      </c>
    </row>
    <row r="6948" spans="1:8" hidden="1" x14ac:dyDescent="0.2">
      <c r="A6948" t="s">
        <v>8309</v>
      </c>
      <c r="B6948" t="s">
        <v>1632</v>
      </c>
      <c r="C6948" t="s">
        <v>929</v>
      </c>
      <c r="D6948" t="s">
        <v>15196</v>
      </c>
      <c r="E6948" s="1" t="d">
        <v>2012-11-26</v>
      </c>
      <c r="F6948" s="3">
        <f t="shared" ca="1" si="108"/>
        <v>6.8547945205479452</v>
      </c>
      <c r="G6948" s="2">
        <v>71000</v>
      </c>
      <c r="H6948" s="2">
        <v>63384.6</v>
      </c>
    </row>
    <row r="6949" spans="1:8" hidden="1" x14ac:dyDescent="0.2">
      <c r="A6949" t="s">
        <v>8310</v>
      </c>
      <c r="B6949" t="s">
        <v>169</v>
      </c>
      <c r="C6949" t="s">
        <v>170</v>
      </c>
      <c r="D6949" t="s">
        <v>15204</v>
      </c>
      <c r="E6949" s="1" t="d">
        <v>2007-04-19</v>
      </c>
      <c r="F6949" s="3">
        <f t="shared" ca="1" si="108"/>
        <v>12.465753424657533</v>
      </c>
      <c r="G6949" s="2">
        <v>11303</v>
      </c>
      <c r="H6949" s="2">
        <v>11184.13</v>
      </c>
    </row>
    <row r="6950" spans="1:8" hidden="1" x14ac:dyDescent="0.2">
      <c r="A6950" t="s">
        <v>8310</v>
      </c>
      <c r="B6950" t="s">
        <v>169</v>
      </c>
      <c r="C6950" t="s">
        <v>1336</v>
      </c>
      <c r="D6950" t="s">
        <v>1337</v>
      </c>
      <c r="E6950" s="1" t="d">
        <v>2007-06-25</v>
      </c>
      <c r="F6950" s="3">
        <f t="shared" ca="1" si="108"/>
        <v>12.282191780821918</v>
      </c>
      <c r="G6950" s="2">
        <v>23941</v>
      </c>
      <c r="H6950">
        <v>138.12</v>
      </c>
    </row>
    <row r="6951" spans="1:8" hidden="1" x14ac:dyDescent="0.2">
      <c r="A6951" t="s">
        <v>8311</v>
      </c>
      <c r="B6951" t="s">
        <v>51</v>
      </c>
      <c r="C6951" t="s">
        <v>67</v>
      </c>
      <c r="D6951" t="s">
        <v>15196</v>
      </c>
      <c r="E6951" s="1" t="d">
        <v>2013-09-05</v>
      </c>
      <c r="F6951" s="3">
        <f t="shared" ca="1" si="108"/>
        <v>6.0794520547945208</v>
      </c>
      <c r="G6951" s="2">
        <v>36312</v>
      </c>
      <c r="H6951" s="2">
        <v>42444.74</v>
      </c>
    </row>
    <row r="6952" spans="1:8" x14ac:dyDescent="0.2">
      <c r="A6952" t="s">
        <v>9583</v>
      </c>
      <c r="B6952" t="s">
        <v>86</v>
      </c>
      <c r="C6952" t="s">
        <v>1732</v>
      </c>
      <c r="D6952" t="s">
        <v>15184</v>
      </c>
      <c r="E6952" s="1" t="d">
        <v>2002-08-13</v>
      </c>
      <c r="F6952" s="3">
        <f t="shared" ca="1" si="108"/>
        <v>17.150684931506849</v>
      </c>
      <c r="G6952" s="2">
        <v>79199</v>
      </c>
      <c r="H6952" s="2">
        <v>92491.3</v>
      </c>
    </row>
    <row r="6953" spans="1:8" hidden="1" x14ac:dyDescent="0.2">
      <c r="A6953" t="s">
        <v>8313</v>
      </c>
      <c r="B6953" t="s">
        <v>6129</v>
      </c>
      <c r="C6953" t="s">
        <v>5198</v>
      </c>
      <c r="D6953" t="s">
        <v>15194</v>
      </c>
      <c r="E6953" s="1" t="d">
        <v>2000-08-07</v>
      </c>
      <c r="F6953" s="3">
        <f t="shared" ca="1" si="108"/>
        <v>19.167123287671235</v>
      </c>
      <c r="G6953" s="2">
        <v>41208</v>
      </c>
      <c r="H6953" s="2">
        <v>48978.47</v>
      </c>
    </row>
    <row r="6954" spans="1:8" hidden="1" x14ac:dyDescent="0.2">
      <c r="A6954" t="s">
        <v>8314</v>
      </c>
      <c r="B6954" t="s">
        <v>1319</v>
      </c>
      <c r="C6954" t="s">
        <v>420</v>
      </c>
      <c r="D6954" t="s">
        <v>15201</v>
      </c>
      <c r="E6954" s="1" t="d">
        <v>2009-06-25</v>
      </c>
      <c r="F6954" s="3">
        <f t="shared" ca="1" si="108"/>
        <v>10.27945205479452</v>
      </c>
      <c r="G6954" s="2">
        <v>40327</v>
      </c>
      <c r="H6954" s="2">
        <v>39987.47</v>
      </c>
    </row>
    <row r="6955" spans="1:8" hidden="1" x14ac:dyDescent="0.2">
      <c r="A6955" t="s">
        <v>8315</v>
      </c>
      <c r="B6955" t="s">
        <v>487</v>
      </c>
      <c r="C6955" t="s">
        <v>2047</v>
      </c>
      <c r="D6955" t="s">
        <v>15194</v>
      </c>
      <c r="E6955" s="1" t="d">
        <v>2006-03-13</v>
      </c>
      <c r="F6955" s="3">
        <f t="shared" ca="1" si="108"/>
        <v>13.567123287671233</v>
      </c>
      <c r="G6955" s="2">
        <v>25709</v>
      </c>
      <c r="H6955" s="2">
        <v>10963.32</v>
      </c>
    </row>
    <row r="6956" spans="1:8" x14ac:dyDescent="0.2">
      <c r="A6956" t="s">
        <v>465</v>
      </c>
      <c r="B6956" t="s">
        <v>86</v>
      </c>
      <c r="C6956" t="s">
        <v>466</v>
      </c>
      <c r="D6956" t="s">
        <v>15184</v>
      </c>
      <c r="E6956" s="1" t="d">
        <v>1993-04-20</v>
      </c>
      <c r="F6956" s="3">
        <f t="shared" ca="1" si="108"/>
        <v>26.471232876712328</v>
      </c>
      <c r="G6956" s="2">
        <v>86397</v>
      </c>
      <c r="H6956" s="2">
        <v>92490.7</v>
      </c>
    </row>
    <row r="6957" spans="1:8" x14ac:dyDescent="0.2">
      <c r="A6957" t="s">
        <v>5955</v>
      </c>
      <c r="B6957" t="s">
        <v>86</v>
      </c>
      <c r="C6957" t="s">
        <v>733</v>
      </c>
      <c r="D6957" t="s">
        <v>15184</v>
      </c>
      <c r="E6957" s="1" t="d">
        <v>2010-08-16</v>
      </c>
      <c r="F6957" s="3">
        <f t="shared" ca="1" si="108"/>
        <v>9.1369863013698627</v>
      </c>
      <c r="G6957" s="2">
        <v>71454</v>
      </c>
      <c r="H6957" s="2">
        <v>92486.38</v>
      </c>
    </row>
    <row r="6958" spans="1:8" hidden="1" x14ac:dyDescent="0.2">
      <c r="A6958" t="s">
        <v>8318</v>
      </c>
      <c r="B6958" t="s">
        <v>3245</v>
      </c>
      <c r="C6958" t="s">
        <v>643</v>
      </c>
      <c r="D6958" t="s">
        <v>15190</v>
      </c>
      <c r="E6958" s="1" t="d">
        <v>2012-01-23</v>
      </c>
      <c r="F6958" s="3">
        <f t="shared" ca="1" si="108"/>
        <v>7.6986301369863011</v>
      </c>
      <c r="G6958" s="2">
        <v>48351</v>
      </c>
      <c r="H6958" s="2">
        <v>67192.52</v>
      </c>
    </row>
    <row r="6959" spans="1:8" hidden="1" x14ac:dyDescent="0.2">
      <c r="A6959" t="s">
        <v>13655</v>
      </c>
      <c r="B6959" t="s">
        <v>29</v>
      </c>
      <c r="C6959" t="s">
        <v>1887</v>
      </c>
      <c r="D6959" t="s">
        <v>15187</v>
      </c>
      <c r="E6959" s="1" t="d">
        <v>1999-07-12</v>
      </c>
      <c r="F6959" s="3">
        <f t="shared" ca="1" si="108"/>
        <v>20.241095890410961</v>
      </c>
      <c r="G6959" s="2">
        <v>70906</v>
      </c>
      <c r="H6959" s="2">
        <v>80869.27</v>
      </c>
    </row>
    <row r="6960" spans="1:8" hidden="1" x14ac:dyDescent="0.2">
      <c r="A6960" t="s">
        <v>8320</v>
      </c>
      <c r="B6960" t="s">
        <v>1525</v>
      </c>
      <c r="C6960" t="s">
        <v>518</v>
      </c>
      <c r="D6960" t="s">
        <v>15219</v>
      </c>
      <c r="E6960" s="1" t="d">
        <v>2014-06-23</v>
      </c>
      <c r="F6960" s="3">
        <f t="shared" ca="1" si="108"/>
        <v>5.2821917808219174</v>
      </c>
      <c r="G6960" s="2">
        <v>36312</v>
      </c>
      <c r="H6960" s="2">
        <v>37040.720000000001</v>
      </c>
    </row>
    <row r="6961" spans="1:8" hidden="1" x14ac:dyDescent="0.2">
      <c r="A6961" t="s">
        <v>8321</v>
      </c>
      <c r="B6961" t="s">
        <v>404</v>
      </c>
      <c r="C6961" t="s">
        <v>637</v>
      </c>
      <c r="D6961" t="s">
        <v>15193</v>
      </c>
      <c r="E6961" s="1" t="d">
        <v>1979-07-28</v>
      </c>
      <c r="F6961" s="3">
        <f t="shared" ca="1" si="108"/>
        <v>40.210958904109589</v>
      </c>
      <c r="G6961" s="2">
        <v>52871</v>
      </c>
      <c r="H6961" s="2">
        <v>63786.48</v>
      </c>
    </row>
    <row r="6962" spans="1:8" hidden="1" x14ac:dyDescent="0.2">
      <c r="A6962" t="s">
        <v>8322</v>
      </c>
      <c r="B6962" t="s">
        <v>1537</v>
      </c>
      <c r="C6962" t="s">
        <v>151</v>
      </c>
      <c r="D6962" t="s">
        <v>15202</v>
      </c>
      <c r="E6962" s="1" t="d">
        <v>2013-06-01</v>
      </c>
      <c r="F6962" s="3">
        <f t="shared" ca="1" si="108"/>
        <v>6.3424657534246576</v>
      </c>
      <c r="G6962" s="2">
        <v>75400</v>
      </c>
      <c r="H6962" s="2">
        <v>63587.75</v>
      </c>
    </row>
    <row r="6963" spans="1:8" hidden="1" x14ac:dyDescent="0.2">
      <c r="A6963" t="s">
        <v>8323</v>
      </c>
      <c r="B6963" t="s">
        <v>5610</v>
      </c>
      <c r="C6963" t="s">
        <v>861</v>
      </c>
      <c r="D6963" t="s">
        <v>15222</v>
      </c>
      <c r="E6963" s="1" t="d">
        <v>2014-03-10</v>
      </c>
      <c r="F6963" s="3">
        <f t="shared" ca="1" si="108"/>
        <v>5.5698630136986305</v>
      </c>
      <c r="G6963" s="2">
        <v>67900</v>
      </c>
      <c r="H6963" s="2">
        <v>67468.66</v>
      </c>
    </row>
    <row r="6964" spans="1:8" hidden="1" x14ac:dyDescent="0.2">
      <c r="A6964" t="s">
        <v>8324</v>
      </c>
      <c r="B6964" t="s">
        <v>477</v>
      </c>
      <c r="C6964" t="s">
        <v>451</v>
      </c>
      <c r="D6964" t="s">
        <v>15197</v>
      </c>
      <c r="E6964" s="1" t="d">
        <v>2016-12-19</v>
      </c>
      <c r="F6964" s="3">
        <f t="shared" ca="1" si="108"/>
        <v>2.7890410958904108</v>
      </c>
      <c r="G6964" s="2">
        <v>40731</v>
      </c>
      <c r="H6964" s="2">
        <v>44843.81</v>
      </c>
    </row>
    <row r="6965" spans="1:8" hidden="1" x14ac:dyDescent="0.2">
      <c r="A6965" t="s">
        <v>7671</v>
      </c>
      <c r="B6965" t="s">
        <v>550</v>
      </c>
      <c r="C6965" t="s">
        <v>920</v>
      </c>
      <c r="D6965" t="s">
        <v>15187</v>
      </c>
      <c r="E6965" s="1" t="d">
        <v>2001-01-22</v>
      </c>
      <c r="F6965" s="3">
        <f t="shared" ca="1" si="108"/>
        <v>18.706849315068492</v>
      </c>
      <c r="G6965" s="2">
        <v>74501</v>
      </c>
      <c r="H6965" s="2">
        <v>80867.89</v>
      </c>
    </row>
    <row r="6966" spans="1:8" hidden="1" x14ac:dyDescent="0.2">
      <c r="A6966" t="s">
        <v>8326</v>
      </c>
      <c r="B6966" t="s">
        <v>725</v>
      </c>
      <c r="C6966" t="s">
        <v>276</v>
      </c>
      <c r="D6966" t="s">
        <v>15196</v>
      </c>
      <c r="E6966" s="1" t="d">
        <v>1985-04-08</v>
      </c>
      <c r="F6966" s="3">
        <f t="shared" ca="1" si="108"/>
        <v>34.509589041095893</v>
      </c>
      <c r="G6966" s="2">
        <v>51479</v>
      </c>
      <c r="H6966" s="2">
        <v>56951.17</v>
      </c>
    </row>
    <row r="6967" spans="1:8" x14ac:dyDescent="0.2">
      <c r="A6967" t="s">
        <v>6861</v>
      </c>
      <c r="B6967" t="s">
        <v>86</v>
      </c>
      <c r="C6967" t="s">
        <v>1185</v>
      </c>
      <c r="D6967" t="s">
        <v>15184</v>
      </c>
      <c r="E6967" s="1" t="d">
        <v>2009-09-28</v>
      </c>
      <c r="F6967" s="3">
        <f t="shared" ca="1" si="108"/>
        <v>10.019178082191781</v>
      </c>
      <c r="G6967" s="2">
        <v>72153</v>
      </c>
      <c r="H6967" s="2">
        <v>92433.44</v>
      </c>
    </row>
    <row r="6968" spans="1:8" hidden="1" x14ac:dyDescent="0.2">
      <c r="A6968" t="s">
        <v>8328</v>
      </c>
      <c r="B6968" t="s">
        <v>506</v>
      </c>
      <c r="C6968" t="s">
        <v>880</v>
      </c>
      <c r="D6968" t="s">
        <v>15191</v>
      </c>
      <c r="E6968" s="1" t="d">
        <v>2017-11-06</v>
      </c>
      <c r="F6968" s="3">
        <f t="shared" ca="1" si="108"/>
        <v>1.9068493150684931</v>
      </c>
      <c r="G6968" s="2">
        <v>29120</v>
      </c>
      <c r="H6968" s="2">
        <v>19174.400000000001</v>
      </c>
    </row>
    <row r="6969" spans="1:8" hidden="1" x14ac:dyDescent="0.2">
      <c r="A6969" t="s">
        <v>8329</v>
      </c>
      <c r="B6969" t="s">
        <v>8330</v>
      </c>
      <c r="C6969" t="s">
        <v>2533</v>
      </c>
      <c r="D6969" t="s">
        <v>15212</v>
      </c>
      <c r="E6969" s="1" t="d">
        <v>1988-11-27</v>
      </c>
      <c r="F6969" s="3">
        <f t="shared" ca="1" si="108"/>
        <v>30.86849315068493</v>
      </c>
      <c r="G6969" s="2">
        <v>72200</v>
      </c>
      <c r="H6969" s="2">
        <v>71537.490000000005</v>
      </c>
    </row>
    <row r="6970" spans="1:8" hidden="1" x14ac:dyDescent="0.2">
      <c r="A6970" t="s">
        <v>8331</v>
      </c>
      <c r="B6970" t="s">
        <v>225</v>
      </c>
      <c r="C6970" t="s">
        <v>1013</v>
      </c>
      <c r="D6970" t="s">
        <v>15192</v>
      </c>
      <c r="E6970" s="1" t="d">
        <v>2015-09-25</v>
      </c>
      <c r="F6970" s="3">
        <f t="shared" ca="1" si="108"/>
        <v>4.0246575342465754</v>
      </c>
      <c r="G6970" s="2">
        <v>71300</v>
      </c>
      <c r="H6970" s="2">
        <v>71184.44</v>
      </c>
    </row>
    <row r="6971" spans="1:8" x14ac:dyDescent="0.2">
      <c r="A6971" t="s">
        <v>3906</v>
      </c>
      <c r="B6971" t="s">
        <v>86</v>
      </c>
      <c r="C6971" t="s">
        <v>561</v>
      </c>
      <c r="D6971" t="s">
        <v>15184</v>
      </c>
      <c r="E6971" s="1" t="d">
        <v>2011-05-11</v>
      </c>
      <c r="F6971" s="3">
        <f t="shared" ca="1" si="108"/>
        <v>8.4027397260273968</v>
      </c>
      <c r="G6971" s="2">
        <v>71454</v>
      </c>
      <c r="H6971" s="2">
        <v>92430.19</v>
      </c>
    </row>
    <row r="6972" spans="1:8" hidden="1" x14ac:dyDescent="0.2">
      <c r="A6972" t="s">
        <v>8333</v>
      </c>
      <c r="B6972" t="s">
        <v>1054</v>
      </c>
      <c r="C6972" t="s">
        <v>326</v>
      </c>
      <c r="D6972" t="s">
        <v>15190</v>
      </c>
      <c r="E6972" s="1" t="d">
        <v>2008-01-28</v>
      </c>
      <c r="F6972" s="3">
        <f t="shared" ca="1" si="108"/>
        <v>11.687671232876712</v>
      </c>
      <c r="G6972" s="2">
        <v>46395</v>
      </c>
      <c r="H6972" s="2">
        <v>63954.76</v>
      </c>
    </row>
    <row r="6973" spans="1:8" x14ac:dyDescent="0.2">
      <c r="A6973" t="s">
        <v>6979</v>
      </c>
      <c r="B6973" t="s">
        <v>6980</v>
      </c>
      <c r="C6973" t="s">
        <v>877</v>
      </c>
      <c r="D6973" t="s">
        <v>15184</v>
      </c>
      <c r="E6973" s="1" t="d">
        <v>1979-11-01</v>
      </c>
      <c r="F6973" s="3">
        <f t="shared" ca="1" si="108"/>
        <v>39.947945205479449</v>
      </c>
      <c r="G6973" s="2">
        <v>56161</v>
      </c>
      <c r="H6973" s="2">
        <v>92409.51</v>
      </c>
    </row>
    <row r="6974" spans="1:8" x14ac:dyDescent="0.2">
      <c r="A6974" t="s">
        <v>11188</v>
      </c>
      <c r="B6974" t="s">
        <v>86</v>
      </c>
      <c r="C6974" t="s">
        <v>394</v>
      </c>
      <c r="D6974" t="s">
        <v>15184</v>
      </c>
      <c r="E6974" s="1" t="d">
        <v>2013-07-15</v>
      </c>
      <c r="F6974" s="3">
        <f t="shared" ca="1" si="108"/>
        <v>6.2219178082191782</v>
      </c>
      <c r="G6974" s="2">
        <v>68106</v>
      </c>
      <c r="H6974" s="2">
        <v>92392.13</v>
      </c>
    </row>
    <row r="6975" spans="1:8" x14ac:dyDescent="0.2">
      <c r="A6975" t="s">
        <v>14427</v>
      </c>
      <c r="B6975" t="s">
        <v>648</v>
      </c>
      <c r="C6975" t="s">
        <v>2259</v>
      </c>
      <c r="D6975" t="s">
        <v>15184</v>
      </c>
      <c r="E6975" s="1" t="d">
        <v>2007-02-08</v>
      </c>
      <c r="F6975" s="3">
        <f t="shared" ca="1" si="108"/>
        <v>12.657534246575343</v>
      </c>
      <c r="G6975" s="2">
        <v>88165</v>
      </c>
      <c r="H6975" s="2">
        <v>92382.59</v>
      </c>
    </row>
    <row r="6976" spans="1:8" hidden="1" x14ac:dyDescent="0.2">
      <c r="A6976" t="s">
        <v>8337</v>
      </c>
      <c r="B6976" t="s">
        <v>7956</v>
      </c>
      <c r="C6976" t="s">
        <v>1855</v>
      </c>
      <c r="D6976" t="s">
        <v>15191</v>
      </c>
      <c r="E6976" s="1" t="d">
        <v>2017-01-30</v>
      </c>
      <c r="F6976" s="3">
        <f t="shared" ca="1" si="108"/>
        <v>2.6739726027397261</v>
      </c>
      <c r="G6976" s="2">
        <v>38926</v>
      </c>
      <c r="H6976" s="2">
        <v>41143.96</v>
      </c>
    </row>
    <row r="6977" spans="1:8" hidden="1" x14ac:dyDescent="0.2">
      <c r="A6977" t="s">
        <v>8338</v>
      </c>
      <c r="B6977" t="s">
        <v>334</v>
      </c>
      <c r="C6977" t="s">
        <v>2280</v>
      </c>
      <c r="D6977" t="s">
        <v>15192</v>
      </c>
      <c r="E6977" s="1" t="d">
        <v>2008-02-19</v>
      </c>
      <c r="F6977" s="3">
        <f t="shared" ca="1" si="108"/>
        <v>11.627397260273973</v>
      </c>
      <c r="G6977" s="2">
        <v>64505</v>
      </c>
      <c r="H6977" s="2">
        <v>63219.42</v>
      </c>
    </row>
    <row r="6978" spans="1:8" hidden="1" x14ac:dyDescent="0.2">
      <c r="A6978" t="s">
        <v>8339</v>
      </c>
      <c r="B6978" t="s">
        <v>294</v>
      </c>
      <c r="C6978" t="s">
        <v>295</v>
      </c>
      <c r="D6978" t="s">
        <v>15192</v>
      </c>
      <c r="E6978" s="1" t="d">
        <v>2017-03-23</v>
      </c>
      <c r="F6978" s="3">
        <f t="shared" ca="1" si="108"/>
        <v>2.5315068493150683</v>
      </c>
      <c r="G6978" s="2">
        <v>49651</v>
      </c>
      <c r="H6978" s="2">
        <v>43896.14</v>
      </c>
    </row>
    <row r="6979" spans="1:8" x14ac:dyDescent="0.2">
      <c r="A6979" t="s">
        <v>7473</v>
      </c>
      <c r="B6979" t="s">
        <v>86</v>
      </c>
      <c r="C6979" t="s">
        <v>785</v>
      </c>
      <c r="D6979" t="s">
        <v>15184</v>
      </c>
      <c r="E6979" s="1" t="d">
        <v>2012-09-05</v>
      </c>
      <c r="F6979" s="3">
        <f t="shared" ref="F6979:F7042" ca="1" si="109">(TODAY()-E6979)/365</f>
        <v>7.0794520547945208</v>
      </c>
      <c r="G6979" s="2">
        <v>68106</v>
      </c>
      <c r="H6979" s="2">
        <v>92377.279999999999</v>
      </c>
    </row>
    <row r="6980" spans="1:8" hidden="1" x14ac:dyDescent="0.2">
      <c r="A6980" t="s">
        <v>8957</v>
      </c>
      <c r="B6980" t="s">
        <v>29</v>
      </c>
      <c r="C6980" t="s">
        <v>1400</v>
      </c>
      <c r="D6980" t="s">
        <v>15187</v>
      </c>
      <c r="E6980" s="1" t="d">
        <v>2006-03-20</v>
      </c>
      <c r="F6980" s="3">
        <f t="shared" ca="1" si="109"/>
        <v>13.547945205479452</v>
      </c>
      <c r="G6980" s="2">
        <v>68608</v>
      </c>
      <c r="H6980" s="2">
        <v>80856.72</v>
      </c>
    </row>
    <row r="6981" spans="1:8" hidden="1" x14ac:dyDescent="0.2">
      <c r="A6981" t="s">
        <v>8342</v>
      </c>
      <c r="B6981" t="s">
        <v>2986</v>
      </c>
      <c r="C6981" t="s">
        <v>1941</v>
      </c>
      <c r="D6981" t="s">
        <v>15193</v>
      </c>
      <c r="E6981" s="1" t="d">
        <v>2007-06-28</v>
      </c>
      <c r="F6981" s="3">
        <f t="shared" ca="1" si="109"/>
        <v>12.273972602739725</v>
      </c>
      <c r="G6981" s="2">
        <v>54728</v>
      </c>
      <c r="H6981" s="2">
        <v>61514.26</v>
      </c>
    </row>
    <row r="6982" spans="1:8" hidden="1" x14ac:dyDescent="0.2">
      <c r="A6982" t="s">
        <v>13791</v>
      </c>
      <c r="B6982" t="s">
        <v>323</v>
      </c>
      <c r="C6982" t="s">
        <v>1481</v>
      </c>
      <c r="D6982" t="s">
        <v>15187</v>
      </c>
      <c r="E6982" s="1" t="d">
        <v>2009-02-23</v>
      </c>
      <c r="F6982" s="3">
        <f t="shared" ca="1" si="109"/>
        <v>10.613698630136986</v>
      </c>
      <c r="G6982" s="2">
        <v>68231</v>
      </c>
      <c r="H6982" s="2">
        <v>80850.06</v>
      </c>
    </row>
    <row r="6983" spans="1:8" hidden="1" x14ac:dyDescent="0.2">
      <c r="A6983" t="s">
        <v>8344</v>
      </c>
      <c r="B6983" t="s">
        <v>506</v>
      </c>
      <c r="C6983" t="s">
        <v>507</v>
      </c>
      <c r="D6983" t="s">
        <v>15218</v>
      </c>
      <c r="E6983" s="1" t="d">
        <v>2018-05-14</v>
      </c>
      <c r="F6983" s="3">
        <f t="shared" ca="1" si="109"/>
        <v>1.3890410958904109</v>
      </c>
      <c r="G6983" s="2">
        <v>24960</v>
      </c>
      <c r="H6983" s="2">
        <v>2429.04</v>
      </c>
    </row>
    <row r="6984" spans="1:8" x14ac:dyDescent="0.2">
      <c r="A6984" t="s">
        <v>7722</v>
      </c>
      <c r="B6984" t="s">
        <v>86</v>
      </c>
      <c r="C6984" t="s">
        <v>497</v>
      </c>
      <c r="D6984" t="s">
        <v>15184</v>
      </c>
      <c r="E6984" s="1" t="d">
        <v>1993-10-13</v>
      </c>
      <c r="F6984" s="3">
        <f t="shared" ca="1" si="109"/>
        <v>25.989041095890411</v>
      </c>
      <c r="G6984" s="2">
        <v>85680</v>
      </c>
      <c r="H6984" s="2">
        <v>92365.82</v>
      </c>
    </row>
    <row r="6985" spans="1:8" x14ac:dyDescent="0.2">
      <c r="A6985" t="s">
        <v>8117</v>
      </c>
      <c r="B6985" t="s">
        <v>86</v>
      </c>
      <c r="C6985" t="s">
        <v>567</v>
      </c>
      <c r="D6985" t="s">
        <v>15184</v>
      </c>
      <c r="E6985" s="1" t="d">
        <v>2013-01-03</v>
      </c>
      <c r="F6985" s="3">
        <f t="shared" ca="1" si="109"/>
        <v>6.7506849315068491</v>
      </c>
      <c r="G6985" s="2">
        <v>68106</v>
      </c>
      <c r="H6985" s="2">
        <v>92329.74</v>
      </c>
    </row>
    <row r="6986" spans="1:8" x14ac:dyDescent="0.2">
      <c r="A6986" t="s">
        <v>7316</v>
      </c>
      <c r="B6986" t="s">
        <v>86</v>
      </c>
      <c r="C6986" t="s">
        <v>2559</v>
      </c>
      <c r="D6986" t="s">
        <v>15184</v>
      </c>
      <c r="E6986" s="1" t="d">
        <v>2005-08-25</v>
      </c>
      <c r="F6986" s="3">
        <f t="shared" ca="1" si="109"/>
        <v>14.115068493150686</v>
      </c>
      <c r="G6986" s="2">
        <v>72857</v>
      </c>
      <c r="H6986" s="2">
        <v>92273.73</v>
      </c>
    </row>
    <row r="6987" spans="1:8" x14ac:dyDescent="0.2">
      <c r="A6987" t="s">
        <v>5425</v>
      </c>
      <c r="B6987" t="s">
        <v>86</v>
      </c>
      <c r="C6987" t="s">
        <v>121</v>
      </c>
      <c r="D6987" t="s">
        <v>15184</v>
      </c>
      <c r="E6987" s="1" t="d">
        <v>2009-09-14</v>
      </c>
      <c r="F6987" s="3">
        <f t="shared" ca="1" si="109"/>
        <v>10.057534246575342</v>
      </c>
      <c r="G6987" s="2">
        <v>72153</v>
      </c>
      <c r="H6987" s="2">
        <v>92232.43</v>
      </c>
    </row>
    <row r="6988" spans="1:8" hidden="1" x14ac:dyDescent="0.2">
      <c r="A6988" t="s">
        <v>8349</v>
      </c>
      <c r="B6988" t="s">
        <v>8350</v>
      </c>
      <c r="C6988" t="s">
        <v>1010</v>
      </c>
      <c r="D6988" t="s">
        <v>15190</v>
      </c>
      <c r="E6988" s="1" t="d">
        <v>1986-12-11</v>
      </c>
      <c r="F6988" s="3">
        <f t="shared" ca="1" si="109"/>
        <v>32.832876712328769</v>
      </c>
      <c r="G6988" s="2">
        <v>66100</v>
      </c>
      <c r="H6988" s="2">
        <v>67207.03</v>
      </c>
    </row>
    <row r="6989" spans="1:8" hidden="1" x14ac:dyDescent="0.2">
      <c r="A6989" t="s">
        <v>8351</v>
      </c>
      <c r="B6989" t="s">
        <v>1520</v>
      </c>
      <c r="C6989" t="s">
        <v>158</v>
      </c>
      <c r="D6989" t="s">
        <v>15190</v>
      </c>
      <c r="E6989" s="1" t="d">
        <v>2002-09-16</v>
      </c>
      <c r="F6989" s="3">
        <f t="shared" ca="1" si="109"/>
        <v>17.057534246575344</v>
      </c>
      <c r="G6989" s="2">
        <v>41208</v>
      </c>
      <c r="H6989" s="2">
        <v>40085.56</v>
      </c>
    </row>
    <row r="6990" spans="1:8" x14ac:dyDescent="0.2">
      <c r="A6990" t="s">
        <v>4329</v>
      </c>
      <c r="B6990" t="s">
        <v>86</v>
      </c>
      <c r="C6990" t="s">
        <v>191</v>
      </c>
      <c r="D6990" t="s">
        <v>15184</v>
      </c>
      <c r="E6990" s="1" t="d">
        <v>2010-10-19</v>
      </c>
      <c r="F6990" s="3">
        <f t="shared" ca="1" si="109"/>
        <v>8.9616438356164387</v>
      </c>
      <c r="G6990" s="2">
        <v>71454</v>
      </c>
      <c r="H6990" s="2">
        <v>92180.14</v>
      </c>
    </row>
    <row r="6991" spans="1:8" hidden="1" x14ac:dyDescent="0.2">
      <c r="A6991" t="s">
        <v>2409</v>
      </c>
      <c r="B6991" t="s">
        <v>29</v>
      </c>
      <c r="C6991" t="s">
        <v>1035</v>
      </c>
      <c r="D6991" t="s">
        <v>15187</v>
      </c>
      <c r="E6991" s="1" t="d">
        <v>2009-02-23</v>
      </c>
      <c r="F6991" s="3">
        <f t="shared" ca="1" si="109"/>
        <v>10.613698630136986</v>
      </c>
      <c r="G6991" s="2">
        <v>66310</v>
      </c>
      <c r="H6991" s="2">
        <v>80849.850000000006</v>
      </c>
    </row>
    <row r="6992" spans="1:8" hidden="1" x14ac:dyDescent="0.2">
      <c r="A6992" t="s">
        <v>8354</v>
      </c>
      <c r="B6992" t="s">
        <v>903</v>
      </c>
      <c r="C6992" t="s">
        <v>340</v>
      </c>
      <c r="D6992" t="s">
        <v>15206</v>
      </c>
      <c r="E6992" s="1" t="d">
        <v>2008-08-27</v>
      </c>
      <c r="F6992" s="3">
        <f t="shared" ca="1" si="109"/>
        <v>11.106849315068493</v>
      </c>
      <c r="G6992" s="2">
        <v>85100</v>
      </c>
      <c r="H6992" s="2">
        <v>84168.89</v>
      </c>
    </row>
    <row r="6993" spans="1:8" hidden="1" x14ac:dyDescent="0.2">
      <c r="A6993" t="s">
        <v>9827</v>
      </c>
      <c r="B6993" t="s">
        <v>347</v>
      </c>
      <c r="C6993" t="s">
        <v>912</v>
      </c>
      <c r="D6993" t="s">
        <v>15187</v>
      </c>
      <c r="E6993" s="1" t="d">
        <v>1987-10-26</v>
      </c>
      <c r="F6993" s="3">
        <f t="shared" ca="1" si="109"/>
        <v>31.958904109589042</v>
      </c>
      <c r="G6993" s="2">
        <v>80098</v>
      </c>
      <c r="H6993" s="2">
        <v>80841.149999999994</v>
      </c>
    </row>
    <row r="6994" spans="1:8" hidden="1" x14ac:dyDescent="0.2">
      <c r="A6994" t="s">
        <v>8356</v>
      </c>
      <c r="B6994" t="s">
        <v>8357</v>
      </c>
      <c r="C6994" t="s">
        <v>765</v>
      </c>
      <c r="D6994" t="s">
        <v>15214</v>
      </c>
      <c r="E6994" s="1" t="d">
        <v>2014-02-10</v>
      </c>
      <c r="F6994" s="3">
        <f t="shared" ca="1" si="109"/>
        <v>5.646575342465753</v>
      </c>
      <c r="G6994" s="2">
        <v>97206</v>
      </c>
      <c r="H6994" s="2">
        <v>96850.37</v>
      </c>
    </row>
    <row r="6995" spans="1:8" hidden="1" x14ac:dyDescent="0.2">
      <c r="A6995" t="s">
        <v>8358</v>
      </c>
      <c r="B6995" t="s">
        <v>248</v>
      </c>
      <c r="C6995" t="s">
        <v>158</v>
      </c>
      <c r="D6995" t="s">
        <v>15190</v>
      </c>
      <c r="E6995" s="1" t="d">
        <v>2001-07-21</v>
      </c>
      <c r="F6995" s="3">
        <f t="shared" ca="1" si="109"/>
        <v>18.213698630136985</v>
      </c>
      <c r="G6995" s="2">
        <v>49302</v>
      </c>
      <c r="H6995" s="2">
        <v>55574.46</v>
      </c>
    </row>
    <row r="6996" spans="1:8" hidden="1" x14ac:dyDescent="0.2">
      <c r="A6996" t="s">
        <v>8359</v>
      </c>
      <c r="B6996" t="s">
        <v>8360</v>
      </c>
      <c r="C6996" t="s">
        <v>204</v>
      </c>
      <c r="D6996" t="s">
        <v>15196</v>
      </c>
      <c r="E6996" s="1" t="d">
        <v>2016-01-07</v>
      </c>
      <c r="F6996" s="3">
        <f t="shared" ca="1" si="109"/>
        <v>3.7397260273972601</v>
      </c>
      <c r="G6996" s="2">
        <v>55436</v>
      </c>
      <c r="H6996" s="2">
        <v>71309.77</v>
      </c>
    </row>
    <row r="6997" spans="1:8" hidden="1" x14ac:dyDescent="0.2">
      <c r="A6997" t="s">
        <v>8361</v>
      </c>
      <c r="B6997" t="s">
        <v>756</v>
      </c>
      <c r="C6997" t="s">
        <v>757</v>
      </c>
      <c r="D6997" t="s">
        <v>15221</v>
      </c>
      <c r="E6997" s="1" t="d">
        <v>2014-03-17</v>
      </c>
      <c r="F6997" s="3">
        <f t="shared" ca="1" si="109"/>
        <v>5.5506849315068489</v>
      </c>
      <c r="G6997" s="2">
        <v>61938</v>
      </c>
      <c r="H6997" s="2">
        <v>60767.99</v>
      </c>
    </row>
    <row r="6998" spans="1:8" hidden="1" x14ac:dyDescent="0.2">
      <c r="A6998" t="s">
        <v>4782</v>
      </c>
      <c r="B6998" t="s">
        <v>188</v>
      </c>
      <c r="C6998" t="s">
        <v>2255</v>
      </c>
      <c r="D6998" t="s">
        <v>15187</v>
      </c>
      <c r="E6998" s="1" t="d">
        <v>1988-04-04</v>
      </c>
      <c r="F6998" s="3">
        <f t="shared" ca="1" si="109"/>
        <v>31.517808219178082</v>
      </c>
      <c r="G6998" s="2">
        <v>82337</v>
      </c>
      <c r="H6998" s="2">
        <v>80817.570000000007</v>
      </c>
    </row>
    <row r="6999" spans="1:8" hidden="1" x14ac:dyDescent="0.2">
      <c r="A6999" t="s">
        <v>8364</v>
      </c>
      <c r="B6999" t="s">
        <v>74</v>
      </c>
      <c r="C6999" t="s">
        <v>2018</v>
      </c>
      <c r="D6999" t="s">
        <v>15197</v>
      </c>
      <c r="E6999" s="1" t="d">
        <v>1979-07-26</v>
      </c>
      <c r="F6999" s="3">
        <f t="shared" ca="1" si="109"/>
        <v>40.216438356164382</v>
      </c>
      <c r="G6999" s="2">
        <v>37180</v>
      </c>
      <c r="H6999" s="2">
        <v>39462.050000000003</v>
      </c>
    </row>
    <row r="7000" spans="1:8" hidden="1" x14ac:dyDescent="0.2">
      <c r="A7000" t="s">
        <v>8365</v>
      </c>
      <c r="B7000" t="s">
        <v>77</v>
      </c>
      <c r="C7000" t="s">
        <v>707</v>
      </c>
      <c r="D7000" t="s">
        <v>15185</v>
      </c>
      <c r="E7000" s="1" t="d">
        <v>2017-02-20</v>
      </c>
      <c r="F7000" s="3">
        <f t="shared" ca="1" si="109"/>
        <v>2.6164383561643834</v>
      </c>
      <c r="G7000" s="2">
        <v>60700</v>
      </c>
      <c r="H7000" s="2">
        <v>49121.38</v>
      </c>
    </row>
    <row r="7001" spans="1:8" hidden="1" x14ac:dyDescent="0.2">
      <c r="A7001" t="s">
        <v>13315</v>
      </c>
      <c r="B7001" t="s">
        <v>29</v>
      </c>
      <c r="C7001" t="s">
        <v>601</v>
      </c>
      <c r="D7001" t="s">
        <v>15187</v>
      </c>
      <c r="E7001" s="1" t="d">
        <v>2011-07-06</v>
      </c>
      <c r="F7001" s="3">
        <f t="shared" ca="1" si="109"/>
        <v>8.24931506849315</v>
      </c>
      <c r="G7001" s="2">
        <v>66310</v>
      </c>
      <c r="H7001" s="2">
        <v>80791.33</v>
      </c>
    </row>
    <row r="7002" spans="1:8" x14ac:dyDescent="0.2">
      <c r="A7002" t="s">
        <v>9311</v>
      </c>
      <c r="B7002" t="s">
        <v>116</v>
      </c>
      <c r="C7002" t="s">
        <v>1650</v>
      </c>
      <c r="D7002" t="s">
        <v>15184</v>
      </c>
      <c r="E7002" s="1" t="d">
        <v>2008-04-15</v>
      </c>
      <c r="F7002" s="3">
        <f t="shared" ca="1" si="109"/>
        <v>11.473972602739726</v>
      </c>
      <c r="G7002" s="2">
        <v>75332</v>
      </c>
      <c r="H7002" s="2">
        <v>92110.44</v>
      </c>
    </row>
    <row r="7003" spans="1:8" hidden="1" x14ac:dyDescent="0.2">
      <c r="A7003" t="s">
        <v>8368</v>
      </c>
      <c r="B7003" t="s">
        <v>3579</v>
      </c>
      <c r="C7003" t="s">
        <v>929</v>
      </c>
      <c r="D7003" t="s">
        <v>15196</v>
      </c>
      <c r="E7003" s="1" t="d">
        <v>1989-11-25</v>
      </c>
      <c r="F7003" s="3">
        <f t="shared" ca="1" si="109"/>
        <v>29.873972602739727</v>
      </c>
      <c r="G7003" s="2">
        <v>45167</v>
      </c>
      <c r="H7003" s="2">
        <v>45793.33</v>
      </c>
    </row>
    <row r="7004" spans="1:8" hidden="1" x14ac:dyDescent="0.2">
      <c r="A7004" t="s">
        <v>8369</v>
      </c>
      <c r="B7004" t="s">
        <v>128</v>
      </c>
      <c r="C7004" t="s">
        <v>27</v>
      </c>
      <c r="D7004" t="s">
        <v>15201</v>
      </c>
      <c r="E7004" s="1" t="d">
        <v>1977-05-07</v>
      </c>
      <c r="F7004" s="3">
        <f t="shared" ca="1" si="109"/>
        <v>42.435616438356163</v>
      </c>
      <c r="G7004" s="2">
        <v>39419</v>
      </c>
      <c r="H7004" s="2">
        <v>39792.82</v>
      </c>
    </row>
    <row r="7005" spans="1:8" hidden="1" x14ac:dyDescent="0.2">
      <c r="A7005" t="s">
        <v>8370</v>
      </c>
      <c r="B7005" t="s">
        <v>74</v>
      </c>
      <c r="C7005" t="s">
        <v>670</v>
      </c>
      <c r="D7005" t="s">
        <v>15191</v>
      </c>
      <c r="E7005" s="1" t="d">
        <v>2012-06-04</v>
      </c>
      <c r="F7005" s="3">
        <f t="shared" ca="1" si="109"/>
        <v>7.3342465753424655</v>
      </c>
      <c r="G7005" s="2">
        <v>32292</v>
      </c>
      <c r="H7005" s="2">
        <v>42270.06</v>
      </c>
    </row>
    <row r="7006" spans="1:8" hidden="1" x14ac:dyDescent="0.2">
      <c r="A7006" t="s">
        <v>8371</v>
      </c>
      <c r="B7006" t="s">
        <v>45</v>
      </c>
      <c r="C7006" t="s">
        <v>206</v>
      </c>
      <c r="D7006" t="s">
        <v>15191</v>
      </c>
      <c r="E7006" s="1" t="d">
        <v>2014-06-27</v>
      </c>
      <c r="F7006" s="3">
        <f t="shared" ca="1" si="109"/>
        <v>5.2712328767123289</v>
      </c>
      <c r="G7006" s="2">
        <v>36399</v>
      </c>
      <c r="H7006" s="2">
        <v>42438.16</v>
      </c>
    </row>
    <row r="7007" spans="1:8" hidden="1" x14ac:dyDescent="0.2">
      <c r="A7007" t="s">
        <v>8372</v>
      </c>
      <c r="B7007" t="s">
        <v>128</v>
      </c>
      <c r="C7007" t="s">
        <v>420</v>
      </c>
      <c r="D7007" t="s">
        <v>15201</v>
      </c>
      <c r="E7007" s="1" t="d">
        <v>2018-07-12</v>
      </c>
      <c r="F7007" s="3">
        <f t="shared" ca="1" si="109"/>
        <v>1.2273972602739727</v>
      </c>
      <c r="G7007" s="2">
        <v>29638</v>
      </c>
    </row>
    <row r="7008" spans="1:8" hidden="1" x14ac:dyDescent="0.2">
      <c r="A7008" t="s">
        <v>4727</v>
      </c>
      <c r="B7008" t="s">
        <v>645</v>
      </c>
      <c r="C7008" t="s">
        <v>391</v>
      </c>
      <c r="D7008" t="s">
        <v>15187</v>
      </c>
      <c r="E7008" s="1" t="d">
        <v>2003-07-16</v>
      </c>
      <c r="F7008" s="3">
        <f t="shared" ca="1" si="109"/>
        <v>16.227397260273971</v>
      </c>
      <c r="G7008" s="2">
        <v>76731</v>
      </c>
      <c r="H7008" s="2">
        <v>80776.67</v>
      </c>
    </row>
    <row r="7009" spans="1:8" hidden="1" x14ac:dyDescent="0.2">
      <c r="A7009" t="s">
        <v>13017</v>
      </c>
      <c r="B7009" t="s">
        <v>26</v>
      </c>
      <c r="C7009" t="s">
        <v>61</v>
      </c>
      <c r="D7009" t="s">
        <v>15181</v>
      </c>
      <c r="E7009" s="1" t="d">
        <v>2016-07-18</v>
      </c>
      <c r="F7009" s="3">
        <f t="shared" ca="1" si="109"/>
        <v>3.2109589041095892</v>
      </c>
      <c r="G7009" s="2">
        <v>93600</v>
      </c>
      <c r="H7009" s="2">
        <v>92188.47</v>
      </c>
    </row>
    <row r="7010" spans="1:8" hidden="1" x14ac:dyDescent="0.2">
      <c r="A7010" t="s">
        <v>4198</v>
      </c>
      <c r="B7010" t="s">
        <v>523</v>
      </c>
      <c r="C7010" t="s">
        <v>524</v>
      </c>
      <c r="D7010" t="s">
        <v>15192</v>
      </c>
      <c r="E7010" s="1" t="d">
        <v>2009-10-05</v>
      </c>
      <c r="F7010" s="3">
        <f t="shared" ca="1" si="109"/>
        <v>10</v>
      </c>
      <c r="G7010" s="2">
        <v>5512</v>
      </c>
      <c r="H7010" s="2">
        <v>2567.4499999999998</v>
      </c>
    </row>
    <row r="7011" spans="1:8" hidden="1" x14ac:dyDescent="0.2">
      <c r="A7011" t="s">
        <v>8376</v>
      </c>
      <c r="B7011" t="s">
        <v>109</v>
      </c>
      <c r="C7011" t="s">
        <v>491</v>
      </c>
      <c r="D7011" t="s">
        <v>15185</v>
      </c>
      <c r="E7011" s="1" t="d">
        <v>2010-01-23</v>
      </c>
      <c r="F7011" s="3">
        <f t="shared" ca="1" si="109"/>
        <v>9.6986301369863011</v>
      </c>
      <c r="G7011" s="2">
        <v>66560</v>
      </c>
      <c r="H7011" s="2">
        <v>12384</v>
      </c>
    </row>
    <row r="7012" spans="1:8" x14ac:dyDescent="0.2">
      <c r="A7012" t="s">
        <v>783</v>
      </c>
      <c r="B7012" t="s">
        <v>116</v>
      </c>
      <c r="C7012" t="s">
        <v>574</v>
      </c>
      <c r="D7012" t="s">
        <v>15184</v>
      </c>
      <c r="E7012" s="1" t="d">
        <v>1996-07-16</v>
      </c>
      <c r="F7012" s="3">
        <f t="shared" ca="1" si="109"/>
        <v>23.230136986301371</v>
      </c>
      <c r="G7012" s="2">
        <v>86272</v>
      </c>
      <c r="H7012" s="2">
        <v>92106.78</v>
      </c>
    </row>
    <row r="7013" spans="1:8" hidden="1" x14ac:dyDescent="0.2">
      <c r="A7013" t="s">
        <v>11687</v>
      </c>
      <c r="B7013" t="s">
        <v>29</v>
      </c>
      <c r="C7013" t="s">
        <v>3465</v>
      </c>
      <c r="D7013" t="s">
        <v>15187</v>
      </c>
      <c r="E7013" s="1" t="d">
        <v>2011-10-19</v>
      </c>
      <c r="F7013" s="3">
        <f t="shared" ca="1" si="109"/>
        <v>7.9616438356164387</v>
      </c>
      <c r="G7013" s="2">
        <v>66310</v>
      </c>
      <c r="H7013" s="2">
        <v>80762.94</v>
      </c>
    </row>
    <row r="7014" spans="1:8" hidden="1" x14ac:dyDescent="0.2">
      <c r="A7014" t="s">
        <v>3559</v>
      </c>
      <c r="B7014" t="s">
        <v>243</v>
      </c>
      <c r="C7014" t="s">
        <v>340</v>
      </c>
      <c r="D7014" t="s">
        <v>15206</v>
      </c>
      <c r="E7014" s="1" t="d">
        <v>2014-09-28</v>
      </c>
      <c r="F7014" s="3">
        <f t="shared" ca="1" si="109"/>
        <v>5.0164383561643833</v>
      </c>
      <c r="G7014" s="2">
        <v>93534</v>
      </c>
      <c r="H7014" s="2">
        <v>92545</v>
      </c>
    </row>
    <row r="7015" spans="1:8" hidden="1" x14ac:dyDescent="0.2">
      <c r="A7015" t="s">
        <v>8380</v>
      </c>
      <c r="B7015" t="s">
        <v>112</v>
      </c>
      <c r="C7015" t="s">
        <v>443</v>
      </c>
      <c r="D7015" t="s">
        <v>15194</v>
      </c>
      <c r="E7015" s="1" t="d">
        <v>2013-06-10</v>
      </c>
      <c r="F7015" s="3">
        <f t="shared" ca="1" si="109"/>
        <v>6.3178082191780822</v>
      </c>
      <c r="G7015" s="2">
        <v>21008</v>
      </c>
      <c r="H7015" s="2">
        <v>8744.31</v>
      </c>
    </row>
    <row r="7016" spans="1:8" hidden="1" x14ac:dyDescent="0.2">
      <c r="A7016" t="s">
        <v>8478</v>
      </c>
      <c r="B7016" t="s">
        <v>26</v>
      </c>
      <c r="C7016" t="s">
        <v>500</v>
      </c>
      <c r="D7016" t="s">
        <v>15197</v>
      </c>
      <c r="E7016" s="1" t="d">
        <v>2009-08-10</v>
      </c>
      <c r="F7016" s="3">
        <f t="shared" ca="1" si="109"/>
        <v>10.153424657534247</v>
      </c>
      <c r="G7016" s="2">
        <v>93228</v>
      </c>
      <c r="H7016" s="2">
        <v>94742.3</v>
      </c>
    </row>
    <row r="7017" spans="1:8" hidden="1" x14ac:dyDescent="0.2">
      <c r="A7017" t="s">
        <v>8382</v>
      </c>
      <c r="B7017" t="s">
        <v>193</v>
      </c>
      <c r="C7017" t="s">
        <v>366</v>
      </c>
      <c r="D7017" t="s">
        <v>15191</v>
      </c>
      <c r="E7017" s="1" t="d">
        <v>2017-05-22</v>
      </c>
      <c r="F7017" s="3">
        <f t="shared" ca="1" si="109"/>
        <v>2.3671232876712329</v>
      </c>
      <c r="G7017" s="2">
        <v>32227</v>
      </c>
      <c r="H7017" s="2">
        <v>29295.599999999999</v>
      </c>
    </row>
    <row r="7018" spans="1:8" hidden="1" x14ac:dyDescent="0.2">
      <c r="A7018" t="s">
        <v>8383</v>
      </c>
      <c r="B7018" t="s">
        <v>484</v>
      </c>
      <c r="C7018" t="s">
        <v>812</v>
      </c>
      <c r="D7018" t="s">
        <v>15188</v>
      </c>
      <c r="E7018" s="1" t="d">
        <v>2017-03-23</v>
      </c>
      <c r="F7018" s="3">
        <f t="shared" ca="1" si="109"/>
        <v>2.5315068493150683</v>
      </c>
      <c r="G7018" s="2">
        <v>41262</v>
      </c>
      <c r="H7018" s="2">
        <v>52446.239999999998</v>
      </c>
    </row>
    <row r="7019" spans="1:8" hidden="1" x14ac:dyDescent="0.2">
      <c r="A7019" t="s">
        <v>8384</v>
      </c>
      <c r="B7019" t="s">
        <v>261</v>
      </c>
      <c r="C7019" t="s">
        <v>262</v>
      </c>
      <c r="D7019" t="s">
        <v>15208</v>
      </c>
      <c r="E7019" s="1" t="d">
        <v>2018-03-26</v>
      </c>
      <c r="F7019" s="3">
        <f t="shared" ca="1" si="109"/>
        <v>1.5232876712328767</v>
      </c>
      <c r="G7019" s="2">
        <v>65300</v>
      </c>
      <c r="H7019" s="2">
        <v>19742.32</v>
      </c>
    </row>
    <row r="7020" spans="1:8" hidden="1" x14ac:dyDescent="0.2">
      <c r="A7020" t="s">
        <v>8385</v>
      </c>
      <c r="B7020" t="s">
        <v>969</v>
      </c>
      <c r="C7020" t="s">
        <v>420</v>
      </c>
      <c r="D7020" t="s">
        <v>15201</v>
      </c>
      <c r="E7020" s="1" t="d">
        <v>2004-09-08</v>
      </c>
      <c r="F7020" s="3">
        <f t="shared" ca="1" si="109"/>
        <v>15.076712328767123</v>
      </c>
      <c r="G7020" s="2">
        <v>51631</v>
      </c>
      <c r="H7020" s="2">
        <v>72694.48</v>
      </c>
    </row>
    <row r="7021" spans="1:8" hidden="1" x14ac:dyDescent="0.2">
      <c r="A7021" t="s">
        <v>8386</v>
      </c>
      <c r="B7021" t="s">
        <v>404</v>
      </c>
      <c r="C7021" t="s">
        <v>4259</v>
      </c>
      <c r="D7021" t="s">
        <v>15212</v>
      </c>
      <c r="E7021" s="1" t="d">
        <v>1993-05-06</v>
      </c>
      <c r="F7021" s="3">
        <f t="shared" ca="1" si="109"/>
        <v>26.427397260273974</v>
      </c>
      <c r="G7021" s="2">
        <v>56366</v>
      </c>
      <c r="H7021" s="2">
        <v>55731.58</v>
      </c>
    </row>
    <row r="7022" spans="1:8" hidden="1" x14ac:dyDescent="0.2">
      <c r="A7022" t="s">
        <v>8387</v>
      </c>
      <c r="B7022" t="s">
        <v>1098</v>
      </c>
      <c r="C7022" t="s">
        <v>204</v>
      </c>
      <c r="D7022" t="s">
        <v>15196</v>
      </c>
      <c r="E7022" s="1" t="d">
        <v>2004-01-29</v>
      </c>
      <c r="F7022" s="3">
        <f t="shared" ca="1" si="109"/>
        <v>15.687671232876712</v>
      </c>
      <c r="G7022" s="2">
        <v>32727</v>
      </c>
      <c r="H7022" s="2">
        <v>49888.5</v>
      </c>
    </row>
    <row r="7023" spans="1:8" hidden="1" x14ac:dyDescent="0.2">
      <c r="A7023" t="s">
        <v>8388</v>
      </c>
      <c r="B7023" t="s">
        <v>1054</v>
      </c>
      <c r="C7023" t="s">
        <v>659</v>
      </c>
      <c r="D7023" t="s">
        <v>15194</v>
      </c>
      <c r="E7023" s="1" t="d">
        <v>2012-12-10</v>
      </c>
      <c r="F7023" s="3">
        <f t="shared" ca="1" si="109"/>
        <v>6.816438356164384</v>
      </c>
      <c r="G7023" s="2">
        <v>45044</v>
      </c>
      <c r="H7023" s="2">
        <v>45658.23</v>
      </c>
    </row>
    <row r="7024" spans="1:8" hidden="1" x14ac:dyDescent="0.2">
      <c r="A7024" t="s">
        <v>8389</v>
      </c>
      <c r="B7024" t="s">
        <v>617</v>
      </c>
      <c r="C7024" t="s">
        <v>888</v>
      </c>
      <c r="D7024" t="s">
        <v>15190</v>
      </c>
      <c r="E7024" s="1" t="d">
        <v>2017-10-07</v>
      </c>
      <c r="F7024" s="3">
        <f t="shared" ca="1" si="109"/>
        <v>1.989041095890411</v>
      </c>
      <c r="G7024" s="2">
        <v>40487</v>
      </c>
      <c r="H7024" s="2">
        <v>30759.91</v>
      </c>
    </row>
    <row r="7025" spans="1:8" hidden="1" x14ac:dyDescent="0.2">
      <c r="A7025" t="s">
        <v>8390</v>
      </c>
      <c r="B7025" t="s">
        <v>109</v>
      </c>
      <c r="C7025" t="s">
        <v>491</v>
      </c>
      <c r="D7025" t="s">
        <v>15185</v>
      </c>
      <c r="E7025" s="1" t="d">
        <v>2016-07-18</v>
      </c>
      <c r="F7025" s="3">
        <f t="shared" ca="1" si="109"/>
        <v>3.2109589041095892</v>
      </c>
      <c r="G7025" s="2">
        <v>66560</v>
      </c>
      <c r="H7025" s="2">
        <v>8076.16</v>
      </c>
    </row>
    <row r="7026" spans="1:8" x14ac:dyDescent="0.2">
      <c r="A7026" t="s">
        <v>4426</v>
      </c>
      <c r="B7026" t="s">
        <v>86</v>
      </c>
      <c r="C7026" t="s">
        <v>1586</v>
      </c>
      <c r="D7026" t="s">
        <v>15184</v>
      </c>
      <c r="E7026" s="1" t="d">
        <v>2000-10-16</v>
      </c>
      <c r="F7026" s="3">
        <f t="shared" ca="1" si="109"/>
        <v>18.975342465753425</v>
      </c>
      <c r="G7026" s="2">
        <v>80638</v>
      </c>
      <c r="H7026" s="2">
        <v>92097.85</v>
      </c>
    </row>
    <row r="7027" spans="1:8" hidden="1" x14ac:dyDescent="0.2">
      <c r="A7027" t="s">
        <v>8392</v>
      </c>
      <c r="B7027" t="s">
        <v>8393</v>
      </c>
      <c r="C7027" t="s">
        <v>3675</v>
      </c>
      <c r="D7027" t="s">
        <v>15202</v>
      </c>
      <c r="E7027" s="1" t="d">
        <v>1986-09-16</v>
      </c>
      <c r="F7027" s="3">
        <f t="shared" ca="1" si="109"/>
        <v>33.06849315068493</v>
      </c>
      <c r="G7027" s="2">
        <v>86802</v>
      </c>
      <c r="H7027" s="2">
        <v>86129.53</v>
      </c>
    </row>
    <row r="7028" spans="1:8" x14ac:dyDescent="0.2">
      <c r="A7028" t="s">
        <v>6554</v>
      </c>
      <c r="B7028" t="s">
        <v>86</v>
      </c>
      <c r="C7028" t="s">
        <v>561</v>
      </c>
      <c r="D7028" t="s">
        <v>15184</v>
      </c>
      <c r="E7028" s="1" t="d">
        <v>2001-02-28</v>
      </c>
      <c r="F7028" s="3">
        <f t="shared" ca="1" si="109"/>
        <v>18.605479452054794</v>
      </c>
      <c r="G7028" s="2">
        <v>80638</v>
      </c>
      <c r="H7028" s="2">
        <v>92069.440000000002</v>
      </c>
    </row>
    <row r="7029" spans="1:8" hidden="1" x14ac:dyDescent="0.2">
      <c r="A7029" t="s">
        <v>124</v>
      </c>
      <c r="B7029" t="s">
        <v>125</v>
      </c>
      <c r="C7029" t="s">
        <v>126</v>
      </c>
      <c r="D7029" t="s">
        <v>15187</v>
      </c>
      <c r="E7029" s="1" t="d">
        <v>2002-10-07</v>
      </c>
      <c r="F7029" s="3">
        <f t="shared" ca="1" si="109"/>
        <v>17</v>
      </c>
      <c r="G7029" s="2">
        <v>74943</v>
      </c>
      <c r="H7029" s="2">
        <v>80751.360000000001</v>
      </c>
    </row>
    <row r="7030" spans="1:8" hidden="1" x14ac:dyDescent="0.2">
      <c r="A7030" t="s">
        <v>346</v>
      </c>
      <c r="B7030" t="s">
        <v>347</v>
      </c>
      <c r="C7030" t="s">
        <v>348</v>
      </c>
      <c r="D7030" t="s">
        <v>15187</v>
      </c>
      <c r="E7030" s="1" t="d">
        <v>1982-11-15</v>
      </c>
      <c r="F7030" s="3">
        <f t="shared" ca="1" si="109"/>
        <v>36.906849315068492</v>
      </c>
      <c r="G7030" s="2">
        <v>80098</v>
      </c>
      <c r="H7030" s="2">
        <v>80713.19</v>
      </c>
    </row>
    <row r="7031" spans="1:8" hidden="1" x14ac:dyDescent="0.2">
      <c r="A7031" t="s">
        <v>8397</v>
      </c>
      <c r="B7031" t="s">
        <v>38</v>
      </c>
      <c r="C7031" t="s">
        <v>39</v>
      </c>
      <c r="D7031" t="s">
        <v>15189</v>
      </c>
      <c r="E7031" s="1" t="d">
        <v>2013-07-13</v>
      </c>
      <c r="F7031" s="3">
        <f t="shared" ca="1" si="109"/>
        <v>6.2273972602739729</v>
      </c>
      <c r="G7031" s="2">
        <v>22464</v>
      </c>
      <c r="H7031" s="2">
        <v>16110.9</v>
      </c>
    </row>
    <row r="7032" spans="1:8" hidden="1" x14ac:dyDescent="0.2">
      <c r="A7032" t="s">
        <v>5189</v>
      </c>
      <c r="B7032" t="s">
        <v>29</v>
      </c>
      <c r="C7032" t="s">
        <v>799</v>
      </c>
      <c r="D7032" t="s">
        <v>15187</v>
      </c>
      <c r="E7032" s="1" t="d">
        <v>2007-12-12</v>
      </c>
      <c r="F7032" s="3">
        <f t="shared" ca="1" si="109"/>
        <v>11.816438356164383</v>
      </c>
      <c r="G7032" s="2">
        <v>68608</v>
      </c>
      <c r="H7032" s="2">
        <v>80700</v>
      </c>
    </row>
    <row r="7033" spans="1:8" hidden="1" x14ac:dyDescent="0.2">
      <c r="A7033" t="s">
        <v>13793</v>
      </c>
      <c r="B7033" t="s">
        <v>29</v>
      </c>
      <c r="C7033" t="s">
        <v>237</v>
      </c>
      <c r="D7033" t="s">
        <v>15187</v>
      </c>
      <c r="E7033" s="1" t="d">
        <v>2014-10-15</v>
      </c>
      <c r="F7033" s="3">
        <f t="shared" ca="1" si="109"/>
        <v>4.9698630136986299</v>
      </c>
      <c r="G7033" s="2">
        <v>64053</v>
      </c>
      <c r="H7033" s="2">
        <v>80699.03</v>
      </c>
    </row>
    <row r="7034" spans="1:8" x14ac:dyDescent="0.2">
      <c r="A7034" t="s">
        <v>5939</v>
      </c>
      <c r="B7034" t="s">
        <v>86</v>
      </c>
      <c r="C7034" t="s">
        <v>1386</v>
      </c>
      <c r="D7034" t="s">
        <v>15184</v>
      </c>
      <c r="E7034" s="1" t="d">
        <v>1996-12-17</v>
      </c>
      <c r="F7034" s="3">
        <f t="shared" ca="1" si="109"/>
        <v>22.80821917808219</v>
      </c>
      <c r="G7034" s="2">
        <v>83519</v>
      </c>
      <c r="H7034" s="2">
        <v>92041.14</v>
      </c>
    </row>
    <row r="7035" spans="1:8" x14ac:dyDescent="0.2">
      <c r="A7035" t="s">
        <v>9273</v>
      </c>
      <c r="B7035" t="s">
        <v>86</v>
      </c>
      <c r="C7035" t="s">
        <v>1384</v>
      </c>
      <c r="D7035" t="s">
        <v>15184</v>
      </c>
      <c r="E7035" s="1" t="d">
        <v>1989-08-04</v>
      </c>
      <c r="F7035" s="3">
        <f t="shared" ca="1" si="109"/>
        <v>30.183561643835617</v>
      </c>
      <c r="G7035" s="2">
        <v>86397</v>
      </c>
      <c r="H7035" s="2">
        <v>92028.17</v>
      </c>
    </row>
    <row r="7036" spans="1:8" hidden="1" x14ac:dyDescent="0.2">
      <c r="A7036" t="s">
        <v>8402</v>
      </c>
      <c r="B7036" t="s">
        <v>1324</v>
      </c>
      <c r="C7036" t="s">
        <v>1949</v>
      </c>
      <c r="D7036" t="s">
        <v>15190</v>
      </c>
      <c r="E7036" s="1" t="d">
        <v>1994-04-07</v>
      </c>
      <c r="F7036" s="3">
        <f t="shared" ca="1" si="109"/>
        <v>25.506849315068493</v>
      </c>
      <c r="G7036" s="2">
        <v>66700</v>
      </c>
      <c r="H7036" s="2">
        <v>66525.11</v>
      </c>
    </row>
    <row r="7037" spans="1:8" hidden="1" x14ac:dyDescent="0.2">
      <c r="A7037" t="s">
        <v>8403</v>
      </c>
      <c r="B7037" t="s">
        <v>1309</v>
      </c>
      <c r="C7037" t="s">
        <v>1707</v>
      </c>
      <c r="D7037" t="s">
        <v>15194</v>
      </c>
      <c r="E7037" s="1" t="d">
        <v>2017-11-20</v>
      </c>
      <c r="F7037" s="3">
        <f t="shared" ca="1" si="109"/>
        <v>1.8684931506849316</v>
      </c>
      <c r="G7037" s="2">
        <v>42131</v>
      </c>
      <c r="H7037" s="2">
        <v>25259.439999999999</v>
      </c>
    </row>
    <row r="7038" spans="1:8" x14ac:dyDescent="0.2">
      <c r="A7038" t="s">
        <v>11732</v>
      </c>
      <c r="B7038" t="s">
        <v>86</v>
      </c>
      <c r="C7038" t="s">
        <v>119</v>
      </c>
      <c r="D7038" t="s">
        <v>15184</v>
      </c>
      <c r="E7038" s="1" t="d">
        <v>2002-01-30</v>
      </c>
      <c r="F7038" s="3">
        <f t="shared" ca="1" si="109"/>
        <v>17.684931506849313</v>
      </c>
      <c r="G7038" s="2">
        <v>76358</v>
      </c>
      <c r="H7038" s="2">
        <v>92011.61</v>
      </c>
    </row>
    <row r="7039" spans="1:8" x14ac:dyDescent="0.2">
      <c r="A7039" t="s">
        <v>8772</v>
      </c>
      <c r="B7039" t="s">
        <v>86</v>
      </c>
      <c r="C7039" t="s">
        <v>719</v>
      </c>
      <c r="D7039" t="s">
        <v>15184</v>
      </c>
      <c r="E7039" s="1" t="d">
        <v>2007-07-18</v>
      </c>
      <c r="F7039" s="3">
        <f t="shared" ca="1" si="109"/>
        <v>12.219178082191782</v>
      </c>
      <c r="G7039" s="2">
        <v>74257</v>
      </c>
      <c r="H7039" s="2">
        <v>91966.85</v>
      </c>
    </row>
    <row r="7040" spans="1:8" hidden="1" x14ac:dyDescent="0.2">
      <c r="A7040" t="s">
        <v>8406</v>
      </c>
      <c r="B7040" t="s">
        <v>453</v>
      </c>
      <c r="C7040" t="s">
        <v>1977</v>
      </c>
      <c r="D7040" t="s">
        <v>15197</v>
      </c>
      <c r="E7040" s="1" t="d">
        <v>1995-09-18</v>
      </c>
      <c r="F7040" s="3">
        <f t="shared" ca="1" si="109"/>
        <v>24.057534246575344</v>
      </c>
      <c r="G7040" s="2">
        <v>46967</v>
      </c>
      <c r="H7040" s="2">
        <v>57078.94</v>
      </c>
    </row>
    <row r="7041" spans="1:8" hidden="1" x14ac:dyDescent="0.2">
      <c r="A7041" t="s">
        <v>8407</v>
      </c>
      <c r="B7041" t="s">
        <v>433</v>
      </c>
      <c r="C7041" t="s">
        <v>434</v>
      </c>
      <c r="D7041" t="s">
        <v>15190</v>
      </c>
      <c r="E7041" s="1" t="d">
        <v>1982-10-25</v>
      </c>
      <c r="F7041" s="3">
        <f t="shared" ca="1" si="109"/>
        <v>36.964383561643835</v>
      </c>
      <c r="G7041" s="2">
        <v>49553</v>
      </c>
      <c r="H7041" s="2">
        <v>58035.82</v>
      </c>
    </row>
    <row r="7042" spans="1:8" hidden="1" x14ac:dyDescent="0.2">
      <c r="A7042" t="s">
        <v>8408</v>
      </c>
      <c r="B7042" t="s">
        <v>2033</v>
      </c>
      <c r="C7042" t="s">
        <v>338</v>
      </c>
      <c r="D7042" t="s">
        <v>15210</v>
      </c>
      <c r="E7042" s="1" t="d">
        <v>2013-04-29</v>
      </c>
      <c r="F7042" s="3">
        <f t="shared" ca="1" si="109"/>
        <v>6.4328767123287669</v>
      </c>
      <c r="G7042" s="2">
        <v>85700</v>
      </c>
      <c r="H7042" s="2">
        <v>84934.89</v>
      </c>
    </row>
    <row r="7043" spans="1:8" x14ac:dyDescent="0.2">
      <c r="A7043" t="s">
        <v>4932</v>
      </c>
      <c r="B7043" t="s">
        <v>86</v>
      </c>
      <c r="C7043" t="s">
        <v>466</v>
      </c>
      <c r="D7043" t="s">
        <v>15184</v>
      </c>
      <c r="E7043" s="1" t="d">
        <v>2010-12-28</v>
      </c>
      <c r="F7043" s="3">
        <f t="shared" ref="F7043:F7106" ca="1" si="110">(TODAY()-E7043)/365</f>
        <v>8.7698630136986306</v>
      </c>
      <c r="G7043" s="2">
        <v>71454</v>
      </c>
      <c r="H7043" s="2">
        <v>91962.95</v>
      </c>
    </row>
    <row r="7044" spans="1:8" hidden="1" x14ac:dyDescent="0.2">
      <c r="A7044" t="s">
        <v>5491</v>
      </c>
      <c r="B7044" t="s">
        <v>347</v>
      </c>
      <c r="C7044" t="s">
        <v>2480</v>
      </c>
      <c r="D7044" t="s">
        <v>15187</v>
      </c>
      <c r="E7044" s="1" t="d">
        <v>1991-05-13</v>
      </c>
      <c r="F7044" s="3">
        <f t="shared" ca="1" si="110"/>
        <v>28.410958904109588</v>
      </c>
      <c r="G7044" s="2">
        <v>80098</v>
      </c>
      <c r="H7044" s="2">
        <v>80618.95</v>
      </c>
    </row>
    <row r="7045" spans="1:8" x14ac:dyDescent="0.2">
      <c r="A7045" t="s">
        <v>175</v>
      </c>
      <c r="B7045" t="s">
        <v>86</v>
      </c>
      <c r="C7045" t="s">
        <v>176</v>
      </c>
      <c r="D7045" t="s">
        <v>15184</v>
      </c>
      <c r="E7045" s="1" t="d">
        <v>2008-04-10</v>
      </c>
      <c r="F7045" s="3">
        <f t="shared" ca="1" si="110"/>
        <v>11.487671232876712</v>
      </c>
      <c r="G7045" s="2">
        <v>72153</v>
      </c>
      <c r="H7045" s="2">
        <v>91938.13</v>
      </c>
    </row>
    <row r="7046" spans="1:8" hidden="1" x14ac:dyDescent="0.2">
      <c r="A7046" t="s">
        <v>8412</v>
      </c>
      <c r="B7046" t="s">
        <v>1309</v>
      </c>
      <c r="C7046" t="s">
        <v>3286</v>
      </c>
      <c r="D7046" t="s">
        <v>15194</v>
      </c>
      <c r="E7046" s="1" t="d">
        <v>2017-06-05</v>
      </c>
      <c r="F7046" s="3">
        <f t="shared" ca="1" si="110"/>
        <v>2.3287671232876712</v>
      </c>
      <c r="G7046" s="2">
        <v>42131</v>
      </c>
      <c r="H7046" s="2">
        <v>37081.79</v>
      </c>
    </row>
    <row r="7047" spans="1:8" x14ac:dyDescent="0.2">
      <c r="A7047" t="s">
        <v>1647</v>
      </c>
      <c r="B7047" t="s">
        <v>86</v>
      </c>
      <c r="C7047" t="s">
        <v>241</v>
      </c>
      <c r="D7047" t="s">
        <v>15184</v>
      </c>
      <c r="E7047" s="1" t="d">
        <v>2016-04-11</v>
      </c>
      <c r="F7047" s="3">
        <f t="shared" ca="1" si="110"/>
        <v>3.4794520547945207</v>
      </c>
      <c r="G7047" s="2">
        <v>51328</v>
      </c>
      <c r="H7047" s="2">
        <v>91872.75</v>
      </c>
    </row>
    <row r="7048" spans="1:8" hidden="1" x14ac:dyDescent="0.2">
      <c r="A7048" t="s">
        <v>8414</v>
      </c>
      <c r="B7048" t="s">
        <v>971</v>
      </c>
      <c r="C7048" t="s">
        <v>4100</v>
      </c>
      <c r="D7048" t="s">
        <v>15194</v>
      </c>
      <c r="E7048" s="1" t="d">
        <v>2017-10-23</v>
      </c>
      <c r="F7048" s="3">
        <f t="shared" ca="1" si="110"/>
        <v>1.9452054794520548</v>
      </c>
      <c r="G7048" s="2">
        <v>47603</v>
      </c>
      <c r="H7048" s="2">
        <v>32770.15</v>
      </c>
    </row>
    <row r="7049" spans="1:8" hidden="1" x14ac:dyDescent="0.2">
      <c r="A7049" t="s">
        <v>8415</v>
      </c>
      <c r="B7049" t="s">
        <v>544</v>
      </c>
      <c r="C7049" t="s">
        <v>1949</v>
      </c>
      <c r="D7049" t="s">
        <v>15190</v>
      </c>
      <c r="E7049" s="1" t="d">
        <v>1981-08-03</v>
      </c>
      <c r="F7049" s="3">
        <f t="shared" ca="1" si="110"/>
        <v>38.19178082191781</v>
      </c>
      <c r="G7049" s="2">
        <v>61104</v>
      </c>
      <c r="H7049" s="2">
        <v>63037.78</v>
      </c>
    </row>
    <row r="7050" spans="1:8" hidden="1" x14ac:dyDescent="0.2">
      <c r="A7050" t="s">
        <v>8416</v>
      </c>
      <c r="B7050" t="s">
        <v>756</v>
      </c>
      <c r="C7050" t="s">
        <v>52</v>
      </c>
      <c r="D7050" t="s">
        <v>15193</v>
      </c>
      <c r="E7050" s="1" t="d">
        <v>2014-08-18</v>
      </c>
      <c r="F7050" s="3">
        <f t="shared" ca="1" si="110"/>
        <v>5.1287671232876715</v>
      </c>
      <c r="G7050" s="2">
        <v>61722</v>
      </c>
      <c r="H7050" s="2">
        <v>60753.13</v>
      </c>
    </row>
    <row r="7051" spans="1:8" hidden="1" x14ac:dyDescent="0.2">
      <c r="A7051" t="s">
        <v>8417</v>
      </c>
      <c r="B7051" t="s">
        <v>436</v>
      </c>
      <c r="C7051" t="s">
        <v>1639</v>
      </c>
      <c r="D7051" t="s">
        <v>15223</v>
      </c>
      <c r="E7051" s="1" t="d">
        <v>2014-06-23</v>
      </c>
      <c r="F7051" s="3">
        <f t="shared" ca="1" si="110"/>
        <v>5.2821917808219174</v>
      </c>
      <c r="G7051" s="2">
        <v>45659</v>
      </c>
      <c r="H7051" s="2">
        <v>45490.37</v>
      </c>
    </row>
    <row r="7052" spans="1:8" x14ac:dyDescent="0.2">
      <c r="A7052" t="s">
        <v>7083</v>
      </c>
      <c r="B7052" t="s">
        <v>86</v>
      </c>
      <c r="C7052" t="s">
        <v>823</v>
      </c>
      <c r="D7052" t="s">
        <v>15184</v>
      </c>
      <c r="E7052" s="1" t="d">
        <v>2010-07-06</v>
      </c>
      <c r="F7052" s="3">
        <f t="shared" ca="1" si="110"/>
        <v>9.24931506849315</v>
      </c>
      <c r="G7052" s="2">
        <v>72153</v>
      </c>
      <c r="H7052" s="2">
        <v>91867.94</v>
      </c>
    </row>
    <row r="7053" spans="1:8" hidden="1" x14ac:dyDescent="0.2">
      <c r="A7053" t="s">
        <v>8419</v>
      </c>
      <c r="B7053" t="s">
        <v>77</v>
      </c>
      <c r="C7053" t="s">
        <v>84</v>
      </c>
      <c r="D7053" t="s">
        <v>15196</v>
      </c>
      <c r="E7053" s="1" t="d">
        <v>1999-10-07</v>
      </c>
      <c r="F7053" s="3">
        <f t="shared" ca="1" si="110"/>
        <v>20.002739726027396</v>
      </c>
      <c r="G7053" s="2">
        <v>61300</v>
      </c>
      <c r="H7053" s="2">
        <v>60371.18</v>
      </c>
    </row>
    <row r="7054" spans="1:8" hidden="1" x14ac:dyDescent="0.2">
      <c r="A7054" t="s">
        <v>8420</v>
      </c>
      <c r="B7054" t="s">
        <v>42</v>
      </c>
      <c r="C7054" t="s">
        <v>43</v>
      </c>
      <c r="D7054" t="s">
        <v>15190</v>
      </c>
      <c r="E7054" s="1" t="d">
        <v>2017-01-30</v>
      </c>
      <c r="F7054" s="3">
        <f t="shared" ca="1" si="110"/>
        <v>2.6739726027397261</v>
      </c>
      <c r="G7054" s="2">
        <v>71700</v>
      </c>
      <c r="H7054" s="2">
        <v>43328.639999999999</v>
      </c>
    </row>
    <row r="7055" spans="1:8" hidden="1" x14ac:dyDescent="0.2">
      <c r="A7055" t="s">
        <v>5679</v>
      </c>
      <c r="B7055" t="s">
        <v>288</v>
      </c>
      <c r="C7055" t="s">
        <v>61</v>
      </c>
      <c r="D7055" t="s">
        <v>15181</v>
      </c>
      <c r="E7055" s="1" t="d">
        <v>2012-03-26</v>
      </c>
      <c r="F7055" s="3">
        <f t="shared" ca="1" si="110"/>
        <v>7.5260273972602736</v>
      </c>
      <c r="G7055" s="2">
        <v>92922</v>
      </c>
      <c r="H7055" s="2">
        <v>92539.99</v>
      </c>
    </row>
    <row r="7056" spans="1:8" x14ac:dyDescent="0.2">
      <c r="A7056" t="s">
        <v>12681</v>
      </c>
      <c r="B7056" t="s">
        <v>86</v>
      </c>
      <c r="C7056" t="s">
        <v>1291</v>
      </c>
      <c r="D7056" t="s">
        <v>15184</v>
      </c>
      <c r="E7056" s="1" t="d">
        <v>2000-09-18</v>
      </c>
      <c r="F7056" s="3">
        <f t="shared" ca="1" si="110"/>
        <v>19.052054794520547</v>
      </c>
      <c r="G7056" s="2">
        <v>80638</v>
      </c>
      <c r="H7056" s="2">
        <v>91827.7</v>
      </c>
    </row>
    <row r="7057" spans="1:8" x14ac:dyDescent="0.2">
      <c r="A7057" t="s">
        <v>3970</v>
      </c>
      <c r="B7057" t="s">
        <v>32</v>
      </c>
      <c r="C7057" t="s">
        <v>3971</v>
      </c>
      <c r="D7057" t="s">
        <v>15184</v>
      </c>
      <c r="E7057" s="1" t="d">
        <v>1996-12-11</v>
      </c>
      <c r="F7057" s="3">
        <f t="shared" ca="1" si="110"/>
        <v>22.824657534246576</v>
      </c>
      <c r="G7057" s="2">
        <v>96823</v>
      </c>
      <c r="H7057" s="2">
        <v>91770.33</v>
      </c>
    </row>
    <row r="7058" spans="1:8" hidden="1" x14ac:dyDescent="0.2">
      <c r="A7058" t="s">
        <v>10295</v>
      </c>
      <c r="B7058" t="s">
        <v>188</v>
      </c>
      <c r="C7058" t="s">
        <v>1400</v>
      </c>
      <c r="D7058" t="s">
        <v>15187</v>
      </c>
      <c r="E7058" s="1" t="d">
        <v>2002-01-07</v>
      </c>
      <c r="F7058" s="3">
        <f t="shared" ca="1" si="110"/>
        <v>17.747945205479454</v>
      </c>
      <c r="G7058" s="2">
        <v>72889</v>
      </c>
      <c r="H7058" s="2">
        <v>80593.259999999995</v>
      </c>
    </row>
    <row r="7059" spans="1:8" x14ac:dyDescent="0.2">
      <c r="A7059" t="s">
        <v>15036</v>
      </c>
      <c r="B7059" t="s">
        <v>1054</v>
      </c>
      <c r="C7059" t="s">
        <v>539</v>
      </c>
      <c r="D7059" t="s">
        <v>15184</v>
      </c>
      <c r="E7059" s="1" t="d">
        <v>1987-09-30</v>
      </c>
      <c r="F7059" s="3">
        <f t="shared" ca="1" si="110"/>
        <v>32.030136986301372</v>
      </c>
      <c r="G7059" s="2">
        <v>51799</v>
      </c>
      <c r="H7059" s="2">
        <v>91743.21</v>
      </c>
    </row>
    <row r="7060" spans="1:8" hidden="1" x14ac:dyDescent="0.2">
      <c r="A7060" t="s">
        <v>14319</v>
      </c>
      <c r="B7060" t="s">
        <v>29</v>
      </c>
      <c r="C7060" t="s">
        <v>3465</v>
      </c>
      <c r="D7060" t="s">
        <v>15187</v>
      </c>
      <c r="E7060" s="1" t="d">
        <v>2011-07-06</v>
      </c>
      <c r="F7060" s="3">
        <f t="shared" ca="1" si="110"/>
        <v>8.24931506849315</v>
      </c>
      <c r="G7060" s="2">
        <v>66310</v>
      </c>
      <c r="H7060" s="2">
        <v>80589.42</v>
      </c>
    </row>
    <row r="7061" spans="1:8" hidden="1" x14ac:dyDescent="0.2">
      <c r="A7061" t="s">
        <v>4051</v>
      </c>
      <c r="B7061" t="s">
        <v>134</v>
      </c>
      <c r="C7061" t="s">
        <v>1243</v>
      </c>
      <c r="D7061" t="s">
        <v>15187</v>
      </c>
      <c r="E7061" s="1" t="d">
        <v>2004-12-13</v>
      </c>
      <c r="F7061" s="3">
        <f t="shared" ca="1" si="110"/>
        <v>14.813698630136987</v>
      </c>
      <c r="G7061" s="2">
        <v>71198</v>
      </c>
      <c r="H7061" s="2">
        <v>80565.259999999995</v>
      </c>
    </row>
    <row r="7062" spans="1:8" x14ac:dyDescent="0.2">
      <c r="A7062" t="s">
        <v>14014</v>
      </c>
      <c r="B7062" t="s">
        <v>86</v>
      </c>
      <c r="C7062" t="s">
        <v>1291</v>
      </c>
      <c r="D7062" t="s">
        <v>15184</v>
      </c>
      <c r="E7062" s="1" t="d">
        <v>2015-03-16</v>
      </c>
      <c r="F7062" s="3">
        <f t="shared" ca="1" si="110"/>
        <v>4.5534246575342463</v>
      </c>
      <c r="G7062" s="2">
        <v>60732</v>
      </c>
      <c r="H7062" s="2">
        <v>91730.71</v>
      </c>
    </row>
    <row r="7063" spans="1:8" hidden="1" x14ac:dyDescent="0.2">
      <c r="A7063" t="s">
        <v>9502</v>
      </c>
      <c r="B7063" t="s">
        <v>928</v>
      </c>
      <c r="C7063" t="s">
        <v>211</v>
      </c>
      <c r="D7063" t="s">
        <v>15207</v>
      </c>
      <c r="E7063" s="1" t="d">
        <v>2008-03-20</v>
      </c>
      <c r="F7063" s="3">
        <f t="shared" ca="1" si="110"/>
        <v>11.545205479452054</v>
      </c>
      <c r="G7063" s="2">
        <v>92700</v>
      </c>
      <c r="H7063" s="2">
        <v>91169.26</v>
      </c>
    </row>
    <row r="7064" spans="1:8" hidden="1" x14ac:dyDescent="0.2">
      <c r="A7064" t="s">
        <v>8430</v>
      </c>
      <c r="B7064" t="s">
        <v>69</v>
      </c>
      <c r="C7064" t="s">
        <v>271</v>
      </c>
      <c r="D7064" t="s">
        <v>15190</v>
      </c>
      <c r="E7064" s="1" t="d">
        <v>2012-06-11</v>
      </c>
      <c r="F7064" s="3">
        <f t="shared" ca="1" si="110"/>
        <v>7.3150684931506849</v>
      </c>
      <c r="G7064" s="2">
        <v>75400</v>
      </c>
      <c r="H7064" s="2">
        <v>75592.09</v>
      </c>
    </row>
    <row r="7065" spans="1:8" x14ac:dyDescent="0.2">
      <c r="A7065" t="s">
        <v>11229</v>
      </c>
      <c r="B7065" t="s">
        <v>86</v>
      </c>
      <c r="C7065" t="s">
        <v>810</v>
      </c>
      <c r="D7065" t="s">
        <v>15184</v>
      </c>
      <c r="E7065" s="1" t="d">
        <v>2012-04-18</v>
      </c>
      <c r="F7065" s="3">
        <f t="shared" ca="1" si="110"/>
        <v>7.463013698630137</v>
      </c>
      <c r="G7065" s="2">
        <v>68788</v>
      </c>
      <c r="H7065" s="2">
        <v>91719.18</v>
      </c>
    </row>
    <row r="7066" spans="1:8" x14ac:dyDescent="0.2">
      <c r="A7066" t="s">
        <v>5429</v>
      </c>
      <c r="B7066" t="s">
        <v>86</v>
      </c>
      <c r="C7066" t="s">
        <v>87</v>
      </c>
      <c r="D7066" t="s">
        <v>15184</v>
      </c>
      <c r="E7066" s="1" t="d">
        <v>1992-12-14</v>
      </c>
      <c r="F7066" s="3">
        <f t="shared" ca="1" si="110"/>
        <v>26.81917808219178</v>
      </c>
      <c r="G7066" s="2">
        <v>86397</v>
      </c>
      <c r="H7066" s="2">
        <v>91690.75</v>
      </c>
    </row>
    <row r="7067" spans="1:8" x14ac:dyDescent="0.2">
      <c r="A7067" t="s">
        <v>11989</v>
      </c>
      <c r="B7067" t="s">
        <v>900</v>
      </c>
      <c r="C7067" t="s">
        <v>836</v>
      </c>
      <c r="D7067" t="s">
        <v>15184</v>
      </c>
      <c r="E7067" s="1" t="d">
        <v>2004-10-25</v>
      </c>
      <c r="F7067" s="3">
        <f t="shared" ca="1" si="110"/>
        <v>14.947945205479453</v>
      </c>
      <c r="G7067" s="2">
        <v>92800</v>
      </c>
      <c r="H7067" s="2">
        <v>91657.59</v>
      </c>
    </row>
    <row r="7068" spans="1:8" hidden="1" x14ac:dyDescent="0.2">
      <c r="A7068" t="s">
        <v>10386</v>
      </c>
      <c r="B7068" t="s">
        <v>925</v>
      </c>
      <c r="C7068" t="s">
        <v>2480</v>
      </c>
      <c r="D7068" t="s">
        <v>15187</v>
      </c>
      <c r="E7068" s="1" t="d">
        <v>1990-09-17</v>
      </c>
      <c r="F7068" s="3">
        <f t="shared" ca="1" si="110"/>
        <v>29.063013698630137</v>
      </c>
      <c r="G7068" s="2">
        <v>81918</v>
      </c>
      <c r="H7068" s="2">
        <v>80535.77</v>
      </c>
    </row>
    <row r="7069" spans="1:8" x14ac:dyDescent="0.2">
      <c r="A7069" t="s">
        <v>6408</v>
      </c>
      <c r="B7069" t="s">
        <v>116</v>
      </c>
      <c r="C7069" t="s">
        <v>1143</v>
      </c>
      <c r="D7069" t="s">
        <v>15184</v>
      </c>
      <c r="E7069" s="1" t="d">
        <v>1996-07-31</v>
      </c>
      <c r="F7069" s="3">
        <f t="shared" ca="1" si="110"/>
        <v>23.18904109589041</v>
      </c>
      <c r="G7069" s="2">
        <v>85535</v>
      </c>
      <c r="H7069" s="2">
        <v>91524.76</v>
      </c>
    </row>
    <row r="7070" spans="1:8" hidden="1" x14ac:dyDescent="0.2">
      <c r="A7070" t="s">
        <v>8436</v>
      </c>
      <c r="B7070" t="s">
        <v>216</v>
      </c>
      <c r="C7070" t="s">
        <v>1557</v>
      </c>
      <c r="D7070" t="s">
        <v>15193</v>
      </c>
      <c r="E7070" s="1" t="d">
        <v>2011-05-23</v>
      </c>
      <c r="F7070" s="3">
        <f t="shared" ca="1" si="110"/>
        <v>8.3698630136986303</v>
      </c>
      <c r="G7070" s="2">
        <v>65601</v>
      </c>
      <c r="H7070" s="2">
        <v>64258.35</v>
      </c>
    </row>
    <row r="7071" spans="1:8" hidden="1" x14ac:dyDescent="0.2">
      <c r="A7071" t="s">
        <v>8437</v>
      </c>
      <c r="B7071" t="s">
        <v>1705</v>
      </c>
      <c r="C7071" t="s">
        <v>338</v>
      </c>
      <c r="D7071" t="s">
        <v>15210</v>
      </c>
      <c r="E7071" s="1" t="d">
        <v>2015-02-23</v>
      </c>
      <c r="F7071" s="3">
        <f t="shared" ca="1" si="110"/>
        <v>4.6109589041095891</v>
      </c>
      <c r="G7071" s="2">
        <v>43855</v>
      </c>
      <c r="H7071" s="2">
        <v>30911.62</v>
      </c>
    </row>
    <row r="7072" spans="1:8" hidden="1" x14ac:dyDescent="0.2">
      <c r="A7072" t="s">
        <v>8438</v>
      </c>
      <c r="B7072" t="s">
        <v>3542</v>
      </c>
      <c r="C7072" t="s">
        <v>491</v>
      </c>
      <c r="D7072" t="s">
        <v>15185</v>
      </c>
      <c r="E7072" s="1" t="d">
        <v>2013-07-15</v>
      </c>
      <c r="F7072" s="3">
        <f t="shared" ca="1" si="110"/>
        <v>6.2219178082191782</v>
      </c>
      <c r="G7072" s="2">
        <v>46905</v>
      </c>
      <c r="H7072" s="2">
        <v>55241.62</v>
      </c>
    </row>
    <row r="7073" spans="1:8" hidden="1" x14ac:dyDescent="0.2">
      <c r="A7073" t="s">
        <v>8439</v>
      </c>
      <c r="B7073" t="s">
        <v>2505</v>
      </c>
      <c r="C7073" t="s">
        <v>1010</v>
      </c>
      <c r="D7073" t="s">
        <v>15190</v>
      </c>
      <c r="E7073" s="1" t="d">
        <v>1997-02-24</v>
      </c>
      <c r="F7073" s="3">
        <f t="shared" ca="1" si="110"/>
        <v>22.61917808219178</v>
      </c>
      <c r="G7073" s="2">
        <v>62127</v>
      </c>
      <c r="H7073" s="2">
        <v>62513.13</v>
      </c>
    </row>
    <row r="7074" spans="1:8" hidden="1" x14ac:dyDescent="0.2">
      <c r="A7074" t="s">
        <v>8440</v>
      </c>
      <c r="B7074" t="s">
        <v>1037</v>
      </c>
      <c r="C7074" t="s">
        <v>440</v>
      </c>
      <c r="D7074" t="s">
        <v>15214</v>
      </c>
      <c r="E7074" s="1" t="d">
        <v>2005-07-05</v>
      </c>
      <c r="F7074" s="3">
        <f t="shared" ca="1" si="110"/>
        <v>14.254794520547945</v>
      </c>
      <c r="G7074" s="2">
        <v>40042</v>
      </c>
      <c r="H7074" s="2">
        <v>44017.120000000003</v>
      </c>
    </row>
    <row r="7075" spans="1:8" x14ac:dyDescent="0.2">
      <c r="A7075" t="s">
        <v>5914</v>
      </c>
      <c r="B7075" t="s">
        <v>86</v>
      </c>
      <c r="C7075" t="s">
        <v>561</v>
      </c>
      <c r="D7075" t="s">
        <v>15184</v>
      </c>
      <c r="E7075" s="1" t="d">
        <v>1999-05-03</v>
      </c>
      <c r="F7075" s="3">
        <f t="shared" ca="1" si="110"/>
        <v>20.432876712328767</v>
      </c>
      <c r="G7075" s="2">
        <v>81358</v>
      </c>
      <c r="H7075" s="2">
        <v>91523.53</v>
      </c>
    </row>
    <row r="7076" spans="1:8" hidden="1" x14ac:dyDescent="0.2">
      <c r="A7076" t="s">
        <v>8442</v>
      </c>
      <c r="B7076" t="s">
        <v>882</v>
      </c>
      <c r="C7076" t="s">
        <v>158</v>
      </c>
      <c r="D7076" t="s">
        <v>15190</v>
      </c>
      <c r="E7076" s="1" t="d">
        <v>2015-12-07</v>
      </c>
      <c r="F7076" s="3">
        <f t="shared" ca="1" si="110"/>
        <v>3.8246575342465752</v>
      </c>
      <c r="G7076" s="2">
        <v>31627</v>
      </c>
      <c r="H7076" s="2">
        <v>32332.86</v>
      </c>
    </row>
    <row r="7077" spans="1:8" hidden="1" x14ac:dyDescent="0.2">
      <c r="A7077" t="s">
        <v>10117</v>
      </c>
      <c r="B7077" t="s">
        <v>323</v>
      </c>
      <c r="C7077" t="s">
        <v>1727</v>
      </c>
      <c r="D7077" t="s">
        <v>15187</v>
      </c>
      <c r="E7077" s="1" t="d">
        <v>2009-02-23</v>
      </c>
      <c r="F7077" s="3">
        <f t="shared" ca="1" si="110"/>
        <v>10.613698630136986</v>
      </c>
      <c r="G7077" s="2">
        <v>68231</v>
      </c>
      <c r="H7077" s="2">
        <v>80527.5</v>
      </c>
    </row>
    <row r="7078" spans="1:8" hidden="1" x14ac:dyDescent="0.2">
      <c r="A7078" t="s">
        <v>7492</v>
      </c>
      <c r="B7078" t="s">
        <v>188</v>
      </c>
      <c r="C7078" t="s">
        <v>842</v>
      </c>
      <c r="D7078" t="s">
        <v>15187</v>
      </c>
      <c r="E7078" s="1" t="d">
        <v>2004-03-08</v>
      </c>
      <c r="F7078" s="3">
        <f t="shared" ca="1" si="110"/>
        <v>15.580821917808219</v>
      </c>
      <c r="G7078" s="2">
        <v>70527</v>
      </c>
      <c r="H7078" s="2">
        <v>80512.14</v>
      </c>
    </row>
    <row r="7079" spans="1:8" hidden="1" x14ac:dyDescent="0.2">
      <c r="A7079" t="s">
        <v>8445</v>
      </c>
      <c r="B7079" t="s">
        <v>100</v>
      </c>
      <c r="C7079" t="s">
        <v>1851</v>
      </c>
      <c r="D7079" t="s">
        <v>15192</v>
      </c>
      <c r="E7079" s="1" t="d">
        <v>2015-08-25</v>
      </c>
      <c r="F7079" s="3">
        <f t="shared" ca="1" si="110"/>
        <v>4.1095890410958908</v>
      </c>
      <c r="G7079" s="2">
        <v>57819</v>
      </c>
      <c r="H7079" s="2">
        <v>54432.76</v>
      </c>
    </row>
    <row r="7080" spans="1:8" hidden="1" x14ac:dyDescent="0.2">
      <c r="A7080" t="s">
        <v>8446</v>
      </c>
      <c r="B7080" t="s">
        <v>11</v>
      </c>
      <c r="C7080" t="s">
        <v>286</v>
      </c>
      <c r="D7080" t="s">
        <v>15182</v>
      </c>
      <c r="E7080" s="1" t="d">
        <v>2014-03-14</v>
      </c>
      <c r="F7080" s="3">
        <f t="shared" ca="1" si="110"/>
        <v>5.558904109589041</v>
      </c>
      <c r="G7080" s="2">
        <v>71100</v>
      </c>
      <c r="H7080" s="2">
        <v>69554.63</v>
      </c>
    </row>
    <row r="7081" spans="1:8" hidden="1" x14ac:dyDescent="0.2">
      <c r="A7081" t="s">
        <v>12991</v>
      </c>
      <c r="B7081" t="s">
        <v>26</v>
      </c>
      <c r="C7081" t="s">
        <v>1881</v>
      </c>
      <c r="D7081" t="s">
        <v>15218</v>
      </c>
      <c r="E7081" s="1" t="d">
        <v>2002-11-11</v>
      </c>
      <c r="F7081" s="3">
        <f t="shared" ca="1" si="110"/>
        <v>16.904109589041095</v>
      </c>
      <c r="G7081" s="2">
        <v>92247</v>
      </c>
      <c r="H7081" s="2">
        <v>91325.29</v>
      </c>
    </row>
    <row r="7082" spans="1:8" x14ac:dyDescent="0.2">
      <c r="A7082" t="s">
        <v>4071</v>
      </c>
      <c r="B7082" t="s">
        <v>86</v>
      </c>
      <c r="C7082" t="s">
        <v>1297</v>
      </c>
      <c r="D7082" t="s">
        <v>15184</v>
      </c>
      <c r="E7082" s="1" t="d">
        <v>2010-10-19</v>
      </c>
      <c r="F7082" s="3">
        <f t="shared" ca="1" si="110"/>
        <v>8.9616438356164387</v>
      </c>
      <c r="G7082" s="2">
        <v>71454</v>
      </c>
      <c r="H7082" s="2">
        <v>91520.11</v>
      </c>
    </row>
    <row r="7083" spans="1:8" hidden="1" x14ac:dyDescent="0.2">
      <c r="A7083" t="s">
        <v>8449</v>
      </c>
      <c r="B7083" t="s">
        <v>7886</v>
      </c>
      <c r="C7083" t="s">
        <v>3533</v>
      </c>
      <c r="D7083" t="s">
        <v>15228</v>
      </c>
      <c r="E7083" s="1" t="d">
        <v>2001-08-21</v>
      </c>
      <c r="F7083" s="3">
        <f t="shared" ca="1" si="110"/>
        <v>18.12876712328767</v>
      </c>
      <c r="G7083" s="2">
        <v>82620</v>
      </c>
      <c r="H7083" s="2">
        <v>82576.59</v>
      </c>
    </row>
    <row r="7084" spans="1:8" x14ac:dyDescent="0.2">
      <c r="A7084" t="s">
        <v>6413</v>
      </c>
      <c r="B7084" t="s">
        <v>86</v>
      </c>
      <c r="C7084" t="s">
        <v>1392</v>
      </c>
      <c r="D7084" t="s">
        <v>15184</v>
      </c>
      <c r="E7084" s="1" t="d">
        <v>2014-03-19</v>
      </c>
      <c r="F7084" s="3">
        <f t="shared" ca="1" si="110"/>
        <v>5.5452054794520551</v>
      </c>
      <c r="G7084" s="2">
        <v>64556</v>
      </c>
      <c r="H7084" s="2">
        <v>91514.880000000005</v>
      </c>
    </row>
    <row r="7085" spans="1:8" hidden="1" x14ac:dyDescent="0.2">
      <c r="A7085" t="s">
        <v>8451</v>
      </c>
      <c r="B7085" t="s">
        <v>6742</v>
      </c>
      <c r="C7085" t="s">
        <v>5387</v>
      </c>
      <c r="D7085" t="s">
        <v>15193</v>
      </c>
      <c r="E7085" s="1" t="d">
        <v>2008-08-25</v>
      </c>
      <c r="F7085" s="3">
        <f t="shared" ca="1" si="110"/>
        <v>11.112328767123287</v>
      </c>
      <c r="G7085" s="2">
        <v>53134</v>
      </c>
      <c r="H7085" s="2">
        <v>58571</v>
      </c>
    </row>
    <row r="7086" spans="1:8" hidden="1" x14ac:dyDescent="0.2">
      <c r="A7086" t="s">
        <v>14394</v>
      </c>
      <c r="B7086" t="s">
        <v>29</v>
      </c>
      <c r="C7086" t="s">
        <v>30</v>
      </c>
      <c r="D7086" t="s">
        <v>15187</v>
      </c>
      <c r="E7086" s="1" t="d">
        <v>2008-08-18</v>
      </c>
      <c r="F7086" s="3">
        <f t="shared" ca="1" si="110"/>
        <v>11.131506849315068</v>
      </c>
      <c r="G7086" s="2">
        <v>66310</v>
      </c>
      <c r="H7086" s="2">
        <v>80504.009999999995</v>
      </c>
    </row>
    <row r="7087" spans="1:8" hidden="1" x14ac:dyDescent="0.2">
      <c r="A7087" t="s">
        <v>8453</v>
      </c>
      <c r="B7087" t="s">
        <v>235</v>
      </c>
      <c r="C7087" t="s">
        <v>500</v>
      </c>
      <c r="D7087" t="s">
        <v>15197</v>
      </c>
      <c r="E7087" s="1" t="d">
        <v>2006-02-27</v>
      </c>
      <c r="F7087" s="3">
        <f t="shared" ca="1" si="110"/>
        <v>13.605479452054794</v>
      </c>
      <c r="G7087" s="2">
        <v>52456</v>
      </c>
      <c r="H7087" s="2">
        <v>58720.98</v>
      </c>
    </row>
    <row r="7088" spans="1:8" hidden="1" x14ac:dyDescent="0.2">
      <c r="A7088" t="s">
        <v>8454</v>
      </c>
      <c r="B7088" t="s">
        <v>5029</v>
      </c>
      <c r="C7088" t="s">
        <v>500</v>
      </c>
      <c r="D7088" t="s">
        <v>15197</v>
      </c>
      <c r="E7088" s="1" t="d">
        <v>2007-11-26</v>
      </c>
      <c r="F7088" s="3">
        <f t="shared" ca="1" si="110"/>
        <v>11.860273972602739</v>
      </c>
      <c r="G7088" s="2">
        <v>36913</v>
      </c>
      <c r="H7088" s="2">
        <v>38001.86</v>
      </c>
    </row>
    <row r="7089" spans="1:8" hidden="1" x14ac:dyDescent="0.2">
      <c r="A7089" t="s">
        <v>12600</v>
      </c>
      <c r="B7089" t="s">
        <v>937</v>
      </c>
      <c r="C7089" t="s">
        <v>1855</v>
      </c>
      <c r="D7089" t="s">
        <v>15191</v>
      </c>
      <c r="E7089" s="1" t="d">
        <v>1990-08-30</v>
      </c>
      <c r="F7089" s="3">
        <f t="shared" ca="1" si="110"/>
        <v>29.112328767123287</v>
      </c>
      <c r="G7089" s="2">
        <v>92208</v>
      </c>
      <c r="H7089" s="2">
        <v>92230.44</v>
      </c>
    </row>
    <row r="7090" spans="1:8" hidden="1" x14ac:dyDescent="0.2">
      <c r="A7090" t="s">
        <v>8456</v>
      </c>
      <c r="B7090" t="s">
        <v>971</v>
      </c>
      <c r="C7090" t="s">
        <v>4100</v>
      </c>
      <c r="D7090" t="s">
        <v>15194</v>
      </c>
      <c r="E7090" s="1" t="d">
        <v>2003-07-21</v>
      </c>
      <c r="F7090" s="3">
        <f t="shared" ca="1" si="110"/>
        <v>16.213698630136985</v>
      </c>
      <c r="G7090" s="2">
        <v>61329</v>
      </c>
      <c r="H7090" s="2">
        <v>60911.42</v>
      </c>
    </row>
    <row r="7091" spans="1:8" hidden="1" x14ac:dyDescent="0.2">
      <c r="A7091" t="s">
        <v>2440</v>
      </c>
      <c r="B7091" t="s">
        <v>29</v>
      </c>
      <c r="C7091" t="s">
        <v>126</v>
      </c>
      <c r="D7091" t="s">
        <v>15187</v>
      </c>
      <c r="E7091" s="1" t="d">
        <v>1999-07-12</v>
      </c>
      <c r="F7091" s="3">
        <f t="shared" ca="1" si="110"/>
        <v>20.241095890410961</v>
      </c>
      <c r="G7091" s="2">
        <v>70906</v>
      </c>
      <c r="H7091" s="2">
        <v>80500.86</v>
      </c>
    </row>
    <row r="7092" spans="1:8" hidden="1" x14ac:dyDescent="0.2">
      <c r="A7092" t="s">
        <v>8458</v>
      </c>
      <c r="B7092" t="s">
        <v>986</v>
      </c>
      <c r="C7092" t="s">
        <v>500</v>
      </c>
      <c r="D7092" t="s">
        <v>15197</v>
      </c>
      <c r="E7092" s="1" t="d">
        <v>1978-08-28</v>
      </c>
      <c r="F7092" s="3">
        <f t="shared" ca="1" si="110"/>
        <v>41.126027397260273</v>
      </c>
      <c r="G7092" s="2">
        <v>83334</v>
      </c>
      <c r="H7092" s="2">
        <v>82449.52</v>
      </c>
    </row>
    <row r="7093" spans="1:8" hidden="1" x14ac:dyDescent="0.2">
      <c r="A7093" t="s">
        <v>8459</v>
      </c>
      <c r="B7093" t="s">
        <v>725</v>
      </c>
      <c r="C7093" t="s">
        <v>67</v>
      </c>
      <c r="D7093" t="s">
        <v>15196</v>
      </c>
      <c r="E7093" s="1" t="d">
        <v>2009-06-18</v>
      </c>
      <c r="F7093" s="3">
        <f t="shared" ca="1" si="110"/>
        <v>10.298630136986301</v>
      </c>
      <c r="G7093" s="2">
        <v>44764</v>
      </c>
      <c r="H7093" s="2">
        <v>54830.19</v>
      </c>
    </row>
    <row r="7094" spans="1:8" hidden="1" x14ac:dyDescent="0.2">
      <c r="A7094" t="s">
        <v>8366</v>
      </c>
      <c r="B7094" t="s">
        <v>798</v>
      </c>
      <c r="C7094" t="s">
        <v>324</v>
      </c>
      <c r="D7094" t="s">
        <v>15187</v>
      </c>
      <c r="E7094" s="1" t="d">
        <v>2007-10-23</v>
      </c>
      <c r="F7094" s="3">
        <f t="shared" ca="1" si="110"/>
        <v>11.953424657534246</v>
      </c>
      <c r="G7094" s="2">
        <v>81060</v>
      </c>
      <c r="H7094" s="2">
        <v>80481.02</v>
      </c>
    </row>
    <row r="7095" spans="1:8" hidden="1" x14ac:dyDescent="0.2">
      <c r="A7095" t="s">
        <v>8461</v>
      </c>
      <c r="B7095" t="s">
        <v>1012</v>
      </c>
      <c r="C7095" t="s">
        <v>7074</v>
      </c>
      <c r="D7095" t="s">
        <v>15192</v>
      </c>
      <c r="E7095" s="1" t="d">
        <v>2008-06-12</v>
      </c>
      <c r="F7095" s="3">
        <f t="shared" ca="1" si="110"/>
        <v>11.315068493150685</v>
      </c>
      <c r="G7095" s="2">
        <v>85900</v>
      </c>
      <c r="H7095" s="2">
        <v>84976.5</v>
      </c>
    </row>
    <row r="7096" spans="1:8" hidden="1" x14ac:dyDescent="0.2">
      <c r="A7096" t="s">
        <v>8462</v>
      </c>
      <c r="B7096" t="s">
        <v>433</v>
      </c>
      <c r="C7096" t="s">
        <v>434</v>
      </c>
      <c r="D7096" t="s">
        <v>15190</v>
      </c>
      <c r="E7096" s="1" t="d">
        <v>1988-04-27</v>
      </c>
      <c r="F7096" s="3">
        <f t="shared" ca="1" si="110"/>
        <v>31.454794520547946</v>
      </c>
      <c r="G7096" s="2">
        <v>49553</v>
      </c>
      <c r="H7096" s="2">
        <v>55697.47</v>
      </c>
    </row>
    <row r="7097" spans="1:8" hidden="1" x14ac:dyDescent="0.2">
      <c r="A7097" t="s">
        <v>9080</v>
      </c>
      <c r="B7097" t="s">
        <v>54</v>
      </c>
      <c r="C7097" t="s">
        <v>55</v>
      </c>
      <c r="D7097" t="s">
        <v>15187</v>
      </c>
      <c r="E7097" s="1" t="d">
        <v>1987-11-16</v>
      </c>
      <c r="F7097" s="3">
        <f t="shared" ca="1" si="110"/>
        <v>31.901369863013699</v>
      </c>
      <c r="G7097" s="2">
        <v>61104</v>
      </c>
      <c r="H7097" s="2">
        <v>80466.91</v>
      </c>
    </row>
    <row r="7098" spans="1:8" hidden="1" x14ac:dyDescent="0.2">
      <c r="A7098" t="s">
        <v>8464</v>
      </c>
      <c r="B7098" t="s">
        <v>261</v>
      </c>
      <c r="C7098" t="s">
        <v>8465</v>
      </c>
      <c r="D7098" t="s">
        <v>15208</v>
      </c>
      <c r="E7098" s="1" t="d">
        <v>2017-01-03</v>
      </c>
      <c r="F7098" s="3">
        <f t="shared" ca="1" si="110"/>
        <v>2.7479452054794522</v>
      </c>
      <c r="G7098" s="2">
        <v>69700</v>
      </c>
      <c r="H7098" s="2">
        <v>68930.710000000006</v>
      </c>
    </row>
    <row r="7099" spans="1:8" hidden="1" x14ac:dyDescent="0.2">
      <c r="A7099" t="s">
        <v>8466</v>
      </c>
      <c r="B7099" t="s">
        <v>453</v>
      </c>
      <c r="C7099" t="s">
        <v>1579</v>
      </c>
      <c r="D7099" t="s">
        <v>15190</v>
      </c>
      <c r="E7099" s="1" t="d">
        <v>2004-06-07</v>
      </c>
      <c r="F7099" s="3">
        <f t="shared" ca="1" si="110"/>
        <v>15.331506849315069</v>
      </c>
      <c r="G7099" s="2">
        <v>40927</v>
      </c>
      <c r="H7099" s="2">
        <v>40946.97</v>
      </c>
    </row>
    <row r="7100" spans="1:8" x14ac:dyDescent="0.2">
      <c r="A7100" t="s">
        <v>3712</v>
      </c>
      <c r="B7100" t="s">
        <v>116</v>
      </c>
      <c r="C7100" t="s">
        <v>1384</v>
      </c>
      <c r="D7100" t="s">
        <v>15184</v>
      </c>
      <c r="E7100" s="1" t="d">
        <v>2002-02-19</v>
      </c>
      <c r="F7100" s="3">
        <f t="shared" ca="1" si="110"/>
        <v>17.63013698630137</v>
      </c>
      <c r="G7100" s="2">
        <v>81846</v>
      </c>
      <c r="H7100" s="2">
        <v>91513.18</v>
      </c>
    </row>
    <row r="7101" spans="1:8" hidden="1" x14ac:dyDescent="0.2">
      <c r="A7101" t="s">
        <v>10647</v>
      </c>
      <c r="B7101" t="s">
        <v>288</v>
      </c>
      <c r="C7101" t="s">
        <v>244</v>
      </c>
      <c r="D7101" t="s">
        <v>15212</v>
      </c>
      <c r="E7101" s="1" t="d">
        <v>1993-12-01</v>
      </c>
      <c r="F7101" s="3">
        <f t="shared" ca="1" si="110"/>
        <v>25.854794520547944</v>
      </c>
      <c r="G7101" s="2">
        <v>92200</v>
      </c>
      <c r="H7101" s="2">
        <v>82184.31</v>
      </c>
    </row>
    <row r="7102" spans="1:8" hidden="1" x14ac:dyDescent="0.2">
      <c r="A7102" t="s">
        <v>8469</v>
      </c>
      <c r="B7102" t="s">
        <v>51</v>
      </c>
      <c r="C7102" t="s">
        <v>2349</v>
      </c>
      <c r="D7102" t="s">
        <v>15198</v>
      </c>
      <c r="E7102" s="1" t="d">
        <v>2000-09-07</v>
      </c>
      <c r="F7102" s="3">
        <f t="shared" ca="1" si="110"/>
        <v>19.082191780821919</v>
      </c>
      <c r="G7102" s="2">
        <v>38490</v>
      </c>
      <c r="H7102" s="2">
        <v>40109.68</v>
      </c>
    </row>
    <row r="7103" spans="1:8" x14ac:dyDescent="0.2">
      <c r="A7103" t="s">
        <v>9842</v>
      </c>
      <c r="B7103" t="s">
        <v>301</v>
      </c>
      <c r="C7103" t="s">
        <v>567</v>
      </c>
      <c r="D7103" t="s">
        <v>15184</v>
      </c>
      <c r="E7103" s="1" t="d">
        <v>2017-08-21</v>
      </c>
      <c r="F7103" s="3">
        <f t="shared" ca="1" si="110"/>
        <v>2.117808219178082</v>
      </c>
      <c r="G7103" s="2">
        <v>104900</v>
      </c>
      <c r="H7103" s="2">
        <v>91497.7</v>
      </c>
    </row>
    <row r="7104" spans="1:8" x14ac:dyDescent="0.2">
      <c r="A7104" t="s">
        <v>12519</v>
      </c>
      <c r="B7104" t="s">
        <v>86</v>
      </c>
      <c r="C7104" t="s">
        <v>282</v>
      </c>
      <c r="D7104" t="s">
        <v>15184</v>
      </c>
      <c r="E7104" s="1" t="d">
        <v>1992-11-02</v>
      </c>
      <c r="F7104" s="3">
        <f t="shared" ca="1" si="110"/>
        <v>26.934246575342467</v>
      </c>
      <c r="G7104" s="2">
        <v>86397</v>
      </c>
      <c r="H7104" s="2">
        <v>91470.76</v>
      </c>
    </row>
    <row r="7105" spans="1:8" x14ac:dyDescent="0.2">
      <c r="A7105" t="s">
        <v>8524</v>
      </c>
      <c r="B7105" t="s">
        <v>86</v>
      </c>
      <c r="C7105" t="s">
        <v>790</v>
      </c>
      <c r="D7105" t="s">
        <v>15184</v>
      </c>
      <c r="E7105" s="1" t="d">
        <v>2011-02-28</v>
      </c>
      <c r="F7105" s="3">
        <f t="shared" ca="1" si="110"/>
        <v>8.6</v>
      </c>
      <c r="G7105" s="2">
        <v>71454</v>
      </c>
      <c r="H7105" s="2">
        <v>91445.43</v>
      </c>
    </row>
    <row r="7106" spans="1:8" hidden="1" x14ac:dyDescent="0.2">
      <c r="A7106" t="s">
        <v>8473</v>
      </c>
      <c r="B7106" t="s">
        <v>2774</v>
      </c>
      <c r="C7106" t="s">
        <v>107</v>
      </c>
      <c r="D7106" t="s">
        <v>15192</v>
      </c>
      <c r="E7106" s="1" t="d">
        <v>2008-05-01</v>
      </c>
      <c r="F7106" s="3">
        <f t="shared" ca="1" si="110"/>
        <v>11.43013698630137</v>
      </c>
      <c r="G7106" s="2">
        <v>41599</v>
      </c>
      <c r="H7106" s="2">
        <v>54890.48</v>
      </c>
    </row>
    <row r="7107" spans="1:8" hidden="1" x14ac:dyDescent="0.2">
      <c r="A7107" t="s">
        <v>8474</v>
      </c>
      <c r="B7107" t="s">
        <v>5230</v>
      </c>
      <c r="C7107" t="s">
        <v>231</v>
      </c>
      <c r="D7107" t="s">
        <v>15182</v>
      </c>
      <c r="E7107" s="1" t="d">
        <v>2016-06-15</v>
      </c>
      <c r="F7107" s="3">
        <f t="shared" ref="F7107:F7170" ca="1" si="111">(TODAY()-E7107)/365</f>
        <v>3.3013698630136985</v>
      </c>
      <c r="G7107" s="2">
        <v>65800</v>
      </c>
      <c r="H7107" s="2">
        <v>64598.63</v>
      </c>
    </row>
    <row r="7108" spans="1:8" hidden="1" x14ac:dyDescent="0.2">
      <c r="A7108" t="s">
        <v>7071</v>
      </c>
      <c r="B7108" t="s">
        <v>29</v>
      </c>
      <c r="C7108" t="s">
        <v>2272</v>
      </c>
      <c r="D7108" t="s">
        <v>15187</v>
      </c>
      <c r="E7108" s="1" t="d">
        <v>2011-10-19</v>
      </c>
      <c r="F7108" s="3">
        <f t="shared" ca="1" si="111"/>
        <v>7.9616438356164387</v>
      </c>
      <c r="G7108" s="2">
        <v>66310</v>
      </c>
      <c r="H7108" s="2">
        <v>80448.160000000003</v>
      </c>
    </row>
    <row r="7109" spans="1:8" hidden="1" x14ac:dyDescent="0.2">
      <c r="A7109" t="s">
        <v>8476</v>
      </c>
      <c r="B7109" t="s">
        <v>216</v>
      </c>
      <c r="C7109" t="s">
        <v>67</v>
      </c>
      <c r="D7109" t="s">
        <v>15196</v>
      </c>
      <c r="E7109" s="1" t="d">
        <v>1977-04-07</v>
      </c>
      <c r="F7109" s="3">
        <f t="shared" ca="1" si="111"/>
        <v>42.517808219178079</v>
      </c>
      <c r="G7109" s="2">
        <v>73600</v>
      </c>
      <c r="H7109" s="2">
        <v>73144.25</v>
      </c>
    </row>
    <row r="7110" spans="1:8" hidden="1" x14ac:dyDescent="0.2">
      <c r="A7110" t="s">
        <v>8477</v>
      </c>
      <c r="B7110" t="s">
        <v>6228</v>
      </c>
      <c r="C7110" t="s">
        <v>67</v>
      </c>
      <c r="D7110" t="s">
        <v>15196</v>
      </c>
      <c r="E7110" s="1" t="d">
        <v>2009-04-23</v>
      </c>
      <c r="F7110" s="3">
        <f t="shared" ca="1" si="111"/>
        <v>10.452054794520548</v>
      </c>
      <c r="G7110" s="2">
        <v>34578</v>
      </c>
      <c r="H7110" s="2">
        <v>36501.31</v>
      </c>
    </row>
    <row r="7111" spans="1:8" hidden="1" x14ac:dyDescent="0.2">
      <c r="A7111" t="s">
        <v>3575</v>
      </c>
      <c r="B7111" t="s">
        <v>26</v>
      </c>
      <c r="C7111" t="s">
        <v>1356</v>
      </c>
      <c r="D7111" t="s">
        <v>15192</v>
      </c>
      <c r="E7111" s="1" t="d">
        <v>2013-01-02</v>
      </c>
      <c r="F7111" s="3">
        <f t="shared" ca="1" si="111"/>
        <v>6.7534246575342465</v>
      </c>
      <c r="G7111" s="2">
        <v>91902</v>
      </c>
      <c r="H7111" s="2">
        <v>92841.26</v>
      </c>
    </row>
    <row r="7112" spans="1:8" x14ac:dyDescent="0.2">
      <c r="A7112" t="s">
        <v>9081</v>
      </c>
      <c r="B7112" t="s">
        <v>86</v>
      </c>
      <c r="C7112" t="s">
        <v>362</v>
      </c>
      <c r="D7112" t="s">
        <v>15184</v>
      </c>
      <c r="E7112" s="1" t="d">
        <v>2009-12-08</v>
      </c>
      <c r="F7112" s="3">
        <f t="shared" ca="1" si="111"/>
        <v>9.8246575342465761</v>
      </c>
      <c r="G7112" s="2">
        <v>72153</v>
      </c>
      <c r="H7112" s="2">
        <v>91438.55</v>
      </c>
    </row>
    <row r="7113" spans="1:8" hidden="1" x14ac:dyDescent="0.2">
      <c r="A7113" t="s">
        <v>6503</v>
      </c>
      <c r="B7113" t="s">
        <v>288</v>
      </c>
      <c r="C7113" t="s">
        <v>174</v>
      </c>
      <c r="D7113" t="s">
        <v>15205</v>
      </c>
      <c r="E7113" s="1" t="d">
        <v>2007-01-08</v>
      </c>
      <c r="F7113" s="3">
        <f t="shared" ca="1" si="111"/>
        <v>12.742465753424657</v>
      </c>
      <c r="G7113" s="2">
        <v>91902</v>
      </c>
      <c r="H7113" s="2">
        <v>91526.76</v>
      </c>
    </row>
    <row r="7114" spans="1:8" hidden="1" x14ac:dyDescent="0.2">
      <c r="A7114" t="s">
        <v>8481</v>
      </c>
      <c r="B7114" t="s">
        <v>479</v>
      </c>
      <c r="C7114" t="s">
        <v>480</v>
      </c>
      <c r="D7114" t="s">
        <v>15188</v>
      </c>
      <c r="E7114" s="1" t="d">
        <v>1997-05-29</v>
      </c>
      <c r="F7114" s="3">
        <f t="shared" ca="1" si="111"/>
        <v>22.361643835616437</v>
      </c>
      <c r="G7114" s="2">
        <v>60530</v>
      </c>
      <c r="H7114" s="2">
        <v>64508.91</v>
      </c>
    </row>
    <row r="7115" spans="1:8" hidden="1" x14ac:dyDescent="0.2">
      <c r="A7115" t="s">
        <v>8482</v>
      </c>
      <c r="B7115" t="s">
        <v>944</v>
      </c>
      <c r="C7115" t="s">
        <v>1814</v>
      </c>
      <c r="D7115" t="s">
        <v>15191</v>
      </c>
      <c r="E7115" s="1" t="d">
        <v>2007-06-23</v>
      </c>
      <c r="F7115" s="3">
        <f t="shared" ca="1" si="111"/>
        <v>12.287671232876713</v>
      </c>
      <c r="G7115" s="2">
        <v>29120</v>
      </c>
    </row>
    <row r="7116" spans="1:8" hidden="1" x14ac:dyDescent="0.2">
      <c r="A7116" t="s">
        <v>8483</v>
      </c>
      <c r="B7116" t="s">
        <v>74</v>
      </c>
      <c r="C7116" t="s">
        <v>3031</v>
      </c>
      <c r="D7116" t="s">
        <v>15191</v>
      </c>
      <c r="E7116" s="1" t="d">
        <v>1995-12-26</v>
      </c>
      <c r="F7116" s="3">
        <f t="shared" ca="1" si="111"/>
        <v>23.786301369863015</v>
      </c>
      <c r="G7116" s="2">
        <v>35225</v>
      </c>
      <c r="H7116" s="2">
        <v>43563.91</v>
      </c>
    </row>
    <row r="7117" spans="1:8" hidden="1" x14ac:dyDescent="0.2">
      <c r="A7117" t="s">
        <v>8484</v>
      </c>
      <c r="B7117" t="s">
        <v>453</v>
      </c>
      <c r="C7117" t="s">
        <v>1452</v>
      </c>
      <c r="D7117" t="s">
        <v>15190</v>
      </c>
      <c r="E7117" s="1" t="d">
        <v>2005-12-05</v>
      </c>
      <c r="F7117" s="3">
        <f t="shared" ca="1" si="111"/>
        <v>13.835616438356164</v>
      </c>
      <c r="G7117" s="2">
        <v>40927</v>
      </c>
      <c r="H7117" s="2">
        <v>44800.98</v>
      </c>
    </row>
    <row r="7118" spans="1:8" hidden="1" x14ac:dyDescent="0.2">
      <c r="A7118" t="s">
        <v>8485</v>
      </c>
      <c r="B7118" t="s">
        <v>5965</v>
      </c>
      <c r="C7118" t="s">
        <v>340</v>
      </c>
      <c r="D7118" t="s">
        <v>15206</v>
      </c>
      <c r="E7118" s="1" t="d">
        <v>2018-01-29</v>
      </c>
      <c r="F7118" s="3">
        <f t="shared" ca="1" si="111"/>
        <v>1.6767123287671233</v>
      </c>
      <c r="G7118" s="2">
        <v>68340</v>
      </c>
      <c r="H7118" s="2">
        <v>30974.65</v>
      </c>
    </row>
    <row r="7119" spans="1:8" hidden="1" x14ac:dyDescent="0.2">
      <c r="A7119" t="s">
        <v>14989</v>
      </c>
      <c r="B7119" t="s">
        <v>645</v>
      </c>
      <c r="C7119" t="s">
        <v>675</v>
      </c>
      <c r="D7119" t="s">
        <v>15187</v>
      </c>
      <c r="E7119" s="1" t="d">
        <v>2010-04-28</v>
      </c>
      <c r="F7119" s="3">
        <f t="shared" ca="1" si="111"/>
        <v>9.4383561643835616</v>
      </c>
      <c r="G7119" s="2">
        <v>71757</v>
      </c>
      <c r="H7119" s="2">
        <v>80441.990000000005</v>
      </c>
    </row>
    <row r="7120" spans="1:8" hidden="1" x14ac:dyDescent="0.2">
      <c r="A7120" t="s">
        <v>13635</v>
      </c>
      <c r="B7120" t="s">
        <v>29</v>
      </c>
      <c r="C7120" t="s">
        <v>2299</v>
      </c>
      <c r="D7120" t="s">
        <v>15187</v>
      </c>
      <c r="E7120" s="1" t="d">
        <v>2011-03-30</v>
      </c>
      <c r="F7120" s="3">
        <f t="shared" ca="1" si="111"/>
        <v>8.5178082191780824</v>
      </c>
      <c r="G7120" s="2">
        <v>66310</v>
      </c>
      <c r="H7120" s="2">
        <v>80429.02</v>
      </c>
    </row>
    <row r="7121" spans="1:8" x14ac:dyDescent="0.2">
      <c r="A7121" t="s">
        <v>5798</v>
      </c>
      <c r="B7121" t="s">
        <v>2342</v>
      </c>
      <c r="C7121" t="s">
        <v>2259</v>
      </c>
      <c r="D7121" t="s">
        <v>15184</v>
      </c>
      <c r="E7121" s="1" t="d">
        <v>1987-06-02</v>
      </c>
      <c r="F7121" s="3">
        <f t="shared" ca="1" si="111"/>
        <v>32.358904109589041</v>
      </c>
      <c r="G7121" s="2">
        <v>126378</v>
      </c>
      <c r="H7121" s="2">
        <v>91430.69</v>
      </c>
    </row>
    <row r="7122" spans="1:8" hidden="1" x14ac:dyDescent="0.2">
      <c r="A7122" t="s">
        <v>8489</v>
      </c>
      <c r="B7122" t="s">
        <v>1012</v>
      </c>
      <c r="C7122" t="s">
        <v>1102</v>
      </c>
      <c r="D7122" t="s">
        <v>15192</v>
      </c>
      <c r="E7122" s="1" t="d">
        <v>2016-07-01</v>
      </c>
      <c r="F7122" s="3">
        <f t="shared" ca="1" si="111"/>
        <v>3.2575342465753425</v>
      </c>
      <c r="G7122" s="2">
        <v>63444</v>
      </c>
      <c r="H7122" s="2">
        <v>62534.03</v>
      </c>
    </row>
    <row r="7123" spans="1:8" hidden="1" x14ac:dyDescent="0.2">
      <c r="A7123" t="s">
        <v>8490</v>
      </c>
      <c r="B7123" t="s">
        <v>2114</v>
      </c>
      <c r="C7123" t="s">
        <v>3509</v>
      </c>
      <c r="D7123" t="s">
        <v>15190</v>
      </c>
      <c r="E7123" s="1" t="d">
        <v>1978-09-05</v>
      </c>
      <c r="F7123" s="3">
        <f t="shared" ca="1" si="111"/>
        <v>41.104109589041094</v>
      </c>
      <c r="G7123" s="2">
        <v>39023</v>
      </c>
      <c r="H7123" s="2">
        <v>41859.410000000003</v>
      </c>
    </row>
    <row r="7124" spans="1:8" hidden="1" x14ac:dyDescent="0.2">
      <c r="A7124" t="s">
        <v>8491</v>
      </c>
      <c r="B7124" t="s">
        <v>506</v>
      </c>
      <c r="C7124" t="s">
        <v>39</v>
      </c>
      <c r="D7124" t="s">
        <v>15189</v>
      </c>
      <c r="E7124" s="1" t="d">
        <v>2007-06-23</v>
      </c>
      <c r="F7124" s="3">
        <f t="shared" ca="1" si="111"/>
        <v>12.287671232876713</v>
      </c>
      <c r="G7124" s="2">
        <v>21008</v>
      </c>
      <c r="H7124" s="2">
        <v>9950</v>
      </c>
    </row>
    <row r="7125" spans="1:8" hidden="1" x14ac:dyDescent="0.2">
      <c r="A7125" t="s">
        <v>5963</v>
      </c>
      <c r="B7125" t="s">
        <v>29</v>
      </c>
      <c r="C7125" t="s">
        <v>2950</v>
      </c>
      <c r="D7125" t="s">
        <v>15187</v>
      </c>
      <c r="E7125" s="1" t="d">
        <v>2009-02-23</v>
      </c>
      <c r="F7125" s="3">
        <f t="shared" ca="1" si="111"/>
        <v>10.613698630136986</v>
      </c>
      <c r="G7125" s="2">
        <v>66310</v>
      </c>
      <c r="H7125" s="2">
        <v>80420.960000000006</v>
      </c>
    </row>
    <row r="7126" spans="1:8" x14ac:dyDescent="0.2">
      <c r="A7126" t="s">
        <v>12413</v>
      </c>
      <c r="B7126" t="s">
        <v>116</v>
      </c>
      <c r="C7126" t="s">
        <v>1425</v>
      </c>
      <c r="D7126" t="s">
        <v>15184</v>
      </c>
      <c r="E7126" s="1" t="d">
        <v>2006-08-02</v>
      </c>
      <c r="F7126" s="3">
        <f t="shared" ca="1" si="111"/>
        <v>13.178082191780822</v>
      </c>
      <c r="G7126" s="2">
        <v>76049</v>
      </c>
      <c r="H7126" s="2">
        <v>91364.41</v>
      </c>
    </row>
    <row r="7127" spans="1:8" hidden="1" x14ac:dyDescent="0.2">
      <c r="A7127" t="s">
        <v>8495</v>
      </c>
      <c r="B7127" t="s">
        <v>413</v>
      </c>
      <c r="C7127" t="s">
        <v>340</v>
      </c>
      <c r="D7127" t="s">
        <v>15206</v>
      </c>
      <c r="E7127" s="1" t="d">
        <v>2015-09-14</v>
      </c>
      <c r="F7127" s="3">
        <f t="shared" ca="1" si="111"/>
        <v>4.0547945205479454</v>
      </c>
      <c r="G7127" s="2">
        <v>53040</v>
      </c>
      <c r="H7127" s="2">
        <v>52559.199999999997</v>
      </c>
    </row>
    <row r="7128" spans="1:8" hidden="1" x14ac:dyDescent="0.2">
      <c r="A7128" t="s">
        <v>13760</v>
      </c>
      <c r="B7128" t="s">
        <v>925</v>
      </c>
      <c r="C7128" t="s">
        <v>1476</v>
      </c>
      <c r="D7128" t="s">
        <v>15187</v>
      </c>
      <c r="E7128" s="1" t="d">
        <v>1987-07-20</v>
      </c>
      <c r="F7128" s="3">
        <f t="shared" ca="1" si="111"/>
        <v>32.227397260273975</v>
      </c>
      <c r="G7128" s="2">
        <v>81918</v>
      </c>
      <c r="H7128" s="2">
        <v>80405.279999999999</v>
      </c>
    </row>
    <row r="7129" spans="1:8" x14ac:dyDescent="0.2">
      <c r="A7129" t="s">
        <v>4407</v>
      </c>
      <c r="B7129" t="s">
        <v>86</v>
      </c>
      <c r="C7129" t="s">
        <v>250</v>
      </c>
      <c r="D7129" t="s">
        <v>15184</v>
      </c>
      <c r="E7129" s="1" t="d">
        <v>2000-08-30</v>
      </c>
      <c r="F7129" s="3">
        <f t="shared" ca="1" si="111"/>
        <v>19.104109589041094</v>
      </c>
      <c r="G7129" s="2">
        <v>80638</v>
      </c>
      <c r="H7129" s="2">
        <v>91327.57</v>
      </c>
    </row>
    <row r="7130" spans="1:8" hidden="1" x14ac:dyDescent="0.2">
      <c r="A7130" t="s">
        <v>8498</v>
      </c>
      <c r="B7130" t="s">
        <v>1163</v>
      </c>
      <c r="C7130" t="s">
        <v>90</v>
      </c>
      <c r="D7130" t="s">
        <v>15182</v>
      </c>
      <c r="E7130" s="1" t="d">
        <v>2006-09-11</v>
      </c>
      <c r="F7130" s="3">
        <f t="shared" ca="1" si="111"/>
        <v>13.068493150684931</v>
      </c>
      <c r="G7130" s="2">
        <v>93840</v>
      </c>
      <c r="H7130" s="2">
        <v>92287.81</v>
      </c>
    </row>
    <row r="7131" spans="1:8" hidden="1" x14ac:dyDescent="0.2">
      <c r="A7131" t="s">
        <v>8499</v>
      </c>
      <c r="B7131" t="s">
        <v>169</v>
      </c>
      <c r="C7131" t="s">
        <v>170</v>
      </c>
      <c r="D7131" t="s">
        <v>15204</v>
      </c>
      <c r="E7131" s="1" t="d">
        <v>2009-09-17</v>
      </c>
      <c r="F7131" s="3">
        <f t="shared" ca="1" si="111"/>
        <v>10.049315068493151</v>
      </c>
      <c r="G7131" s="2">
        <v>10974</v>
      </c>
      <c r="H7131" s="2">
        <v>10894.11</v>
      </c>
    </row>
    <row r="7132" spans="1:8" hidden="1" x14ac:dyDescent="0.2">
      <c r="A7132" t="s">
        <v>8500</v>
      </c>
      <c r="B7132" t="s">
        <v>667</v>
      </c>
      <c r="C7132" t="s">
        <v>1607</v>
      </c>
      <c r="D7132" t="s">
        <v>15190</v>
      </c>
      <c r="E7132" s="1" t="d">
        <v>2015-10-26</v>
      </c>
      <c r="F7132" s="3">
        <f t="shared" ca="1" si="111"/>
        <v>3.9397260273972603</v>
      </c>
      <c r="G7132" s="2">
        <v>36561</v>
      </c>
      <c r="H7132" s="2">
        <v>62905.68</v>
      </c>
    </row>
    <row r="7133" spans="1:8" hidden="1" x14ac:dyDescent="0.2">
      <c r="A7133" t="s">
        <v>8501</v>
      </c>
      <c r="B7133" t="s">
        <v>6894</v>
      </c>
      <c r="C7133" t="s">
        <v>678</v>
      </c>
      <c r="D7133" t="s">
        <v>15211</v>
      </c>
      <c r="E7133" s="1" t="d">
        <v>2016-11-10</v>
      </c>
      <c r="F7133" s="3">
        <f t="shared" ca="1" si="111"/>
        <v>2.8958904109589043</v>
      </c>
      <c r="G7133" s="2">
        <v>32273</v>
      </c>
      <c r="H7133" s="2">
        <v>35092.75</v>
      </c>
    </row>
    <row r="7134" spans="1:8" hidden="1" x14ac:dyDescent="0.2">
      <c r="A7134" t="s">
        <v>14352</v>
      </c>
      <c r="B7134" t="s">
        <v>188</v>
      </c>
      <c r="C7134" t="s">
        <v>750</v>
      </c>
      <c r="D7134" t="s">
        <v>15187</v>
      </c>
      <c r="E7134" s="1" t="d">
        <v>2003-01-15</v>
      </c>
      <c r="F7134" s="3">
        <f t="shared" ca="1" si="111"/>
        <v>16.726027397260275</v>
      </c>
      <c r="G7134" s="2">
        <v>72889</v>
      </c>
      <c r="H7134" s="2">
        <v>80403.759999999995</v>
      </c>
    </row>
    <row r="7135" spans="1:8" x14ac:dyDescent="0.2">
      <c r="A7135" t="s">
        <v>2174</v>
      </c>
      <c r="B7135" t="s">
        <v>2149</v>
      </c>
      <c r="C7135" t="s">
        <v>297</v>
      </c>
      <c r="D7135" t="s">
        <v>15184</v>
      </c>
      <c r="E7135" s="1" t="d">
        <v>1996-12-11</v>
      </c>
      <c r="F7135" s="3">
        <f t="shared" ca="1" si="111"/>
        <v>22.824657534246576</v>
      </c>
      <c r="G7135" s="2">
        <v>83519</v>
      </c>
      <c r="H7135" s="2">
        <v>91309.5</v>
      </c>
    </row>
    <row r="7136" spans="1:8" hidden="1" x14ac:dyDescent="0.2">
      <c r="A7136" t="s">
        <v>8504</v>
      </c>
      <c r="B7136" t="s">
        <v>8505</v>
      </c>
      <c r="C7136" t="s">
        <v>3015</v>
      </c>
      <c r="D7136" t="s">
        <v>15192</v>
      </c>
      <c r="E7136" s="1" t="d">
        <v>1994-12-15</v>
      </c>
      <c r="F7136" s="3">
        <f t="shared" ca="1" si="111"/>
        <v>24.816438356164383</v>
      </c>
      <c r="G7136" s="2">
        <v>68136</v>
      </c>
      <c r="H7136" s="2">
        <v>68262.570000000007</v>
      </c>
    </row>
    <row r="7137" spans="1:8" hidden="1" x14ac:dyDescent="0.2">
      <c r="A7137" t="s">
        <v>8506</v>
      </c>
      <c r="B7137" t="s">
        <v>169</v>
      </c>
      <c r="C7137" t="s">
        <v>170</v>
      </c>
      <c r="D7137" t="s">
        <v>15204</v>
      </c>
      <c r="E7137" s="1" t="d">
        <v>2012-04-30</v>
      </c>
      <c r="F7137" s="3">
        <f t="shared" ca="1" si="111"/>
        <v>7.4301369863013695</v>
      </c>
      <c r="G7137" s="2">
        <v>10974</v>
      </c>
      <c r="H7137" s="2">
        <v>10844.2</v>
      </c>
    </row>
    <row r="7138" spans="1:8" hidden="1" x14ac:dyDescent="0.2">
      <c r="A7138" t="s">
        <v>8507</v>
      </c>
      <c r="B7138" t="s">
        <v>398</v>
      </c>
      <c r="C7138" t="s">
        <v>39</v>
      </c>
      <c r="D7138" t="s">
        <v>15189</v>
      </c>
      <c r="E7138" s="1" t="d">
        <v>2015-05-28</v>
      </c>
      <c r="F7138" s="3">
        <f t="shared" ca="1" si="111"/>
        <v>4.353424657534247</v>
      </c>
      <c r="G7138" s="2">
        <v>21008</v>
      </c>
      <c r="H7138" s="2">
        <v>1777.27</v>
      </c>
    </row>
    <row r="7139" spans="1:8" x14ac:dyDescent="0.2">
      <c r="A7139" t="s">
        <v>3006</v>
      </c>
      <c r="B7139" t="s">
        <v>86</v>
      </c>
      <c r="C7139" t="s">
        <v>621</v>
      </c>
      <c r="D7139" t="s">
        <v>15184</v>
      </c>
      <c r="E7139" s="1" t="d">
        <v>2008-07-10</v>
      </c>
      <c r="F7139" s="3">
        <f t="shared" ca="1" si="111"/>
        <v>11.238356164383562</v>
      </c>
      <c r="G7139" s="2">
        <v>73554</v>
      </c>
      <c r="H7139" s="2">
        <v>91281.69</v>
      </c>
    </row>
    <row r="7140" spans="1:8" hidden="1" x14ac:dyDescent="0.2">
      <c r="A7140" t="s">
        <v>12296</v>
      </c>
      <c r="B7140" t="s">
        <v>29</v>
      </c>
      <c r="C7140" t="s">
        <v>1429</v>
      </c>
      <c r="D7140" t="s">
        <v>15187</v>
      </c>
      <c r="E7140" s="1" t="d">
        <v>2011-07-06</v>
      </c>
      <c r="F7140" s="3">
        <f t="shared" ca="1" si="111"/>
        <v>8.24931506849315</v>
      </c>
      <c r="G7140" s="2">
        <v>66310</v>
      </c>
      <c r="H7140" s="2">
        <v>80380.91</v>
      </c>
    </row>
    <row r="7141" spans="1:8" x14ac:dyDescent="0.2">
      <c r="A7141" t="s">
        <v>13727</v>
      </c>
      <c r="B7141" t="s">
        <v>86</v>
      </c>
      <c r="C7141" t="s">
        <v>752</v>
      </c>
      <c r="D7141" t="s">
        <v>15184</v>
      </c>
      <c r="E7141" s="1" t="d">
        <v>1994-08-22</v>
      </c>
      <c r="F7141" s="3">
        <f t="shared" ca="1" si="111"/>
        <v>25.13150684931507</v>
      </c>
      <c r="G7141" s="2">
        <v>68106</v>
      </c>
      <c r="H7141" s="2">
        <v>91280.87</v>
      </c>
    </row>
    <row r="7142" spans="1:8" x14ac:dyDescent="0.2">
      <c r="A7142" t="s">
        <v>6009</v>
      </c>
      <c r="B7142" t="s">
        <v>86</v>
      </c>
      <c r="C7142" t="s">
        <v>446</v>
      </c>
      <c r="D7142" t="s">
        <v>15184</v>
      </c>
      <c r="E7142" s="1" t="d">
        <v>1987-08-06</v>
      </c>
      <c r="F7142" s="3">
        <f t="shared" ca="1" si="111"/>
        <v>32.180821917808217</v>
      </c>
      <c r="G7142" s="2">
        <v>86397</v>
      </c>
      <c r="H7142" s="2">
        <v>91254.33</v>
      </c>
    </row>
    <row r="7143" spans="1:8" hidden="1" x14ac:dyDescent="0.2">
      <c r="A7143" t="s">
        <v>8512</v>
      </c>
      <c r="B7143" t="s">
        <v>100</v>
      </c>
      <c r="C7143" t="s">
        <v>1995</v>
      </c>
      <c r="D7143" t="s">
        <v>15192</v>
      </c>
      <c r="E7143" s="1" t="d">
        <v>1994-11-14</v>
      </c>
      <c r="F7143" s="3">
        <f t="shared" ca="1" si="111"/>
        <v>24.901369863013699</v>
      </c>
      <c r="G7143" s="2">
        <v>66211</v>
      </c>
      <c r="H7143" s="2">
        <v>66085.03</v>
      </c>
    </row>
    <row r="7144" spans="1:8" hidden="1" x14ac:dyDescent="0.2">
      <c r="A7144" t="s">
        <v>8513</v>
      </c>
      <c r="B7144" t="s">
        <v>385</v>
      </c>
      <c r="C7144" t="s">
        <v>1949</v>
      </c>
      <c r="D7144" t="s">
        <v>15190</v>
      </c>
      <c r="E7144" s="1" t="d">
        <v>1987-05-18</v>
      </c>
      <c r="F7144" s="3">
        <f t="shared" ca="1" si="111"/>
        <v>32.4</v>
      </c>
      <c r="G7144" s="2">
        <v>39832</v>
      </c>
      <c r="H7144" s="2">
        <v>41234.21</v>
      </c>
    </row>
    <row r="7145" spans="1:8" x14ac:dyDescent="0.2">
      <c r="A7145" t="s">
        <v>10631</v>
      </c>
      <c r="B7145" t="s">
        <v>86</v>
      </c>
      <c r="C7145" t="s">
        <v>567</v>
      </c>
      <c r="D7145" t="s">
        <v>15184</v>
      </c>
      <c r="E7145" s="1" t="d">
        <v>2006-10-31</v>
      </c>
      <c r="F7145" s="3">
        <f t="shared" ca="1" si="111"/>
        <v>12.931506849315069</v>
      </c>
      <c r="G7145" s="2">
        <v>74257</v>
      </c>
      <c r="H7145" s="2">
        <v>91218.15</v>
      </c>
    </row>
    <row r="7146" spans="1:8" x14ac:dyDescent="0.2">
      <c r="A7146" t="s">
        <v>11709</v>
      </c>
      <c r="B7146" t="s">
        <v>86</v>
      </c>
      <c r="C7146" t="s">
        <v>3707</v>
      </c>
      <c r="D7146" t="s">
        <v>15184</v>
      </c>
      <c r="E7146" s="1" t="d">
        <v>2000-07-17</v>
      </c>
      <c r="F7146" s="3">
        <f t="shared" ca="1" si="111"/>
        <v>19.224657534246575</v>
      </c>
      <c r="G7146" s="2">
        <v>82080</v>
      </c>
      <c r="H7146" s="2">
        <v>91202.49</v>
      </c>
    </row>
    <row r="7147" spans="1:8" hidden="1" x14ac:dyDescent="0.2">
      <c r="A7147" t="s">
        <v>8516</v>
      </c>
      <c r="B7147" t="s">
        <v>23</v>
      </c>
      <c r="C7147" t="s">
        <v>72</v>
      </c>
      <c r="D7147" t="s">
        <v>15189</v>
      </c>
      <c r="E7147" s="1" t="d">
        <v>2014-06-13</v>
      </c>
      <c r="F7147" s="3">
        <f t="shared" ca="1" si="111"/>
        <v>5.3095890410958901</v>
      </c>
      <c r="G7147" s="2">
        <v>24960</v>
      </c>
      <c r="H7147" s="2">
        <v>15846.84</v>
      </c>
    </row>
    <row r="7148" spans="1:8" x14ac:dyDescent="0.2">
      <c r="A7148" t="s">
        <v>11865</v>
      </c>
      <c r="B7148" t="s">
        <v>86</v>
      </c>
      <c r="C7148" t="s">
        <v>137</v>
      </c>
      <c r="D7148" t="s">
        <v>15184</v>
      </c>
      <c r="E7148" s="1" t="d">
        <v>2010-10-27</v>
      </c>
      <c r="F7148" s="3">
        <f t="shared" ca="1" si="111"/>
        <v>8.9397260273972599</v>
      </c>
      <c r="G7148" s="2">
        <v>71454</v>
      </c>
      <c r="H7148" s="2">
        <v>91167.5</v>
      </c>
    </row>
    <row r="7149" spans="1:8" hidden="1" x14ac:dyDescent="0.2">
      <c r="A7149" t="s">
        <v>8518</v>
      </c>
      <c r="B7149" t="s">
        <v>8519</v>
      </c>
      <c r="C7149" t="s">
        <v>804</v>
      </c>
      <c r="D7149" t="s">
        <v>15194</v>
      </c>
      <c r="E7149" s="1" t="d">
        <v>1994-01-17</v>
      </c>
      <c r="F7149" s="3">
        <f t="shared" ca="1" si="111"/>
        <v>25.726027397260275</v>
      </c>
      <c r="G7149" s="2">
        <v>36723</v>
      </c>
      <c r="H7149" s="2">
        <v>41553.71</v>
      </c>
    </row>
    <row r="7150" spans="1:8" hidden="1" x14ac:dyDescent="0.2">
      <c r="A7150" t="s">
        <v>8520</v>
      </c>
      <c r="B7150" t="s">
        <v>579</v>
      </c>
      <c r="C7150" t="s">
        <v>2861</v>
      </c>
      <c r="D7150" t="s">
        <v>15190</v>
      </c>
      <c r="E7150" s="1" t="d">
        <v>1989-06-26</v>
      </c>
      <c r="F7150" s="3">
        <f t="shared" ca="1" si="111"/>
        <v>30.290410958904111</v>
      </c>
      <c r="G7150" s="2">
        <v>65500</v>
      </c>
      <c r="H7150" s="2">
        <v>66103.399999999994</v>
      </c>
    </row>
    <row r="7151" spans="1:8" x14ac:dyDescent="0.2">
      <c r="A7151" t="s">
        <v>12099</v>
      </c>
      <c r="B7151" t="s">
        <v>86</v>
      </c>
      <c r="C7151" t="s">
        <v>269</v>
      </c>
      <c r="D7151" t="s">
        <v>15184</v>
      </c>
      <c r="E7151" s="1" t="d">
        <v>2006-08-21</v>
      </c>
      <c r="F7151" s="3">
        <f t="shared" ca="1" si="111"/>
        <v>13.126027397260273</v>
      </c>
      <c r="G7151" s="2">
        <v>74257</v>
      </c>
      <c r="H7151" s="2">
        <v>91110.23</v>
      </c>
    </row>
    <row r="7152" spans="1:8" hidden="1" x14ac:dyDescent="0.2">
      <c r="A7152" t="s">
        <v>8522</v>
      </c>
      <c r="B7152" t="s">
        <v>169</v>
      </c>
      <c r="C7152" t="s">
        <v>170</v>
      </c>
      <c r="D7152" t="s">
        <v>15204</v>
      </c>
      <c r="E7152" s="1" t="d">
        <v>2013-04-15</v>
      </c>
      <c r="F7152" s="3">
        <f t="shared" ca="1" si="111"/>
        <v>6.4712328767123291</v>
      </c>
      <c r="G7152" s="2">
        <v>10054</v>
      </c>
      <c r="H7152" s="2">
        <v>3308.47</v>
      </c>
    </row>
    <row r="7153" spans="1:8" hidden="1" x14ac:dyDescent="0.2">
      <c r="A7153" t="s">
        <v>8523</v>
      </c>
      <c r="B7153" t="s">
        <v>479</v>
      </c>
      <c r="C7153" t="s">
        <v>480</v>
      </c>
      <c r="D7153" t="s">
        <v>15188</v>
      </c>
      <c r="E7153" s="1" t="d">
        <v>2003-01-30</v>
      </c>
      <c r="F7153" s="3">
        <f t="shared" ca="1" si="111"/>
        <v>16.684931506849313</v>
      </c>
      <c r="G7153" s="2">
        <v>57182</v>
      </c>
      <c r="H7153" s="2">
        <v>68581.48</v>
      </c>
    </row>
    <row r="7154" spans="1:8" x14ac:dyDescent="0.2">
      <c r="A7154" t="s">
        <v>14637</v>
      </c>
      <c r="B7154" t="s">
        <v>86</v>
      </c>
      <c r="C7154" t="s">
        <v>785</v>
      </c>
      <c r="D7154" t="s">
        <v>15184</v>
      </c>
      <c r="E7154" s="1" t="d">
        <v>2001-01-25</v>
      </c>
      <c r="F7154" s="3">
        <f t="shared" ca="1" si="111"/>
        <v>18.698630136986303</v>
      </c>
      <c r="G7154" s="2">
        <v>80638</v>
      </c>
      <c r="H7154" s="2">
        <v>91101.16</v>
      </c>
    </row>
    <row r="7155" spans="1:8" hidden="1" x14ac:dyDescent="0.2">
      <c r="A7155" t="s">
        <v>8525</v>
      </c>
      <c r="B7155" t="s">
        <v>14</v>
      </c>
      <c r="C7155" t="s">
        <v>15</v>
      </c>
      <c r="D7155" t="s">
        <v>15183</v>
      </c>
      <c r="E7155" s="1" t="d">
        <v>2013-03-18</v>
      </c>
      <c r="F7155" s="3">
        <f t="shared" ca="1" si="111"/>
        <v>6.5479452054794525</v>
      </c>
      <c r="G7155" s="2">
        <v>64823</v>
      </c>
      <c r="H7155" s="2">
        <v>65754.210000000006</v>
      </c>
    </row>
    <row r="7156" spans="1:8" hidden="1" x14ac:dyDescent="0.2">
      <c r="A7156" t="s">
        <v>8526</v>
      </c>
      <c r="B7156" t="s">
        <v>45</v>
      </c>
      <c r="C7156" t="s">
        <v>454</v>
      </c>
      <c r="D7156" t="s">
        <v>15190</v>
      </c>
      <c r="E7156" s="1" t="d">
        <v>2000-02-22</v>
      </c>
      <c r="F7156" s="3">
        <f t="shared" ca="1" si="111"/>
        <v>19.624657534246577</v>
      </c>
      <c r="G7156" s="2">
        <v>39969</v>
      </c>
      <c r="H7156" s="2">
        <v>87506.38</v>
      </c>
    </row>
    <row r="7157" spans="1:8" hidden="1" x14ac:dyDescent="0.2">
      <c r="A7157" t="s">
        <v>8527</v>
      </c>
      <c r="B7157" t="s">
        <v>51</v>
      </c>
      <c r="C7157" t="s">
        <v>1170</v>
      </c>
      <c r="D7157" t="s">
        <v>15223</v>
      </c>
      <c r="E7157" s="1" t="d">
        <v>1989-09-02</v>
      </c>
      <c r="F7157" s="3">
        <f t="shared" ca="1" si="111"/>
        <v>30.104109589041094</v>
      </c>
      <c r="G7157" s="2">
        <v>40668</v>
      </c>
      <c r="H7157" s="2">
        <v>41067.4</v>
      </c>
    </row>
    <row r="7158" spans="1:8" hidden="1" x14ac:dyDescent="0.2">
      <c r="A7158" t="s">
        <v>8528</v>
      </c>
      <c r="B7158" t="s">
        <v>731</v>
      </c>
      <c r="C7158" t="s">
        <v>9</v>
      </c>
      <c r="D7158" t="s">
        <v>15181</v>
      </c>
      <c r="E7158" s="1" t="d">
        <v>2017-08-28</v>
      </c>
      <c r="F7158" s="3">
        <f t="shared" ca="1" si="111"/>
        <v>2.0986301369863014</v>
      </c>
      <c r="G7158" s="2">
        <v>35299</v>
      </c>
      <c r="H7158" s="2">
        <v>25703.09</v>
      </c>
    </row>
    <row r="7159" spans="1:8" hidden="1" x14ac:dyDescent="0.2">
      <c r="A7159" t="s">
        <v>8529</v>
      </c>
      <c r="B7159" t="s">
        <v>725</v>
      </c>
      <c r="C7159" t="s">
        <v>67</v>
      </c>
      <c r="D7159" t="s">
        <v>15196</v>
      </c>
      <c r="E7159" s="1" t="d">
        <v>1994-01-03</v>
      </c>
      <c r="F7159" s="3">
        <f t="shared" ca="1" si="111"/>
        <v>25.764383561643836</v>
      </c>
      <c r="G7159" s="2">
        <v>48793</v>
      </c>
      <c r="H7159" s="2">
        <v>48746.55</v>
      </c>
    </row>
    <row r="7160" spans="1:8" x14ac:dyDescent="0.2">
      <c r="A7160" t="s">
        <v>3479</v>
      </c>
      <c r="B7160" t="s">
        <v>86</v>
      </c>
      <c r="C7160" t="s">
        <v>2110</v>
      </c>
      <c r="D7160" t="s">
        <v>15184</v>
      </c>
      <c r="E7160" s="1" t="d">
        <v>2002-11-25</v>
      </c>
      <c r="F7160" s="3">
        <f t="shared" ca="1" si="111"/>
        <v>16.865753424657534</v>
      </c>
      <c r="G7160" s="2">
        <v>76358</v>
      </c>
      <c r="H7160" s="2">
        <v>91098.44</v>
      </c>
    </row>
    <row r="7161" spans="1:8" hidden="1" x14ac:dyDescent="0.2">
      <c r="A7161" t="s">
        <v>8531</v>
      </c>
      <c r="B7161" t="s">
        <v>1069</v>
      </c>
      <c r="C7161" t="s">
        <v>964</v>
      </c>
      <c r="D7161" t="s">
        <v>15183</v>
      </c>
      <c r="E7161" s="1" t="d">
        <v>2005-05-23</v>
      </c>
      <c r="F7161" s="3">
        <f t="shared" ca="1" si="111"/>
        <v>14.372602739726027</v>
      </c>
      <c r="G7161" s="2">
        <v>56222</v>
      </c>
      <c r="H7161" s="2">
        <v>55349.1</v>
      </c>
    </row>
    <row r="7162" spans="1:8" hidden="1" x14ac:dyDescent="0.2">
      <c r="A7162" t="s">
        <v>12269</v>
      </c>
      <c r="B7162" t="s">
        <v>134</v>
      </c>
      <c r="C7162" t="s">
        <v>135</v>
      </c>
      <c r="D7162" t="s">
        <v>15187</v>
      </c>
      <c r="E7162" s="1" t="d">
        <v>2003-07-16</v>
      </c>
      <c r="F7162" s="3">
        <f t="shared" ca="1" si="111"/>
        <v>16.227397260273971</v>
      </c>
      <c r="G7162" s="2">
        <v>73583</v>
      </c>
      <c r="H7162" s="2">
        <v>80376.87</v>
      </c>
    </row>
    <row r="7163" spans="1:8" hidden="1" x14ac:dyDescent="0.2">
      <c r="A7163" t="s">
        <v>8533</v>
      </c>
      <c r="B7163" t="s">
        <v>506</v>
      </c>
      <c r="C7163" t="s">
        <v>1829</v>
      </c>
      <c r="D7163" t="s">
        <v>15218</v>
      </c>
      <c r="E7163" s="1" t="d">
        <v>2014-05-24</v>
      </c>
      <c r="F7163" s="3">
        <f t="shared" ca="1" si="111"/>
        <v>5.3643835616438356</v>
      </c>
      <c r="G7163" s="2">
        <v>21008</v>
      </c>
      <c r="H7163" s="2">
        <v>16444.150000000001</v>
      </c>
    </row>
    <row r="7164" spans="1:8" hidden="1" x14ac:dyDescent="0.2">
      <c r="A7164" t="s">
        <v>11668</v>
      </c>
      <c r="B7164" t="s">
        <v>925</v>
      </c>
      <c r="C7164" t="s">
        <v>799</v>
      </c>
      <c r="D7164" t="s">
        <v>15187</v>
      </c>
      <c r="E7164" s="1" t="d">
        <v>1998-11-23</v>
      </c>
      <c r="F7164" s="3">
        <f t="shared" ca="1" si="111"/>
        <v>20.873972602739727</v>
      </c>
      <c r="G7164" s="2">
        <v>72518</v>
      </c>
      <c r="H7164" s="2">
        <v>80368.679999999993</v>
      </c>
    </row>
    <row r="7165" spans="1:8" hidden="1" x14ac:dyDescent="0.2">
      <c r="A7165" t="s">
        <v>12308</v>
      </c>
      <c r="B7165" t="s">
        <v>925</v>
      </c>
      <c r="C7165" t="s">
        <v>1498</v>
      </c>
      <c r="D7165" t="s">
        <v>15187</v>
      </c>
      <c r="E7165" s="1" t="d">
        <v>2001-01-17</v>
      </c>
      <c r="F7165" s="3">
        <f t="shared" ca="1" si="111"/>
        <v>18.720547945205478</v>
      </c>
      <c r="G7165" s="2">
        <v>72518</v>
      </c>
      <c r="H7165" s="2">
        <v>80297.649999999994</v>
      </c>
    </row>
    <row r="7166" spans="1:8" x14ac:dyDescent="0.2">
      <c r="A7166" t="s">
        <v>12261</v>
      </c>
      <c r="B7166" t="s">
        <v>86</v>
      </c>
      <c r="C7166" t="s">
        <v>153</v>
      </c>
      <c r="D7166" t="s">
        <v>15184</v>
      </c>
      <c r="E7166" s="1" t="d">
        <v>1997-08-06</v>
      </c>
      <c r="F7166" s="3">
        <f t="shared" ca="1" si="111"/>
        <v>22.172602739726027</v>
      </c>
      <c r="G7166" s="2">
        <v>82799</v>
      </c>
      <c r="H7166" s="2">
        <v>91069.5</v>
      </c>
    </row>
    <row r="7167" spans="1:8" hidden="1" x14ac:dyDescent="0.2">
      <c r="A7167" t="s">
        <v>8537</v>
      </c>
      <c r="B7167" t="s">
        <v>385</v>
      </c>
      <c r="C7167" t="s">
        <v>417</v>
      </c>
      <c r="D7167" t="s">
        <v>15190</v>
      </c>
      <c r="E7167" s="1" t="d">
        <v>2008-04-28</v>
      </c>
      <c r="F7167" s="3">
        <f t="shared" ca="1" si="111"/>
        <v>11.438356164383562</v>
      </c>
      <c r="G7167" s="2">
        <v>34632</v>
      </c>
      <c r="H7167" s="2">
        <v>56713.8</v>
      </c>
    </row>
    <row r="7168" spans="1:8" hidden="1" x14ac:dyDescent="0.2">
      <c r="A7168" t="s">
        <v>8538</v>
      </c>
      <c r="B7168" t="s">
        <v>74</v>
      </c>
      <c r="C7168" t="s">
        <v>265</v>
      </c>
      <c r="D7168" t="s">
        <v>15190</v>
      </c>
      <c r="E7168" s="1" t="d">
        <v>1988-07-11</v>
      </c>
      <c r="F7168" s="3">
        <f t="shared" ca="1" si="111"/>
        <v>31.24931506849315</v>
      </c>
      <c r="G7168" s="2">
        <v>37180</v>
      </c>
      <c r="H7168" s="2">
        <v>37235.269999999997</v>
      </c>
    </row>
    <row r="7169" spans="1:8" hidden="1" x14ac:dyDescent="0.2">
      <c r="A7169" t="s">
        <v>8539</v>
      </c>
      <c r="B7169" t="s">
        <v>169</v>
      </c>
      <c r="C7169" t="s">
        <v>170</v>
      </c>
      <c r="D7169" t="s">
        <v>15204</v>
      </c>
      <c r="E7169" s="1" t="d">
        <v>2005-03-15</v>
      </c>
      <c r="F7169" s="3">
        <f t="shared" ca="1" si="111"/>
        <v>14.561643835616438</v>
      </c>
      <c r="G7169" s="2">
        <v>11303</v>
      </c>
      <c r="H7169" s="2">
        <v>11132.85</v>
      </c>
    </row>
    <row r="7170" spans="1:8" hidden="1" x14ac:dyDescent="0.2">
      <c r="A7170" t="s">
        <v>13370</v>
      </c>
      <c r="B7170" t="s">
        <v>323</v>
      </c>
      <c r="C7170" t="s">
        <v>3443</v>
      </c>
      <c r="D7170" t="s">
        <v>15187</v>
      </c>
      <c r="E7170" s="1" t="d">
        <v>2009-02-23</v>
      </c>
      <c r="F7170" s="3">
        <f t="shared" ca="1" si="111"/>
        <v>10.613698630136986</v>
      </c>
      <c r="G7170" s="2">
        <v>68231</v>
      </c>
      <c r="H7170" s="2">
        <v>80276.72</v>
      </c>
    </row>
    <row r="7171" spans="1:8" hidden="1" x14ac:dyDescent="0.2">
      <c r="A7171" t="s">
        <v>8541</v>
      </c>
      <c r="B7171" t="s">
        <v>74</v>
      </c>
      <c r="C7171" t="s">
        <v>1329</v>
      </c>
      <c r="D7171" t="s">
        <v>15190</v>
      </c>
      <c r="E7171" s="1" t="d">
        <v>1998-02-20</v>
      </c>
      <c r="F7171" s="3">
        <f t="shared" ref="F7171:F7234" ca="1" si="112">(TODAY()-E7171)/365</f>
        <v>21.63013698630137</v>
      </c>
      <c r="G7171" s="2">
        <v>35225</v>
      </c>
      <c r="H7171" s="2">
        <v>45584.23</v>
      </c>
    </row>
    <row r="7172" spans="1:8" hidden="1" x14ac:dyDescent="0.2">
      <c r="A7172" t="s">
        <v>9444</v>
      </c>
      <c r="B7172" t="s">
        <v>323</v>
      </c>
      <c r="C7172" t="s">
        <v>1887</v>
      </c>
      <c r="D7172" t="s">
        <v>15187</v>
      </c>
      <c r="E7172" s="1" t="d">
        <v>2011-01-19</v>
      </c>
      <c r="F7172" s="3">
        <f t="shared" ca="1" si="112"/>
        <v>8.7095890410958905</v>
      </c>
      <c r="G7172" s="2">
        <v>68231</v>
      </c>
      <c r="H7172" s="2">
        <v>80235.17</v>
      </c>
    </row>
    <row r="7173" spans="1:8" x14ac:dyDescent="0.2">
      <c r="A7173" t="s">
        <v>5948</v>
      </c>
      <c r="B7173" t="s">
        <v>116</v>
      </c>
      <c r="C7173" t="s">
        <v>1386</v>
      </c>
      <c r="D7173" t="s">
        <v>15184</v>
      </c>
      <c r="E7173" s="1" t="d">
        <v>2007-08-16</v>
      </c>
      <c r="F7173" s="3">
        <f t="shared" ca="1" si="112"/>
        <v>12.139726027397261</v>
      </c>
      <c r="G7173" s="2">
        <v>81109</v>
      </c>
      <c r="H7173" s="2">
        <v>91006.15</v>
      </c>
    </row>
    <row r="7174" spans="1:8" x14ac:dyDescent="0.2">
      <c r="A7174" t="s">
        <v>14713</v>
      </c>
      <c r="B7174" t="s">
        <v>86</v>
      </c>
      <c r="C7174" t="s">
        <v>810</v>
      </c>
      <c r="D7174" t="s">
        <v>15184</v>
      </c>
      <c r="E7174" s="1" t="d">
        <v>2004-07-20</v>
      </c>
      <c r="F7174" s="3">
        <f t="shared" ca="1" si="112"/>
        <v>15.213698630136987</v>
      </c>
      <c r="G7174" s="2">
        <v>74958</v>
      </c>
      <c r="H7174" s="2">
        <v>90945.06</v>
      </c>
    </row>
    <row r="7175" spans="1:8" x14ac:dyDescent="0.2">
      <c r="A7175" t="s">
        <v>4513</v>
      </c>
      <c r="B7175" t="s">
        <v>86</v>
      </c>
      <c r="C7175" t="s">
        <v>754</v>
      </c>
      <c r="D7175" t="s">
        <v>15184</v>
      </c>
      <c r="E7175" s="1" t="d">
        <v>2013-12-02</v>
      </c>
      <c r="F7175" s="3">
        <f t="shared" ca="1" si="112"/>
        <v>5.838356164383562</v>
      </c>
      <c r="G7175" s="2">
        <v>64556</v>
      </c>
      <c r="H7175" s="2">
        <v>90906.01</v>
      </c>
    </row>
    <row r="7176" spans="1:8" hidden="1" x14ac:dyDescent="0.2">
      <c r="A7176" t="s">
        <v>8546</v>
      </c>
      <c r="B7176" t="s">
        <v>267</v>
      </c>
      <c r="C7176" t="s">
        <v>43</v>
      </c>
      <c r="D7176" t="s">
        <v>15190</v>
      </c>
      <c r="E7176" s="1" t="d">
        <v>2013-12-23</v>
      </c>
      <c r="F7176" s="3">
        <f t="shared" ca="1" si="112"/>
        <v>5.7808219178082192</v>
      </c>
      <c r="G7176" s="2">
        <v>90200</v>
      </c>
      <c r="H7176" s="2">
        <v>89823.11</v>
      </c>
    </row>
    <row r="7177" spans="1:8" hidden="1" x14ac:dyDescent="0.2">
      <c r="A7177" t="s">
        <v>8547</v>
      </c>
      <c r="B7177" t="s">
        <v>1163</v>
      </c>
      <c r="C7177" t="s">
        <v>21</v>
      </c>
      <c r="D7177" t="s">
        <v>15182</v>
      </c>
      <c r="E7177" s="1" t="d">
        <v>1996-10-15</v>
      </c>
      <c r="F7177" s="3">
        <f t="shared" ca="1" si="112"/>
        <v>22.980821917808218</v>
      </c>
      <c r="G7177" s="2">
        <v>120100</v>
      </c>
      <c r="H7177" s="2">
        <v>117234.93</v>
      </c>
    </row>
    <row r="7178" spans="1:8" x14ac:dyDescent="0.2">
      <c r="A7178" t="s">
        <v>9720</v>
      </c>
      <c r="B7178" t="s">
        <v>116</v>
      </c>
      <c r="C7178" t="s">
        <v>1586</v>
      </c>
      <c r="D7178" t="s">
        <v>15184</v>
      </c>
      <c r="E7178" s="1" t="d">
        <v>2001-11-08</v>
      </c>
      <c r="F7178" s="3">
        <f t="shared" ca="1" si="112"/>
        <v>17.912328767123288</v>
      </c>
      <c r="G7178" s="2">
        <v>81846</v>
      </c>
      <c r="H7178" s="2">
        <v>90896.15</v>
      </c>
    </row>
    <row r="7179" spans="1:8" x14ac:dyDescent="0.2">
      <c r="A7179" t="s">
        <v>13103</v>
      </c>
      <c r="B7179" t="s">
        <v>86</v>
      </c>
      <c r="C7179" t="s">
        <v>567</v>
      </c>
      <c r="D7179" t="s">
        <v>15184</v>
      </c>
      <c r="E7179" s="1" t="d">
        <v>2005-02-24</v>
      </c>
      <c r="F7179" s="3">
        <f t="shared" ca="1" si="112"/>
        <v>14.613698630136986</v>
      </c>
      <c r="G7179" s="2">
        <v>75658</v>
      </c>
      <c r="H7179" s="2">
        <v>90866.05</v>
      </c>
    </row>
    <row r="7180" spans="1:8" x14ac:dyDescent="0.2">
      <c r="A7180" t="s">
        <v>5310</v>
      </c>
      <c r="B7180" t="s">
        <v>116</v>
      </c>
      <c r="C7180" t="s">
        <v>1297</v>
      </c>
      <c r="D7180" t="s">
        <v>15184</v>
      </c>
      <c r="E7180" s="1" t="d">
        <v>2010-07-06</v>
      </c>
      <c r="F7180" s="3">
        <f t="shared" ca="1" si="112"/>
        <v>9.24931506849315</v>
      </c>
      <c r="G7180" s="2">
        <v>73894</v>
      </c>
      <c r="H7180" s="2">
        <v>90857.98</v>
      </c>
    </row>
    <row r="7181" spans="1:8" hidden="1" x14ac:dyDescent="0.2">
      <c r="A7181" t="s">
        <v>4953</v>
      </c>
      <c r="B7181" t="s">
        <v>188</v>
      </c>
      <c r="C7181" t="s">
        <v>951</v>
      </c>
      <c r="D7181" t="s">
        <v>15187</v>
      </c>
      <c r="E7181" s="1" t="d">
        <v>2006-11-13</v>
      </c>
      <c r="F7181" s="3">
        <f t="shared" ca="1" si="112"/>
        <v>12.895890410958904</v>
      </c>
      <c r="G7181" s="2">
        <v>70527</v>
      </c>
      <c r="H7181" s="2">
        <v>80205.45</v>
      </c>
    </row>
    <row r="7182" spans="1:8" x14ac:dyDescent="0.2">
      <c r="A7182" t="s">
        <v>3558</v>
      </c>
      <c r="B7182" t="s">
        <v>116</v>
      </c>
      <c r="C7182" t="s">
        <v>394</v>
      </c>
      <c r="D7182" t="s">
        <v>15184</v>
      </c>
      <c r="E7182" s="1" t="d">
        <v>2012-03-20</v>
      </c>
      <c r="F7182" s="3">
        <f t="shared" ca="1" si="112"/>
        <v>7.5424657534246577</v>
      </c>
      <c r="G7182" s="2">
        <v>70447</v>
      </c>
      <c r="H7182" s="2">
        <v>90810.92</v>
      </c>
    </row>
    <row r="7183" spans="1:8" hidden="1" x14ac:dyDescent="0.2">
      <c r="A7183" t="s">
        <v>9737</v>
      </c>
      <c r="B7183" t="s">
        <v>29</v>
      </c>
      <c r="C7183" t="s">
        <v>1035</v>
      </c>
      <c r="D7183" t="s">
        <v>15187</v>
      </c>
      <c r="E7183" s="1" t="d">
        <v>2003-08-13</v>
      </c>
      <c r="F7183" s="3">
        <f t="shared" ca="1" si="112"/>
        <v>16.150684931506849</v>
      </c>
      <c r="G7183" s="2">
        <v>68608</v>
      </c>
      <c r="H7183" s="2">
        <v>80189.58</v>
      </c>
    </row>
    <row r="7184" spans="1:8" x14ac:dyDescent="0.2">
      <c r="A7184" t="s">
        <v>7240</v>
      </c>
      <c r="B7184" t="s">
        <v>86</v>
      </c>
      <c r="C7184" t="s">
        <v>119</v>
      </c>
      <c r="D7184" t="s">
        <v>15184</v>
      </c>
      <c r="E7184" s="1" t="d">
        <v>2015-01-21</v>
      </c>
      <c r="F7184" s="3">
        <f t="shared" ca="1" si="112"/>
        <v>4.7013698630136984</v>
      </c>
      <c r="G7184" s="2">
        <v>60732</v>
      </c>
      <c r="H7184" s="2">
        <v>90795.96</v>
      </c>
    </row>
    <row r="7185" spans="1:8" hidden="1" x14ac:dyDescent="0.2">
      <c r="A7185" t="s">
        <v>8556</v>
      </c>
      <c r="B7185" t="s">
        <v>350</v>
      </c>
      <c r="C7185" t="s">
        <v>351</v>
      </c>
      <c r="D7185" t="s">
        <v>15190</v>
      </c>
      <c r="E7185" s="1" t="d">
        <v>2016-06-02</v>
      </c>
      <c r="F7185" s="3">
        <f t="shared" ca="1" si="112"/>
        <v>3.3369863013698629</v>
      </c>
      <c r="G7185" s="2">
        <v>35169</v>
      </c>
      <c r="H7185" s="2">
        <v>33405.21</v>
      </c>
    </row>
    <row r="7186" spans="1:8" hidden="1" x14ac:dyDescent="0.2">
      <c r="A7186" t="s">
        <v>11371</v>
      </c>
      <c r="B7186" t="s">
        <v>461</v>
      </c>
      <c r="C7186" t="s">
        <v>531</v>
      </c>
      <c r="D7186" t="s">
        <v>15192</v>
      </c>
      <c r="E7186" s="1" t="d">
        <v>2017-10-02</v>
      </c>
      <c r="F7186" s="3">
        <f t="shared" ca="1" si="112"/>
        <v>2.0027397260273974</v>
      </c>
      <c r="G7186" s="2">
        <v>91800</v>
      </c>
      <c r="H7186" s="2">
        <v>97911.77</v>
      </c>
    </row>
    <row r="7187" spans="1:8" x14ac:dyDescent="0.2">
      <c r="A7187" t="s">
        <v>5743</v>
      </c>
      <c r="B7187" t="s">
        <v>86</v>
      </c>
      <c r="C7187" t="s">
        <v>567</v>
      </c>
      <c r="D7187" t="s">
        <v>15184</v>
      </c>
      <c r="E7187" s="1" t="d">
        <v>1992-05-07</v>
      </c>
      <c r="F7187" s="3">
        <f t="shared" ca="1" si="112"/>
        <v>27.424657534246574</v>
      </c>
      <c r="G7187" s="2">
        <v>86397</v>
      </c>
      <c r="H7187" s="2">
        <v>90754.17</v>
      </c>
    </row>
    <row r="7188" spans="1:8" x14ac:dyDescent="0.2">
      <c r="A7188" t="s">
        <v>598</v>
      </c>
      <c r="B7188" t="s">
        <v>599</v>
      </c>
      <c r="C7188" t="s">
        <v>362</v>
      </c>
      <c r="D7188" t="s">
        <v>15184</v>
      </c>
      <c r="E7188" s="1" t="d">
        <v>2010-04-28</v>
      </c>
      <c r="F7188" s="3">
        <f t="shared" ca="1" si="112"/>
        <v>9.4383561643835616</v>
      </c>
      <c r="G7188" s="2">
        <v>94432</v>
      </c>
      <c r="H7188" s="2">
        <v>90719.91</v>
      </c>
    </row>
    <row r="7189" spans="1:8" hidden="1" x14ac:dyDescent="0.2">
      <c r="A7189" t="s">
        <v>8560</v>
      </c>
      <c r="B7189" t="s">
        <v>169</v>
      </c>
      <c r="C7189" t="s">
        <v>170</v>
      </c>
      <c r="D7189" t="s">
        <v>15204</v>
      </c>
      <c r="E7189" s="1" t="d">
        <v>2005-11-05</v>
      </c>
      <c r="F7189" s="3">
        <f t="shared" ca="1" si="112"/>
        <v>13.917808219178083</v>
      </c>
      <c r="G7189" s="2">
        <v>11303</v>
      </c>
      <c r="H7189" s="2">
        <v>11161.23</v>
      </c>
    </row>
    <row r="7190" spans="1:8" hidden="1" x14ac:dyDescent="0.2">
      <c r="A7190" t="s">
        <v>8561</v>
      </c>
      <c r="B7190" t="s">
        <v>5610</v>
      </c>
      <c r="C7190" t="s">
        <v>437</v>
      </c>
      <c r="D7190" t="s">
        <v>15193</v>
      </c>
      <c r="E7190" s="1" t="d">
        <v>2012-08-20</v>
      </c>
      <c r="F7190" s="3">
        <f t="shared" ca="1" si="112"/>
        <v>7.1232876712328768</v>
      </c>
      <c r="G7190" s="2">
        <v>65212</v>
      </c>
      <c r="H7190" s="2">
        <v>64837.74</v>
      </c>
    </row>
    <row r="7191" spans="1:8" hidden="1" x14ac:dyDescent="0.2">
      <c r="A7191" t="s">
        <v>8562</v>
      </c>
      <c r="B7191" t="s">
        <v>8563</v>
      </c>
      <c r="C7191" t="s">
        <v>923</v>
      </c>
      <c r="D7191" t="s">
        <v>15223</v>
      </c>
      <c r="E7191" s="1" t="d">
        <v>2005-08-15</v>
      </c>
      <c r="F7191" s="3">
        <f t="shared" ca="1" si="112"/>
        <v>14.142465753424657</v>
      </c>
      <c r="G7191" s="2">
        <v>83718</v>
      </c>
      <c r="H7191" s="2">
        <v>82784.5</v>
      </c>
    </row>
    <row r="7192" spans="1:8" hidden="1" x14ac:dyDescent="0.2">
      <c r="A7192" t="s">
        <v>8564</v>
      </c>
      <c r="B7192" t="s">
        <v>506</v>
      </c>
      <c r="C7192" t="s">
        <v>72</v>
      </c>
      <c r="D7192" t="s">
        <v>15189</v>
      </c>
      <c r="E7192" s="1" t="d">
        <v>2011-01-28</v>
      </c>
      <c r="F7192" s="3">
        <f t="shared" ca="1" si="112"/>
        <v>8.6849315068493151</v>
      </c>
      <c r="G7192" s="2">
        <v>22880</v>
      </c>
      <c r="H7192" s="2">
        <v>14566.75</v>
      </c>
    </row>
    <row r="7193" spans="1:8" x14ac:dyDescent="0.2">
      <c r="A7193" t="s">
        <v>4923</v>
      </c>
      <c r="B7193" t="s">
        <v>86</v>
      </c>
      <c r="C7193" t="s">
        <v>3707</v>
      </c>
      <c r="D7193" t="s">
        <v>15184</v>
      </c>
      <c r="E7193" s="1" t="d">
        <v>2016-06-08</v>
      </c>
      <c r="F7193" s="3">
        <f t="shared" ca="1" si="112"/>
        <v>3.3205479452054796</v>
      </c>
      <c r="G7193" s="2">
        <v>51328</v>
      </c>
      <c r="H7193" s="2">
        <v>90676.2</v>
      </c>
    </row>
    <row r="7194" spans="1:8" hidden="1" x14ac:dyDescent="0.2">
      <c r="A7194" t="s">
        <v>8566</v>
      </c>
      <c r="B7194" t="s">
        <v>8567</v>
      </c>
      <c r="C7194" t="s">
        <v>990</v>
      </c>
      <c r="D7194" t="s">
        <v>15203</v>
      </c>
      <c r="E7194" s="1" t="d">
        <v>2002-08-08</v>
      </c>
      <c r="F7194" s="3">
        <f t="shared" ca="1" si="112"/>
        <v>17.164383561643834</v>
      </c>
      <c r="G7194" s="2">
        <v>44095</v>
      </c>
      <c r="H7194" s="2">
        <v>43526.83</v>
      </c>
    </row>
    <row r="7195" spans="1:8" hidden="1" x14ac:dyDescent="0.2">
      <c r="A7195" t="s">
        <v>8568</v>
      </c>
      <c r="B7195" t="s">
        <v>89</v>
      </c>
      <c r="C7195" t="s">
        <v>90</v>
      </c>
      <c r="D7195" t="s">
        <v>15182</v>
      </c>
      <c r="E7195" s="1" t="d">
        <v>2014-07-14</v>
      </c>
      <c r="F7195" s="3">
        <f t="shared" ca="1" si="112"/>
        <v>5.2246575342465755</v>
      </c>
      <c r="G7195" s="2">
        <v>38254</v>
      </c>
      <c r="H7195" s="2">
        <v>38585.46</v>
      </c>
    </row>
    <row r="7196" spans="1:8" hidden="1" x14ac:dyDescent="0.2">
      <c r="A7196" t="s">
        <v>8569</v>
      </c>
      <c r="B7196" t="s">
        <v>1005</v>
      </c>
      <c r="C7196" t="s">
        <v>471</v>
      </c>
      <c r="D7196" t="s">
        <v>15217</v>
      </c>
      <c r="E7196" s="1" t="d">
        <v>2007-03-28</v>
      </c>
      <c r="F7196" s="3">
        <f t="shared" ca="1" si="112"/>
        <v>12.526027397260274</v>
      </c>
      <c r="G7196" s="2">
        <v>69229</v>
      </c>
      <c r="H7196" s="2">
        <v>65906.47</v>
      </c>
    </row>
    <row r="7197" spans="1:8" hidden="1" x14ac:dyDescent="0.2">
      <c r="A7197" t="s">
        <v>8570</v>
      </c>
      <c r="B7197" t="s">
        <v>51</v>
      </c>
      <c r="C7197" t="s">
        <v>2388</v>
      </c>
      <c r="D7197" t="s">
        <v>15201</v>
      </c>
      <c r="E7197" s="1" t="d">
        <v>1995-09-05</v>
      </c>
      <c r="F7197" s="3">
        <f t="shared" ca="1" si="112"/>
        <v>24.093150684931508</v>
      </c>
      <c r="G7197" s="2">
        <v>39017</v>
      </c>
      <c r="H7197" s="2">
        <v>39533.39</v>
      </c>
    </row>
    <row r="7198" spans="1:8" hidden="1" x14ac:dyDescent="0.2">
      <c r="A7198" t="s">
        <v>8571</v>
      </c>
      <c r="B7198" t="s">
        <v>8572</v>
      </c>
      <c r="C7198" t="s">
        <v>1264</v>
      </c>
      <c r="D7198" t="s">
        <v>15222</v>
      </c>
      <c r="E7198" s="1" t="d">
        <v>1987-04-16</v>
      </c>
      <c r="F7198" s="3">
        <f t="shared" ca="1" si="112"/>
        <v>32.487671232876714</v>
      </c>
      <c r="G7198" s="2">
        <v>85800</v>
      </c>
      <c r="H7198" s="2">
        <v>85002.75</v>
      </c>
    </row>
    <row r="7199" spans="1:8" hidden="1" x14ac:dyDescent="0.2">
      <c r="A7199" t="s">
        <v>8573</v>
      </c>
      <c r="B7199" t="s">
        <v>1319</v>
      </c>
      <c r="C7199" t="s">
        <v>420</v>
      </c>
      <c r="D7199" t="s">
        <v>15201</v>
      </c>
      <c r="E7199" s="1" t="d">
        <v>2006-09-07</v>
      </c>
      <c r="F7199" s="3">
        <f t="shared" ca="1" si="112"/>
        <v>13.079452054794521</v>
      </c>
      <c r="G7199" s="2">
        <v>41537</v>
      </c>
      <c r="H7199" s="2">
        <v>43387.33</v>
      </c>
    </row>
    <row r="7200" spans="1:8" hidden="1" x14ac:dyDescent="0.2">
      <c r="A7200" t="s">
        <v>8574</v>
      </c>
      <c r="B7200" t="s">
        <v>225</v>
      </c>
      <c r="C7200" t="s">
        <v>107</v>
      </c>
      <c r="D7200" t="s">
        <v>15192</v>
      </c>
      <c r="E7200" s="1" t="d">
        <v>1993-12-30</v>
      </c>
      <c r="F7200" s="3">
        <f t="shared" ca="1" si="112"/>
        <v>25.775342465753425</v>
      </c>
      <c r="G7200" s="2">
        <v>69500</v>
      </c>
      <c r="H7200" s="2">
        <v>63588.04</v>
      </c>
    </row>
    <row r="7201" spans="1:8" x14ac:dyDescent="0.2">
      <c r="A7201" t="s">
        <v>7187</v>
      </c>
      <c r="B7201" t="s">
        <v>86</v>
      </c>
      <c r="C7201" t="s">
        <v>1650</v>
      </c>
      <c r="D7201" t="s">
        <v>15184</v>
      </c>
      <c r="E7201" s="1" t="d">
        <v>2007-10-24</v>
      </c>
      <c r="F7201" s="3">
        <f t="shared" ca="1" si="112"/>
        <v>11.950684931506849</v>
      </c>
      <c r="G7201" s="2">
        <v>73554</v>
      </c>
      <c r="H7201" s="2">
        <v>90673.36</v>
      </c>
    </row>
    <row r="7202" spans="1:8" x14ac:dyDescent="0.2">
      <c r="A7202" t="s">
        <v>3156</v>
      </c>
      <c r="B7202" t="s">
        <v>86</v>
      </c>
      <c r="C7202" t="s">
        <v>3157</v>
      </c>
      <c r="D7202" t="s">
        <v>15184</v>
      </c>
      <c r="E7202" s="1" t="d">
        <v>2012-10-01</v>
      </c>
      <c r="F7202" s="3">
        <f t="shared" ca="1" si="112"/>
        <v>7.0082191780821921</v>
      </c>
      <c r="G7202" s="2">
        <v>68106</v>
      </c>
      <c r="H7202" s="2">
        <v>90607.07</v>
      </c>
    </row>
    <row r="7203" spans="1:8" hidden="1" x14ac:dyDescent="0.2">
      <c r="A7203" t="s">
        <v>8577</v>
      </c>
      <c r="B7203" t="s">
        <v>971</v>
      </c>
      <c r="C7203" t="s">
        <v>4093</v>
      </c>
      <c r="D7203" t="s">
        <v>15194</v>
      </c>
      <c r="E7203" s="1" t="d">
        <v>2014-04-28</v>
      </c>
      <c r="F7203" s="3">
        <f t="shared" ca="1" si="112"/>
        <v>5.4356164383561643</v>
      </c>
      <c r="G7203" s="2">
        <v>57857</v>
      </c>
      <c r="H7203" s="2">
        <v>58520.3</v>
      </c>
    </row>
    <row r="7204" spans="1:8" hidden="1" x14ac:dyDescent="0.2">
      <c r="A7204" t="s">
        <v>8578</v>
      </c>
      <c r="B7204" t="s">
        <v>7611</v>
      </c>
      <c r="C7204" t="s">
        <v>151</v>
      </c>
      <c r="D7204" t="s">
        <v>15202</v>
      </c>
      <c r="E7204" s="1" t="d">
        <v>2018-01-16</v>
      </c>
      <c r="F7204" s="3">
        <f t="shared" ca="1" si="112"/>
        <v>1.7123287671232876</v>
      </c>
      <c r="G7204" s="2">
        <v>45659</v>
      </c>
      <c r="H7204" s="2">
        <v>23090.14</v>
      </c>
    </row>
    <row r="7205" spans="1:8" hidden="1" x14ac:dyDescent="0.2">
      <c r="A7205" t="s">
        <v>8579</v>
      </c>
      <c r="B7205" t="s">
        <v>442</v>
      </c>
      <c r="C7205" t="s">
        <v>1583</v>
      </c>
      <c r="D7205" t="s">
        <v>15194</v>
      </c>
      <c r="E7205" s="1" t="d">
        <v>2010-02-22</v>
      </c>
      <c r="F7205" s="3">
        <f t="shared" ca="1" si="112"/>
        <v>9.6164383561643838</v>
      </c>
      <c r="G7205" s="2">
        <v>46905</v>
      </c>
      <c r="H7205" s="2">
        <v>47145.57</v>
      </c>
    </row>
    <row r="7206" spans="1:8" x14ac:dyDescent="0.2">
      <c r="A7206" t="s">
        <v>1651</v>
      </c>
      <c r="B7206" t="s">
        <v>116</v>
      </c>
      <c r="C7206" t="s">
        <v>823</v>
      </c>
      <c r="D7206" t="s">
        <v>15184</v>
      </c>
      <c r="E7206" s="1" t="d">
        <v>2011-04-20</v>
      </c>
      <c r="F7206" s="3">
        <f t="shared" ca="1" si="112"/>
        <v>8.4602739726027405</v>
      </c>
      <c r="G7206" s="2">
        <v>73178</v>
      </c>
      <c r="H7206" s="2">
        <v>90602.91</v>
      </c>
    </row>
    <row r="7207" spans="1:8" hidden="1" x14ac:dyDescent="0.2">
      <c r="A7207" t="s">
        <v>8581</v>
      </c>
      <c r="B7207" t="s">
        <v>8582</v>
      </c>
      <c r="C7207" t="s">
        <v>223</v>
      </c>
      <c r="D7207" t="s">
        <v>15190</v>
      </c>
      <c r="E7207" s="1" t="d">
        <v>1979-09-01</v>
      </c>
      <c r="F7207" s="3">
        <f t="shared" ca="1" si="112"/>
        <v>40.115068493150687</v>
      </c>
      <c r="G7207" s="2">
        <v>80900</v>
      </c>
      <c r="H7207" s="2">
        <v>80986.3</v>
      </c>
    </row>
    <row r="7208" spans="1:8" x14ac:dyDescent="0.2">
      <c r="A7208" t="s">
        <v>9375</v>
      </c>
      <c r="B7208" t="s">
        <v>116</v>
      </c>
      <c r="C7208" t="s">
        <v>621</v>
      </c>
      <c r="D7208" t="s">
        <v>15184</v>
      </c>
      <c r="E7208" s="1" t="d">
        <v>2009-12-03</v>
      </c>
      <c r="F7208" s="3">
        <f t="shared" ca="1" si="112"/>
        <v>9.838356164383562</v>
      </c>
      <c r="G7208" s="2">
        <v>73894</v>
      </c>
      <c r="H7208" s="2">
        <v>90548.02</v>
      </c>
    </row>
    <row r="7209" spans="1:8" hidden="1" x14ac:dyDescent="0.2">
      <c r="A7209" t="s">
        <v>8584</v>
      </c>
      <c r="B7209" t="s">
        <v>1069</v>
      </c>
      <c r="C7209" t="s">
        <v>964</v>
      </c>
      <c r="D7209" t="s">
        <v>15183</v>
      </c>
      <c r="E7209" s="1" t="d">
        <v>2005-11-08</v>
      </c>
      <c r="F7209" s="3">
        <f t="shared" ca="1" si="112"/>
        <v>13.90958904109589</v>
      </c>
      <c r="G7209" s="2">
        <v>57920</v>
      </c>
      <c r="H7209" s="2">
        <v>57270.12</v>
      </c>
    </row>
    <row r="7210" spans="1:8" hidden="1" x14ac:dyDescent="0.2">
      <c r="A7210" t="s">
        <v>8585</v>
      </c>
      <c r="B7210" t="s">
        <v>1294</v>
      </c>
      <c r="C7210" t="s">
        <v>78</v>
      </c>
      <c r="D7210" t="s">
        <v>15190</v>
      </c>
      <c r="E7210" s="1" t="d">
        <v>2008-09-02</v>
      </c>
      <c r="F7210" s="3">
        <f t="shared" ca="1" si="112"/>
        <v>11.09041095890411</v>
      </c>
      <c r="G7210" s="2">
        <v>36312</v>
      </c>
      <c r="H7210" s="2">
        <v>37083.9</v>
      </c>
    </row>
    <row r="7211" spans="1:8" hidden="1" x14ac:dyDescent="0.2">
      <c r="A7211" t="s">
        <v>8586</v>
      </c>
      <c r="B7211" t="s">
        <v>74</v>
      </c>
      <c r="C7211" t="s">
        <v>1949</v>
      </c>
      <c r="D7211" t="s">
        <v>15190</v>
      </c>
      <c r="E7211" s="1" t="d">
        <v>2013-08-19</v>
      </c>
      <c r="F7211" s="3">
        <f t="shared" ca="1" si="112"/>
        <v>6.1260273972602741</v>
      </c>
      <c r="G7211" s="2">
        <v>32292</v>
      </c>
      <c r="H7211" s="2">
        <v>35085.32</v>
      </c>
    </row>
    <row r="7212" spans="1:8" hidden="1" x14ac:dyDescent="0.2">
      <c r="A7212" t="s">
        <v>3368</v>
      </c>
      <c r="B7212" t="s">
        <v>125</v>
      </c>
      <c r="C7212" t="s">
        <v>2255</v>
      </c>
      <c r="D7212" t="s">
        <v>15187</v>
      </c>
      <c r="E7212" s="1" t="d">
        <v>2005-01-03</v>
      </c>
      <c r="F7212" s="3">
        <f t="shared" ca="1" si="112"/>
        <v>14.756164383561643</v>
      </c>
      <c r="G7212" s="2">
        <v>72514</v>
      </c>
      <c r="H7212" s="2">
        <v>80188.100000000006</v>
      </c>
    </row>
    <row r="7213" spans="1:8" x14ac:dyDescent="0.2">
      <c r="A7213" t="s">
        <v>12672</v>
      </c>
      <c r="B7213" t="s">
        <v>86</v>
      </c>
      <c r="C7213" t="s">
        <v>567</v>
      </c>
      <c r="D7213" t="s">
        <v>15184</v>
      </c>
      <c r="E7213" s="1" t="d">
        <v>1994-08-15</v>
      </c>
      <c r="F7213" s="3">
        <f t="shared" ca="1" si="112"/>
        <v>25.150684931506849</v>
      </c>
      <c r="G7213" s="2">
        <v>84959</v>
      </c>
      <c r="H7213" s="2">
        <v>90535.37</v>
      </c>
    </row>
    <row r="7214" spans="1:8" hidden="1" x14ac:dyDescent="0.2">
      <c r="A7214" t="s">
        <v>8590</v>
      </c>
      <c r="B7214" t="s">
        <v>8591</v>
      </c>
      <c r="C7214" t="s">
        <v>1654</v>
      </c>
      <c r="D7214" t="s">
        <v>15213</v>
      </c>
      <c r="E7214" s="1" t="d">
        <v>2017-10-02</v>
      </c>
      <c r="F7214" s="3">
        <f t="shared" ca="1" si="112"/>
        <v>2.0027397260273974</v>
      </c>
      <c r="G7214" s="2">
        <v>41408</v>
      </c>
      <c r="H7214" s="2">
        <v>31727.37</v>
      </c>
    </row>
    <row r="7215" spans="1:8" hidden="1" x14ac:dyDescent="0.2">
      <c r="A7215" t="s">
        <v>8592</v>
      </c>
      <c r="B7215" t="s">
        <v>8593</v>
      </c>
      <c r="C7215" t="s">
        <v>4839</v>
      </c>
      <c r="D7215" t="s">
        <v>15192</v>
      </c>
      <c r="E7215" s="1" t="d">
        <v>2016-11-17</v>
      </c>
      <c r="F7215" s="3">
        <f t="shared" ca="1" si="112"/>
        <v>2.8767123287671232</v>
      </c>
      <c r="G7215" s="2">
        <v>60660</v>
      </c>
      <c r="H7215" s="2">
        <v>43934.31</v>
      </c>
    </row>
    <row r="7216" spans="1:8" hidden="1" x14ac:dyDescent="0.2">
      <c r="A7216" t="s">
        <v>8594</v>
      </c>
      <c r="B7216" t="s">
        <v>261</v>
      </c>
      <c r="C7216" t="s">
        <v>262</v>
      </c>
      <c r="D7216" t="s">
        <v>15208</v>
      </c>
      <c r="E7216" s="1" t="d">
        <v>2015-01-05</v>
      </c>
      <c r="F7216" s="3">
        <f t="shared" ca="1" si="112"/>
        <v>4.7452054794520544</v>
      </c>
      <c r="G7216" s="2">
        <v>70100</v>
      </c>
      <c r="H7216" s="2">
        <v>68819.53</v>
      </c>
    </row>
    <row r="7217" spans="1:8" hidden="1" x14ac:dyDescent="0.2">
      <c r="A7217" t="s">
        <v>8595</v>
      </c>
      <c r="B7217" t="s">
        <v>7737</v>
      </c>
      <c r="C7217" t="s">
        <v>265</v>
      </c>
      <c r="D7217" t="s">
        <v>15190</v>
      </c>
      <c r="E7217" s="1" t="d">
        <v>1981-11-02</v>
      </c>
      <c r="F7217" s="3">
        <f t="shared" ca="1" si="112"/>
        <v>37.942465753424656</v>
      </c>
      <c r="G7217" s="2">
        <v>73900</v>
      </c>
      <c r="H7217" s="2">
        <v>72456.460000000006</v>
      </c>
    </row>
    <row r="7218" spans="1:8" hidden="1" x14ac:dyDescent="0.2">
      <c r="A7218" t="s">
        <v>8596</v>
      </c>
      <c r="B7218" t="s">
        <v>291</v>
      </c>
      <c r="C7218" t="s">
        <v>569</v>
      </c>
      <c r="D7218" t="s">
        <v>15198</v>
      </c>
      <c r="E7218" s="1" t="d">
        <v>1996-11-21</v>
      </c>
      <c r="F7218" s="3">
        <f t="shared" ca="1" si="112"/>
        <v>22.87945205479452</v>
      </c>
      <c r="G7218" s="2">
        <v>43957</v>
      </c>
      <c r="H7218" s="2">
        <v>66124.490000000005</v>
      </c>
    </row>
    <row r="7219" spans="1:8" hidden="1" x14ac:dyDescent="0.2">
      <c r="A7219" t="s">
        <v>8597</v>
      </c>
      <c r="B7219" t="s">
        <v>8598</v>
      </c>
      <c r="C7219" t="s">
        <v>491</v>
      </c>
      <c r="D7219" t="s">
        <v>15185</v>
      </c>
      <c r="E7219" s="1" t="d">
        <v>2014-05-20</v>
      </c>
      <c r="F7219" s="3">
        <f t="shared" ca="1" si="112"/>
        <v>5.375342465753425</v>
      </c>
      <c r="G7219" s="2">
        <v>60700</v>
      </c>
      <c r="H7219" s="2">
        <v>61206.17</v>
      </c>
    </row>
    <row r="7220" spans="1:8" hidden="1" x14ac:dyDescent="0.2">
      <c r="A7220" t="s">
        <v>8599</v>
      </c>
      <c r="B7220" t="s">
        <v>764</v>
      </c>
      <c r="C7220" t="s">
        <v>765</v>
      </c>
      <c r="D7220" t="s">
        <v>15214</v>
      </c>
      <c r="E7220" s="1" t="d">
        <v>2015-09-14</v>
      </c>
      <c r="F7220" s="3">
        <f t="shared" ca="1" si="112"/>
        <v>4.0547945205479454</v>
      </c>
      <c r="G7220" s="2">
        <v>60700</v>
      </c>
      <c r="H7220" s="2">
        <v>61036.52</v>
      </c>
    </row>
    <row r="7221" spans="1:8" hidden="1" x14ac:dyDescent="0.2">
      <c r="A7221" t="s">
        <v>8600</v>
      </c>
      <c r="B7221" t="s">
        <v>6809</v>
      </c>
      <c r="C7221" t="s">
        <v>204</v>
      </c>
      <c r="D7221" t="s">
        <v>15196</v>
      </c>
      <c r="E7221" s="1" t="d">
        <v>2017-07-06</v>
      </c>
      <c r="F7221" s="3">
        <f t="shared" ca="1" si="112"/>
        <v>2.2438356164383562</v>
      </c>
      <c r="G7221" s="2">
        <v>37110</v>
      </c>
      <c r="H7221" s="2">
        <v>49065.75</v>
      </c>
    </row>
    <row r="7222" spans="1:8" x14ac:dyDescent="0.2">
      <c r="A7222" t="s">
        <v>789</v>
      </c>
      <c r="B7222" t="s">
        <v>86</v>
      </c>
      <c r="C7222" t="s">
        <v>790</v>
      </c>
      <c r="D7222" t="s">
        <v>15184</v>
      </c>
      <c r="E7222" s="1" t="d">
        <v>2010-12-13</v>
      </c>
      <c r="F7222" s="3">
        <f t="shared" ca="1" si="112"/>
        <v>8.8109589041095884</v>
      </c>
      <c r="G7222" s="2">
        <v>71454</v>
      </c>
      <c r="H7222" s="2">
        <v>90530.07</v>
      </c>
    </row>
    <row r="7223" spans="1:8" hidden="1" x14ac:dyDescent="0.2">
      <c r="A7223" t="s">
        <v>8602</v>
      </c>
      <c r="B7223" t="s">
        <v>60</v>
      </c>
      <c r="C7223" t="s">
        <v>2754</v>
      </c>
      <c r="D7223" t="s">
        <v>15181</v>
      </c>
      <c r="E7223" s="1" t="d">
        <v>2007-04-04</v>
      </c>
      <c r="F7223" s="3">
        <f t="shared" ca="1" si="112"/>
        <v>12.506849315068493</v>
      </c>
      <c r="G7223" s="2">
        <v>33751</v>
      </c>
      <c r="H7223" s="2">
        <v>34127.629999999997</v>
      </c>
    </row>
    <row r="7224" spans="1:8" hidden="1" x14ac:dyDescent="0.2">
      <c r="A7224" t="s">
        <v>8603</v>
      </c>
      <c r="B7224" t="s">
        <v>859</v>
      </c>
      <c r="C7224" t="s">
        <v>678</v>
      </c>
      <c r="D7224" t="s">
        <v>15211</v>
      </c>
      <c r="E7224" s="1" t="d">
        <v>2000-05-18</v>
      </c>
      <c r="F7224" s="3">
        <f t="shared" ca="1" si="112"/>
        <v>19.389041095890413</v>
      </c>
      <c r="G7224" s="2">
        <v>32623</v>
      </c>
      <c r="H7224" s="2">
        <v>34306.910000000003</v>
      </c>
    </row>
    <row r="7225" spans="1:8" hidden="1" x14ac:dyDescent="0.2">
      <c r="A7225" t="s">
        <v>8604</v>
      </c>
      <c r="B7225" t="s">
        <v>385</v>
      </c>
      <c r="C7225" t="s">
        <v>46</v>
      </c>
      <c r="D7225" t="s">
        <v>15191</v>
      </c>
      <c r="E7225" s="1" t="d">
        <v>2015-10-10</v>
      </c>
      <c r="F7225" s="3">
        <f t="shared" ca="1" si="112"/>
        <v>3.9835616438356163</v>
      </c>
      <c r="G7225" s="2">
        <v>33132</v>
      </c>
      <c r="H7225" s="2">
        <v>32069.48</v>
      </c>
    </row>
    <row r="7226" spans="1:8" hidden="1" x14ac:dyDescent="0.2">
      <c r="A7226" t="s">
        <v>8605</v>
      </c>
      <c r="B7226" t="s">
        <v>169</v>
      </c>
      <c r="C7226" t="s">
        <v>170</v>
      </c>
      <c r="D7226" t="s">
        <v>15204</v>
      </c>
      <c r="E7226" s="1" t="d">
        <v>2007-06-14</v>
      </c>
      <c r="F7226" s="3">
        <f t="shared" ca="1" si="112"/>
        <v>12.312328767123288</v>
      </c>
      <c r="G7226" s="2">
        <v>11303</v>
      </c>
      <c r="H7226" s="2">
        <v>11556.22</v>
      </c>
    </row>
    <row r="7227" spans="1:8" hidden="1" x14ac:dyDescent="0.2">
      <c r="A7227" t="s">
        <v>8606</v>
      </c>
      <c r="B7227" t="s">
        <v>8607</v>
      </c>
      <c r="C7227" t="s">
        <v>572</v>
      </c>
      <c r="D7227" t="s">
        <v>15205</v>
      </c>
      <c r="E7227" s="1" t="d">
        <v>2016-03-21</v>
      </c>
      <c r="F7227" s="3">
        <f t="shared" ca="1" si="112"/>
        <v>3.536986301369863</v>
      </c>
      <c r="G7227" s="2">
        <v>44061</v>
      </c>
      <c r="H7227" s="2">
        <v>41675.199999999997</v>
      </c>
    </row>
    <row r="7228" spans="1:8" hidden="1" x14ac:dyDescent="0.2">
      <c r="A7228" t="s">
        <v>8608</v>
      </c>
      <c r="B7228" t="s">
        <v>1309</v>
      </c>
      <c r="C7228" t="s">
        <v>1961</v>
      </c>
      <c r="D7228" t="s">
        <v>15194</v>
      </c>
      <c r="E7228" s="1" t="d">
        <v>2017-10-23</v>
      </c>
      <c r="F7228" s="3">
        <f t="shared" ca="1" si="112"/>
        <v>1.9452054794520548</v>
      </c>
      <c r="G7228" s="2">
        <v>42131</v>
      </c>
      <c r="H7228" s="2">
        <v>28626.86</v>
      </c>
    </row>
    <row r="7229" spans="1:8" hidden="1" x14ac:dyDescent="0.2">
      <c r="A7229" t="s">
        <v>8609</v>
      </c>
      <c r="B7229" t="s">
        <v>1260</v>
      </c>
      <c r="C7229" t="s">
        <v>343</v>
      </c>
      <c r="D7229" t="s">
        <v>15189</v>
      </c>
      <c r="E7229" s="1" t="d">
        <v>2004-02-17</v>
      </c>
      <c r="F7229" s="3">
        <f t="shared" ca="1" si="112"/>
        <v>15.635616438356164</v>
      </c>
      <c r="G7229" s="2">
        <v>46395</v>
      </c>
      <c r="H7229" s="2">
        <v>50180.33</v>
      </c>
    </row>
    <row r="7230" spans="1:8" hidden="1" x14ac:dyDescent="0.2">
      <c r="A7230" t="s">
        <v>8610</v>
      </c>
      <c r="B7230" t="s">
        <v>213</v>
      </c>
      <c r="C7230" t="s">
        <v>1112</v>
      </c>
      <c r="D7230" t="s">
        <v>15190</v>
      </c>
      <c r="E7230" s="1" t="d">
        <v>1988-07-18</v>
      </c>
      <c r="F7230" s="3">
        <f t="shared" ca="1" si="112"/>
        <v>31.230136986301371</v>
      </c>
      <c r="G7230" s="2">
        <v>41786</v>
      </c>
      <c r="H7230" s="2">
        <v>74617.919999999998</v>
      </c>
    </row>
    <row r="7231" spans="1:8" hidden="1" x14ac:dyDescent="0.2">
      <c r="A7231" t="s">
        <v>8611</v>
      </c>
      <c r="B7231" t="s">
        <v>248</v>
      </c>
      <c r="C7231" t="s">
        <v>265</v>
      </c>
      <c r="D7231" t="s">
        <v>15190</v>
      </c>
      <c r="E7231" s="1" t="d">
        <v>1994-10-24</v>
      </c>
      <c r="F7231" s="3">
        <f t="shared" ca="1" si="112"/>
        <v>24.958904109589042</v>
      </c>
      <c r="G7231" s="2">
        <v>50697</v>
      </c>
      <c r="H7231" s="2">
        <v>47700.93</v>
      </c>
    </row>
    <row r="7232" spans="1:8" hidden="1" x14ac:dyDescent="0.2">
      <c r="A7232" t="s">
        <v>8612</v>
      </c>
      <c r="B7232" t="s">
        <v>1705</v>
      </c>
      <c r="C7232" t="s">
        <v>4387</v>
      </c>
      <c r="D7232" t="s">
        <v>15221</v>
      </c>
      <c r="E7232" s="1" t="d">
        <v>2013-04-22</v>
      </c>
      <c r="F7232" s="3">
        <f t="shared" ca="1" si="112"/>
        <v>6.4520547945205475</v>
      </c>
      <c r="G7232" s="2">
        <v>52268</v>
      </c>
      <c r="H7232" s="2">
        <v>58622.38</v>
      </c>
    </row>
    <row r="7233" spans="1:8" hidden="1" x14ac:dyDescent="0.2">
      <c r="A7233" t="s">
        <v>8613</v>
      </c>
      <c r="B7233" t="s">
        <v>128</v>
      </c>
      <c r="C7233" t="s">
        <v>528</v>
      </c>
      <c r="D7233" t="s">
        <v>15190</v>
      </c>
      <c r="E7233" s="1" t="d">
        <v>2017-07-31</v>
      </c>
      <c r="F7233" s="3">
        <f t="shared" ca="1" si="112"/>
        <v>2.1753424657534248</v>
      </c>
      <c r="G7233" s="2">
        <v>29638</v>
      </c>
      <c r="H7233" s="2">
        <v>32688.92</v>
      </c>
    </row>
    <row r="7234" spans="1:8" hidden="1" x14ac:dyDescent="0.2">
      <c r="A7234" t="s">
        <v>8614</v>
      </c>
      <c r="B7234" t="s">
        <v>513</v>
      </c>
      <c r="C7234" t="s">
        <v>366</v>
      </c>
      <c r="D7234" t="s">
        <v>15191</v>
      </c>
      <c r="E7234" s="1" t="d">
        <v>2004-08-30</v>
      </c>
      <c r="F7234" s="3">
        <f t="shared" ca="1" si="112"/>
        <v>15.101369863013698</v>
      </c>
      <c r="G7234" s="2">
        <v>36399</v>
      </c>
      <c r="H7234" s="2">
        <v>42135.29</v>
      </c>
    </row>
    <row r="7235" spans="1:8" x14ac:dyDescent="0.2">
      <c r="A7235" t="s">
        <v>4808</v>
      </c>
      <c r="B7235" t="s">
        <v>86</v>
      </c>
      <c r="C7235" t="s">
        <v>482</v>
      </c>
      <c r="D7235" t="s">
        <v>15184</v>
      </c>
      <c r="E7235" s="1" t="d">
        <v>2001-04-26</v>
      </c>
      <c r="F7235" s="3">
        <f t="shared" ref="F7235:F7298" ca="1" si="113">(TODAY()-E7235)/365</f>
        <v>18.449315068493149</v>
      </c>
      <c r="G7235" s="2">
        <v>80638</v>
      </c>
      <c r="H7235" s="2">
        <v>90517.93</v>
      </c>
    </row>
    <row r="7236" spans="1:8" hidden="1" x14ac:dyDescent="0.2">
      <c r="A7236" t="s">
        <v>8616</v>
      </c>
      <c r="B7236" t="s">
        <v>479</v>
      </c>
      <c r="C7236" t="s">
        <v>480</v>
      </c>
      <c r="D7236" t="s">
        <v>15188</v>
      </c>
      <c r="E7236" s="1" t="d">
        <v>2002-06-18</v>
      </c>
      <c r="F7236" s="3">
        <f t="shared" ca="1" si="113"/>
        <v>17.304109589041097</v>
      </c>
      <c r="G7236" s="2">
        <v>56108</v>
      </c>
      <c r="H7236" s="2">
        <v>66968.899999999994</v>
      </c>
    </row>
    <row r="7237" spans="1:8" hidden="1" x14ac:dyDescent="0.2">
      <c r="A7237" t="s">
        <v>8617</v>
      </c>
      <c r="B7237" t="s">
        <v>51</v>
      </c>
      <c r="C7237" t="s">
        <v>292</v>
      </c>
      <c r="D7237" t="s">
        <v>15197</v>
      </c>
      <c r="E7237" s="1" t="d">
        <v>2006-12-18</v>
      </c>
      <c r="F7237" s="3">
        <f t="shared" ca="1" si="113"/>
        <v>12.8</v>
      </c>
      <c r="G7237" s="2">
        <v>37401</v>
      </c>
      <c r="H7237" s="2">
        <v>38743.550000000003</v>
      </c>
    </row>
    <row r="7238" spans="1:8" x14ac:dyDescent="0.2">
      <c r="A7238" t="s">
        <v>10451</v>
      </c>
      <c r="B7238" t="s">
        <v>86</v>
      </c>
      <c r="C7238" t="s">
        <v>738</v>
      </c>
      <c r="D7238" t="s">
        <v>15184</v>
      </c>
      <c r="E7238" s="1" t="d">
        <v>1986-12-29</v>
      </c>
      <c r="F7238" s="3">
        <f t="shared" ca="1" si="113"/>
        <v>32.783561643835618</v>
      </c>
      <c r="G7238" s="2">
        <v>86397</v>
      </c>
      <c r="H7238" s="2">
        <v>90451.46</v>
      </c>
    </row>
    <row r="7239" spans="1:8" hidden="1" x14ac:dyDescent="0.2">
      <c r="A7239" t="s">
        <v>8619</v>
      </c>
      <c r="B7239" t="s">
        <v>712</v>
      </c>
      <c r="C7239" t="s">
        <v>1010</v>
      </c>
      <c r="D7239" t="s">
        <v>15190</v>
      </c>
      <c r="E7239" s="1" t="d">
        <v>2017-11-18</v>
      </c>
      <c r="F7239" s="3">
        <f t="shared" ca="1" si="113"/>
        <v>1.8739726027397261</v>
      </c>
      <c r="G7239" s="2">
        <v>34993</v>
      </c>
      <c r="H7239" s="2">
        <v>27155.73</v>
      </c>
    </row>
    <row r="7240" spans="1:8" hidden="1" x14ac:dyDescent="0.2">
      <c r="A7240" t="s">
        <v>8620</v>
      </c>
      <c r="B7240" t="s">
        <v>74</v>
      </c>
      <c r="C7240" t="s">
        <v>2115</v>
      </c>
      <c r="D7240" t="s">
        <v>15197</v>
      </c>
      <c r="E7240" s="1" t="d">
        <v>1988-06-20</v>
      </c>
      <c r="F7240" s="3">
        <f t="shared" ca="1" si="113"/>
        <v>31.306849315068494</v>
      </c>
      <c r="G7240" s="2">
        <v>37180</v>
      </c>
      <c r="H7240" s="2">
        <v>47873.69</v>
      </c>
    </row>
    <row r="7241" spans="1:8" x14ac:dyDescent="0.2">
      <c r="A7241" t="s">
        <v>10272</v>
      </c>
      <c r="B7241" t="s">
        <v>86</v>
      </c>
      <c r="C7241" t="s">
        <v>4068</v>
      </c>
      <c r="D7241" t="s">
        <v>15184</v>
      </c>
      <c r="E7241" s="1" t="d">
        <v>2006-10-31</v>
      </c>
      <c r="F7241" s="3">
        <f t="shared" ca="1" si="113"/>
        <v>12.931506849315069</v>
      </c>
      <c r="G7241" s="2">
        <v>74257</v>
      </c>
      <c r="H7241" s="2">
        <v>90422.79</v>
      </c>
    </row>
    <row r="7242" spans="1:8" hidden="1" x14ac:dyDescent="0.2">
      <c r="A7242" t="s">
        <v>8622</v>
      </c>
      <c r="B7242" t="s">
        <v>714</v>
      </c>
      <c r="C7242" t="s">
        <v>340</v>
      </c>
      <c r="D7242" t="s">
        <v>15206</v>
      </c>
      <c r="E7242" s="1" t="d">
        <v>2014-12-04</v>
      </c>
      <c r="F7242" s="3">
        <f t="shared" ca="1" si="113"/>
        <v>4.8328767123287673</v>
      </c>
      <c r="G7242" s="2">
        <v>75800</v>
      </c>
      <c r="H7242" s="2">
        <v>77719.27</v>
      </c>
    </row>
    <row r="7243" spans="1:8" hidden="1" x14ac:dyDescent="0.2">
      <c r="A7243" t="s">
        <v>8623</v>
      </c>
      <c r="B7243" t="s">
        <v>193</v>
      </c>
      <c r="C7243" t="s">
        <v>1404</v>
      </c>
      <c r="D7243" t="s">
        <v>15191</v>
      </c>
      <c r="E7243" s="1" t="d">
        <v>2011-09-15</v>
      </c>
      <c r="F7243" s="3">
        <f t="shared" ca="1" si="113"/>
        <v>8.0547945205479454</v>
      </c>
      <c r="G7243" s="2">
        <v>33441</v>
      </c>
      <c r="H7243" s="2">
        <v>38443.300000000003</v>
      </c>
    </row>
    <row r="7244" spans="1:8" hidden="1" x14ac:dyDescent="0.2">
      <c r="A7244" t="s">
        <v>8624</v>
      </c>
      <c r="B7244" t="s">
        <v>38</v>
      </c>
      <c r="C7244" t="s">
        <v>39</v>
      </c>
      <c r="D7244" t="s">
        <v>15189</v>
      </c>
      <c r="E7244" s="1" t="d">
        <v>2017-05-27</v>
      </c>
      <c r="F7244" s="3">
        <f t="shared" ca="1" si="113"/>
        <v>2.3534246575342466</v>
      </c>
      <c r="G7244" s="2">
        <v>22464</v>
      </c>
      <c r="H7244" s="2">
        <v>4787.1000000000004</v>
      </c>
    </row>
    <row r="7245" spans="1:8" hidden="1" x14ac:dyDescent="0.2">
      <c r="A7245" t="s">
        <v>12613</v>
      </c>
      <c r="B7245" t="s">
        <v>925</v>
      </c>
      <c r="C7245" t="s">
        <v>912</v>
      </c>
      <c r="D7245" t="s">
        <v>15187</v>
      </c>
      <c r="E7245" s="1" t="d">
        <v>2009-02-23</v>
      </c>
      <c r="F7245" s="3">
        <f t="shared" ca="1" si="113"/>
        <v>10.613698630136986</v>
      </c>
      <c r="G7245" s="2">
        <v>67818</v>
      </c>
      <c r="H7245" s="2">
        <v>80167.179999999993</v>
      </c>
    </row>
    <row r="7246" spans="1:8" hidden="1" x14ac:dyDescent="0.2">
      <c r="A7246" t="s">
        <v>8626</v>
      </c>
      <c r="B7246" t="s">
        <v>23</v>
      </c>
      <c r="C7246" t="s">
        <v>1208</v>
      </c>
      <c r="D7246" t="s">
        <v>15189</v>
      </c>
      <c r="E7246" s="1" t="d">
        <v>2017-05-27</v>
      </c>
      <c r="F7246" s="3">
        <f t="shared" ca="1" si="113"/>
        <v>2.3534246575342466</v>
      </c>
      <c r="G7246" s="2">
        <v>35360</v>
      </c>
      <c r="H7246" s="2">
        <v>5162</v>
      </c>
    </row>
    <row r="7247" spans="1:8" x14ac:dyDescent="0.2">
      <c r="A7247" t="s">
        <v>3566</v>
      </c>
      <c r="B7247" t="s">
        <v>116</v>
      </c>
      <c r="C7247" t="s">
        <v>1494</v>
      </c>
      <c r="D7247" t="s">
        <v>15184</v>
      </c>
      <c r="E7247" s="1" t="d">
        <v>2003-11-12</v>
      </c>
      <c r="F7247" s="3">
        <f t="shared" ca="1" si="113"/>
        <v>15.901369863013699</v>
      </c>
      <c r="G7247" s="2">
        <v>78202</v>
      </c>
      <c r="H7247" s="2">
        <v>90421.47</v>
      </c>
    </row>
    <row r="7248" spans="1:8" hidden="1" x14ac:dyDescent="0.2">
      <c r="A7248" t="s">
        <v>8628</v>
      </c>
      <c r="B7248" t="s">
        <v>14</v>
      </c>
      <c r="C7248" t="s">
        <v>15</v>
      </c>
      <c r="D7248" t="s">
        <v>15183</v>
      </c>
      <c r="E7248" s="1" t="d">
        <v>2007-04-04</v>
      </c>
      <c r="F7248" s="3">
        <f t="shared" ca="1" si="113"/>
        <v>12.506849315068493</v>
      </c>
      <c r="G7248" s="2">
        <v>67874</v>
      </c>
      <c r="H7248" s="2">
        <v>68943.520000000004</v>
      </c>
    </row>
    <row r="7249" spans="1:8" hidden="1" x14ac:dyDescent="0.2">
      <c r="A7249" t="s">
        <v>3861</v>
      </c>
      <c r="B7249" t="s">
        <v>550</v>
      </c>
      <c r="C7249" t="s">
        <v>284</v>
      </c>
      <c r="D7249" t="s">
        <v>15187</v>
      </c>
      <c r="E7249" s="1" t="d">
        <v>2003-08-13</v>
      </c>
      <c r="F7249" s="3">
        <f t="shared" ca="1" si="113"/>
        <v>16.150684931506849</v>
      </c>
      <c r="G7249" s="2">
        <v>72087</v>
      </c>
      <c r="H7249" s="2">
        <v>80154.59</v>
      </c>
    </row>
    <row r="7250" spans="1:8" x14ac:dyDescent="0.2">
      <c r="A7250" t="s">
        <v>11703</v>
      </c>
      <c r="B7250" t="s">
        <v>86</v>
      </c>
      <c r="C7250" t="s">
        <v>567</v>
      </c>
      <c r="D7250" t="s">
        <v>15184</v>
      </c>
      <c r="E7250" s="1" t="d">
        <v>1995-02-22</v>
      </c>
      <c r="F7250" s="3">
        <f t="shared" ca="1" si="113"/>
        <v>24.627397260273973</v>
      </c>
      <c r="G7250" s="2">
        <v>83519</v>
      </c>
      <c r="H7250" s="2">
        <v>90392.9</v>
      </c>
    </row>
    <row r="7251" spans="1:8" hidden="1" x14ac:dyDescent="0.2">
      <c r="A7251" t="s">
        <v>8631</v>
      </c>
      <c r="B7251" t="s">
        <v>305</v>
      </c>
      <c r="C7251" t="s">
        <v>2400</v>
      </c>
      <c r="D7251" t="s">
        <v>15192</v>
      </c>
      <c r="E7251" s="1" t="d">
        <v>2008-01-11</v>
      </c>
      <c r="F7251" s="3">
        <f t="shared" ca="1" si="113"/>
        <v>11.734246575342466</v>
      </c>
      <c r="G7251" s="2">
        <v>75087</v>
      </c>
      <c r="H7251" s="2">
        <v>73829.14</v>
      </c>
    </row>
    <row r="7252" spans="1:8" x14ac:dyDescent="0.2">
      <c r="A7252" t="s">
        <v>11545</v>
      </c>
      <c r="B7252" t="s">
        <v>86</v>
      </c>
      <c r="C7252" t="s">
        <v>935</v>
      </c>
      <c r="D7252" t="s">
        <v>15184</v>
      </c>
      <c r="E7252" s="1" t="d">
        <v>2007-08-02</v>
      </c>
      <c r="F7252" s="3">
        <f t="shared" ca="1" si="113"/>
        <v>12.178082191780822</v>
      </c>
      <c r="G7252" s="2">
        <v>73554</v>
      </c>
      <c r="H7252" s="2">
        <v>90381.65</v>
      </c>
    </row>
    <row r="7253" spans="1:8" x14ac:dyDescent="0.2">
      <c r="A7253" t="s">
        <v>4427</v>
      </c>
      <c r="B7253" t="s">
        <v>86</v>
      </c>
      <c r="C7253" t="s">
        <v>1767</v>
      </c>
      <c r="D7253" t="s">
        <v>15184</v>
      </c>
      <c r="E7253" s="1" t="d">
        <v>1992-05-05</v>
      </c>
      <c r="F7253" s="3">
        <f t="shared" ca="1" si="113"/>
        <v>27.43013698630137</v>
      </c>
      <c r="G7253" s="2">
        <v>86397</v>
      </c>
      <c r="H7253" s="2">
        <v>90372.39</v>
      </c>
    </row>
    <row r="7254" spans="1:8" hidden="1" x14ac:dyDescent="0.2">
      <c r="A7254" t="s">
        <v>966</v>
      </c>
      <c r="B7254" t="s">
        <v>301</v>
      </c>
      <c r="C7254" t="s">
        <v>606</v>
      </c>
      <c r="D7254" t="s">
        <v>15192</v>
      </c>
      <c r="E7254" s="1" t="d">
        <v>2016-04-04</v>
      </c>
      <c r="F7254" s="3">
        <f t="shared" ca="1" si="113"/>
        <v>3.4986301369863013</v>
      </c>
      <c r="G7254" s="2">
        <v>91219</v>
      </c>
      <c r="H7254" s="2">
        <v>87335.44</v>
      </c>
    </row>
    <row r="7255" spans="1:8" x14ac:dyDescent="0.2">
      <c r="A7255" t="s">
        <v>7655</v>
      </c>
      <c r="B7255" t="s">
        <v>648</v>
      </c>
      <c r="C7255" t="s">
        <v>497</v>
      </c>
      <c r="D7255" t="s">
        <v>15184</v>
      </c>
      <c r="E7255" s="1" t="d">
        <v>2011-03-31</v>
      </c>
      <c r="F7255" s="3">
        <f t="shared" ca="1" si="113"/>
        <v>8.5150684931506841</v>
      </c>
      <c r="G7255" s="2">
        <v>84886</v>
      </c>
      <c r="H7255" s="2">
        <v>90358.39</v>
      </c>
    </row>
    <row r="7256" spans="1:8" hidden="1" x14ac:dyDescent="0.2">
      <c r="A7256" t="s">
        <v>7115</v>
      </c>
      <c r="B7256" t="s">
        <v>301</v>
      </c>
      <c r="C7256" t="s">
        <v>939</v>
      </c>
      <c r="D7256" t="s">
        <v>15208</v>
      </c>
      <c r="E7256" s="1" t="d">
        <v>1994-10-22</v>
      </c>
      <c r="F7256" s="3">
        <f t="shared" ca="1" si="113"/>
        <v>24.964383561643835</v>
      </c>
      <c r="G7256" s="2">
        <v>90600</v>
      </c>
      <c r="H7256" s="2">
        <v>88956.7</v>
      </c>
    </row>
    <row r="7257" spans="1:8" x14ac:dyDescent="0.2">
      <c r="A7257" t="s">
        <v>5632</v>
      </c>
      <c r="B7257" t="s">
        <v>86</v>
      </c>
      <c r="C7257" t="s">
        <v>1767</v>
      </c>
      <c r="D7257" t="s">
        <v>15184</v>
      </c>
      <c r="E7257" s="1" t="d">
        <v>2014-01-24</v>
      </c>
      <c r="F7257" s="3">
        <f t="shared" ca="1" si="113"/>
        <v>5.6931506849315072</v>
      </c>
      <c r="G7257" s="2">
        <v>64556</v>
      </c>
      <c r="H7257" s="2">
        <v>90315.39</v>
      </c>
    </row>
    <row r="7258" spans="1:8" hidden="1" x14ac:dyDescent="0.2">
      <c r="A7258" t="s">
        <v>8638</v>
      </c>
      <c r="B7258" t="s">
        <v>1751</v>
      </c>
      <c r="C7258" t="s">
        <v>1607</v>
      </c>
      <c r="D7258" t="s">
        <v>15190</v>
      </c>
      <c r="E7258" s="1" t="d">
        <v>2000-01-27</v>
      </c>
      <c r="F7258" s="3">
        <f t="shared" ca="1" si="113"/>
        <v>19.695890410958903</v>
      </c>
      <c r="G7258" s="2">
        <v>53984</v>
      </c>
      <c r="H7258" s="2">
        <v>77675.070000000007</v>
      </c>
    </row>
    <row r="7259" spans="1:8" x14ac:dyDescent="0.2">
      <c r="A7259" t="s">
        <v>12586</v>
      </c>
      <c r="B7259" t="s">
        <v>116</v>
      </c>
      <c r="C7259" t="s">
        <v>1046</v>
      </c>
      <c r="D7259" t="s">
        <v>15184</v>
      </c>
      <c r="E7259" s="1" t="d">
        <v>1980-01-24</v>
      </c>
      <c r="F7259" s="3">
        <f t="shared" ca="1" si="113"/>
        <v>39.717808219178082</v>
      </c>
      <c r="G7259" s="2">
        <v>88483</v>
      </c>
      <c r="H7259" s="2">
        <v>90290.51</v>
      </c>
    </row>
    <row r="7260" spans="1:8" hidden="1" x14ac:dyDescent="0.2">
      <c r="A7260" t="s">
        <v>8640</v>
      </c>
      <c r="B7260" t="s">
        <v>1037</v>
      </c>
      <c r="C7260" t="s">
        <v>440</v>
      </c>
      <c r="D7260" t="s">
        <v>15214</v>
      </c>
      <c r="E7260" s="1" t="d">
        <v>2005-07-05</v>
      </c>
      <c r="F7260" s="3">
        <f t="shared" ca="1" si="113"/>
        <v>14.254794520547945</v>
      </c>
      <c r="G7260" s="2">
        <v>40042</v>
      </c>
      <c r="H7260" s="2">
        <v>43407.79</v>
      </c>
    </row>
    <row r="7261" spans="1:8" hidden="1" x14ac:dyDescent="0.2">
      <c r="A7261" t="s">
        <v>8641</v>
      </c>
      <c r="B7261" t="s">
        <v>144</v>
      </c>
      <c r="C7261" t="s">
        <v>345</v>
      </c>
      <c r="D7261" t="s">
        <v>15194</v>
      </c>
      <c r="E7261" s="1" t="d">
        <v>1980-01-07</v>
      </c>
      <c r="F7261" s="3">
        <f t="shared" ca="1" si="113"/>
        <v>39.764383561643832</v>
      </c>
      <c r="G7261" s="2">
        <v>38226</v>
      </c>
      <c r="H7261" s="2">
        <v>57712.7</v>
      </c>
    </row>
    <row r="7262" spans="1:8" hidden="1" x14ac:dyDescent="0.2">
      <c r="A7262" t="s">
        <v>8642</v>
      </c>
      <c r="B7262" t="s">
        <v>944</v>
      </c>
      <c r="C7262" t="s">
        <v>1627</v>
      </c>
      <c r="D7262" t="s">
        <v>15191</v>
      </c>
      <c r="E7262" s="1" t="d">
        <v>2017-08-28</v>
      </c>
      <c r="F7262" s="3">
        <f t="shared" ca="1" si="113"/>
        <v>2.0986301369863014</v>
      </c>
      <c r="G7262" s="2">
        <v>22318</v>
      </c>
      <c r="H7262" s="2">
        <v>19235.900000000001</v>
      </c>
    </row>
    <row r="7263" spans="1:8" hidden="1" x14ac:dyDescent="0.2">
      <c r="A7263" t="s">
        <v>8643</v>
      </c>
      <c r="B7263" t="s">
        <v>275</v>
      </c>
      <c r="C7263" t="s">
        <v>276</v>
      </c>
      <c r="D7263" t="s">
        <v>15196</v>
      </c>
      <c r="E7263" s="1" t="d">
        <v>2003-06-17</v>
      </c>
      <c r="F7263" s="3">
        <f t="shared" ca="1" si="113"/>
        <v>16.306849315068494</v>
      </c>
      <c r="G7263" s="2">
        <v>60391</v>
      </c>
      <c r="H7263" s="2">
        <v>100427.01</v>
      </c>
    </row>
    <row r="7264" spans="1:8" hidden="1" x14ac:dyDescent="0.2">
      <c r="A7264" t="s">
        <v>8644</v>
      </c>
      <c r="B7264" t="s">
        <v>8645</v>
      </c>
      <c r="C7264" t="s">
        <v>1823</v>
      </c>
      <c r="D7264" t="s">
        <v>15193</v>
      </c>
      <c r="E7264" s="1" t="d">
        <v>1995-09-05</v>
      </c>
      <c r="F7264" s="3">
        <f t="shared" ca="1" si="113"/>
        <v>24.093150684931508</v>
      </c>
      <c r="G7264" s="2">
        <v>70600</v>
      </c>
      <c r="H7264" s="2">
        <v>70028.639999999999</v>
      </c>
    </row>
    <row r="7265" spans="1:8" x14ac:dyDescent="0.2">
      <c r="A7265" t="s">
        <v>11378</v>
      </c>
      <c r="B7265" t="s">
        <v>86</v>
      </c>
      <c r="C7265" t="s">
        <v>976</v>
      </c>
      <c r="D7265" t="s">
        <v>15184</v>
      </c>
      <c r="E7265" s="1" t="d">
        <v>2007-02-21</v>
      </c>
      <c r="F7265" s="3">
        <f t="shared" ca="1" si="113"/>
        <v>12.621917808219179</v>
      </c>
      <c r="G7265" s="2">
        <v>74257</v>
      </c>
      <c r="H7265" s="2">
        <v>90281.97</v>
      </c>
    </row>
    <row r="7266" spans="1:8" hidden="1" x14ac:dyDescent="0.2">
      <c r="A7266" t="s">
        <v>8647</v>
      </c>
      <c r="B7266" t="s">
        <v>523</v>
      </c>
      <c r="C7266" t="s">
        <v>524</v>
      </c>
      <c r="D7266" t="s">
        <v>15192</v>
      </c>
      <c r="E7266" s="1" t="d">
        <v>2015-12-15</v>
      </c>
      <c r="F7266" s="3">
        <f t="shared" ca="1" si="113"/>
        <v>3.8027397260273972</v>
      </c>
      <c r="G7266" s="2">
        <v>5512</v>
      </c>
      <c r="H7266" s="2">
        <v>3382.8</v>
      </c>
    </row>
    <row r="7267" spans="1:8" hidden="1" x14ac:dyDescent="0.2">
      <c r="A7267" t="s">
        <v>8648</v>
      </c>
      <c r="B7267" t="s">
        <v>74</v>
      </c>
      <c r="C7267" t="s">
        <v>595</v>
      </c>
      <c r="D7267" t="s">
        <v>15191</v>
      </c>
      <c r="E7267" s="1" t="d">
        <v>2012-06-04</v>
      </c>
      <c r="F7267" s="3">
        <f t="shared" ca="1" si="113"/>
        <v>7.3342465753424655</v>
      </c>
      <c r="G7267" s="2">
        <v>32292</v>
      </c>
      <c r="H7267" s="2">
        <v>33681.550000000003</v>
      </c>
    </row>
    <row r="7268" spans="1:8" hidden="1" x14ac:dyDescent="0.2">
      <c r="A7268" t="s">
        <v>8649</v>
      </c>
      <c r="B7268" t="s">
        <v>139</v>
      </c>
      <c r="C7268" t="s">
        <v>140</v>
      </c>
      <c r="D7268" t="s">
        <v>15190</v>
      </c>
      <c r="E7268" s="1" t="d">
        <v>2017-12-04</v>
      </c>
      <c r="F7268" s="3">
        <f t="shared" ca="1" si="113"/>
        <v>1.8301369863013699</v>
      </c>
      <c r="G7268" s="2">
        <v>37741</v>
      </c>
      <c r="H7268" s="2">
        <v>28314.68</v>
      </c>
    </row>
    <row r="7269" spans="1:8" x14ac:dyDescent="0.2">
      <c r="A7269" t="s">
        <v>11464</v>
      </c>
      <c r="B7269" t="s">
        <v>86</v>
      </c>
      <c r="C7269" t="s">
        <v>185</v>
      </c>
      <c r="D7269" t="s">
        <v>15184</v>
      </c>
      <c r="E7269" s="1" t="d">
        <v>1996-12-18</v>
      </c>
      <c r="F7269" s="3">
        <f t="shared" ca="1" si="113"/>
        <v>22.805479452054794</v>
      </c>
      <c r="G7269" s="2">
        <v>83519</v>
      </c>
      <c r="H7269" s="2">
        <v>90247.87</v>
      </c>
    </row>
    <row r="7270" spans="1:8" hidden="1" x14ac:dyDescent="0.2">
      <c r="A7270" t="s">
        <v>8651</v>
      </c>
      <c r="B7270" t="s">
        <v>144</v>
      </c>
      <c r="C7270" t="s">
        <v>443</v>
      </c>
      <c r="D7270" t="s">
        <v>15194</v>
      </c>
      <c r="E7270" s="1" t="d">
        <v>2015-04-27</v>
      </c>
      <c r="F7270" s="3">
        <f t="shared" ca="1" si="113"/>
        <v>4.4383561643835616</v>
      </c>
      <c r="G7270" s="2">
        <v>30315</v>
      </c>
      <c r="H7270" s="2">
        <v>30198.73</v>
      </c>
    </row>
    <row r="7271" spans="1:8" hidden="1" x14ac:dyDescent="0.2">
      <c r="A7271" t="s">
        <v>8652</v>
      </c>
      <c r="B7271" t="s">
        <v>506</v>
      </c>
      <c r="C7271" t="s">
        <v>39</v>
      </c>
      <c r="D7271" t="s">
        <v>15189</v>
      </c>
      <c r="E7271" s="1" t="d">
        <v>2017-05-27</v>
      </c>
      <c r="F7271" s="3">
        <f t="shared" ca="1" si="113"/>
        <v>2.3534246575342466</v>
      </c>
      <c r="G7271" s="2">
        <v>21008</v>
      </c>
      <c r="H7271" s="2">
        <v>2135</v>
      </c>
    </row>
    <row r="7272" spans="1:8" hidden="1" x14ac:dyDescent="0.2">
      <c r="A7272" t="s">
        <v>8653</v>
      </c>
      <c r="B7272" t="s">
        <v>169</v>
      </c>
      <c r="C7272" t="s">
        <v>170</v>
      </c>
      <c r="D7272" t="s">
        <v>15204</v>
      </c>
      <c r="E7272" s="1" t="d">
        <v>2005-03-15</v>
      </c>
      <c r="F7272" s="3">
        <f t="shared" ca="1" si="113"/>
        <v>14.561643835616438</v>
      </c>
      <c r="G7272" s="2">
        <v>11303</v>
      </c>
      <c r="H7272" s="2">
        <v>11188.88</v>
      </c>
    </row>
    <row r="7273" spans="1:8" hidden="1" x14ac:dyDescent="0.2">
      <c r="A7273" t="s">
        <v>8654</v>
      </c>
      <c r="B7273" t="s">
        <v>4140</v>
      </c>
      <c r="C7273" t="s">
        <v>6371</v>
      </c>
      <c r="D7273" t="s">
        <v>15194</v>
      </c>
      <c r="E7273" s="1" t="d">
        <v>1968-09-03</v>
      </c>
      <c r="F7273" s="3">
        <f t="shared" ca="1" si="113"/>
        <v>51.115068493150687</v>
      </c>
      <c r="G7273" s="2">
        <v>39419</v>
      </c>
      <c r="H7273" s="2">
        <v>40027.85</v>
      </c>
    </row>
    <row r="7274" spans="1:8" hidden="1" x14ac:dyDescent="0.2">
      <c r="A7274" t="s">
        <v>8655</v>
      </c>
      <c r="B7274" t="s">
        <v>275</v>
      </c>
      <c r="C7274" t="s">
        <v>276</v>
      </c>
      <c r="D7274" t="s">
        <v>15196</v>
      </c>
      <c r="E7274" s="1" t="d">
        <v>1979-06-28</v>
      </c>
      <c r="F7274" s="3">
        <f t="shared" ca="1" si="113"/>
        <v>40.293150684931504</v>
      </c>
      <c r="G7274" s="2">
        <v>66537</v>
      </c>
      <c r="H7274" s="2">
        <v>94770.94</v>
      </c>
    </row>
    <row r="7275" spans="1:8" hidden="1" x14ac:dyDescent="0.2">
      <c r="A7275" t="s">
        <v>8656</v>
      </c>
      <c r="B7275" t="s">
        <v>74</v>
      </c>
      <c r="C7275" t="s">
        <v>454</v>
      </c>
      <c r="D7275" t="s">
        <v>15190</v>
      </c>
      <c r="E7275" s="1" t="d">
        <v>1987-03-30</v>
      </c>
      <c r="F7275" s="3">
        <f t="shared" ca="1" si="113"/>
        <v>32.534246575342465</v>
      </c>
      <c r="G7275" s="2">
        <v>37180</v>
      </c>
      <c r="H7275" s="2">
        <v>75263.429999999993</v>
      </c>
    </row>
    <row r="7276" spans="1:8" x14ac:dyDescent="0.2">
      <c r="A7276" t="s">
        <v>13339</v>
      </c>
      <c r="B7276" t="s">
        <v>86</v>
      </c>
      <c r="C7276" t="s">
        <v>823</v>
      </c>
      <c r="D7276" t="s">
        <v>15184</v>
      </c>
      <c r="E7276" s="1" t="d">
        <v>2011-03-02</v>
      </c>
      <c r="F7276" s="3">
        <f t="shared" ca="1" si="113"/>
        <v>8.5945205479452049</v>
      </c>
      <c r="G7276" s="2">
        <v>71454</v>
      </c>
      <c r="H7276" s="2">
        <v>90224.38</v>
      </c>
    </row>
    <row r="7277" spans="1:8" hidden="1" x14ac:dyDescent="0.2">
      <c r="A7277" t="s">
        <v>8658</v>
      </c>
      <c r="B7277" t="s">
        <v>8519</v>
      </c>
      <c r="C7277" t="s">
        <v>804</v>
      </c>
      <c r="D7277" t="s">
        <v>15194</v>
      </c>
      <c r="E7277" s="1" t="d">
        <v>2012-11-13</v>
      </c>
      <c r="F7277" s="3">
        <f t="shared" ca="1" si="113"/>
        <v>6.8904109589041092</v>
      </c>
      <c r="G7277" s="2">
        <v>33690</v>
      </c>
      <c r="H7277" s="2">
        <v>43999.1</v>
      </c>
    </row>
    <row r="7278" spans="1:8" x14ac:dyDescent="0.2">
      <c r="A7278" t="s">
        <v>13947</v>
      </c>
      <c r="B7278" t="s">
        <v>86</v>
      </c>
      <c r="C7278" t="s">
        <v>1831</v>
      </c>
      <c r="D7278" t="s">
        <v>15184</v>
      </c>
      <c r="E7278" s="1" t="d">
        <v>1999-06-10</v>
      </c>
      <c r="F7278" s="3">
        <f t="shared" ca="1" si="113"/>
        <v>20.328767123287673</v>
      </c>
      <c r="G7278" s="2">
        <v>82080</v>
      </c>
      <c r="H7278" s="2">
        <v>90221.74</v>
      </c>
    </row>
    <row r="7279" spans="1:8" hidden="1" x14ac:dyDescent="0.2">
      <c r="A7279" t="s">
        <v>8660</v>
      </c>
      <c r="B7279" t="s">
        <v>398</v>
      </c>
      <c r="C7279" t="s">
        <v>39</v>
      </c>
      <c r="D7279" t="s">
        <v>15189</v>
      </c>
      <c r="E7279" s="1" t="d">
        <v>2017-05-27</v>
      </c>
      <c r="F7279" s="3">
        <f t="shared" ca="1" si="113"/>
        <v>2.3534246575342466</v>
      </c>
      <c r="G7279" s="2">
        <v>21008</v>
      </c>
      <c r="H7279" s="2">
        <v>3515.81</v>
      </c>
    </row>
    <row r="7280" spans="1:8" hidden="1" x14ac:dyDescent="0.2">
      <c r="A7280" t="s">
        <v>8661</v>
      </c>
      <c r="B7280" t="s">
        <v>608</v>
      </c>
      <c r="C7280" t="s">
        <v>70</v>
      </c>
      <c r="D7280" t="s">
        <v>15197</v>
      </c>
      <c r="E7280" s="1" t="d">
        <v>1975-01-24</v>
      </c>
      <c r="F7280" s="3">
        <f t="shared" ca="1" si="113"/>
        <v>44.720547945205482</v>
      </c>
      <c r="G7280" s="2">
        <v>64860</v>
      </c>
      <c r="H7280" s="2">
        <v>98028.13</v>
      </c>
    </row>
    <row r="7281" spans="1:8" hidden="1" x14ac:dyDescent="0.2">
      <c r="A7281" t="s">
        <v>8662</v>
      </c>
      <c r="B7281" t="s">
        <v>60</v>
      </c>
      <c r="C7281" t="s">
        <v>2754</v>
      </c>
      <c r="D7281" t="s">
        <v>15181</v>
      </c>
      <c r="E7281" s="1" t="d">
        <v>1998-08-24</v>
      </c>
      <c r="F7281" s="3">
        <f t="shared" ca="1" si="113"/>
        <v>21.123287671232877</v>
      </c>
      <c r="G7281" s="2">
        <v>40580</v>
      </c>
      <c r="H7281" s="2">
        <v>41218.42</v>
      </c>
    </row>
    <row r="7282" spans="1:8" hidden="1" x14ac:dyDescent="0.2">
      <c r="A7282" t="s">
        <v>8663</v>
      </c>
      <c r="B7282" t="s">
        <v>213</v>
      </c>
      <c r="C7282" t="s">
        <v>3509</v>
      </c>
      <c r="D7282" t="s">
        <v>15190</v>
      </c>
      <c r="E7282" s="1" t="d">
        <v>2008-08-25</v>
      </c>
      <c r="F7282" s="3">
        <f t="shared" ca="1" si="113"/>
        <v>11.112328767123287</v>
      </c>
      <c r="G7282" s="2">
        <v>36336</v>
      </c>
      <c r="H7282" s="2">
        <v>44603.85</v>
      </c>
    </row>
    <row r="7283" spans="1:8" hidden="1" x14ac:dyDescent="0.2">
      <c r="A7283" t="s">
        <v>8664</v>
      </c>
      <c r="B7283" t="s">
        <v>2304</v>
      </c>
      <c r="C7283" t="s">
        <v>425</v>
      </c>
      <c r="D7283" t="s">
        <v>15190</v>
      </c>
      <c r="E7283" s="1" t="d">
        <v>1993-08-30</v>
      </c>
      <c r="F7283" s="3">
        <f t="shared" ca="1" si="113"/>
        <v>26.109589041095891</v>
      </c>
      <c r="G7283" s="2">
        <v>44677</v>
      </c>
      <c r="H7283" s="2">
        <v>52498.68</v>
      </c>
    </row>
    <row r="7284" spans="1:8" hidden="1" x14ac:dyDescent="0.2">
      <c r="A7284" t="s">
        <v>8665</v>
      </c>
      <c r="B7284" t="s">
        <v>23</v>
      </c>
      <c r="C7284" t="s">
        <v>95</v>
      </c>
      <c r="D7284" t="s">
        <v>15189</v>
      </c>
      <c r="E7284" s="1" t="d">
        <v>2018-07-12</v>
      </c>
      <c r="F7284" s="3">
        <f t="shared" ca="1" si="113"/>
        <v>1.2273972602739727</v>
      </c>
      <c r="G7284" s="2">
        <v>24960</v>
      </c>
    </row>
    <row r="7285" spans="1:8" x14ac:dyDescent="0.2">
      <c r="A7285" t="s">
        <v>1457</v>
      </c>
      <c r="B7285" t="s">
        <v>116</v>
      </c>
      <c r="C7285" t="s">
        <v>563</v>
      </c>
      <c r="D7285" t="s">
        <v>15184</v>
      </c>
      <c r="E7285" s="1" t="d">
        <v>2012-05-29</v>
      </c>
      <c r="F7285" s="3">
        <f t="shared" ca="1" si="113"/>
        <v>7.3506849315068497</v>
      </c>
      <c r="G7285" s="2">
        <v>70447</v>
      </c>
      <c r="H7285" s="2">
        <v>90207.33</v>
      </c>
    </row>
    <row r="7286" spans="1:8" hidden="1" x14ac:dyDescent="0.2">
      <c r="A7286" t="s">
        <v>8667</v>
      </c>
      <c r="B7286" t="s">
        <v>523</v>
      </c>
      <c r="C7286" t="s">
        <v>524</v>
      </c>
      <c r="D7286" t="s">
        <v>15192</v>
      </c>
      <c r="E7286" s="1" t="d">
        <v>2014-07-30</v>
      </c>
      <c r="F7286" s="3">
        <f t="shared" ca="1" si="113"/>
        <v>5.1808219178082195</v>
      </c>
      <c r="G7286" s="2">
        <v>5512</v>
      </c>
      <c r="H7286" s="2">
        <v>3082.02</v>
      </c>
    </row>
    <row r="7287" spans="1:8" hidden="1" x14ac:dyDescent="0.2">
      <c r="A7287" t="s">
        <v>8668</v>
      </c>
      <c r="B7287" t="s">
        <v>193</v>
      </c>
      <c r="C7287" t="s">
        <v>1871</v>
      </c>
      <c r="D7287" t="s">
        <v>15191</v>
      </c>
      <c r="E7287" s="1" t="d">
        <v>2014-02-04</v>
      </c>
      <c r="F7287" s="3">
        <f t="shared" ca="1" si="113"/>
        <v>5.6630136986301371</v>
      </c>
      <c r="G7287" s="2">
        <v>33441</v>
      </c>
      <c r="H7287" s="2">
        <v>46235.28</v>
      </c>
    </row>
    <row r="7288" spans="1:8" x14ac:dyDescent="0.2">
      <c r="A7288" t="s">
        <v>5818</v>
      </c>
      <c r="B7288" t="s">
        <v>116</v>
      </c>
      <c r="C7288" t="s">
        <v>567</v>
      </c>
      <c r="D7288" t="s">
        <v>15184</v>
      </c>
      <c r="E7288" s="1" t="d">
        <v>2005-02-24</v>
      </c>
      <c r="F7288" s="3">
        <f t="shared" ca="1" si="113"/>
        <v>14.613698630136986</v>
      </c>
      <c r="G7288" s="2">
        <v>77482</v>
      </c>
      <c r="H7288" s="2">
        <v>90178.82</v>
      </c>
    </row>
    <row r="7289" spans="1:8" x14ac:dyDescent="0.2">
      <c r="A7289" t="s">
        <v>8433</v>
      </c>
      <c r="B7289" t="s">
        <v>86</v>
      </c>
      <c r="C7289" t="s">
        <v>241</v>
      </c>
      <c r="D7289" t="s">
        <v>15184</v>
      </c>
      <c r="E7289" s="1" t="d">
        <v>1998-07-20</v>
      </c>
      <c r="F7289" s="3">
        <f t="shared" ca="1" si="113"/>
        <v>21.219178082191782</v>
      </c>
      <c r="G7289" s="2">
        <v>82799</v>
      </c>
      <c r="H7289" s="2">
        <v>90161.68</v>
      </c>
    </row>
    <row r="7290" spans="1:8" hidden="1" x14ac:dyDescent="0.2">
      <c r="A7290" t="s">
        <v>8671</v>
      </c>
      <c r="B7290" t="s">
        <v>2114</v>
      </c>
      <c r="C7290" t="s">
        <v>208</v>
      </c>
      <c r="D7290" t="s">
        <v>15197</v>
      </c>
      <c r="E7290" s="1" t="d">
        <v>1991-08-26</v>
      </c>
      <c r="F7290" s="3">
        <f t="shared" ca="1" si="113"/>
        <v>28.123287671232877</v>
      </c>
      <c r="G7290" s="2">
        <v>38004</v>
      </c>
      <c r="H7290" s="2">
        <v>41440.17</v>
      </c>
    </row>
    <row r="7291" spans="1:8" hidden="1" x14ac:dyDescent="0.2">
      <c r="A7291" t="s">
        <v>8672</v>
      </c>
      <c r="B7291" t="s">
        <v>4028</v>
      </c>
      <c r="C7291" t="s">
        <v>310</v>
      </c>
      <c r="D7291" t="s">
        <v>15182</v>
      </c>
      <c r="E7291" s="1" t="d">
        <v>1997-08-04</v>
      </c>
      <c r="F7291" s="3">
        <f t="shared" ca="1" si="113"/>
        <v>22.17808219178082</v>
      </c>
      <c r="G7291" s="2">
        <v>62000</v>
      </c>
      <c r="H7291" s="2">
        <v>60217.95</v>
      </c>
    </row>
    <row r="7292" spans="1:8" hidden="1" x14ac:dyDescent="0.2">
      <c r="A7292" t="s">
        <v>8673</v>
      </c>
      <c r="B7292" t="s">
        <v>100</v>
      </c>
      <c r="C7292" t="s">
        <v>1851</v>
      </c>
      <c r="D7292" t="s">
        <v>15192</v>
      </c>
      <c r="E7292" s="1" t="d">
        <v>2015-02-12</v>
      </c>
      <c r="F7292" s="3">
        <f t="shared" ca="1" si="113"/>
        <v>4.6410958904109592</v>
      </c>
      <c r="G7292" s="2">
        <v>60745</v>
      </c>
      <c r="H7292" s="2">
        <v>59884.86</v>
      </c>
    </row>
    <row r="7293" spans="1:8" hidden="1" x14ac:dyDescent="0.2">
      <c r="A7293" t="s">
        <v>8673</v>
      </c>
      <c r="B7293" t="s">
        <v>305</v>
      </c>
      <c r="C7293" t="s">
        <v>1852</v>
      </c>
      <c r="D7293" t="s">
        <v>1853</v>
      </c>
      <c r="E7293" s="1" t="d">
        <v>2015-06-18</v>
      </c>
      <c r="F7293" s="3">
        <f t="shared" ca="1" si="113"/>
        <v>4.2958904109589042</v>
      </c>
      <c r="G7293" s="2">
        <v>76648</v>
      </c>
      <c r="H7293" s="2">
        <v>4419.2700000000004</v>
      </c>
    </row>
    <row r="7294" spans="1:8" hidden="1" x14ac:dyDescent="0.2">
      <c r="A7294" t="s">
        <v>11964</v>
      </c>
      <c r="B7294" t="s">
        <v>347</v>
      </c>
      <c r="C7294" t="s">
        <v>2346</v>
      </c>
      <c r="D7294" t="s">
        <v>15187</v>
      </c>
      <c r="E7294" s="1" t="d">
        <v>1991-05-13</v>
      </c>
      <c r="F7294" s="3">
        <f t="shared" ca="1" si="113"/>
        <v>28.410958904109588</v>
      </c>
      <c r="G7294" s="2">
        <v>80098</v>
      </c>
      <c r="H7294" s="2">
        <v>80134.94</v>
      </c>
    </row>
    <row r="7295" spans="1:8" hidden="1" x14ac:dyDescent="0.2">
      <c r="A7295" t="s">
        <v>14025</v>
      </c>
      <c r="B7295" t="s">
        <v>29</v>
      </c>
      <c r="C7295" t="s">
        <v>1085</v>
      </c>
      <c r="D7295" t="s">
        <v>15187</v>
      </c>
      <c r="E7295" s="1" t="d">
        <v>2007-12-12</v>
      </c>
      <c r="F7295" s="3">
        <f t="shared" ca="1" si="113"/>
        <v>11.816438356164383</v>
      </c>
      <c r="G7295" s="2">
        <v>68608</v>
      </c>
      <c r="H7295" s="2">
        <v>80123.360000000001</v>
      </c>
    </row>
    <row r="7296" spans="1:8" hidden="1" x14ac:dyDescent="0.2">
      <c r="A7296" t="s">
        <v>8676</v>
      </c>
      <c r="B7296" t="s">
        <v>900</v>
      </c>
      <c r="C7296" t="s">
        <v>1571</v>
      </c>
      <c r="D7296" t="s">
        <v>15192</v>
      </c>
      <c r="E7296" s="1" t="d">
        <v>2004-11-22</v>
      </c>
      <c r="F7296" s="3">
        <f t="shared" ca="1" si="113"/>
        <v>14.871232876712329</v>
      </c>
      <c r="G7296" s="2">
        <v>77600</v>
      </c>
      <c r="H7296" s="2">
        <v>73804.850000000006</v>
      </c>
    </row>
    <row r="7297" spans="1:8" x14ac:dyDescent="0.2">
      <c r="A7297" t="s">
        <v>1999</v>
      </c>
      <c r="B7297" t="s">
        <v>86</v>
      </c>
      <c r="C7297" t="s">
        <v>446</v>
      </c>
      <c r="D7297" t="s">
        <v>15184</v>
      </c>
      <c r="E7297" s="1" t="d">
        <v>1995-08-03</v>
      </c>
      <c r="F7297" s="3">
        <f t="shared" ca="1" si="113"/>
        <v>24.183561643835617</v>
      </c>
      <c r="G7297" s="2">
        <v>84238</v>
      </c>
      <c r="H7297" s="2">
        <v>90065.38</v>
      </c>
    </row>
    <row r="7298" spans="1:8" hidden="1" x14ac:dyDescent="0.2">
      <c r="A7298" t="s">
        <v>8678</v>
      </c>
      <c r="B7298" t="s">
        <v>328</v>
      </c>
      <c r="C7298" t="s">
        <v>221</v>
      </c>
      <c r="D7298" t="s">
        <v>15191</v>
      </c>
      <c r="E7298" s="1" t="d">
        <v>2005-08-01</v>
      </c>
      <c r="F7298" s="3">
        <f t="shared" ca="1" si="113"/>
        <v>14.180821917808219</v>
      </c>
      <c r="G7298" s="2">
        <v>57099</v>
      </c>
      <c r="H7298" s="2">
        <v>58161.98</v>
      </c>
    </row>
    <row r="7299" spans="1:8" hidden="1" x14ac:dyDescent="0.2">
      <c r="A7299" t="s">
        <v>8679</v>
      </c>
      <c r="B7299" t="s">
        <v>193</v>
      </c>
      <c r="C7299" t="s">
        <v>194</v>
      </c>
      <c r="D7299" t="s">
        <v>15191</v>
      </c>
      <c r="E7299" s="1" t="d">
        <v>2011-09-20</v>
      </c>
      <c r="F7299" s="3">
        <f t="shared" ref="F7299:F7362" ca="1" si="114">(TODAY()-E7299)/365</f>
        <v>8.0410958904109595</v>
      </c>
      <c r="G7299" s="2">
        <v>33441</v>
      </c>
      <c r="H7299" s="2">
        <v>40193.300000000003</v>
      </c>
    </row>
    <row r="7300" spans="1:8" hidden="1" x14ac:dyDescent="0.2">
      <c r="A7300" t="s">
        <v>8680</v>
      </c>
      <c r="B7300" t="s">
        <v>11</v>
      </c>
      <c r="C7300" t="s">
        <v>90</v>
      </c>
      <c r="D7300" t="s">
        <v>15182</v>
      </c>
      <c r="E7300" s="1" t="d">
        <v>2016-11-14</v>
      </c>
      <c r="F7300" s="3">
        <f t="shared" ca="1" si="114"/>
        <v>2.8849315068493149</v>
      </c>
      <c r="G7300" s="2">
        <v>78030</v>
      </c>
      <c r="H7300" s="2">
        <v>76615.41</v>
      </c>
    </row>
    <row r="7301" spans="1:8" hidden="1" x14ac:dyDescent="0.2">
      <c r="A7301" t="s">
        <v>8681</v>
      </c>
      <c r="B7301" t="s">
        <v>1054</v>
      </c>
      <c r="C7301" t="s">
        <v>1907</v>
      </c>
      <c r="D7301" t="s">
        <v>15185</v>
      </c>
      <c r="E7301" s="1" t="d">
        <v>2009-01-26</v>
      </c>
      <c r="F7301" s="3">
        <f t="shared" ca="1" si="114"/>
        <v>10.69041095890411</v>
      </c>
      <c r="G7301" s="2">
        <v>45044</v>
      </c>
      <c r="H7301" s="2">
        <v>49303.05</v>
      </c>
    </row>
    <row r="7302" spans="1:8" hidden="1" x14ac:dyDescent="0.2">
      <c r="A7302" t="s">
        <v>8224</v>
      </c>
      <c r="B7302" t="s">
        <v>134</v>
      </c>
      <c r="C7302" t="s">
        <v>391</v>
      </c>
      <c r="D7302" t="s">
        <v>15187</v>
      </c>
      <c r="E7302" s="1" t="d">
        <v>2006-03-20</v>
      </c>
      <c r="F7302" s="3">
        <f t="shared" ca="1" si="114"/>
        <v>13.547945205479452</v>
      </c>
      <c r="G7302" s="2">
        <v>71198</v>
      </c>
      <c r="H7302" s="2">
        <v>80110.66</v>
      </c>
    </row>
    <row r="7303" spans="1:8" hidden="1" x14ac:dyDescent="0.2">
      <c r="A7303" t="s">
        <v>8683</v>
      </c>
      <c r="B7303" t="s">
        <v>4104</v>
      </c>
      <c r="C7303" t="s">
        <v>2429</v>
      </c>
      <c r="D7303" t="s">
        <v>15226</v>
      </c>
      <c r="E7303" s="1" t="d">
        <v>2013-07-08</v>
      </c>
      <c r="F7303" s="3">
        <f t="shared" ca="1" si="114"/>
        <v>6.2410958904109588</v>
      </c>
      <c r="G7303" s="2">
        <v>133824</v>
      </c>
      <c r="H7303" s="2">
        <v>134609.04999999999</v>
      </c>
    </row>
    <row r="7304" spans="1:8" hidden="1" x14ac:dyDescent="0.2">
      <c r="A7304" t="s">
        <v>8684</v>
      </c>
      <c r="B7304" t="s">
        <v>1705</v>
      </c>
      <c r="C7304" t="s">
        <v>757</v>
      </c>
      <c r="D7304" t="s">
        <v>15221</v>
      </c>
      <c r="E7304" s="1" t="d">
        <v>2010-07-01</v>
      </c>
      <c r="F7304" s="3">
        <f t="shared" ca="1" si="114"/>
        <v>9.2630136986301377</v>
      </c>
      <c r="G7304" s="2">
        <v>53134</v>
      </c>
      <c r="H7304" s="2">
        <v>87361.07</v>
      </c>
    </row>
    <row r="7305" spans="1:8" hidden="1" x14ac:dyDescent="0.2">
      <c r="A7305" t="s">
        <v>8685</v>
      </c>
      <c r="B7305" t="s">
        <v>77</v>
      </c>
      <c r="C7305" t="s">
        <v>244</v>
      </c>
      <c r="D7305" t="s">
        <v>15212</v>
      </c>
      <c r="E7305" s="1" t="d">
        <v>1994-11-22</v>
      </c>
      <c r="F7305" s="3">
        <f t="shared" ca="1" si="114"/>
        <v>24.87945205479452</v>
      </c>
      <c r="G7305" s="2">
        <v>61800</v>
      </c>
      <c r="H7305" s="2">
        <v>61357</v>
      </c>
    </row>
    <row r="7306" spans="1:8" hidden="1" x14ac:dyDescent="0.2">
      <c r="A7306" t="s">
        <v>8686</v>
      </c>
      <c r="B7306" t="s">
        <v>144</v>
      </c>
      <c r="C7306" t="s">
        <v>2827</v>
      </c>
      <c r="D7306" t="s">
        <v>15194</v>
      </c>
      <c r="E7306" s="1" t="d">
        <v>2017-12-18</v>
      </c>
      <c r="F7306" s="3">
        <f t="shared" ca="1" si="114"/>
        <v>1.7917808219178082</v>
      </c>
      <c r="G7306" s="2">
        <v>29638</v>
      </c>
      <c r="H7306" s="2">
        <v>15646.12</v>
      </c>
    </row>
    <row r="7307" spans="1:8" hidden="1" x14ac:dyDescent="0.2">
      <c r="A7307" t="s">
        <v>7501</v>
      </c>
      <c r="B7307" t="s">
        <v>347</v>
      </c>
      <c r="C7307" t="s">
        <v>3443</v>
      </c>
      <c r="D7307" t="s">
        <v>15187</v>
      </c>
      <c r="E7307" s="1" t="d">
        <v>1980-04-24</v>
      </c>
      <c r="F7307" s="3">
        <f t="shared" ca="1" si="114"/>
        <v>39.468493150684928</v>
      </c>
      <c r="G7307" s="2">
        <v>80098</v>
      </c>
      <c r="H7307" s="2">
        <v>80097.94</v>
      </c>
    </row>
    <row r="7308" spans="1:8" hidden="1" x14ac:dyDescent="0.2">
      <c r="A7308" t="s">
        <v>8688</v>
      </c>
      <c r="B7308" t="s">
        <v>731</v>
      </c>
      <c r="C7308" t="s">
        <v>5560</v>
      </c>
      <c r="D7308" t="s">
        <v>15181</v>
      </c>
      <c r="E7308" s="1" t="d">
        <v>1992-10-08</v>
      </c>
      <c r="F7308" s="3">
        <f t="shared" ca="1" si="114"/>
        <v>27.002739726027396</v>
      </c>
      <c r="G7308" s="2">
        <v>57330</v>
      </c>
      <c r="H7308" s="2">
        <v>57725.25</v>
      </c>
    </row>
    <row r="7309" spans="1:8" hidden="1" x14ac:dyDescent="0.2">
      <c r="A7309" t="s">
        <v>8689</v>
      </c>
      <c r="B7309" t="s">
        <v>1163</v>
      </c>
      <c r="C7309" t="s">
        <v>2713</v>
      </c>
      <c r="D7309" t="s">
        <v>15182</v>
      </c>
      <c r="E7309" s="1" t="d">
        <v>2001-02-13</v>
      </c>
      <c r="F7309" s="3">
        <f t="shared" ca="1" si="114"/>
        <v>18.646575342465752</v>
      </c>
      <c r="G7309" s="2">
        <v>91500</v>
      </c>
      <c r="H7309" s="2">
        <v>89586.48</v>
      </c>
    </row>
    <row r="7310" spans="1:8" x14ac:dyDescent="0.2">
      <c r="A7310" t="s">
        <v>6827</v>
      </c>
      <c r="B7310" t="s">
        <v>116</v>
      </c>
      <c r="C7310" t="s">
        <v>497</v>
      </c>
      <c r="D7310" t="s">
        <v>15184</v>
      </c>
      <c r="E7310" s="1" t="d">
        <v>1999-02-13</v>
      </c>
      <c r="F7310" s="3">
        <f t="shared" ca="1" si="114"/>
        <v>20.649315068493152</v>
      </c>
      <c r="G7310" s="2">
        <v>84057</v>
      </c>
      <c r="H7310" s="2">
        <v>90059.16</v>
      </c>
    </row>
    <row r="7311" spans="1:8" x14ac:dyDescent="0.2">
      <c r="A7311" t="s">
        <v>380</v>
      </c>
      <c r="B7311" t="s">
        <v>86</v>
      </c>
      <c r="C7311" t="s">
        <v>381</v>
      </c>
      <c r="D7311" t="s">
        <v>15184</v>
      </c>
      <c r="E7311" s="1" t="d">
        <v>2006-11-28</v>
      </c>
      <c r="F7311" s="3">
        <f t="shared" ca="1" si="114"/>
        <v>12.854794520547944</v>
      </c>
      <c r="G7311" s="2">
        <v>74257</v>
      </c>
      <c r="H7311" s="2">
        <v>90024.639999999999</v>
      </c>
    </row>
    <row r="7312" spans="1:8" hidden="1" x14ac:dyDescent="0.2">
      <c r="A7312" t="s">
        <v>8554</v>
      </c>
      <c r="B7312" t="s">
        <v>798</v>
      </c>
      <c r="C7312" t="s">
        <v>1887</v>
      </c>
      <c r="D7312" t="s">
        <v>15187</v>
      </c>
      <c r="E7312" s="1" t="d">
        <v>2010-11-10</v>
      </c>
      <c r="F7312" s="3">
        <f t="shared" ca="1" si="114"/>
        <v>8.9013698630136986</v>
      </c>
      <c r="G7312" s="2">
        <v>78345</v>
      </c>
      <c r="H7312" s="2">
        <v>80079.31</v>
      </c>
    </row>
    <row r="7313" spans="1:8" hidden="1" x14ac:dyDescent="0.2">
      <c r="A7313" t="s">
        <v>8693</v>
      </c>
      <c r="B7313" t="s">
        <v>725</v>
      </c>
      <c r="C7313" t="s">
        <v>67</v>
      </c>
      <c r="D7313" t="s">
        <v>15196</v>
      </c>
      <c r="E7313" s="1" t="d">
        <v>2015-01-22</v>
      </c>
      <c r="F7313" s="3">
        <f t="shared" ca="1" si="114"/>
        <v>4.6986301369863011</v>
      </c>
      <c r="G7313" s="2">
        <v>44764</v>
      </c>
      <c r="H7313" s="2">
        <v>45199.46</v>
      </c>
    </row>
    <row r="7314" spans="1:8" hidden="1" x14ac:dyDescent="0.2">
      <c r="A7314" t="s">
        <v>6382</v>
      </c>
      <c r="B7314" t="s">
        <v>29</v>
      </c>
      <c r="C7314" t="s">
        <v>920</v>
      </c>
      <c r="D7314" t="s">
        <v>15187</v>
      </c>
      <c r="E7314" s="1" t="d">
        <v>2011-03-30</v>
      </c>
      <c r="F7314" s="3">
        <f t="shared" ca="1" si="114"/>
        <v>8.5178082191780824</v>
      </c>
      <c r="G7314" s="2">
        <v>66310</v>
      </c>
      <c r="H7314" s="2">
        <v>80054.509999999995</v>
      </c>
    </row>
    <row r="7315" spans="1:8" hidden="1" x14ac:dyDescent="0.2">
      <c r="A7315" t="s">
        <v>8695</v>
      </c>
      <c r="B7315" t="s">
        <v>169</v>
      </c>
      <c r="C7315" t="s">
        <v>170</v>
      </c>
      <c r="D7315" t="s">
        <v>15204</v>
      </c>
      <c r="E7315" s="1" t="d">
        <v>1988-09-03</v>
      </c>
      <c r="F7315" s="3">
        <f t="shared" ca="1" si="114"/>
        <v>31.101369863013698</v>
      </c>
      <c r="G7315" s="2">
        <v>12290</v>
      </c>
      <c r="H7315" s="2">
        <v>12100.4</v>
      </c>
    </row>
    <row r="7316" spans="1:8" hidden="1" x14ac:dyDescent="0.2">
      <c r="A7316" t="s">
        <v>8695</v>
      </c>
      <c r="B7316" t="s">
        <v>169</v>
      </c>
      <c r="C7316" t="s">
        <v>1336</v>
      </c>
      <c r="D7316" t="s">
        <v>1337</v>
      </c>
      <c r="E7316" s="1" t="d">
        <v>2007-06-25</v>
      </c>
      <c r="F7316" s="3">
        <f t="shared" ca="1" si="114"/>
        <v>12.282191780821918</v>
      </c>
      <c r="G7316" s="2">
        <v>23941</v>
      </c>
      <c r="H7316">
        <v>230.2</v>
      </c>
    </row>
    <row r="7317" spans="1:8" hidden="1" x14ac:dyDescent="0.2">
      <c r="A7317" t="s">
        <v>8696</v>
      </c>
      <c r="B7317" t="s">
        <v>261</v>
      </c>
      <c r="C7317" t="s">
        <v>262</v>
      </c>
      <c r="D7317" t="s">
        <v>15208</v>
      </c>
      <c r="E7317" s="1" t="d">
        <v>1997-03-24</v>
      </c>
      <c r="F7317" s="3">
        <f t="shared" ca="1" si="114"/>
        <v>22.542465753424658</v>
      </c>
      <c r="G7317" s="2">
        <v>73800</v>
      </c>
      <c r="H7317" s="2">
        <v>73272.759999999995</v>
      </c>
    </row>
    <row r="7318" spans="1:8" hidden="1" x14ac:dyDescent="0.2">
      <c r="A7318" t="s">
        <v>8697</v>
      </c>
      <c r="B7318" t="s">
        <v>385</v>
      </c>
      <c r="C7318" t="s">
        <v>8698</v>
      </c>
      <c r="D7318" t="s">
        <v>15191</v>
      </c>
      <c r="E7318" s="1" t="d">
        <v>2006-12-06</v>
      </c>
      <c r="F7318" s="3">
        <f t="shared" ca="1" si="114"/>
        <v>12.832876712328767</v>
      </c>
      <c r="G7318" s="2">
        <v>35672</v>
      </c>
      <c r="H7318" s="2">
        <v>39052.58</v>
      </c>
    </row>
    <row r="7319" spans="1:8" hidden="1" x14ac:dyDescent="0.2">
      <c r="A7319" t="s">
        <v>8699</v>
      </c>
      <c r="B7319" t="s">
        <v>23</v>
      </c>
      <c r="C7319" t="s">
        <v>340</v>
      </c>
      <c r="D7319" t="s">
        <v>15206</v>
      </c>
      <c r="E7319" s="1" t="d">
        <v>2017-05-27</v>
      </c>
      <c r="F7319" s="3">
        <f t="shared" ca="1" si="114"/>
        <v>2.3534246575342466</v>
      </c>
      <c r="G7319" s="2">
        <v>24960</v>
      </c>
    </row>
    <row r="7320" spans="1:8" x14ac:dyDescent="0.2">
      <c r="A7320" t="s">
        <v>11929</v>
      </c>
      <c r="B7320" t="s">
        <v>86</v>
      </c>
      <c r="C7320" t="s">
        <v>482</v>
      </c>
      <c r="D7320" t="s">
        <v>15184</v>
      </c>
      <c r="E7320" s="1" t="d">
        <v>1997-10-21</v>
      </c>
      <c r="F7320" s="3">
        <f t="shared" ca="1" si="114"/>
        <v>21.964383561643835</v>
      </c>
      <c r="G7320" s="2">
        <v>82799</v>
      </c>
      <c r="H7320" s="2">
        <v>90015.11</v>
      </c>
    </row>
    <row r="7321" spans="1:8" hidden="1" x14ac:dyDescent="0.2">
      <c r="A7321" t="s">
        <v>8701</v>
      </c>
      <c r="B7321" t="s">
        <v>479</v>
      </c>
      <c r="C7321" t="s">
        <v>480</v>
      </c>
      <c r="D7321" t="s">
        <v>15188</v>
      </c>
      <c r="E7321" s="1" t="d">
        <v>2013-02-28</v>
      </c>
      <c r="F7321" s="3">
        <f t="shared" ca="1" si="114"/>
        <v>6.5972602739726032</v>
      </c>
      <c r="G7321" s="2">
        <v>53012</v>
      </c>
      <c r="H7321" s="2">
        <v>54487.77</v>
      </c>
    </row>
    <row r="7322" spans="1:8" x14ac:dyDescent="0.2">
      <c r="A7322" t="s">
        <v>7980</v>
      </c>
      <c r="B7322" t="s">
        <v>86</v>
      </c>
      <c r="C7322" t="s">
        <v>3157</v>
      </c>
      <c r="D7322" t="s">
        <v>15184</v>
      </c>
      <c r="E7322" s="1" t="d">
        <v>2007-12-19</v>
      </c>
      <c r="F7322" s="3">
        <f t="shared" ca="1" si="114"/>
        <v>11.797260273972602</v>
      </c>
      <c r="G7322" s="2">
        <v>73554</v>
      </c>
      <c r="H7322" s="2">
        <v>89997.47</v>
      </c>
    </row>
    <row r="7323" spans="1:8" x14ac:dyDescent="0.2">
      <c r="A7323" t="s">
        <v>4991</v>
      </c>
      <c r="B7323" t="s">
        <v>116</v>
      </c>
      <c r="C7323" t="s">
        <v>153</v>
      </c>
      <c r="D7323" t="s">
        <v>15184</v>
      </c>
      <c r="E7323" s="1" t="d">
        <v>2008-04-16</v>
      </c>
      <c r="F7323" s="3">
        <f t="shared" ca="1" si="114"/>
        <v>11.471232876712328</v>
      </c>
      <c r="G7323" s="2">
        <v>75332</v>
      </c>
      <c r="H7323" s="2">
        <v>89981.47</v>
      </c>
    </row>
    <row r="7324" spans="1:8" x14ac:dyDescent="0.2">
      <c r="A7324" t="s">
        <v>13975</v>
      </c>
      <c r="B7324" t="s">
        <v>32</v>
      </c>
      <c r="C7324" t="s">
        <v>197</v>
      </c>
      <c r="D7324" t="s">
        <v>15184</v>
      </c>
      <c r="E7324" s="1" t="d">
        <v>2011-03-01</v>
      </c>
      <c r="F7324" s="3">
        <f t="shared" ca="1" si="114"/>
        <v>8.5972602739726032</v>
      </c>
      <c r="G7324" s="2">
        <v>83622</v>
      </c>
      <c r="H7324" s="2">
        <v>89972.75</v>
      </c>
    </row>
    <row r="7325" spans="1:8" x14ac:dyDescent="0.2">
      <c r="A7325" t="s">
        <v>11759</v>
      </c>
      <c r="B7325" t="s">
        <v>86</v>
      </c>
      <c r="C7325" t="s">
        <v>1297</v>
      </c>
      <c r="D7325" t="s">
        <v>15184</v>
      </c>
      <c r="E7325" s="1" t="d">
        <v>2002-09-19</v>
      </c>
      <c r="F7325" s="3">
        <f t="shared" ca="1" si="114"/>
        <v>17.049315068493151</v>
      </c>
      <c r="G7325" s="2">
        <v>79199</v>
      </c>
      <c r="H7325" s="2">
        <v>89875.81</v>
      </c>
    </row>
    <row r="7326" spans="1:8" x14ac:dyDescent="0.2">
      <c r="A7326" t="s">
        <v>12038</v>
      </c>
      <c r="B7326" t="s">
        <v>979</v>
      </c>
      <c r="C7326" t="s">
        <v>167</v>
      </c>
      <c r="D7326" t="s">
        <v>15184</v>
      </c>
      <c r="E7326" s="1" t="d">
        <v>1987-12-09</v>
      </c>
      <c r="F7326" s="3">
        <f t="shared" ca="1" si="114"/>
        <v>31.838356164383562</v>
      </c>
      <c r="G7326" s="2">
        <v>63751</v>
      </c>
      <c r="H7326" s="2">
        <v>89869.42</v>
      </c>
    </row>
    <row r="7327" spans="1:8" hidden="1" x14ac:dyDescent="0.2">
      <c r="A7327" t="s">
        <v>8707</v>
      </c>
      <c r="B7327" t="s">
        <v>1163</v>
      </c>
      <c r="C7327" t="s">
        <v>90</v>
      </c>
      <c r="D7327" t="s">
        <v>15182</v>
      </c>
      <c r="E7327" s="1" t="d">
        <v>2015-01-19</v>
      </c>
      <c r="F7327" s="3">
        <f t="shared" ca="1" si="114"/>
        <v>4.7068493150684931</v>
      </c>
      <c r="G7327" s="2">
        <v>109242</v>
      </c>
      <c r="H7327" s="2">
        <v>107410.8</v>
      </c>
    </row>
    <row r="7328" spans="1:8" hidden="1" x14ac:dyDescent="0.2">
      <c r="A7328" t="s">
        <v>8708</v>
      </c>
      <c r="B7328" t="s">
        <v>1309</v>
      </c>
      <c r="C7328" t="s">
        <v>6371</v>
      </c>
      <c r="D7328" t="s">
        <v>15194</v>
      </c>
      <c r="E7328" s="1" t="d">
        <v>2001-10-01</v>
      </c>
      <c r="F7328" s="3">
        <f t="shared" ca="1" si="114"/>
        <v>18.016438356164382</v>
      </c>
      <c r="G7328" s="2">
        <v>53984</v>
      </c>
      <c r="H7328" s="2">
        <v>54628.07</v>
      </c>
    </row>
    <row r="7329" spans="1:8" hidden="1" x14ac:dyDescent="0.2">
      <c r="A7329" t="s">
        <v>7203</v>
      </c>
      <c r="B7329" t="s">
        <v>188</v>
      </c>
      <c r="C7329" t="s">
        <v>126</v>
      </c>
      <c r="D7329" t="s">
        <v>15187</v>
      </c>
      <c r="E7329" s="1" t="d">
        <v>1999-07-12</v>
      </c>
      <c r="F7329" s="3">
        <f t="shared" ca="1" si="114"/>
        <v>20.241095890410961</v>
      </c>
      <c r="G7329" s="2">
        <v>72889</v>
      </c>
      <c r="H7329" s="2">
        <v>80032.06</v>
      </c>
    </row>
    <row r="7330" spans="1:8" x14ac:dyDescent="0.2">
      <c r="A7330" t="s">
        <v>6322</v>
      </c>
      <c r="B7330" t="s">
        <v>86</v>
      </c>
      <c r="C7330" t="s">
        <v>1425</v>
      </c>
      <c r="D7330" t="s">
        <v>15184</v>
      </c>
      <c r="E7330" s="1" t="d">
        <v>1993-11-09</v>
      </c>
      <c r="F7330" s="3">
        <f t="shared" ca="1" si="114"/>
        <v>25.915068493150685</v>
      </c>
      <c r="G7330" s="2">
        <v>85680</v>
      </c>
      <c r="H7330" s="2">
        <v>89810.21</v>
      </c>
    </row>
    <row r="7331" spans="1:8" hidden="1" x14ac:dyDescent="0.2">
      <c r="A7331" t="s">
        <v>14447</v>
      </c>
      <c r="B7331" t="s">
        <v>347</v>
      </c>
      <c r="C7331" t="s">
        <v>7025</v>
      </c>
      <c r="D7331" t="s">
        <v>15187</v>
      </c>
      <c r="E7331" s="1" t="d">
        <v>1980-05-05</v>
      </c>
      <c r="F7331" s="3">
        <f t="shared" ca="1" si="114"/>
        <v>39.438356164383563</v>
      </c>
      <c r="G7331" s="2">
        <v>80098</v>
      </c>
      <c r="H7331" s="2">
        <v>80022.14</v>
      </c>
    </row>
    <row r="7332" spans="1:8" hidden="1" x14ac:dyDescent="0.2">
      <c r="A7332" t="s">
        <v>8712</v>
      </c>
      <c r="B7332" t="s">
        <v>51</v>
      </c>
      <c r="C7332" t="s">
        <v>317</v>
      </c>
      <c r="D7332" t="s">
        <v>15198</v>
      </c>
      <c r="E7332" s="1" t="d">
        <v>2017-07-06</v>
      </c>
      <c r="F7332" s="3">
        <f t="shared" ca="1" si="114"/>
        <v>2.2438356164383562</v>
      </c>
      <c r="G7332" s="2">
        <v>31488</v>
      </c>
      <c r="H7332" s="2">
        <v>31605.360000000001</v>
      </c>
    </row>
    <row r="7333" spans="1:8" hidden="1" x14ac:dyDescent="0.2">
      <c r="A7333" t="s">
        <v>8713</v>
      </c>
      <c r="B7333" t="s">
        <v>128</v>
      </c>
      <c r="C7333" t="s">
        <v>3354</v>
      </c>
      <c r="D7333" t="s">
        <v>15212</v>
      </c>
      <c r="E7333" s="1" t="d">
        <v>2018-03-26</v>
      </c>
      <c r="F7333" s="3">
        <f t="shared" ca="1" si="114"/>
        <v>1.5232876712328767</v>
      </c>
      <c r="G7333" s="2">
        <v>29638</v>
      </c>
      <c r="H7333" s="2">
        <v>8851.11</v>
      </c>
    </row>
    <row r="7334" spans="1:8" hidden="1" x14ac:dyDescent="0.2">
      <c r="A7334" t="s">
        <v>8714</v>
      </c>
      <c r="B7334" t="s">
        <v>677</v>
      </c>
      <c r="C7334" t="s">
        <v>678</v>
      </c>
      <c r="D7334" t="s">
        <v>15211</v>
      </c>
      <c r="E7334" s="1" t="d">
        <v>2006-11-09</v>
      </c>
      <c r="F7334" s="3">
        <f t="shared" ca="1" si="114"/>
        <v>12.906849315068493</v>
      </c>
      <c r="G7334" s="2">
        <v>33342</v>
      </c>
      <c r="H7334" s="2">
        <v>32323.55</v>
      </c>
    </row>
    <row r="7335" spans="1:8" hidden="1" x14ac:dyDescent="0.2">
      <c r="A7335" t="s">
        <v>8715</v>
      </c>
      <c r="B7335" t="s">
        <v>261</v>
      </c>
      <c r="C7335" t="s">
        <v>939</v>
      </c>
      <c r="D7335" t="s">
        <v>15208</v>
      </c>
      <c r="E7335" s="1" t="d">
        <v>1994-10-22</v>
      </c>
      <c r="F7335" s="3">
        <f t="shared" ca="1" si="114"/>
        <v>24.964383561643835</v>
      </c>
      <c r="G7335" s="2">
        <v>76900</v>
      </c>
      <c r="H7335" s="2">
        <v>76384.59</v>
      </c>
    </row>
    <row r="7336" spans="1:8" hidden="1" x14ac:dyDescent="0.2">
      <c r="A7336" t="s">
        <v>14915</v>
      </c>
      <c r="B7336" t="s">
        <v>925</v>
      </c>
      <c r="C7336" t="s">
        <v>1498</v>
      </c>
      <c r="D7336" t="s">
        <v>15187</v>
      </c>
      <c r="E7336" s="1" t="d">
        <v>1999-07-12</v>
      </c>
      <c r="F7336" s="3">
        <f t="shared" ca="1" si="114"/>
        <v>20.241095890410961</v>
      </c>
      <c r="G7336" s="2">
        <v>72518</v>
      </c>
      <c r="H7336" s="2">
        <v>79998.03</v>
      </c>
    </row>
    <row r="7337" spans="1:8" hidden="1" x14ac:dyDescent="0.2">
      <c r="A7337" t="s">
        <v>8717</v>
      </c>
      <c r="B7337" t="s">
        <v>261</v>
      </c>
      <c r="C7337" t="s">
        <v>262</v>
      </c>
      <c r="D7337" t="s">
        <v>15208</v>
      </c>
      <c r="E7337" s="1" t="d">
        <v>2016-01-04</v>
      </c>
      <c r="F7337" s="3">
        <f t="shared" ca="1" si="114"/>
        <v>3.7479452054794522</v>
      </c>
      <c r="G7337" s="2">
        <v>80400</v>
      </c>
      <c r="H7337" s="2">
        <v>79941.149999999994</v>
      </c>
    </row>
    <row r="7338" spans="1:8" hidden="1" x14ac:dyDescent="0.2">
      <c r="A7338" t="s">
        <v>8718</v>
      </c>
      <c r="B7338" t="s">
        <v>63</v>
      </c>
      <c r="C7338" t="s">
        <v>64</v>
      </c>
      <c r="D7338" t="s">
        <v>15195</v>
      </c>
      <c r="E7338" s="1" t="d">
        <v>2017-04-24</v>
      </c>
      <c r="F7338" s="3">
        <f t="shared" ca="1" si="114"/>
        <v>2.4438356164383563</v>
      </c>
      <c r="G7338" s="2">
        <v>67626</v>
      </c>
      <c r="H7338" s="2">
        <v>66794</v>
      </c>
    </row>
    <row r="7339" spans="1:8" x14ac:dyDescent="0.2">
      <c r="A7339" t="s">
        <v>13819</v>
      </c>
      <c r="B7339" t="s">
        <v>86</v>
      </c>
      <c r="C7339" t="s">
        <v>446</v>
      </c>
      <c r="D7339" t="s">
        <v>15184</v>
      </c>
      <c r="E7339" s="1" t="d">
        <v>2000-07-13</v>
      </c>
      <c r="F7339" s="3">
        <f t="shared" ca="1" si="114"/>
        <v>19.235616438356164</v>
      </c>
      <c r="G7339" s="2">
        <v>81358</v>
      </c>
      <c r="H7339" s="2">
        <v>89789.04</v>
      </c>
    </row>
    <row r="7340" spans="1:8" hidden="1" x14ac:dyDescent="0.2">
      <c r="A7340" t="s">
        <v>10710</v>
      </c>
      <c r="B7340" t="s">
        <v>645</v>
      </c>
      <c r="C7340" t="s">
        <v>675</v>
      </c>
      <c r="D7340" t="s">
        <v>15187</v>
      </c>
      <c r="E7340" s="1" t="d">
        <v>2014-08-20</v>
      </c>
      <c r="F7340" s="3">
        <f t="shared" ca="1" si="114"/>
        <v>5.1232876712328768</v>
      </c>
      <c r="G7340" s="2">
        <v>69312</v>
      </c>
      <c r="H7340" s="2">
        <v>79977.81</v>
      </c>
    </row>
    <row r="7341" spans="1:8" hidden="1" x14ac:dyDescent="0.2">
      <c r="A7341" t="s">
        <v>8721</v>
      </c>
      <c r="B7341" t="s">
        <v>772</v>
      </c>
      <c r="C7341" t="s">
        <v>174</v>
      </c>
      <c r="D7341" t="s">
        <v>15205</v>
      </c>
      <c r="E7341" s="1" t="d">
        <v>2017-08-31</v>
      </c>
      <c r="F7341" s="3">
        <f t="shared" ca="1" si="114"/>
        <v>2.0904109589041098</v>
      </c>
      <c r="G7341" s="2">
        <v>41408</v>
      </c>
      <c r="H7341" s="2">
        <v>35616.589999999997</v>
      </c>
    </row>
    <row r="7342" spans="1:8" x14ac:dyDescent="0.2">
      <c r="A7342" t="s">
        <v>11437</v>
      </c>
      <c r="B7342" t="s">
        <v>86</v>
      </c>
      <c r="C7342" t="s">
        <v>446</v>
      </c>
      <c r="D7342" t="s">
        <v>15184</v>
      </c>
      <c r="E7342" s="1" t="d">
        <v>2010-07-21</v>
      </c>
      <c r="F7342" s="3">
        <f t="shared" ca="1" si="114"/>
        <v>9.2082191780821923</v>
      </c>
      <c r="G7342" s="2">
        <v>72153</v>
      </c>
      <c r="H7342" s="2">
        <v>89764.35</v>
      </c>
    </row>
    <row r="7343" spans="1:8" x14ac:dyDescent="0.2">
      <c r="A7343" t="s">
        <v>6807</v>
      </c>
      <c r="B7343" t="s">
        <v>86</v>
      </c>
      <c r="C7343" t="s">
        <v>567</v>
      </c>
      <c r="D7343" t="s">
        <v>15184</v>
      </c>
      <c r="E7343" s="1" t="d">
        <v>1975-11-25</v>
      </c>
      <c r="F7343" s="3">
        <f t="shared" ca="1" si="114"/>
        <v>43.884931506849313</v>
      </c>
      <c r="G7343" s="2">
        <v>86397</v>
      </c>
      <c r="H7343" s="2">
        <v>89698.8</v>
      </c>
    </row>
    <row r="7344" spans="1:8" x14ac:dyDescent="0.2">
      <c r="A7344" t="s">
        <v>11428</v>
      </c>
      <c r="B7344" t="s">
        <v>86</v>
      </c>
      <c r="C7344" t="s">
        <v>1425</v>
      </c>
      <c r="D7344" t="s">
        <v>15184</v>
      </c>
      <c r="E7344" s="1" t="d">
        <v>1995-03-23</v>
      </c>
      <c r="F7344" s="3">
        <f t="shared" ca="1" si="114"/>
        <v>24.547945205479451</v>
      </c>
      <c r="G7344" s="2">
        <v>84959</v>
      </c>
      <c r="H7344" s="2">
        <v>89694.93</v>
      </c>
    </row>
    <row r="7345" spans="1:8" hidden="1" x14ac:dyDescent="0.2">
      <c r="A7345" t="s">
        <v>8725</v>
      </c>
      <c r="B7345" t="s">
        <v>2040</v>
      </c>
      <c r="C7345" t="s">
        <v>1077</v>
      </c>
      <c r="D7345" t="s">
        <v>15190</v>
      </c>
      <c r="E7345" s="1" t="d">
        <v>1988-01-25</v>
      </c>
      <c r="F7345" s="3">
        <f t="shared" ca="1" si="114"/>
        <v>31.709589041095889</v>
      </c>
      <c r="G7345" s="2">
        <v>58568</v>
      </c>
      <c r="H7345" s="2">
        <v>64411.96</v>
      </c>
    </row>
    <row r="7346" spans="1:8" x14ac:dyDescent="0.2">
      <c r="A7346" t="s">
        <v>12309</v>
      </c>
      <c r="B7346" t="s">
        <v>86</v>
      </c>
      <c r="C7346" t="s">
        <v>1565</v>
      </c>
      <c r="D7346" t="s">
        <v>15184</v>
      </c>
      <c r="E7346" s="1" t="d">
        <v>2012-01-31</v>
      </c>
      <c r="F7346" s="3">
        <f t="shared" ca="1" si="114"/>
        <v>7.6767123287671231</v>
      </c>
      <c r="G7346" s="2">
        <v>68788</v>
      </c>
      <c r="H7346" s="2">
        <v>89635.57</v>
      </c>
    </row>
    <row r="7347" spans="1:8" hidden="1" x14ac:dyDescent="0.2">
      <c r="A7347" t="s">
        <v>8727</v>
      </c>
      <c r="B7347" t="s">
        <v>7390</v>
      </c>
      <c r="C7347" t="s">
        <v>685</v>
      </c>
      <c r="D7347" t="s">
        <v>15182</v>
      </c>
      <c r="E7347" s="1" t="d">
        <v>1991-10-07</v>
      </c>
      <c r="F7347" s="3">
        <f t="shared" ca="1" si="114"/>
        <v>28.008219178082193</v>
      </c>
      <c r="G7347" s="2">
        <v>54696</v>
      </c>
      <c r="H7347" s="2">
        <v>55063.55</v>
      </c>
    </row>
    <row r="7348" spans="1:8" hidden="1" x14ac:dyDescent="0.2">
      <c r="A7348" t="s">
        <v>12391</v>
      </c>
      <c r="B7348" t="s">
        <v>188</v>
      </c>
      <c r="C7348" t="s">
        <v>1727</v>
      </c>
      <c r="D7348" t="s">
        <v>15187</v>
      </c>
      <c r="E7348" s="1" t="d">
        <v>2009-02-23</v>
      </c>
      <c r="F7348" s="3">
        <f t="shared" ca="1" si="114"/>
        <v>10.613698630136986</v>
      </c>
      <c r="G7348" s="2">
        <v>68165</v>
      </c>
      <c r="H7348" s="2">
        <v>79924.88</v>
      </c>
    </row>
    <row r="7349" spans="1:8" hidden="1" x14ac:dyDescent="0.2">
      <c r="A7349" t="s">
        <v>8729</v>
      </c>
      <c r="B7349" t="s">
        <v>433</v>
      </c>
      <c r="C7349" t="s">
        <v>1010</v>
      </c>
      <c r="D7349" t="s">
        <v>15190</v>
      </c>
      <c r="E7349" s="1" t="d">
        <v>2013-12-23</v>
      </c>
      <c r="F7349" s="3">
        <f t="shared" ca="1" si="114"/>
        <v>5.7808219178082192</v>
      </c>
      <c r="G7349" s="2">
        <v>43088</v>
      </c>
      <c r="H7349" s="2">
        <v>49105.2</v>
      </c>
    </row>
    <row r="7350" spans="1:8" hidden="1" x14ac:dyDescent="0.2">
      <c r="A7350" t="s">
        <v>8730</v>
      </c>
      <c r="B7350" t="s">
        <v>8731</v>
      </c>
      <c r="C7350" t="s">
        <v>151</v>
      </c>
      <c r="D7350" t="s">
        <v>15202</v>
      </c>
      <c r="E7350" s="1" t="d">
        <v>2014-02-15</v>
      </c>
      <c r="F7350" s="3">
        <f t="shared" ca="1" si="114"/>
        <v>5.6328767123287671</v>
      </c>
      <c r="G7350" s="2">
        <v>93636</v>
      </c>
      <c r="H7350" s="2">
        <v>95619.29</v>
      </c>
    </row>
    <row r="7351" spans="1:8" hidden="1" x14ac:dyDescent="0.2">
      <c r="A7351" t="s">
        <v>8732</v>
      </c>
      <c r="B7351" t="s">
        <v>484</v>
      </c>
      <c r="C7351" t="s">
        <v>812</v>
      </c>
      <c r="D7351" t="s">
        <v>15188</v>
      </c>
      <c r="E7351" s="1" t="d">
        <v>1991-10-07</v>
      </c>
      <c r="F7351" s="3">
        <f t="shared" ca="1" si="114"/>
        <v>28.008219178082193</v>
      </c>
      <c r="G7351" s="2">
        <v>49719</v>
      </c>
      <c r="H7351" s="2">
        <v>67049.72</v>
      </c>
    </row>
    <row r="7352" spans="1:8" hidden="1" x14ac:dyDescent="0.2">
      <c r="A7352" t="s">
        <v>8733</v>
      </c>
      <c r="B7352" t="s">
        <v>731</v>
      </c>
      <c r="C7352" t="s">
        <v>655</v>
      </c>
      <c r="D7352" t="s">
        <v>15181</v>
      </c>
      <c r="E7352" s="1" t="d">
        <v>2018-02-26</v>
      </c>
      <c r="F7352" s="3">
        <f t="shared" ca="1" si="114"/>
        <v>1.6</v>
      </c>
      <c r="G7352" s="2">
        <v>45900</v>
      </c>
      <c r="H7352" s="2">
        <v>17342.310000000001</v>
      </c>
    </row>
    <row r="7353" spans="1:8" x14ac:dyDescent="0.2">
      <c r="A7353" t="s">
        <v>5594</v>
      </c>
      <c r="B7353" t="s">
        <v>86</v>
      </c>
      <c r="C7353" t="s">
        <v>1384</v>
      </c>
      <c r="D7353" t="s">
        <v>15184</v>
      </c>
      <c r="E7353" s="1" t="d">
        <v>2008-02-21</v>
      </c>
      <c r="F7353" s="3">
        <f t="shared" ca="1" si="114"/>
        <v>11.621917808219179</v>
      </c>
      <c r="G7353" s="2">
        <v>73554</v>
      </c>
      <c r="H7353" s="2">
        <v>89592.33</v>
      </c>
    </row>
    <row r="7354" spans="1:8" hidden="1" x14ac:dyDescent="0.2">
      <c r="A7354" t="s">
        <v>8735</v>
      </c>
      <c r="B7354" t="s">
        <v>703</v>
      </c>
      <c r="C7354" t="s">
        <v>704</v>
      </c>
      <c r="D7354" t="s">
        <v>15218</v>
      </c>
      <c r="E7354" s="1" t="d">
        <v>2005-12-21</v>
      </c>
      <c r="F7354" s="3">
        <f t="shared" ca="1" si="114"/>
        <v>13.791780821917808</v>
      </c>
      <c r="G7354" s="2">
        <v>57857</v>
      </c>
      <c r="H7354" s="2">
        <v>67459.78</v>
      </c>
    </row>
    <row r="7355" spans="1:8" hidden="1" x14ac:dyDescent="0.2">
      <c r="A7355" t="s">
        <v>8736</v>
      </c>
      <c r="B7355" t="s">
        <v>2033</v>
      </c>
      <c r="C7355" t="s">
        <v>338</v>
      </c>
      <c r="D7355" t="s">
        <v>15210</v>
      </c>
      <c r="E7355" s="1" t="d">
        <v>1990-06-21</v>
      </c>
      <c r="F7355" s="3">
        <f t="shared" ca="1" si="114"/>
        <v>29.304109589041097</v>
      </c>
      <c r="G7355" s="2">
        <v>99400</v>
      </c>
      <c r="H7355" s="2">
        <v>98608.19</v>
      </c>
    </row>
    <row r="7356" spans="1:8" hidden="1" x14ac:dyDescent="0.2">
      <c r="A7356" t="s">
        <v>8737</v>
      </c>
      <c r="B7356" t="s">
        <v>5719</v>
      </c>
      <c r="C7356" t="s">
        <v>8738</v>
      </c>
      <c r="D7356" t="s">
        <v>15186</v>
      </c>
      <c r="E7356" s="1" t="d">
        <v>2016-08-29</v>
      </c>
      <c r="F7356" s="3">
        <f t="shared" ca="1" si="114"/>
        <v>3.095890410958904</v>
      </c>
      <c r="G7356" s="2">
        <v>65200</v>
      </c>
      <c r="H7356" s="2">
        <v>64692.3</v>
      </c>
    </row>
    <row r="7357" spans="1:8" x14ac:dyDescent="0.2">
      <c r="A7357" t="s">
        <v>11076</v>
      </c>
      <c r="B7357" t="s">
        <v>86</v>
      </c>
      <c r="C7357" t="s">
        <v>119</v>
      </c>
      <c r="D7357" t="s">
        <v>15184</v>
      </c>
      <c r="E7357" s="1" t="d">
        <v>2009-12-16</v>
      </c>
      <c r="F7357" s="3">
        <f t="shared" ca="1" si="114"/>
        <v>9.8027397260273972</v>
      </c>
      <c r="G7357" s="2">
        <v>72153</v>
      </c>
      <c r="H7357" s="2">
        <v>89585.2</v>
      </c>
    </row>
    <row r="7358" spans="1:8" hidden="1" x14ac:dyDescent="0.2">
      <c r="A7358" t="s">
        <v>8740</v>
      </c>
      <c r="B7358" t="s">
        <v>235</v>
      </c>
      <c r="C7358" t="s">
        <v>500</v>
      </c>
      <c r="D7358" t="s">
        <v>15197</v>
      </c>
      <c r="E7358" s="1" t="d">
        <v>1987-03-23</v>
      </c>
      <c r="F7358" s="3">
        <f t="shared" ca="1" si="114"/>
        <v>32.553424657534244</v>
      </c>
      <c r="G7358" s="2">
        <v>58568</v>
      </c>
      <c r="H7358" s="2">
        <v>61577.279999999999</v>
      </c>
    </row>
    <row r="7359" spans="1:8" x14ac:dyDescent="0.2">
      <c r="A7359" t="s">
        <v>8207</v>
      </c>
      <c r="B7359" t="s">
        <v>86</v>
      </c>
      <c r="C7359" t="s">
        <v>446</v>
      </c>
      <c r="D7359" t="s">
        <v>15184</v>
      </c>
      <c r="E7359" s="1" t="d">
        <v>2000-02-07</v>
      </c>
      <c r="F7359" s="3">
        <f t="shared" ca="1" si="114"/>
        <v>19.665753424657535</v>
      </c>
      <c r="G7359" s="2">
        <v>81358</v>
      </c>
      <c r="H7359" s="2">
        <v>89553.75</v>
      </c>
    </row>
    <row r="7360" spans="1:8" hidden="1" x14ac:dyDescent="0.2">
      <c r="A7360" t="s">
        <v>2969</v>
      </c>
      <c r="B7360" t="s">
        <v>188</v>
      </c>
      <c r="C7360" t="s">
        <v>1400</v>
      </c>
      <c r="D7360" t="s">
        <v>15187</v>
      </c>
      <c r="E7360" s="1" t="d">
        <v>2006-03-20</v>
      </c>
      <c r="F7360" s="3">
        <f t="shared" ca="1" si="114"/>
        <v>13.547945205479452</v>
      </c>
      <c r="G7360" s="2">
        <v>70527</v>
      </c>
      <c r="H7360" s="2">
        <v>79923.19</v>
      </c>
    </row>
    <row r="7361" spans="1:8" x14ac:dyDescent="0.2">
      <c r="A7361" t="s">
        <v>4820</v>
      </c>
      <c r="B7361" t="s">
        <v>86</v>
      </c>
      <c r="C7361" t="s">
        <v>976</v>
      </c>
      <c r="D7361" t="s">
        <v>15184</v>
      </c>
      <c r="E7361" s="1" t="d">
        <v>2014-02-06</v>
      </c>
      <c r="F7361" s="3">
        <f t="shared" ca="1" si="114"/>
        <v>5.6575342465753424</v>
      </c>
      <c r="G7361" s="2">
        <v>64556</v>
      </c>
      <c r="H7361" s="2">
        <v>89537.73</v>
      </c>
    </row>
    <row r="7362" spans="1:8" hidden="1" x14ac:dyDescent="0.2">
      <c r="A7362" t="s">
        <v>8744</v>
      </c>
      <c r="B7362" t="s">
        <v>604</v>
      </c>
      <c r="C7362" t="s">
        <v>129</v>
      </c>
      <c r="D7362" t="s">
        <v>15201</v>
      </c>
      <c r="E7362" s="1" t="d">
        <v>2017-09-19</v>
      </c>
      <c r="F7362" s="3">
        <f t="shared" ca="1" si="114"/>
        <v>2.0383561643835617</v>
      </c>
      <c r="G7362" s="2">
        <v>29638</v>
      </c>
      <c r="H7362" s="2">
        <v>32959.81</v>
      </c>
    </row>
    <row r="7363" spans="1:8" hidden="1" x14ac:dyDescent="0.2">
      <c r="A7363" t="s">
        <v>6243</v>
      </c>
      <c r="B7363" t="s">
        <v>29</v>
      </c>
      <c r="C7363" t="s">
        <v>4927</v>
      </c>
      <c r="D7363" t="s">
        <v>15187</v>
      </c>
      <c r="E7363" s="1" t="d">
        <v>2010-11-10</v>
      </c>
      <c r="F7363" s="3">
        <f t="shared" ref="F7363:F7426" ca="1" si="115">(TODAY()-E7363)/365</f>
        <v>8.9013698630136986</v>
      </c>
      <c r="G7363" s="2">
        <v>66310</v>
      </c>
      <c r="H7363" s="2">
        <v>79901.679999999993</v>
      </c>
    </row>
    <row r="7364" spans="1:8" x14ac:dyDescent="0.2">
      <c r="A7364" t="s">
        <v>9239</v>
      </c>
      <c r="B7364" t="s">
        <v>86</v>
      </c>
      <c r="C7364" t="s">
        <v>976</v>
      </c>
      <c r="D7364" t="s">
        <v>15184</v>
      </c>
      <c r="E7364" s="1" t="d">
        <v>1994-10-25</v>
      </c>
      <c r="F7364" s="3">
        <f t="shared" ca="1" si="115"/>
        <v>24.956164383561642</v>
      </c>
      <c r="G7364" s="2">
        <v>83519</v>
      </c>
      <c r="H7364" s="2">
        <v>89488.97</v>
      </c>
    </row>
    <row r="7365" spans="1:8" hidden="1" x14ac:dyDescent="0.2">
      <c r="A7365" t="s">
        <v>8747</v>
      </c>
      <c r="B7365" t="s">
        <v>625</v>
      </c>
      <c r="C7365" t="s">
        <v>338</v>
      </c>
      <c r="D7365" t="s">
        <v>15210</v>
      </c>
      <c r="E7365" s="1" t="d">
        <v>2008-02-04</v>
      </c>
      <c r="F7365" s="3">
        <f t="shared" ca="1" si="115"/>
        <v>11.668493150684931</v>
      </c>
      <c r="G7365" s="2">
        <v>116900</v>
      </c>
      <c r="H7365" s="2">
        <v>114938.08</v>
      </c>
    </row>
    <row r="7366" spans="1:8" hidden="1" x14ac:dyDescent="0.2">
      <c r="A7366" t="s">
        <v>8748</v>
      </c>
      <c r="B7366" t="s">
        <v>2033</v>
      </c>
      <c r="C7366" t="s">
        <v>338</v>
      </c>
      <c r="D7366" t="s">
        <v>15210</v>
      </c>
      <c r="E7366" s="1" t="d">
        <v>1996-12-16</v>
      </c>
      <c r="F7366" s="3">
        <f t="shared" ca="1" si="115"/>
        <v>22.81095890410959</v>
      </c>
      <c r="G7366" s="2">
        <v>104900</v>
      </c>
      <c r="H7366" s="2">
        <v>103346.59</v>
      </c>
    </row>
    <row r="7367" spans="1:8" hidden="1" x14ac:dyDescent="0.2">
      <c r="A7367" t="s">
        <v>8749</v>
      </c>
      <c r="B7367" t="s">
        <v>8750</v>
      </c>
      <c r="C7367" t="s">
        <v>1407</v>
      </c>
      <c r="D7367" t="s">
        <v>15205</v>
      </c>
      <c r="E7367" s="1" t="d">
        <v>1993-06-29</v>
      </c>
      <c r="F7367" s="3">
        <f t="shared" ca="1" si="115"/>
        <v>26.279452054794522</v>
      </c>
      <c r="G7367" s="2">
        <v>82926</v>
      </c>
      <c r="H7367" s="2">
        <v>81798.75</v>
      </c>
    </row>
    <row r="7368" spans="1:8" hidden="1" x14ac:dyDescent="0.2">
      <c r="A7368" t="s">
        <v>8751</v>
      </c>
      <c r="B7368" t="s">
        <v>479</v>
      </c>
      <c r="C7368" t="s">
        <v>480</v>
      </c>
      <c r="D7368" t="s">
        <v>15188</v>
      </c>
      <c r="E7368" s="1" t="d">
        <v>2003-07-03</v>
      </c>
      <c r="F7368" s="3">
        <f t="shared" ca="1" si="115"/>
        <v>16.263013698630136</v>
      </c>
      <c r="G7368" s="2">
        <v>56108</v>
      </c>
      <c r="H7368" s="2">
        <v>62086.13</v>
      </c>
    </row>
    <row r="7369" spans="1:8" x14ac:dyDescent="0.2">
      <c r="A7369" t="s">
        <v>14462</v>
      </c>
      <c r="B7369" t="s">
        <v>86</v>
      </c>
      <c r="C7369" t="s">
        <v>176</v>
      </c>
      <c r="D7369" t="s">
        <v>15184</v>
      </c>
      <c r="E7369" s="1" t="d">
        <v>2006-12-13</v>
      </c>
      <c r="F7369" s="3">
        <f t="shared" ca="1" si="115"/>
        <v>12.813698630136987</v>
      </c>
      <c r="G7369" s="2">
        <v>74257</v>
      </c>
      <c r="H7369" s="2">
        <v>89472.69</v>
      </c>
    </row>
    <row r="7370" spans="1:8" hidden="1" x14ac:dyDescent="0.2">
      <c r="A7370" t="s">
        <v>8753</v>
      </c>
      <c r="B7370" t="s">
        <v>1940</v>
      </c>
      <c r="C7370" t="s">
        <v>181</v>
      </c>
      <c r="D7370" t="s">
        <v>15193</v>
      </c>
      <c r="E7370" s="1" t="d">
        <v>1995-11-01</v>
      </c>
      <c r="F7370" s="3">
        <f t="shared" ca="1" si="115"/>
        <v>23.936986301369863</v>
      </c>
      <c r="G7370" s="2">
        <v>65848</v>
      </c>
      <c r="H7370" s="2">
        <v>69025.36</v>
      </c>
    </row>
    <row r="7371" spans="1:8" hidden="1" x14ac:dyDescent="0.2">
      <c r="A7371" t="s">
        <v>8754</v>
      </c>
      <c r="B7371" t="s">
        <v>1037</v>
      </c>
      <c r="C7371" t="s">
        <v>440</v>
      </c>
      <c r="D7371" t="s">
        <v>15214</v>
      </c>
      <c r="E7371" s="1" t="d">
        <v>2005-07-05</v>
      </c>
      <c r="F7371" s="3">
        <f t="shared" ca="1" si="115"/>
        <v>14.254794520547945</v>
      </c>
      <c r="G7371" s="2">
        <v>40042</v>
      </c>
      <c r="H7371" s="2">
        <v>43422.45</v>
      </c>
    </row>
    <row r="7372" spans="1:8" hidden="1" x14ac:dyDescent="0.2">
      <c r="A7372" t="s">
        <v>8755</v>
      </c>
      <c r="B7372" t="s">
        <v>3630</v>
      </c>
      <c r="C7372" t="s">
        <v>1532</v>
      </c>
      <c r="D7372" t="s">
        <v>15211</v>
      </c>
      <c r="E7372" s="1" t="d">
        <v>1997-11-06</v>
      </c>
      <c r="F7372" s="3">
        <f t="shared" ca="1" si="115"/>
        <v>21.920547945205481</v>
      </c>
      <c r="G7372" s="2">
        <v>50697</v>
      </c>
      <c r="H7372" s="2">
        <v>54120.5</v>
      </c>
    </row>
    <row r="7373" spans="1:8" x14ac:dyDescent="0.2">
      <c r="A7373" t="s">
        <v>10501</v>
      </c>
      <c r="B7373" t="s">
        <v>86</v>
      </c>
      <c r="C7373" t="s">
        <v>1392</v>
      </c>
      <c r="D7373" t="s">
        <v>15184</v>
      </c>
      <c r="E7373" s="1" t="d">
        <v>2014-02-04</v>
      </c>
      <c r="F7373" s="3">
        <f t="shared" ca="1" si="115"/>
        <v>5.6630136986301371</v>
      </c>
      <c r="G7373" s="2">
        <v>64556</v>
      </c>
      <c r="H7373" s="2">
        <v>89435.77</v>
      </c>
    </row>
    <row r="7374" spans="1:8" x14ac:dyDescent="0.2">
      <c r="A7374" t="s">
        <v>10674</v>
      </c>
      <c r="B7374" t="s">
        <v>17</v>
      </c>
      <c r="C7374" t="s">
        <v>733</v>
      </c>
      <c r="D7374" t="s">
        <v>15184</v>
      </c>
      <c r="E7374" s="1" t="d">
        <v>2017-05-01</v>
      </c>
      <c r="F7374" s="3">
        <f t="shared" ca="1" si="115"/>
        <v>2.4246575342465753</v>
      </c>
      <c r="G7374" s="2">
        <v>79919</v>
      </c>
      <c r="H7374" s="2">
        <v>89416.36</v>
      </c>
    </row>
    <row r="7375" spans="1:8" hidden="1" x14ac:dyDescent="0.2">
      <c r="A7375" t="s">
        <v>8758</v>
      </c>
      <c r="B7375" t="s">
        <v>5659</v>
      </c>
      <c r="C7375" t="s">
        <v>1179</v>
      </c>
      <c r="D7375" t="s">
        <v>15187</v>
      </c>
      <c r="E7375" s="1" t="d">
        <v>1990-03-26</v>
      </c>
      <c r="F7375" s="3">
        <f t="shared" ca="1" si="115"/>
        <v>29.542465753424658</v>
      </c>
      <c r="G7375" s="2">
        <v>81045</v>
      </c>
      <c r="H7375" s="2">
        <v>79884.75</v>
      </c>
    </row>
    <row r="7376" spans="1:8" x14ac:dyDescent="0.2">
      <c r="A7376" t="s">
        <v>7288</v>
      </c>
      <c r="B7376" t="s">
        <v>86</v>
      </c>
      <c r="C7376" t="s">
        <v>1386</v>
      </c>
      <c r="D7376" t="s">
        <v>15184</v>
      </c>
      <c r="E7376" s="1" t="d">
        <v>2000-08-15</v>
      </c>
      <c r="F7376" s="3">
        <f t="shared" ca="1" si="115"/>
        <v>19.145205479452056</v>
      </c>
      <c r="G7376" s="2">
        <v>80638</v>
      </c>
      <c r="H7376" s="2">
        <v>89414.67</v>
      </c>
    </row>
    <row r="7377" spans="1:8" hidden="1" x14ac:dyDescent="0.2">
      <c r="A7377" t="s">
        <v>8760</v>
      </c>
      <c r="B7377" t="s">
        <v>2413</v>
      </c>
      <c r="C7377" t="s">
        <v>265</v>
      </c>
      <c r="D7377" t="s">
        <v>15190</v>
      </c>
      <c r="E7377" s="1" t="d">
        <v>1993-08-02</v>
      </c>
      <c r="F7377" s="3">
        <f t="shared" ca="1" si="115"/>
        <v>26.186301369863013</v>
      </c>
      <c r="G7377" s="2">
        <v>40921</v>
      </c>
      <c r="H7377" s="2">
        <v>40855.980000000003</v>
      </c>
    </row>
    <row r="7378" spans="1:8" hidden="1" x14ac:dyDescent="0.2">
      <c r="A7378" t="s">
        <v>8761</v>
      </c>
      <c r="B7378" t="s">
        <v>350</v>
      </c>
      <c r="C7378" t="s">
        <v>351</v>
      </c>
      <c r="D7378" t="s">
        <v>15190</v>
      </c>
      <c r="E7378" s="1" t="d">
        <v>2015-08-31</v>
      </c>
      <c r="F7378" s="3">
        <f t="shared" ca="1" si="115"/>
        <v>4.0931506849315067</v>
      </c>
      <c r="G7378" s="2">
        <v>35169</v>
      </c>
      <c r="H7378" s="2">
        <v>35473.57</v>
      </c>
    </row>
    <row r="7379" spans="1:8" hidden="1" x14ac:dyDescent="0.2">
      <c r="A7379" t="s">
        <v>8762</v>
      </c>
      <c r="B7379" t="s">
        <v>8763</v>
      </c>
      <c r="C7379" t="s">
        <v>5160</v>
      </c>
      <c r="D7379" t="s">
        <v>15194</v>
      </c>
      <c r="E7379" s="1" t="d">
        <v>2015-01-05</v>
      </c>
      <c r="F7379" s="3">
        <f t="shared" ca="1" si="115"/>
        <v>4.7452054794520544</v>
      </c>
      <c r="G7379" s="2">
        <v>40327</v>
      </c>
      <c r="H7379" s="2">
        <v>41650.910000000003</v>
      </c>
    </row>
    <row r="7380" spans="1:8" hidden="1" x14ac:dyDescent="0.2">
      <c r="A7380" t="s">
        <v>11792</v>
      </c>
      <c r="B7380" t="s">
        <v>937</v>
      </c>
      <c r="C7380" t="s">
        <v>1639</v>
      </c>
      <c r="D7380" t="s">
        <v>15223</v>
      </c>
      <c r="E7380" s="1" t="d">
        <v>2017-09-11</v>
      </c>
      <c r="F7380" s="3">
        <f t="shared" ca="1" si="115"/>
        <v>2.0602739726027397</v>
      </c>
      <c r="G7380" s="2">
        <v>90300</v>
      </c>
      <c r="H7380" s="2">
        <v>74829.97</v>
      </c>
    </row>
    <row r="7381" spans="1:8" hidden="1" x14ac:dyDescent="0.2">
      <c r="A7381" t="s">
        <v>5188</v>
      </c>
      <c r="B7381" t="s">
        <v>301</v>
      </c>
      <c r="C7381" t="s">
        <v>107</v>
      </c>
      <c r="D7381" t="s">
        <v>15192</v>
      </c>
      <c r="E7381" s="1" t="d">
        <v>2008-02-07</v>
      </c>
      <c r="F7381" s="3">
        <f t="shared" ca="1" si="115"/>
        <v>11.66027397260274</v>
      </c>
      <c r="G7381" s="2">
        <v>90100</v>
      </c>
      <c r="H7381" s="2">
        <v>89187.56</v>
      </c>
    </row>
    <row r="7382" spans="1:8" x14ac:dyDescent="0.2">
      <c r="A7382" t="s">
        <v>6097</v>
      </c>
      <c r="B7382" t="s">
        <v>86</v>
      </c>
      <c r="C7382" t="s">
        <v>621</v>
      </c>
      <c r="D7382" t="s">
        <v>15184</v>
      </c>
      <c r="E7382" s="1" t="d">
        <v>2013-12-09</v>
      </c>
      <c r="F7382" s="3">
        <f t="shared" ca="1" si="115"/>
        <v>5.8191780821917805</v>
      </c>
      <c r="G7382" s="2">
        <v>64556</v>
      </c>
      <c r="H7382" s="2">
        <v>89393.67</v>
      </c>
    </row>
    <row r="7383" spans="1:8" hidden="1" x14ac:dyDescent="0.2">
      <c r="A7383" t="s">
        <v>8767</v>
      </c>
      <c r="B7383" t="s">
        <v>23</v>
      </c>
      <c r="C7383" t="s">
        <v>72</v>
      </c>
      <c r="D7383" t="s">
        <v>15189</v>
      </c>
      <c r="E7383" s="1" t="d">
        <v>2006-06-10</v>
      </c>
      <c r="F7383" s="3">
        <f t="shared" ca="1" si="115"/>
        <v>13.323287671232876</v>
      </c>
      <c r="G7383" s="2">
        <v>21008</v>
      </c>
      <c r="H7383" s="2">
        <v>11670.8</v>
      </c>
    </row>
    <row r="7384" spans="1:8" x14ac:dyDescent="0.2">
      <c r="A7384" t="s">
        <v>3847</v>
      </c>
      <c r="B7384" t="s">
        <v>86</v>
      </c>
      <c r="C7384" t="s">
        <v>153</v>
      </c>
      <c r="D7384" t="s">
        <v>15184</v>
      </c>
      <c r="E7384" s="1" t="d">
        <v>1994-04-15</v>
      </c>
      <c r="F7384" s="3">
        <f t="shared" ca="1" si="115"/>
        <v>25.484931506849314</v>
      </c>
      <c r="G7384" s="2">
        <v>84959</v>
      </c>
      <c r="H7384" s="2">
        <v>89345.67</v>
      </c>
    </row>
    <row r="7385" spans="1:8" x14ac:dyDescent="0.2">
      <c r="A7385" t="s">
        <v>8548</v>
      </c>
      <c r="B7385" t="s">
        <v>86</v>
      </c>
      <c r="C7385" t="s">
        <v>823</v>
      </c>
      <c r="D7385" t="s">
        <v>15184</v>
      </c>
      <c r="E7385" s="1" t="d">
        <v>2013-12-04</v>
      </c>
      <c r="F7385" s="3">
        <f t="shared" ca="1" si="115"/>
        <v>5.8328767123287673</v>
      </c>
      <c r="G7385" s="2">
        <v>64556</v>
      </c>
      <c r="H7385" s="2">
        <v>89337.56</v>
      </c>
    </row>
    <row r="7386" spans="1:8" hidden="1" x14ac:dyDescent="0.2">
      <c r="A7386" t="s">
        <v>8770</v>
      </c>
      <c r="B7386" t="s">
        <v>169</v>
      </c>
      <c r="C7386" t="s">
        <v>170</v>
      </c>
      <c r="D7386" t="s">
        <v>15204</v>
      </c>
      <c r="E7386" s="1" t="d">
        <v>2003-08-18</v>
      </c>
      <c r="F7386" s="3">
        <f t="shared" ca="1" si="115"/>
        <v>16.136986301369863</v>
      </c>
      <c r="G7386" s="2">
        <v>11303</v>
      </c>
      <c r="H7386" s="2">
        <v>11094.11</v>
      </c>
    </row>
    <row r="7387" spans="1:8" hidden="1" x14ac:dyDescent="0.2">
      <c r="A7387" t="s">
        <v>8771</v>
      </c>
      <c r="B7387" t="s">
        <v>74</v>
      </c>
      <c r="C7387" t="s">
        <v>434</v>
      </c>
      <c r="D7387" t="s">
        <v>15190</v>
      </c>
      <c r="E7387" s="1" t="d">
        <v>1993-12-09</v>
      </c>
      <c r="F7387" s="3">
        <f t="shared" ca="1" si="115"/>
        <v>25.832876712328765</v>
      </c>
      <c r="G7387" s="2">
        <v>35225</v>
      </c>
      <c r="H7387" s="2">
        <v>37159.370000000003</v>
      </c>
    </row>
    <row r="7388" spans="1:8" x14ac:dyDescent="0.2">
      <c r="A7388" t="s">
        <v>4060</v>
      </c>
      <c r="B7388" t="s">
        <v>86</v>
      </c>
      <c r="C7388" t="s">
        <v>497</v>
      </c>
      <c r="D7388" t="s">
        <v>15184</v>
      </c>
      <c r="E7388" s="1" t="d">
        <v>2008-12-17</v>
      </c>
      <c r="F7388" s="3">
        <f t="shared" ca="1" si="115"/>
        <v>10.8</v>
      </c>
      <c r="G7388" s="2">
        <v>72857</v>
      </c>
      <c r="H7388" s="2">
        <v>89331.19</v>
      </c>
    </row>
    <row r="7389" spans="1:8" hidden="1" x14ac:dyDescent="0.2">
      <c r="A7389" t="s">
        <v>8773</v>
      </c>
      <c r="B7389" t="s">
        <v>523</v>
      </c>
      <c r="C7389" t="s">
        <v>524</v>
      </c>
      <c r="D7389" t="s">
        <v>15192</v>
      </c>
      <c r="E7389" s="1" t="d">
        <v>2017-07-31</v>
      </c>
      <c r="F7389" s="3">
        <f t="shared" ca="1" si="115"/>
        <v>2.1753424657534248</v>
      </c>
      <c r="G7389" s="2">
        <v>5512</v>
      </c>
      <c r="H7389" s="2">
        <v>2436.85</v>
      </c>
    </row>
    <row r="7390" spans="1:8" hidden="1" x14ac:dyDescent="0.2">
      <c r="A7390" t="s">
        <v>8774</v>
      </c>
      <c r="B7390" t="s">
        <v>3402</v>
      </c>
      <c r="C7390" t="s">
        <v>3365</v>
      </c>
      <c r="D7390" t="s">
        <v>15201</v>
      </c>
      <c r="E7390" s="1" t="d">
        <v>1993-05-06</v>
      </c>
      <c r="F7390" s="3">
        <f t="shared" ca="1" si="115"/>
        <v>26.427397260273974</v>
      </c>
      <c r="G7390" s="2">
        <v>64801</v>
      </c>
      <c r="H7390" s="2">
        <v>80846.490000000005</v>
      </c>
    </row>
    <row r="7391" spans="1:8" hidden="1" x14ac:dyDescent="0.2">
      <c r="A7391" t="s">
        <v>8775</v>
      </c>
      <c r="B7391" t="s">
        <v>385</v>
      </c>
      <c r="C7391" t="s">
        <v>1326</v>
      </c>
      <c r="D7391" t="s">
        <v>15190</v>
      </c>
      <c r="E7391" s="1" t="d">
        <v>2002-04-01</v>
      </c>
      <c r="F7391" s="3">
        <f t="shared" ca="1" si="115"/>
        <v>17.517808219178082</v>
      </c>
      <c r="G7391" s="2">
        <v>36712</v>
      </c>
      <c r="H7391" s="2">
        <v>37664.89</v>
      </c>
    </row>
    <row r="7392" spans="1:8" hidden="1" x14ac:dyDescent="0.2">
      <c r="A7392" t="s">
        <v>8776</v>
      </c>
      <c r="B7392" t="s">
        <v>1375</v>
      </c>
      <c r="C7392" t="s">
        <v>1376</v>
      </c>
      <c r="D7392" t="s">
        <v>15189</v>
      </c>
      <c r="E7392" s="1" t="d">
        <v>2008-10-16</v>
      </c>
      <c r="F7392" s="3">
        <f t="shared" ca="1" si="115"/>
        <v>10.96986301369863</v>
      </c>
      <c r="G7392" s="2">
        <v>37512</v>
      </c>
      <c r="H7392" s="2">
        <v>39041.54</v>
      </c>
    </row>
    <row r="7393" spans="1:8" x14ac:dyDescent="0.2">
      <c r="A7393" t="s">
        <v>10496</v>
      </c>
      <c r="B7393" t="s">
        <v>86</v>
      </c>
      <c r="C7393" t="s">
        <v>446</v>
      </c>
      <c r="D7393" t="s">
        <v>15184</v>
      </c>
      <c r="E7393" s="1" t="d">
        <v>2014-03-19</v>
      </c>
      <c r="F7393" s="3">
        <f t="shared" ca="1" si="115"/>
        <v>5.5452054794520551</v>
      </c>
      <c r="G7393" s="2">
        <v>64556</v>
      </c>
      <c r="H7393" s="2">
        <v>89325.95</v>
      </c>
    </row>
    <row r="7394" spans="1:8" hidden="1" x14ac:dyDescent="0.2">
      <c r="A7394" t="s">
        <v>8778</v>
      </c>
      <c r="B7394" t="s">
        <v>3448</v>
      </c>
      <c r="C7394" t="s">
        <v>3046</v>
      </c>
      <c r="D7394" t="s">
        <v>15193</v>
      </c>
      <c r="E7394" s="1" t="d">
        <v>1986-11-03</v>
      </c>
      <c r="F7394" s="3">
        <f t="shared" ca="1" si="115"/>
        <v>32.936986301369863</v>
      </c>
      <c r="G7394" s="2">
        <v>53185</v>
      </c>
      <c r="H7394" s="2">
        <v>53631.72</v>
      </c>
    </row>
    <row r="7395" spans="1:8" x14ac:dyDescent="0.2">
      <c r="A7395" t="s">
        <v>8814</v>
      </c>
      <c r="B7395" t="s">
        <v>86</v>
      </c>
      <c r="C7395" t="s">
        <v>1386</v>
      </c>
      <c r="D7395" t="s">
        <v>15184</v>
      </c>
      <c r="E7395" s="1" t="d">
        <v>1997-04-03</v>
      </c>
      <c r="F7395" s="3">
        <f t="shared" ca="1" si="115"/>
        <v>22.515068493150686</v>
      </c>
      <c r="G7395" s="2">
        <v>83519</v>
      </c>
      <c r="H7395" s="2">
        <v>89275.22</v>
      </c>
    </row>
    <row r="7396" spans="1:8" x14ac:dyDescent="0.2">
      <c r="A7396" t="s">
        <v>11990</v>
      </c>
      <c r="B7396" t="s">
        <v>86</v>
      </c>
      <c r="C7396" t="s">
        <v>761</v>
      </c>
      <c r="D7396" t="s">
        <v>15184</v>
      </c>
      <c r="E7396" s="1" t="d">
        <v>1997-11-13</v>
      </c>
      <c r="F7396" s="3">
        <f t="shared" ca="1" si="115"/>
        <v>21.901369863013699</v>
      </c>
      <c r="G7396" s="2">
        <v>82080</v>
      </c>
      <c r="H7396" s="2">
        <v>89264.63</v>
      </c>
    </row>
    <row r="7397" spans="1:8" hidden="1" x14ac:dyDescent="0.2">
      <c r="A7397" t="s">
        <v>8781</v>
      </c>
      <c r="B7397" t="s">
        <v>369</v>
      </c>
      <c r="C7397" t="s">
        <v>67</v>
      </c>
      <c r="D7397" t="s">
        <v>15196</v>
      </c>
      <c r="E7397" s="1" t="d">
        <v>2008-09-11</v>
      </c>
      <c r="F7397" s="3">
        <f t="shared" ca="1" si="115"/>
        <v>11.065753424657535</v>
      </c>
      <c r="G7397" s="2">
        <v>50326</v>
      </c>
      <c r="H7397" s="2">
        <v>69621.64</v>
      </c>
    </row>
    <row r="7398" spans="1:8" x14ac:dyDescent="0.2">
      <c r="A7398" t="s">
        <v>1271</v>
      </c>
      <c r="B7398" t="s">
        <v>86</v>
      </c>
      <c r="C7398" t="s">
        <v>1272</v>
      </c>
      <c r="D7398" t="s">
        <v>15184</v>
      </c>
      <c r="E7398" s="1" t="d">
        <v>1994-07-11</v>
      </c>
      <c r="F7398" s="3">
        <f t="shared" ca="1" si="115"/>
        <v>25.246575342465754</v>
      </c>
      <c r="G7398" s="2">
        <v>85680</v>
      </c>
      <c r="H7398" s="2">
        <v>89248.67</v>
      </c>
    </row>
    <row r="7399" spans="1:8" hidden="1" x14ac:dyDescent="0.2">
      <c r="A7399" t="s">
        <v>8783</v>
      </c>
      <c r="B7399" t="s">
        <v>1677</v>
      </c>
      <c r="C7399" t="s">
        <v>945</v>
      </c>
      <c r="D7399" t="s">
        <v>15197</v>
      </c>
      <c r="E7399" s="1" t="d">
        <v>2000-06-12</v>
      </c>
      <c r="F7399" s="3">
        <f t="shared" ca="1" si="115"/>
        <v>19.32054794520548</v>
      </c>
      <c r="G7399" s="2">
        <v>39795</v>
      </c>
      <c r="H7399" s="2">
        <v>47206.25</v>
      </c>
    </row>
    <row r="7400" spans="1:8" hidden="1" x14ac:dyDescent="0.2">
      <c r="A7400" t="s">
        <v>8784</v>
      </c>
      <c r="B7400" t="s">
        <v>169</v>
      </c>
      <c r="C7400" t="s">
        <v>170</v>
      </c>
      <c r="D7400" t="s">
        <v>15204</v>
      </c>
      <c r="E7400" s="1" t="d">
        <v>2007-04-05</v>
      </c>
      <c r="F7400" s="3">
        <f t="shared" ca="1" si="115"/>
        <v>12.504109589041096</v>
      </c>
      <c r="G7400" s="2">
        <v>11303</v>
      </c>
      <c r="H7400" s="2">
        <v>11190.33</v>
      </c>
    </row>
    <row r="7401" spans="1:8" hidden="1" x14ac:dyDescent="0.2">
      <c r="A7401" t="s">
        <v>8785</v>
      </c>
      <c r="B7401" t="s">
        <v>506</v>
      </c>
      <c r="C7401" t="s">
        <v>1121</v>
      </c>
      <c r="D7401" t="s">
        <v>15218</v>
      </c>
      <c r="E7401" s="1" t="d">
        <v>2017-04-04</v>
      </c>
      <c r="F7401" s="3">
        <f t="shared" ca="1" si="115"/>
        <v>2.4986301369863013</v>
      </c>
      <c r="G7401" s="2">
        <v>21008</v>
      </c>
      <c r="H7401" s="2">
        <v>10074</v>
      </c>
    </row>
    <row r="7402" spans="1:8" hidden="1" x14ac:dyDescent="0.2">
      <c r="A7402" t="s">
        <v>8786</v>
      </c>
      <c r="B7402" t="s">
        <v>479</v>
      </c>
      <c r="C7402" t="s">
        <v>480</v>
      </c>
      <c r="D7402" t="s">
        <v>15188</v>
      </c>
      <c r="E7402" s="1" t="d">
        <v>1988-05-04</v>
      </c>
      <c r="F7402" s="3">
        <f t="shared" ca="1" si="115"/>
        <v>31.435616438356163</v>
      </c>
      <c r="G7402" s="2">
        <v>55056</v>
      </c>
      <c r="H7402" s="2">
        <v>64574.5</v>
      </c>
    </row>
    <row r="7403" spans="1:8" hidden="1" x14ac:dyDescent="0.2">
      <c r="A7403" t="s">
        <v>4483</v>
      </c>
      <c r="B7403" t="s">
        <v>188</v>
      </c>
      <c r="C7403" t="s">
        <v>126</v>
      </c>
      <c r="D7403" t="s">
        <v>15187</v>
      </c>
      <c r="E7403" s="1" t="d">
        <v>2006-11-13</v>
      </c>
      <c r="F7403" s="3">
        <f t="shared" ca="1" si="115"/>
        <v>12.895890410958904</v>
      </c>
      <c r="G7403" s="2">
        <v>70527</v>
      </c>
      <c r="H7403" s="2">
        <v>79861.34</v>
      </c>
    </row>
    <row r="7404" spans="1:8" hidden="1" x14ac:dyDescent="0.2">
      <c r="A7404" t="s">
        <v>12172</v>
      </c>
      <c r="B7404" t="s">
        <v>645</v>
      </c>
      <c r="C7404" t="s">
        <v>1563</v>
      </c>
      <c r="D7404" t="s">
        <v>15187</v>
      </c>
      <c r="E7404" s="1" t="d">
        <v>2010-04-28</v>
      </c>
      <c r="F7404" s="3">
        <f t="shared" ca="1" si="115"/>
        <v>9.4383561643835616</v>
      </c>
      <c r="G7404" s="2">
        <v>71757</v>
      </c>
      <c r="H7404" s="2">
        <v>79812.88</v>
      </c>
    </row>
    <row r="7405" spans="1:8" hidden="1" x14ac:dyDescent="0.2">
      <c r="A7405" t="s">
        <v>8790</v>
      </c>
      <c r="B7405" t="s">
        <v>89</v>
      </c>
      <c r="C7405" t="s">
        <v>1201</v>
      </c>
      <c r="D7405" t="s">
        <v>15182</v>
      </c>
      <c r="E7405" s="1" t="d">
        <v>2001-04-02</v>
      </c>
      <c r="F7405" s="3">
        <f t="shared" ca="1" si="115"/>
        <v>18.515068493150686</v>
      </c>
      <c r="G7405" s="2">
        <v>41208</v>
      </c>
      <c r="H7405" s="2">
        <v>41615.67</v>
      </c>
    </row>
    <row r="7406" spans="1:8" hidden="1" x14ac:dyDescent="0.2">
      <c r="A7406" t="s">
        <v>8791</v>
      </c>
      <c r="B7406" t="s">
        <v>506</v>
      </c>
      <c r="C7406" t="s">
        <v>93</v>
      </c>
      <c r="D7406" t="s">
        <v>15198</v>
      </c>
      <c r="E7406" s="1" t="d">
        <v>2006-06-24</v>
      </c>
      <c r="F7406" s="3">
        <f t="shared" ca="1" si="115"/>
        <v>13.284931506849315</v>
      </c>
      <c r="G7406" s="2">
        <v>27040</v>
      </c>
      <c r="H7406">
        <v>858</v>
      </c>
    </row>
    <row r="7407" spans="1:8" hidden="1" x14ac:dyDescent="0.2">
      <c r="A7407" t="s">
        <v>8792</v>
      </c>
      <c r="B7407" t="s">
        <v>506</v>
      </c>
      <c r="C7407" t="s">
        <v>95</v>
      </c>
      <c r="D7407" t="s">
        <v>15189</v>
      </c>
      <c r="E7407" s="1" t="d">
        <v>2013-07-02</v>
      </c>
      <c r="F7407" s="3">
        <f t="shared" ca="1" si="115"/>
        <v>6.2575342465753421</v>
      </c>
      <c r="G7407" s="2">
        <v>21008</v>
      </c>
      <c r="H7407" s="2">
        <v>10835.84</v>
      </c>
    </row>
    <row r="7408" spans="1:8" hidden="1" x14ac:dyDescent="0.2">
      <c r="A7408" t="s">
        <v>4868</v>
      </c>
      <c r="B7408" t="s">
        <v>323</v>
      </c>
      <c r="C7408" t="s">
        <v>1039</v>
      </c>
      <c r="D7408" t="s">
        <v>15187</v>
      </c>
      <c r="E7408" s="1" t="d">
        <v>2007-10-23</v>
      </c>
      <c r="F7408" s="3">
        <f t="shared" ca="1" si="115"/>
        <v>11.953424657534246</v>
      </c>
      <c r="G7408" s="2">
        <v>70595</v>
      </c>
      <c r="H7408" s="2">
        <v>79767.41</v>
      </c>
    </row>
    <row r="7409" spans="1:8" hidden="1" x14ac:dyDescent="0.2">
      <c r="A7409" t="s">
        <v>13929</v>
      </c>
      <c r="B7409" t="s">
        <v>798</v>
      </c>
      <c r="C7409" t="s">
        <v>364</v>
      </c>
      <c r="D7409" t="s">
        <v>15187</v>
      </c>
      <c r="E7409" s="1" t="d">
        <v>2004-02-25</v>
      </c>
      <c r="F7409" s="3">
        <f t="shared" ca="1" si="115"/>
        <v>15.613698630136986</v>
      </c>
      <c r="G7409" s="2">
        <v>81060</v>
      </c>
      <c r="H7409" s="2">
        <v>79756.36</v>
      </c>
    </row>
    <row r="7410" spans="1:8" hidden="1" x14ac:dyDescent="0.2">
      <c r="A7410" t="s">
        <v>8795</v>
      </c>
      <c r="B7410" t="s">
        <v>8796</v>
      </c>
      <c r="C7410" t="s">
        <v>70</v>
      </c>
      <c r="D7410" t="s">
        <v>15197</v>
      </c>
      <c r="E7410" s="1" t="d">
        <v>2016-05-02</v>
      </c>
      <c r="F7410" s="3">
        <f t="shared" ca="1" si="115"/>
        <v>3.4219178082191779</v>
      </c>
      <c r="G7410" s="2">
        <v>127300</v>
      </c>
      <c r="H7410" s="2">
        <v>126890.32</v>
      </c>
    </row>
    <row r="7411" spans="1:8" hidden="1" x14ac:dyDescent="0.2">
      <c r="A7411" t="s">
        <v>8935</v>
      </c>
      <c r="B7411" t="s">
        <v>29</v>
      </c>
      <c r="C7411" t="s">
        <v>4927</v>
      </c>
      <c r="D7411" t="s">
        <v>15187</v>
      </c>
      <c r="E7411" s="1" t="d">
        <v>2011-01-19</v>
      </c>
      <c r="F7411" s="3">
        <f t="shared" ca="1" si="115"/>
        <v>8.7095890410958905</v>
      </c>
      <c r="G7411" s="2">
        <v>66310</v>
      </c>
      <c r="H7411" s="2">
        <v>79723.990000000005</v>
      </c>
    </row>
    <row r="7412" spans="1:8" hidden="1" x14ac:dyDescent="0.2">
      <c r="A7412" t="s">
        <v>10270</v>
      </c>
      <c r="B7412" t="s">
        <v>323</v>
      </c>
      <c r="C7412" t="s">
        <v>2346</v>
      </c>
      <c r="D7412" t="s">
        <v>15187</v>
      </c>
      <c r="E7412" s="1" t="d">
        <v>1993-03-15</v>
      </c>
      <c r="F7412" s="3">
        <f t="shared" ca="1" si="115"/>
        <v>26.56986301369863</v>
      </c>
      <c r="G7412" s="2">
        <v>82417</v>
      </c>
      <c r="H7412" s="2">
        <v>79676.960000000006</v>
      </c>
    </row>
    <row r="7413" spans="1:8" hidden="1" x14ac:dyDescent="0.2">
      <c r="A7413" t="s">
        <v>10578</v>
      </c>
      <c r="B7413" t="s">
        <v>188</v>
      </c>
      <c r="C7413" t="s">
        <v>721</v>
      </c>
      <c r="D7413" t="s">
        <v>15187</v>
      </c>
      <c r="E7413" s="1" t="d">
        <v>2007-12-12</v>
      </c>
      <c r="F7413" s="3">
        <f t="shared" ca="1" si="115"/>
        <v>11.816438356164383</v>
      </c>
      <c r="G7413" s="2">
        <v>70527</v>
      </c>
      <c r="H7413" s="2">
        <v>79669.69</v>
      </c>
    </row>
    <row r="7414" spans="1:8" x14ac:dyDescent="0.2">
      <c r="A7414" t="s">
        <v>9226</v>
      </c>
      <c r="B7414" t="s">
        <v>86</v>
      </c>
      <c r="C7414" t="s">
        <v>1297</v>
      </c>
      <c r="D7414" t="s">
        <v>15184</v>
      </c>
      <c r="E7414" s="1" t="d">
        <v>1993-03-30</v>
      </c>
      <c r="F7414" s="3">
        <f t="shared" ca="1" si="115"/>
        <v>26.528767123287672</v>
      </c>
      <c r="G7414" s="2">
        <v>86397</v>
      </c>
      <c r="H7414" s="2">
        <v>89235</v>
      </c>
    </row>
    <row r="7415" spans="1:8" hidden="1" x14ac:dyDescent="0.2">
      <c r="A7415" t="s">
        <v>8801</v>
      </c>
      <c r="B7415" t="s">
        <v>1561</v>
      </c>
      <c r="C7415" t="s">
        <v>1010</v>
      </c>
      <c r="D7415" t="s">
        <v>15190</v>
      </c>
      <c r="E7415" s="1" t="d">
        <v>1988-12-12</v>
      </c>
      <c r="F7415" s="3">
        <f t="shared" ca="1" si="115"/>
        <v>30.827397260273973</v>
      </c>
      <c r="G7415" s="2">
        <v>57040</v>
      </c>
      <c r="H7415" s="2">
        <v>79204.679999999993</v>
      </c>
    </row>
    <row r="7416" spans="1:8" hidden="1" x14ac:dyDescent="0.2">
      <c r="A7416" t="s">
        <v>8802</v>
      </c>
      <c r="B7416" t="s">
        <v>11</v>
      </c>
      <c r="C7416" t="s">
        <v>1201</v>
      </c>
      <c r="D7416" t="s">
        <v>15182</v>
      </c>
      <c r="E7416" s="1" t="d">
        <v>1990-11-19</v>
      </c>
      <c r="F7416" s="3">
        <f t="shared" ca="1" si="115"/>
        <v>28.890410958904109</v>
      </c>
      <c r="G7416" s="2">
        <v>101900</v>
      </c>
      <c r="H7416" s="2">
        <v>99801.77</v>
      </c>
    </row>
    <row r="7417" spans="1:8" hidden="1" x14ac:dyDescent="0.2">
      <c r="A7417" t="s">
        <v>8803</v>
      </c>
      <c r="B7417" t="s">
        <v>23</v>
      </c>
      <c r="C7417" t="s">
        <v>72</v>
      </c>
      <c r="D7417" t="s">
        <v>15189</v>
      </c>
      <c r="E7417" s="1" t="d">
        <v>2017-07-25</v>
      </c>
      <c r="F7417" s="3">
        <f t="shared" ca="1" si="115"/>
        <v>2.1917808219178081</v>
      </c>
      <c r="G7417" s="2">
        <v>24960</v>
      </c>
      <c r="H7417" s="2">
        <v>11136</v>
      </c>
    </row>
    <row r="7418" spans="1:8" hidden="1" x14ac:dyDescent="0.2">
      <c r="A7418" t="s">
        <v>8804</v>
      </c>
      <c r="B7418" t="s">
        <v>8805</v>
      </c>
      <c r="C7418" t="s">
        <v>485</v>
      </c>
      <c r="D7418" t="s">
        <v>15188</v>
      </c>
      <c r="E7418" s="1" t="d">
        <v>1990-03-29</v>
      </c>
      <c r="F7418" s="3">
        <f t="shared" ca="1" si="115"/>
        <v>29.534246575342465</v>
      </c>
      <c r="G7418" s="2">
        <v>46905</v>
      </c>
      <c r="H7418" s="2">
        <v>46655.83</v>
      </c>
    </row>
    <row r="7419" spans="1:8" hidden="1" x14ac:dyDescent="0.2">
      <c r="A7419" t="s">
        <v>8806</v>
      </c>
      <c r="B7419" t="s">
        <v>433</v>
      </c>
      <c r="C7419" t="s">
        <v>1010</v>
      </c>
      <c r="D7419" t="s">
        <v>15190</v>
      </c>
      <c r="E7419" s="1" t="d">
        <v>1982-10-25</v>
      </c>
      <c r="F7419" s="3">
        <f t="shared" ca="1" si="115"/>
        <v>36.964383561643835</v>
      </c>
      <c r="G7419" s="2">
        <v>49553</v>
      </c>
      <c r="H7419" s="2">
        <v>55424.35</v>
      </c>
    </row>
    <row r="7420" spans="1:8" hidden="1" x14ac:dyDescent="0.2">
      <c r="A7420" t="s">
        <v>8002</v>
      </c>
      <c r="B7420" t="s">
        <v>29</v>
      </c>
      <c r="C7420" t="s">
        <v>912</v>
      </c>
      <c r="D7420" t="s">
        <v>15187</v>
      </c>
      <c r="E7420" s="1" t="d">
        <v>2008-08-18</v>
      </c>
      <c r="F7420" s="3">
        <f t="shared" ca="1" si="115"/>
        <v>11.131506849315068</v>
      </c>
      <c r="G7420" s="2">
        <v>66310</v>
      </c>
      <c r="H7420" s="2">
        <v>79657.77</v>
      </c>
    </row>
    <row r="7421" spans="1:8" hidden="1" x14ac:dyDescent="0.2">
      <c r="A7421" t="s">
        <v>11498</v>
      </c>
      <c r="B7421" t="s">
        <v>1066</v>
      </c>
      <c r="C7421" t="s">
        <v>1067</v>
      </c>
      <c r="D7421" t="s">
        <v>15187</v>
      </c>
      <c r="E7421" s="1" t="d">
        <v>1987-06-29</v>
      </c>
      <c r="F7421" s="3">
        <f t="shared" ca="1" si="115"/>
        <v>32.284931506849318</v>
      </c>
      <c r="G7421" s="2">
        <v>61790</v>
      </c>
      <c r="H7421" s="2">
        <v>79652.02</v>
      </c>
    </row>
    <row r="7422" spans="1:8" hidden="1" x14ac:dyDescent="0.2">
      <c r="A7422" t="s">
        <v>8809</v>
      </c>
      <c r="B7422" t="s">
        <v>3630</v>
      </c>
      <c r="C7422" t="s">
        <v>1532</v>
      </c>
      <c r="D7422" t="s">
        <v>15211</v>
      </c>
      <c r="E7422" s="1" t="d">
        <v>1998-01-29</v>
      </c>
      <c r="F7422" s="3">
        <f t="shared" ca="1" si="115"/>
        <v>21.69041095890411</v>
      </c>
      <c r="G7422" s="2">
        <v>50697</v>
      </c>
      <c r="H7422" s="2">
        <v>52836.13</v>
      </c>
    </row>
    <row r="7423" spans="1:8" x14ac:dyDescent="0.2">
      <c r="A7423" t="s">
        <v>2041</v>
      </c>
      <c r="B7423" t="s">
        <v>86</v>
      </c>
      <c r="C7423" t="s">
        <v>1386</v>
      </c>
      <c r="D7423" t="s">
        <v>15184</v>
      </c>
      <c r="E7423" s="1" t="d">
        <v>2003-10-30</v>
      </c>
      <c r="F7423" s="3">
        <f t="shared" ca="1" si="115"/>
        <v>15.936986301369863</v>
      </c>
      <c r="G7423" s="2">
        <v>76358</v>
      </c>
      <c r="H7423" s="2">
        <v>89234.99</v>
      </c>
    </row>
    <row r="7424" spans="1:8" hidden="1" x14ac:dyDescent="0.2">
      <c r="A7424" t="s">
        <v>8811</v>
      </c>
      <c r="B7424" t="s">
        <v>11</v>
      </c>
      <c r="C7424" t="s">
        <v>1194</v>
      </c>
      <c r="D7424" t="s">
        <v>15182</v>
      </c>
      <c r="E7424" s="1" t="d">
        <v>2000-01-06</v>
      </c>
      <c r="F7424" s="3">
        <f t="shared" ca="1" si="115"/>
        <v>19.753424657534246</v>
      </c>
      <c r="G7424" s="2">
        <v>82110</v>
      </c>
      <c r="H7424" s="2">
        <v>80971.22</v>
      </c>
    </row>
    <row r="7425" spans="1:8" hidden="1" x14ac:dyDescent="0.2">
      <c r="A7425" t="s">
        <v>8812</v>
      </c>
      <c r="B7425" t="s">
        <v>654</v>
      </c>
      <c r="C7425" t="s">
        <v>61</v>
      </c>
      <c r="D7425" t="s">
        <v>15181</v>
      </c>
      <c r="E7425" s="1" t="d">
        <v>2013-09-03</v>
      </c>
      <c r="F7425" s="3">
        <f t="shared" ca="1" si="115"/>
        <v>6.0849315068493155</v>
      </c>
      <c r="G7425" s="2">
        <v>61000</v>
      </c>
      <c r="H7425" s="2">
        <v>59546.26</v>
      </c>
    </row>
    <row r="7426" spans="1:8" hidden="1" x14ac:dyDescent="0.2">
      <c r="A7426" t="s">
        <v>8455</v>
      </c>
      <c r="B7426" t="s">
        <v>288</v>
      </c>
      <c r="C7426" t="s">
        <v>964</v>
      </c>
      <c r="D7426" t="s">
        <v>15183</v>
      </c>
      <c r="E7426" s="1" t="d">
        <v>2009-08-04</v>
      </c>
      <c r="F7426" s="3">
        <f t="shared" ca="1" si="115"/>
        <v>10.169863013698631</v>
      </c>
      <c r="G7426" s="2">
        <v>89536</v>
      </c>
      <c r="H7426" s="2">
        <v>88208.85</v>
      </c>
    </row>
    <row r="7427" spans="1:8" x14ac:dyDescent="0.2">
      <c r="A7427" t="s">
        <v>10757</v>
      </c>
      <c r="B7427" t="s">
        <v>116</v>
      </c>
      <c r="C7427" t="s">
        <v>1586</v>
      </c>
      <c r="D7427" t="s">
        <v>15184</v>
      </c>
      <c r="E7427" s="1" t="d">
        <v>2010-11-30</v>
      </c>
      <c r="F7427" s="3">
        <f t="shared" ref="F7427:F7490" ca="1" si="116">(TODAY()-E7427)/365</f>
        <v>8.8465753424657532</v>
      </c>
      <c r="G7427" s="2">
        <v>73178</v>
      </c>
      <c r="H7427" s="2">
        <v>89206.61</v>
      </c>
    </row>
    <row r="7428" spans="1:8" hidden="1" x14ac:dyDescent="0.2">
      <c r="A7428" t="s">
        <v>11524</v>
      </c>
      <c r="B7428" t="s">
        <v>29</v>
      </c>
      <c r="C7428" t="s">
        <v>408</v>
      </c>
      <c r="D7428" t="s">
        <v>15187</v>
      </c>
      <c r="E7428" s="1" t="d">
        <v>2007-12-12</v>
      </c>
      <c r="F7428" s="3">
        <f t="shared" ca="1" si="116"/>
        <v>11.816438356164383</v>
      </c>
      <c r="G7428" s="2">
        <v>70410</v>
      </c>
      <c r="H7428" s="2">
        <v>79625.73</v>
      </c>
    </row>
    <row r="7429" spans="1:8" hidden="1" x14ac:dyDescent="0.2">
      <c r="A7429" t="s">
        <v>8816</v>
      </c>
      <c r="B7429" t="s">
        <v>2010</v>
      </c>
      <c r="C7429" t="s">
        <v>4162</v>
      </c>
      <c r="D7429" t="s">
        <v>15194</v>
      </c>
      <c r="E7429" s="1" t="d">
        <v>2012-09-04</v>
      </c>
      <c r="F7429" s="3">
        <f t="shared" ca="1" si="116"/>
        <v>7.0821917808219181</v>
      </c>
      <c r="G7429" s="2">
        <v>65897</v>
      </c>
      <c r="H7429" s="2">
        <v>64457.67</v>
      </c>
    </row>
    <row r="7430" spans="1:8" hidden="1" x14ac:dyDescent="0.2">
      <c r="A7430" t="s">
        <v>8817</v>
      </c>
      <c r="B7430" t="s">
        <v>2427</v>
      </c>
      <c r="C7430" t="s">
        <v>27</v>
      </c>
      <c r="D7430" t="s">
        <v>15201</v>
      </c>
      <c r="E7430" s="1" t="d">
        <v>2014-07-07</v>
      </c>
      <c r="F7430" s="3">
        <f t="shared" ca="1" si="116"/>
        <v>5.2438356164383562</v>
      </c>
      <c r="G7430" s="2">
        <v>37919</v>
      </c>
      <c r="H7430" s="2">
        <v>39386.03</v>
      </c>
    </row>
    <row r="7431" spans="1:8" hidden="1" x14ac:dyDescent="0.2">
      <c r="A7431" t="s">
        <v>8818</v>
      </c>
      <c r="B7431" t="s">
        <v>2939</v>
      </c>
      <c r="C7431" t="s">
        <v>855</v>
      </c>
      <c r="D7431" t="s">
        <v>15190</v>
      </c>
      <c r="E7431" s="1" t="d">
        <v>1992-12-07</v>
      </c>
      <c r="F7431" s="3">
        <f t="shared" ca="1" si="116"/>
        <v>26.838356164383562</v>
      </c>
      <c r="G7431" s="2">
        <v>42047</v>
      </c>
      <c r="H7431" s="2">
        <v>60309.24</v>
      </c>
    </row>
    <row r="7432" spans="1:8" hidden="1" x14ac:dyDescent="0.2">
      <c r="A7432" t="s">
        <v>8819</v>
      </c>
      <c r="B7432" t="s">
        <v>11</v>
      </c>
      <c r="C7432" t="s">
        <v>1201</v>
      </c>
      <c r="D7432" t="s">
        <v>15182</v>
      </c>
      <c r="E7432" s="1" t="d">
        <v>2006-02-13</v>
      </c>
      <c r="F7432" s="3">
        <f t="shared" ca="1" si="116"/>
        <v>13.643835616438356</v>
      </c>
      <c r="G7432" s="2">
        <v>89300</v>
      </c>
      <c r="H7432" s="2">
        <v>87134.36</v>
      </c>
    </row>
    <row r="7433" spans="1:8" hidden="1" x14ac:dyDescent="0.2">
      <c r="A7433" t="s">
        <v>8820</v>
      </c>
      <c r="B7433" t="s">
        <v>11</v>
      </c>
      <c r="C7433" t="s">
        <v>1194</v>
      </c>
      <c r="D7433" t="s">
        <v>15182</v>
      </c>
      <c r="E7433" s="1" t="d">
        <v>2015-11-30</v>
      </c>
      <c r="F7433" s="3">
        <f t="shared" ca="1" si="116"/>
        <v>3.8438356164383563</v>
      </c>
      <c r="G7433" s="2">
        <v>69100</v>
      </c>
      <c r="H7433" s="2">
        <v>67571.199999999997</v>
      </c>
    </row>
    <row r="7434" spans="1:8" x14ac:dyDescent="0.2">
      <c r="A7434" t="s">
        <v>10498</v>
      </c>
      <c r="B7434" t="s">
        <v>116</v>
      </c>
      <c r="C7434" t="s">
        <v>7082</v>
      </c>
      <c r="D7434" t="s">
        <v>15184</v>
      </c>
      <c r="E7434" s="1" t="d">
        <v>1976-12-20</v>
      </c>
      <c r="F7434" s="3">
        <f t="shared" ca="1" si="116"/>
        <v>42.813698630136983</v>
      </c>
      <c r="G7434" s="2">
        <v>88483</v>
      </c>
      <c r="H7434" s="2">
        <v>89184.39</v>
      </c>
    </row>
    <row r="7435" spans="1:8" hidden="1" x14ac:dyDescent="0.2">
      <c r="A7435" t="s">
        <v>8822</v>
      </c>
      <c r="B7435" t="s">
        <v>487</v>
      </c>
      <c r="C7435" t="s">
        <v>1233</v>
      </c>
      <c r="D7435" t="s">
        <v>15194</v>
      </c>
      <c r="E7435" s="1" t="d">
        <v>1979-08-06</v>
      </c>
      <c r="F7435" s="3">
        <f t="shared" ca="1" si="116"/>
        <v>40.186301369863017</v>
      </c>
      <c r="G7435" s="2">
        <v>31200</v>
      </c>
      <c r="H7435" s="2">
        <v>13500.3</v>
      </c>
    </row>
    <row r="7436" spans="1:8" hidden="1" x14ac:dyDescent="0.2">
      <c r="A7436" t="s">
        <v>15012</v>
      </c>
      <c r="B7436" t="s">
        <v>134</v>
      </c>
      <c r="C7436" t="s">
        <v>391</v>
      </c>
      <c r="D7436" t="s">
        <v>15187</v>
      </c>
      <c r="E7436" s="1" t="d">
        <v>2006-11-13</v>
      </c>
      <c r="F7436" s="3">
        <f t="shared" ca="1" si="116"/>
        <v>12.895890410958904</v>
      </c>
      <c r="G7436" s="2">
        <v>71198</v>
      </c>
      <c r="H7436" s="2">
        <v>79623.69</v>
      </c>
    </row>
    <row r="7437" spans="1:8" hidden="1" x14ac:dyDescent="0.2">
      <c r="A7437" t="s">
        <v>14787</v>
      </c>
      <c r="B7437" t="s">
        <v>29</v>
      </c>
      <c r="C7437" t="s">
        <v>2950</v>
      </c>
      <c r="D7437" t="s">
        <v>15187</v>
      </c>
      <c r="E7437" s="1" t="d">
        <v>2011-10-19</v>
      </c>
      <c r="F7437" s="3">
        <f t="shared" ca="1" si="116"/>
        <v>7.9616438356164387</v>
      </c>
      <c r="G7437" s="2">
        <v>66310</v>
      </c>
      <c r="H7437" s="2">
        <v>79621.320000000007</v>
      </c>
    </row>
    <row r="7438" spans="1:8" hidden="1" x14ac:dyDescent="0.2">
      <c r="A7438" t="s">
        <v>8825</v>
      </c>
      <c r="B7438" t="s">
        <v>183</v>
      </c>
      <c r="C7438" t="s">
        <v>129</v>
      </c>
      <c r="D7438" t="s">
        <v>15201</v>
      </c>
      <c r="E7438" s="1" t="d">
        <v>1985-04-04</v>
      </c>
      <c r="F7438" s="3">
        <f t="shared" ca="1" si="116"/>
        <v>34.520547945205479</v>
      </c>
      <c r="G7438" s="2">
        <v>41757</v>
      </c>
      <c r="H7438" s="2">
        <v>59868.95</v>
      </c>
    </row>
    <row r="7439" spans="1:8" hidden="1" x14ac:dyDescent="0.2">
      <c r="A7439" t="s">
        <v>8826</v>
      </c>
      <c r="B7439" t="s">
        <v>8827</v>
      </c>
      <c r="C7439" t="s">
        <v>1613</v>
      </c>
      <c r="D7439" t="s">
        <v>15197</v>
      </c>
      <c r="E7439" s="1" t="d">
        <v>1986-02-10</v>
      </c>
      <c r="F7439" s="3">
        <f t="shared" ca="1" si="116"/>
        <v>33.665753424657531</v>
      </c>
      <c r="G7439" s="2">
        <v>67218</v>
      </c>
      <c r="H7439" s="2">
        <v>71406.2</v>
      </c>
    </row>
    <row r="7440" spans="1:8" hidden="1" x14ac:dyDescent="0.2">
      <c r="A7440" t="s">
        <v>8828</v>
      </c>
      <c r="B7440" t="s">
        <v>20</v>
      </c>
      <c r="C7440" t="s">
        <v>12</v>
      </c>
      <c r="D7440" t="s">
        <v>15182</v>
      </c>
      <c r="E7440" s="1" t="d">
        <v>2017-07-31</v>
      </c>
      <c r="F7440" s="3">
        <f t="shared" ca="1" si="116"/>
        <v>2.1753424657534248</v>
      </c>
      <c r="G7440" s="2">
        <v>38926</v>
      </c>
      <c r="H7440" s="2">
        <v>33830.06</v>
      </c>
    </row>
    <row r="7441" spans="1:8" x14ac:dyDescent="0.2">
      <c r="A7441" t="s">
        <v>14467</v>
      </c>
      <c r="B7441" t="s">
        <v>116</v>
      </c>
      <c r="C7441" t="s">
        <v>2490</v>
      </c>
      <c r="D7441" t="s">
        <v>15184</v>
      </c>
      <c r="E7441" s="1" t="d">
        <v>1997-09-30</v>
      </c>
      <c r="F7441" s="3">
        <f t="shared" ca="1" si="116"/>
        <v>22.021917808219179</v>
      </c>
      <c r="G7441" s="2">
        <v>84796</v>
      </c>
      <c r="H7441" s="2">
        <v>89171.58</v>
      </c>
    </row>
    <row r="7442" spans="1:8" hidden="1" x14ac:dyDescent="0.2">
      <c r="A7442" t="s">
        <v>8830</v>
      </c>
      <c r="B7442" t="s">
        <v>2860</v>
      </c>
      <c r="C7442" t="s">
        <v>1949</v>
      </c>
      <c r="D7442" t="s">
        <v>15190</v>
      </c>
      <c r="E7442" s="1" t="d">
        <v>2007-09-10</v>
      </c>
      <c r="F7442" s="3">
        <f t="shared" ca="1" si="116"/>
        <v>12.07123287671233</v>
      </c>
      <c r="G7442" s="2">
        <v>34993</v>
      </c>
      <c r="H7442" s="2">
        <v>42538.400000000001</v>
      </c>
    </row>
    <row r="7443" spans="1:8" hidden="1" x14ac:dyDescent="0.2">
      <c r="A7443" t="s">
        <v>8831</v>
      </c>
      <c r="B7443" t="s">
        <v>1163</v>
      </c>
      <c r="C7443" t="s">
        <v>2713</v>
      </c>
      <c r="D7443" t="s">
        <v>15182</v>
      </c>
      <c r="E7443" s="1" t="d">
        <v>2003-11-10</v>
      </c>
      <c r="F7443" s="3">
        <f t="shared" ca="1" si="116"/>
        <v>15.906849315068493</v>
      </c>
      <c r="G7443" s="2">
        <v>97700</v>
      </c>
      <c r="H7443" s="2">
        <v>89590.44</v>
      </c>
    </row>
    <row r="7444" spans="1:8" hidden="1" x14ac:dyDescent="0.2">
      <c r="A7444" t="s">
        <v>8832</v>
      </c>
      <c r="B7444" t="s">
        <v>1101</v>
      </c>
      <c r="C7444" t="s">
        <v>2280</v>
      </c>
      <c r="D7444" t="s">
        <v>15192</v>
      </c>
      <c r="E7444" s="1" t="d">
        <v>2006-07-01</v>
      </c>
      <c r="F7444" s="3">
        <f t="shared" ca="1" si="116"/>
        <v>13.265753424657534</v>
      </c>
      <c r="G7444" s="2">
        <v>38915</v>
      </c>
      <c r="H7444" s="2">
        <v>38974.94</v>
      </c>
    </row>
    <row r="7445" spans="1:8" x14ac:dyDescent="0.2">
      <c r="A7445" t="s">
        <v>361</v>
      </c>
      <c r="B7445" t="s">
        <v>116</v>
      </c>
      <c r="C7445" t="s">
        <v>362</v>
      </c>
      <c r="D7445" t="s">
        <v>15184</v>
      </c>
      <c r="E7445" s="1" t="d">
        <v>1996-09-23</v>
      </c>
      <c r="F7445" s="3">
        <f t="shared" ca="1" si="116"/>
        <v>23.041095890410958</v>
      </c>
      <c r="G7445" s="2">
        <v>85535</v>
      </c>
      <c r="H7445" s="2">
        <v>89149.94</v>
      </c>
    </row>
    <row r="7446" spans="1:8" hidden="1" x14ac:dyDescent="0.2">
      <c r="A7446" t="s">
        <v>8834</v>
      </c>
      <c r="B7446" t="s">
        <v>803</v>
      </c>
      <c r="C7446" t="s">
        <v>804</v>
      </c>
      <c r="D7446" t="s">
        <v>15194</v>
      </c>
      <c r="E7446" s="1" t="d">
        <v>2012-06-12</v>
      </c>
      <c r="F7446" s="3">
        <f t="shared" ca="1" si="116"/>
        <v>7.3123287671232875</v>
      </c>
      <c r="G7446" s="2">
        <v>36397</v>
      </c>
      <c r="H7446" s="2">
        <v>29104.74</v>
      </c>
    </row>
    <row r="7447" spans="1:8" hidden="1" x14ac:dyDescent="0.2">
      <c r="A7447" t="s">
        <v>1728</v>
      </c>
      <c r="B7447" t="s">
        <v>645</v>
      </c>
      <c r="C7447" t="s">
        <v>675</v>
      </c>
      <c r="D7447" t="s">
        <v>15187</v>
      </c>
      <c r="E7447" s="1" t="d">
        <v>2014-08-20</v>
      </c>
      <c r="F7447" s="3">
        <f t="shared" ca="1" si="116"/>
        <v>5.1232876712328768</v>
      </c>
      <c r="G7447" s="2">
        <v>69312</v>
      </c>
      <c r="H7447" s="2">
        <v>79592.56</v>
      </c>
    </row>
    <row r="7448" spans="1:8" hidden="1" x14ac:dyDescent="0.2">
      <c r="A7448" t="s">
        <v>8836</v>
      </c>
      <c r="B7448" t="s">
        <v>309</v>
      </c>
      <c r="C7448" t="s">
        <v>90</v>
      </c>
      <c r="D7448" t="s">
        <v>15182</v>
      </c>
      <c r="E7448" s="1" t="d">
        <v>1997-05-06</v>
      </c>
      <c r="F7448" s="3">
        <f t="shared" ca="1" si="116"/>
        <v>22.424657534246574</v>
      </c>
      <c r="G7448" s="2">
        <v>63065</v>
      </c>
      <c r="H7448" s="2">
        <v>63394.04</v>
      </c>
    </row>
    <row r="7449" spans="1:8" hidden="1" x14ac:dyDescent="0.2">
      <c r="A7449" t="s">
        <v>8532</v>
      </c>
      <c r="B7449" t="s">
        <v>347</v>
      </c>
      <c r="C7449" t="s">
        <v>1429</v>
      </c>
      <c r="D7449" t="s">
        <v>15187</v>
      </c>
      <c r="E7449" s="1" t="d">
        <v>1986-01-06</v>
      </c>
      <c r="F7449" s="3">
        <f t="shared" ca="1" si="116"/>
        <v>33.761643835616439</v>
      </c>
      <c r="G7449" s="2">
        <v>80098</v>
      </c>
      <c r="H7449" s="2">
        <v>79573.8</v>
      </c>
    </row>
    <row r="7450" spans="1:8" hidden="1" x14ac:dyDescent="0.2">
      <c r="A7450" t="s">
        <v>8838</v>
      </c>
      <c r="B7450" t="s">
        <v>796</v>
      </c>
      <c r="C7450" t="s">
        <v>459</v>
      </c>
      <c r="D7450" t="s">
        <v>15215</v>
      </c>
      <c r="E7450" s="1" t="d">
        <v>2013-06-27</v>
      </c>
      <c r="F7450" s="3">
        <f t="shared" ca="1" si="116"/>
        <v>6.2712328767123289</v>
      </c>
      <c r="G7450" s="2">
        <v>36913</v>
      </c>
      <c r="H7450" s="2">
        <v>36018.47</v>
      </c>
    </row>
    <row r="7451" spans="1:8" hidden="1" x14ac:dyDescent="0.2">
      <c r="A7451" t="s">
        <v>8839</v>
      </c>
      <c r="B7451" t="s">
        <v>430</v>
      </c>
      <c r="C7451" t="s">
        <v>431</v>
      </c>
      <c r="D7451" t="s">
        <v>15211</v>
      </c>
      <c r="E7451" s="1" t="d">
        <v>2008-04-17</v>
      </c>
      <c r="F7451" s="3">
        <f t="shared" ca="1" si="116"/>
        <v>11.468493150684932</v>
      </c>
      <c r="G7451" s="2">
        <v>23920</v>
      </c>
      <c r="H7451" s="2">
        <v>9526.64</v>
      </c>
    </row>
    <row r="7452" spans="1:8" hidden="1" x14ac:dyDescent="0.2">
      <c r="A7452" t="s">
        <v>8840</v>
      </c>
      <c r="B7452" t="s">
        <v>515</v>
      </c>
      <c r="C7452" t="s">
        <v>871</v>
      </c>
      <c r="D7452" t="s">
        <v>15192</v>
      </c>
      <c r="E7452" s="1" t="d">
        <v>2006-07-01</v>
      </c>
      <c r="F7452" s="3">
        <f t="shared" ca="1" si="116"/>
        <v>13.265753424657534</v>
      </c>
      <c r="G7452" s="2">
        <v>29162</v>
      </c>
      <c r="H7452" s="2">
        <v>30210.47</v>
      </c>
    </row>
    <row r="7453" spans="1:8" hidden="1" x14ac:dyDescent="0.2">
      <c r="A7453" t="s">
        <v>8840</v>
      </c>
      <c r="B7453" t="s">
        <v>872</v>
      </c>
      <c r="C7453" t="s">
        <v>873</v>
      </c>
      <c r="D7453" t="s">
        <v>874</v>
      </c>
      <c r="E7453" s="1" t="d">
        <v>2013-06-20</v>
      </c>
      <c r="F7453" s="3">
        <f t="shared" ca="1" si="116"/>
        <v>6.2904109589041095</v>
      </c>
      <c r="G7453" s="2">
        <v>32094</v>
      </c>
    </row>
    <row r="7454" spans="1:8" hidden="1" x14ac:dyDescent="0.2">
      <c r="A7454" t="s">
        <v>1593</v>
      </c>
      <c r="B7454" t="s">
        <v>347</v>
      </c>
      <c r="C7454" t="s">
        <v>1594</v>
      </c>
      <c r="D7454" t="s">
        <v>15187</v>
      </c>
      <c r="E7454" s="1" t="d">
        <v>1993-03-15</v>
      </c>
      <c r="F7454" s="3">
        <f t="shared" ca="1" si="116"/>
        <v>26.56986301369863</v>
      </c>
      <c r="G7454" s="2">
        <v>80098</v>
      </c>
      <c r="H7454" s="2">
        <v>79570</v>
      </c>
    </row>
    <row r="7455" spans="1:8" hidden="1" x14ac:dyDescent="0.2">
      <c r="A7455" t="s">
        <v>8842</v>
      </c>
      <c r="B7455" t="s">
        <v>1037</v>
      </c>
      <c r="C7455" t="s">
        <v>440</v>
      </c>
      <c r="D7455" t="s">
        <v>15214</v>
      </c>
      <c r="E7455" s="1" t="d">
        <v>2002-10-15</v>
      </c>
      <c r="F7455" s="3">
        <f t="shared" ca="1" si="116"/>
        <v>16.978082191780821</v>
      </c>
      <c r="G7455" s="2">
        <v>41208</v>
      </c>
      <c r="H7455" s="2">
        <v>42281.5</v>
      </c>
    </row>
    <row r="7456" spans="1:8" hidden="1" x14ac:dyDescent="0.2">
      <c r="A7456" t="s">
        <v>4444</v>
      </c>
      <c r="B7456" t="s">
        <v>925</v>
      </c>
      <c r="C7456" t="s">
        <v>2272</v>
      </c>
      <c r="D7456" t="s">
        <v>15187</v>
      </c>
      <c r="E7456" s="1" t="d">
        <v>2011-07-06</v>
      </c>
      <c r="F7456" s="3">
        <f t="shared" ca="1" si="116"/>
        <v>8.24931506849315</v>
      </c>
      <c r="G7456" s="2">
        <v>67818</v>
      </c>
      <c r="H7456" s="2">
        <v>79539.740000000005</v>
      </c>
    </row>
    <row r="7457" spans="1:8" hidden="1" x14ac:dyDescent="0.2">
      <c r="A7457" t="s">
        <v>8844</v>
      </c>
      <c r="B7457" t="s">
        <v>1017</v>
      </c>
      <c r="C7457" t="s">
        <v>228</v>
      </c>
      <c r="D7457" t="s">
        <v>15192</v>
      </c>
      <c r="E7457" s="1" t="d">
        <v>2016-06-06</v>
      </c>
      <c r="F7457" s="3">
        <f t="shared" ca="1" si="116"/>
        <v>3.3260273972602739</v>
      </c>
      <c r="G7457" s="2">
        <v>60700</v>
      </c>
      <c r="H7457" s="2">
        <v>50227.76</v>
      </c>
    </row>
    <row r="7458" spans="1:8" hidden="1" x14ac:dyDescent="0.2">
      <c r="A7458" t="s">
        <v>8845</v>
      </c>
      <c r="B7458" t="s">
        <v>74</v>
      </c>
      <c r="C7458" t="s">
        <v>3131</v>
      </c>
      <c r="D7458" t="s">
        <v>15191</v>
      </c>
      <c r="E7458" s="1" t="d">
        <v>2010-06-21</v>
      </c>
      <c r="F7458" s="3">
        <f t="shared" ca="1" si="116"/>
        <v>9.2904109589041095</v>
      </c>
      <c r="G7458" s="2">
        <v>32292</v>
      </c>
      <c r="H7458" s="2">
        <v>38819.53</v>
      </c>
    </row>
    <row r="7459" spans="1:8" hidden="1" x14ac:dyDescent="0.2">
      <c r="A7459" t="s">
        <v>8846</v>
      </c>
      <c r="B7459" t="s">
        <v>169</v>
      </c>
      <c r="C7459" t="s">
        <v>170</v>
      </c>
      <c r="D7459" t="s">
        <v>15204</v>
      </c>
      <c r="E7459" s="1" t="d">
        <v>1995-09-30</v>
      </c>
      <c r="F7459" s="3">
        <f t="shared" ca="1" si="116"/>
        <v>24.024657534246575</v>
      </c>
      <c r="G7459" s="2">
        <v>11961</v>
      </c>
      <c r="H7459" s="2">
        <v>11985.88</v>
      </c>
    </row>
    <row r="7460" spans="1:8" hidden="1" x14ac:dyDescent="0.2">
      <c r="A7460" t="s">
        <v>8846</v>
      </c>
      <c r="B7460" t="s">
        <v>169</v>
      </c>
      <c r="C7460" t="s">
        <v>1336</v>
      </c>
      <c r="D7460" t="s">
        <v>1337</v>
      </c>
      <c r="E7460" s="1" t="d">
        <v>2007-06-25</v>
      </c>
      <c r="F7460" s="3">
        <f t="shared" ca="1" si="116"/>
        <v>12.282191780821918</v>
      </c>
      <c r="G7460" s="2">
        <v>23941</v>
      </c>
      <c r="H7460">
        <v>345.3</v>
      </c>
    </row>
    <row r="7461" spans="1:8" hidden="1" x14ac:dyDescent="0.2">
      <c r="A7461" t="s">
        <v>12957</v>
      </c>
      <c r="B7461" t="s">
        <v>461</v>
      </c>
      <c r="C7461" t="s">
        <v>1770</v>
      </c>
      <c r="D7461" t="s">
        <v>15192</v>
      </c>
      <c r="E7461" s="1" t="d">
        <v>2001-11-08</v>
      </c>
      <c r="F7461" s="3">
        <f t="shared" ca="1" si="116"/>
        <v>17.912328767123288</v>
      </c>
      <c r="G7461" s="2">
        <v>88770</v>
      </c>
      <c r="H7461" s="2">
        <v>80673.53</v>
      </c>
    </row>
    <row r="7462" spans="1:8" hidden="1" x14ac:dyDescent="0.2">
      <c r="A7462" t="s">
        <v>8848</v>
      </c>
      <c r="B7462" t="s">
        <v>353</v>
      </c>
      <c r="C7462" t="s">
        <v>354</v>
      </c>
      <c r="D7462" t="s">
        <v>15211</v>
      </c>
      <c r="E7462" s="1" t="d">
        <v>2008-04-24</v>
      </c>
      <c r="F7462" s="3">
        <f t="shared" ca="1" si="116"/>
        <v>11.449315068493151</v>
      </c>
      <c r="G7462" s="2">
        <v>43285</v>
      </c>
      <c r="H7462" s="2">
        <v>46409.1</v>
      </c>
    </row>
    <row r="7463" spans="1:8" hidden="1" x14ac:dyDescent="0.2">
      <c r="A7463" t="s">
        <v>8849</v>
      </c>
      <c r="B7463" t="s">
        <v>803</v>
      </c>
      <c r="C7463" t="s">
        <v>804</v>
      </c>
      <c r="D7463" t="s">
        <v>15194</v>
      </c>
      <c r="E7463" s="1" t="d">
        <v>2012-02-06</v>
      </c>
      <c r="F7463" s="3">
        <f t="shared" ca="1" si="116"/>
        <v>7.6602739726027398</v>
      </c>
      <c r="G7463" s="2">
        <v>43285</v>
      </c>
      <c r="H7463" s="2">
        <v>46611.99</v>
      </c>
    </row>
    <row r="7464" spans="1:8" hidden="1" x14ac:dyDescent="0.2">
      <c r="A7464" t="s">
        <v>14963</v>
      </c>
      <c r="B7464" t="s">
        <v>26</v>
      </c>
      <c r="C7464" t="s">
        <v>262</v>
      </c>
      <c r="D7464" t="s">
        <v>15208</v>
      </c>
      <c r="E7464" s="1" t="d">
        <v>2002-09-16</v>
      </c>
      <c r="F7464" s="3">
        <f t="shared" ca="1" si="116"/>
        <v>17.057534246575344</v>
      </c>
      <c r="G7464" s="2">
        <v>88600</v>
      </c>
      <c r="H7464" s="2">
        <v>80445.119999999995</v>
      </c>
    </row>
    <row r="7465" spans="1:8" x14ac:dyDescent="0.2">
      <c r="A7465" t="s">
        <v>1469</v>
      </c>
      <c r="B7465" t="s">
        <v>86</v>
      </c>
      <c r="C7465" t="s">
        <v>191</v>
      </c>
      <c r="D7465" t="s">
        <v>15184</v>
      </c>
      <c r="E7465" s="1" t="d">
        <v>1996-07-25</v>
      </c>
      <c r="F7465" s="3">
        <f t="shared" ca="1" si="116"/>
        <v>23.205479452054796</v>
      </c>
      <c r="G7465" s="2">
        <v>84959</v>
      </c>
      <c r="H7465" s="2">
        <v>89149.29</v>
      </c>
    </row>
    <row r="7466" spans="1:8" hidden="1" x14ac:dyDescent="0.2">
      <c r="A7466" t="s">
        <v>8852</v>
      </c>
      <c r="B7466" t="s">
        <v>5592</v>
      </c>
      <c r="C7466" t="s">
        <v>7074</v>
      </c>
      <c r="D7466" t="s">
        <v>15192</v>
      </c>
      <c r="E7466" s="1" t="d">
        <v>1995-10-11</v>
      </c>
      <c r="F7466" s="3">
        <f t="shared" ca="1" si="116"/>
        <v>23.994520547945207</v>
      </c>
      <c r="G7466" s="2">
        <v>68600</v>
      </c>
      <c r="H7466" s="2">
        <v>69261.63</v>
      </c>
    </row>
    <row r="7467" spans="1:8" x14ac:dyDescent="0.2">
      <c r="A7467" t="s">
        <v>906</v>
      </c>
      <c r="B7467" t="s">
        <v>116</v>
      </c>
      <c r="C7467" t="s">
        <v>738</v>
      </c>
      <c r="D7467" t="s">
        <v>15184</v>
      </c>
      <c r="E7467" s="1" t="d">
        <v>2007-12-17</v>
      </c>
      <c r="F7467" s="3">
        <f t="shared" ca="1" si="116"/>
        <v>11.802739726027397</v>
      </c>
      <c r="G7467" s="2">
        <v>78202</v>
      </c>
      <c r="H7467" s="2">
        <v>89144.15</v>
      </c>
    </row>
    <row r="7468" spans="1:8" hidden="1" x14ac:dyDescent="0.2">
      <c r="A7468" t="s">
        <v>8854</v>
      </c>
      <c r="B7468" t="s">
        <v>294</v>
      </c>
      <c r="C7468" t="s">
        <v>1770</v>
      </c>
      <c r="D7468" t="s">
        <v>15192</v>
      </c>
      <c r="E7468" s="1" t="d">
        <v>2004-08-26</v>
      </c>
      <c r="F7468" s="3">
        <f t="shared" ca="1" si="116"/>
        <v>15.112328767123287</v>
      </c>
      <c r="G7468" s="2">
        <v>62224</v>
      </c>
      <c r="H7468" s="2">
        <v>62768.74</v>
      </c>
    </row>
    <row r="7469" spans="1:8" hidden="1" x14ac:dyDescent="0.2">
      <c r="A7469" t="s">
        <v>8855</v>
      </c>
      <c r="B7469" t="s">
        <v>42</v>
      </c>
      <c r="C7469" t="s">
        <v>43</v>
      </c>
      <c r="D7469" t="s">
        <v>15190</v>
      </c>
      <c r="E7469" s="1" t="d">
        <v>2017-02-27</v>
      </c>
      <c r="F7469" s="3">
        <f t="shared" ca="1" si="116"/>
        <v>2.5972602739726027</v>
      </c>
      <c r="G7469" s="2">
        <v>73500</v>
      </c>
      <c r="H7469" s="2">
        <v>72485.37</v>
      </c>
    </row>
    <row r="7470" spans="1:8" x14ac:dyDescent="0.2">
      <c r="A7470" t="s">
        <v>6973</v>
      </c>
      <c r="B7470" t="s">
        <v>86</v>
      </c>
      <c r="C7470" t="s">
        <v>561</v>
      </c>
      <c r="D7470" t="s">
        <v>15184</v>
      </c>
      <c r="E7470" s="1" t="d">
        <v>2006-03-23</v>
      </c>
      <c r="F7470" s="3">
        <f t="shared" ca="1" si="116"/>
        <v>13.53972602739726</v>
      </c>
      <c r="G7470" s="2">
        <v>74958</v>
      </c>
      <c r="H7470" s="2">
        <v>89136.58</v>
      </c>
    </row>
    <row r="7471" spans="1:8" hidden="1" x14ac:dyDescent="0.2">
      <c r="A7471" t="s">
        <v>8857</v>
      </c>
      <c r="B7471" t="s">
        <v>487</v>
      </c>
      <c r="C7471" t="s">
        <v>488</v>
      </c>
      <c r="D7471" t="s">
        <v>15194</v>
      </c>
      <c r="E7471" s="1" t="d">
        <v>1999-09-21</v>
      </c>
      <c r="F7471" s="3">
        <f t="shared" ca="1" si="116"/>
        <v>20.046575342465754</v>
      </c>
      <c r="G7471" s="2">
        <v>41600</v>
      </c>
      <c r="H7471" s="2">
        <v>12448.4</v>
      </c>
    </row>
    <row r="7472" spans="1:8" hidden="1" x14ac:dyDescent="0.2">
      <c r="A7472" t="s">
        <v>8858</v>
      </c>
      <c r="B7472" t="s">
        <v>353</v>
      </c>
      <c r="C7472" t="s">
        <v>354</v>
      </c>
      <c r="D7472" t="s">
        <v>15211</v>
      </c>
      <c r="E7472" s="1" t="d">
        <v>2007-06-23</v>
      </c>
      <c r="F7472" s="3">
        <f t="shared" ca="1" si="116"/>
        <v>12.287671232876713</v>
      </c>
      <c r="G7472" s="2">
        <v>43285</v>
      </c>
      <c r="H7472" s="2">
        <v>47678.58</v>
      </c>
    </row>
    <row r="7473" spans="1:8" hidden="1" x14ac:dyDescent="0.2">
      <c r="A7473" t="s">
        <v>8859</v>
      </c>
      <c r="B7473" t="s">
        <v>1553</v>
      </c>
      <c r="C7473" t="s">
        <v>1715</v>
      </c>
      <c r="D7473" t="s">
        <v>15197</v>
      </c>
      <c r="E7473" s="1" t="d">
        <v>1990-08-06</v>
      </c>
      <c r="F7473" s="3">
        <f t="shared" ca="1" si="116"/>
        <v>29.17808219178082</v>
      </c>
      <c r="G7473" s="2">
        <v>70643</v>
      </c>
      <c r="H7473" s="2">
        <v>68965.289999999994</v>
      </c>
    </row>
    <row r="7474" spans="1:8" hidden="1" x14ac:dyDescent="0.2">
      <c r="A7474" t="s">
        <v>8860</v>
      </c>
      <c r="B7474" t="s">
        <v>139</v>
      </c>
      <c r="C7474" t="s">
        <v>140</v>
      </c>
      <c r="D7474" t="s">
        <v>15190</v>
      </c>
      <c r="E7474" s="1" t="d">
        <v>2005-04-11</v>
      </c>
      <c r="F7474" s="3">
        <f t="shared" ca="1" si="116"/>
        <v>14.487671232876712</v>
      </c>
      <c r="G7474" s="2">
        <v>39102</v>
      </c>
      <c r="H7474" s="2">
        <v>40352.300000000003</v>
      </c>
    </row>
    <row r="7475" spans="1:8" x14ac:dyDescent="0.2">
      <c r="A7475" t="s">
        <v>10405</v>
      </c>
      <c r="B7475" t="s">
        <v>116</v>
      </c>
      <c r="C7475" t="s">
        <v>1494</v>
      </c>
      <c r="D7475" t="s">
        <v>15184</v>
      </c>
      <c r="E7475" s="1" t="d">
        <v>2012-06-26</v>
      </c>
      <c r="F7475" s="3">
        <f t="shared" ca="1" si="116"/>
        <v>7.2739726027397262</v>
      </c>
      <c r="G7475" s="2">
        <v>70447</v>
      </c>
      <c r="H7475" s="2">
        <v>89129.19</v>
      </c>
    </row>
    <row r="7476" spans="1:8" hidden="1" x14ac:dyDescent="0.2">
      <c r="A7476" t="s">
        <v>8862</v>
      </c>
      <c r="B7476" t="s">
        <v>1163</v>
      </c>
      <c r="C7476" t="s">
        <v>587</v>
      </c>
      <c r="D7476" t="s">
        <v>15182</v>
      </c>
      <c r="E7476" s="1" t="d">
        <v>2015-06-15</v>
      </c>
      <c r="F7476" s="3">
        <f t="shared" ca="1" si="116"/>
        <v>4.3041095890410963</v>
      </c>
      <c r="G7476" s="2">
        <v>103326</v>
      </c>
      <c r="H7476" s="2">
        <v>99393.82</v>
      </c>
    </row>
    <row r="7477" spans="1:8" hidden="1" x14ac:dyDescent="0.2">
      <c r="A7477" t="s">
        <v>8863</v>
      </c>
      <c r="B7477" t="s">
        <v>23</v>
      </c>
      <c r="C7477" t="s">
        <v>24</v>
      </c>
      <c r="D7477" t="s">
        <v>15185</v>
      </c>
      <c r="E7477" s="1" t="d">
        <v>2016-05-27</v>
      </c>
      <c r="F7477" s="3">
        <f t="shared" ca="1" si="116"/>
        <v>3.3534246575342466</v>
      </c>
      <c r="G7477" s="2">
        <v>22880</v>
      </c>
      <c r="H7477" s="2">
        <v>1460.14</v>
      </c>
    </row>
    <row r="7478" spans="1:8" x14ac:dyDescent="0.2">
      <c r="A7478" t="s">
        <v>10657</v>
      </c>
      <c r="B7478" t="s">
        <v>86</v>
      </c>
      <c r="C7478" t="s">
        <v>185</v>
      </c>
      <c r="D7478" t="s">
        <v>15184</v>
      </c>
      <c r="E7478" s="1" t="d">
        <v>1993-11-12</v>
      </c>
      <c r="F7478" s="3">
        <f t="shared" ca="1" si="116"/>
        <v>25.906849315068492</v>
      </c>
      <c r="G7478" s="2">
        <v>85680</v>
      </c>
      <c r="H7478" s="2">
        <v>89078.81</v>
      </c>
    </row>
    <row r="7479" spans="1:8" hidden="1" x14ac:dyDescent="0.2">
      <c r="A7479" t="s">
        <v>8865</v>
      </c>
      <c r="B7479" t="s">
        <v>533</v>
      </c>
      <c r="C7479" t="s">
        <v>534</v>
      </c>
      <c r="D7479" t="s">
        <v>15193</v>
      </c>
      <c r="E7479" s="1" t="d">
        <v>2018-06-12</v>
      </c>
      <c r="F7479" s="3">
        <f t="shared" ca="1" si="116"/>
        <v>1.3095890410958904</v>
      </c>
      <c r="G7479" s="2">
        <v>33280</v>
      </c>
      <c r="H7479" s="2">
        <v>2080</v>
      </c>
    </row>
    <row r="7480" spans="1:8" hidden="1" x14ac:dyDescent="0.2">
      <c r="A7480" t="s">
        <v>8866</v>
      </c>
      <c r="B7480" t="s">
        <v>51</v>
      </c>
      <c r="C7480" t="s">
        <v>3218</v>
      </c>
      <c r="D7480" t="s">
        <v>15189</v>
      </c>
      <c r="E7480" s="1" t="d">
        <v>2016-07-11</v>
      </c>
      <c r="F7480" s="3">
        <f t="shared" ca="1" si="116"/>
        <v>3.2301369863013698</v>
      </c>
      <c r="G7480" s="2">
        <v>32271</v>
      </c>
      <c r="H7480" s="2">
        <v>33811.21</v>
      </c>
    </row>
    <row r="7481" spans="1:8" hidden="1" x14ac:dyDescent="0.2">
      <c r="A7481" t="s">
        <v>8867</v>
      </c>
      <c r="B7481" t="s">
        <v>74</v>
      </c>
      <c r="C7481" t="s">
        <v>1277</v>
      </c>
      <c r="D7481" t="s">
        <v>15197</v>
      </c>
      <c r="E7481" s="1" t="d">
        <v>2011-07-18</v>
      </c>
      <c r="F7481" s="3">
        <f t="shared" ca="1" si="116"/>
        <v>8.2164383561643834</v>
      </c>
      <c r="G7481" s="2">
        <v>32292</v>
      </c>
      <c r="H7481" s="2">
        <v>35491.550000000003</v>
      </c>
    </row>
    <row r="7482" spans="1:8" x14ac:dyDescent="0.2">
      <c r="A7482" t="s">
        <v>15167</v>
      </c>
      <c r="B7482" t="s">
        <v>86</v>
      </c>
      <c r="C7482" t="s">
        <v>1185</v>
      </c>
      <c r="D7482" t="s">
        <v>15184</v>
      </c>
      <c r="E7482" s="1" t="d">
        <v>2013-04-15</v>
      </c>
      <c r="F7482" s="3">
        <f t="shared" ca="1" si="116"/>
        <v>6.4712328767123291</v>
      </c>
      <c r="G7482" s="2">
        <v>68106</v>
      </c>
      <c r="H7482" s="2">
        <v>89059.72</v>
      </c>
    </row>
    <row r="7483" spans="1:8" hidden="1" x14ac:dyDescent="0.2">
      <c r="A7483" t="s">
        <v>5481</v>
      </c>
      <c r="B7483" t="s">
        <v>925</v>
      </c>
      <c r="C7483" t="s">
        <v>189</v>
      </c>
      <c r="D7483" t="s">
        <v>15187</v>
      </c>
      <c r="E7483" s="1" t="d">
        <v>2011-03-30</v>
      </c>
      <c r="F7483" s="3">
        <f t="shared" ca="1" si="116"/>
        <v>8.5178082191780824</v>
      </c>
      <c r="G7483" s="2">
        <v>67818</v>
      </c>
      <c r="H7483" s="2">
        <v>79497.83</v>
      </c>
    </row>
    <row r="7484" spans="1:8" hidden="1" x14ac:dyDescent="0.2">
      <c r="A7484" t="s">
        <v>8870</v>
      </c>
      <c r="B7484" t="s">
        <v>100</v>
      </c>
      <c r="C7484" t="s">
        <v>1486</v>
      </c>
      <c r="D7484" t="s">
        <v>15192</v>
      </c>
      <c r="E7484" s="1" t="d">
        <v>2015-08-25</v>
      </c>
      <c r="F7484" s="3">
        <f t="shared" ca="1" si="116"/>
        <v>4.1095890410958908</v>
      </c>
      <c r="G7484" s="2">
        <v>57819</v>
      </c>
      <c r="H7484" s="2">
        <v>58351.48</v>
      </c>
    </row>
    <row r="7485" spans="1:8" hidden="1" x14ac:dyDescent="0.2">
      <c r="A7485" t="s">
        <v>8870</v>
      </c>
      <c r="B7485" t="s">
        <v>305</v>
      </c>
      <c r="C7485" t="s">
        <v>1842</v>
      </c>
      <c r="D7485" t="s">
        <v>1843</v>
      </c>
      <c r="E7485" s="1" t="d">
        <v>2016-06-22</v>
      </c>
      <c r="F7485" s="3">
        <f t="shared" ca="1" si="116"/>
        <v>3.2821917808219179</v>
      </c>
      <c r="G7485" s="2">
        <v>72966</v>
      </c>
      <c r="H7485" s="2">
        <v>6160.68</v>
      </c>
    </row>
    <row r="7486" spans="1:8" hidden="1" x14ac:dyDescent="0.2">
      <c r="A7486" t="s">
        <v>10964</v>
      </c>
      <c r="B7486" t="s">
        <v>347</v>
      </c>
      <c r="C7486" t="s">
        <v>1630</v>
      </c>
      <c r="D7486" t="s">
        <v>15187</v>
      </c>
      <c r="E7486" s="1" t="d">
        <v>1990-09-17</v>
      </c>
      <c r="F7486" s="3">
        <f t="shared" ca="1" si="116"/>
        <v>29.063013698630137</v>
      </c>
      <c r="G7486" s="2">
        <v>80098</v>
      </c>
      <c r="H7486" s="2">
        <v>79484.56</v>
      </c>
    </row>
    <row r="7487" spans="1:8" hidden="1" x14ac:dyDescent="0.2">
      <c r="A7487" t="s">
        <v>3692</v>
      </c>
      <c r="B7487" t="s">
        <v>29</v>
      </c>
      <c r="C7487" t="s">
        <v>1461</v>
      </c>
      <c r="D7487" t="s">
        <v>15187</v>
      </c>
      <c r="E7487" s="1" t="d">
        <v>2007-12-12</v>
      </c>
      <c r="F7487" s="3">
        <f t="shared" ca="1" si="116"/>
        <v>11.816438356164383</v>
      </c>
      <c r="G7487" s="2">
        <v>68608</v>
      </c>
      <c r="H7487" s="2">
        <v>79469.83</v>
      </c>
    </row>
    <row r="7488" spans="1:8" hidden="1" x14ac:dyDescent="0.2">
      <c r="A7488" t="s">
        <v>8873</v>
      </c>
      <c r="B7488" t="s">
        <v>5445</v>
      </c>
      <c r="C7488" t="s">
        <v>2382</v>
      </c>
      <c r="D7488" t="s">
        <v>15190</v>
      </c>
      <c r="E7488" s="1" t="d">
        <v>2008-04-21</v>
      </c>
      <c r="F7488" s="3">
        <f t="shared" ca="1" si="116"/>
        <v>11.457534246575342</v>
      </c>
      <c r="G7488" s="2">
        <v>42847</v>
      </c>
      <c r="H7488" s="2">
        <v>41803.839999999997</v>
      </c>
    </row>
    <row r="7489" spans="1:8" hidden="1" x14ac:dyDescent="0.2">
      <c r="A7489" t="s">
        <v>8874</v>
      </c>
      <c r="B7489" t="s">
        <v>1520</v>
      </c>
      <c r="C7489" t="s">
        <v>132</v>
      </c>
      <c r="D7489" t="s">
        <v>15197</v>
      </c>
      <c r="E7489" s="1" t="d">
        <v>2006-08-23</v>
      </c>
      <c r="F7489" s="3">
        <f t="shared" ca="1" si="116"/>
        <v>13.12054794520548</v>
      </c>
      <c r="G7489" s="2">
        <v>39420</v>
      </c>
      <c r="H7489" s="2">
        <v>40310.33</v>
      </c>
    </row>
    <row r="7490" spans="1:8" hidden="1" x14ac:dyDescent="0.2">
      <c r="A7490" t="s">
        <v>8875</v>
      </c>
      <c r="B7490" t="s">
        <v>1677</v>
      </c>
      <c r="C7490" t="s">
        <v>3509</v>
      </c>
      <c r="D7490" t="s">
        <v>15190</v>
      </c>
      <c r="E7490" s="1" t="d">
        <v>2008-04-08</v>
      </c>
      <c r="F7490" s="3">
        <f t="shared" ca="1" si="116"/>
        <v>11.493150684931507</v>
      </c>
      <c r="G7490" s="2">
        <v>35205</v>
      </c>
      <c r="H7490" s="2">
        <v>43124.5</v>
      </c>
    </row>
    <row r="7491" spans="1:8" hidden="1" x14ac:dyDescent="0.2">
      <c r="A7491" t="s">
        <v>8876</v>
      </c>
      <c r="B7491" t="s">
        <v>248</v>
      </c>
      <c r="C7491" t="s">
        <v>265</v>
      </c>
      <c r="D7491" t="s">
        <v>15190</v>
      </c>
      <c r="E7491" s="1" t="d">
        <v>1984-10-15</v>
      </c>
      <c r="F7491" s="3">
        <f t="shared" ref="F7491:F7554" ca="1" si="117">(TODAY()-E7491)/365</f>
        <v>34.989041095890414</v>
      </c>
      <c r="G7491" s="2">
        <v>53487</v>
      </c>
      <c r="H7491" s="2">
        <v>58273.69</v>
      </c>
    </row>
    <row r="7492" spans="1:8" hidden="1" x14ac:dyDescent="0.2">
      <c r="A7492" t="s">
        <v>7692</v>
      </c>
      <c r="B7492" t="s">
        <v>461</v>
      </c>
      <c r="C7492" t="s">
        <v>2280</v>
      </c>
      <c r="D7492" t="s">
        <v>15192</v>
      </c>
      <c r="E7492" s="1" t="d">
        <v>1987-01-29</v>
      </c>
      <c r="F7492" s="3">
        <f t="shared" ca="1" si="117"/>
        <v>32.698630136986303</v>
      </c>
      <c r="G7492" s="2">
        <v>88332</v>
      </c>
      <c r="H7492" s="2">
        <v>87731.22</v>
      </c>
    </row>
    <row r="7493" spans="1:8" hidden="1" x14ac:dyDescent="0.2">
      <c r="A7493" t="s">
        <v>8878</v>
      </c>
      <c r="B7493" t="s">
        <v>8879</v>
      </c>
      <c r="C7493" t="s">
        <v>129</v>
      </c>
      <c r="D7493" t="s">
        <v>15201</v>
      </c>
      <c r="E7493" s="1" t="d">
        <v>2018-01-29</v>
      </c>
      <c r="F7493" s="3">
        <f t="shared" ca="1" si="117"/>
        <v>1.6767123287671233</v>
      </c>
      <c r="G7493" s="2">
        <v>73000</v>
      </c>
      <c r="H7493" s="2">
        <v>32523.24</v>
      </c>
    </row>
    <row r="7494" spans="1:8" hidden="1" x14ac:dyDescent="0.2">
      <c r="A7494" t="s">
        <v>8880</v>
      </c>
      <c r="B7494" t="s">
        <v>4886</v>
      </c>
      <c r="C7494" t="s">
        <v>64</v>
      </c>
      <c r="D7494" t="s">
        <v>15195</v>
      </c>
      <c r="E7494" s="1" t="d">
        <v>1980-01-28</v>
      </c>
      <c r="F7494" s="3">
        <f t="shared" ca="1" si="117"/>
        <v>39.706849315068496</v>
      </c>
      <c r="G7494" s="2">
        <v>110128</v>
      </c>
      <c r="H7494" s="2">
        <v>108866.56</v>
      </c>
    </row>
    <row r="7495" spans="1:8" x14ac:dyDescent="0.2">
      <c r="A7495" t="s">
        <v>12591</v>
      </c>
      <c r="B7495" t="s">
        <v>86</v>
      </c>
      <c r="C7495" t="s">
        <v>810</v>
      </c>
      <c r="D7495" t="s">
        <v>15184</v>
      </c>
      <c r="E7495" s="1" t="d">
        <v>2004-08-10</v>
      </c>
      <c r="F7495" s="3">
        <f t="shared" ca="1" si="117"/>
        <v>15.156164383561643</v>
      </c>
      <c r="G7495" s="2">
        <v>75658</v>
      </c>
      <c r="H7495" s="2">
        <v>89054.73</v>
      </c>
    </row>
    <row r="7496" spans="1:8" hidden="1" x14ac:dyDescent="0.2">
      <c r="A7496" t="s">
        <v>8882</v>
      </c>
      <c r="B7496" t="s">
        <v>213</v>
      </c>
      <c r="C7496" t="s">
        <v>417</v>
      </c>
      <c r="D7496" t="s">
        <v>15190</v>
      </c>
      <c r="E7496" s="1" t="d">
        <v>2015-04-16</v>
      </c>
      <c r="F7496" s="3">
        <f t="shared" ca="1" si="117"/>
        <v>4.4684931506849317</v>
      </c>
      <c r="G7496" s="2">
        <v>33409</v>
      </c>
      <c r="H7496" s="2">
        <v>59010.97</v>
      </c>
    </row>
    <row r="7497" spans="1:8" x14ac:dyDescent="0.2">
      <c r="A7497" t="s">
        <v>5593</v>
      </c>
      <c r="B7497" t="s">
        <v>86</v>
      </c>
      <c r="C7497" t="s">
        <v>539</v>
      </c>
      <c r="D7497" t="s">
        <v>15184</v>
      </c>
      <c r="E7497" s="1" t="d">
        <v>1992-09-18</v>
      </c>
      <c r="F7497" s="3">
        <f t="shared" ca="1" si="117"/>
        <v>27.057534246575344</v>
      </c>
      <c r="G7497" s="2">
        <v>86397</v>
      </c>
      <c r="H7497" s="2">
        <v>89039.18</v>
      </c>
    </row>
    <row r="7498" spans="1:8" hidden="1" x14ac:dyDescent="0.2">
      <c r="A7498" t="s">
        <v>8884</v>
      </c>
      <c r="B7498" t="s">
        <v>4140</v>
      </c>
      <c r="C7498" t="s">
        <v>1993</v>
      </c>
      <c r="D7498" t="s">
        <v>15194</v>
      </c>
      <c r="E7498" s="1" t="d">
        <v>2017-12-18</v>
      </c>
      <c r="F7498" s="3">
        <f t="shared" ca="1" si="117"/>
        <v>1.7917808219178082</v>
      </c>
      <c r="G7498" s="2">
        <v>29638</v>
      </c>
      <c r="H7498" s="2">
        <v>15828.99</v>
      </c>
    </row>
    <row r="7499" spans="1:8" hidden="1" x14ac:dyDescent="0.2">
      <c r="A7499" t="s">
        <v>8885</v>
      </c>
      <c r="B7499" t="s">
        <v>1653</v>
      </c>
      <c r="C7499" t="s">
        <v>1654</v>
      </c>
      <c r="D7499" t="s">
        <v>15213</v>
      </c>
      <c r="E7499" s="1" t="d">
        <v>2011-07-25</v>
      </c>
      <c r="F7499" s="3">
        <f t="shared" ca="1" si="117"/>
        <v>8.1972602739726028</v>
      </c>
      <c r="G7499" s="2">
        <v>74000</v>
      </c>
      <c r="H7499" s="2">
        <v>74000.160000000003</v>
      </c>
    </row>
    <row r="7500" spans="1:8" x14ac:dyDescent="0.2">
      <c r="A7500" t="s">
        <v>7702</v>
      </c>
      <c r="B7500" t="s">
        <v>86</v>
      </c>
      <c r="C7500" t="s">
        <v>1291</v>
      </c>
      <c r="D7500" t="s">
        <v>15184</v>
      </c>
      <c r="E7500" s="1" t="d">
        <v>2007-12-12</v>
      </c>
      <c r="F7500" s="3">
        <f t="shared" ca="1" si="117"/>
        <v>11.816438356164383</v>
      </c>
      <c r="G7500" s="2">
        <v>79199</v>
      </c>
      <c r="H7500" s="2">
        <v>88997.28</v>
      </c>
    </row>
    <row r="7501" spans="1:8" hidden="1" x14ac:dyDescent="0.2">
      <c r="A7501" t="s">
        <v>8887</v>
      </c>
      <c r="B7501" t="s">
        <v>398</v>
      </c>
      <c r="C7501" t="s">
        <v>39</v>
      </c>
      <c r="D7501" t="s">
        <v>15189</v>
      </c>
      <c r="E7501" s="1" t="d">
        <v>2016-05-28</v>
      </c>
      <c r="F7501" s="3">
        <f t="shared" ca="1" si="117"/>
        <v>3.3506849315068492</v>
      </c>
      <c r="G7501" s="2">
        <v>21008</v>
      </c>
      <c r="H7501" s="2">
        <v>3806.79</v>
      </c>
    </row>
    <row r="7502" spans="1:8" hidden="1" x14ac:dyDescent="0.2">
      <c r="A7502" t="s">
        <v>8888</v>
      </c>
      <c r="B7502" t="s">
        <v>23</v>
      </c>
      <c r="C7502" t="s">
        <v>6700</v>
      </c>
      <c r="D7502" t="s">
        <v>15189</v>
      </c>
      <c r="E7502" s="1" t="d">
        <v>2018-07-09</v>
      </c>
      <c r="F7502" s="3">
        <f t="shared" ca="1" si="117"/>
        <v>1.2356164383561643</v>
      </c>
      <c r="G7502" s="2">
        <v>33280</v>
      </c>
    </row>
    <row r="7503" spans="1:8" x14ac:dyDescent="0.2">
      <c r="A7503" t="s">
        <v>11203</v>
      </c>
      <c r="B7503" t="s">
        <v>116</v>
      </c>
      <c r="C7503" t="s">
        <v>983</v>
      </c>
      <c r="D7503" t="s">
        <v>15184</v>
      </c>
      <c r="E7503" s="1" t="d">
        <v>1996-01-04</v>
      </c>
      <c r="F7503" s="3">
        <f t="shared" ca="1" si="117"/>
        <v>23.761643835616439</v>
      </c>
      <c r="G7503" s="2">
        <v>86272</v>
      </c>
      <c r="H7503" s="2">
        <v>88978.45</v>
      </c>
    </row>
    <row r="7504" spans="1:8" hidden="1" x14ac:dyDescent="0.2">
      <c r="A7504" t="s">
        <v>8890</v>
      </c>
      <c r="B7504" t="s">
        <v>533</v>
      </c>
      <c r="C7504" t="s">
        <v>534</v>
      </c>
      <c r="D7504" t="s">
        <v>15193</v>
      </c>
      <c r="E7504" s="1" t="d">
        <v>2017-07-18</v>
      </c>
      <c r="F7504" s="3">
        <f t="shared" ca="1" si="117"/>
        <v>2.2109589041095892</v>
      </c>
      <c r="G7504" s="2">
        <v>24960</v>
      </c>
      <c r="H7504" s="2">
        <v>3576</v>
      </c>
    </row>
    <row r="7505" spans="1:8" hidden="1" x14ac:dyDescent="0.2">
      <c r="A7505" t="s">
        <v>8891</v>
      </c>
      <c r="B7505" t="s">
        <v>144</v>
      </c>
      <c r="C7505" t="s">
        <v>1484</v>
      </c>
      <c r="D7505" t="s">
        <v>15194</v>
      </c>
      <c r="E7505" s="1" t="d">
        <v>1990-12-26</v>
      </c>
      <c r="F7505" s="3">
        <f t="shared" ca="1" si="117"/>
        <v>28.789041095890411</v>
      </c>
      <c r="G7505" s="2">
        <v>37734</v>
      </c>
      <c r="H7505" s="2">
        <v>41374.980000000003</v>
      </c>
    </row>
    <row r="7506" spans="1:8" hidden="1" x14ac:dyDescent="0.2">
      <c r="A7506" t="s">
        <v>8892</v>
      </c>
      <c r="B7506" t="s">
        <v>1789</v>
      </c>
      <c r="C7506" t="s">
        <v>158</v>
      </c>
      <c r="D7506" t="s">
        <v>15190</v>
      </c>
      <c r="E7506" s="1" t="d">
        <v>1998-06-15</v>
      </c>
      <c r="F7506" s="3">
        <f t="shared" ca="1" si="117"/>
        <v>21.315068493150687</v>
      </c>
      <c r="G7506" s="2">
        <v>43856</v>
      </c>
      <c r="H7506" s="2">
        <v>49005.38</v>
      </c>
    </row>
    <row r="7507" spans="1:8" hidden="1" x14ac:dyDescent="0.2">
      <c r="A7507" t="s">
        <v>8893</v>
      </c>
      <c r="B7507" t="s">
        <v>2547</v>
      </c>
      <c r="C7507" t="s">
        <v>292</v>
      </c>
      <c r="D7507" t="s">
        <v>15197</v>
      </c>
      <c r="E7507" s="1" t="d">
        <v>2000-12-11</v>
      </c>
      <c r="F7507" s="3">
        <f t="shared" ca="1" si="117"/>
        <v>18.82191780821918</v>
      </c>
      <c r="G7507" s="2">
        <v>35065</v>
      </c>
      <c r="H7507" s="2">
        <v>45033.46</v>
      </c>
    </row>
    <row r="7508" spans="1:8" hidden="1" x14ac:dyDescent="0.2">
      <c r="A7508" t="s">
        <v>8894</v>
      </c>
      <c r="B7508" t="s">
        <v>23</v>
      </c>
      <c r="C7508" t="s">
        <v>72</v>
      </c>
      <c r="D7508" t="s">
        <v>15189</v>
      </c>
      <c r="E7508" s="1" t="d">
        <v>2010-06-03</v>
      </c>
      <c r="F7508" s="3">
        <f t="shared" ca="1" si="117"/>
        <v>9.3397260273972602</v>
      </c>
      <c r="G7508" s="2">
        <v>21008</v>
      </c>
      <c r="H7508" s="2">
        <v>15963.45</v>
      </c>
    </row>
    <row r="7509" spans="1:8" hidden="1" x14ac:dyDescent="0.2">
      <c r="A7509" t="s">
        <v>8895</v>
      </c>
      <c r="B7509" t="s">
        <v>506</v>
      </c>
      <c r="C7509" t="s">
        <v>1829</v>
      </c>
      <c r="D7509" t="s">
        <v>15218</v>
      </c>
      <c r="E7509" s="1" t="d">
        <v>2016-11-14</v>
      </c>
      <c r="F7509" s="3">
        <f t="shared" ca="1" si="117"/>
        <v>2.8849315068493149</v>
      </c>
      <c r="G7509" s="2">
        <v>21008</v>
      </c>
      <c r="H7509" s="2">
        <v>18477.97</v>
      </c>
    </row>
    <row r="7510" spans="1:8" hidden="1" x14ac:dyDescent="0.2">
      <c r="A7510" t="s">
        <v>8896</v>
      </c>
      <c r="B7510" t="s">
        <v>1375</v>
      </c>
      <c r="C7510" t="s">
        <v>179</v>
      </c>
      <c r="D7510" t="s">
        <v>15192</v>
      </c>
      <c r="E7510" s="1" t="d">
        <v>2015-02-18</v>
      </c>
      <c r="F7510" s="3">
        <f t="shared" ca="1" si="117"/>
        <v>4.624657534246575</v>
      </c>
      <c r="G7510" s="2">
        <v>36913</v>
      </c>
      <c r="H7510" s="2">
        <v>35368.22</v>
      </c>
    </row>
    <row r="7511" spans="1:8" x14ac:dyDescent="0.2">
      <c r="A7511" t="s">
        <v>2251</v>
      </c>
      <c r="B7511" t="s">
        <v>86</v>
      </c>
      <c r="C7511" t="s">
        <v>1297</v>
      </c>
      <c r="D7511" t="s">
        <v>15184</v>
      </c>
      <c r="E7511" s="1" t="d">
        <v>2006-05-31</v>
      </c>
      <c r="F7511" s="3">
        <f t="shared" ca="1" si="117"/>
        <v>13.35068493150685</v>
      </c>
      <c r="G7511" s="2">
        <v>74958</v>
      </c>
      <c r="H7511" s="2">
        <v>88957.05</v>
      </c>
    </row>
    <row r="7512" spans="1:8" hidden="1" x14ac:dyDescent="0.2">
      <c r="A7512" t="s">
        <v>8898</v>
      </c>
      <c r="B7512" t="s">
        <v>969</v>
      </c>
      <c r="C7512" t="s">
        <v>3365</v>
      </c>
      <c r="D7512" t="s">
        <v>15201</v>
      </c>
      <c r="E7512" s="1" t="d">
        <v>2004-10-04</v>
      </c>
      <c r="F7512" s="3">
        <f t="shared" ca="1" si="117"/>
        <v>15.005479452054795</v>
      </c>
      <c r="G7512" s="2">
        <v>52456</v>
      </c>
      <c r="H7512" s="2">
        <v>73601.77</v>
      </c>
    </row>
    <row r="7513" spans="1:8" hidden="1" x14ac:dyDescent="0.2">
      <c r="A7513" t="s">
        <v>8899</v>
      </c>
      <c r="B7513" t="s">
        <v>1826</v>
      </c>
      <c r="C7513" t="s">
        <v>1827</v>
      </c>
      <c r="D7513" t="s">
        <v>15225</v>
      </c>
      <c r="E7513" s="1" t="d">
        <v>2014-06-12</v>
      </c>
      <c r="F7513" s="3">
        <f t="shared" ca="1" si="117"/>
        <v>5.3123287671232875</v>
      </c>
      <c r="G7513" s="2">
        <v>47900</v>
      </c>
      <c r="H7513" s="2">
        <v>47049.35</v>
      </c>
    </row>
    <row r="7514" spans="1:8" hidden="1" x14ac:dyDescent="0.2">
      <c r="A7514" t="s">
        <v>8900</v>
      </c>
      <c r="B7514" t="s">
        <v>173</v>
      </c>
      <c r="C7514" t="s">
        <v>1396</v>
      </c>
      <c r="D7514" t="s">
        <v>15205</v>
      </c>
      <c r="E7514" s="1" t="d">
        <v>2014-04-14</v>
      </c>
      <c r="F7514" s="3">
        <f t="shared" ca="1" si="117"/>
        <v>5.4739726027397264</v>
      </c>
      <c r="G7514" s="2">
        <v>49651</v>
      </c>
      <c r="H7514" s="2">
        <v>26247.87</v>
      </c>
    </row>
    <row r="7515" spans="1:8" hidden="1" x14ac:dyDescent="0.2">
      <c r="A7515" t="s">
        <v>8901</v>
      </c>
      <c r="B7515" t="s">
        <v>2086</v>
      </c>
      <c r="C7515" t="s">
        <v>2087</v>
      </c>
      <c r="D7515" t="s">
        <v>15206</v>
      </c>
      <c r="E7515" s="1" t="d">
        <v>2006-11-27</v>
      </c>
      <c r="F7515" s="3">
        <f t="shared" ca="1" si="117"/>
        <v>12.857534246575343</v>
      </c>
      <c r="G7515" s="2">
        <v>79325</v>
      </c>
      <c r="H7515" s="2">
        <v>78078.66</v>
      </c>
    </row>
    <row r="7516" spans="1:8" hidden="1" x14ac:dyDescent="0.2">
      <c r="A7516" t="s">
        <v>3096</v>
      </c>
      <c r="B7516" t="s">
        <v>29</v>
      </c>
      <c r="C7516" t="s">
        <v>408</v>
      </c>
      <c r="D7516" t="s">
        <v>15187</v>
      </c>
      <c r="E7516" s="1" t="d">
        <v>2007-10-23</v>
      </c>
      <c r="F7516" s="3">
        <f t="shared" ca="1" si="117"/>
        <v>11.953424657534246</v>
      </c>
      <c r="G7516" s="2">
        <v>68608</v>
      </c>
      <c r="H7516" s="2">
        <v>79436.27</v>
      </c>
    </row>
    <row r="7517" spans="1:8" hidden="1" x14ac:dyDescent="0.2">
      <c r="A7517" t="s">
        <v>8251</v>
      </c>
      <c r="B7517" t="s">
        <v>323</v>
      </c>
      <c r="C7517" t="s">
        <v>1400</v>
      </c>
      <c r="D7517" t="s">
        <v>15187</v>
      </c>
      <c r="E7517" s="1" t="d">
        <v>1994-08-29</v>
      </c>
      <c r="F7517" s="3">
        <f t="shared" ca="1" si="117"/>
        <v>25.112328767123287</v>
      </c>
      <c r="G7517" s="2">
        <v>77688</v>
      </c>
      <c r="H7517" s="2">
        <v>79389.820000000007</v>
      </c>
    </row>
    <row r="7518" spans="1:8" x14ac:dyDescent="0.2">
      <c r="A7518" t="s">
        <v>11721</v>
      </c>
      <c r="B7518" t="s">
        <v>86</v>
      </c>
      <c r="C7518" t="s">
        <v>482</v>
      </c>
      <c r="D7518" t="s">
        <v>15184</v>
      </c>
      <c r="E7518" s="1" t="d">
        <v>2002-07-30</v>
      </c>
      <c r="F7518" s="3">
        <f t="shared" ca="1" si="117"/>
        <v>17.18904109589041</v>
      </c>
      <c r="G7518" s="2">
        <v>79199</v>
      </c>
      <c r="H7518" s="2">
        <v>88904.66</v>
      </c>
    </row>
    <row r="7519" spans="1:8" hidden="1" x14ac:dyDescent="0.2">
      <c r="A7519" t="s">
        <v>8905</v>
      </c>
      <c r="B7519" t="s">
        <v>23</v>
      </c>
      <c r="C7519" t="s">
        <v>1376</v>
      </c>
      <c r="D7519" t="s">
        <v>15189</v>
      </c>
      <c r="E7519" s="1" t="d">
        <v>2017-10-23</v>
      </c>
      <c r="F7519" s="3">
        <f t="shared" ca="1" si="117"/>
        <v>1.9452054794520548</v>
      </c>
      <c r="G7519" s="2">
        <v>35360</v>
      </c>
      <c r="H7519" s="2">
        <v>4926.76</v>
      </c>
    </row>
    <row r="7520" spans="1:8" x14ac:dyDescent="0.2">
      <c r="A7520" t="s">
        <v>913</v>
      </c>
      <c r="B7520" t="s">
        <v>86</v>
      </c>
      <c r="C7520" t="s">
        <v>153</v>
      </c>
      <c r="D7520" t="s">
        <v>15184</v>
      </c>
      <c r="E7520" s="1" t="d">
        <v>2001-12-04</v>
      </c>
      <c r="F7520" s="3">
        <f t="shared" ca="1" si="117"/>
        <v>17.841095890410958</v>
      </c>
      <c r="G7520" s="2">
        <v>79919</v>
      </c>
      <c r="H7520" s="2">
        <v>88881.16</v>
      </c>
    </row>
    <row r="7521" spans="1:8" hidden="1" x14ac:dyDescent="0.2">
      <c r="A7521" t="s">
        <v>8907</v>
      </c>
      <c r="B7521" t="s">
        <v>74</v>
      </c>
      <c r="C7521" t="s">
        <v>208</v>
      </c>
      <c r="D7521" t="s">
        <v>15197</v>
      </c>
      <c r="E7521" s="1" t="d">
        <v>2001-12-11</v>
      </c>
      <c r="F7521" s="3">
        <f t="shared" ca="1" si="117"/>
        <v>17.82191780821918</v>
      </c>
      <c r="G7521" s="2">
        <v>34247</v>
      </c>
      <c r="H7521" s="2">
        <v>36692.68</v>
      </c>
    </row>
    <row r="7522" spans="1:8" hidden="1" x14ac:dyDescent="0.2">
      <c r="A7522" t="s">
        <v>8908</v>
      </c>
      <c r="B7522" t="s">
        <v>51</v>
      </c>
      <c r="C7522" t="s">
        <v>8909</v>
      </c>
      <c r="D7522" t="s">
        <v>15214</v>
      </c>
      <c r="E7522" s="1" t="d">
        <v>1985-02-06</v>
      </c>
      <c r="F7522" s="3">
        <f t="shared" ca="1" si="117"/>
        <v>34.676712328767124</v>
      </c>
      <c r="G7522" s="2">
        <v>41757</v>
      </c>
      <c r="H7522" s="2">
        <v>42882.97</v>
      </c>
    </row>
    <row r="7523" spans="1:8" x14ac:dyDescent="0.2">
      <c r="A7523" t="s">
        <v>9415</v>
      </c>
      <c r="B7523" t="s">
        <v>116</v>
      </c>
      <c r="C7523" t="s">
        <v>752</v>
      </c>
      <c r="D7523" t="s">
        <v>15184</v>
      </c>
      <c r="E7523" s="1" t="d">
        <v>2008-11-17</v>
      </c>
      <c r="F7523" s="3">
        <f t="shared" ca="1" si="117"/>
        <v>10.882191780821918</v>
      </c>
      <c r="G7523" s="2">
        <v>74611</v>
      </c>
      <c r="H7523" s="2">
        <v>88872.04</v>
      </c>
    </row>
    <row r="7524" spans="1:8" hidden="1" x14ac:dyDescent="0.2">
      <c r="A7524" t="s">
        <v>8911</v>
      </c>
      <c r="B7524" t="s">
        <v>1135</v>
      </c>
      <c r="C7524" t="s">
        <v>434</v>
      </c>
      <c r="D7524" t="s">
        <v>15190</v>
      </c>
      <c r="E7524" s="1" t="d">
        <v>1994-06-06</v>
      </c>
      <c r="F7524" s="3">
        <f t="shared" ca="1" si="117"/>
        <v>25.342465753424658</v>
      </c>
      <c r="G7524" s="2">
        <v>60425</v>
      </c>
      <c r="H7524" s="2">
        <v>64777.37</v>
      </c>
    </row>
    <row r="7525" spans="1:8" hidden="1" x14ac:dyDescent="0.2">
      <c r="A7525" t="s">
        <v>8912</v>
      </c>
      <c r="B7525" t="s">
        <v>1061</v>
      </c>
      <c r="C7525" t="s">
        <v>2583</v>
      </c>
      <c r="D7525" t="s">
        <v>15194</v>
      </c>
      <c r="E7525" s="1" t="d">
        <v>2018-01-02</v>
      </c>
      <c r="F7525" s="3">
        <f t="shared" ca="1" si="117"/>
        <v>1.7506849315068493</v>
      </c>
      <c r="G7525" s="2">
        <v>31488</v>
      </c>
      <c r="H7525" s="2">
        <v>4706.6899999999996</v>
      </c>
    </row>
    <row r="7526" spans="1:8" x14ac:dyDescent="0.2">
      <c r="A7526" t="s">
        <v>6349</v>
      </c>
      <c r="B7526" t="s">
        <v>86</v>
      </c>
      <c r="C7526" t="s">
        <v>976</v>
      </c>
      <c r="D7526" t="s">
        <v>15184</v>
      </c>
      <c r="E7526" s="1" t="d">
        <v>2013-03-12</v>
      </c>
      <c r="F7526" s="3">
        <f t="shared" ca="1" si="117"/>
        <v>6.5643835616438357</v>
      </c>
      <c r="G7526" s="2">
        <v>68106</v>
      </c>
      <c r="H7526" s="2">
        <v>88858.3</v>
      </c>
    </row>
    <row r="7527" spans="1:8" hidden="1" x14ac:dyDescent="0.2">
      <c r="A7527" t="s">
        <v>8914</v>
      </c>
      <c r="B7527" t="s">
        <v>433</v>
      </c>
      <c r="C7527" t="s">
        <v>434</v>
      </c>
      <c r="D7527" t="s">
        <v>15190</v>
      </c>
      <c r="E7527" s="1" t="d">
        <v>1997-02-10</v>
      </c>
      <c r="F7527" s="3">
        <f t="shared" ca="1" si="117"/>
        <v>22.657534246575342</v>
      </c>
      <c r="G7527" s="2">
        <v>46967</v>
      </c>
      <c r="H7527" s="2">
        <v>58345.84</v>
      </c>
    </row>
    <row r="7528" spans="1:8" hidden="1" x14ac:dyDescent="0.2">
      <c r="A7528" t="s">
        <v>8915</v>
      </c>
      <c r="B7528" t="s">
        <v>714</v>
      </c>
      <c r="C7528" t="s">
        <v>107</v>
      </c>
      <c r="D7528" t="s">
        <v>15192</v>
      </c>
      <c r="E7528" s="1" t="d">
        <v>2005-07-01</v>
      </c>
      <c r="F7528" s="3">
        <f t="shared" ca="1" si="117"/>
        <v>14.265753424657534</v>
      </c>
      <c r="G7528" s="2">
        <v>70125</v>
      </c>
      <c r="H7528" s="2">
        <v>69247.66</v>
      </c>
    </row>
    <row r="7529" spans="1:8" hidden="1" x14ac:dyDescent="0.2">
      <c r="A7529" t="s">
        <v>8916</v>
      </c>
      <c r="B7529" t="s">
        <v>882</v>
      </c>
      <c r="C7529" t="s">
        <v>265</v>
      </c>
      <c r="D7529" t="s">
        <v>15190</v>
      </c>
      <c r="E7529" s="1" t="d">
        <v>2017-07-15</v>
      </c>
      <c r="F7529" s="3">
        <f t="shared" ca="1" si="117"/>
        <v>2.2191780821917808</v>
      </c>
      <c r="G7529" s="2">
        <v>30795</v>
      </c>
      <c r="H7529" s="2">
        <v>30760.46</v>
      </c>
    </row>
    <row r="7530" spans="1:8" x14ac:dyDescent="0.2">
      <c r="A7530" t="s">
        <v>11118</v>
      </c>
      <c r="B7530" t="s">
        <v>1930</v>
      </c>
      <c r="C7530" t="s">
        <v>511</v>
      </c>
      <c r="D7530" t="s">
        <v>15184</v>
      </c>
      <c r="E7530" s="1" t="d">
        <v>1999-08-17</v>
      </c>
      <c r="F7530" s="3">
        <f t="shared" ca="1" si="117"/>
        <v>20.142465753424659</v>
      </c>
      <c r="G7530" s="2">
        <v>80800</v>
      </c>
      <c r="H7530" s="2">
        <v>88837.56</v>
      </c>
    </row>
    <row r="7531" spans="1:8" hidden="1" x14ac:dyDescent="0.2">
      <c r="A7531" t="s">
        <v>8918</v>
      </c>
      <c r="B7531" t="s">
        <v>2284</v>
      </c>
      <c r="C7531" t="s">
        <v>3648</v>
      </c>
      <c r="D7531" t="s">
        <v>15197</v>
      </c>
      <c r="E7531" s="1" t="d">
        <v>2002-09-16</v>
      </c>
      <c r="F7531" s="3">
        <f t="shared" ca="1" si="117"/>
        <v>17.057534246575344</v>
      </c>
      <c r="G7531" s="2">
        <v>36712</v>
      </c>
      <c r="H7531" s="2">
        <v>38011.68</v>
      </c>
    </row>
    <row r="7532" spans="1:8" hidden="1" x14ac:dyDescent="0.2">
      <c r="A7532" t="s">
        <v>8919</v>
      </c>
      <c r="B7532" t="s">
        <v>506</v>
      </c>
      <c r="C7532" t="s">
        <v>72</v>
      </c>
      <c r="D7532" t="s">
        <v>15189</v>
      </c>
      <c r="E7532" s="1" t="d">
        <v>2016-03-15</v>
      </c>
      <c r="F7532" s="3">
        <f t="shared" ca="1" si="117"/>
        <v>3.5534246575342467</v>
      </c>
      <c r="G7532" s="2">
        <v>21008</v>
      </c>
      <c r="H7532" s="2">
        <v>2639.35</v>
      </c>
    </row>
    <row r="7533" spans="1:8" hidden="1" x14ac:dyDescent="0.2">
      <c r="A7533" t="s">
        <v>8920</v>
      </c>
      <c r="B7533" t="s">
        <v>506</v>
      </c>
      <c r="C7533" t="s">
        <v>72</v>
      </c>
      <c r="D7533" t="s">
        <v>15189</v>
      </c>
      <c r="E7533" s="1" t="d">
        <v>2006-06-24</v>
      </c>
      <c r="F7533" s="3">
        <f t="shared" ca="1" si="117"/>
        <v>13.284931506849315</v>
      </c>
      <c r="G7533" s="2">
        <v>21008</v>
      </c>
      <c r="H7533" s="2">
        <v>2808.3</v>
      </c>
    </row>
    <row r="7534" spans="1:8" hidden="1" x14ac:dyDescent="0.2">
      <c r="A7534" t="s">
        <v>8921</v>
      </c>
      <c r="B7534" t="s">
        <v>2593</v>
      </c>
      <c r="C7534" t="s">
        <v>1295</v>
      </c>
      <c r="D7534" t="s">
        <v>15193</v>
      </c>
      <c r="E7534" s="1" t="d">
        <v>2008-12-29</v>
      </c>
      <c r="F7534" s="3">
        <f t="shared" ca="1" si="117"/>
        <v>10.767123287671232</v>
      </c>
      <c r="G7534" s="2">
        <v>39420</v>
      </c>
      <c r="H7534" s="2">
        <v>39377.339999999997</v>
      </c>
    </row>
    <row r="7535" spans="1:8" x14ac:dyDescent="0.2">
      <c r="A7535" t="s">
        <v>14249</v>
      </c>
      <c r="B7535" t="s">
        <v>86</v>
      </c>
      <c r="C7535" t="s">
        <v>823</v>
      </c>
      <c r="D7535" t="s">
        <v>15184</v>
      </c>
      <c r="E7535" s="1" t="d">
        <v>2011-09-26</v>
      </c>
      <c r="F7535" s="3">
        <f t="shared" ca="1" si="117"/>
        <v>8.0246575342465754</v>
      </c>
      <c r="G7535" s="2">
        <v>68788</v>
      </c>
      <c r="H7535" s="2">
        <v>88794.93</v>
      </c>
    </row>
    <row r="7536" spans="1:8" hidden="1" x14ac:dyDescent="0.2">
      <c r="A7536" t="s">
        <v>8923</v>
      </c>
      <c r="B7536" t="s">
        <v>8924</v>
      </c>
      <c r="C7536" t="s">
        <v>129</v>
      </c>
      <c r="D7536" t="s">
        <v>15201</v>
      </c>
      <c r="E7536" s="1" t="d">
        <v>1985-09-16</v>
      </c>
      <c r="F7536" s="3">
        <f t="shared" ca="1" si="117"/>
        <v>34.06849315068493</v>
      </c>
      <c r="G7536" s="2">
        <v>46377</v>
      </c>
      <c r="H7536" s="2">
        <v>46138.98</v>
      </c>
    </row>
    <row r="7537" spans="1:8" x14ac:dyDescent="0.2">
      <c r="A7537" t="s">
        <v>9278</v>
      </c>
      <c r="B7537" t="s">
        <v>86</v>
      </c>
      <c r="C7537" t="s">
        <v>137</v>
      </c>
      <c r="D7537" t="s">
        <v>15184</v>
      </c>
      <c r="E7537" s="1" t="d">
        <v>2006-10-17</v>
      </c>
      <c r="F7537" s="3">
        <f t="shared" ca="1" si="117"/>
        <v>12.96986301369863</v>
      </c>
      <c r="G7537" s="2">
        <v>79919</v>
      </c>
      <c r="H7537" s="2">
        <v>88765.39</v>
      </c>
    </row>
    <row r="7538" spans="1:8" x14ac:dyDescent="0.2">
      <c r="A7538" t="s">
        <v>12087</v>
      </c>
      <c r="B7538" t="s">
        <v>116</v>
      </c>
      <c r="C7538" t="s">
        <v>8589</v>
      </c>
      <c r="D7538" t="s">
        <v>15184</v>
      </c>
      <c r="E7538" s="1" t="d">
        <v>2003-02-13</v>
      </c>
      <c r="F7538" s="3">
        <f t="shared" ca="1" si="117"/>
        <v>16.646575342465752</v>
      </c>
      <c r="G7538" s="2">
        <v>81109</v>
      </c>
      <c r="H7538" s="2">
        <v>88746.76</v>
      </c>
    </row>
    <row r="7539" spans="1:8" x14ac:dyDescent="0.2">
      <c r="A7539" t="s">
        <v>2013</v>
      </c>
      <c r="B7539" t="s">
        <v>86</v>
      </c>
      <c r="C7539" t="s">
        <v>1343</v>
      </c>
      <c r="D7539" t="s">
        <v>15184</v>
      </c>
      <c r="E7539" s="1" t="d">
        <v>2000-08-30</v>
      </c>
      <c r="F7539" s="3">
        <f t="shared" ca="1" si="117"/>
        <v>19.104109589041094</v>
      </c>
      <c r="G7539" s="2">
        <v>76358</v>
      </c>
      <c r="H7539" s="2">
        <v>88733.92</v>
      </c>
    </row>
    <row r="7540" spans="1:8" x14ac:dyDescent="0.2">
      <c r="A7540" t="s">
        <v>4818</v>
      </c>
      <c r="B7540" t="s">
        <v>116</v>
      </c>
      <c r="C7540" t="s">
        <v>1297</v>
      </c>
      <c r="D7540" t="s">
        <v>15184</v>
      </c>
      <c r="E7540" s="1" t="d">
        <v>2008-11-12</v>
      </c>
      <c r="F7540" s="3">
        <f t="shared" ca="1" si="117"/>
        <v>10.895890410958904</v>
      </c>
      <c r="G7540" s="2">
        <v>74611</v>
      </c>
      <c r="H7540" s="2">
        <v>88661.77</v>
      </c>
    </row>
    <row r="7541" spans="1:8" hidden="1" x14ac:dyDescent="0.2">
      <c r="A7541" t="s">
        <v>8929</v>
      </c>
      <c r="B7541" t="s">
        <v>6392</v>
      </c>
      <c r="C7541" t="s">
        <v>869</v>
      </c>
      <c r="D7541" t="s">
        <v>15192</v>
      </c>
      <c r="E7541" s="1" t="d">
        <v>2006-06-29</v>
      </c>
      <c r="F7541" s="3">
        <f t="shared" ca="1" si="117"/>
        <v>13.271232876712329</v>
      </c>
      <c r="G7541" s="2">
        <v>66200</v>
      </c>
      <c r="H7541" s="2">
        <v>66138.14</v>
      </c>
    </row>
    <row r="7542" spans="1:8" x14ac:dyDescent="0.2">
      <c r="A7542" t="s">
        <v>9259</v>
      </c>
      <c r="B7542" t="s">
        <v>86</v>
      </c>
      <c r="C7542" t="s">
        <v>446</v>
      </c>
      <c r="D7542" t="s">
        <v>15184</v>
      </c>
      <c r="E7542" s="1" t="d">
        <v>2005-07-01</v>
      </c>
      <c r="F7542" s="3">
        <f t="shared" ca="1" si="117"/>
        <v>14.265753424657534</v>
      </c>
      <c r="G7542" s="2">
        <v>74257</v>
      </c>
      <c r="H7542" s="2">
        <v>88594.69</v>
      </c>
    </row>
    <row r="7543" spans="1:8" hidden="1" x14ac:dyDescent="0.2">
      <c r="A7543" t="s">
        <v>8931</v>
      </c>
      <c r="B7543" t="s">
        <v>74</v>
      </c>
      <c r="C7543" t="s">
        <v>8698</v>
      </c>
      <c r="D7543" t="s">
        <v>15191</v>
      </c>
      <c r="E7543" s="1" t="d">
        <v>2006-05-22</v>
      </c>
      <c r="F7543" s="3">
        <f t="shared" ca="1" si="117"/>
        <v>13.375342465753425</v>
      </c>
      <c r="G7543" s="2">
        <v>33270</v>
      </c>
      <c r="H7543" s="2">
        <v>35367.75</v>
      </c>
    </row>
    <row r="7544" spans="1:8" hidden="1" x14ac:dyDescent="0.2">
      <c r="A7544" t="s">
        <v>8932</v>
      </c>
      <c r="B7544" t="s">
        <v>453</v>
      </c>
      <c r="C7544" t="s">
        <v>1503</v>
      </c>
      <c r="D7544" t="s">
        <v>15191</v>
      </c>
      <c r="E7544" s="1" t="d">
        <v>2004-11-08</v>
      </c>
      <c r="F7544" s="3">
        <f t="shared" ca="1" si="117"/>
        <v>14.90958904109589</v>
      </c>
      <c r="G7544" s="2">
        <v>44381</v>
      </c>
      <c r="H7544" s="2">
        <v>63004.99</v>
      </c>
    </row>
    <row r="7545" spans="1:8" hidden="1" x14ac:dyDescent="0.2">
      <c r="A7545" t="s">
        <v>8933</v>
      </c>
      <c r="B7545" t="s">
        <v>513</v>
      </c>
      <c r="C7545" t="s">
        <v>366</v>
      </c>
      <c r="D7545" t="s">
        <v>15191</v>
      </c>
      <c r="E7545" s="1" t="d">
        <v>2016-08-29</v>
      </c>
      <c r="F7545" s="3">
        <f t="shared" ca="1" si="117"/>
        <v>3.095890410958904</v>
      </c>
      <c r="G7545" s="2">
        <v>35383</v>
      </c>
      <c r="H7545" s="2">
        <v>38983.339999999997</v>
      </c>
    </row>
    <row r="7546" spans="1:8" x14ac:dyDescent="0.2">
      <c r="A7546" t="s">
        <v>8413</v>
      </c>
      <c r="B7546" t="s">
        <v>86</v>
      </c>
      <c r="C7546" t="s">
        <v>446</v>
      </c>
      <c r="D7546" t="s">
        <v>15184</v>
      </c>
      <c r="E7546" s="1" t="d">
        <v>2011-09-13</v>
      </c>
      <c r="F7546" s="3">
        <f t="shared" ca="1" si="117"/>
        <v>8.0602739726027401</v>
      </c>
      <c r="G7546" s="2">
        <v>68106</v>
      </c>
      <c r="H7546" s="2">
        <v>88586.19</v>
      </c>
    </row>
    <row r="7547" spans="1:8" hidden="1" x14ac:dyDescent="0.2">
      <c r="A7547" t="s">
        <v>12048</v>
      </c>
      <c r="B7547" t="s">
        <v>188</v>
      </c>
      <c r="C7547" t="s">
        <v>551</v>
      </c>
      <c r="D7547" t="s">
        <v>15187</v>
      </c>
      <c r="E7547" s="1" t="d">
        <v>2004-12-13</v>
      </c>
      <c r="F7547" s="3">
        <f t="shared" ca="1" si="117"/>
        <v>14.813698630136987</v>
      </c>
      <c r="G7547" s="2">
        <v>70527</v>
      </c>
      <c r="H7547" s="2">
        <v>79352.55</v>
      </c>
    </row>
    <row r="7548" spans="1:8" x14ac:dyDescent="0.2">
      <c r="A7548" t="s">
        <v>12563</v>
      </c>
      <c r="B7548" t="s">
        <v>86</v>
      </c>
      <c r="C7548" t="s">
        <v>320</v>
      </c>
      <c r="D7548" t="s">
        <v>15184</v>
      </c>
      <c r="E7548" s="1" t="d">
        <v>1987-12-10</v>
      </c>
      <c r="F7548" s="3">
        <f t="shared" ca="1" si="117"/>
        <v>31.835616438356166</v>
      </c>
      <c r="G7548" s="2">
        <v>86397</v>
      </c>
      <c r="H7548" s="2">
        <v>88567.41</v>
      </c>
    </row>
    <row r="7549" spans="1:8" hidden="1" x14ac:dyDescent="0.2">
      <c r="A7549" t="s">
        <v>2271</v>
      </c>
      <c r="B7549" t="s">
        <v>925</v>
      </c>
      <c r="C7549" t="s">
        <v>2272</v>
      </c>
      <c r="D7549" t="s">
        <v>15187</v>
      </c>
      <c r="E7549" s="1" t="d">
        <v>2010-11-10</v>
      </c>
      <c r="F7549" s="3">
        <f t="shared" ca="1" si="117"/>
        <v>8.9013698630136986</v>
      </c>
      <c r="G7549" s="2">
        <v>67818</v>
      </c>
      <c r="H7549" s="2">
        <v>79288.03</v>
      </c>
    </row>
    <row r="7550" spans="1:8" x14ac:dyDescent="0.2">
      <c r="A7550" t="s">
        <v>7867</v>
      </c>
      <c r="B7550" t="s">
        <v>116</v>
      </c>
      <c r="C7550" t="s">
        <v>250</v>
      </c>
      <c r="D7550" t="s">
        <v>15184</v>
      </c>
      <c r="E7550" s="1" t="d">
        <v>1998-10-13</v>
      </c>
      <c r="F7550" s="3">
        <f t="shared" ca="1" si="117"/>
        <v>20.986301369863014</v>
      </c>
      <c r="G7550" s="2">
        <v>84057</v>
      </c>
      <c r="H7550" s="2">
        <v>88563.29</v>
      </c>
    </row>
    <row r="7551" spans="1:8" hidden="1" x14ac:dyDescent="0.2">
      <c r="A7551" t="s">
        <v>9127</v>
      </c>
      <c r="B7551" t="s">
        <v>29</v>
      </c>
      <c r="C7551" t="s">
        <v>2255</v>
      </c>
      <c r="D7551" t="s">
        <v>15187</v>
      </c>
      <c r="E7551" s="1" t="d">
        <v>2005-09-19</v>
      </c>
      <c r="F7551" s="3">
        <f t="shared" ca="1" si="117"/>
        <v>14.046575342465754</v>
      </c>
      <c r="G7551" s="2">
        <v>68608</v>
      </c>
      <c r="H7551" s="2">
        <v>79262.179999999993</v>
      </c>
    </row>
    <row r="7552" spans="1:8" x14ac:dyDescent="0.2">
      <c r="A7552" t="s">
        <v>4030</v>
      </c>
      <c r="B7552" t="s">
        <v>86</v>
      </c>
      <c r="C7552" t="s">
        <v>33</v>
      </c>
      <c r="D7552" t="s">
        <v>15184</v>
      </c>
      <c r="E7552" s="1" t="d">
        <v>2004-11-29</v>
      </c>
      <c r="F7552" s="3">
        <f t="shared" ca="1" si="117"/>
        <v>14.852054794520548</v>
      </c>
      <c r="G7552" s="2">
        <v>75658</v>
      </c>
      <c r="H7552" s="2">
        <v>88439.69</v>
      </c>
    </row>
    <row r="7553" spans="1:8" hidden="1" x14ac:dyDescent="0.2">
      <c r="A7553" t="s">
        <v>8941</v>
      </c>
      <c r="B7553" t="s">
        <v>51</v>
      </c>
      <c r="C7553" t="s">
        <v>405</v>
      </c>
      <c r="D7553" t="s">
        <v>15212</v>
      </c>
      <c r="E7553" s="1" t="d">
        <v>1990-08-20</v>
      </c>
      <c r="F7553" s="3">
        <f t="shared" ca="1" si="117"/>
        <v>29.139726027397259</v>
      </c>
      <c r="G7553" s="2">
        <v>40668</v>
      </c>
      <c r="H7553" s="2">
        <v>41594.730000000003</v>
      </c>
    </row>
    <row r="7554" spans="1:8" x14ac:dyDescent="0.2">
      <c r="A7554" t="s">
        <v>14354</v>
      </c>
      <c r="B7554" t="s">
        <v>86</v>
      </c>
      <c r="C7554" t="s">
        <v>561</v>
      </c>
      <c r="D7554" t="s">
        <v>15184</v>
      </c>
      <c r="E7554" s="1" t="d">
        <v>2001-07-12</v>
      </c>
      <c r="F7554" s="3">
        <f t="shared" ca="1" si="117"/>
        <v>18.238356164383561</v>
      </c>
      <c r="G7554" s="2">
        <v>80638</v>
      </c>
      <c r="H7554" s="2">
        <v>88439.360000000001</v>
      </c>
    </row>
    <row r="7555" spans="1:8" x14ac:dyDescent="0.2">
      <c r="A7555" t="s">
        <v>6528</v>
      </c>
      <c r="B7555" t="s">
        <v>86</v>
      </c>
      <c r="C7555" t="s">
        <v>733</v>
      </c>
      <c r="D7555" t="s">
        <v>15184</v>
      </c>
      <c r="E7555" s="1" t="d">
        <v>2014-04-04</v>
      </c>
      <c r="F7555" s="3">
        <f t="shared" ref="F7555:F7618" ca="1" si="118">(TODAY()-E7555)/365</f>
        <v>5.5013698630136982</v>
      </c>
      <c r="G7555" s="2">
        <v>64556</v>
      </c>
      <c r="H7555" s="2">
        <v>88427.33</v>
      </c>
    </row>
    <row r="7556" spans="1:8" hidden="1" x14ac:dyDescent="0.2">
      <c r="A7556" t="s">
        <v>8944</v>
      </c>
      <c r="B7556" t="s">
        <v>63</v>
      </c>
      <c r="C7556" t="s">
        <v>894</v>
      </c>
      <c r="D7556" t="s">
        <v>15195</v>
      </c>
      <c r="E7556" s="1" t="d">
        <v>2007-04-02</v>
      </c>
      <c r="F7556" s="3">
        <f t="shared" ca="1" si="118"/>
        <v>12.512328767123288</v>
      </c>
      <c r="G7556" s="2">
        <v>66700</v>
      </c>
      <c r="H7556" s="2">
        <v>65648.12</v>
      </c>
    </row>
    <row r="7557" spans="1:8" hidden="1" x14ac:dyDescent="0.2">
      <c r="A7557" t="s">
        <v>8945</v>
      </c>
      <c r="B7557" t="s">
        <v>1622</v>
      </c>
      <c r="C7557" t="s">
        <v>1840</v>
      </c>
      <c r="D7557" t="s">
        <v>15181</v>
      </c>
      <c r="E7557" s="1" t="d">
        <v>1977-12-22</v>
      </c>
      <c r="F7557" s="3">
        <f t="shared" ca="1" si="118"/>
        <v>41.80821917808219</v>
      </c>
      <c r="G7557" s="2">
        <v>84700</v>
      </c>
      <c r="H7557" s="2">
        <v>84085.73</v>
      </c>
    </row>
    <row r="7558" spans="1:8" hidden="1" x14ac:dyDescent="0.2">
      <c r="A7558" t="s">
        <v>8946</v>
      </c>
      <c r="B7558" t="s">
        <v>608</v>
      </c>
      <c r="C7558" t="s">
        <v>70</v>
      </c>
      <c r="D7558" t="s">
        <v>15197</v>
      </c>
      <c r="E7558" s="1" t="d">
        <v>2017-09-11</v>
      </c>
      <c r="F7558" s="3">
        <f t="shared" ca="1" si="118"/>
        <v>2.0602739726027397</v>
      </c>
      <c r="G7558" s="2">
        <v>45659</v>
      </c>
      <c r="H7558" s="2">
        <v>47073.95</v>
      </c>
    </row>
    <row r="7559" spans="1:8" hidden="1" x14ac:dyDescent="0.2">
      <c r="A7559" t="s">
        <v>7068</v>
      </c>
      <c r="B7559" t="s">
        <v>188</v>
      </c>
      <c r="C7559" t="s">
        <v>1035</v>
      </c>
      <c r="D7559" t="s">
        <v>15187</v>
      </c>
      <c r="E7559" s="1" t="d">
        <v>2007-12-12</v>
      </c>
      <c r="F7559" s="3">
        <f t="shared" ca="1" si="118"/>
        <v>11.816438356164383</v>
      </c>
      <c r="G7559" s="2">
        <v>70527</v>
      </c>
      <c r="H7559" s="2">
        <v>79220.19</v>
      </c>
    </row>
    <row r="7560" spans="1:8" hidden="1" x14ac:dyDescent="0.2">
      <c r="A7560" t="s">
        <v>8720</v>
      </c>
      <c r="B7560" t="s">
        <v>925</v>
      </c>
      <c r="C7560" t="s">
        <v>4116</v>
      </c>
      <c r="D7560" t="s">
        <v>15187</v>
      </c>
      <c r="E7560" s="1" t="d">
        <v>2010-11-10</v>
      </c>
      <c r="F7560" s="3">
        <f t="shared" ca="1" si="118"/>
        <v>8.9013698630136986</v>
      </c>
      <c r="G7560" s="2">
        <v>67818</v>
      </c>
      <c r="H7560" s="2">
        <v>79186.02</v>
      </c>
    </row>
    <row r="7561" spans="1:8" hidden="1" x14ac:dyDescent="0.2">
      <c r="A7561" t="s">
        <v>8949</v>
      </c>
      <c r="B7561" t="s">
        <v>74</v>
      </c>
      <c r="C7561" t="s">
        <v>425</v>
      </c>
      <c r="D7561" t="s">
        <v>15190</v>
      </c>
      <c r="E7561" s="1" t="d">
        <v>2001-11-10</v>
      </c>
      <c r="F7561" s="3">
        <f t="shared" ca="1" si="118"/>
        <v>17.906849315068492</v>
      </c>
      <c r="G7561" s="2">
        <v>34247</v>
      </c>
      <c r="H7561" s="2">
        <v>36986.74</v>
      </c>
    </row>
    <row r="7562" spans="1:8" x14ac:dyDescent="0.2">
      <c r="A7562" t="s">
        <v>9090</v>
      </c>
      <c r="B7562" t="s">
        <v>86</v>
      </c>
      <c r="C7562" t="s">
        <v>790</v>
      </c>
      <c r="D7562" t="s">
        <v>15184</v>
      </c>
      <c r="E7562" s="1" t="d">
        <v>2013-07-16</v>
      </c>
      <c r="F7562" s="3">
        <f t="shared" ca="1" si="118"/>
        <v>6.2191780821917808</v>
      </c>
      <c r="G7562" s="2">
        <v>68106</v>
      </c>
      <c r="H7562" s="2">
        <v>88425.53</v>
      </c>
    </row>
    <row r="7563" spans="1:8" hidden="1" x14ac:dyDescent="0.2">
      <c r="A7563" t="s">
        <v>8951</v>
      </c>
      <c r="B7563" t="s">
        <v>513</v>
      </c>
      <c r="C7563" t="s">
        <v>833</v>
      </c>
      <c r="D7563" t="s">
        <v>15191</v>
      </c>
      <c r="E7563" s="1" t="d">
        <v>2012-06-04</v>
      </c>
      <c r="F7563" s="3">
        <f t="shared" ca="1" si="118"/>
        <v>7.3342465753424655</v>
      </c>
      <c r="G7563" s="2">
        <v>37723</v>
      </c>
      <c r="H7563" s="2">
        <v>41945.91</v>
      </c>
    </row>
    <row r="7564" spans="1:8" hidden="1" x14ac:dyDescent="0.2">
      <c r="A7564" t="s">
        <v>14813</v>
      </c>
      <c r="B7564" t="s">
        <v>29</v>
      </c>
      <c r="C7564" t="s">
        <v>2678</v>
      </c>
      <c r="D7564" t="s">
        <v>15187</v>
      </c>
      <c r="E7564" s="1" t="d">
        <v>2011-10-19</v>
      </c>
      <c r="F7564" s="3">
        <f t="shared" ca="1" si="118"/>
        <v>7.9616438356164387</v>
      </c>
      <c r="G7564" s="2">
        <v>66310</v>
      </c>
      <c r="H7564" s="2">
        <v>79180.08</v>
      </c>
    </row>
    <row r="7565" spans="1:8" x14ac:dyDescent="0.2">
      <c r="A7565" t="s">
        <v>3433</v>
      </c>
      <c r="B7565" t="s">
        <v>116</v>
      </c>
      <c r="C7565" t="s">
        <v>1384</v>
      </c>
      <c r="D7565" t="s">
        <v>15184</v>
      </c>
      <c r="E7565" s="1" t="d">
        <v>1996-01-11</v>
      </c>
      <c r="F7565" s="3">
        <f t="shared" ca="1" si="118"/>
        <v>23.742465753424657</v>
      </c>
      <c r="G7565" s="2">
        <v>86272</v>
      </c>
      <c r="H7565" s="2">
        <v>88416.52</v>
      </c>
    </row>
    <row r="7566" spans="1:8" x14ac:dyDescent="0.2">
      <c r="A7566" t="s">
        <v>4945</v>
      </c>
      <c r="B7566" t="s">
        <v>86</v>
      </c>
      <c r="C7566" t="s">
        <v>733</v>
      </c>
      <c r="D7566" t="s">
        <v>15184</v>
      </c>
      <c r="E7566" s="1" t="d">
        <v>2008-09-10</v>
      </c>
      <c r="F7566" s="3">
        <f t="shared" ca="1" si="118"/>
        <v>11.068493150684931</v>
      </c>
      <c r="G7566" s="2">
        <v>72857</v>
      </c>
      <c r="H7566" s="2">
        <v>88407.17</v>
      </c>
    </row>
    <row r="7567" spans="1:8" x14ac:dyDescent="0.2">
      <c r="A7567" t="s">
        <v>13061</v>
      </c>
      <c r="B7567" t="s">
        <v>86</v>
      </c>
      <c r="C7567" t="s">
        <v>250</v>
      </c>
      <c r="D7567" t="s">
        <v>15184</v>
      </c>
      <c r="E7567" s="1" t="d">
        <v>1997-04-03</v>
      </c>
      <c r="F7567" s="3">
        <f t="shared" ca="1" si="118"/>
        <v>22.515068493150686</v>
      </c>
      <c r="G7567" s="2">
        <v>83519</v>
      </c>
      <c r="H7567" s="2">
        <v>88407.16</v>
      </c>
    </row>
    <row r="7568" spans="1:8" hidden="1" x14ac:dyDescent="0.2">
      <c r="A7568" t="s">
        <v>10753</v>
      </c>
      <c r="B7568" t="s">
        <v>188</v>
      </c>
      <c r="C7568" t="s">
        <v>332</v>
      </c>
      <c r="D7568" t="s">
        <v>15187</v>
      </c>
      <c r="E7568" s="1" t="d">
        <v>2001-01-17</v>
      </c>
      <c r="F7568" s="3">
        <f t="shared" ca="1" si="118"/>
        <v>18.720547945205478</v>
      </c>
      <c r="G7568" s="2">
        <v>72889</v>
      </c>
      <c r="H7568" s="2">
        <v>79177.460000000006</v>
      </c>
    </row>
    <row r="7569" spans="1:8" hidden="1" x14ac:dyDescent="0.2">
      <c r="A7569" t="s">
        <v>3939</v>
      </c>
      <c r="B7569" t="s">
        <v>347</v>
      </c>
      <c r="C7569" t="s">
        <v>1237</v>
      </c>
      <c r="D7569" t="s">
        <v>15187</v>
      </c>
      <c r="E7569" s="1" t="d">
        <v>1993-08-30</v>
      </c>
      <c r="F7569" s="3">
        <f t="shared" ca="1" si="118"/>
        <v>26.109589041095891</v>
      </c>
      <c r="G7569" s="2">
        <v>75502</v>
      </c>
      <c r="H7569" s="2">
        <v>79160.72</v>
      </c>
    </row>
    <row r="7570" spans="1:8" hidden="1" x14ac:dyDescent="0.2">
      <c r="A7570" t="s">
        <v>3627</v>
      </c>
      <c r="B7570" t="s">
        <v>188</v>
      </c>
      <c r="C7570" t="s">
        <v>951</v>
      </c>
      <c r="D7570" t="s">
        <v>15187</v>
      </c>
      <c r="E7570" s="1" t="d">
        <v>2003-08-13</v>
      </c>
      <c r="F7570" s="3">
        <f t="shared" ca="1" si="118"/>
        <v>16.150684931506849</v>
      </c>
      <c r="G7570" s="2">
        <v>70527</v>
      </c>
      <c r="H7570" s="2">
        <v>79151.28</v>
      </c>
    </row>
    <row r="7571" spans="1:8" x14ac:dyDescent="0.2">
      <c r="A7571" t="s">
        <v>5851</v>
      </c>
      <c r="B7571" t="s">
        <v>86</v>
      </c>
      <c r="C7571" t="s">
        <v>466</v>
      </c>
      <c r="D7571" t="s">
        <v>15184</v>
      </c>
      <c r="E7571" s="1" t="d">
        <v>2005-10-27</v>
      </c>
      <c r="F7571" s="3">
        <f t="shared" ca="1" si="118"/>
        <v>13.942465753424658</v>
      </c>
      <c r="G7571" s="2">
        <v>74257</v>
      </c>
      <c r="H7571" s="2">
        <v>88403.38</v>
      </c>
    </row>
    <row r="7572" spans="1:8" x14ac:dyDescent="0.2">
      <c r="A7572" t="s">
        <v>14995</v>
      </c>
      <c r="B7572" t="s">
        <v>86</v>
      </c>
      <c r="C7572" t="s">
        <v>250</v>
      </c>
      <c r="D7572" t="s">
        <v>15184</v>
      </c>
      <c r="E7572" s="1" t="d">
        <v>2000-07-20</v>
      </c>
      <c r="F7572" s="3">
        <f t="shared" ca="1" si="118"/>
        <v>19.216438356164385</v>
      </c>
      <c r="G7572" s="2">
        <v>79919</v>
      </c>
      <c r="H7572" s="2">
        <v>88401.19</v>
      </c>
    </row>
    <row r="7573" spans="1:8" hidden="1" x14ac:dyDescent="0.2">
      <c r="A7573" t="s">
        <v>8963</v>
      </c>
      <c r="B7573" t="s">
        <v>1976</v>
      </c>
      <c r="C7573" t="s">
        <v>1277</v>
      </c>
      <c r="D7573" t="s">
        <v>15197</v>
      </c>
      <c r="E7573" s="1" t="d">
        <v>1989-10-02</v>
      </c>
      <c r="F7573" s="3">
        <f t="shared" ca="1" si="118"/>
        <v>30.021917808219179</v>
      </c>
      <c r="G7573" s="2">
        <v>57040</v>
      </c>
      <c r="H7573" s="2">
        <v>66999.09</v>
      </c>
    </row>
    <row r="7574" spans="1:8" hidden="1" x14ac:dyDescent="0.2">
      <c r="A7574" t="s">
        <v>8964</v>
      </c>
      <c r="B7574" t="s">
        <v>2978</v>
      </c>
      <c r="C7574" t="s">
        <v>15</v>
      </c>
      <c r="D7574" t="s">
        <v>15183</v>
      </c>
      <c r="E7574" s="1" t="d">
        <v>2016-12-12</v>
      </c>
      <c r="F7574" s="3">
        <f t="shared" ca="1" si="118"/>
        <v>2.8082191780821919</v>
      </c>
      <c r="G7574" s="2">
        <v>39102</v>
      </c>
      <c r="H7574" s="2">
        <v>19939.740000000002</v>
      </c>
    </row>
    <row r="7575" spans="1:8" x14ac:dyDescent="0.2">
      <c r="A7575" t="s">
        <v>7081</v>
      </c>
      <c r="B7575" t="s">
        <v>648</v>
      </c>
      <c r="C7575" t="s">
        <v>7082</v>
      </c>
      <c r="D7575" t="s">
        <v>15184</v>
      </c>
      <c r="E7575" s="1" t="d">
        <v>2008-02-25</v>
      </c>
      <c r="F7575" s="3">
        <f t="shared" ca="1" si="118"/>
        <v>11.610958904109589</v>
      </c>
      <c r="G7575" s="2">
        <v>87348</v>
      </c>
      <c r="H7575" s="2">
        <v>88363.28</v>
      </c>
    </row>
    <row r="7576" spans="1:8" hidden="1" x14ac:dyDescent="0.2">
      <c r="A7576" t="s">
        <v>8966</v>
      </c>
      <c r="B7576" t="s">
        <v>193</v>
      </c>
      <c r="C7576" t="s">
        <v>1404</v>
      </c>
      <c r="D7576" t="s">
        <v>15191</v>
      </c>
      <c r="E7576" s="1" t="d">
        <v>2011-09-13</v>
      </c>
      <c r="F7576" s="3">
        <f t="shared" ca="1" si="118"/>
        <v>8.0602739726027401</v>
      </c>
      <c r="G7576" s="2">
        <v>33441</v>
      </c>
      <c r="H7576" s="2">
        <v>47290.34</v>
      </c>
    </row>
    <row r="7577" spans="1:8" hidden="1" x14ac:dyDescent="0.2">
      <c r="A7577" t="s">
        <v>8967</v>
      </c>
      <c r="B7577" t="s">
        <v>5475</v>
      </c>
      <c r="C7577" t="s">
        <v>449</v>
      </c>
      <c r="D7577" t="s">
        <v>15208</v>
      </c>
      <c r="E7577" s="1" t="d">
        <v>1997-09-15</v>
      </c>
      <c r="F7577" s="3">
        <f t="shared" ca="1" si="118"/>
        <v>22.063013698630137</v>
      </c>
      <c r="G7577" s="2">
        <v>51126</v>
      </c>
      <c r="H7577" s="2">
        <v>55080.11</v>
      </c>
    </row>
    <row r="7578" spans="1:8" hidden="1" x14ac:dyDescent="0.2">
      <c r="A7578" t="s">
        <v>8968</v>
      </c>
      <c r="B7578" t="s">
        <v>845</v>
      </c>
      <c r="C7578" t="s">
        <v>2238</v>
      </c>
      <c r="D7578" t="s">
        <v>15202</v>
      </c>
      <c r="E7578" s="1" t="d">
        <v>2001-01-16</v>
      </c>
      <c r="F7578" s="3">
        <f t="shared" ca="1" si="118"/>
        <v>18.723287671232878</v>
      </c>
      <c r="G7578" s="2">
        <v>47025</v>
      </c>
      <c r="H7578" s="2">
        <v>47930.28</v>
      </c>
    </row>
    <row r="7579" spans="1:8" hidden="1" x14ac:dyDescent="0.2">
      <c r="A7579" t="s">
        <v>8969</v>
      </c>
      <c r="B7579" t="s">
        <v>479</v>
      </c>
      <c r="C7579" t="s">
        <v>480</v>
      </c>
      <c r="D7579" t="s">
        <v>15188</v>
      </c>
      <c r="E7579" s="1" t="d">
        <v>2007-11-15</v>
      </c>
      <c r="F7579" s="3">
        <f t="shared" ca="1" si="118"/>
        <v>11.890410958904109</v>
      </c>
      <c r="G7579" s="2">
        <v>57182</v>
      </c>
      <c r="H7579" s="2">
        <v>60136.1</v>
      </c>
    </row>
    <row r="7580" spans="1:8" hidden="1" x14ac:dyDescent="0.2">
      <c r="A7580" t="s">
        <v>8970</v>
      </c>
      <c r="B7580" t="s">
        <v>1809</v>
      </c>
      <c r="C7580" t="s">
        <v>2195</v>
      </c>
      <c r="D7580" t="s">
        <v>15185</v>
      </c>
      <c r="E7580" s="1" t="d">
        <v>1977-07-18</v>
      </c>
      <c r="F7580" s="3">
        <f t="shared" ca="1" si="118"/>
        <v>42.238356164383561</v>
      </c>
      <c r="G7580" s="2">
        <v>41260</v>
      </c>
      <c r="H7580" s="2">
        <v>42634.559999999998</v>
      </c>
    </row>
    <row r="7581" spans="1:8" hidden="1" x14ac:dyDescent="0.2">
      <c r="A7581" t="s">
        <v>8971</v>
      </c>
      <c r="B7581" t="s">
        <v>944</v>
      </c>
      <c r="C7581" t="s">
        <v>459</v>
      </c>
      <c r="D7581" t="s">
        <v>15215</v>
      </c>
      <c r="E7581" s="1" t="d">
        <v>2014-05-21</v>
      </c>
      <c r="F7581" s="3">
        <f t="shared" ca="1" si="118"/>
        <v>5.3726027397260276</v>
      </c>
      <c r="G7581" s="2">
        <v>21008</v>
      </c>
      <c r="H7581" s="2">
        <v>19071.650000000001</v>
      </c>
    </row>
    <row r="7582" spans="1:8" hidden="1" x14ac:dyDescent="0.2">
      <c r="A7582" t="s">
        <v>8972</v>
      </c>
      <c r="B7582" t="s">
        <v>1592</v>
      </c>
      <c r="C7582" t="s">
        <v>1949</v>
      </c>
      <c r="D7582" t="s">
        <v>15190</v>
      </c>
      <c r="E7582" s="1" t="d">
        <v>2007-01-16</v>
      </c>
      <c r="F7582" s="3">
        <f t="shared" ca="1" si="118"/>
        <v>12.72054794520548</v>
      </c>
      <c r="G7582" s="2">
        <v>47907</v>
      </c>
      <c r="H7582" s="2">
        <v>53556.639999999999</v>
      </c>
    </row>
    <row r="7583" spans="1:8" x14ac:dyDescent="0.2">
      <c r="A7583" t="s">
        <v>9880</v>
      </c>
      <c r="B7583" t="s">
        <v>86</v>
      </c>
      <c r="C7583" t="s">
        <v>297</v>
      </c>
      <c r="D7583" t="s">
        <v>15184</v>
      </c>
      <c r="E7583" s="1" t="d">
        <v>2002-06-20</v>
      </c>
      <c r="F7583" s="3">
        <f t="shared" ca="1" si="118"/>
        <v>17.298630136986301</v>
      </c>
      <c r="G7583" s="2">
        <v>79919</v>
      </c>
      <c r="H7583" s="2">
        <v>88330.66</v>
      </c>
    </row>
    <row r="7584" spans="1:8" hidden="1" x14ac:dyDescent="0.2">
      <c r="A7584" t="s">
        <v>8974</v>
      </c>
      <c r="B7584" t="s">
        <v>69</v>
      </c>
      <c r="C7584" t="s">
        <v>1715</v>
      </c>
      <c r="D7584" t="s">
        <v>15197</v>
      </c>
      <c r="E7584" s="1" t="d">
        <v>2001-10-29</v>
      </c>
      <c r="F7584" s="3">
        <f t="shared" ca="1" si="118"/>
        <v>17.93972602739726</v>
      </c>
      <c r="G7584" s="2">
        <v>87210</v>
      </c>
      <c r="H7584" s="2">
        <v>87209.18</v>
      </c>
    </row>
    <row r="7585" spans="1:8" hidden="1" x14ac:dyDescent="0.2">
      <c r="A7585" t="s">
        <v>8975</v>
      </c>
      <c r="B7585" t="s">
        <v>20</v>
      </c>
      <c r="C7585" t="s">
        <v>1194</v>
      </c>
      <c r="D7585" t="s">
        <v>15182</v>
      </c>
      <c r="E7585" s="1" t="d">
        <v>2017-07-31</v>
      </c>
      <c r="F7585" s="3">
        <f t="shared" ca="1" si="118"/>
        <v>2.1753424657534248</v>
      </c>
      <c r="G7585" s="2">
        <v>38926</v>
      </c>
      <c r="H7585" s="2">
        <v>37309.29</v>
      </c>
    </row>
    <row r="7586" spans="1:8" hidden="1" x14ac:dyDescent="0.2">
      <c r="A7586" t="s">
        <v>8976</v>
      </c>
      <c r="B7586" t="s">
        <v>439</v>
      </c>
      <c r="C7586" t="s">
        <v>765</v>
      </c>
      <c r="D7586" t="s">
        <v>15214</v>
      </c>
      <c r="E7586" s="1" t="d">
        <v>2018-06-04</v>
      </c>
      <c r="F7586" s="3">
        <f t="shared" ca="1" si="118"/>
        <v>1.3315068493150686</v>
      </c>
      <c r="G7586" s="2">
        <v>158100</v>
      </c>
      <c r="H7586" s="2">
        <v>18003.849999999999</v>
      </c>
    </row>
    <row r="7587" spans="1:8" hidden="1" x14ac:dyDescent="0.2">
      <c r="A7587" t="s">
        <v>8977</v>
      </c>
      <c r="B7587" t="s">
        <v>8978</v>
      </c>
      <c r="C7587" t="s">
        <v>765</v>
      </c>
      <c r="D7587" t="s">
        <v>15214</v>
      </c>
      <c r="E7587" s="1" t="d">
        <v>2010-10-06</v>
      </c>
      <c r="F7587" s="3">
        <f t="shared" ca="1" si="118"/>
        <v>8.9972602739726035</v>
      </c>
      <c r="G7587" s="2">
        <v>90200</v>
      </c>
      <c r="H7587" s="2">
        <v>90175.89</v>
      </c>
    </row>
    <row r="7588" spans="1:8" hidden="1" x14ac:dyDescent="0.2">
      <c r="A7588" t="s">
        <v>13717</v>
      </c>
      <c r="B7588" t="s">
        <v>29</v>
      </c>
      <c r="C7588" t="s">
        <v>30</v>
      </c>
      <c r="D7588" t="s">
        <v>15187</v>
      </c>
      <c r="E7588" s="1" t="d">
        <v>2008-08-18</v>
      </c>
      <c r="F7588" s="3">
        <f t="shared" ca="1" si="118"/>
        <v>11.131506849315068</v>
      </c>
      <c r="G7588" s="2">
        <v>66310</v>
      </c>
      <c r="H7588" s="2">
        <v>79149.41</v>
      </c>
    </row>
    <row r="7589" spans="1:8" hidden="1" x14ac:dyDescent="0.2">
      <c r="A7589" t="s">
        <v>8980</v>
      </c>
      <c r="B7589" t="s">
        <v>1043</v>
      </c>
      <c r="C7589" t="s">
        <v>70</v>
      </c>
      <c r="D7589" t="s">
        <v>15197</v>
      </c>
      <c r="E7589" s="1" t="d">
        <v>2011-10-17</v>
      </c>
      <c r="F7589" s="3">
        <f t="shared" ca="1" si="118"/>
        <v>7.9671232876712326</v>
      </c>
      <c r="G7589" s="2">
        <v>37512</v>
      </c>
      <c r="H7589" s="2">
        <v>54332.33</v>
      </c>
    </row>
    <row r="7590" spans="1:8" hidden="1" x14ac:dyDescent="0.2">
      <c r="A7590" t="s">
        <v>8981</v>
      </c>
      <c r="B7590" t="s">
        <v>712</v>
      </c>
      <c r="C7590" t="s">
        <v>434</v>
      </c>
      <c r="D7590" t="s">
        <v>15190</v>
      </c>
      <c r="E7590" s="1" t="d">
        <v>2018-06-30</v>
      </c>
      <c r="F7590" s="3">
        <f t="shared" ca="1" si="118"/>
        <v>1.2602739726027397</v>
      </c>
      <c r="G7590" s="2">
        <v>34307</v>
      </c>
      <c r="H7590" s="2">
        <v>1330.3</v>
      </c>
    </row>
    <row r="7591" spans="1:8" hidden="1" x14ac:dyDescent="0.2">
      <c r="A7591" t="s">
        <v>8982</v>
      </c>
      <c r="B7591" t="s">
        <v>8983</v>
      </c>
      <c r="C7591" t="s">
        <v>2583</v>
      </c>
      <c r="D7591" t="s">
        <v>15194</v>
      </c>
      <c r="E7591" s="1" t="d">
        <v>2007-11-05</v>
      </c>
      <c r="F7591" s="3">
        <f t="shared" ca="1" si="118"/>
        <v>11.917808219178083</v>
      </c>
      <c r="G7591" s="2">
        <v>56000</v>
      </c>
      <c r="H7591" s="2">
        <v>56675.75</v>
      </c>
    </row>
    <row r="7592" spans="1:8" hidden="1" x14ac:dyDescent="0.2">
      <c r="A7592" t="s">
        <v>14918</v>
      </c>
      <c r="B7592" t="s">
        <v>188</v>
      </c>
      <c r="C7592" t="s">
        <v>1630</v>
      </c>
      <c r="D7592" t="s">
        <v>15187</v>
      </c>
      <c r="E7592" s="1" t="d">
        <v>2003-08-13</v>
      </c>
      <c r="F7592" s="3">
        <f t="shared" ca="1" si="118"/>
        <v>16.150684931506849</v>
      </c>
      <c r="G7592" s="2">
        <v>70527</v>
      </c>
      <c r="H7592" s="2">
        <v>79128.92</v>
      </c>
    </row>
    <row r="7593" spans="1:8" hidden="1" x14ac:dyDescent="0.2">
      <c r="A7593" t="s">
        <v>8985</v>
      </c>
      <c r="B7593" t="s">
        <v>725</v>
      </c>
      <c r="C7593" t="s">
        <v>276</v>
      </c>
      <c r="D7593" t="s">
        <v>15196</v>
      </c>
      <c r="E7593" s="1" t="d">
        <v>2008-09-11</v>
      </c>
      <c r="F7593" s="3">
        <f t="shared" ca="1" si="118"/>
        <v>11.065753424657535</v>
      </c>
      <c r="G7593" s="2">
        <v>44764</v>
      </c>
      <c r="H7593" s="2">
        <v>46903.48</v>
      </c>
    </row>
    <row r="7594" spans="1:8" hidden="1" x14ac:dyDescent="0.2">
      <c r="A7594" t="s">
        <v>8986</v>
      </c>
      <c r="B7594" t="s">
        <v>515</v>
      </c>
      <c r="C7594" t="s">
        <v>2578</v>
      </c>
      <c r="D7594" t="s">
        <v>15192</v>
      </c>
      <c r="E7594" s="1" t="d">
        <v>2009-05-18</v>
      </c>
      <c r="F7594" s="3">
        <f t="shared" ca="1" si="118"/>
        <v>10.383561643835616</v>
      </c>
      <c r="G7594" s="2">
        <v>28313</v>
      </c>
      <c r="H7594" s="2">
        <v>29394.03</v>
      </c>
    </row>
    <row r="7595" spans="1:8" hidden="1" x14ac:dyDescent="0.2">
      <c r="A7595" t="s">
        <v>8986</v>
      </c>
      <c r="B7595" t="s">
        <v>872</v>
      </c>
      <c r="C7595" t="s">
        <v>2579</v>
      </c>
      <c r="D7595" t="s">
        <v>2580</v>
      </c>
      <c r="E7595" s="1" t="d">
        <v>2010-06-22</v>
      </c>
      <c r="F7595" s="3">
        <f t="shared" ca="1" si="118"/>
        <v>9.287671232876713</v>
      </c>
      <c r="G7595" s="2">
        <v>32094</v>
      </c>
      <c r="H7595" s="2">
        <v>2770.89</v>
      </c>
    </row>
    <row r="7596" spans="1:8" hidden="1" x14ac:dyDescent="0.2">
      <c r="A7596" t="s">
        <v>8987</v>
      </c>
      <c r="B7596" t="s">
        <v>220</v>
      </c>
      <c r="C7596" t="s">
        <v>916</v>
      </c>
      <c r="D7596" t="s">
        <v>15191</v>
      </c>
      <c r="E7596" s="1" t="d">
        <v>2000-07-24</v>
      </c>
      <c r="F7596" s="3">
        <f t="shared" ca="1" si="118"/>
        <v>19.205479452054796</v>
      </c>
      <c r="G7596" s="2">
        <v>73338</v>
      </c>
      <c r="H7596" s="2">
        <v>73657.98</v>
      </c>
    </row>
    <row r="7597" spans="1:8" hidden="1" x14ac:dyDescent="0.2">
      <c r="A7597" t="s">
        <v>8988</v>
      </c>
      <c r="B7597" t="s">
        <v>433</v>
      </c>
      <c r="C7597" t="s">
        <v>434</v>
      </c>
      <c r="D7597" t="s">
        <v>15190</v>
      </c>
      <c r="E7597" s="1" t="d">
        <v>1983-10-24</v>
      </c>
      <c r="F7597" s="3">
        <f t="shared" ca="1" si="118"/>
        <v>35.967123287671235</v>
      </c>
      <c r="G7597" s="2">
        <v>49553</v>
      </c>
      <c r="H7597" s="2">
        <v>64569.71</v>
      </c>
    </row>
    <row r="7598" spans="1:8" x14ac:dyDescent="0.2">
      <c r="A7598" t="s">
        <v>3068</v>
      </c>
      <c r="B7598" t="s">
        <v>3069</v>
      </c>
      <c r="C7598" t="s">
        <v>1494</v>
      </c>
      <c r="D7598" t="s">
        <v>15184</v>
      </c>
      <c r="E7598" s="1" t="d">
        <v>2014-01-27</v>
      </c>
      <c r="F7598" s="3">
        <f t="shared" ca="1" si="118"/>
        <v>5.6849315068493151</v>
      </c>
      <c r="G7598" s="2">
        <v>75095</v>
      </c>
      <c r="H7598" s="2">
        <v>88308.93</v>
      </c>
    </row>
    <row r="7599" spans="1:8" hidden="1" x14ac:dyDescent="0.2">
      <c r="A7599" t="s">
        <v>8990</v>
      </c>
      <c r="B7599" t="s">
        <v>6714</v>
      </c>
      <c r="C7599" t="s">
        <v>651</v>
      </c>
      <c r="D7599" t="s">
        <v>15193</v>
      </c>
      <c r="E7599" s="1" t="d">
        <v>2017-06-19</v>
      </c>
      <c r="F7599" s="3">
        <f t="shared" ca="1" si="118"/>
        <v>2.2904109589041095</v>
      </c>
      <c r="G7599" s="2">
        <v>68600</v>
      </c>
      <c r="H7599" s="2">
        <v>67321.2</v>
      </c>
    </row>
    <row r="7600" spans="1:8" x14ac:dyDescent="0.2">
      <c r="A7600" t="s">
        <v>13274</v>
      </c>
      <c r="B7600" t="s">
        <v>116</v>
      </c>
      <c r="C7600" t="s">
        <v>153</v>
      </c>
      <c r="D7600" t="s">
        <v>15184</v>
      </c>
      <c r="E7600" s="1" t="d">
        <v>2001-11-20</v>
      </c>
      <c r="F7600" s="3">
        <f t="shared" ca="1" si="118"/>
        <v>17.87945205479452</v>
      </c>
      <c r="G7600" s="2">
        <v>81846</v>
      </c>
      <c r="H7600" s="2">
        <v>88266.19</v>
      </c>
    </row>
    <row r="7601" spans="1:8" hidden="1" x14ac:dyDescent="0.2">
      <c r="A7601" t="s">
        <v>8992</v>
      </c>
      <c r="B7601" t="s">
        <v>859</v>
      </c>
      <c r="C7601" t="s">
        <v>678</v>
      </c>
      <c r="D7601" t="s">
        <v>15211</v>
      </c>
      <c r="E7601" s="1" t="d">
        <v>2004-10-28</v>
      </c>
      <c r="F7601" s="3">
        <f t="shared" ca="1" si="118"/>
        <v>14.93972602739726</v>
      </c>
      <c r="G7601" s="2">
        <v>31700</v>
      </c>
      <c r="H7601" s="2">
        <v>32925.18</v>
      </c>
    </row>
    <row r="7602" spans="1:8" hidden="1" x14ac:dyDescent="0.2">
      <c r="A7602" t="s">
        <v>8993</v>
      </c>
      <c r="B7602" t="s">
        <v>8994</v>
      </c>
      <c r="C7602" t="s">
        <v>8995</v>
      </c>
      <c r="D7602" t="s">
        <v>15197</v>
      </c>
      <c r="E7602" s="1" t="d">
        <v>2008-04-21</v>
      </c>
      <c r="F7602" s="3">
        <f t="shared" ca="1" si="118"/>
        <v>11.457534246575342</v>
      </c>
      <c r="G7602" s="2">
        <v>40327</v>
      </c>
      <c r="H7602" s="2">
        <v>36500.07</v>
      </c>
    </row>
    <row r="7603" spans="1:8" hidden="1" x14ac:dyDescent="0.2">
      <c r="A7603" t="s">
        <v>8996</v>
      </c>
      <c r="B7603" t="s">
        <v>536</v>
      </c>
      <c r="C7603" t="s">
        <v>231</v>
      </c>
      <c r="D7603" t="s">
        <v>15182</v>
      </c>
      <c r="E7603" s="1" t="d">
        <v>2011-10-03</v>
      </c>
      <c r="F7603" s="3">
        <f t="shared" ca="1" si="118"/>
        <v>8.0054794520547947</v>
      </c>
      <c r="G7603" s="2">
        <v>50918</v>
      </c>
      <c r="H7603" s="2">
        <v>40473.910000000003</v>
      </c>
    </row>
    <row r="7604" spans="1:8" hidden="1" x14ac:dyDescent="0.2">
      <c r="A7604" t="s">
        <v>8997</v>
      </c>
      <c r="B7604" t="s">
        <v>20</v>
      </c>
      <c r="C7604" t="s">
        <v>21</v>
      </c>
      <c r="D7604" t="s">
        <v>15182</v>
      </c>
      <c r="E7604" s="1" t="d">
        <v>2005-08-08</v>
      </c>
      <c r="F7604" s="3">
        <f t="shared" ca="1" si="118"/>
        <v>14.161643835616438</v>
      </c>
      <c r="G7604" s="2">
        <v>38926</v>
      </c>
      <c r="H7604" s="2">
        <v>16400.16</v>
      </c>
    </row>
    <row r="7605" spans="1:8" hidden="1" x14ac:dyDescent="0.2">
      <c r="A7605" t="s">
        <v>8998</v>
      </c>
      <c r="B7605" t="s">
        <v>8999</v>
      </c>
      <c r="C7605" t="s">
        <v>765</v>
      </c>
      <c r="D7605" t="s">
        <v>15214</v>
      </c>
      <c r="E7605" s="1" t="d">
        <v>2007-11-17</v>
      </c>
      <c r="F7605" s="3">
        <f t="shared" ca="1" si="118"/>
        <v>11.884931506849314</v>
      </c>
      <c r="G7605" s="2">
        <v>83028</v>
      </c>
      <c r="H7605" s="2">
        <v>82539.38</v>
      </c>
    </row>
    <row r="7606" spans="1:8" hidden="1" x14ac:dyDescent="0.2">
      <c r="A7606" t="s">
        <v>9000</v>
      </c>
      <c r="B7606" t="s">
        <v>74</v>
      </c>
      <c r="C7606" t="s">
        <v>425</v>
      </c>
      <c r="D7606" t="s">
        <v>15190</v>
      </c>
      <c r="E7606" s="1" t="d">
        <v>2008-04-28</v>
      </c>
      <c r="F7606" s="3">
        <f t="shared" ca="1" si="118"/>
        <v>11.438356164383562</v>
      </c>
      <c r="G7606" s="2">
        <v>33270</v>
      </c>
      <c r="H7606" s="2">
        <v>33921.11</v>
      </c>
    </row>
    <row r="7607" spans="1:8" hidden="1" x14ac:dyDescent="0.2">
      <c r="A7607" t="s">
        <v>9001</v>
      </c>
      <c r="B7607" t="s">
        <v>1436</v>
      </c>
      <c r="C7607" t="s">
        <v>204</v>
      </c>
      <c r="D7607" t="s">
        <v>15196</v>
      </c>
      <c r="E7607" s="1" t="d">
        <v>2017-03-02</v>
      </c>
      <c r="F7607" s="3">
        <f t="shared" ca="1" si="118"/>
        <v>2.5890410958904111</v>
      </c>
      <c r="G7607" s="2">
        <v>64505</v>
      </c>
      <c r="H7607" s="2">
        <v>63594.27</v>
      </c>
    </row>
    <row r="7608" spans="1:8" x14ac:dyDescent="0.2">
      <c r="A7608" t="s">
        <v>5681</v>
      </c>
      <c r="B7608" t="s">
        <v>86</v>
      </c>
      <c r="C7608" t="s">
        <v>185</v>
      </c>
      <c r="D7608" t="s">
        <v>15184</v>
      </c>
      <c r="E7608" s="1" t="d">
        <v>1994-01-18</v>
      </c>
      <c r="F7608" s="3">
        <f t="shared" ca="1" si="118"/>
        <v>25.723287671232878</v>
      </c>
      <c r="G7608" s="2">
        <v>86397</v>
      </c>
      <c r="H7608" s="2">
        <v>88221.05</v>
      </c>
    </row>
    <row r="7609" spans="1:8" hidden="1" x14ac:dyDescent="0.2">
      <c r="A7609" t="s">
        <v>9003</v>
      </c>
      <c r="B7609" t="s">
        <v>536</v>
      </c>
      <c r="C7609" t="s">
        <v>231</v>
      </c>
      <c r="D7609" t="s">
        <v>15182</v>
      </c>
      <c r="E7609" s="1" t="d">
        <v>1985-09-04</v>
      </c>
      <c r="F7609" s="3">
        <f t="shared" ca="1" si="118"/>
        <v>34.101369863013701</v>
      </c>
      <c r="G7609" s="2">
        <v>76440</v>
      </c>
      <c r="H7609" s="2">
        <v>39787.760000000002</v>
      </c>
    </row>
    <row r="7610" spans="1:8" x14ac:dyDescent="0.2">
      <c r="A7610" t="s">
        <v>5789</v>
      </c>
      <c r="B7610" t="s">
        <v>86</v>
      </c>
      <c r="C7610" t="s">
        <v>1767</v>
      </c>
      <c r="D7610" t="s">
        <v>15184</v>
      </c>
      <c r="E7610" s="1" t="d">
        <v>2013-01-17</v>
      </c>
      <c r="F7610" s="3">
        <f t="shared" ca="1" si="118"/>
        <v>6.7123287671232879</v>
      </c>
      <c r="G7610" s="2">
        <v>68106</v>
      </c>
      <c r="H7610" s="2">
        <v>88165.440000000002</v>
      </c>
    </row>
    <row r="7611" spans="1:8" x14ac:dyDescent="0.2">
      <c r="A7611" t="s">
        <v>14919</v>
      </c>
      <c r="B7611" t="s">
        <v>86</v>
      </c>
      <c r="C7611" t="s">
        <v>394</v>
      </c>
      <c r="D7611" t="s">
        <v>15184</v>
      </c>
      <c r="E7611" s="1" t="d">
        <v>2002-04-22</v>
      </c>
      <c r="F7611" s="3">
        <f t="shared" ca="1" si="118"/>
        <v>17.460273972602739</v>
      </c>
      <c r="G7611" s="2">
        <v>79919</v>
      </c>
      <c r="H7611" s="2">
        <v>88130.75</v>
      </c>
    </row>
    <row r="7612" spans="1:8" hidden="1" x14ac:dyDescent="0.2">
      <c r="A7612" t="s">
        <v>9006</v>
      </c>
      <c r="B7612" t="s">
        <v>8582</v>
      </c>
      <c r="C7612" t="s">
        <v>1452</v>
      </c>
      <c r="D7612" t="s">
        <v>15190</v>
      </c>
      <c r="E7612" s="1" t="d">
        <v>1979-04-23</v>
      </c>
      <c r="F7612" s="3">
        <f t="shared" ca="1" si="118"/>
        <v>40.473972602739728</v>
      </c>
      <c r="G7612" s="2">
        <v>82900</v>
      </c>
      <c r="H7612" s="2">
        <v>83160.820000000007</v>
      </c>
    </row>
    <row r="7613" spans="1:8" x14ac:dyDescent="0.2">
      <c r="A7613" t="s">
        <v>3052</v>
      </c>
      <c r="B7613" t="s">
        <v>3053</v>
      </c>
      <c r="C7613" t="s">
        <v>2568</v>
      </c>
      <c r="D7613" t="s">
        <v>15184</v>
      </c>
      <c r="E7613" s="1" t="d">
        <v>2017-10-16</v>
      </c>
      <c r="F7613" s="3">
        <f t="shared" ca="1" si="118"/>
        <v>1.9643835616438357</v>
      </c>
      <c r="G7613" s="2">
        <v>122400</v>
      </c>
      <c r="H7613" s="2">
        <v>88117.27</v>
      </c>
    </row>
    <row r="7614" spans="1:8" hidden="1" x14ac:dyDescent="0.2">
      <c r="A7614" t="s">
        <v>28</v>
      </c>
      <c r="B7614" t="s">
        <v>29</v>
      </c>
      <c r="C7614" t="s">
        <v>30</v>
      </c>
      <c r="D7614" t="s">
        <v>15187</v>
      </c>
      <c r="E7614" s="1" t="d">
        <v>2011-03-30</v>
      </c>
      <c r="F7614" s="3">
        <f t="shared" ca="1" si="118"/>
        <v>8.5178082191780824</v>
      </c>
      <c r="G7614" s="2">
        <v>66310</v>
      </c>
      <c r="H7614" s="2">
        <v>79114.460000000006</v>
      </c>
    </row>
    <row r="7615" spans="1:8" hidden="1" x14ac:dyDescent="0.2">
      <c r="A7615" t="s">
        <v>12156</v>
      </c>
      <c r="B7615" t="s">
        <v>925</v>
      </c>
      <c r="C7615" t="s">
        <v>920</v>
      </c>
      <c r="D7615" t="s">
        <v>15187</v>
      </c>
      <c r="E7615" s="1" t="d">
        <v>1998-11-23</v>
      </c>
      <c r="F7615" s="3">
        <f t="shared" ca="1" si="118"/>
        <v>20.873972602739727</v>
      </c>
      <c r="G7615" s="2">
        <v>72518</v>
      </c>
      <c r="H7615" s="2">
        <v>79103.87</v>
      </c>
    </row>
    <row r="7616" spans="1:8" hidden="1" x14ac:dyDescent="0.2">
      <c r="A7616" t="s">
        <v>9010</v>
      </c>
      <c r="B7616" t="s">
        <v>1463</v>
      </c>
      <c r="C7616" t="s">
        <v>1356</v>
      </c>
      <c r="D7616" t="s">
        <v>15192</v>
      </c>
      <c r="E7616" s="1" t="d">
        <v>2012-04-12</v>
      </c>
      <c r="F7616" s="3">
        <f t="shared" ca="1" si="118"/>
        <v>7.4794520547945202</v>
      </c>
      <c r="G7616" s="2">
        <v>43088</v>
      </c>
      <c r="H7616" s="2">
        <v>44639.27</v>
      </c>
    </row>
    <row r="7617" spans="1:8" hidden="1" x14ac:dyDescent="0.2">
      <c r="A7617" t="s">
        <v>4330</v>
      </c>
      <c r="B7617" t="s">
        <v>347</v>
      </c>
      <c r="C7617" t="s">
        <v>332</v>
      </c>
      <c r="D7617" t="s">
        <v>15187</v>
      </c>
      <c r="E7617" s="1" t="d">
        <v>1987-04-20</v>
      </c>
      <c r="F7617" s="3">
        <f t="shared" ca="1" si="118"/>
        <v>32.476712328767121</v>
      </c>
      <c r="G7617" s="2">
        <v>80098</v>
      </c>
      <c r="H7617" s="2">
        <v>79058.77</v>
      </c>
    </row>
    <row r="7618" spans="1:8" x14ac:dyDescent="0.2">
      <c r="A7618" t="s">
        <v>3038</v>
      </c>
      <c r="B7618" t="s">
        <v>116</v>
      </c>
      <c r="C7618" t="s">
        <v>1022</v>
      </c>
      <c r="D7618" t="s">
        <v>15184</v>
      </c>
      <c r="E7618" s="1" t="d">
        <v>2007-09-24</v>
      </c>
      <c r="F7618" s="3">
        <f t="shared" ca="1" si="118"/>
        <v>12.032876712328767</v>
      </c>
      <c r="G7618" s="2">
        <v>75332</v>
      </c>
      <c r="H7618" s="2">
        <v>88083.01</v>
      </c>
    </row>
    <row r="7619" spans="1:8" hidden="1" x14ac:dyDescent="0.2">
      <c r="A7619" t="s">
        <v>9013</v>
      </c>
      <c r="B7619" t="s">
        <v>2033</v>
      </c>
      <c r="C7619" t="s">
        <v>338</v>
      </c>
      <c r="D7619" t="s">
        <v>15210</v>
      </c>
      <c r="E7619" s="1" t="d">
        <v>2010-11-01</v>
      </c>
      <c r="F7619" s="3">
        <f t="shared" ref="F7619:F7682" ca="1" si="119">(TODAY()-E7619)/365</f>
        <v>8.9260273972602739</v>
      </c>
      <c r="G7619" s="2">
        <v>86200</v>
      </c>
      <c r="H7619" s="2">
        <v>85193.5</v>
      </c>
    </row>
    <row r="7620" spans="1:8" hidden="1" x14ac:dyDescent="0.2">
      <c r="A7620" t="s">
        <v>9014</v>
      </c>
      <c r="B7620" t="s">
        <v>23</v>
      </c>
      <c r="C7620" t="s">
        <v>24</v>
      </c>
      <c r="D7620" t="s">
        <v>15185</v>
      </c>
      <c r="E7620" s="1" t="d">
        <v>2015-06-04</v>
      </c>
      <c r="F7620" s="3">
        <f t="shared" ca="1" si="119"/>
        <v>4.3342465753424655</v>
      </c>
      <c r="G7620" s="2">
        <v>23920</v>
      </c>
      <c r="H7620" s="2">
        <v>16350.59</v>
      </c>
    </row>
    <row r="7621" spans="1:8" hidden="1" x14ac:dyDescent="0.2">
      <c r="A7621" t="s">
        <v>12384</v>
      </c>
      <c r="B7621" t="s">
        <v>29</v>
      </c>
      <c r="C7621" t="s">
        <v>1085</v>
      </c>
      <c r="D7621" t="s">
        <v>15187</v>
      </c>
      <c r="E7621" s="1" t="d">
        <v>2008-08-18</v>
      </c>
      <c r="F7621" s="3">
        <f t="shared" ca="1" si="119"/>
        <v>11.131506849315068</v>
      </c>
      <c r="G7621" s="2">
        <v>66310</v>
      </c>
      <c r="H7621" s="2">
        <v>79008.899999999994</v>
      </c>
    </row>
    <row r="7622" spans="1:8" hidden="1" x14ac:dyDescent="0.2">
      <c r="A7622" t="s">
        <v>13308</v>
      </c>
      <c r="B7622" t="s">
        <v>26</v>
      </c>
      <c r="C7622" t="s">
        <v>1252</v>
      </c>
      <c r="D7622" t="s">
        <v>15193</v>
      </c>
      <c r="E7622" s="1" t="d">
        <v>2009-07-13</v>
      </c>
      <c r="F7622" s="3">
        <f t="shared" ca="1" si="119"/>
        <v>10.230136986301369</v>
      </c>
      <c r="G7622" s="2">
        <v>87800</v>
      </c>
      <c r="H7622" s="2">
        <v>85751.22</v>
      </c>
    </row>
    <row r="7623" spans="1:8" hidden="1" x14ac:dyDescent="0.2">
      <c r="A7623" t="s">
        <v>9017</v>
      </c>
      <c r="B7623" t="s">
        <v>74</v>
      </c>
      <c r="C7623" t="s">
        <v>855</v>
      </c>
      <c r="D7623" t="s">
        <v>15190</v>
      </c>
      <c r="E7623" s="1" t="d">
        <v>2002-09-30</v>
      </c>
      <c r="F7623" s="3">
        <f t="shared" ca="1" si="119"/>
        <v>17.019178082191782</v>
      </c>
      <c r="G7623" s="2">
        <v>34247</v>
      </c>
      <c r="H7623" s="2">
        <v>34666.94</v>
      </c>
    </row>
    <row r="7624" spans="1:8" hidden="1" x14ac:dyDescent="0.2">
      <c r="A7624" t="s">
        <v>12709</v>
      </c>
      <c r="B7624" t="s">
        <v>323</v>
      </c>
      <c r="C7624" t="s">
        <v>2241</v>
      </c>
      <c r="D7624" t="s">
        <v>15187</v>
      </c>
      <c r="E7624" s="1" t="d">
        <v>1999-07-12</v>
      </c>
      <c r="F7624" s="3">
        <f t="shared" ca="1" si="119"/>
        <v>20.241095890410961</v>
      </c>
      <c r="G7624" s="2">
        <v>72959</v>
      </c>
      <c r="H7624" s="2">
        <v>78998.17</v>
      </c>
    </row>
    <row r="7625" spans="1:8" hidden="1" x14ac:dyDescent="0.2">
      <c r="A7625" t="s">
        <v>12477</v>
      </c>
      <c r="B7625" t="s">
        <v>925</v>
      </c>
      <c r="C7625" t="s">
        <v>189</v>
      </c>
      <c r="D7625" t="s">
        <v>15187</v>
      </c>
      <c r="E7625" s="1" t="d">
        <v>2011-07-06</v>
      </c>
      <c r="F7625" s="3">
        <f t="shared" ca="1" si="119"/>
        <v>8.24931506849315</v>
      </c>
      <c r="G7625" s="2">
        <v>67818</v>
      </c>
      <c r="H7625" s="2">
        <v>78976.539999999994</v>
      </c>
    </row>
    <row r="7626" spans="1:8" x14ac:dyDescent="0.2">
      <c r="A7626" t="s">
        <v>9669</v>
      </c>
      <c r="B7626" t="s">
        <v>86</v>
      </c>
      <c r="C7626" t="s">
        <v>372</v>
      </c>
      <c r="D7626" t="s">
        <v>15184</v>
      </c>
      <c r="E7626" s="1" t="d">
        <v>2012-01-17</v>
      </c>
      <c r="F7626" s="3">
        <f t="shared" ca="1" si="119"/>
        <v>7.7150684931506852</v>
      </c>
      <c r="G7626" s="2">
        <v>68788</v>
      </c>
      <c r="H7626" s="2">
        <v>88050.32</v>
      </c>
    </row>
    <row r="7627" spans="1:8" hidden="1" x14ac:dyDescent="0.2">
      <c r="A7627" t="s">
        <v>9021</v>
      </c>
      <c r="B7627" t="s">
        <v>23</v>
      </c>
      <c r="C7627" t="s">
        <v>343</v>
      </c>
      <c r="D7627" t="s">
        <v>15189</v>
      </c>
      <c r="E7627" s="1" t="d">
        <v>2016-07-15</v>
      </c>
      <c r="F7627" s="3">
        <f t="shared" ca="1" si="119"/>
        <v>3.2191780821917808</v>
      </c>
      <c r="G7627" s="2">
        <v>24960</v>
      </c>
      <c r="H7627" s="2">
        <v>8226</v>
      </c>
    </row>
    <row r="7628" spans="1:8" x14ac:dyDescent="0.2">
      <c r="A7628" t="s">
        <v>1378</v>
      </c>
      <c r="B7628" t="s">
        <v>86</v>
      </c>
      <c r="C7628" t="s">
        <v>567</v>
      </c>
      <c r="D7628" t="s">
        <v>15184</v>
      </c>
      <c r="E7628" s="1" t="d">
        <v>2002-09-26</v>
      </c>
      <c r="F7628" s="3">
        <f t="shared" ca="1" si="119"/>
        <v>17.030136986301368</v>
      </c>
      <c r="G7628" s="2">
        <v>79919</v>
      </c>
      <c r="H7628" s="2">
        <v>88049.94</v>
      </c>
    </row>
    <row r="7629" spans="1:8" hidden="1" x14ac:dyDescent="0.2">
      <c r="A7629" t="s">
        <v>9023</v>
      </c>
      <c r="B7629" t="s">
        <v>128</v>
      </c>
      <c r="C7629" t="s">
        <v>70</v>
      </c>
      <c r="D7629" t="s">
        <v>15197</v>
      </c>
      <c r="E7629" s="1" t="d">
        <v>2005-12-01</v>
      </c>
      <c r="F7629" s="3">
        <f t="shared" ca="1" si="119"/>
        <v>13.846575342465753</v>
      </c>
      <c r="G7629" s="2">
        <v>34701</v>
      </c>
      <c r="H7629" s="2">
        <v>35568.74</v>
      </c>
    </row>
    <row r="7630" spans="1:8" hidden="1" x14ac:dyDescent="0.2">
      <c r="A7630" t="s">
        <v>9024</v>
      </c>
      <c r="B7630" t="s">
        <v>213</v>
      </c>
      <c r="C7630" t="s">
        <v>417</v>
      </c>
      <c r="D7630" t="s">
        <v>15190</v>
      </c>
      <c r="E7630" s="1" t="d">
        <v>2004-12-27</v>
      </c>
      <c r="F7630" s="3">
        <f t="shared" ca="1" si="119"/>
        <v>14.775342465753425</v>
      </c>
      <c r="G7630" s="2">
        <v>34080</v>
      </c>
      <c r="H7630" s="2">
        <v>62575.61</v>
      </c>
    </row>
    <row r="7631" spans="1:8" x14ac:dyDescent="0.2">
      <c r="A7631" t="s">
        <v>8576</v>
      </c>
      <c r="B7631" t="s">
        <v>86</v>
      </c>
      <c r="C7631" t="s">
        <v>785</v>
      </c>
      <c r="D7631" t="s">
        <v>15184</v>
      </c>
      <c r="E7631" s="1" t="d">
        <v>2008-08-21</v>
      </c>
      <c r="F7631" s="3">
        <f t="shared" ca="1" si="119"/>
        <v>11.123287671232877</v>
      </c>
      <c r="G7631" s="2">
        <v>71454</v>
      </c>
      <c r="H7631" s="2">
        <v>87997.35</v>
      </c>
    </row>
    <row r="7632" spans="1:8" hidden="1" x14ac:dyDescent="0.2">
      <c r="A7632" t="s">
        <v>9026</v>
      </c>
      <c r="B7632" t="s">
        <v>23</v>
      </c>
      <c r="C7632" t="s">
        <v>24</v>
      </c>
      <c r="D7632" t="s">
        <v>15185</v>
      </c>
      <c r="E7632" s="1" t="d">
        <v>2010-03-15</v>
      </c>
      <c r="F7632" s="3">
        <f t="shared" ca="1" si="119"/>
        <v>9.5589041095890419</v>
      </c>
      <c r="G7632" s="2">
        <v>37440</v>
      </c>
      <c r="H7632" s="2">
        <v>1403.28</v>
      </c>
    </row>
    <row r="7633" spans="1:8" hidden="1" x14ac:dyDescent="0.2">
      <c r="A7633" t="s">
        <v>9027</v>
      </c>
      <c r="B7633" t="s">
        <v>51</v>
      </c>
      <c r="C7633" t="s">
        <v>1010</v>
      </c>
      <c r="D7633" t="s">
        <v>15190</v>
      </c>
      <c r="E7633" s="1" t="d">
        <v>2006-11-20</v>
      </c>
      <c r="F7633" s="3">
        <f t="shared" ca="1" si="119"/>
        <v>12.876712328767123</v>
      </c>
      <c r="G7633" s="2">
        <v>37401</v>
      </c>
      <c r="H7633" s="2">
        <v>37643.379999999997</v>
      </c>
    </row>
    <row r="7634" spans="1:8" hidden="1" x14ac:dyDescent="0.2">
      <c r="A7634" t="s">
        <v>9028</v>
      </c>
      <c r="B7634" t="s">
        <v>433</v>
      </c>
      <c r="C7634" t="s">
        <v>434</v>
      </c>
      <c r="D7634" t="s">
        <v>15190</v>
      </c>
      <c r="E7634" s="1" t="d">
        <v>1997-02-10</v>
      </c>
      <c r="F7634" s="3">
        <f t="shared" ca="1" si="119"/>
        <v>22.657534246575342</v>
      </c>
      <c r="G7634" s="2">
        <v>46967</v>
      </c>
      <c r="H7634" s="2">
        <v>52206.03</v>
      </c>
    </row>
    <row r="7635" spans="1:8" x14ac:dyDescent="0.2">
      <c r="A7635" t="s">
        <v>464</v>
      </c>
      <c r="B7635" t="s">
        <v>86</v>
      </c>
      <c r="C7635" t="s">
        <v>87</v>
      </c>
      <c r="D7635" t="s">
        <v>15184</v>
      </c>
      <c r="E7635" s="1" t="d">
        <v>1993-07-06</v>
      </c>
      <c r="F7635" s="3">
        <f t="shared" ca="1" si="119"/>
        <v>26.260273972602739</v>
      </c>
      <c r="G7635" s="2">
        <v>85680</v>
      </c>
      <c r="H7635" s="2">
        <v>87955.08</v>
      </c>
    </row>
    <row r="7636" spans="1:8" hidden="1" x14ac:dyDescent="0.2">
      <c r="A7636" t="s">
        <v>2696</v>
      </c>
      <c r="B7636" t="s">
        <v>323</v>
      </c>
      <c r="C7636" t="s">
        <v>1594</v>
      </c>
      <c r="D7636" t="s">
        <v>15187</v>
      </c>
      <c r="E7636" s="1" t="d">
        <v>1996-08-19</v>
      </c>
      <c r="F7636" s="3">
        <f t="shared" ca="1" si="119"/>
        <v>23.136986301369863</v>
      </c>
      <c r="G7636" s="2">
        <v>77688</v>
      </c>
      <c r="H7636" s="2">
        <v>78974.52</v>
      </c>
    </row>
    <row r="7637" spans="1:8" hidden="1" x14ac:dyDescent="0.2">
      <c r="A7637" t="s">
        <v>9031</v>
      </c>
      <c r="B7637" t="s">
        <v>328</v>
      </c>
      <c r="C7637" t="s">
        <v>221</v>
      </c>
      <c r="D7637" t="s">
        <v>15191</v>
      </c>
      <c r="E7637" s="1" t="d">
        <v>1995-10-16</v>
      </c>
      <c r="F7637" s="3">
        <f t="shared" ca="1" si="119"/>
        <v>23.980821917808218</v>
      </c>
      <c r="G7637" s="2">
        <v>60425</v>
      </c>
      <c r="H7637" s="2">
        <v>61747.9</v>
      </c>
    </row>
    <row r="7638" spans="1:8" hidden="1" x14ac:dyDescent="0.2">
      <c r="A7638" t="s">
        <v>9032</v>
      </c>
      <c r="B7638" t="s">
        <v>506</v>
      </c>
      <c r="C7638" t="s">
        <v>351</v>
      </c>
      <c r="D7638" t="s">
        <v>15190</v>
      </c>
      <c r="E7638" s="1" t="d">
        <v>2010-06-03</v>
      </c>
      <c r="F7638" s="3">
        <f t="shared" ca="1" si="119"/>
        <v>9.3397260273972602</v>
      </c>
      <c r="G7638" s="2">
        <v>22318</v>
      </c>
      <c r="H7638" s="2">
        <v>13270.59</v>
      </c>
    </row>
    <row r="7639" spans="1:8" x14ac:dyDescent="0.2">
      <c r="A7639" t="s">
        <v>8042</v>
      </c>
      <c r="B7639" t="s">
        <v>86</v>
      </c>
      <c r="C7639" t="s">
        <v>621</v>
      </c>
      <c r="D7639" t="s">
        <v>15184</v>
      </c>
      <c r="E7639" s="1" t="d">
        <v>2014-07-22</v>
      </c>
      <c r="F7639" s="3">
        <f t="shared" ca="1" si="119"/>
        <v>5.2027397260273975</v>
      </c>
      <c r="G7639" s="2">
        <v>64556</v>
      </c>
      <c r="H7639" s="2">
        <v>87925.6</v>
      </c>
    </row>
    <row r="7640" spans="1:8" hidden="1" x14ac:dyDescent="0.2">
      <c r="A7640" t="s">
        <v>9034</v>
      </c>
      <c r="B7640" t="s">
        <v>3630</v>
      </c>
      <c r="C7640" t="s">
        <v>1532</v>
      </c>
      <c r="D7640" t="s">
        <v>15211</v>
      </c>
      <c r="E7640" s="1" t="d">
        <v>2002-08-08</v>
      </c>
      <c r="F7640" s="3">
        <f t="shared" ca="1" si="119"/>
        <v>17.164383561643834</v>
      </c>
      <c r="G7640" s="2">
        <v>46512</v>
      </c>
      <c r="H7640" s="2">
        <v>49398.19</v>
      </c>
    </row>
    <row r="7641" spans="1:8" hidden="1" x14ac:dyDescent="0.2">
      <c r="A7641" t="s">
        <v>9035</v>
      </c>
      <c r="B7641" t="s">
        <v>667</v>
      </c>
      <c r="C7641" t="s">
        <v>668</v>
      </c>
      <c r="D7641" t="s">
        <v>15202</v>
      </c>
      <c r="E7641" s="1" t="d">
        <v>1985-11-02</v>
      </c>
      <c r="F7641" s="3">
        <f t="shared" ca="1" si="119"/>
        <v>33.939726027397263</v>
      </c>
      <c r="G7641" s="2">
        <v>47839</v>
      </c>
      <c r="H7641" s="2">
        <v>50673.11</v>
      </c>
    </row>
    <row r="7642" spans="1:8" hidden="1" x14ac:dyDescent="0.2">
      <c r="A7642" t="s">
        <v>9036</v>
      </c>
      <c r="B7642" t="s">
        <v>506</v>
      </c>
      <c r="C7642" t="s">
        <v>929</v>
      </c>
      <c r="D7642" t="s">
        <v>15196</v>
      </c>
      <c r="E7642" s="1" t="d">
        <v>2017-10-12</v>
      </c>
      <c r="F7642" s="3">
        <f t="shared" ca="1" si="119"/>
        <v>1.9753424657534246</v>
      </c>
      <c r="G7642" s="2">
        <v>30534</v>
      </c>
      <c r="H7642" s="2">
        <v>15905.6</v>
      </c>
    </row>
    <row r="7643" spans="1:8" hidden="1" x14ac:dyDescent="0.2">
      <c r="A7643" t="s">
        <v>9037</v>
      </c>
      <c r="B7643" t="s">
        <v>169</v>
      </c>
      <c r="C7643" t="s">
        <v>170</v>
      </c>
      <c r="D7643" t="s">
        <v>15204</v>
      </c>
      <c r="E7643" s="1" t="d">
        <v>2002-11-07</v>
      </c>
      <c r="F7643" s="3">
        <f t="shared" ca="1" si="119"/>
        <v>16.915068493150685</v>
      </c>
      <c r="G7643" s="2">
        <v>11632</v>
      </c>
      <c r="H7643" s="2">
        <v>11490.31</v>
      </c>
    </row>
    <row r="7644" spans="1:8" hidden="1" x14ac:dyDescent="0.2">
      <c r="A7644" t="s">
        <v>9037</v>
      </c>
      <c r="B7644" t="s">
        <v>169</v>
      </c>
      <c r="C7644" t="s">
        <v>1336</v>
      </c>
      <c r="D7644" t="s">
        <v>1337</v>
      </c>
      <c r="E7644" s="1" t="d">
        <v>2007-06-25</v>
      </c>
      <c r="F7644" s="3">
        <f t="shared" ca="1" si="119"/>
        <v>12.282191780821918</v>
      </c>
      <c r="G7644" s="2">
        <v>23941</v>
      </c>
      <c r="H7644" s="2">
        <v>1335.17</v>
      </c>
    </row>
    <row r="7645" spans="1:8" hidden="1" x14ac:dyDescent="0.2">
      <c r="A7645" t="s">
        <v>9038</v>
      </c>
      <c r="B7645" t="s">
        <v>2033</v>
      </c>
      <c r="C7645" t="s">
        <v>338</v>
      </c>
      <c r="D7645" t="s">
        <v>15210</v>
      </c>
      <c r="E7645" s="1" t="d">
        <v>2012-05-26</v>
      </c>
      <c r="F7645" s="3">
        <f t="shared" ca="1" si="119"/>
        <v>7.3589041095890408</v>
      </c>
      <c r="G7645" s="2">
        <v>86200</v>
      </c>
      <c r="H7645" s="2">
        <v>83968.45</v>
      </c>
    </row>
    <row r="7646" spans="1:8" hidden="1" x14ac:dyDescent="0.2">
      <c r="A7646" t="s">
        <v>9039</v>
      </c>
      <c r="B7646" t="s">
        <v>419</v>
      </c>
      <c r="C7646" t="s">
        <v>420</v>
      </c>
      <c r="D7646" t="s">
        <v>15201</v>
      </c>
      <c r="E7646" s="1" t="d">
        <v>2004-01-26</v>
      </c>
      <c r="F7646" s="3">
        <f t="shared" ca="1" si="119"/>
        <v>15.695890410958905</v>
      </c>
      <c r="G7646" s="2">
        <v>44584</v>
      </c>
      <c r="H7646" s="2">
        <v>50485.2</v>
      </c>
    </row>
    <row r="7647" spans="1:8" hidden="1" x14ac:dyDescent="0.2">
      <c r="A7647" t="s">
        <v>9040</v>
      </c>
      <c r="B7647" t="s">
        <v>1069</v>
      </c>
      <c r="C7647" t="s">
        <v>964</v>
      </c>
      <c r="D7647" t="s">
        <v>15183</v>
      </c>
      <c r="E7647" s="1" t="d">
        <v>2012-11-26</v>
      </c>
      <c r="F7647" s="3">
        <f t="shared" ca="1" si="119"/>
        <v>6.8547945205479452</v>
      </c>
      <c r="G7647" s="2">
        <v>45605</v>
      </c>
      <c r="H7647" s="2">
        <v>44673.89</v>
      </c>
    </row>
    <row r="7648" spans="1:8" hidden="1" x14ac:dyDescent="0.2">
      <c r="A7648" t="s">
        <v>9041</v>
      </c>
      <c r="B7648" t="s">
        <v>4479</v>
      </c>
      <c r="C7648" t="s">
        <v>6056</v>
      </c>
      <c r="D7648" t="s">
        <v>15192</v>
      </c>
      <c r="E7648" s="1" t="d">
        <v>1987-08-31</v>
      </c>
      <c r="F7648" s="3">
        <f t="shared" ca="1" si="119"/>
        <v>32.112328767123287</v>
      </c>
      <c r="G7648" s="2">
        <v>44706</v>
      </c>
      <c r="H7648" s="2">
        <v>45011.93</v>
      </c>
    </row>
    <row r="7649" spans="1:8" hidden="1" x14ac:dyDescent="0.2">
      <c r="A7649" t="s">
        <v>9042</v>
      </c>
      <c r="B7649" t="s">
        <v>23</v>
      </c>
      <c r="C7649" t="s">
        <v>95</v>
      </c>
      <c r="D7649" t="s">
        <v>15189</v>
      </c>
      <c r="E7649" s="1" t="d">
        <v>2015-05-31</v>
      </c>
      <c r="F7649" s="3">
        <f t="shared" ca="1" si="119"/>
        <v>4.3452054794520549</v>
      </c>
      <c r="G7649" s="2">
        <v>24960</v>
      </c>
      <c r="H7649" s="2">
        <v>3853.56</v>
      </c>
    </row>
    <row r="7650" spans="1:8" hidden="1" x14ac:dyDescent="0.2">
      <c r="A7650" t="s">
        <v>9043</v>
      </c>
      <c r="B7650" t="s">
        <v>1319</v>
      </c>
      <c r="C7650" t="s">
        <v>420</v>
      </c>
      <c r="D7650" t="s">
        <v>15201</v>
      </c>
      <c r="E7650" s="1" t="d">
        <v>2007-06-28</v>
      </c>
      <c r="F7650" s="3">
        <f t="shared" ca="1" si="119"/>
        <v>12.273972602739725</v>
      </c>
      <c r="G7650" s="2">
        <v>41537</v>
      </c>
      <c r="H7650" s="2">
        <v>71679.13</v>
      </c>
    </row>
    <row r="7651" spans="1:8" hidden="1" x14ac:dyDescent="0.2">
      <c r="A7651" t="s">
        <v>9044</v>
      </c>
      <c r="B7651" t="s">
        <v>147</v>
      </c>
      <c r="C7651" t="s">
        <v>148</v>
      </c>
      <c r="D7651" t="s">
        <v>15190</v>
      </c>
      <c r="E7651" s="1" t="d">
        <v>2007-11-05</v>
      </c>
      <c r="F7651" s="3">
        <f t="shared" ca="1" si="119"/>
        <v>11.917808219178083</v>
      </c>
      <c r="G7651" s="2">
        <v>38876</v>
      </c>
      <c r="H7651" s="2">
        <v>44553.27</v>
      </c>
    </row>
    <row r="7652" spans="1:8" hidden="1" x14ac:dyDescent="0.2">
      <c r="A7652" t="s">
        <v>10625</v>
      </c>
      <c r="B7652" t="s">
        <v>29</v>
      </c>
      <c r="C7652" t="s">
        <v>126</v>
      </c>
      <c r="D7652" t="s">
        <v>15187</v>
      </c>
      <c r="E7652" s="1" t="d">
        <v>2010-11-10</v>
      </c>
      <c r="F7652" s="3">
        <f t="shared" ca="1" si="119"/>
        <v>8.9013698630136986</v>
      </c>
      <c r="G7652" s="2">
        <v>66310</v>
      </c>
      <c r="H7652" s="2">
        <v>78963.820000000007</v>
      </c>
    </row>
    <row r="7653" spans="1:8" x14ac:dyDescent="0.2">
      <c r="A7653" t="s">
        <v>4510</v>
      </c>
      <c r="B7653" t="s">
        <v>86</v>
      </c>
      <c r="C7653" t="s">
        <v>1272</v>
      </c>
      <c r="D7653" t="s">
        <v>15184</v>
      </c>
      <c r="E7653" s="1" t="d">
        <v>2007-05-29</v>
      </c>
      <c r="F7653" s="3">
        <f t="shared" ca="1" si="119"/>
        <v>12.356164383561644</v>
      </c>
      <c r="G7653" s="2">
        <v>74257</v>
      </c>
      <c r="H7653" s="2">
        <v>87765.9</v>
      </c>
    </row>
    <row r="7654" spans="1:8" hidden="1" x14ac:dyDescent="0.2">
      <c r="A7654" t="s">
        <v>14584</v>
      </c>
      <c r="B7654" t="s">
        <v>134</v>
      </c>
      <c r="C7654" t="s">
        <v>135</v>
      </c>
      <c r="D7654" t="s">
        <v>15187</v>
      </c>
      <c r="E7654" s="1" t="d">
        <v>2002-10-07</v>
      </c>
      <c r="F7654" s="3">
        <f t="shared" ca="1" si="119"/>
        <v>17</v>
      </c>
      <c r="G7654" s="2">
        <v>73583</v>
      </c>
      <c r="H7654" s="2">
        <v>78960.800000000003</v>
      </c>
    </row>
    <row r="7655" spans="1:8" hidden="1" x14ac:dyDescent="0.2">
      <c r="A7655" t="s">
        <v>9049</v>
      </c>
      <c r="B7655" t="s">
        <v>42</v>
      </c>
      <c r="C7655" t="s">
        <v>257</v>
      </c>
      <c r="D7655" t="s">
        <v>15193</v>
      </c>
      <c r="E7655" s="1" t="d">
        <v>2011-12-12</v>
      </c>
      <c r="F7655" s="3">
        <f t="shared" ca="1" si="119"/>
        <v>7.8136986301369866</v>
      </c>
      <c r="G7655" s="2">
        <v>65624</v>
      </c>
      <c r="H7655" s="2">
        <v>65119.6</v>
      </c>
    </row>
    <row r="7656" spans="1:8" hidden="1" x14ac:dyDescent="0.2">
      <c r="A7656" t="s">
        <v>9050</v>
      </c>
      <c r="B7656" t="s">
        <v>487</v>
      </c>
      <c r="C7656" t="s">
        <v>4905</v>
      </c>
      <c r="D7656" t="s">
        <v>15194</v>
      </c>
      <c r="E7656" s="1" t="d">
        <v>2018-01-16</v>
      </c>
      <c r="F7656" s="3">
        <f t="shared" ca="1" si="119"/>
        <v>1.7123287671232876</v>
      </c>
      <c r="G7656" s="2">
        <v>25709</v>
      </c>
      <c r="H7656" s="2">
        <v>5419.86</v>
      </c>
    </row>
    <row r="7657" spans="1:8" x14ac:dyDescent="0.2">
      <c r="A7657" t="s">
        <v>14499</v>
      </c>
      <c r="B7657" t="s">
        <v>86</v>
      </c>
      <c r="C7657" t="s">
        <v>3707</v>
      </c>
      <c r="D7657" t="s">
        <v>15184</v>
      </c>
      <c r="E7657" s="1" t="d">
        <v>2011-04-20</v>
      </c>
      <c r="F7657" s="3">
        <f t="shared" ca="1" si="119"/>
        <v>8.4602739726027405</v>
      </c>
      <c r="G7657" s="2">
        <v>71454</v>
      </c>
      <c r="H7657" s="2">
        <v>87761.34</v>
      </c>
    </row>
    <row r="7658" spans="1:8" hidden="1" x14ac:dyDescent="0.2">
      <c r="A7658" t="s">
        <v>9052</v>
      </c>
      <c r="B7658" t="s">
        <v>463</v>
      </c>
      <c r="C7658" t="s">
        <v>351</v>
      </c>
      <c r="D7658" t="s">
        <v>15190</v>
      </c>
      <c r="E7658" s="1" t="d">
        <v>2008-05-12</v>
      </c>
      <c r="F7658" s="3">
        <f t="shared" ca="1" si="119"/>
        <v>11.4</v>
      </c>
      <c r="G7658" s="2">
        <v>35358</v>
      </c>
      <c r="H7658" s="2">
        <v>35440.080000000002</v>
      </c>
    </row>
    <row r="7659" spans="1:8" hidden="1" x14ac:dyDescent="0.2">
      <c r="A7659" t="s">
        <v>9053</v>
      </c>
      <c r="B7659" t="s">
        <v>506</v>
      </c>
      <c r="C7659" t="s">
        <v>151</v>
      </c>
      <c r="D7659" t="s">
        <v>15202</v>
      </c>
      <c r="E7659" s="1" t="d">
        <v>2018-04-23</v>
      </c>
      <c r="F7659" s="3">
        <f t="shared" ca="1" si="119"/>
        <v>1.4465753424657535</v>
      </c>
      <c r="G7659" s="2">
        <v>29120</v>
      </c>
      <c r="H7659" s="2">
        <v>5658.38</v>
      </c>
    </row>
    <row r="7660" spans="1:8" hidden="1" x14ac:dyDescent="0.2">
      <c r="A7660" t="s">
        <v>9054</v>
      </c>
      <c r="B7660" t="s">
        <v>74</v>
      </c>
      <c r="C7660" t="s">
        <v>67</v>
      </c>
      <c r="D7660" t="s">
        <v>15196</v>
      </c>
      <c r="E7660" s="1" t="d">
        <v>2016-01-21</v>
      </c>
      <c r="F7660" s="3">
        <f t="shared" ca="1" si="119"/>
        <v>3.7013698630136984</v>
      </c>
      <c r="G7660" s="2">
        <v>31720</v>
      </c>
      <c r="H7660" s="2">
        <v>40760.57</v>
      </c>
    </row>
    <row r="7661" spans="1:8" hidden="1" x14ac:dyDescent="0.2">
      <c r="A7661" t="s">
        <v>5806</v>
      </c>
      <c r="B7661" t="s">
        <v>188</v>
      </c>
      <c r="C7661" t="s">
        <v>1727</v>
      </c>
      <c r="D7661" t="s">
        <v>15187</v>
      </c>
      <c r="E7661" s="1" t="d">
        <v>1998-11-23</v>
      </c>
      <c r="F7661" s="3">
        <f t="shared" ca="1" si="119"/>
        <v>20.873972602739727</v>
      </c>
      <c r="G7661" s="2">
        <v>72889</v>
      </c>
      <c r="H7661" s="2">
        <v>78943.990000000005</v>
      </c>
    </row>
    <row r="7662" spans="1:8" hidden="1" x14ac:dyDescent="0.2">
      <c r="A7662" t="s">
        <v>7024</v>
      </c>
      <c r="B7662" t="s">
        <v>347</v>
      </c>
      <c r="C7662" t="s">
        <v>7025</v>
      </c>
      <c r="D7662" t="s">
        <v>15187</v>
      </c>
      <c r="E7662" s="1" t="d">
        <v>1987-07-20</v>
      </c>
      <c r="F7662" s="3">
        <f t="shared" ca="1" si="119"/>
        <v>32.227397260273975</v>
      </c>
      <c r="G7662" s="2">
        <v>80098</v>
      </c>
      <c r="H7662" s="2">
        <v>78934.91</v>
      </c>
    </row>
    <row r="7663" spans="1:8" x14ac:dyDescent="0.2">
      <c r="A7663" t="s">
        <v>11999</v>
      </c>
      <c r="B7663" t="s">
        <v>116</v>
      </c>
      <c r="C7663" t="s">
        <v>269</v>
      </c>
      <c r="D7663" t="s">
        <v>15184</v>
      </c>
      <c r="E7663" s="1" t="d">
        <v>1998-11-12</v>
      </c>
      <c r="F7663" s="3">
        <f t="shared" ca="1" si="119"/>
        <v>20.904109589041095</v>
      </c>
      <c r="G7663" s="2">
        <v>84057</v>
      </c>
      <c r="H7663" s="2">
        <v>87740.31</v>
      </c>
    </row>
    <row r="7664" spans="1:8" hidden="1" x14ac:dyDescent="0.2">
      <c r="A7664" t="s">
        <v>9058</v>
      </c>
      <c r="B7664" t="s">
        <v>51</v>
      </c>
      <c r="C7664" t="s">
        <v>107</v>
      </c>
      <c r="D7664" t="s">
        <v>15192</v>
      </c>
      <c r="E7664" s="1" t="d">
        <v>1972-10-05</v>
      </c>
      <c r="F7664" s="3">
        <f t="shared" ca="1" si="119"/>
        <v>47.024657534246572</v>
      </c>
      <c r="G7664" s="2">
        <v>42483</v>
      </c>
      <c r="H7664" s="2">
        <v>46172.07</v>
      </c>
    </row>
    <row r="7665" spans="1:8" hidden="1" x14ac:dyDescent="0.2">
      <c r="A7665" t="s">
        <v>9059</v>
      </c>
      <c r="B7665" t="s">
        <v>201</v>
      </c>
      <c r="C7665" t="s">
        <v>155</v>
      </c>
      <c r="D7665" t="s">
        <v>15203</v>
      </c>
      <c r="E7665" s="1" t="d">
        <v>1973-11-05</v>
      </c>
      <c r="F7665" s="3">
        <f t="shared" ca="1" si="119"/>
        <v>45.939726027397263</v>
      </c>
      <c r="G7665" s="2">
        <v>70680</v>
      </c>
      <c r="H7665" s="2">
        <v>72166.02</v>
      </c>
    </row>
    <row r="7666" spans="1:8" hidden="1" x14ac:dyDescent="0.2">
      <c r="A7666" t="s">
        <v>14191</v>
      </c>
      <c r="B7666" t="s">
        <v>29</v>
      </c>
      <c r="C7666" t="s">
        <v>1035</v>
      </c>
      <c r="D7666" t="s">
        <v>15187</v>
      </c>
      <c r="E7666" s="1" t="d">
        <v>2011-03-30</v>
      </c>
      <c r="F7666" s="3">
        <f t="shared" ca="1" si="119"/>
        <v>8.5178082191780824</v>
      </c>
      <c r="G7666" s="2">
        <v>66310</v>
      </c>
      <c r="H7666" s="2">
        <v>78927.38</v>
      </c>
    </row>
    <row r="7667" spans="1:8" hidden="1" x14ac:dyDescent="0.2">
      <c r="A7667" t="s">
        <v>9061</v>
      </c>
      <c r="B7667" t="s">
        <v>23</v>
      </c>
      <c r="C7667" t="s">
        <v>2067</v>
      </c>
      <c r="D7667" t="s">
        <v>15189</v>
      </c>
      <c r="E7667" s="1" t="d">
        <v>2012-03-10</v>
      </c>
      <c r="F7667" s="3">
        <f t="shared" ca="1" si="119"/>
        <v>7.5698630136986305</v>
      </c>
      <c r="G7667" s="2">
        <v>31200</v>
      </c>
      <c r="H7667" s="2">
        <v>4555.05</v>
      </c>
    </row>
    <row r="7668" spans="1:8" x14ac:dyDescent="0.2">
      <c r="A7668" t="s">
        <v>10956</v>
      </c>
      <c r="B7668" t="s">
        <v>86</v>
      </c>
      <c r="C7668" t="s">
        <v>561</v>
      </c>
      <c r="D7668" t="s">
        <v>15184</v>
      </c>
      <c r="E7668" s="1" t="d">
        <v>1997-07-07</v>
      </c>
      <c r="F7668" s="3">
        <f t="shared" ca="1" si="119"/>
        <v>22.254794520547946</v>
      </c>
      <c r="G7668" s="2">
        <v>80638</v>
      </c>
      <c r="H7668" s="2">
        <v>87728.16</v>
      </c>
    </row>
    <row r="7669" spans="1:8" hidden="1" x14ac:dyDescent="0.2">
      <c r="A7669" t="s">
        <v>9063</v>
      </c>
      <c r="B7669" t="s">
        <v>109</v>
      </c>
      <c r="C7669" t="s">
        <v>338</v>
      </c>
      <c r="D7669" t="s">
        <v>15210</v>
      </c>
      <c r="E7669" s="1" t="d">
        <v>2012-10-01</v>
      </c>
      <c r="F7669" s="3">
        <f t="shared" ca="1" si="119"/>
        <v>7.0082191780821921</v>
      </c>
      <c r="G7669" s="2">
        <v>163800</v>
      </c>
      <c r="H7669" s="2">
        <v>83901.08</v>
      </c>
    </row>
    <row r="7670" spans="1:8" hidden="1" x14ac:dyDescent="0.2">
      <c r="A7670" t="s">
        <v>9064</v>
      </c>
      <c r="B7670" t="s">
        <v>74</v>
      </c>
      <c r="C7670" t="s">
        <v>208</v>
      </c>
      <c r="D7670" t="s">
        <v>15197</v>
      </c>
      <c r="E7670" s="1" t="d">
        <v>2003-11-24</v>
      </c>
      <c r="F7670" s="3">
        <f t="shared" ca="1" si="119"/>
        <v>15.868493150684932</v>
      </c>
      <c r="G7670" s="2">
        <v>33270</v>
      </c>
      <c r="H7670" s="2">
        <v>35626.9</v>
      </c>
    </row>
    <row r="7671" spans="1:8" hidden="1" x14ac:dyDescent="0.2">
      <c r="A7671" t="s">
        <v>8137</v>
      </c>
      <c r="B7671" t="s">
        <v>8127</v>
      </c>
      <c r="C7671" t="s">
        <v>55</v>
      </c>
      <c r="D7671" t="s">
        <v>15187</v>
      </c>
      <c r="E7671" s="1" t="d">
        <v>1985-02-11</v>
      </c>
      <c r="F7671" s="3">
        <f t="shared" ca="1" si="119"/>
        <v>34.663013698630138</v>
      </c>
      <c r="G7671" s="2">
        <v>66537</v>
      </c>
      <c r="H7671" s="2">
        <v>78918.27</v>
      </c>
    </row>
    <row r="7672" spans="1:8" hidden="1" x14ac:dyDescent="0.2">
      <c r="A7672" t="s">
        <v>9066</v>
      </c>
      <c r="B7672" t="s">
        <v>725</v>
      </c>
      <c r="C7672" t="s">
        <v>67</v>
      </c>
      <c r="D7672" t="s">
        <v>15196</v>
      </c>
      <c r="E7672" s="1" t="d">
        <v>2016-10-27</v>
      </c>
      <c r="F7672" s="3">
        <f t="shared" ca="1" si="119"/>
        <v>2.9342465753424656</v>
      </c>
      <c r="G7672" s="2">
        <v>39634</v>
      </c>
      <c r="H7672" s="2">
        <v>49434.03</v>
      </c>
    </row>
    <row r="7673" spans="1:8" hidden="1" x14ac:dyDescent="0.2">
      <c r="A7673" t="s">
        <v>9067</v>
      </c>
      <c r="B7673" t="s">
        <v>2040</v>
      </c>
      <c r="C7673" t="s">
        <v>1077</v>
      </c>
      <c r="D7673" t="s">
        <v>15190</v>
      </c>
      <c r="E7673" s="1" t="d">
        <v>2006-06-24</v>
      </c>
      <c r="F7673" s="3">
        <f t="shared" ca="1" si="119"/>
        <v>13.284931506849315</v>
      </c>
      <c r="G7673" s="2">
        <v>50103</v>
      </c>
      <c r="H7673" s="2">
        <v>52579.46</v>
      </c>
    </row>
    <row r="7674" spans="1:8" hidden="1" x14ac:dyDescent="0.2">
      <c r="A7674" t="s">
        <v>9068</v>
      </c>
      <c r="B7674" t="s">
        <v>109</v>
      </c>
      <c r="C7674" t="s">
        <v>107</v>
      </c>
      <c r="D7674" t="s">
        <v>15192</v>
      </c>
      <c r="E7674" s="1" t="d">
        <v>2017-07-13</v>
      </c>
      <c r="F7674" s="3">
        <f t="shared" ca="1" si="119"/>
        <v>2.2246575342465755</v>
      </c>
      <c r="G7674" s="2">
        <v>40644</v>
      </c>
      <c r="H7674" s="2">
        <v>37725.51</v>
      </c>
    </row>
    <row r="7675" spans="1:8" hidden="1" x14ac:dyDescent="0.2">
      <c r="A7675" t="s">
        <v>9069</v>
      </c>
      <c r="B7675" t="s">
        <v>8330</v>
      </c>
      <c r="C7675" t="s">
        <v>3273</v>
      </c>
      <c r="D7675" t="s">
        <v>15212</v>
      </c>
      <c r="E7675" s="1" t="d">
        <v>1991-07-04</v>
      </c>
      <c r="F7675" s="3">
        <f t="shared" ca="1" si="119"/>
        <v>28.268493150684932</v>
      </c>
      <c r="G7675" s="2">
        <v>70500</v>
      </c>
      <c r="H7675" s="2">
        <v>70628.240000000005</v>
      </c>
    </row>
    <row r="7676" spans="1:8" hidden="1" x14ac:dyDescent="0.2">
      <c r="A7676" t="s">
        <v>1065</v>
      </c>
      <c r="B7676" t="s">
        <v>1066</v>
      </c>
      <c r="C7676" t="s">
        <v>1067</v>
      </c>
      <c r="D7676" t="s">
        <v>15187</v>
      </c>
      <c r="E7676" s="1" t="d">
        <v>2000-03-01</v>
      </c>
      <c r="F7676" s="3">
        <f t="shared" ca="1" si="119"/>
        <v>19.602739726027398</v>
      </c>
      <c r="G7676" s="2">
        <v>54700</v>
      </c>
      <c r="H7676" s="2">
        <v>78913.22</v>
      </c>
    </row>
    <row r="7677" spans="1:8" hidden="1" x14ac:dyDescent="0.2">
      <c r="A7677" t="s">
        <v>9071</v>
      </c>
      <c r="B7677" t="s">
        <v>544</v>
      </c>
      <c r="C7677" t="s">
        <v>265</v>
      </c>
      <c r="D7677" t="s">
        <v>15190</v>
      </c>
      <c r="E7677" s="1" t="d">
        <v>1984-12-17</v>
      </c>
      <c r="F7677" s="3">
        <f t="shared" ca="1" si="119"/>
        <v>34.816438356164383</v>
      </c>
      <c r="G7677" s="2">
        <v>61104</v>
      </c>
      <c r="H7677" s="2">
        <v>72260.960000000006</v>
      </c>
    </row>
    <row r="7678" spans="1:8" hidden="1" x14ac:dyDescent="0.2">
      <c r="A7678" t="s">
        <v>9072</v>
      </c>
      <c r="B7678" t="s">
        <v>23</v>
      </c>
      <c r="C7678" t="s">
        <v>727</v>
      </c>
      <c r="D7678" t="s">
        <v>15189</v>
      </c>
      <c r="E7678" s="1" t="d">
        <v>2008-06-21</v>
      </c>
      <c r="F7678" s="3">
        <f t="shared" ca="1" si="119"/>
        <v>11.29041095890411</v>
      </c>
      <c r="G7678" s="2">
        <v>24960</v>
      </c>
      <c r="H7678" s="2">
        <v>4899.96</v>
      </c>
    </row>
    <row r="7679" spans="1:8" hidden="1" x14ac:dyDescent="0.2">
      <c r="A7679" t="s">
        <v>9073</v>
      </c>
      <c r="B7679" t="s">
        <v>128</v>
      </c>
      <c r="C7679" t="s">
        <v>869</v>
      </c>
      <c r="D7679" t="s">
        <v>15192</v>
      </c>
      <c r="E7679" s="1" t="d">
        <v>2008-01-28</v>
      </c>
      <c r="F7679" s="3">
        <f t="shared" ca="1" si="119"/>
        <v>11.687671232876712</v>
      </c>
      <c r="G7679" s="2">
        <v>34701</v>
      </c>
      <c r="H7679" s="2">
        <v>34633.769999999997</v>
      </c>
    </row>
    <row r="7680" spans="1:8" hidden="1" x14ac:dyDescent="0.2">
      <c r="A7680" t="s">
        <v>9074</v>
      </c>
      <c r="B7680" t="s">
        <v>9075</v>
      </c>
      <c r="C7680" t="s">
        <v>289</v>
      </c>
      <c r="D7680" t="s">
        <v>15197</v>
      </c>
      <c r="E7680" s="1" t="d">
        <v>2005-08-22</v>
      </c>
      <c r="F7680" s="3">
        <f t="shared" ca="1" si="119"/>
        <v>14.123287671232877</v>
      </c>
      <c r="G7680" s="2">
        <v>67874</v>
      </c>
      <c r="H7680" s="2">
        <v>76323.460000000006</v>
      </c>
    </row>
    <row r="7681" spans="1:8" hidden="1" x14ac:dyDescent="0.2">
      <c r="A7681" t="s">
        <v>9076</v>
      </c>
      <c r="B7681" t="s">
        <v>2595</v>
      </c>
      <c r="C7681" t="s">
        <v>2388</v>
      </c>
      <c r="D7681" t="s">
        <v>15201</v>
      </c>
      <c r="E7681" s="1" t="d">
        <v>2006-12-11</v>
      </c>
      <c r="F7681" s="3">
        <f t="shared" ca="1" si="119"/>
        <v>12.819178082191781</v>
      </c>
      <c r="G7681" s="2">
        <v>44584</v>
      </c>
      <c r="H7681" s="2">
        <v>45174.92</v>
      </c>
    </row>
    <row r="7682" spans="1:8" hidden="1" x14ac:dyDescent="0.2">
      <c r="A7682" t="s">
        <v>9077</v>
      </c>
      <c r="B7682" t="s">
        <v>413</v>
      </c>
      <c r="C7682" t="s">
        <v>340</v>
      </c>
      <c r="D7682" t="s">
        <v>15206</v>
      </c>
      <c r="E7682" s="1" t="d">
        <v>2013-11-10</v>
      </c>
      <c r="F7682" s="3">
        <f t="shared" ca="1" si="119"/>
        <v>5.8986301369863012</v>
      </c>
      <c r="G7682" s="2">
        <v>47900</v>
      </c>
      <c r="H7682" s="2">
        <v>47533.8</v>
      </c>
    </row>
    <row r="7683" spans="1:8" hidden="1" x14ac:dyDescent="0.2">
      <c r="A7683" t="s">
        <v>9078</v>
      </c>
      <c r="B7683" t="s">
        <v>515</v>
      </c>
      <c r="C7683" t="s">
        <v>516</v>
      </c>
      <c r="D7683" t="s">
        <v>15192</v>
      </c>
      <c r="E7683" s="1" t="d">
        <v>2006-07-01</v>
      </c>
      <c r="F7683" s="3">
        <f t="shared" ref="F7683:F7746" ca="1" si="120">(TODAY()-E7683)/365</f>
        <v>13.265753424657534</v>
      </c>
      <c r="G7683" s="2">
        <v>28313</v>
      </c>
      <c r="H7683" s="2">
        <v>29514.58</v>
      </c>
    </row>
    <row r="7684" spans="1:8" hidden="1" x14ac:dyDescent="0.2">
      <c r="A7684" t="s">
        <v>9078</v>
      </c>
      <c r="B7684" t="s">
        <v>872</v>
      </c>
      <c r="C7684" t="s">
        <v>2367</v>
      </c>
      <c r="D7684" t="s">
        <v>2368</v>
      </c>
      <c r="E7684" s="1" t="d">
        <v>2010-06-21</v>
      </c>
      <c r="F7684" s="3">
        <f t="shared" ca="1" si="120"/>
        <v>9.2904109589041095</v>
      </c>
      <c r="G7684" s="2">
        <v>32094</v>
      </c>
    </row>
    <row r="7685" spans="1:8" hidden="1" x14ac:dyDescent="0.2">
      <c r="A7685" t="s">
        <v>9079</v>
      </c>
      <c r="B7685" t="s">
        <v>74</v>
      </c>
      <c r="C7685" t="s">
        <v>3817</v>
      </c>
      <c r="D7685" t="s">
        <v>15190</v>
      </c>
      <c r="E7685" s="1" t="d">
        <v>2002-04-01</v>
      </c>
      <c r="F7685" s="3">
        <f t="shared" ca="1" si="120"/>
        <v>17.517808219178082</v>
      </c>
      <c r="G7685" s="2">
        <v>34247</v>
      </c>
      <c r="H7685" s="2">
        <v>50788.81</v>
      </c>
    </row>
    <row r="7686" spans="1:8" hidden="1" x14ac:dyDescent="0.2">
      <c r="A7686" t="s">
        <v>1988</v>
      </c>
      <c r="B7686" t="s">
        <v>29</v>
      </c>
      <c r="C7686" t="s">
        <v>1476</v>
      </c>
      <c r="D7686" t="s">
        <v>15187</v>
      </c>
      <c r="E7686" s="1" t="d">
        <v>2003-08-13</v>
      </c>
      <c r="F7686" s="3">
        <f t="shared" ca="1" si="120"/>
        <v>16.150684931506849</v>
      </c>
      <c r="G7686" s="2">
        <v>68608</v>
      </c>
      <c r="H7686" s="2">
        <v>78902.289999999994</v>
      </c>
    </row>
    <row r="7687" spans="1:8" x14ac:dyDescent="0.2">
      <c r="A7687" t="s">
        <v>12305</v>
      </c>
      <c r="B7687" t="s">
        <v>86</v>
      </c>
      <c r="C7687" t="s">
        <v>752</v>
      </c>
      <c r="D7687" t="s">
        <v>15184</v>
      </c>
      <c r="E7687" s="1" t="d">
        <v>2011-06-27</v>
      </c>
      <c r="F7687" s="3">
        <f t="shared" ca="1" si="120"/>
        <v>8.2739726027397253</v>
      </c>
      <c r="G7687" s="2">
        <v>71454</v>
      </c>
      <c r="H7687" s="2">
        <v>87694.47</v>
      </c>
    </row>
    <row r="7688" spans="1:8" hidden="1" x14ac:dyDescent="0.2">
      <c r="A7688" t="s">
        <v>3464</v>
      </c>
      <c r="B7688" t="s">
        <v>347</v>
      </c>
      <c r="C7688" t="s">
        <v>3465</v>
      </c>
      <c r="D7688" t="s">
        <v>15187</v>
      </c>
      <c r="E7688" s="1" t="d">
        <v>1974-11-11</v>
      </c>
      <c r="F7688" s="3">
        <f t="shared" ca="1" si="120"/>
        <v>44.923287671232877</v>
      </c>
      <c r="G7688" s="2">
        <v>80098</v>
      </c>
      <c r="H7688" s="2">
        <v>78901.11</v>
      </c>
    </row>
    <row r="7689" spans="1:8" hidden="1" x14ac:dyDescent="0.2">
      <c r="A7689" t="s">
        <v>9083</v>
      </c>
      <c r="B7689" t="s">
        <v>173</v>
      </c>
      <c r="C7689" t="s">
        <v>1396</v>
      </c>
      <c r="D7689" t="s">
        <v>15205</v>
      </c>
      <c r="E7689" s="1" t="d">
        <v>1996-10-04</v>
      </c>
      <c r="F7689" s="3">
        <f t="shared" ca="1" si="120"/>
        <v>23.010958904109589</v>
      </c>
      <c r="G7689" s="2">
        <v>65848</v>
      </c>
      <c r="H7689" s="2">
        <v>66873.990000000005</v>
      </c>
    </row>
    <row r="7690" spans="1:8" hidden="1" x14ac:dyDescent="0.2">
      <c r="A7690" t="s">
        <v>9084</v>
      </c>
      <c r="B7690" t="s">
        <v>506</v>
      </c>
      <c r="C7690" t="s">
        <v>39</v>
      </c>
      <c r="D7690" t="s">
        <v>15189</v>
      </c>
      <c r="E7690" s="1" t="d">
        <v>2017-06-01</v>
      </c>
      <c r="F7690" s="3">
        <f t="shared" ca="1" si="120"/>
        <v>2.3397260273972602</v>
      </c>
      <c r="G7690" s="2">
        <v>21008</v>
      </c>
      <c r="H7690" s="2">
        <v>3302.5</v>
      </c>
    </row>
    <row r="7691" spans="1:8" hidden="1" x14ac:dyDescent="0.2">
      <c r="A7691" t="s">
        <v>9085</v>
      </c>
      <c r="B7691" t="s">
        <v>9086</v>
      </c>
      <c r="C7691" t="s">
        <v>4931</v>
      </c>
      <c r="D7691" t="s">
        <v>15197</v>
      </c>
      <c r="E7691" s="1" t="d">
        <v>1980-06-09</v>
      </c>
      <c r="F7691" s="3">
        <f t="shared" ca="1" si="120"/>
        <v>39.342465753424655</v>
      </c>
      <c r="G7691" s="2">
        <v>53940</v>
      </c>
      <c r="H7691" s="2">
        <v>55999.37</v>
      </c>
    </row>
    <row r="7692" spans="1:8" hidden="1" x14ac:dyDescent="0.2">
      <c r="A7692" t="s">
        <v>9087</v>
      </c>
      <c r="B7692" t="s">
        <v>2978</v>
      </c>
      <c r="C7692" t="s">
        <v>15</v>
      </c>
      <c r="D7692" t="s">
        <v>15183</v>
      </c>
      <c r="E7692" s="1" t="d">
        <v>2017-08-14</v>
      </c>
      <c r="F7692" s="3">
        <f t="shared" ca="1" si="120"/>
        <v>2.1369863013698631</v>
      </c>
      <c r="G7692" s="2">
        <v>37741</v>
      </c>
      <c r="H7692" s="2">
        <v>18547</v>
      </c>
    </row>
    <row r="7693" spans="1:8" x14ac:dyDescent="0.2">
      <c r="A7693" t="s">
        <v>13378</v>
      </c>
      <c r="B7693" t="s">
        <v>680</v>
      </c>
      <c r="C7693" t="s">
        <v>511</v>
      </c>
      <c r="D7693" t="s">
        <v>15184</v>
      </c>
      <c r="E7693" s="1" t="d">
        <v>2006-07-13</v>
      </c>
      <c r="F7693" s="3">
        <f t="shared" ca="1" si="120"/>
        <v>13.232876712328768</v>
      </c>
      <c r="G7693" s="2">
        <v>67700</v>
      </c>
      <c r="H7693" s="2">
        <v>87645.98</v>
      </c>
    </row>
    <row r="7694" spans="1:8" hidden="1" x14ac:dyDescent="0.2">
      <c r="A7694" t="s">
        <v>9089</v>
      </c>
      <c r="B7694" t="s">
        <v>1779</v>
      </c>
      <c r="C7694" t="s">
        <v>521</v>
      </c>
      <c r="D7694" t="s">
        <v>15192</v>
      </c>
      <c r="E7694" s="1" t="d">
        <v>2000-06-30</v>
      </c>
      <c r="F7694" s="3">
        <f t="shared" ca="1" si="120"/>
        <v>19.271232876712329</v>
      </c>
      <c r="G7694" s="2">
        <v>53984</v>
      </c>
      <c r="H7694" s="2">
        <v>57134.92</v>
      </c>
    </row>
    <row r="7695" spans="1:8" x14ac:dyDescent="0.2">
      <c r="A7695" t="s">
        <v>4794</v>
      </c>
      <c r="B7695" t="s">
        <v>32</v>
      </c>
      <c r="C7695" t="s">
        <v>563</v>
      </c>
      <c r="D7695" t="s">
        <v>15184</v>
      </c>
      <c r="E7695" s="1" t="d">
        <v>2008-08-21</v>
      </c>
      <c r="F7695" s="3">
        <f t="shared" ca="1" si="120"/>
        <v>11.123287671232877</v>
      </c>
      <c r="G7695" s="2">
        <v>85263</v>
      </c>
      <c r="H7695" s="2">
        <v>87630.27</v>
      </c>
    </row>
    <row r="7696" spans="1:8" hidden="1" x14ac:dyDescent="0.2">
      <c r="A7696" t="s">
        <v>9091</v>
      </c>
      <c r="B7696" t="s">
        <v>309</v>
      </c>
      <c r="C7696" t="s">
        <v>1194</v>
      </c>
      <c r="D7696" t="s">
        <v>15182</v>
      </c>
      <c r="E7696" s="1" t="d">
        <v>2018-06-11</v>
      </c>
      <c r="F7696" s="3">
        <f t="shared" ca="1" si="120"/>
        <v>1.3123287671232877</v>
      </c>
      <c r="G7696" s="2">
        <v>47603</v>
      </c>
      <c r="H7696" s="2">
        <v>4523.38</v>
      </c>
    </row>
    <row r="7697" spans="1:8" x14ac:dyDescent="0.2">
      <c r="A7697" t="s">
        <v>13021</v>
      </c>
      <c r="B7697" t="s">
        <v>86</v>
      </c>
      <c r="C7697" t="s">
        <v>362</v>
      </c>
      <c r="D7697" t="s">
        <v>15184</v>
      </c>
      <c r="E7697" s="1" t="d">
        <v>2016-05-02</v>
      </c>
      <c r="F7697" s="3">
        <f t="shared" ca="1" si="120"/>
        <v>3.4219178082191779</v>
      </c>
      <c r="G7697" s="2">
        <v>68106</v>
      </c>
      <c r="H7697" s="2">
        <v>87630</v>
      </c>
    </row>
    <row r="7698" spans="1:8" hidden="1" x14ac:dyDescent="0.2">
      <c r="A7698" t="s">
        <v>9093</v>
      </c>
      <c r="B7698" t="s">
        <v>74</v>
      </c>
      <c r="C7698" t="s">
        <v>208</v>
      </c>
      <c r="D7698" t="s">
        <v>15197</v>
      </c>
      <c r="E7698" s="1" t="d">
        <v>2001-04-16</v>
      </c>
      <c r="F7698" s="3">
        <f t="shared" ca="1" si="120"/>
        <v>18.476712328767125</v>
      </c>
      <c r="G7698" s="2">
        <v>34247</v>
      </c>
      <c r="H7698" s="2">
        <v>37390.910000000003</v>
      </c>
    </row>
    <row r="7699" spans="1:8" hidden="1" x14ac:dyDescent="0.2">
      <c r="A7699" t="s">
        <v>8341</v>
      </c>
      <c r="B7699" t="s">
        <v>925</v>
      </c>
      <c r="C7699" t="s">
        <v>2073</v>
      </c>
      <c r="D7699" t="s">
        <v>15187</v>
      </c>
      <c r="E7699" s="1" t="d">
        <v>2011-01-19</v>
      </c>
      <c r="F7699" s="3">
        <f t="shared" ca="1" si="120"/>
        <v>8.7095890410958905</v>
      </c>
      <c r="G7699" s="2">
        <v>67818</v>
      </c>
      <c r="H7699" s="2">
        <v>78894.37</v>
      </c>
    </row>
    <row r="7700" spans="1:8" hidden="1" x14ac:dyDescent="0.2">
      <c r="A7700" t="s">
        <v>9095</v>
      </c>
      <c r="B7700" t="s">
        <v>169</v>
      </c>
      <c r="C7700" t="s">
        <v>170</v>
      </c>
      <c r="D7700" t="s">
        <v>15204</v>
      </c>
      <c r="E7700" s="1" t="d">
        <v>2009-10-15</v>
      </c>
      <c r="F7700" s="3">
        <f t="shared" ca="1" si="120"/>
        <v>9.9726027397260282</v>
      </c>
      <c r="G7700" s="2">
        <v>10974</v>
      </c>
      <c r="H7700" s="2">
        <v>10870.75</v>
      </c>
    </row>
    <row r="7701" spans="1:8" hidden="1" x14ac:dyDescent="0.2">
      <c r="A7701" t="s">
        <v>13650</v>
      </c>
      <c r="B7701" t="s">
        <v>550</v>
      </c>
      <c r="C7701" t="s">
        <v>284</v>
      </c>
      <c r="D7701" t="s">
        <v>15187</v>
      </c>
      <c r="E7701" s="1" t="d">
        <v>2002-01-07</v>
      </c>
      <c r="F7701" s="3">
        <f t="shared" ca="1" si="120"/>
        <v>17.747945205479454</v>
      </c>
      <c r="G7701" s="2">
        <v>74501</v>
      </c>
      <c r="H7701" s="2">
        <v>78877.279999999999</v>
      </c>
    </row>
    <row r="7702" spans="1:8" hidden="1" x14ac:dyDescent="0.2">
      <c r="A7702" t="s">
        <v>9097</v>
      </c>
      <c r="B7702" t="s">
        <v>1061</v>
      </c>
      <c r="C7702" t="s">
        <v>3112</v>
      </c>
      <c r="D7702" t="s">
        <v>15194</v>
      </c>
      <c r="E7702" s="1" t="d">
        <v>2013-09-30</v>
      </c>
      <c r="F7702" s="3">
        <f t="shared" ca="1" si="120"/>
        <v>6.0109589041095894</v>
      </c>
      <c r="G7702" s="2">
        <v>35750</v>
      </c>
      <c r="H7702" s="2">
        <v>37202.99</v>
      </c>
    </row>
    <row r="7703" spans="1:8" x14ac:dyDescent="0.2">
      <c r="A7703" t="s">
        <v>8635</v>
      </c>
      <c r="B7703" t="s">
        <v>86</v>
      </c>
      <c r="C7703" t="s">
        <v>250</v>
      </c>
      <c r="D7703" t="s">
        <v>15184</v>
      </c>
      <c r="E7703" s="1" t="d">
        <v>2001-06-27</v>
      </c>
      <c r="F7703" s="3">
        <f t="shared" ca="1" si="120"/>
        <v>18.279452054794522</v>
      </c>
      <c r="G7703" s="2">
        <v>80638</v>
      </c>
      <c r="H7703" s="2">
        <v>87614.79</v>
      </c>
    </row>
    <row r="7704" spans="1:8" x14ac:dyDescent="0.2">
      <c r="A7704" t="s">
        <v>11053</v>
      </c>
      <c r="B7704" t="s">
        <v>1930</v>
      </c>
      <c r="C7704" t="s">
        <v>511</v>
      </c>
      <c r="D7704" t="s">
        <v>15184</v>
      </c>
      <c r="E7704" s="1" t="d">
        <v>2017-09-18</v>
      </c>
      <c r="F7704" s="3">
        <f t="shared" ca="1" si="120"/>
        <v>2.0410958904109591</v>
      </c>
      <c r="G7704" s="2">
        <v>112200</v>
      </c>
      <c r="H7704" s="2">
        <v>87600.35</v>
      </c>
    </row>
    <row r="7705" spans="1:8" x14ac:dyDescent="0.2">
      <c r="A7705" t="s">
        <v>4754</v>
      </c>
      <c r="B7705" t="s">
        <v>86</v>
      </c>
      <c r="C7705" t="s">
        <v>466</v>
      </c>
      <c r="D7705" t="s">
        <v>15184</v>
      </c>
      <c r="E7705" s="1" t="d">
        <v>2013-09-16</v>
      </c>
      <c r="F7705" s="3">
        <f t="shared" ca="1" si="120"/>
        <v>6.0493150684931507</v>
      </c>
      <c r="G7705" s="2">
        <v>64556</v>
      </c>
      <c r="H7705" s="2">
        <v>87599.7</v>
      </c>
    </row>
    <row r="7706" spans="1:8" hidden="1" x14ac:dyDescent="0.2">
      <c r="A7706" t="s">
        <v>9101</v>
      </c>
      <c r="B7706" t="s">
        <v>378</v>
      </c>
      <c r="C7706" t="s">
        <v>715</v>
      </c>
      <c r="D7706" t="s">
        <v>15192</v>
      </c>
      <c r="E7706" s="1" t="d">
        <v>2015-04-13</v>
      </c>
      <c r="F7706" s="3">
        <f t="shared" ca="1" si="120"/>
        <v>4.4767123287671229</v>
      </c>
      <c r="G7706" s="2">
        <v>32271</v>
      </c>
      <c r="H7706" s="2">
        <v>46901.02</v>
      </c>
    </row>
    <row r="7707" spans="1:8" hidden="1" x14ac:dyDescent="0.2">
      <c r="A7707" t="s">
        <v>9102</v>
      </c>
      <c r="B7707" t="s">
        <v>506</v>
      </c>
      <c r="C7707" t="s">
        <v>95</v>
      </c>
      <c r="D7707" t="s">
        <v>15189</v>
      </c>
      <c r="E7707" s="1" t="d">
        <v>2018-06-01</v>
      </c>
      <c r="F7707" s="3">
        <f t="shared" ca="1" si="120"/>
        <v>1.3397260273972602</v>
      </c>
      <c r="G7707" s="2">
        <v>21008</v>
      </c>
      <c r="H7707" s="2">
        <v>1382.72</v>
      </c>
    </row>
    <row r="7708" spans="1:8" hidden="1" x14ac:dyDescent="0.2">
      <c r="A7708" t="s">
        <v>9103</v>
      </c>
      <c r="B7708" t="s">
        <v>294</v>
      </c>
      <c r="C7708" t="s">
        <v>542</v>
      </c>
      <c r="D7708" t="s">
        <v>15192</v>
      </c>
      <c r="E7708" s="1" t="d">
        <v>2006-03-09</v>
      </c>
      <c r="F7708" s="3">
        <f t="shared" ca="1" si="120"/>
        <v>13.578082191780823</v>
      </c>
      <c r="G7708" s="2">
        <v>62224</v>
      </c>
      <c r="H7708" s="2">
        <v>63926.45</v>
      </c>
    </row>
    <row r="7709" spans="1:8" hidden="1" x14ac:dyDescent="0.2">
      <c r="A7709" t="s">
        <v>9104</v>
      </c>
      <c r="B7709" t="s">
        <v>248</v>
      </c>
      <c r="C7709" t="s">
        <v>1150</v>
      </c>
      <c r="D7709" t="s">
        <v>15190</v>
      </c>
      <c r="E7709" s="1" t="d">
        <v>1988-02-22</v>
      </c>
      <c r="F7709" s="3">
        <f t="shared" ca="1" si="120"/>
        <v>31.632876712328766</v>
      </c>
      <c r="G7709" s="2">
        <v>53487</v>
      </c>
      <c r="H7709" s="2">
        <v>48983.3</v>
      </c>
    </row>
    <row r="7710" spans="1:8" hidden="1" x14ac:dyDescent="0.2">
      <c r="A7710" t="s">
        <v>5501</v>
      </c>
      <c r="B7710" t="s">
        <v>29</v>
      </c>
      <c r="C7710" t="s">
        <v>284</v>
      </c>
      <c r="D7710" t="s">
        <v>15187</v>
      </c>
      <c r="E7710" s="1" t="d">
        <v>2005-09-19</v>
      </c>
      <c r="F7710" s="3">
        <f t="shared" ca="1" si="120"/>
        <v>14.046575342465754</v>
      </c>
      <c r="G7710" s="2">
        <v>68608</v>
      </c>
      <c r="H7710" s="2">
        <v>78867.31</v>
      </c>
    </row>
    <row r="7711" spans="1:8" hidden="1" x14ac:dyDescent="0.2">
      <c r="A7711" t="s">
        <v>11630</v>
      </c>
      <c r="B7711" t="s">
        <v>29</v>
      </c>
      <c r="C7711" t="s">
        <v>348</v>
      </c>
      <c r="D7711" t="s">
        <v>15187</v>
      </c>
      <c r="E7711" s="1" t="d">
        <v>2006-11-13</v>
      </c>
      <c r="F7711" s="3">
        <f t="shared" ca="1" si="120"/>
        <v>12.895890410958904</v>
      </c>
      <c r="G7711" s="2">
        <v>66310</v>
      </c>
      <c r="H7711" s="2">
        <v>78857.78</v>
      </c>
    </row>
    <row r="7712" spans="1:8" x14ac:dyDescent="0.2">
      <c r="A7712" t="s">
        <v>1534</v>
      </c>
      <c r="B7712" t="s">
        <v>979</v>
      </c>
      <c r="C7712" t="s">
        <v>167</v>
      </c>
      <c r="D7712" t="s">
        <v>15184</v>
      </c>
      <c r="E7712" s="1" t="d">
        <v>1994-07-07</v>
      </c>
      <c r="F7712" s="3">
        <f t="shared" ca="1" si="120"/>
        <v>25.257534246575343</v>
      </c>
      <c r="G7712" s="2">
        <v>60425</v>
      </c>
      <c r="H7712" s="2">
        <v>87597.26</v>
      </c>
    </row>
    <row r="7713" spans="1:8" hidden="1" x14ac:dyDescent="0.2">
      <c r="A7713" t="s">
        <v>9108</v>
      </c>
      <c r="B7713" t="s">
        <v>2595</v>
      </c>
      <c r="C7713" t="s">
        <v>2388</v>
      </c>
      <c r="D7713" t="s">
        <v>15201</v>
      </c>
      <c r="E7713" s="1" t="d">
        <v>1995-09-05</v>
      </c>
      <c r="F7713" s="3">
        <f t="shared" ca="1" si="120"/>
        <v>24.093150684931508</v>
      </c>
      <c r="G7713" s="2">
        <v>47182</v>
      </c>
      <c r="H7713" s="2">
        <v>45897.63</v>
      </c>
    </row>
    <row r="7714" spans="1:8" hidden="1" x14ac:dyDescent="0.2">
      <c r="A7714" t="s">
        <v>9109</v>
      </c>
      <c r="B7714" t="s">
        <v>803</v>
      </c>
      <c r="C7714" t="s">
        <v>804</v>
      </c>
      <c r="D7714" t="s">
        <v>15194</v>
      </c>
      <c r="E7714" s="1" t="d">
        <v>2018-03-12</v>
      </c>
      <c r="F7714" s="3">
        <f t="shared" ca="1" si="120"/>
        <v>1.5616438356164384</v>
      </c>
      <c r="G7714" s="2">
        <v>36397</v>
      </c>
      <c r="H7714" s="2">
        <v>11954.13</v>
      </c>
    </row>
    <row r="7715" spans="1:8" hidden="1" x14ac:dyDescent="0.2">
      <c r="A7715" t="s">
        <v>9110</v>
      </c>
      <c r="B7715" t="s">
        <v>4886</v>
      </c>
      <c r="C7715" t="s">
        <v>64</v>
      </c>
      <c r="D7715" t="s">
        <v>15195</v>
      </c>
      <c r="E7715" s="1" t="d">
        <v>1979-01-02</v>
      </c>
      <c r="F7715" s="3">
        <f t="shared" ca="1" si="120"/>
        <v>40.778082191780825</v>
      </c>
      <c r="G7715" s="2">
        <v>112807</v>
      </c>
      <c r="H7715" s="2">
        <v>111941.81</v>
      </c>
    </row>
    <row r="7716" spans="1:8" x14ac:dyDescent="0.2">
      <c r="A7716" t="s">
        <v>392</v>
      </c>
      <c r="B7716" t="s">
        <v>86</v>
      </c>
      <c r="C7716" t="s">
        <v>185</v>
      </c>
      <c r="D7716" t="s">
        <v>15184</v>
      </c>
      <c r="E7716" s="1" t="d">
        <v>1997-04-07</v>
      </c>
      <c r="F7716" s="3">
        <f t="shared" ca="1" si="120"/>
        <v>22.504109589041096</v>
      </c>
      <c r="G7716" s="2">
        <v>83519</v>
      </c>
      <c r="H7716" s="2">
        <v>87595.36</v>
      </c>
    </row>
    <row r="7717" spans="1:8" x14ac:dyDescent="0.2">
      <c r="A7717" t="s">
        <v>12129</v>
      </c>
      <c r="B7717" t="s">
        <v>86</v>
      </c>
      <c r="C7717" t="s">
        <v>785</v>
      </c>
      <c r="D7717" t="s">
        <v>15184</v>
      </c>
      <c r="E7717" s="1" t="d">
        <v>2001-12-05</v>
      </c>
      <c r="F7717" s="3">
        <f t="shared" ca="1" si="120"/>
        <v>17.838356164383562</v>
      </c>
      <c r="G7717" s="2">
        <v>79919</v>
      </c>
      <c r="H7717" s="2">
        <v>87570.91</v>
      </c>
    </row>
    <row r="7718" spans="1:8" hidden="1" x14ac:dyDescent="0.2">
      <c r="A7718" t="s">
        <v>9113</v>
      </c>
      <c r="B7718" t="s">
        <v>248</v>
      </c>
      <c r="C7718" t="s">
        <v>158</v>
      </c>
      <c r="D7718" t="s">
        <v>15190</v>
      </c>
      <c r="E7718" s="1" t="d">
        <v>1983-05-23</v>
      </c>
      <c r="F7718" s="3">
        <f t="shared" ca="1" si="120"/>
        <v>36.389041095890413</v>
      </c>
      <c r="G7718" s="2">
        <v>53487</v>
      </c>
      <c r="H7718" s="2">
        <v>67474.490000000005</v>
      </c>
    </row>
    <row r="7719" spans="1:8" hidden="1" x14ac:dyDescent="0.2">
      <c r="A7719" t="s">
        <v>5096</v>
      </c>
      <c r="B7719" t="s">
        <v>323</v>
      </c>
      <c r="C7719" t="s">
        <v>324</v>
      </c>
      <c r="D7719" t="s">
        <v>15187</v>
      </c>
      <c r="E7719" s="1" t="d">
        <v>1996-08-19</v>
      </c>
      <c r="F7719" s="3">
        <f t="shared" ca="1" si="120"/>
        <v>23.136986301369863</v>
      </c>
      <c r="G7719" s="2">
        <v>77688</v>
      </c>
      <c r="H7719" s="2">
        <v>78849.86</v>
      </c>
    </row>
    <row r="7720" spans="1:8" hidden="1" x14ac:dyDescent="0.2">
      <c r="A7720" t="s">
        <v>9115</v>
      </c>
      <c r="B7720" t="s">
        <v>1677</v>
      </c>
      <c r="C7720" t="s">
        <v>451</v>
      </c>
      <c r="D7720" t="s">
        <v>15197</v>
      </c>
      <c r="E7720" s="1" t="d">
        <v>2000-08-07</v>
      </c>
      <c r="F7720" s="3">
        <f t="shared" ca="1" si="120"/>
        <v>19.167123287671235</v>
      </c>
      <c r="G7720" s="2">
        <v>39795</v>
      </c>
      <c r="H7720" s="2">
        <v>56402.37</v>
      </c>
    </row>
    <row r="7721" spans="1:8" hidden="1" x14ac:dyDescent="0.2">
      <c r="A7721" t="s">
        <v>9116</v>
      </c>
      <c r="B7721" t="s">
        <v>51</v>
      </c>
      <c r="C7721" t="s">
        <v>2016</v>
      </c>
      <c r="D7721" t="s">
        <v>15198</v>
      </c>
      <c r="E7721" s="1" t="d">
        <v>2007-02-01</v>
      </c>
      <c r="F7721" s="3">
        <f t="shared" ca="1" si="120"/>
        <v>12.676712328767124</v>
      </c>
      <c r="G7721" s="2">
        <v>37401</v>
      </c>
      <c r="H7721" s="2">
        <v>38253.86</v>
      </c>
    </row>
    <row r="7722" spans="1:8" x14ac:dyDescent="0.2">
      <c r="A7722" t="s">
        <v>12699</v>
      </c>
      <c r="B7722" t="s">
        <v>86</v>
      </c>
      <c r="C7722" t="s">
        <v>1442</v>
      </c>
      <c r="D7722" t="s">
        <v>15184</v>
      </c>
      <c r="E7722" s="1" t="d">
        <v>2006-05-30</v>
      </c>
      <c r="F7722" s="3">
        <f t="shared" ca="1" si="120"/>
        <v>13.353424657534246</v>
      </c>
      <c r="G7722" s="2">
        <v>74958</v>
      </c>
      <c r="H7722" s="2">
        <v>87561.56</v>
      </c>
    </row>
    <row r="7723" spans="1:8" x14ac:dyDescent="0.2">
      <c r="A7723" t="s">
        <v>5073</v>
      </c>
      <c r="B7723" t="s">
        <v>86</v>
      </c>
      <c r="C7723" t="s">
        <v>1022</v>
      </c>
      <c r="D7723" t="s">
        <v>15184</v>
      </c>
      <c r="E7723" s="1" t="d">
        <v>2012-06-12</v>
      </c>
      <c r="F7723" s="3">
        <f t="shared" ca="1" si="120"/>
        <v>7.3123287671232875</v>
      </c>
      <c r="G7723" s="2">
        <v>68106</v>
      </c>
      <c r="H7723" s="2">
        <v>87541.24</v>
      </c>
    </row>
    <row r="7724" spans="1:8" hidden="1" x14ac:dyDescent="0.2">
      <c r="A7724" t="s">
        <v>12140</v>
      </c>
      <c r="B7724" t="s">
        <v>29</v>
      </c>
      <c r="C7724" t="s">
        <v>30</v>
      </c>
      <c r="D7724" t="s">
        <v>15187</v>
      </c>
      <c r="E7724" s="1" t="d">
        <v>2010-11-10</v>
      </c>
      <c r="F7724" s="3">
        <f t="shared" ca="1" si="120"/>
        <v>8.9013698630136986</v>
      </c>
      <c r="G7724" s="2">
        <v>66310</v>
      </c>
      <c r="H7724" s="2">
        <v>78755.22</v>
      </c>
    </row>
    <row r="7725" spans="1:8" hidden="1" x14ac:dyDescent="0.2">
      <c r="A7725" t="s">
        <v>12654</v>
      </c>
      <c r="B7725" t="s">
        <v>323</v>
      </c>
      <c r="C7725" t="s">
        <v>1035</v>
      </c>
      <c r="D7725" t="s">
        <v>15187</v>
      </c>
      <c r="E7725" s="1" t="d">
        <v>2011-07-06</v>
      </c>
      <c r="F7725" s="3">
        <f t="shared" ca="1" si="120"/>
        <v>8.24931506849315</v>
      </c>
      <c r="G7725" s="2">
        <v>68231</v>
      </c>
      <c r="H7725" s="2">
        <v>78749.119999999995</v>
      </c>
    </row>
    <row r="7726" spans="1:8" hidden="1" x14ac:dyDescent="0.2">
      <c r="A7726" t="s">
        <v>9121</v>
      </c>
      <c r="B7726" t="s">
        <v>11</v>
      </c>
      <c r="C7726" t="s">
        <v>12</v>
      </c>
      <c r="D7726" t="s">
        <v>15182</v>
      </c>
      <c r="E7726" s="1" t="d">
        <v>2015-02-17</v>
      </c>
      <c r="F7726" s="3">
        <f t="shared" ca="1" si="120"/>
        <v>4.6273972602739724</v>
      </c>
      <c r="G7726" s="2">
        <v>71706</v>
      </c>
      <c r="H7726" s="2">
        <v>70156.58</v>
      </c>
    </row>
    <row r="7727" spans="1:8" hidden="1" x14ac:dyDescent="0.2">
      <c r="A7727" t="s">
        <v>9122</v>
      </c>
      <c r="B7727" t="s">
        <v>731</v>
      </c>
      <c r="C7727" t="s">
        <v>5560</v>
      </c>
      <c r="D7727" t="s">
        <v>15181</v>
      </c>
      <c r="E7727" s="1" t="d">
        <v>2018-07-16</v>
      </c>
      <c r="F7727" s="3">
        <f t="shared" ca="1" si="120"/>
        <v>1.2164383561643837</v>
      </c>
      <c r="G7727" s="2">
        <v>36000</v>
      </c>
    </row>
    <row r="7728" spans="1:8" hidden="1" x14ac:dyDescent="0.2">
      <c r="A7728" t="s">
        <v>9123</v>
      </c>
      <c r="B7728" t="s">
        <v>1553</v>
      </c>
      <c r="C7728" t="s">
        <v>43</v>
      </c>
      <c r="D7728" t="s">
        <v>15190</v>
      </c>
      <c r="E7728" s="1" t="d">
        <v>2009-06-29</v>
      </c>
      <c r="F7728" s="3">
        <f t="shared" ca="1" si="120"/>
        <v>10.268493150684931</v>
      </c>
      <c r="G7728" s="2">
        <v>62053</v>
      </c>
      <c r="H7728" s="2">
        <v>59341.75</v>
      </c>
    </row>
    <row r="7729" spans="1:8" hidden="1" x14ac:dyDescent="0.2">
      <c r="A7729" t="s">
        <v>9124</v>
      </c>
      <c r="B7729" t="s">
        <v>453</v>
      </c>
      <c r="C7729" t="s">
        <v>454</v>
      </c>
      <c r="D7729" t="s">
        <v>15190</v>
      </c>
      <c r="E7729" s="1" t="d">
        <v>1996-08-12</v>
      </c>
      <c r="F7729" s="3">
        <f t="shared" ca="1" si="120"/>
        <v>23.156164383561645</v>
      </c>
      <c r="G7729" s="2">
        <v>46967</v>
      </c>
      <c r="H7729" s="2">
        <v>69313.86</v>
      </c>
    </row>
    <row r="7730" spans="1:8" hidden="1" x14ac:dyDescent="0.2">
      <c r="A7730" t="s">
        <v>9125</v>
      </c>
      <c r="B7730" t="s">
        <v>60</v>
      </c>
      <c r="C7730" t="s">
        <v>9</v>
      </c>
      <c r="D7730" t="s">
        <v>15181</v>
      </c>
      <c r="E7730" s="1" t="d">
        <v>1987-10-19</v>
      </c>
      <c r="F7730" s="3">
        <f t="shared" ca="1" si="120"/>
        <v>31.978082191780821</v>
      </c>
      <c r="G7730" s="2">
        <v>44241</v>
      </c>
      <c r="H7730" s="2">
        <v>45181.31</v>
      </c>
    </row>
    <row r="7731" spans="1:8" x14ac:dyDescent="0.2">
      <c r="A7731" t="s">
        <v>10675</v>
      </c>
      <c r="B7731" t="s">
        <v>86</v>
      </c>
      <c r="C7731" t="s">
        <v>752</v>
      </c>
      <c r="D7731" t="s">
        <v>15184</v>
      </c>
      <c r="E7731" s="1" t="d">
        <v>2014-04-08</v>
      </c>
      <c r="F7731" s="3">
        <f t="shared" ca="1" si="120"/>
        <v>5.4904109589041097</v>
      </c>
      <c r="G7731" s="2">
        <v>64556</v>
      </c>
      <c r="H7731" s="2">
        <v>87534.85</v>
      </c>
    </row>
    <row r="7732" spans="1:8" hidden="1" x14ac:dyDescent="0.2">
      <c r="A7732" t="s">
        <v>1920</v>
      </c>
      <c r="B7732" t="s">
        <v>645</v>
      </c>
      <c r="C7732" t="s">
        <v>1243</v>
      </c>
      <c r="D7732" t="s">
        <v>15187</v>
      </c>
      <c r="E7732" s="1" t="d">
        <v>2011-03-30</v>
      </c>
      <c r="F7732" s="3">
        <f t="shared" ca="1" si="120"/>
        <v>8.5178082191780824</v>
      </c>
      <c r="G7732" s="2">
        <v>71757</v>
      </c>
      <c r="H7732" s="2">
        <v>78685.070000000007</v>
      </c>
    </row>
    <row r="7733" spans="1:8" x14ac:dyDescent="0.2">
      <c r="A7733" t="s">
        <v>538</v>
      </c>
      <c r="B7733" t="s">
        <v>116</v>
      </c>
      <c r="C7733" t="s">
        <v>539</v>
      </c>
      <c r="D7733" t="s">
        <v>15184</v>
      </c>
      <c r="E7733" s="1" t="d">
        <v>1994-10-06</v>
      </c>
      <c r="F7733" s="3">
        <f t="shared" ca="1" si="120"/>
        <v>25.008219178082193</v>
      </c>
      <c r="G7733" s="2">
        <v>87006</v>
      </c>
      <c r="H7733" s="2">
        <v>87533.86</v>
      </c>
    </row>
    <row r="7734" spans="1:8" hidden="1" x14ac:dyDescent="0.2">
      <c r="A7734" t="s">
        <v>6798</v>
      </c>
      <c r="B7734" t="s">
        <v>645</v>
      </c>
      <c r="C7734" t="s">
        <v>675</v>
      </c>
      <c r="D7734" t="s">
        <v>15187</v>
      </c>
      <c r="E7734" s="1" t="d">
        <v>2016-05-18</v>
      </c>
      <c r="F7734" s="3">
        <f t="shared" ca="1" si="120"/>
        <v>3.3780821917808219</v>
      </c>
      <c r="G7734" s="2">
        <v>53279</v>
      </c>
      <c r="H7734" s="2">
        <v>78664.7</v>
      </c>
    </row>
    <row r="7735" spans="1:8" hidden="1" x14ac:dyDescent="0.2">
      <c r="A7735" t="s">
        <v>9130</v>
      </c>
      <c r="B7735" t="s">
        <v>474</v>
      </c>
      <c r="C7735" t="s">
        <v>257</v>
      </c>
      <c r="D7735" t="s">
        <v>15193</v>
      </c>
      <c r="E7735" s="1" t="d">
        <v>2011-06-27</v>
      </c>
      <c r="F7735" s="3">
        <f t="shared" ca="1" si="120"/>
        <v>8.2739726027397253</v>
      </c>
      <c r="G7735" s="2">
        <v>39102</v>
      </c>
      <c r="H7735" s="2">
        <v>38820.71</v>
      </c>
    </row>
    <row r="7736" spans="1:8" hidden="1" x14ac:dyDescent="0.2">
      <c r="A7736" t="s">
        <v>9131</v>
      </c>
      <c r="B7736" t="s">
        <v>9132</v>
      </c>
      <c r="C7736" t="s">
        <v>6202</v>
      </c>
      <c r="D7736" t="s">
        <v>15193</v>
      </c>
      <c r="E7736" s="1" t="d">
        <v>1987-06-03</v>
      </c>
      <c r="F7736" s="3">
        <f t="shared" ca="1" si="120"/>
        <v>32.356164383561641</v>
      </c>
      <c r="G7736" s="2">
        <v>103226</v>
      </c>
      <c r="H7736" s="2">
        <v>102433.45</v>
      </c>
    </row>
    <row r="7737" spans="1:8" x14ac:dyDescent="0.2">
      <c r="A7737" t="s">
        <v>12783</v>
      </c>
      <c r="B7737" t="s">
        <v>86</v>
      </c>
      <c r="C7737" t="s">
        <v>119</v>
      </c>
      <c r="D7737" t="s">
        <v>15184</v>
      </c>
      <c r="E7737" s="1" t="d">
        <v>2013-01-22</v>
      </c>
      <c r="F7737" s="3">
        <f t="shared" ca="1" si="120"/>
        <v>6.6986301369863011</v>
      </c>
      <c r="G7737" s="2">
        <v>68106</v>
      </c>
      <c r="H7737" s="2">
        <v>87531.86</v>
      </c>
    </row>
    <row r="7738" spans="1:8" hidden="1" x14ac:dyDescent="0.2">
      <c r="A7738" t="s">
        <v>9134</v>
      </c>
      <c r="B7738" t="s">
        <v>169</v>
      </c>
      <c r="C7738" t="s">
        <v>170</v>
      </c>
      <c r="D7738" t="s">
        <v>15204</v>
      </c>
      <c r="E7738" s="1" t="d">
        <v>2003-05-22</v>
      </c>
      <c r="F7738" s="3">
        <f t="shared" ca="1" si="120"/>
        <v>16.378082191780823</v>
      </c>
      <c r="G7738" s="2">
        <v>11632</v>
      </c>
      <c r="H7738" s="2">
        <v>10909.03</v>
      </c>
    </row>
    <row r="7739" spans="1:8" x14ac:dyDescent="0.2">
      <c r="A7739" t="s">
        <v>4199</v>
      </c>
      <c r="B7739" t="s">
        <v>86</v>
      </c>
      <c r="C7739" t="s">
        <v>250</v>
      </c>
      <c r="D7739" t="s">
        <v>15184</v>
      </c>
      <c r="E7739" s="1" t="d">
        <v>1991-07-12</v>
      </c>
      <c r="F7739" s="3">
        <f t="shared" ca="1" si="120"/>
        <v>28.246575342465754</v>
      </c>
      <c r="G7739" s="2">
        <v>86397</v>
      </c>
      <c r="H7739" s="2">
        <v>87505.8</v>
      </c>
    </row>
    <row r="7740" spans="1:8" hidden="1" x14ac:dyDescent="0.2">
      <c r="A7740" t="s">
        <v>9136</v>
      </c>
      <c r="B7740" t="s">
        <v>9137</v>
      </c>
      <c r="C7740" t="s">
        <v>2306</v>
      </c>
      <c r="D7740" t="s">
        <v>15222</v>
      </c>
      <c r="E7740" s="1" t="d">
        <v>2012-02-21</v>
      </c>
      <c r="F7740" s="3">
        <f t="shared" ca="1" si="120"/>
        <v>7.6191780821917812</v>
      </c>
      <c r="G7740" s="2">
        <v>57857</v>
      </c>
      <c r="H7740" s="2">
        <v>58541.05</v>
      </c>
    </row>
    <row r="7741" spans="1:8" hidden="1" x14ac:dyDescent="0.2">
      <c r="A7741" t="s">
        <v>9138</v>
      </c>
      <c r="B7741" t="s">
        <v>20</v>
      </c>
      <c r="C7741" t="s">
        <v>1283</v>
      </c>
      <c r="D7741" t="s">
        <v>15182</v>
      </c>
      <c r="E7741" s="1" t="d">
        <v>2017-06-21</v>
      </c>
      <c r="F7741" s="3">
        <f t="shared" ca="1" si="120"/>
        <v>2.2849315068493152</v>
      </c>
      <c r="G7741" s="2">
        <v>38926</v>
      </c>
      <c r="H7741" s="2">
        <v>32268.37</v>
      </c>
    </row>
    <row r="7742" spans="1:8" x14ac:dyDescent="0.2">
      <c r="A7742" t="s">
        <v>7599</v>
      </c>
      <c r="B7742" t="s">
        <v>86</v>
      </c>
      <c r="C7742" t="s">
        <v>1022</v>
      </c>
      <c r="D7742" t="s">
        <v>15184</v>
      </c>
      <c r="E7742" s="1" t="d">
        <v>1997-08-04</v>
      </c>
      <c r="F7742" s="3">
        <f t="shared" ca="1" si="120"/>
        <v>22.17808219178082</v>
      </c>
      <c r="G7742" s="2">
        <v>82799</v>
      </c>
      <c r="H7742" s="2">
        <v>87482.4</v>
      </c>
    </row>
    <row r="7743" spans="1:8" hidden="1" x14ac:dyDescent="0.2">
      <c r="A7743" t="s">
        <v>5436</v>
      </c>
      <c r="B7743" t="s">
        <v>29</v>
      </c>
      <c r="C7743" t="s">
        <v>2950</v>
      </c>
      <c r="D7743" t="s">
        <v>15187</v>
      </c>
      <c r="E7743" s="1" t="d">
        <v>2009-02-23</v>
      </c>
      <c r="F7743" s="3">
        <f t="shared" ca="1" si="120"/>
        <v>10.613698630136986</v>
      </c>
      <c r="G7743" s="2">
        <v>66310</v>
      </c>
      <c r="H7743" s="2">
        <v>78663.41</v>
      </c>
    </row>
    <row r="7744" spans="1:8" hidden="1" x14ac:dyDescent="0.2">
      <c r="A7744" t="s">
        <v>9141</v>
      </c>
      <c r="B7744" t="s">
        <v>150</v>
      </c>
      <c r="C7744" t="s">
        <v>449</v>
      </c>
      <c r="D7744" t="s">
        <v>15208</v>
      </c>
      <c r="E7744" s="1" t="d">
        <v>2018-06-18</v>
      </c>
      <c r="F7744" s="3">
        <f t="shared" ca="1" si="120"/>
        <v>1.2931506849315069</v>
      </c>
      <c r="G7744" s="2">
        <v>64300</v>
      </c>
      <c r="H7744" s="2">
        <v>4896.16</v>
      </c>
    </row>
    <row r="7745" spans="1:8" hidden="1" x14ac:dyDescent="0.2">
      <c r="A7745" t="s">
        <v>9142</v>
      </c>
      <c r="B7745" t="s">
        <v>11</v>
      </c>
      <c r="C7745" t="s">
        <v>12</v>
      </c>
      <c r="D7745" t="s">
        <v>15182</v>
      </c>
      <c r="E7745" s="1" t="d">
        <v>2014-07-07</v>
      </c>
      <c r="F7745" s="3">
        <f t="shared" ca="1" si="120"/>
        <v>5.2438356164383562</v>
      </c>
      <c r="G7745" s="2">
        <v>72828</v>
      </c>
      <c r="H7745" s="2">
        <v>71257.22</v>
      </c>
    </row>
    <row r="7746" spans="1:8" hidden="1" x14ac:dyDescent="0.2">
      <c r="A7746" t="s">
        <v>13683</v>
      </c>
      <c r="B7746" t="s">
        <v>645</v>
      </c>
      <c r="C7746" t="s">
        <v>675</v>
      </c>
      <c r="D7746" t="s">
        <v>15187</v>
      </c>
      <c r="E7746" s="1" t="d">
        <v>2014-08-20</v>
      </c>
      <c r="F7746" s="3">
        <f t="shared" ca="1" si="120"/>
        <v>5.1232876712328768</v>
      </c>
      <c r="G7746" s="2">
        <v>69312</v>
      </c>
      <c r="H7746" s="2">
        <v>78622.210000000006</v>
      </c>
    </row>
    <row r="7747" spans="1:8" x14ac:dyDescent="0.2">
      <c r="A7747" t="s">
        <v>5074</v>
      </c>
      <c r="B7747" t="s">
        <v>116</v>
      </c>
      <c r="C7747" t="s">
        <v>1022</v>
      </c>
      <c r="D7747" t="s">
        <v>15184</v>
      </c>
      <c r="E7747" s="1" t="d">
        <v>2013-07-24</v>
      </c>
      <c r="F7747" s="3">
        <f t="shared" ref="F7747:F7810" ca="1" si="121">(TODAY()-E7747)/365</f>
        <v>6.1972602739726028</v>
      </c>
      <c r="G7747" s="2">
        <v>69751</v>
      </c>
      <c r="H7747" s="2">
        <v>87372.43</v>
      </c>
    </row>
    <row r="7748" spans="1:8" hidden="1" x14ac:dyDescent="0.2">
      <c r="A7748" t="s">
        <v>9145</v>
      </c>
      <c r="B7748" t="s">
        <v>42</v>
      </c>
      <c r="C7748" t="s">
        <v>43</v>
      </c>
      <c r="D7748" t="s">
        <v>15190</v>
      </c>
      <c r="E7748" s="1" t="d">
        <v>2016-11-07</v>
      </c>
      <c r="F7748" s="3">
        <f t="shared" ca="1" si="121"/>
        <v>2.904109589041096</v>
      </c>
      <c r="G7748" s="2">
        <v>64505</v>
      </c>
      <c r="H7748" s="2">
        <v>64071.3</v>
      </c>
    </row>
    <row r="7749" spans="1:8" hidden="1" x14ac:dyDescent="0.2">
      <c r="A7749" t="s">
        <v>9146</v>
      </c>
      <c r="B7749" t="s">
        <v>11</v>
      </c>
      <c r="C7749" t="s">
        <v>239</v>
      </c>
      <c r="D7749" t="s">
        <v>15182</v>
      </c>
      <c r="E7749" s="1" t="d">
        <v>2014-09-22</v>
      </c>
      <c r="F7749" s="3">
        <f t="shared" ca="1" si="121"/>
        <v>5.0328767123287674</v>
      </c>
      <c r="G7749" s="2">
        <v>72828</v>
      </c>
      <c r="H7749" s="2">
        <v>71257.240000000005</v>
      </c>
    </row>
    <row r="7750" spans="1:8" hidden="1" x14ac:dyDescent="0.2">
      <c r="A7750" t="s">
        <v>9147</v>
      </c>
      <c r="B7750" t="s">
        <v>69</v>
      </c>
      <c r="C7750" t="s">
        <v>70</v>
      </c>
      <c r="D7750" t="s">
        <v>15197</v>
      </c>
      <c r="E7750" s="1" t="d">
        <v>2015-12-07</v>
      </c>
      <c r="F7750" s="3">
        <f t="shared" ca="1" si="121"/>
        <v>3.8246575342465752</v>
      </c>
      <c r="G7750" s="2">
        <v>88128</v>
      </c>
      <c r="H7750" s="2">
        <v>88098.38</v>
      </c>
    </row>
    <row r="7751" spans="1:8" hidden="1" x14ac:dyDescent="0.2">
      <c r="A7751" t="s">
        <v>9148</v>
      </c>
      <c r="B7751" t="s">
        <v>235</v>
      </c>
      <c r="C7751" t="s">
        <v>500</v>
      </c>
      <c r="D7751" t="s">
        <v>15197</v>
      </c>
      <c r="E7751" s="1" t="d">
        <v>2007-12-19</v>
      </c>
      <c r="F7751" s="3">
        <f t="shared" ca="1" si="121"/>
        <v>11.797260273972602</v>
      </c>
      <c r="G7751" s="2">
        <v>52456</v>
      </c>
      <c r="H7751" s="2">
        <v>52936.81</v>
      </c>
    </row>
    <row r="7752" spans="1:8" hidden="1" x14ac:dyDescent="0.2">
      <c r="A7752" t="s">
        <v>9149</v>
      </c>
      <c r="B7752" t="s">
        <v>9150</v>
      </c>
      <c r="C7752" t="s">
        <v>500</v>
      </c>
      <c r="D7752" t="s">
        <v>15197</v>
      </c>
      <c r="E7752" s="1" t="d">
        <v>2011-09-19</v>
      </c>
      <c r="F7752" s="3">
        <f t="shared" ca="1" si="121"/>
        <v>8.043835616438356</v>
      </c>
      <c r="G7752" s="2">
        <v>41599</v>
      </c>
      <c r="H7752" s="2">
        <v>45930.22</v>
      </c>
    </row>
    <row r="7753" spans="1:8" hidden="1" x14ac:dyDescent="0.2">
      <c r="A7753" t="s">
        <v>11126</v>
      </c>
      <c r="B7753" t="s">
        <v>347</v>
      </c>
      <c r="C7753" t="s">
        <v>1727</v>
      </c>
      <c r="D7753" t="s">
        <v>15187</v>
      </c>
      <c r="E7753" s="1" t="d">
        <v>1982-01-11</v>
      </c>
      <c r="F7753" s="3">
        <f t="shared" ca="1" si="121"/>
        <v>37.750684931506846</v>
      </c>
      <c r="G7753" s="2">
        <v>80098</v>
      </c>
      <c r="H7753" s="2">
        <v>78617.39</v>
      </c>
    </row>
    <row r="7754" spans="1:8" hidden="1" x14ac:dyDescent="0.2">
      <c r="A7754" t="s">
        <v>9152</v>
      </c>
      <c r="B7754" t="s">
        <v>157</v>
      </c>
      <c r="C7754" t="s">
        <v>2861</v>
      </c>
      <c r="D7754" t="s">
        <v>15190</v>
      </c>
      <c r="E7754" s="1" t="d">
        <v>1994-08-15</v>
      </c>
      <c r="F7754" s="3">
        <f t="shared" ca="1" si="121"/>
        <v>25.150684931506849</v>
      </c>
      <c r="G7754" s="2">
        <v>45235</v>
      </c>
      <c r="H7754" s="2">
        <v>53206.67</v>
      </c>
    </row>
    <row r="7755" spans="1:8" hidden="1" x14ac:dyDescent="0.2">
      <c r="A7755" t="s">
        <v>13035</v>
      </c>
      <c r="B7755" t="s">
        <v>347</v>
      </c>
      <c r="C7755" t="s">
        <v>1039</v>
      </c>
      <c r="D7755" t="s">
        <v>15187</v>
      </c>
      <c r="E7755" s="1" t="d">
        <v>1990-06-25</v>
      </c>
      <c r="F7755" s="3">
        <f t="shared" ca="1" si="121"/>
        <v>29.293150684931508</v>
      </c>
      <c r="G7755" s="2">
        <v>80098</v>
      </c>
      <c r="H7755" s="2">
        <v>78617.39</v>
      </c>
    </row>
    <row r="7756" spans="1:8" hidden="1" x14ac:dyDescent="0.2">
      <c r="A7756" t="s">
        <v>9154</v>
      </c>
      <c r="B7756" t="s">
        <v>1324</v>
      </c>
      <c r="C7756" t="s">
        <v>1949</v>
      </c>
      <c r="D7756" t="s">
        <v>15190</v>
      </c>
      <c r="E7756" s="1" t="d">
        <v>1998-10-05</v>
      </c>
      <c r="F7756" s="3">
        <f t="shared" ca="1" si="121"/>
        <v>21.008219178082193</v>
      </c>
      <c r="G7756" s="2">
        <v>61900</v>
      </c>
      <c r="H7756" s="2">
        <v>67473.84</v>
      </c>
    </row>
    <row r="7757" spans="1:8" hidden="1" x14ac:dyDescent="0.2">
      <c r="A7757" t="s">
        <v>9155</v>
      </c>
      <c r="B7757" t="s">
        <v>74</v>
      </c>
      <c r="C7757" t="s">
        <v>670</v>
      </c>
      <c r="D7757" t="s">
        <v>15191</v>
      </c>
      <c r="E7757" s="1" t="d">
        <v>2005-10-03</v>
      </c>
      <c r="F7757" s="3">
        <f t="shared" ca="1" si="121"/>
        <v>14.008219178082191</v>
      </c>
      <c r="G7757" s="2">
        <v>33270</v>
      </c>
      <c r="H7757" s="2">
        <v>41805.199999999997</v>
      </c>
    </row>
    <row r="7758" spans="1:8" hidden="1" x14ac:dyDescent="0.2">
      <c r="A7758" t="s">
        <v>9156</v>
      </c>
      <c r="B7758" t="s">
        <v>2364</v>
      </c>
      <c r="C7758" t="s">
        <v>276</v>
      </c>
      <c r="D7758" t="s">
        <v>15196</v>
      </c>
      <c r="E7758" s="1" t="d">
        <v>2018-02-01</v>
      </c>
      <c r="F7758" s="3">
        <f t="shared" ca="1" si="121"/>
        <v>1.6684931506849314</v>
      </c>
      <c r="G7758" s="2">
        <v>33048</v>
      </c>
      <c r="H7758" s="2">
        <v>15517.77</v>
      </c>
    </row>
    <row r="7759" spans="1:8" hidden="1" x14ac:dyDescent="0.2">
      <c r="A7759" t="s">
        <v>3483</v>
      </c>
      <c r="B7759" t="s">
        <v>301</v>
      </c>
      <c r="C7759" t="s">
        <v>1941</v>
      </c>
      <c r="D7759" t="s">
        <v>15193</v>
      </c>
      <c r="E7759" s="1" t="d">
        <v>2016-08-01</v>
      </c>
      <c r="F7759" s="3">
        <f t="shared" ca="1" si="121"/>
        <v>3.1726027397260275</v>
      </c>
      <c r="G7759" s="2">
        <v>87720</v>
      </c>
      <c r="H7759" s="2">
        <v>70927.78</v>
      </c>
    </row>
    <row r="7760" spans="1:8" hidden="1" x14ac:dyDescent="0.2">
      <c r="A7760" t="s">
        <v>9158</v>
      </c>
      <c r="B7760" t="s">
        <v>453</v>
      </c>
      <c r="C7760" t="s">
        <v>1452</v>
      </c>
      <c r="D7760" t="s">
        <v>15190</v>
      </c>
      <c r="E7760" s="1" t="d">
        <v>2006-09-11</v>
      </c>
      <c r="F7760" s="3">
        <f t="shared" ca="1" si="121"/>
        <v>13.068493150684931</v>
      </c>
      <c r="G7760" s="2">
        <v>40927</v>
      </c>
      <c r="H7760" s="2">
        <v>42166.53</v>
      </c>
    </row>
    <row r="7761" spans="1:8" hidden="1" x14ac:dyDescent="0.2">
      <c r="A7761" t="s">
        <v>9159</v>
      </c>
      <c r="B7761" t="s">
        <v>1319</v>
      </c>
      <c r="C7761" t="s">
        <v>420</v>
      </c>
      <c r="D7761" t="s">
        <v>15201</v>
      </c>
      <c r="E7761" s="1" t="d">
        <v>2009-12-14</v>
      </c>
      <c r="F7761" s="3">
        <f t="shared" ca="1" si="121"/>
        <v>9.8082191780821919</v>
      </c>
      <c r="G7761" s="2">
        <v>40327</v>
      </c>
      <c r="H7761" s="2">
        <v>38700.410000000003</v>
      </c>
    </row>
    <row r="7762" spans="1:8" hidden="1" x14ac:dyDescent="0.2">
      <c r="A7762" t="s">
        <v>9528</v>
      </c>
      <c r="B7762" t="s">
        <v>1066</v>
      </c>
      <c r="C7762" t="s">
        <v>1067</v>
      </c>
      <c r="D7762" t="s">
        <v>15187</v>
      </c>
      <c r="E7762" s="1" t="d">
        <v>1986-12-08</v>
      </c>
      <c r="F7762" s="3">
        <f t="shared" ca="1" si="121"/>
        <v>32.841095890410962</v>
      </c>
      <c r="G7762" s="2">
        <v>61790</v>
      </c>
      <c r="H7762" s="2">
        <v>78605.64</v>
      </c>
    </row>
    <row r="7763" spans="1:8" hidden="1" x14ac:dyDescent="0.2">
      <c r="A7763" t="s">
        <v>11197</v>
      </c>
      <c r="B7763" t="s">
        <v>550</v>
      </c>
      <c r="C7763" t="s">
        <v>4116</v>
      </c>
      <c r="D7763" t="s">
        <v>15187</v>
      </c>
      <c r="E7763" s="1" t="d">
        <v>2002-10-07</v>
      </c>
      <c r="F7763" s="3">
        <f t="shared" ca="1" si="121"/>
        <v>17</v>
      </c>
      <c r="G7763" s="2">
        <v>74501</v>
      </c>
      <c r="H7763" s="2">
        <v>78592.36</v>
      </c>
    </row>
    <row r="7764" spans="1:8" hidden="1" x14ac:dyDescent="0.2">
      <c r="A7764" t="s">
        <v>9162</v>
      </c>
      <c r="B7764" t="s">
        <v>51</v>
      </c>
      <c r="C7764" t="s">
        <v>528</v>
      </c>
      <c r="D7764" t="s">
        <v>15190</v>
      </c>
      <c r="E7764" s="1" t="d">
        <v>1990-03-19</v>
      </c>
      <c r="F7764" s="3">
        <f t="shared" ca="1" si="121"/>
        <v>29.561643835616437</v>
      </c>
      <c r="G7764" s="2">
        <v>40668</v>
      </c>
      <c r="H7764" s="2">
        <v>57738.26</v>
      </c>
    </row>
    <row r="7765" spans="1:8" hidden="1" x14ac:dyDescent="0.2">
      <c r="A7765" t="s">
        <v>9163</v>
      </c>
      <c r="B7765" t="s">
        <v>9164</v>
      </c>
      <c r="C7765" t="s">
        <v>659</v>
      </c>
      <c r="D7765" t="s">
        <v>15194</v>
      </c>
      <c r="E7765" s="1" t="d">
        <v>2015-07-06</v>
      </c>
      <c r="F7765" s="3">
        <f t="shared" ca="1" si="121"/>
        <v>4.2465753424657535</v>
      </c>
      <c r="G7765" s="2">
        <v>91100</v>
      </c>
      <c r="H7765" s="2">
        <v>90062.92</v>
      </c>
    </row>
    <row r="7766" spans="1:8" x14ac:dyDescent="0.2">
      <c r="A7766" t="s">
        <v>6944</v>
      </c>
      <c r="B7766" t="s">
        <v>86</v>
      </c>
      <c r="C7766" t="s">
        <v>250</v>
      </c>
      <c r="D7766" t="s">
        <v>15184</v>
      </c>
      <c r="E7766" s="1" t="d">
        <v>2006-10-13</v>
      </c>
      <c r="F7766" s="3">
        <f t="shared" ca="1" si="121"/>
        <v>12.980821917808219</v>
      </c>
      <c r="G7766" s="2">
        <v>79919</v>
      </c>
      <c r="H7766" s="2">
        <v>87360.87</v>
      </c>
    </row>
    <row r="7767" spans="1:8" hidden="1" x14ac:dyDescent="0.2">
      <c r="A7767" t="s">
        <v>9166</v>
      </c>
      <c r="B7767" t="s">
        <v>109</v>
      </c>
      <c r="C7767" t="s">
        <v>1446</v>
      </c>
      <c r="D7767" t="s">
        <v>15185</v>
      </c>
      <c r="E7767" s="1" t="d">
        <v>2018-02-01</v>
      </c>
      <c r="F7767" s="3">
        <f t="shared" ca="1" si="121"/>
        <v>1.6684931506849314</v>
      </c>
      <c r="G7767" s="2">
        <v>62400</v>
      </c>
      <c r="H7767" s="2">
        <v>5984.4</v>
      </c>
    </row>
    <row r="7768" spans="1:8" x14ac:dyDescent="0.2">
      <c r="A7768" t="s">
        <v>10564</v>
      </c>
      <c r="B7768" t="s">
        <v>820</v>
      </c>
      <c r="C7768" t="s">
        <v>511</v>
      </c>
      <c r="D7768" t="s">
        <v>15184</v>
      </c>
      <c r="E7768" s="1" t="d">
        <v>1994-11-21</v>
      </c>
      <c r="F7768" s="3">
        <f t="shared" ca="1" si="121"/>
        <v>24.882191780821916</v>
      </c>
      <c r="G7768" s="2">
        <v>75700</v>
      </c>
      <c r="H7768" s="2">
        <v>87335.07</v>
      </c>
    </row>
    <row r="7769" spans="1:8" x14ac:dyDescent="0.2">
      <c r="A7769" t="s">
        <v>8621</v>
      </c>
      <c r="B7769" t="s">
        <v>116</v>
      </c>
      <c r="C7769" t="s">
        <v>121</v>
      </c>
      <c r="D7769" t="s">
        <v>15184</v>
      </c>
      <c r="E7769" s="1" t="d">
        <v>1999-11-21</v>
      </c>
      <c r="F7769" s="3">
        <f t="shared" ca="1" si="121"/>
        <v>19.87945205479452</v>
      </c>
      <c r="G7769" s="2">
        <v>83323</v>
      </c>
      <c r="H7769" s="2">
        <v>87330.85</v>
      </c>
    </row>
    <row r="7770" spans="1:8" hidden="1" x14ac:dyDescent="0.2">
      <c r="A7770" t="s">
        <v>9169</v>
      </c>
      <c r="B7770" t="s">
        <v>9170</v>
      </c>
      <c r="C7770" t="s">
        <v>4105</v>
      </c>
      <c r="D7770" t="s">
        <v>15194</v>
      </c>
      <c r="E7770" s="1" t="d">
        <v>2007-08-13</v>
      </c>
      <c r="F7770" s="3">
        <f t="shared" ca="1" si="121"/>
        <v>12.147945205479452</v>
      </c>
      <c r="G7770" s="2">
        <v>64600</v>
      </c>
      <c r="H7770" s="2">
        <v>64689.5</v>
      </c>
    </row>
    <row r="7771" spans="1:8" hidden="1" x14ac:dyDescent="0.2">
      <c r="A7771" t="s">
        <v>9171</v>
      </c>
      <c r="B7771" t="s">
        <v>2986</v>
      </c>
      <c r="C7771" t="s">
        <v>181</v>
      </c>
      <c r="D7771" t="s">
        <v>15193</v>
      </c>
      <c r="E7771" s="1" t="d">
        <v>2018-04-09</v>
      </c>
      <c r="F7771" s="3">
        <f t="shared" ca="1" si="121"/>
        <v>1.484931506849315</v>
      </c>
      <c r="G7771" s="2">
        <v>43856</v>
      </c>
      <c r="H7771" s="2">
        <v>12160.91</v>
      </c>
    </row>
    <row r="7772" spans="1:8" hidden="1" x14ac:dyDescent="0.2">
      <c r="A7772" t="s">
        <v>9172</v>
      </c>
      <c r="B7772" t="s">
        <v>9173</v>
      </c>
      <c r="C7772" t="s">
        <v>1613</v>
      </c>
      <c r="D7772" t="s">
        <v>15197</v>
      </c>
      <c r="E7772" s="1" t="d">
        <v>1978-03-20</v>
      </c>
      <c r="F7772" s="3">
        <f t="shared" ca="1" si="121"/>
        <v>41.56712328767123</v>
      </c>
      <c r="G7772" s="2">
        <v>80400</v>
      </c>
      <c r="H7772" s="2">
        <v>81080.23</v>
      </c>
    </row>
    <row r="7773" spans="1:8" hidden="1" x14ac:dyDescent="0.2">
      <c r="A7773" t="s">
        <v>9174</v>
      </c>
      <c r="B7773" t="s">
        <v>227</v>
      </c>
      <c r="C7773" t="s">
        <v>228</v>
      </c>
      <c r="D7773" t="s">
        <v>15192</v>
      </c>
      <c r="E7773" s="1" t="d">
        <v>2000-01-24</v>
      </c>
      <c r="F7773" s="3">
        <f t="shared" ca="1" si="121"/>
        <v>19.704109589041096</v>
      </c>
      <c r="G7773" s="2">
        <v>95500</v>
      </c>
      <c r="H7773" s="2">
        <v>96056.07</v>
      </c>
    </row>
    <row r="7774" spans="1:8" hidden="1" x14ac:dyDescent="0.2">
      <c r="A7774" t="s">
        <v>9175</v>
      </c>
      <c r="B7774" t="s">
        <v>3202</v>
      </c>
      <c r="C7774" t="s">
        <v>7524</v>
      </c>
      <c r="D7774" t="s">
        <v>15188</v>
      </c>
      <c r="E7774" s="1" t="d">
        <v>2012-08-30</v>
      </c>
      <c r="F7774" s="3">
        <f t="shared" ca="1" si="121"/>
        <v>7.095890410958904</v>
      </c>
      <c r="G7774" s="2">
        <v>47842</v>
      </c>
      <c r="H7774" s="2">
        <v>48618.48</v>
      </c>
    </row>
    <row r="7775" spans="1:8" hidden="1" x14ac:dyDescent="0.2">
      <c r="A7775" t="s">
        <v>9176</v>
      </c>
      <c r="B7775" t="s">
        <v>128</v>
      </c>
      <c r="C7775" t="s">
        <v>916</v>
      </c>
      <c r="D7775" t="s">
        <v>15191</v>
      </c>
      <c r="E7775" s="1" t="d">
        <v>1998-01-12</v>
      </c>
      <c r="F7775" s="3">
        <f t="shared" ca="1" si="121"/>
        <v>21.736986301369864</v>
      </c>
      <c r="G7775" s="2">
        <v>36723</v>
      </c>
      <c r="H7775" s="2">
        <v>44918.85</v>
      </c>
    </row>
    <row r="7776" spans="1:8" hidden="1" x14ac:dyDescent="0.2">
      <c r="A7776" t="s">
        <v>1906</v>
      </c>
      <c r="B7776" t="s">
        <v>937</v>
      </c>
      <c r="C7776" t="s">
        <v>1907</v>
      </c>
      <c r="D7776" t="s">
        <v>15185</v>
      </c>
      <c r="E7776" s="1" t="d">
        <v>2010-09-27</v>
      </c>
      <c r="F7776" s="3">
        <f t="shared" ca="1" si="121"/>
        <v>9.0219178082191789</v>
      </c>
      <c r="G7776" s="2">
        <v>87300</v>
      </c>
      <c r="H7776" s="2">
        <v>82915.8</v>
      </c>
    </row>
    <row r="7777" spans="1:8" x14ac:dyDescent="0.2">
      <c r="A7777" t="s">
        <v>14771</v>
      </c>
      <c r="B7777" t="s">
        <v>86</v>
      </c>
      <c r="C7777" t="s">
        <v>381</v>
      </c>
      <c r="D7777" t="s">
        <v>15184</v>
      </c>
      <c r="E7777" s="1" t="d">
        <v>2002-08-22</v>
      </c>
      <c r="F7777" s="3">
        <f t="shared" ca="1" si="121"/>
        <v>17.126027397260273</v>
      </c>
      <c r="G7777" s="2">
        <v>79199</v>
      </c>
      <c r="H7777" s="2">
        <v>87324.65</v>
      </c>
    </row>
    <row r="7778" spans="1:8" x14ac:dyDescent="0.2">
      <c r="A7778" t="s">
        <v>14286</v>
      </c>
      <c r="B7778" t="s">
        <v>86</v>
      </c>
      <c r="C7778" t="s">
        <v>1022</v>
      </c>
      <c r="D7778" t="s">
        <v>15184</v>
      </c>
      <c r="E7778" s="1" t="d">
        <v>2011-12-19</v>
      </c>
      <c r="F7778" s="3">
        <f t="shared" ca="1" si="121"/>
        <v>7.7945205479452051</v>
      </c>
      <c r="G7778" s="2">
        <v>68788</v>
      </c>
      <c r="H7778" s="2">
        <v>87297.53</v>
      </c>
    </row>
    <row r="7779" spans="1:8" hidden="1" x14ac:dyDescent="0.2">
      <c r="A7779" t="s">
        <v>9180</v>
      </c>
      <c r="B7779" t="s">
        <v>173</v>
      </c>
      <c r="C7779" t="s">
        <v>1396</v>
      </c>
      <c r="D7779" t="s">
        <v>15205</v>
      </c>
      <c r="E7779" s="1" t="d">
        <v>2000-05-30</v>
      </c>
      <c r="F7779" s="3">
        <f t="shared" ca="1" si="121"/>
        <v>19.356164383561644</v>
      </c>
      <c r="G7779" s="2">
        <v>63052</v>
      </c>
      <c r="H7779" s="2">
        <v>63486.29</v>
      </c>
    </row>
    <row r="7780" spans="1:8" hidden="1" x14ac:dyDescent="0.2">
      <c r="A7780" t="s">
        <v>9018</v>
      </c>
      <c r="B7780" t="s">
        <v>29</v>
      </c>
      <c r="C7780" t="s">
        <v>2101</v>
      </c>
      <c r="D7780" t="s">
        <v>15187</v>
      </c>
      <c r="E7780" s="1" t="d">
        <v>2011-10-19</v>
      </c>
      <c r="F7780" s="3">
        <f t="shared" ca="1" si="121"/>
        <v>7.9616438356164387</v>
      </c>
      <c r="G7780" s="2">
        <v>66310</v>
      </c>
      <c r="H7780" s="2">
        <v>78575.06</v>
      </c>
    </row>
    <row r="7781" spans="1:8" x14ac:dyDescent="0.2">
      <c r="A7781" t="s">
        <v>4302</v>
      </c>
      <c r="B7781" t="s">
        <v>86</v>
      </c>
      <c r="C7781" t="s">
        <v>567</v>
      </c>
      <c r="D7781" t="s">
        <v>15184</v>
      </c>
      <c r="E7781" s="1" t="d">
        <v>1990-08-20</v>
      </c>
      <c r="F7781" s="3">
        <f t="shared" ca="1" si="121"/>
        <v>29.139726027397259</v>
      </c>
      <c r="G7781" s="2">
        <v>85680</v>
      </c>
      <c r="H7781" s="2">
        <v>87276.46</v>
      </c>
    </row>
    <row r="7782" spans="1:8" hidden="1" x14ac:dyDescent="0.2">
      <c r="A7782" t="s">
        <v>3907</v>
      </c>
      <c r="B7782" t="s">
        <v>188</v>
      </c>
      <c r="C7782" t="s">
        <v>2346</v>
      </c>
      <c r="D7782" t="s">
        <v>15187</v>
      </c>
      <c r="E7782" s="1" t="d">
        <v>2004-11-15</v>
      </c>
      <c r="F7782" s="3">
        <f t="shared" ca="1" si="121"/>
        <v>14.890410958904109</v>
      </c>
      <c r="G7782" s="2">
        <v>70527</v>
      </c>
      <c r="H7782" s="2">
        <v>78562.38</v>
      </c>
    </row>
    <row r="7783" spans="1:8" hidden="1" x14ac:dyDescent="0.2">
      <c r="A7783" t="s">
        <v>9184</v>
      </c>
      <c r="B7783" t="s">
        <v>74</v>
      </c>
      <c r="C7783" t="s">
        <v>208</v>
      </c>
      <c r="D7783" t="s">
        <v>15197</v>
      </c>
      <c r="E7783" s="1" t="d">
        <v>2003-03-25</v>
      </c>
      <c r="F7783" s="3">
        <f t="shared" ca="1" si="121"/>
        <v>16.536986301369861</v>
      </c>
      <c r="G7783" s="2">
        <v>34247</v>
      </c>
      <c r="H7783" s="2">
        <v>37895.18</v>
      </c>
    </row>
    <row r="7784" spans="1:8" hidden="1" x14ac:dyDescent="0.2">
      <c r="A7784" t="s">
        <v>9185</v>
      </c>
      <c r="B7784" t="s">
        <v>385</v>
      </c>
      <c r="C7784" t="s">
        <v>5227</v>
      </c>
      <c r="D7784" t="s">
        <v>15197</v>
      </c>
      <c r="E7784" s="1" t="d">
        <v>2009-05-04</v>
      </c>
      <c r="F7784" s="3">
        <f t="shared" ca="1" si="121"/>
        <v>10.421917808219177</v>
      </c>
      <c r="G7784" s="2">
        <v>34632</v>
      </c>
      <c r="H7784" s="2">
        <v>38963.160000000003</v>
      </c>
    </row>
    <row r="7785" spans="1:8" hidden="1" x14ac:dyDescent="0.2">
      <c r="A7785" t="s">
        <v>12251</v>
      </c>
      <c r="B7785" t="s">
        <v>925</v>
      </c>
      <c r="C7785" t="s">
        <v>2073</v>
      </c>
      <c r="D7785" t="s">
        <v>15187</v>
      </c>
      <c r="E7785" s="1" t="d">
        <v>2007-10-23</v>
      </c>
      <c r="F7785" s="3">
        <f t="shared" ca="1" si="121"/>
        <v>11.953424657534246</v>
      </c>
      <c r="G7785" s="2">
        <v>70168</v>
      </c>
      <c r="H7785" s="2">
        <v>78554.78</v>
      </c>
    </row>
    <row r="7786" spans="1:8" hidden="1" x14ac:dyDescent="0.2">
      <c r="A7786" t="s">
        <v>9187</v>
      </c>
      <c r="B7786" t="s">
        <v>7498</v>
      </c>
      <c r="C7786" t="s">
        <v>6700</v>
      </c>
      <c r="D7786" t="s">
        <v>15189</v>
      </c>
      <c r="E7786" s="1" t="d">
        <v>2009-06-22</v>
      </c>
      <c r="F7786" s="3">
        <f t="shared" ca="1" si="121"/>
        <v>10.287671232876713</v>
      </c>
      <c r="G7786" s="2">
        <v>44323</v>
      </c>
      <c r="H7786" s="2">
        <v>48127.59</v>
      </c>
    </row>
    <row r="7787" spans="1:8" hidden="1" x14ac:dyDescent="0.2">
      <c r="A7787" t="s">
        <v>10477</v>
      </c>
      <c r="B7787" t="s">
        <v>347</v>
      </c>
      <c r="C7787" t="s">
        <v>1594</v>
      </c>
      <c r="D7787" t="s">
        <v>15187</v>
      </c>
      <c r="E7787" s="1" t="d">
        <v>1993-03-15</v>
      </c>
      <c r="F7787" s="3">
        <f t="shared" ca="1" si="121"/>
        <v>26.56986301369863</v>
      </c>
      <c r="G7787" s="2">
        <v>80098</v>
      </c>
      <c r="H7787" s="2">
        <v>78521.69</v>
      </c>
    </row>
    <row r="7788" spans="1:8" x14ac:dyDescent="0.2">
      <c r="A7788" t="s">
        <v>627</v>
      </c>
      <c r="B7788" t="s">
        <v>86</v>
      </c>
      <c r="C7788" t="s">
        <v>563</v>
      </c>
      <c r="D7788" t="s">
        <v>15184</v>
      </c>
      <c r="E7788" s="1" t="d">
        <v>1996-09-09</v>
      </c>
      <c r="F7788" s="3">
        <f t="shared" ca="1" si="121"/>
        <v>23.079452054794519</v>
      </c>
      <c r="G7788" s="2">
        <v>83519</v>
      </c>
      <c r="H7788" s="2">
        <v>87271.6</v>
      </c>
    </row>
    <row r="7789" spans="1:8" hidden="1" x14ac:dyDescent="0.2">
      <c r="A7789" t="s">
        <v>9190</v>
      </c>
      <c r="B7789" t="s">
        <v>100</v>
      </c>
      <c r="C7789" t="s">
        <v>304</v>
      </c>
      <c r="D7789" t="s">
        <v>15192</v>
      </c>
      <c r="E7789" s="1" t="d">
        <v>2004-10-21</v>
      </c>
      <c r="F7789" s="3">
        <f t="shared" ca="1" si="121"/>
        <v>14.95890410958904</v>
      </c>
      <c r="G7789" s="2">
        <v>62567</v>
      </c>
      <c r="H7789" s="2">
        <v>62230.02</v>
      </c>
    </row>
    <row r="7790" spans="1:8" hidden="1" x14ac:dyDescent="0.2">
      <c r="A7790" t="s">
        <v>9191</v>
      </c>
      <c r="B7790" t="s">
        <v>51</v>
      </c>
      <c r="C7790" t="s">
        <v>569</v>
      </c>
      <c r="D7790" t="s">
        <v>15198</v>
      </c>
      <c r="E7790" s="1" t="d">
        <v>2017-08-03</v>
      </c>
      <c r="F7790" s="3">
        <f t="shared" ca="1" si="121"/>
        <v>2.1671232876712327</v>
      </c>
      <c r="G7790" s="2">
        <v>31488</v>
      </c>
      <c r="H7790" s="2">
        <v>30407.17</v>
      </c>
    </row>
    <row r="7791" spans="1:8" hidden="1" x14ac:dyDescent="0.2">
      <c r="A7791" t="s">
        <v>2192</v>
      </c>
      <c r="B7791" t="s">
        <v>1066</v>
      </c>
      <c r="C7791" t="s">
        <v>1067</v>
      </c>
      <c r="D7791" t="s">
        <v>15187</v>
      </c>
      <c r="E7791" s="1" t="d">
        <v>2002-12-18</v>
      </c>
      <c r="F7791" s="3">
        <f t="shared" ca="1" si="121"/>
        <v>16.802739726027397</v>
      </c>
      <c r="G7791" s="2">
        <v>54700</v>
      </c>
      <c r="H7791" s="2">
        <v>78474.05</v>
      </c>
    </row>
    <row r="7792" spans="1:8" hidden="1" x14ac:dyDescent="0.2">
      <c r="A7792" t="s">
        <v>9193</v>
      </c>
      <c r="B7792" t="s">
        <v>4996</v>
      </c>
      <c r="C7792" t="s">
        <v>271</v>
      </c>
      <c r="D7792" t="s">
        <v>15190</v>
      </c>
      <c r="E7792" s="1" t="d">
        <v>1994-08-29</v>
      </c>
      <c r="F7792" s="3">
        <f t="shared" ca="1" si="121"/>
        <v>25.112328767123287</v>
      </c>
      <c r="G7792" s="2">
        <v>71828</v>
      </c>
      <c r="H7792" s="2">
        <v>72409.69</v>
      </c>
    </row>
    <row r="7793" spans="1:8" hidden="1" x14ac:dyDescent="0.2">
      <c r="A7793" t="s">
        <v>9194</v>
      </c>
      <c r="B7793" t="s">
        <v>213</v>
      </c>
      <c r="C7793" t="s">
        <v>417</v>
      </c>
      <c r="D7793" t="s">
        <v>15190</v>
      </c>
      <c r="E7793" s="1" t="d">
        <v>2015-03-23</v>
      </c>
      <c r="F7793" s="3">
        <f t="shared" ca="1" si="121"/>
        <v>4.5342465753424657</v>
      </c>
      <c r="G7793" s="2">
        <v>33409</v>
      </c>
      <c r="H7793" s="2">
        <v>54333.7</v>
      </c>
    </row>
    <row r="7794" spans="1:8" hidden="1" x14ac:dyDescent="0.2">
      <c r="A7794" t="s">
        <v>12136</v>
      </c>
      <c r="B7794" t="s">
        <v>29</v>
      </c>
      <c r="C7794" t="s">
        <v>1723</v>
      </c>
      <c r="D7794" t="s">
        <v>15187</v>
      </c>
      <c r="E7794" s="1" t="d">
        <v>1999-02-16</v>
      </c>
      <c r="F7794" s="3">
        <f t="shared" ca="1" si="121"/>
        <v>20.641095890410959</v>
      </c>
      <c r="G7794" s="2">
        <v>70906</v>
      </c>
      <c r="H7794" s="2">
        <v>78445.649999999994</v>
      </c>
    </row>
    <row r="7795" spans="1:8" hidden="1" x14ac:dyDescent="0.2">
      <c r="A7795" t="s">
        <v>9196</v>
      </c>
      <c r="B7795" t="s">
        <v>1249</v>
      </c>
      <c r="C7795" t="s">
        <v>888</v>
      </c>
      <c r="D7795" t="s">
        <v>15190</v>
      </c>
      <c r="E7795" s="1" t="d">
        <v>1979-08-06</v>
      </c>
      <c r="F7795" s="3">
        <f t="shared" ca="1" si="121"/>
        <v>40.186301369863017</v>
      </c>
      <c r="G7795" s="2">
        <v>75782</v>
      </c>
      <c r="H7795" s="2">
        <v>76903.149999999994</v>
      </c>
    </row>
    <row r="7796" spans="1:8" hidden="1" x14ac:dyDescent="0.2">
      <c r="A7796" t="s">
        <v>9197</v>
      </c>
      <c r="B7796" t="s">
        <v>594</v>
      </c>
      <c r="C7796" t="s">
        <v>3781</v>
      </c>
      <c r="D7796" t="s">
        <v>15191</v>
      </c>
      <c r="E7796" s="1" t="d">
        <v>2004-01-08</v>
      </c>
      <c r="F7796" s="3">
        <f t="shared" ca="1" si="121"/>
        <v>15.745205479452055</v>
      </c>
      <c r="G7796" s="2">
        <v>39025</v>
      </c>
      <c r="H7796" s="2">
        <v>43527.76</v>
      </c>
    </row>
    <row r="7797" spans="1:8" hidden="1" x14ac:dyDescent="0.2">
      <c r="A7797" t="s">
        <v>9198</v>
      </c>
      <c r="B7797" t="s">
        <v>11</v>
      </c>
      <c r="C7797" t="s">
        <v>1201</v>
      </c>
      <c r="D7797" t="s">
        <v>15182</v>
      </c>
      <c r="E7797" s="1" t="d">
        <v>2016-01-04</v>
      </c>
      <c r="F7797" s="3">
        <f t="shared" ca="1" si="121"/>
        <v>3.7479452054794522</v>
      </c>
      <c r="G7797" s="2">
        <v>68600</v>
      </c>
      <c r="H7797" s="2">
        <v>67321.22</v>
      </c>
    </row>
    <row r="7798" spans="1:8" hidden="1" x14ac:dyDescent="0.2">
      <c r="A7798" t="s">
        <v>9199</v>
      </c>
      <c r="B7798" t="s">
        <v>725</v>
      </c>
      <c r="C7798" t="s">
        <v>276</v>
      </c>
      <c r="D7798" t="s">
        <v>15196</v>
      </c>
      <c r="E7798" s="1" t="d">
        <v>2004-01-26</v>
      </c>
      <c r="F7798" s="3">
        <f t="shared" ca="1" si="121"/>
        <v>15.695890410958905</v>
      </c>
      <c r="G7798" s="2">
        <v>46107</v>
      </c>
      <c r="H7798" s="2">
        <v>48385.83</v>
      </c>
    </row>
    <row r="7799" spans="1:8" x14ac:dyDescent="0.2">
      <c r="A7799" t="s">
        <v>2498</v>
      </c>
      <c r="B7799" t="s">
        <v>86</v>
      </c>
      <c r="C7799" t="s">
        <v>567</v>
      </c>
      <c r="D7799" t="s">
        <v>15184</v>
      </c>
      <c r="E7799" s="1" t="d">
        <v>1997-01-13</v>
      </c>
      <c r="F7799" s="3">
        <f t="shared" ca="1" si="121"/>
        <v>22.734246575342464</v>
      </c>
      <c r="G7799" s="2">
        <v>83519</v>
      </c>
      <c r="H7799" s="2">
        <v>87239.82</v>
      </c>
    </row>
    <row r="7800" spans="1:8" hidden="1" x14ac:dyDescent="0.2">
      <c r="A7800" t="s">
        <v>9201</v>
      </c>
      <c r="B7800" t="s">
        <v>413</v>
      </c>
      <c r="C7800" t="s">
        <v>174</v>
      </c>
      <c r="D7800" t="s">
        <v>15205</v>
      </c>
      <c r="E7800" s="1" t="d">
        <v>2018-06-25</v>
      </c>
      <c r="F7800" s="3">
        <f t="shared" ca="1" si="121"/>
        <v>1.273972602739726</v>
      </c>
      <c r="G7800" s="2">
        <v>51800</v>
      </c>
      <c r="H7800" s="2">
        <v>2533.6999999999998</v>
      </c>
    </row>
    <row r="7801" spans="1:8" hidden="1" x14ac:dyDescent="0.2">
      <c r="A7801" t="s">
        <v>5048</v>
      </c>
      <c r="B7801" t="s">
        <v>925</v>
      </c>
      <c r="C7801" t="s">
        <v>1237</v>
      </c>
      <c r="D7801" t="s">
        <v>15187</v>
      </c>
      <c r="E7801" s="1" t="d">
        <v>1997-03-31</v>
      </c>
      <c r="F7801" s="3">
        <f t="shared" ca="1" si="121"/>
        <v>22.523287671232875</v>
      </c>
      <c r="G7801" s="2">
        <v>77218</v>
      </c>
      <c r="H7801" s="2">
        <v>78434.62</v>
      </c>
    </row>
    <row r="7802" spans="1:8" hidden="1" x14ac:dyDescent="0.2">
      <c r="A7802" t="s">
        <v>9203</v>
      </c>
      <c r="B7802" t="s">
        <v>430</v>
      </c>
      <c r="C7802" t="s">
        <v>431</v>
      </c>
      <c r="D7802" t="s">
        <v>15211</v>
      </c>
      <c r="E7802" s="1" t="d">
        <v>2018-03-07</v>
      </c>
      <c r="F7802" s="3">
        <f t="shared" ca="1" si="121"/>
        <v>1.5753424657534247</v>
      </c>
      <c r="G7802" s="2">
        <v>23920</v>
      </c>
      <c r="H7802" s="2">
        <v>2739.89</v>
      </c>
    </row>
    <row r="7803" spans="1:8" hidden="1" x14ac:dyDescent="0.2">
      <c r="A7803" t="s">
        <v>9204</v>
      </c>
      <c r="B7803" t="s">
        <v>845</v>
      </c>
      <c r="C7803" t="s">
        <v>757</v>
      </c>
      <c r="D7803" t="s">
        <v>15221</v>
      </c>
      <c r="E7803" s="1" t="d">
        <v>1986-09-29</v>
      </c>
      <c r="F7803" s="3">
        <f t="shared" ca="1" si="121"/>
        <v>33.032876712328765</v>
      </c>
      <c r="G7803" s="2">
        <v>51799</v>
      </c>
      <c r="H7803" s="2">
        <v>52155.41</v>
      </c>
    </row>
    <row r="7804" spans="1:8" hidden="1" x14ac:dyDescent="0.2">
      <c r="A7804" t="s">
        <v>2072</v>
      </c>
      <c r="B7804" t="s">
        <v>29</v>
      </c>
      <c r="C7804" t="s">
        <v>2073</v>
      </c>
      <c r="D7804" t="s">
        <v>15187</v>
      </c>
      <c r="E7804" s="1" t="d">
        <v>2006-11-13</v>
      </c>
      <c r="F7804" s="3">
        <f t="shared" ca="1" si="121"/>
        <v>12.895890410958904</v>
      </c>
      <c r="G7804" s="2">
        <v>68608</v>
      </c>
      <c r="H7804" s="2">
        <v>78434.44</v>
      </c>
    </row>
    <row r="7805" spans="1:8" hidden="1" x14ac:dyDescent="0.2">
      <c r="A7805" t="s">
        <v>11917</v>
      </c>
      <c r="B7805" t="s">
        <v>29</v>
      </c>
      <c r="C7805" t="s">
        <v>951</v>
      </c>
      <c r="D7805" t="s">
        <v>15187</v>
      </c>
      <c r="E7805" s="1" t="d">
        <v>2006-03-21</v>
      </c>
      <c r="F7805" s="3">
        <f t="shared" ca="1" si="121"/>
        <v>13.545205479452054</v>
      </c>
      <c r="G7805" s="2">
        <v>68608</v>
      </c>
      <c r="H7805" s="2">
        <v>78394.320000000007</v>
      </c>
    </row>
    <row r="7806" spans="1:8" hidden="1" x14ac:dyDescent="0.2">
      <c r="A7806" t="s">
        <v>9207</v>
      </c>
      <c r="B7806" t="s">
        <v>369</v>
      </c>
      <c r="C7806" t="s">
        <v>276</v>
      </c>
      <c r="D7806" t="s">
        <v>15196</v>
      </c>
      <c r="E7806" s="1" t="d">
        <v>1981-10-26</v>
      </c>
      <c r="F7806" s="3">
        <f t="shared" ca="1" si="121"/>
        <v>37.961643835616435</v>
      </c>
      <c r="G7806" s="2">
        <v>57876</v>
      </c>
      <c r="H7806" s="2">
        <v>74188.84</v>
      </c>
    </row>
    <row r="7807" spans="1:8" hidden="1" x14ac:dyDescent="0.2">
      <c r="A7807" t="s">
        <v>13490</v>
      </c>
      <c r="B7807" t="s">
        <v>29</v>
      </c>
      <c r="C7807" t="s">
        <v>2299</v>
      </c>
      <c r="D7807" t="s">
        <v>15187</v>
      </c>
      <c r="E7807" s="1" t="d">
        <v>2011-10-19</v>
      </c>
      <c r="F7807" s="3">
        <f t="shared" ca="1" si="121"/>
        <v>7.9616438356164387</v>
      </c>
      <c r="G7807" s="2">
        <v>66310</v>
      </c>
      <c r="H7807" s="2">
        <v>78386.17</v>
      </c>
    </row>
    <row r="7808" spans="1:8" x14ac:dyDescent="0.2">
      <c r="A7808" t="s">
        <v>6344</v>
      </c>
      <c r="B7808" t="s">
        <v>86</v>
      </c>
      <c r="C7808" t="s">
        <v>6345</v>
      </c>
      <c r="D7808" t="s">
        <v>15184</v>
      </c>
      <c r="E7808" s="1" t="d">
        <v>1993-02-01</v>
      </c>
      <c r="F7808" s="3">
        <f t="shared" ca="1" si="121"/>
        <v>26.684931506849313</v>
      </c>
      <c r="G7808" s="2">
        <v>86397</v>
      </c>
      <c r="H7808" s="2">
        <v>87228.7</v>
      </c>
    </row>
    <row r="7809" spans="1:8" hidden="1" x14ac:dyDescent="0.2">
      <c r="A7809" t="s">
        <v>9210</v>
      </c>
      <c r="B7809" t="s">
        <v>536</v>
      </c>
      <c r="C7809" t="s">
        <v>537</v>
      </c>
      <c r="D7809" t="s">
        <v>15182</v>
      </c>
      <c r="E7809" s="1" t="d">
        <v>1975-02-03</v>
      </c>
      <c r="F7809" s="3">
        <f t="shared" ca="1" si="121"/>
        <v>44.69315068493151</v>
      </c>
      <c r="G7809" s="2">
        <v>56576</v>
      </c>
      <c r="H7809" s="2">
        <v>48088.959999999999</v>
      </c>
    </row>
    <row r="7810" spans="1:8" hidden="1" x14ac:dyDescent="0.2">
      <c r="A7810" t="s">
        <v>9211</v>
      </c>
      <c r="B7810" t="s">
        <v>5732</v>
      </c>
      <c r="C7810" t="s">
        <v>765</v>
      </c>
      <c r="D7810" t="s">
        <v>15214</v>
      </c>
      <c r="E7810" s="1" t="d">
        <v>2014-06-09</v>
      </c>
      <c r="F7810" s="3">
        <f t="shared" ca="1" si="121"/>
        <v>5.3205479452054796</v>
      </c>
      <c r="G7810" s="2">
        <v>64505</v>
      </c>
      <c r="H7810" s="2">
        <v>60484.76</v>
      </c>
    </row>
    <row r="7811" spans="1:8" hidden="1" x14ac:dyDescent="0.2">
      <c r="A7811" t="s">
        <v>9212</v>
      </c>
      <c r="B7811" t="s">
        <v>1101</v>
      </c>
      <c r="C7811" t="s">
        <v>1102</v>
      </c>
      <c r="D7811" t="s">
        <v>15192</v>
      </c>
      <c r="E7811" s="1" t="d">
        <v>2018-01-25</v>
      </c>
      <c r="F7811" s="3">
        <f t="shared" ref="F7811:F7874" ca="1" si="122">(TODAY()-E7811)/365</f>
        <v>1.6876712328767123</v>
      </c>
      <c r="G7811" s="2">
        <v>43295</v>
      </c>
      <c r="H7811" s="2">
        <v>19623.16</v>
      </c>
    </row>
    <row r="7812" spans="1:8" hidden="1" x14ac:dyDescent="0.2">
      <c r="A7812" t="s">
        <v>9160</v>
      </c>
      <c r="B7812" t="s">
        <v>29</v>
      </c>
      <c r="C7812" t="s">
        <v>2678</v>
      </c>
      <c r="D7812" t="s">
        <v>15187</v>
      </c>
      <c r="E7812" s="1" t="d">
        <v>2008-08-18</v>
      </c>
      <c r="F7812" s="3">
        <f t="shared" ca="1" si="122"/>
        <v>11.131506849315068</v>
      </c>
      <c r="G7812" s="2">
        <v>66310</v>
      </c>
      <c r="H7812" s="2">
        <v>78353.570000000007</v>
      </c>
    </row>
    <row r="7813" spans="1:8" x14ac:dyDescent="0.2">
      <c r="A7813" t="s">
        <v>8335</v>
      </c>
      <c r="B7813" t="s">
        <v>86</v>
      </c>
      <c r="C7813" t="s">
        <v>1732</v>
      </c>
      <c r="D7813" t="s">
        <v>15184</v>
      </c>
      <c r="E7813" s="1" t="d">
        <v>2012-06-18</v>
      </c>
      <c r="F7813" s="3">
        <f t="shared" ca="1" si="122"/>
        <v>7.2958904109589042</v>
      </c>
      <c r="G7813" s="2">
        <v>68106</v>
      </c>
      <c r="H7813" s="2">
        <v>87145.14</v>
      </c>
    </row>
    <row r="7814" spans="1:8" x14ac:dyDescent="0.2">
      <c r="A7814" t="s">
        <v>7012</v>
      </c>
      <c r="B7814" t="s">
        <v>86</v>
      </c>
      <c r="C7814" t="s">
        <v>561</v>
      </c>
      <c r="D7814" t="s">
        <v>15184</v>
      </c>
      <c r="E7814" s="1" t="d">
        <v>1988-02-22</v>
      </c>
      <c r="F7814" s="3">
        <f t="shared" ca="1" si="122"/>
        <v>31.632876712328766</v>
      </c>
      <c r="G7814" s="2">
        <v>86397</v>
      </c>
      <c r="H7814" s="2">
        <v>87093.88</v>
      </c>
    </row>
    <row r="7815" spans="1:8" x14ac:dyDescent="0.2">
      <c r="A7815" t="s">
        <v>12146</v>
      </c>
      <c r="B7815" t="s">
        <v>86</v>
      </c>
      <c r="C7815" t="s">
        <v>733</v>
      </c>
      <c r="D7815" t="s">
        <v>15184</v>
      </c>
      <c r="E7815" s="1" t="d">
        <v>1994-07-19</v>
      </c>
      <c r="F7815" s="3">
        <f t="shared" ca="1" si="122"/>
        <v>25.224657534246575</v>
      </c>
      <c r="G7815" s="2">
        <v>85680</v>
      </c>
      <c r="H7815" s="2">
        <v>87065.24</v>
      </c>
    </row>
    <row r="7816" spans="1:8" x14ac:dyDescent="0.2">
      <c r="A7816" t="s">
        <v>7259</v>
      </c>
      <c r="B7816" t="s">
        <v>116</v>
      </c>
      <c r="C7816" t="s">
        <v>497</v>
      </c>
      <c r="D7816" t="s">
        <v>15184</v>
      </c>
      <c r="E7816" s="1" t="d">
        <v>2002-02-21</v>
      </c>
      <c r="F7816" s="3">
        <f t="shared" ca="1" si="122"/>
        <v>17.624657534246577</v>
      </c>
      <c r="G7816" s="2">
        <v>81846</v>
      </c>
      <c r="H7816" s="2">
        <v>87047.21</v>
      </c>
    </row>
    <row r="7817" spans="1:8" hidden="1" x14ac:dyDescent="0.2">
      <c r="A7817" t="s">
        <v>9218</v>
      </c>
      <c r="B7817" t="s">
        <v>969</v>
      </c>
      <c r="C7817" t="s">
        <v>420</v>
      </c>
      <c r="D7817" t="s">
        <v>15201</v>
      </c>
      <c r="E7817" s="1" t="d">
        <v>2017-02-23</v>
      </c>
      <c r="F7817" s="3">
        <f t="shared" ca="1" si="122"/>
        <v>2.6082191780821917</v>
      </c>
      <c r="G7817" s="2">
        <v>42131</v>
      </c>
      <c r="H7817" s="2">
        <v>50034.58</v>
      </c>
    </row>
    <row r="7818" spans="1:8" x14ac:dyDescent="0.2">
      <c r="A7818" t="s">
        <v>3139</v>
      </c>
      <c r="B7818" t="s">
        <v>116</v>
      </c>
      <c r="C7818" t="s">
        <v>282</v>
      </c>
      <c r="D7818" t="s">
        <v>15184</v>
      </c>
      <c r="E7818" s="1" t="d">
        <v>1997-08-04</v>
      </c>
      <c r="F7818" s="3">
        <f t="shared" ca="1" si="122"/>
        <v>22.17808219178082</v>
      </c>
      <c r="G7818" s="2">
        <v>84796</v>
      </c>
      <c r="H7818" s="2">
        <v>87021.16</v>
      </c>
    </row>
    <row r="7819" spans="1:8" hidden="1" x14ac:dyDescent="0.2">
      <c r="A7819" t="s">
        <v>9220</v>
      </c>
      <c r="B7819" t="s">
        <v>487</v>
      </c>
      <c r="C7819" t="s">
        <v>2525</v>
      </c>
      <c r="D7819" t="s">
        <v>15194</v>
      </c>
      <c r="E7819" s="1" t="d">
        <v>2017-12-04</v>
      </c>
      <c r="F7819" s="3">
        <f t="shared" ca="1" si="122"/>
        <v>1.8301369863013699</v>
      </c>
      <c r="G7819" s="2">
        <v>25709</v>
      </c>
      <c r="H7819" s="2">
        <v>7409.83</v>
      </c>
    </row>
    <row r="7820" spans="1:8" x14ac:dyDescent="0.2">
      <c r="A7820" t="s">
        <v>3832</v>
      </c>
      <c r="B7820" t="s">
        <v>86</v>
      </c>
      <c r="C7820" t="s">
        <v>563</v>
      </c>
      <c r="D7820" t="s">
        <v>15184</v>
      </c>
      <c r="E7820" s="1" t="d">
        <v>2003-12-09</v>
      </c>
      <c r="F7820" s="3">
        <f t="shared" ca="1" si="122"/>
        <v>15.827397260273973</v>
      </c>
      <c r="G7820" s="2">
        <v>76358</v>
      </c>
      <c r="H7820" s="2">
        <v>87010.69</v>
      </c>
    </row>
    <row r="7821" spans="1:8" x14ac:dyDescent="0.2">
      <c r="A7821" t="s">
        <v>5254</v>
      </c>
      <c r="B7821" t="s">
        <v>86</v>
      </c>
      <c r="C7821" t="s">
        <v>250</v>
      </c>
      <c r="D7821" t="s">
        <v>15184</v>
      </c>
      <c r="E7821" s="1" t="d">
        <v>2009-04-15</v>
      </c>
      <c r="F7821" s="3">
        <f t="shared" ca="1" si="122"/>
        <v>10.473972602739726</v>
      </c>
      <c r="G7821" s="2">
        <v>72857</v>
      </c>
      <c r="H7821" s="2">
        <v>86888.2</v>
      </c>
    </row>
    <row r="7822" spans="1:8" hidden="1" x14ac:dyDescent="0.2">
      <c r="A7822" t="s">
        <v>9223</v>
      </c>
      <c r="B7822" t="s">
        <v>442</v>
      </c>
      <c r="C7822" t="s">
        <v>443</v>
      </c>
      <c r="D7822" t="s">
        <v>15194</v>
      </c>
      <c r="E7822" s="1" t="d">
        <v>2009-08-24</v>
      </c>
      <c r="F7822" s="3">
        <f t="shared" ca="1" si="122"/>
        <v>10.115068493150686</v>
      </c>
      <c r="G7822" s="2">
        <v>46905</v>
      </c>
      <c r="H7822" s="2">
        <v>47947.55</v>
      </c>
    </row>
    <row r="7823" spans="1:8" x14ac:dyDescent="0.2">
      <c r="A7823" t="s">
        <v>4473</v>
      </c>
      <c r="B7823" t="s">
        <v>86</v>
      </c>
      <c r="C7823" t="s">
        <v>33</v>
      </c>
      <c r="D7823" t="s">
        <v>15184</v>
      </c>
      <c r="E7823" s="1" t="d">
        <v>1995-05-30</v>
      </c>
      <c r="F7823" s="3">
        <f t="shared" ca="1" si="122"/>
        <v>24.361643835616437</v>
      </c>
      <c r="G7823" s="2">
        <v>84959</v>
      </c>
      <c r="H7823" s="2">
        <v>86860.49</v>
      </c>
    </row>
    <row r="7824" spans="1:8" x14ac:dyDescent="0.2">
      <c r="A7824" t="s">
        <v>12112</v>
      </c>
      <c r="B7824" t="s">
        <v>86</v>
      </c>
      <c r="C7824" t="s">
        <v>121</v>
      </c>
      <c r="D7824" t="s">
        <v>15184</v>
      </c>
      <c r="E7824" s="1" t="d">
        <v>2000-01-31</v>
      </c>
      <c r="F7824" s="3">
        <f t="shared" ca="1" si="122"/>
        <v>19.684931506849313</v>
      </c>
      <c r="G7824" s="2">
        <v>81358</v>
      </c>
      <c r="H7824" s="2">
        <v>86853.69</v>
      </c>
    </row>
    <row r="7825" spans="1:8" x14ac:dyDescent="0.2">
      <c r="A7825" t="s">
        <v>5630</v>
      </c>
      <c r="B7825" t="s">
        <v>116</v>
      </c>
      <c r="C7825" t="s">
        <v>825</v>
      </c>
      <c r="D7825" t="s">
        <v>15184</v>
      </c>
      <c r="E7825" s="1" t="d">
        <v>2008-06-23</v>
      </c>
      <c r="F7825" s="3">
        <f t="shared" ca="1" si="122"/>
        <v>11.284931506849315</v>
      </c>
      <c r="G7825" s="2">
        <v>77482</v>
      </c>
      <c r="H7825" s="2">
        <v>86808.09</v>
      </c>
    </row>
    <row r="7826" spans="1:8" hidden="1" x14ac:dyDescent="0.2">
      <c r="A7826" t="s">
        <v>9227</v>
      </c>
      <c r="B7826" t="s">
        <v>1561</v>
      </c>
      <c r="C7826" t="s">
        <v>434</v>
      </c>
      <c r="D7826" t="s">
        <v>15190</v>
      </c>
      <c r="E7826" s="1" t="d">
        <v>1986-04-21</v>
      </c>
      <c r="F7826" s="3">
        <f t="shared" ca="1" si="122"/>
        <v>33.473972602739728</v>
      </c>
      <c r="G7826" s="2">
        <v>58568</v>
      </c>
      <c r="H7826" s="2">
        <v>80910.19</v>
      </c>
    </row>
    <row r="7827" spans="1:8" x14ac:dyDescent="0.2">
      <c r="A7827" t="s">
        <v>1184</v>
      </c>
      <c r="B7827" t="s">
        <v>86</v>
      </c>
      <c r="C7827" t="s">
        <v>1185</v>
      </c>
      <c r="D7827" t="s">
        <v>15184</v>
      </c>
      <c r="E7827" s="1" t="d">
        <v>2008-11-10</v>
      </c>
      <c r="F7827" s="3">
        <f t="shared" ca="1" si="122"/>
        <v>10.901369863013699</v>
      </c>
      <c r="G7827" s="2">
        <v>72857</v>
      </c>
      <c r="H7827" s="2">
        <v>86803.95</v>
      </c>
    </row>
    <row r="7828" spans="1:8" hidden="1" x14ac:dyDescent="0.2">
      <c r="A7828" t="s">
        <v>9229</v>
      </c>
      <c r="B7828" t="s">
        <v>433</v>
      </c>
      <c r="C7828" t="s">
        <v>434</v>
      </c>
      <c r="D7828" t="s">
        <v>15190</v>
      </c>
      <c r="E7828" s="1" t="d">
        <v>1985-02-25</v>
      </c>
      <c r="F7828" s="3">
        <f t="shared" ca="1" si="122"/>
        <v>34.624657534246573</v>
      </c>
      <c r="G7828" s="2">
        <v>49553</v>
      </c>
      <c r="H7828" s="2">
        <v>57576</v>
      </c>
    </row>
    <row r="7829" spans="1:8" hidden="1" x14ac:dyDescent="0.2">
      <c r="A7829" t="s">
        <v>9230</v>
      </c>
      <c r="B7829" t="s">
        <v>11</v>
      </c>
      <c r="C7829" t="s">
        <v>623</v>
      </c>
      <c r="D7829" t="s">
        <v>15182</v>
      </c>
      <c r="E7829" s="1" t="d">
        <v>2003-10-20</v>
      </c>
      <c r="F7829" s="3">
        <f t="shared" ca="1" si="122"/>
        <v>15.964383561643835</v>
      </c>
      <c r="G7829" s="2">
        <v>87618</v>
      </c>
      <c r="H7829" s="2">
        <v>85529.39</v>
      </c>
    </row>
    <row r="7830" spans="1:8" x14ac:dyDescent="0.2">
      <c r="A7830" t="s">
        <v>5820</v>
      </c>
      <c r="B7830" t="s">
        <v>86</v>
      </c>
      <c r="C7830" t="s">
        <v>5280</v>
      </c>
      <c r="D7830" t="s">
        <v>15184</v>
      </c>
      <c r="E7830" s="1" t="d">
        <v>1993-11-12</v>
      </c>
      <c r="F7830" s="3">
        <f t="shared" ca="1" si="122"/>
        <v>25.906849315068492</v>
      </c>
      <c r="G7830" s="2">
        <v>85680</v>
      </c>
      <c r="H7830" s="2">
        <v>86794.47</v>
      </c>
    </row>
    <row r="7831" spans="1:8" x14ac:dyDescent="0.2">
      <c r="A7831" t="s">
        <v>13464</v>
      </c>
      <c r="B7831" t="s">
        <v>86</v>
      </c>
      <c r="C7831" t="s">
        <v>785</v>
      </c>
      <c r="D7831" t="s">
        <v>15184</v>
      </c>
      <c r="E7831" s="1" t="d">
        <v>2015-08-26</v>
      </c>
      <c r="F7831" s="3">
        <f t="shared" ca="1" si="122"/>
        <v>4.1068493150684935</v>
      </c>
      <c r="G7831" s="2">
        <v>51328</v>
      </c>
      <c r="H7831" s="2">
        <v>86784.79</v>
      </c>
    </row>
    <row r="7832" spans="1:8" hidden="1" x14ac:dyDescent="0.2">
      <c r="A7832" t="s">
        <v>9233</v>
      </c>
      <c r="B7832" t="s">
        <v>45</v>
      </c>
      <c r="C7832" t="s">
        <v>974</v>
      </c>
      <c r="D7832" t="s">
        <v>15197</v>
      </c>
      <c r="E7832" s="1" t="d">
        <v>2010-02-01</v>
      </c>
      <c r="F7832" s="3">
        <f t="shared" ca="1" si="122"/>
        <v>9.6739726027397257</v>
      </c>
      <c r="G7832" s="2">
        <v>36399</v>
      </c>
      <c r="H7832" s="2">
        <v>44603.53</v>
      </c>
    </row>
    <row r="7833" spans="1:8" hidden="1" x14ac:dyDescent="0.2">
      <c r="A7833" t="s">
        <v>9234</v>
      </c>
      <c r="B7833" t="s">
        <v>1340</v>
      </c>
      <c r="C7833" t="s">
        <v>1446</v>
      </c>
      <c r="D7833" t="s">
        <v>15185</v>
      </c>
      <c r="E7833" s="1" t="d">
        <v>2016-12-19</v>
      </c>
      <c r="F7833" s="3">
        <f t="shared" ca="1" si="122"/>
        <v>2.7890410958904108</v>
      </c>
      <c r="G7833" s="2">
        <v>60700</v>
      </c>
      <c r="H7833" s="2">
        <v>57180.12</v>
      </c>
    </row>
    <row r="7834" spans="1:8" x14ac:dyDescent="0.2">
      <c r="A7834" t="s">
        <v>6155</v>
      </c>
      <c r="B7834" t="s">
        <v>86</v>
      </c>
      <c r="C7834" t="s">
        <v>4786</v>
      </c>
      <c r="D7834" t="s">
        <v>15184</v>
      </c>
      <c r="E7834" s="1" t="d">
        <v>2005-10-13</v>
      </c>
      <c r="F7834" s="3">
        <f t="shared" ca="1" si="122"/>
        <v>13.980821917808219</v>
      </c>
      <c r="G7834" s="2">
        <v>74958</v>
      </c>
      <c r="H7834" s="2">
        <v>86781.53</v>
      </c>
    </row>
    <row r="7835" spans="1:8" hidden="1" x14ac:dyDescent="0.2">
      <c r="A7835" t="s">
        <v>9236</v>
      </c>
      <c r="B7835" t="s">
        <v>246</v>
      </c>
      <c r="C7835" t="s">
        <v>158</v>
      </c>
      <c r="D7835" t="s">
        <v>15190</v>
      </c>
      <c r="E7835" s="1" t="d">
        <v>2001-12-10</v>
      </c>
      <c r="F7835" s="3">
        <f t="shared" ca="1" si="122"/>
        <v>17.824657534246576</v>
      </c>
      <c r="G7835" s="2">
        <v>49302</v>
      </c>
      <c r="H7835" s="2">
        <v>53556.55</v>
      </c>
    </row>
    <row r="7836" spans="1:8" hidden="1" x14ac:dyDescent="0.2">
      <c r="A7836" t="s">
        <v>9237</v>
      </c>
      <c r="B7836" t="s">
        <v>74</v>
      </c>
      <c r="C7836" t="s">
        <v>276</v>
      </c>
      <c r="D7836" t="s">
        <v>15196</v>
      </c>
      <c r="E7836" s="1" t="d">
        <v>2003-06-09</v>
      </c>
      <c r="F7836" s="3">
        <f t="shared" ca="1" si="122"/>
        <v>16.328767123287673</v>
      </c>
      <c r="G7836" s="2">
        <v>34247</v>
      </c>
      <c r="H7836" s="2">
        <v>48597.67</v>
      </c>
    </row>
    <row r="7837" spans="1:8" hidden="1" x14ac:dyDescent="0.2">
      <c r="A7837" t="s">
        <v>9238</v>
      </c>
      <c r="B7837" t="s">
        <v>112</v>
      </c>
      <c r="C7837" t="s">
        <v>345</v>
      </c>
      <c r="D7837" t="s">
        <v>15194</v>
      </c>
      <c r="E7837" s="1" t="d">
        <v>1983-10-25</v>
      </c>
      <c r="F7837" s="3">
        <f t="shared" ca="1" si="122"/>
        <v>35.964383561643835</v>
      </c>
      <c r="G7837" s="2">
        <v>21008</v>
      </c>
      <c r="H7837" s="2">
        <v>8894.64</v>
      </c>
    </row>
    <row r="7838" spans="1:8" x14ac:dyDescent="0.2">
      <c r="A7838" t="s">
        <v>13854</v>
      </c>
      <c r="B7838" t="s">
        <v>86</v>
      </c>
      <c r="C7838" t="s">
        <v>282</v>
      </c>
      <c r="D7838" t="s">
        <v>15184</v>
      </c>
      <c r="E7838" s="1" t="d">
        <v>1993-09-27</v>
      </c>
      <c r="F7838" s="3">
        <f t="shared" ca="1" si="122"/>
        <v>26.032876712328768</v>
      </c>
      <c r="G7838" s="2">
        <v>85680</v>
      </c>
      <c r="H7838" s="2">
        <v>86750.49</v>
      </c>
    </row>
    <row r="7839" spans="1:8" hidden="1" x14ac:dyDescent="0.2">
      <c r="A7839" t="s">
        <v>9240</v>
      </c>
      <c r="B7839" t="s">
        <v>193</v>
      </c>
      <c r="C7839" t="s">
        <v>1871</v>
      </c>
      <c r="D7839" t="s">
        <v>15191</v>
      </c>
      <c r="E7839" s="1" t="d">
        <v>2005-09-06</v>
      </c>
      <c r="F7839" s="3">
        <f t="shared" ca="1" si="122"/>
        <v>14.082191780821917</v>
      </c>
      <c r="G7839" s="2">
        <v>34439</v>
      </c>
      <c r="H7839" s="2">
        <v>37156.03</v>
      </c>
    </row>
    <row r="7840" spans="1:8" hidden="1" x14ac:dyDescent="0.2">
      <c r="A7840" t="s">
        <v>9241</v>
      </c>
      <c r="B7840" t="s">
        <v>350</v>
      </c>
      <c r="C7840" t="s">
        <v>351</v>
      </c>
      <c r="D7840" t="s">
        <v>15190</v>
      </c>
      <c r="E7840" s="1" t="d">
        <v>2014-08-07</v>
      </c>
      <c r="F7840" s="3">
        <f t="shared" ca="1" si="122"/>
        <v>5.1589041095890407</v>
      </c>
      <c r="G7840" s="2">
        <v>40933</v>
      </c>
      <c r="H7840" s="2">
        <v>43081.43</v>
      </c>
    </row>
    <row r="7841" spans="1:8" hidden="1" x14ac:dyDescent="0.2">
      <c r="A7841" t="s">
        <v>9242</v>
      </c>
      <c r="B7841" t="s">
        <v>803</v>
      </c>
      <c r="C7841" t="s">
        <v>804</v>
      </c>
      <c r="D7841" t="s">
        <v>15194</v>
      </c>
      <c r="E7841" s="1" t="d">
        <v>2018-03-26</v>
      </c>
      <c r="F7841" s="3">
        <f t="shared" ca="1" si="122"/>
        <v>1.5232876712328767</v>
      </c>
      <c r="G7841" s="2">
        <v>36397</v>
      </c>
      <c r="H7841" s="2">
        <v>11116.62</v>
      </c>
    </row>
    <row r="7842" spans="1:8" hidden="1" x14ac:dyDescent="0.2">
      <c r="A7842" t="s">
        <v>9243</v>
      </c>
      <c r="B7842" t="s">
        <v>210</v>
      </c>
      <c r="C7842" t="s">
        <v>1132</v>
      </c>
      <c r="D7842" t="s">
        <v>15197</v>
      </c>
      <c r="E7842" s="1" t="d">
        <v>1990-02-07</v>
      </c>
      <c r="F7842" s="3">
        <f t="shared" ca="1" si="122"/>
        <v>29.671232876712327</v>
      </c>
      <c r="G7842" s="2">
        <v>57040</v>
      </c>
      <c r="H7842" s="2">
        <v>59090.46</v>
      </c>
    </row>
    <row r="7843" spans="1:8" hidden="1" x14ac:dyDescent="0.2">
      <c r="A7843" t="s">
        <v>9244</v>
      </c>
      <c r="B7843" t="s">
        <v>4703</v>
      </c>
      <c r="C7843" t="s">
        <v>15</v>
      </c>
      <c r="D7843" t="s">
        <v>15183</v>
      </c>
      <c r="E7843" s="1" t="d">
        <v>2017-04-25</v>
      </c>
      <c r="F7843" s="3">
        <f t="shared" ca="1" si="122"/>
        <v>2.441095890410959</v>
      </c>
      <c r="G7843" s="2">
        <v>48045</v>
      </c>
      <c r="H7843" s="2">
        <v>47841.22</v>
      </c>
    </row>
    <row r="7844" spans="1:8" hidden="1" x14ac:dyDescent="0.2">
      <c r="A7844" t="s">
        <v>9245</v>
      </c>
      <c r="B7844" t="s">
        <v>731</v>
      </c>
      <c r="C7844" t="s">
        <v>9</v>
      </c>
      <c r="D7844" t="s">
        <v>15181</v>
      </c>
      <c r="E7844" s="1" t="d">
        <v>2003-09-17</v>
      </c>
      <c r="F7844" s="3">
        <f t="shared" ca="1" si="122"/>
        <v>16.054794520547944</v>
      </c>
      <c r="G7844" s="2">
        <v>46916</v>
      </c>
      <c r="H7844" s="2">
        <v>47578.76</v>
      </c>
    </row>
    <row r="7845" spans="1:8" hidden="1" x14ac:dyDescent="0.2">
      <c r="A7845" t="s">
        <v>9246</v>
      </c>
      <c r="B7845" t="s">
        <v>2010</v>
      </c>
      <c r="C7845" t="s">
        <v>340</v>
      </c>
      <c r="D7845" t="s">
        <v>15206</v>
      </c>
      <c r="E7845" s="1" t="d">
        <v>2017-01-02</v>
      </c>
      <c r="F7845" s="3">
        <f t="shared" ca="1" si="122"/>
        <v>2.7506849315068491</v>
      </c>
      <c r="G7845" s="2">
        <v>54044</v>
      </c>
      <c r="H7845" s="2">
        <v>51392.76</v>
      </c>
    </row>
    <row r="7846" spans="1:8" hidden="1" x14ac:dyDescent="0.2">
      <c r="A7846" t="s">
        <v>9247</v>
      </c>
      <c r="B7846" t="s">
        <v>703</v>
      </c>
      <c r="C7846" t="s">
        <v>704</v>
      </c>
      <c r="D7846" t="s">
        <v>15218</v>
      </c>
      <c r="E7846" s="1" t="d">
        <v>2015-03-09</v>
      </c>
      <c r="F7846" s="3">
        <f t="shared" ca="1" si="122"/>
        <v>4.5726027397260278</v>
      </c>
      <c r="G7846" s="2">
        <v>56919</v>
      </c>
      <c r="H7846" s="2">
        <v>53553.54</v>
      </c>
    </row>
    <row r="7847" spans="1:8" hidden="1" x14ac:dyDescent="0.2">
      <c r="A7847" t="s">
        <v>9248</v>
      </c>
      <c r="B7847" t="s">
        <v>712</v>
      </c>
      <c r="C7847" t="s">
        <v>434</v>
      </c>
      <c r="D7847" t="s">
        <v>15190</v>
      </c>
      <c r="E7847" s="1" t="d">
        <v>2016-05-07</v>
      </c>
      <c r="F7847" s="3">
        <f t="shared" ca="1" si="122"/>
        <v>3.408219178082192</v>
      </c>
      <c r="G7847" s="2">
        <v>36001</v>
      </c>
      <c r="H7847" s="2">
        <v>43243.839999999997</v>
      </c>
    </row>
    <row r="7848" spans="1:8" hidden="1" x14ac:dyDescent="0.2">
      <c r="A7848" t="s">
        <v>9249</v>
      </c>
      <c r="B7848" t="s">
        <v>515</v>
      </c>
      <c r="C7848" t="s">
        <v>2578</v>
      </c>
      <c r="D7848" t="s">
        <v>15192</v>
      </c>
      <c r="E7848" s="1" t="d">
        <v>2006-07-01</v>
      </c>
      <c r="F7848" s="3">
        <f t="shared" ca="1" si="122"/>
        <v>13.265753424657534</v>
      </c>
      <c r="G7848" s="2">
        <v>28313</v>
      </c>
      <c r="H7848" s="2">
        <v>29427.26</v>
      </c>
    </row>
    <row r="7849" spans="1:8" hidden="1" x14ac:dyDescent="0.2">
      <c r="A7849" t="s">
        <v>9249</v>
      </c>
      <c r="B7849" t="s">
        <v>872</v>
      </c>
      <c r="C7849" t="s">
        <v>2579</v>
      </c>
      <c r="D7849" t="s">
        <v>2580</v>
      </c>
      <c r="E7849" s="1" t="d">
        <v>2015-06-18</v>
      </c>
      <c r="F7849" s="3">
        <f t="shared" ca="1" si="122"/>
        <v>4.2958904109589042</v>
      </c>
      <c r="G7849" s="2">
        <v>32094</v>
      </c>
    </row>
    <row r="7850" spans="1:8" hidden="1" x14ac:dyDescent="0.2">
      <c r="A7850" t="s">
        <v>9250</v>
      </c>
      <c r="B7850" t="s">
        <v>20</v>
      </c>
      <c r="C7850" t="s">
        <v>1194</v>
      </c>
      <c r="D7850" t="s">
        <v>15182</v>
      </c>
      <c r="E7850" s="1" t="d">
        <v>2017-11-20</v>
      </c>
      <c r="F7850" s="3">
        <f t="shared" ca="1" si="122"/>
        <v>1.8684931506849316</v>
      </c>
      <c r="G7850" s="2">
        <v>38926</v>
      </c>
      <c r="H7850" s="2">
        <v>23220.36</v>
      </c>
    </row>
    <row r="7851" spans="1:8" x14ac:dyDescent="0.2">
      <c r="A7851" t="s">
        <v>10241</v>
      </c>
      <c r="B7851" t="s">
        <v>86</v>
      </c>
      <c r="C7851" t="s">
        <v>121</v>
      </c>
      <c r="D7851" t="s">
        <v>15184</v>
      </c>
      <c r="E7851" s="1" t="d">
        <v>2001-10-10</v>
      </c>
      <c r="F7851" s="3">
        <f t="shared" ca="1" si="122"/>
        <v>17.991780821917807</v>
      </c>
      <c r="G7851" s="2">
        <v>79919</v>
      </c>
      <c r="H7851" s="2">
        <v>86741.38</v>
      </c>
    </row>
    <row r="7852" spans="1:8" hidden="1" x14ac:dyDescent="0.2">
      <c r="A7852" t="s">
        <v>9252</v>
      </c>
      <c r="B7852" t="s">
        <v>109</v>
      </c>
      <c r="C7852" t="s">
        <v>929</v>
      </c>
      <c r="D7852" t="s">
        <v>15196</v>
      </c>
      <c r="E7852" s="1" t="d">
        <v>2017-09-28</v>
      </c>
      <c r="F7852" s="3">
        <f t="shared" ca="1" si="122"/>
        <v>2.0136986301369864</v>
      </c>
      <c r="G7852" s="2">
        <v>68640</v>
      </c>
      <c r="H7852" s="2">
        <v>38197.83</v>
      </c>
    </row>
    <row r="7853" spans="1:8" hidden="1" x14ac:dyDescent="0.2">
      <c r="A7853" t="s">
        <v>9253</v>
      </c>
      <c r="B7853" t="s">
        <v>128</v>
      </c>
      <c r="C7853" t="s">
        <v>569</v>
      </c>
      <c r="D7853" t="s">
        <v>15198</v>
      </c>
      <c r="E7853" s="1" t="d">
        <v>2011-06-16</v>
      </c>
      <c r="F7853" s="3">
        <f t="shared" ca="1" si="122"/>
        <v>8.3041095890410954</v>
      </c>
      <c r="G7853" s="2">
        <v>33690</v>
      </c>
      <c r="H7853" s="2">
        <v>37561.74</v>
      </c>
    </row>
    <row r="7854" spans="1:8" hidden="1" x14ac:dyDescent="0.2">
      <c r="A7854" t="s">
        <v>9254</v>
      </c>
      <c r="B7854" t="s">
        <v>20</v>
      </c>
      <c r="C7854" t="s">
        <v>1283</v>
      </c>
      <c r="D7854" t="s">
        <v>15182</v>
      </c>
      <c r="E7854" s="1" t="d">
        <v>2016-08-11</v>
      </c>
      <c r="F7854" s="3">
        <f t="shared" ca="1" si="122"/>
        <v>3.1452054794520548</v>
      </c>
      <c r="G7854" s="2">
        <v>38926</v>
      </c>
      <c r="H7854" s="2">
        <v>26607.53</v>
      </c>
    </row>
    <row r="7855" spans="1:8" x14ac:dyDescent="0.2">
      <c r="A7855" t="s">
        <v>9111</v>
      </c>
      <c r="B7855" t="s">
        <v>86</v>
      </c>
      <c r="C7855" t="s">
        <v>446</v>
      </c>
      <c r="D7855" t="s">
        <v>15184</v>
      </c>
      <c r="E7855" s="1" t="d">
        <v>2005-02-24</v>
      </c>
      <c r="F7855" s="3">
        <f t="shared" ca="1" si="122"/>
        <v>14.613698630136986</v>
      </c>
      <c r="G7855" s="2">
        <v>75658</v>
      </c>
      <c r="H7855" s="2">
        <v>86733.43</v>
      </c>
    </row>
    <row r="7856" spans="1:8" hidden="1" x14ac:dyDescent="0.2">
      <c r="A7856" t="s">
        <v>9256</v>
      </c>
      <c r="B7856" t="s">
        <v>60</v>
      </c>
      <c r="C7856" t="s">
        <v>5560</v>
      </c>
      <c r="D7856" t="s">
        <v>15181</v>
      </c>
      <c r="E7856" s="1" t="d">
        <v>2002-10-07</v>
      </c>
      <c r="F7856" s="3">
        <f t="shared" ca="1" si="122"/>
        <v>17</v>
      </c>
      <c r="G7856" s="2">
        <v>40992</v>
      </c>
      <c r="H7856" s="2">
        <v>41394.86</v>
      </c>
    </row>
    <row r="7857" spans="1:8" hidden="1" x14ac:dyDescent="0.2">
      <c r="A7857" t="s">
        <v>9257</v>
      </c>
      <c r="B7857" t="s">
        <v>9258</v>
      </c>
      <c r="C7857" t="s">
        <v>480</v>
      </c>
      <c r="D7857" t="s">
        <v>15188</v>
      </c>
      <c r="E7857" s="1" t="d">
        <v>1999-10-28</v>
      </c>
      <c r="F7857" s="3">
        <f t="shared" ca="1" si="122"/>
        <v>19.945205479452056</v>
      </c>
      <c r="G7857" s="2">
        <v>114368</v>
      </c>
      <c r="H7857" s="2">
        <v>114768.02</v>
      </c>
    </row>
    <row r="7858" spans="1:8" x14ac:dyDescent="0.2">
      <c r="A7858" t="s">
        <v>4262</v>
      </c>
      <c r="B7858" t="s">
        <v>86</v>
      </c>
      <c r="C7858" t="s">
        <v>733</v>
      </c>
      <c r="D7858" t="s">
        <v>15184</v>
      </c>
      <c r="E7858" s="1" t="d">
        <v>2008-09-12</v>
      </c>
      <c r="F7858" s="3">
        <f t="shared" ca="1" si="122"/>
        <v>11.063013698630137</v>
      </c>
      <c r="G7858" s="2">
        <v>72857</v>
      </c>
      <c r="H7858" s="2">
        <v>86718.34</v>
      </c>
    </row>
    <row r="7859" spans="1:8" hidden="1" x14ac:dyDescent="0.2">
      <c r="A7859" t="s">
        <v>12378</v>
      </c>
      <c r="B7859" t="s">
        <v>243</v>
      </c>
      <c r="C7859" t="s">
        <v>2016</v>
      </c>
      <c r="D7859" t="s">
        <v>15198</v>
      </c>
      <c r="E7859" s="1" t="d">
        <v>2011-04-25</v>
      </c>
      <c r="F7859" s="3">
        <f t="shared" ca="1" si="122"/>
        <v>8.4465753424657528</v>
      </c>
      <c r="G7859" s="2">
        <v>87105</v>
      </c>
      <c r="H7859" s="2">
        <v>86292.47</v>
      </c>
    </row>
    <row r="7860" spans="1:8" hidden="1" x14ac:dyDescent="0.2">
      <c r="A7860" t="s">
        <v>9261</v>
      </c>
      <c r="B7860" t="s">
        <v>479</v>
      </c>
      <c r="C7860" t="s">
        <v>1172</v>
      </c>
      <c r="D7860" t="s">
        <v>15188</v>
      </c>
      <c r="E7860" s="1" t="d">
        <v>2009-02-23</v>
      </c>
      <c r="F7860" s="3">
        <f t="shared" ca="1" si="122"/>
        <v>10.613698630136986</v>
      </c>
      <c r="G7860" s="2">
        <v>57182</v>
      </c>
      <c r="H7860" s="2">
        <v>79527.929999999993</v>
      </c>
    </row>
    <row r="7861" spans="1:8" hidden="1" x14ac:dyDescent="0.2">
      <c r="A7861" t="s">
        <v>9262</v>
      </c>
      <c r="B7861" t="s">
        <v>3400</v>
      </c>
      <c r="C7861" t="s">
        <v>110</v>
      </c>
      <c r="D7861" t="s">
        <v>15200</v>
      </c>
      <c r="E7861" s="1" t="d">
        <v>1995-12-27</v>
      </c>
      <c r="F7861" s="3">
        <f t="shared" ca="1" si="122"/>
        <v>23.783561643835615</v>
      </c>
      <c r="G7861" s="2">
        <v>57916</v>
      </c>
      <c r="H7861" s="2">
        <v>58557.77</v>
      </c>
    </row>
    <row r="7862" spans="1:8" hidden="1" x14ac:dyDescent="0.2">
      <c r="A7862" t="s">
        <v>10526</v>
      </c>
      <c r="B7862" t="s">
        <v>188</v>
      </c>
      <c r="C7862" t="s">
        <v>1039</v>
      </c>
      <c r="D7862" t="s">
        <v>15187</v>
      </c>
      <c r="E7862" s="1" t="d">
        <v>2005-09-19</v>
      </c>
      <c r="F7862" s="3">
        <f t="shared" ca="1" si="122"/>
        <v>14.046575342465754</v>
      </c>
      <c r="G7862" s="2">
        <v>70527</v>
      </c>
      <c r="H7862" s="2">
        <v>78340.97</v>
      </c>
    </row>
    <row r="7863" spans="1:8" hidden="1" x14ac:dyDescent="0.2">
      <c r="A7863" t="s">
        <v>9264</v>
      </c>
      <c r="B7863" t="s">
        <v>1135</v>
      </c>
      <c r="C7863" t="s">
        <v>618</v>
      </c>
      <c r="D7863" t="s">
        <v>15190</v>
      </c>
      <c r="E7863" s="1" t="d">
        <v>2014-11-24</v>
      </c>
      <c r="F7863" s="3">
        <f t="shared" ca="1" si="122"/>
        <v>4.86027397260274</v>
      </c>
      <c r="G7863" s="2">
        <v>54541</v>
      </c>
      <c r="H7863" s="2">
        <v>57557.33</v>
      </c>
    </row>
    <row r="7864" spans="1:8" hidden="1" x14ac:dyDescent="0.2">
      <c r="A7864" t="s">
        <v>9265</v>
      </c>
      <c r="B7864" t="s">
        <v>2860</v>
      </c>
      <c r="C7864" t="s">
        <v>158</v>
      </c>
      <c r="D7864" t="s">
        <v>15190</v>
      </c>
      <c r="E7864" s="1" t="d">
        <v>2017-04-29</v>
      </c>
      <c r="F7864" s="3">
        <f t="shared" ca="1" si="122"/>
        <v>2.43013698630137</v>
      </c>
      <c r="G7864" s="2">
        <v>34079</v>
      </c>
      <c r="H7864" s="2">
        <v>10110.86</v>
      </c>
    </row>
    <row r="7865" spans="1:8" hidden="1" x14ac:dyDescent="0.2">
      <c r="A7865" t="s">
        <v>2071</v>
      </c>
      <c r="B7865" t="s">
        <v>125</v>
      </c>
      <c r="C7865" t="s">
        <v>750</v>
      </c>
      <c r="D7865" t="s">
        <v>15187</v>
      </c>
      <c r="E7865" s="1" t="d">
        <v>2000-05-14</v>
      </c>
      <c r="F7865" s="3">
        <f t="shared" ca="1" si="122"/>
        <v>19.399999999999999</v>
      </c>
      <c r="G7865" s="2">
        <v>74943</v>
      </c>
      <c r="H7865" s="2">
        <v>78318.69</v>
      </c>
    </row>
    <row r="7866" spans="1:8" hidden="1" x14ac:dyDescent="0.2">
      <c r="A7866" t="s">
        <v>9267</v>
      </c>
      <c r="B7866" t="s">
        <v>2860</v>
      </c>
      <c r="C7866" t="s">
        <v>1150</v>
      </c>
      <c r="D7866" t="s">
        <v>15190</v>
      </c>
      <c r="E7866" s="1" t="d">
        <v>2007-06-23</v>
      </c>
      <c r="F7866" s="3">
        <f t="shared" ca="1" si="122"/>
        <v>12.287671232876713</v>
      </c>
      <c r="G7866" s="2">
        <v>34079</v>
      </c>
      <c r="H7866" s="2">
        <v>35683.050000000003</v>
      </c>
    </row>
    <row r="7867" spans="1:8" hidden="1" x14ac:dyDescent="0.2">
      <c r="A7867" t="s">
        <v>12061</v>
      </c>
      <c r="B7867" t="s">
        <v>125</v>
      </c>
      <c r="C7867" t="s">
        <v>2950</v>
      </c>
      <c r="D7867" t="s">
        <v>15187</v>
      </c>
      <c r="E7867" s="1" t="d">
        <v>2002-10-07</v>
      </c>
      <c r="F7867" s="3">
        <f t="shared" ca="1" si="122"/>
        <v>17</v>
      </c>
      <c r="G7867" s="2">
        <v>74943</v>
      </c>
      <c r="H7867" s="2">
        <v>78309.75</v>
      </c>
    </row>
    <row r="7868" spans="1:8" x14ac:dyDescent="0.2">
      <c r="A7868" t="s">
        <v>816</v>
      </c>
      <c r="B7868" t="s">
        <v>116</v>
      </c>
      <c r="C7868" t="s">
        <v>466</v>
      </c>
      <c r="D7868" t="s">
        <v>15184</v>
      </c>
      <c r="E7868" s="1" t="d">
        <v>2007-08-16</v>
      </c>
      <c r="F7868" s="3">
        <f t="shared" ca="1" si="122"/>
        <v>12.139726027397261</v>
      </c>
      <c r="G7868" s="2">
        <v>75332</v>
      </c>
      <c r="H7868" s="2">
        <v>86695.56</v>
      </c>
    </row>
    <row r="7869" spans="1:8" hidden="1" x14ac:dyDescent="0.2">
      <c r="A7869" t="s">
        <v>9270</v>
      </c>
      <c r="B7869" t="s">
        <v>169</v>
      </c>
      <c r="C7869" t="s">
        <v>170</v>
      </c>
      <c r="D7869" t="s">
        <v>15204</v>
      </c>
      <c r="E7869" s="1" t="d">
        <v>2005-03-15</v>
      </c>
      <c r="F7869" s="3">
        <f t="shared" ca="1" si="122"/>
        <v>14.561643835616438</v>
      </c>
      <c r="G7869" s="2">
        <v>11303</v>
      </c>
      <c r="H7869" s="2">
        <v>11138.59</v>
      </c>
    </row>
    <row r="7870" spans="1:8" hidden="1" x14ac:dyDescent="0.2">
      <c r="A7870" t="s">
        <v>9270</v>
      </c>
      <c r="B7870" t="s">
        <v>169</v>
      </c>
      <c r="C7870" t="s">
        <v>1336</v>
      </c>
      <c r="D7870" t="s">
        <v>1337</v>
      </c>
      <c r="E7870" s="1" t="d">
        <v>2007-06-25</v>
      </c>
      <c r="F7870" s="3">
        <f t="shared" ca="1" si="122"/>
        <v>12.282191780821918</v>
      </c>
      <c r="G7870" s="2">
        <v>23941</v>
      </c>
      <c r="H7870">
        <v>161.13999999999999</v>
      </c>
    </row>
    <row r="7871" spans="1:8" hidden="1" x14ac:dyDescent="0.2">
      <c r="A7871" t="s">
        <v>9271</v>
      </c>
      <c r="B7871" t="s">
        <v>193</v>
      </c>
      <c r="C7871" t="s">
        <v>366</v>
      </c>
      <c r="D7871" t="s">
        <v>15191</v>
      </c>
      <c r="E7871" s="1" t="d">
        <v>2006-06-24</v>
      </c>
      <c r="F7871" s="3">
        <f t="shared" ca="1" si="122"/>
        <v>13.284931506849315</v>
      </c>
      <c r="G7871" s="2">
        <v>32227</v>
      </c>
      <c r="H7871" s="2">
        <v>32375.03</v>
      </c>
    </row>
    <row r="7872" spans="1:8" hidden="1" x14ac:dyDescent="0.2">
      <c r="A7872" t="s">
        <v>9272</v>
      </c>
      <c r="B7872" t="s">
        <v>199</v>
      </c>
      <c r="C7872" t="s">
        <v>140</v>
      </c>
      <c r="D7872" t="s">
        <v>15190</v>
      </c>
      <c r="E7872" s="1" t="d">
        <v>1998-06-18</v>
      </c>
      <c r="F7872" s="3">
        <f t="shared" ca="1" si="122"/>
        <v>21.306849315068494</v>
      </c>
      <c r="G7872" s="2">
        <v>59976</v>
      </c>
      <c r="H7872" s="2">
        <v>109515.67</v>
      </c>
    </row>
    <row r="7873" spans="1:8" x14ac:dyDescent="0.2">
      <c r="A7873" t="s">
        <v>4821</v>
      </c>
      <c r="B7873" t="s">
        <v>86</v>
      </c>
      <c r="C7873" t="s">
        <v>1217</v>
      </c>
      <c r="D7873" t="s">
        <v>15184</v>
      </c>
      <c r="E7873" s="1" t="d">
        <v>1994-03-21</v>
      </c>
      <c r="F7873" s="3">
        <f t="shared" ca="1" si="122"/>
        <v>25.553424657534247</v>
      </c>
      <c r="G7873" s="2">
        <v>85680</v>
      </c>
      <c r="H7873" s="2">
        <v>86661.29</v>
      </c>
    </row>
    <row r="7874" spans="1:8" hidden="1" x14ac:dyDescent="0.2">
      <c r="A7874" t="s">
        <v>10449</v>
      </c>
      <c r="B7874" t="s">
        <v>26</v>
      </c>
      <c r="C7874" t="s">
        <v>2306</v>
      </c>
      <c r="D7874" t="s">
        <v>15222</v>
      </c>
      <c r="E7874" s="1" t="d">
        <v>2017-11-20</v>
      </c>
      <c r="F7874" s="3">
        <f t="shared" ca="1" si="122"/>
        <v>1.8684931506849316</v>
      </c>
      <c r="G7874" s="2">
        <v>86700</v>
      </c>
      <c r="H7874" s="2">
        <v>55642.33</v>
      </c>
    </row>
    <row r="7875" spans="1:8" hidden="1" x14ac:dyDescent="0.2">
      <c r="A7875" t="s">
        <v>12337</v>
      </c>
      <c r="B7875" t="s">
        <v>29</v>
      </c>
      <c r="C7875" t="s">
        <v>30</v>
      </c>
      <c r="D7875" t="s">
        <v>15187</v>
      </c>
      <c r="E7875" s="1" t="d">
        <v>2011-10-19</v>
      </c>
      <c r="F7875" s="3">
        <f t="shared" ref="F7875:F7938" ca="1" si="123">(TODAY()-E7875)/365</f>
        <v>7.9616438356164387</v>
      </c>
      <c r="G7875" s="2">
        <v>66310</v>
      </c>
      <c r="H7875" s="2">
        <v>78309.22</v>
      </c>
    </row>
    <row r="7876" spans="1:8" hidden="1" x14ac:dyDescent="0.2">
      <c r="A7876" t="s">
        <v>13372</v>
      </c>
      <c r="B7876" t="s">
        <v>323</v>
      </c>
      <c r="C7876" t="s">
        <v>1039</v>
      </c>
      <c r="D7876" t="s">
        <v>15187</v>
      </c>
      <c r="E7876" s="1" t="d">
        <v>1997-03-31</v>
      </c>
      <c r="F7876" s="3">
        <f t="shared" ca="1" si="123"/>
        <v>22.523287671232875</v>
      </c>
      <c r="G7876" s="2">
        <v>77688</v>
      </c>
      <c r="H7876" s="2">
        <v>78293.320000000007</v>
      </c>
    </row>
    <row r="7877" spans="1:8" hidden="1" x14ac:dyDescent="0.2">
      <c r="A7877" t="s">
        <v>9277</v>
      </c>
      <c r="B7877" t="s">
        <v>2033</v>
      </c>
      <c r="C7877" t="s">
        <v>338</v>
      </c>
      <c r="D7877" t="s">
        <v>15210</v>
      </c>
      <c r="E7877" s="1" t="d">
        <v>2008-06-02</v>
      </c>
      <c r="F7877" s="3">
        <f t="shared" ca="1" si="123"/>
        <v>11.342465753424657</v>
      </c>
      <c r="G7877" s="2">
        <v>81600</v>
      </c>
      <c r="H7877" s="2">
        <v>80622.91</v>
      </c>
    </row>
    <row r="7878" spans="1:8" x14ac:dyDescent="0.2">
      <c r="A7878" t="s">
        <v>12407</v>
      </c>
      <c r="B7878" t="s">
        <v>116</v>
      </c>
      <c r="C7878" t="s">
        <v>3157</v>
      </c>
      <c r="D7878" t="s">
        <v>15184</v>
      </c>
      <c r="E7878" s="1" t="d">
        <v>2008-08-27</v>
      </c>
      <c r="F7878" s="3">
        <f t="shared" ca="1" si="123"/>
        <v>11.106849315068493</v>
      </c>
      <c r="G7878" s="2">
        <v>74611</v>
      </c>
      <c r="H7878" s="2">
        <v>86658.44</v>
      </c>
    </row>
    <row r="7879" spans="1:8" x14ac:dyDescent="0.2">
      <c r="A7879" t="s">
        <v>9022</v>
      </c>
      <c r="B7879" t="s">
        <v>86</v>
      </c>
      <c r="C7879" t="s">
        <v>790</v>
      </c>
      <c r="D7879" t="s">
        <v>15184</v>
      </c>
      <c r="E7879" s="1" t="d">
        <v>2011-06-28</v>
      </c>
      <c r="F7879" s="3">
        <f t="shared" ca="1" si="123"/>
        <v>8.2712328767123289</v>
      </c>
      <c r="G7879" s="2">
        <v>71454</v>
      </c>
      <c r="H7879" s="2">
        <v>86585.89</v>
      </c>
    </row>
    <row r="7880" spans="1:8" hidden="1" x14ac:dyDescent="0.2">
      <c r="A7880" t="s">
        <v>9280</v>
      </c>
      <c r="B7880" t="s">
        <v>487</v>
      </c>
      <c r="C7880" t="s">
        <v>4093</v>
      </c>
      <c r="D7880" t="s">
        <v>15194</v>
      </c>
      <c r="E7880" s="1" t="d">
        <v>2018-01-29</v>
      </c>
      <c r="F7880" s="3">
        <f t="shared" ca="1" si="123"/>
        <v>1.6767123287671233</v>
      </c>
      <c r="G7880" s="2">
        <v>32137</v>
      </c>
      <c r="H7880" s="2">
        <v>3042.36</v>
      </c>
    </row>
    <row r="7881" spans="1:8" x14ac:dyDescent="0.2">
      <c r="A7881" t="s">
        <v>10381</v>
      </c>
      <c r="B7881" t="s">
        <v>86</v>
      </c>
      <c r="C7881" t="s">
        <v>1143</v>
      </c>
      <c r="D7881" t="s">
        <v>15184</v>
      </c>
      <c r="E7881" s="1" t="d">
        <v>2002-05-28</v>
      </c>
      <c r="F7881" s="3">
        <f t="shared" ca="1" si="123"/>
        <v>17.361643835616437</v>
      </c>
      <c r="G7881" s="2">
        <v>79919</v>
      </c>
      <c r="H7881" s="2">
        <v>86561.62</v>
      </c>
    </row>
    <row r="7882" spans="1:8" hidden="1" x14ac:dyDescent="0.2">
      <c r="A7882" t="s">
        <v>9282</v>
      </c>
      <c r="B7882" t="s">
        <v>11</v>
      </c>
      <c r="C7882" t="s">
        <v>90</v>
      </c>
      <c r="D7882" t="s">
        <v>15182</v>
      </c>
      <c r="E7882" s="1" t="d">
        <v>2017-06-05</v>
      </c>
      <c r="F7882" s="3">
        <f t="shared" ca="1" si="123"/>
        <v>2.3287671232876712</v>
      </c>
      <c r="G7882" s="2">
        <v>83232</v>
      </c>
      <c r="H7882" s="2">
        <v>80595.83</v>
      </c>
    </row>
    <row r="7883" spans="1:8" x14ac:dyDescent="0.2">
      <c r="A7883" t="s">
        <v>7077</v>
      </c>
      <c r="B7883" t="s">
        <v>86</v>
      </c>
      <c r="C7883" t="s">
        <v>446</v>
      </c>
      <c r="D7883" t="s">
        <v>15184</v>
      </c>
      <c r="E7883" s="1" t="d">
        <v>2000-03-29</v>
      </c>
      <c r="F7883" s="3">
        <f t="shared" ca="1" si="123"/>
        <v>19.526027397260275</v>
      </c>
      <c r="G7883" s="2">
        <v>81358</v>
      </c>
      <c r="H7883" s="2">
        <v>86559.87</v>
      </c>
    </row>
    <row r="7884" spans="1:8" x14ac:dyDescent="0.2">
      <c r="A7884" t="s">
        <v>12929</v>
      </c>
      <c r="B7884" t="s">
        <v>116</v>
      </c>
      <c r="C7884" t="s">
        <v>567</v>
      </c>
      <c r="D7884" t="s">
        <v>15184</v>
      </c>
      <c r="E7884" s="1" t="d">
        <v>1999-02-13</v>
      </c>
      <c r="F7884" s="3">
        <f t="shared" ca="1" si="123"/>
        <v>20.649315068493152</v>
      </c>
      <c r="G7884" s="2">
        <v>84057</v>
      </c>
      <c r="H7884" s="2">
        <v>86553.38</v>
      </c>
    </row>
    <row r="7885" spans="1:8" hidden="1" x14ac:dyDescent="0.2">
      <c r="A7885" t="s">
        <v>9285</v>
      </c>
      <c r="B7885" t="s">
        <v>169</v>
      </c>
      <c r="C7885" t="s">
        <v>170</v>
      </c>
      <c r="D7885" t="s">
        <v>15204</v>
      </c>
      <c r="E7885" s="1" t="d">
        <v>2004-03-25</v>
      </c>
      <c r="F7885" s="3">
        <f t="shared" ca="1" si="123"/>
        <v>15.534246575342467</v>
      </c>
      <c r="G7885" s="2">
        <v>11303</v>
      </c>
      <c r="H7885" s="2">
        <v>11087.23</v>
      </c>
    </row>
    <row r="7886" spans="1:8" hidden="1" x14ac:dyDescent="0.2">
      <c r="A7886" t="s">
        <v>9285</v>
      </c>
      <c r="B7886" t="s">
        <v>169</v>
      </c>
      <c r="C7886" t="s">
        <v>1336</v>
      </c>
      <c r="D7886" t="s">
        <v>1337</v>
      </c>
      <c r="E7886" s="1" t="d">
        <v>2007-06-25</v>
      </c>
      <c r="F7886" s="3">
        <f t="shared" ca="1" si="123"/>
        <v>12.282191780821918</v>
      </c>
      <c r="G7886" s="2">
        <v>23941</v>
      </c>
      <c r="H7886">
        <v>345.3</v>
      </c>
    </row>
    <row r="7887" spans="1:8" x14ac:dyDescent="0.2">
      <c r="A7887" t="s">
        <v>7856</v>
      </c>
      <c r="B7887" t="s">
        <v>86</v>
      </c>
      <c r="C7887" t="s">
        <v>738</v>
      </c>
      <c r="D7887" t="s">
        <v>15184</v>
      </c>
      <c r="E7887" s="1" t="d">
        <v>2010-07-08</v>
      </c>
      <c r="F7887" s="3">
        <f t="shared" ca="1" si="123"/>
        <v>9.2438356164383571</v>
      </c>
      <c r="G7887" s="2">
        <v>72153</v>
      </c>
      <c r="H7887" s="2">
        <v>86552.85</v>
      </c>
    </row>
    <row r="7888" spans="1:8" hidden="1" x14ac:dyDescent="0.2">
      <c r="A7888" t="s">
        <v>9287</v>
      </c>
      <c r="B7888" t="s">
        <v>5565</v>
      </c>
      <c r="C7888" t="s">
        <v>174</v>
      </c>
      <c r="D7888" t="s">
        <v>15205</v>
      </c>
      <c r="E7888" s="1" t="d">
        <v>1990-03-19</v>
      </c>
      <c r="F7888" s="3">
        <f t="shared" ca="1" si="123"/>
        <v>29.561643835616437</v>
      </c>
      <c r="G7888" s="2">
        <v>127560</v>
      </c>
      <c r="H7888" s="2">
        <v>125106.21</v>
      </c>
    </row>
    <row r="7889" spans="1:8" x14ac:dyDescent="0.2">
      <c r="A7889" t="s">
        <v>5902</v>
      </c>
      <c r="B7889" t="s">
        <v>86</v>
      </c>
      <c r="C7889" t="s">
        <v>1297</v>
      </c>
      <c r="D7889" t="s">
        <v>15184</v>
      </c>
      <c r="E7889" s="1" t="d">
        <v>2012-02-07</v>
      </c>
      <c r="F7889" s="3">
        <f t="shared" ca="1" si="123"/>
        <v>7.6575342465753424</v>
      </c>
      <c r="G7889" s="2">
        <v>68788</v>
      </c>
      <c r="H7889" s="2">
        <v>86514.68</v>
      </c>
    </row>
    <row r="7890" spans="1:8" hidden="1" x14ac:dyDescent="0.2">
      <c r="A7890" t="s">
        <v>9289</v>
      </c>
      <c r="B7890" t="s">
        <v>1101</v>
      </c>
      <c r="C7890" t="s">
        <v>1102</v>
      </c>
      <c r="D7890" t="s">
        <v>15192</v>
      </c>
      <c r="E7890" s="1" t="d">
        <v>2017-10-19</v>
      </c>
      <c r="F7890" s="3">
        <f t="shared" ca="1" si="123"/>
        <v>1.9561643835616438</v>
      </c>
      <c r="G7890" s="2">
        <v>42840</v>
      </c>
      <c r="H7890" s="2">
        <v>37564.699999999997</v>
      </c>
    </row>
    <row r="7891" spans="1:8" hidden="1" x14ac:dyDescent="0.2">
      <c r="A7891" t="s">
        <v>9290</v>
      </c>
      <c r="B7891" t="s">
        <v>1163</v>
      </c>
      <c r="C7891" t="s">
        <v>2713</v>
      </c>
      <c r="D7891" t="s">
        <v>15182</v>
      </c>
      <c r="E7891" s="1" t="d">
        <v>1993-09-27</v>
      </c>
      <c r="F7891" s="3">
        <f t="shared" ca="1" si="123"/>
        <v>26.032876712328768</v>
      </c>
      <c r="G7891" s="2">
        <v>122300</v>
      </c>
      <c r="H7891" s="2">
        <v>119832.41</v>
      </c>
    </row>
    <row r="7892" spans="1:8" hidden="1" x14ac:dyDescent="0.2">
      <c r="A7892" t="s">
        <v>9291</v>
      </c>
      <c r="B7892" t="s">
        <v>7883</v>
      </c>
      <c r="C7892" t="s">
        <v>668</v>
      </c>
      <c r="D7892" t="s">
        <v>15202</v>
      </c>
      <c r="E7892" s="1" t="d">
        <v>2005-03-07</v>
      </c>
      <c r="F7892" s="3">
        <f t="shared" ca="1" si="123"/>
        <v>14.583561643835617</v>
      </c>
      <c r="G7892" s="2">
        <v>48312</v>
      </c>
      <c r="H7892" s="2">
        <v>54228.27</v>
      </c>
    </row>
    <row r="7893" spans="1:8" hidden="1" x14ac:dyDescent="0.2">
      <c r="A7893" t="s">
        <v>9292</v>
      </c>
      <c r="B7893" t="s">
        <v>1561</v>
      </c>
      <c r="C7893" t="s">
        <v>1010</v>
      </c>
      <c r="D7893" t="s">
        <v>15190</v>
      </c>
      <c r="E7893" s="1" t="d">
        <v>1977-10-04</v>
      </c>
      <c r="F7893" s="3">
        <f t="shared" ca="1" si="123"/>
        <v>42.024657534246572</v>
      </c>
      <c r="G7893" s="2">
        <v>59587</v>
      </c>
      <c r="H7893" s="2">
        <v>94051.67</v>
      </c>
    </row>
    <row r="7894" spans="1:8" x14ac:dyDescent="0.2">
      <c r="A7894" t="s">
        <v>14077</v>
      </c>
      <c r="B7894" t="s">
        <v>86</v>
      </c>
      <c r="C7894" t="s">
        <v>1392</v>
      </c>
      <c r="D7894" t="s">
        <v>15184</v>
      </c>
      <c r="E7894" s="1" t="d">
        <v>2014-04-02</v>
      </c>
      <c r="F7894" s="3">
        <f t="shared" ca="1" si="123"/>
        <v>5.506849315068493</v>
      </c>
      <c r="G7894" s="2">
        <v>64556</v>
      </c>
      <c r="H7894" s="2">
        <v>86488.05</v>
      </c>
    </row>
    <row r="7895" spans="1:8" hidden="1" x14ac:dyDescent="0.2">
      <c r="A7895" t="s">
        <v>9294</v>
      </c>
      <c r="B7895" t="s">
        <v>944</v>
      </c>
      <c r="C7895" t="s">
        <v>1165</v>
      </c>
      <c r="D7895" t="s">
        <v>15191</v>
      </c>
      <c r="E7895" s="1" t="d">
        <v>2017-09-27</v>
      </c>
      <c r="F7895" s="3">
        <f t="shared" ca="1" si="123"/>
        <v>2.0164383561643837</v>
      </c>
      <c r="G7895" s="2">
        <v>22318</v>
      </c>
      <c r="H7895" s="2">
        <v>20701.330000000002</v>
      </c>
    </row>
    <row r="7896" spans="1:8" hidden="1" x14ac:dyDescent="0.2">
      <c r="A7896" t="s">
        <v>9295</v>
      </c>
      <c r="B7896" t="s">
        <v>128</v>
      </c>
      <c r="C7896" t="s">
        <v>916</v>
      </c>
      <c r="D7896" t="s">
        <v>15191</v>
      </c>
      <c r="E7896" s="1" t="d">
        <v>2008-06-21</v>
      </c>
      <c r="F7896" s="3">
        <f t="shared" ca="1" si="123"/>
        <v>11.29041095890411</v>
      </c>
      <c r="G7896" s="2">
        <v>29638</v>
      </c>
      <c r="H7896" s="2">
        <v>24858.54</v>
      </c>
    </row>
    <row r="7897" spans="1:8" hidden="1" x14ac:dyDescent="0.2">
      <c r="A7897" t="s">
        <v>9296</v>
      </c>
      <c r="B7897" t="s">
        <v>350</v>
      </c>
      <c r="C7897" t="s">
        <v>351</v>
      </c>
      <c r="D7897" t="s">
        <v>15190</v>
      </c>
      <c r="E7897" s="1" t="d">
        <v>2001-07-09</v>
      </c>
      <c r="F7897" s="3">
        <f t="shared" ca="1" si="123"/>
        <v>18.246575342465754</v>
      </c>
      <c r="G7897" s="2">
        <v>43429</v>
      </c>
      <c r="H7897" s="2">
        <v>44177.24</v>
      </c>
    </row>
    <row r="7898" spans="1:8" x14ac:dyDescent="0.2">
      <c r="A7898" t="s">
        <v>9673</v>
      </c>
      <c r="B7898" t="s">
        <v>86</v>
      </c>
      <c r="C7898" t="s">
        <v>825</v>
      </c>
      <c r="D7898" t="s">
        <v>15184</v>
      </c>
      <c r="E7898" s="1" t="d">
        <v>2004-12-09</v>
      </c>
      <c r="F7898" s="3">
        <f t="shared" ca="1" si="123"/>
        <v>14.824657534246576</v>
      </c>
      <c r="G7898" s="2">
        <v>75658</v>
      </c>
      <c r="H7898" s="2">
        <v>86452.64</v>
      </c>
    </row>
    <row r="7899" spans="1:8" x14ac:dyDescent="0.2">
      <c r="A7899" t="s">
        <v>5202</v>
      </c>
      <c r="B7899" t="s">
        <v>86</v>
      </c>
      <c r="C7899" t="s">
        <v>3827</v>
      </c>
      <c r="D7899" t="s">
        <v>15184</v>
      </c>
      <c r="E7899" s="1" t="d">
        <v>2009-04-23</v>
      </c>
      <c r="F7899" s="3">
        <f t="shared" ca="1" si="123"/>
        <v>10.452054794520548</v>
      </c>
      <c r="G7899" s="2">
        <v>72857</v>
      </c>
      <c r="H7899" s="2">
        <v>86448.38</v>
      </c>
    </row>
    <row r="7900" spans="1:8" x14ac:dyDescent="0.2">
      <c r="A7900" t="s">
        <v>8959</v>
      </c>
      <c r="B7900" t="s">
        <v>86</v>
      </c>
      <c r="C7900" t="s">
        <v>8960</v>
      </c>
      <c r="D7900" t="s">
        <v>15184</v>
      </c>
      <c r="E7900" s="1" t="d">
        <v>1993-09-29</v>
      </c>
      <c r="F7900" s="3">
        <f t="shared" ca="1" si="123"/>
        <v>26.027397260273972</v>
      </c>
      <c r="G7900" s="2">
        <v>85680</v>
      </c>
      <c r="H7900" s="2">
        <v>86418.85</v>
      </c>
    </row>
    <row r="7901" spans="1:8" hidden="1" x14ac:dyDescent="0.2">
      <c r="A7901" t="s">
        <v>8815</v>
      </c>
      <c r="B7901" t="s">
        <v>29</v>
      </c>
      <c r="C7901" t="s">
        <v>1476</v>
      </c>
      <c r="D7901" t="s">
        <v>15187</v>
      </c>
      <c r="E7901" s="1" t="d">
        <v>2007-12-12</v>
      </c>
      <c r="F7901" s="3">
        <f t="shared" ca="1" si="123"/>
        <v>11.816438356164383</v>
      </c>
      <c r="G7901" s="2">
        <v>68608</v>
      </c>
      <c r="H7901" s="2">
        <v>78289.19</v>
      </c>
    </row>
    <row r="7902" spans="1:8" hidden="1" x14ac:dyDescent="0.2">
      <c r="A7902" t="s">
        <v>9301</v>
      </c>
      <c r="B7902" t="s">
        <v>6777</v>
      </c>
      <c r="C7902" t="s">
        <v>1557</v>
      </c>
      <c r="D7902" t="s">
        <v>15193</v>
      </c>
      <c r="E7902" s="1" t="d">
        <v>2017-09-11</v>
      </c>
      <c r="F7902" s="3">
        <f t="shared" ca="1" si="123"/>
        <v>2.0602739726027397</v>
      </c>
      <c r="G7902" s="2">
        <v>51000</v>
      </c>
      <c r="H7902" s="2">
        <v>41821.230000000003</v>
      </c>
    </row>
    <row r="7903" spans="1:8" hidden="1" x14ac:dyDescent="0.2">
      <c r="A7903" t="s">
        <v>12244</v>
      </c>
      <c r="B7903" t="s">
        <v>188</v>
      </c>
      <c r="C7903" t="s">
        <v>364</v>
      </c>
      <c r="D7903" t="s">
        <v>15187</v>
      </c>
      <c r="E7903" s="1" t="d">
        <v>2004-11-15</v>
      </c>
      <c r="F7903" s="3">
        <f t="shared" ca="1" si="123"/>
        <v>14.890410958904109</v>
      </c>
      <c r="G7903" s="2">
        <v>70527</v>
      </c>
      <c r="H7903" s="2">
        <v>78259.48</v>
      </c>
    </row>
    <row r="7904" spans="1:8" hidden="1" x14ac:dyDescent="0.2">
      <c r="A7904" t="s">
        <v>9303</v>
      </c>
      <c r="B7904" t="s">
        <v>1570</v>
      </c>
      <c r="C7904" t="s">
        <v>151</v>
      </c>
      <c r="D7904" t="s">
        <v>15202</v>
      </c>
      <c r="E7904" s="1" t="d">
        <v>2014-01-21</v>
      </c>
      <c r="F7904" s="3">
        <f t="shared" ca="1" si="123"/>
        <v>5.7013698630136984</v>
      </c>
      <c r="G7904" s="2">
        <v>34039</v>
      </c>
      <c r="H7904" s="2">
        <v>40233.01</v>
      </c>
    </row>
    <row r="7905" spans="1:8" hidden="1" x14ac:dyDescent="0.2">
      <c r="A7905" t="s">
        <v>9304</v>
      </c>
      <c r="B7905" t="s">
        <v>2860</v>
      </c>
      <c r="C7905" t="s">
        <v>1949</v>
      </c>
      <c r="D7905" t="s">
        <v>15190</v>
      </c>
      <c r="E7905" s="1" t="d">
        <v>1999-06-15</v>
      </c>
      <c r="F7905" s="3">
        <f t="shared" ca="1" si="123"/>
        <v>20.315068493150687</v>
      </c>
      <c r="G7905" s="2">
        <v>36331</v>
      </c>
      <c r="H7905" s="2">
        <v>35961.11</v>
      </c>
    </row>
    <row r="7906" spans="1:8" hidden="1" x14ac:dyDescent="0.2">
      <c r="A7906" t="s">
        <v>9305</v>
      </c>
      <c r="B7906" t="s">
        <v>1375</v>
      </c>
      <c r="C7906" t="s">
        <v>727</v>
      </c>
      <c r="D7906" t="s">
        <v>15189</v>
      </c>
      <c r="E7906" s="1" t="d">
        <v>2014-06-19</v>
      </c>
      <c r="F7906" s="3">
        <f t="shared" ca="1" si="123"/>
        <v>5.2931506849315069</v>
      </c>
      <c r="G7906" s="2">
        <v>37512</v>
      </c>
      <c r="H7906" s="2">
        <v>45470.84</v>
      </c>
    </row>
    <row r="7907" spans="1:8" hidden="1" x14ac:dyDescent="0.2">
      <c r="A7907" t="s">
        <v>9306</v>
      </c>
      <c r="B7907" t="s">
        <v>3170</v>
      </c>
      <c r="C7907" t="s">
        <v>67</v>
      </c>
      <c r="D7907" t="s">
        <v>15196</v>
      </c>
      <c r="E7907" s="1" t="d">
        <v>2007-10-25</v>
      </c>
      <c r="F7907" s="3">
        <f t="shared" ca="1" si="123"/>
        <v>11.947945205479453</v>
      </c>
      <c r="G7907" s="2">
        <v>49491</v>
      </c>
      <c r="H7907" s="2">
        <v>57755.83</v>
      </c>
    </row>
    <row r="7908" spans="1:8" hidden="1" x14ac:dyDescent="0.2">
      <c r="A7908" t="s">
        <v>9307</v>
      </c>
      <c r="B7908" t="s">
        <v>45</v>
      </c>
      <c r="C7908" t="s">
        <v>46</v>
      </c>
      <c r="D7908" t="s">
        <v>15191</v>
      </c>
      <c r="E7908" s="1" t="d">
        <v>2013-06-20</v>
      </c>
      <c r="F7908" s="3">
        <f t="shared" ca="1" si="123"/>
        <v>6.2904109589041095</v>
      </c>
      <c r="G7908" s="2">
        <v>35383</v>
      </c>
      <c r="H7908" s="2">
        <v>37313.58</v>
      </c>
    </row>
    <row r="7909" spans="1:8" hidden="1" x14ac:dyDescent="0.2">
      <c r="A7909" t="s">
        <v>9308</v>
      </c>
      <c r="B7909" t="s">
        <v>1319</v>
      </c>
      <c r="C7909" t="s">
        <v>420</v>
      </c>
      <c r="D7909" t="s">
        <v>15201</v>
      </c>
      <c r="E7909" s="1" t="d">
        <v>2010-06-10</v>
      </c>
      <c r="F7909" s="3">
        <f t="shared" ca="1" si="123"/>
        <v>9.3205479452054796</v>
      </c>
      <c r="G7909" s="2">
        <v>40327</v>
      </c>
      <c r="H7909" s="2">
        <v>40859.910000000003</v>
      </c>
    </row>
    <row r="7910" spans="1:8" hidden="1" x14ac:dyDescent="0.2">
      <c r="A7910" t="s">
        <v>9309</v>
      </c>
      <c r="B7910" t="s">
        <v>131</v>
      </c>
      <c r="C7910" t="s">
        <v>132</v>
      </c>
      <c r="D7910" t="s">
        <v>15197</v>
      </c>
      <c r="E7910" s="1" t="d">
        <v>2005-02-22</v>
      </c>
      <c r="F7910" s="3">
        <f t="shared" ca="1" si="123"/>
        <v>14.61917808219178</v>
      </c>
      <c r="G7910" s="2">
        <v>31488</v>
      </c>
      <c r="H7910" s="2">
        <v>35124.400000000001</v>
      </c>
    </row>
    <row r="7911" spans="1:8" hidden="1" x14ac:dyDescent="0.2">
      <c r="A7911" t="s">
        <v>9310</v>
      </c>
      <c r="B7911" t="s">
        <v>334</v>
      </c>
      <c r="C7911" t="s">
        <v>2280</v>
      </c>
      <c r="D7911" t="s">
        <v>15192</v>
      </c>
      <c r="E7911" s="1" t="d">
        <v>2005-09-06</v>
      </c>
      <c r="F7911" s="3">
        <f t="shared" ca="1" si="123"/>
        <v>14.082191780821917</v>
      </c>
      <c r="G7911" s="2">
        <v>66708</v>
      </c>
      <c r="H7911" s="2">
        <v>66089.740000000005</v>
      </c>
    </row>
    <row r="7912" spans="1:8" x14ac:dyDescent="0.2">
      <c r="A7912" t="s">
        <v>14756</v>
      </c>
      <c r="B7912" t="s">
        <v>86</v>
      </c>
      <c r="C7912" t="s">
        <v>142</v>
      </c>
      <c r="D7912" t="s">
        <v>15184</v>
      </c>
      <c r="E7912" s="1" t="d">
        <v>1997-11-20</v>
      </c>
      <c r="F7912" s="3">
        <f t="shared" ca="1" si="123"/>
        <v>21.882191780821916</v>
      </c>
      <c r="G7912" s="2">
        <v>80638</v>
      </c>
      <c r="H7912" s="2">
        <v>86406.76</v>
      </c>
    </row>
    <row r="7913" spans="1:8" hidden="1" x14ac:dyDescent="0.2">
      <c r="A7913" t="s">
        <v>11538</v>
      </c>
      <c r="B7913" t="s">
        <v>4490</v>
      </c>
      <c r="C7913" t="s">
        <v>67</v>
      </c>
      <c r="D7913" t="s">
        <v>15196</v>
      </c>
      <c r="E7913" s="1" t="d">
        <v>2018-02-20</v>
      </c>
      <c r="F7913" s="3">
        <f t="shared" ca="1" si="123"/>
        <v>1.6164383561643836</v>
      </c>
      <c r="G7913" s="2">
        <v>86700</v>
      </c>
      <c r="H7913" s="2">
        <v>30730.07</v>
      </c>
    </row>
    <row r="7914" spans="1:8" hidden="1" x14ac:dyDescent="0.2">
      <c r="A7914" t="s">
        <v>9313</v>
      </c>
      <c r="B7914" t="s">
        <v>7210</v>
      </c>
      <c r="C7914" t="s">
        <v>804</v>
      </c>
      <c r="D7914" t="s">
        <v>15194</v>
      </c>
      <c r="E7914" s="1" t="d">
        <v>2015-05-26</v>
      </c>
      <c r="F7914" s="3">
        <f t="shared" ca="1" si="123"/>
        <v>4.3589041095890408</v>
      </c>
      <c r="G7914" s="2">
        <v>42328</v>
      </c>
      <c r="H7914" s="2">
        <v>73020.86</v>
      </c>
    </row>
    <row r="7915" spans="1:8" x14ac:dyDescent="0.2">
      <c r="A7915" t="s">
        <v>3382</v>
      </c>
      <c r="B7915" t="s">
        <v>116</v>
      </c>
      <c r="C7915" t="s">
        <v>153</v>
      </c>
      <c r="D7915" t="s">
        <v>15184</v>
      </c>
      <c r="E7915" s="1" t="d">
        <v>2010-06-30</v>
      </c>
      <c r="F7915" s="3">
        <f t="shared" ca="1" si="123"/>
        <v>9.2657534246575342</v>
      </c>
      <c r="G7915" s="2">
        <v>73894</v>
      </c>
      <c r="H7915" s="2">
        <v>86369.79</v>
      </c>
    </row>
    <row r="7916" spans="1:8" x14ac:dyDescent="0.2">
      <c r="A7916" t="s">
        <v>10446</v>
      </c>
      <c r="B7916" t="s">
        <v>116</v>
      </c>
      <c r="C7916" t="s">
        <v>250</v>
      </c>
      <c r="D7916" t="s">
        <v>15184</v>
      </c>
      <c r="E7916" s="1" t="d">
        <v>1996-07-26</v>
      </c>
      <c r="F7916" s="3">
        <f t="shared" ca="1" si="123"/>
        <v>23.202739726027396</v>
      </c>
      <c r="G7916" s="2">
        <v>86272</v>
      </c>
      <c r="H7916" s="2">
        <v>86315.51</v>
      </c>
    </row>
    <row r="7917" spans="1:8" hidden="1" x14ac:dyDescent="0.2">
      <c r="A7917" t="s">
        <v>9316</v>
      </c>
      <c r="B7917" t="s">
        <v>11</v>
      </c>
      <c r="C7917" t="s">
        <v>1201</v>
      </c>
      <c r="D7917" t="s">
        <v>15182</v>
      </c>
      <c r="E7917" s="1" t="d">
        <v>2016-03-07</v>
      </c>
      <c r="F7917" s="3">
        <f t="shared" ca="1" si="123"/>
        <v>3.5753424657534247</v>
      </c>
      <c r="G7917" s="2">
        <v>68600</v>
      </c>
      <c r="H7917" s="2">
        <v>65955.520000000004</v>
      </c>
    </row>
    <row r="7918" spans="1:8" hidden="1" x14ac:dyDescent="0.2">
      <c r="A7918" t="s">
        <v>10011</v>
      </c>
      <c r="B7918" t="s">
        <v>29</v>
      </c>
      <c r="C7918" t="s">
        <v>383</v>
      </c>
      <c r="D7918" t="s">
        <v>15187</v>
      </c>
      <c r="E7918" s="1" t="d">
        <v>2005-09-19</v>
      </c>
      <c r="F7918" s="3">
        <f t="shared" ca="1" si="123"/>
        <v>14.046575342465754</v>
      </c>
      <c r="G7918" s="2">
        <v>68608</v>
      </c>
      <c r="H7918" s="2">
        <v>78251.56</v>
      </c>
    </row>
    <row r="7919" spans="1:8" hidden="1" x14ac:dyDescent="0.2">
      <c r="A7919" t="s">
        <v>9318</v>
      </c>
      <c r="B7919" t="s">
        <v>859</v>
      </c>
      <c r="C7919" t="s">
        <v>678</v>
      </c>
      <c r="D7919" t="s">
        <v>15211</v>
      </c>
      <c r="E7919" s="1" t="d">
        <v>1997-10-16</v>
      </c>
      <c r="F7919" s="3">
        <f t="shared" ca="1" si="123"/>
        <v>21.978082191780821</v>
      </c>
      <c r="G7919" s="2">
        <v>33546</v>
      </c>
      <c r="H7919" s="2">
        <v>32518.91</v>
      </c>
    </row>
    <row r="7920" spans="1:8" hidden="1" x14ac:dyDescent="0.2">
      <c r="A7920" t="s">
        <v>9319</v>
      </c>
      <c r="B7920" t="s">
        <v>725</v>
      </c>
      <c r="C7920" t="s">
        <v>276</v>
      </c>
      <c r="D7920" t="s">
        <v>15196</v>
      </c>
      <c r="E7920" s="1" t="d">
        <v>1986-03-27</v>
      </c>
      <c r="F7920" s="3">
        <f t="shared" ca="1" si="123"/>
        <v>33.542465753424658</v>
      </c>
      <c r="G7920" s="2">
        <v>51479</v>
      </c>
      <c r="H7920" s="2">
        <v>53646.2</v>
      </c>
    </row>
    <row r="7921" spans="1:8" x14ac:dyDescent="0.2">
      <c r="A7921" t="s">
        <v>6446</v>
      </c>
      <c r="B7921" t="s">
        <v>86</v>
      </c>
      <c r="C7921" t="s">
        <v>1297</v>
      </c>
      <c r="D7921" t="s">
        <v>15184</v>
      </c>
      <c r="E7921" s="1" t="d">
        <v>2006-05-16</v>
      </c>
      <c r="F7921" s="3">
        <f t="shared" ca="1" si="123"/>
        <v>13.391780821917807</v>
      </c>
      <c r="G7921" s="2">
        <v>74958</v>
      </c>
      <c r="H7921" s="2">
        <v>86312.03</v>
      </c>
    </row>
    <row r="7922" spans="1:8" hidden="1" x14ac:dyDescent="0.2">
      <c r="A7922" t="s">
        <v>9321</v>
      </c>
      <c r="B7922" t="s">
        <v>1798</v>
      </c>
      <c r="C7922" t="s">
        <v>289</v>
      </c>
      <c r="D7922" t="s">
        <v>15197</v>
      </c>
      <c r="E7922" s="1" t="d">
        <v>2013-08-12</v>
      </c>
      <c r="F7922" s="3">
        <f t="shared" ca="1" si="123"/>
        <v>6.1452054794520548</v>
      </c>
      <c r="G7922" s="2">
        <v>56919</v>
      </c>
      <c r="H7922" s="2">
        <v>68703.929999999993</v>
      </c>
    </row>
    <row r="7923" spans="1:8" hidden="1" x14ac:dyDescent="0.2">
      <c r="A7923" t="s">
        <v>9322</v>
      </c>
      <c r="B7923" t="s">
        <v>109</v>
      </c>
      <c r="C7923" t="s">
        <v>929</v>
      </c>
      <c r="D7923" t="s">
        <v>15196</v>
      </c>
      <c r="E7923" s="1" t="d">
        <v>2012-06-28</v>
      </c>
      <c r="F7923" s="3">
        <f t="shared" ca="1" si="123"/>
        <v>7.2684931506849315</v>
      </c>
      <c r="G7923" s="2">
        <v>55806</v>
      </c>
      <c r="H7923" s="2">
        <v>45063.16</v>
      </c>
    </row>
    <row r="7924" spans="1:8" hidden="1" x14ac:dyDescent="0.2">
      <c r="A7924" t="s">
        <v>9323</v>
      </c>
      <c r="B7924" t="s">
        <v>9324</v>
      </c>
      <c r="C7924" t="s">
        <v>6217</v>
      </c>
      <c r="D7924" t="s">
        <v>15200</v>
      </c>
      <c r="E7924" s="1" t="d">
        <v>2016-04-27</v>
      </c>
      <c r="F7924" s="3">
        <f t="shared" ca="1" si="123"/>
        <v>3.4356164383561643</v>
      </c>
      <c r="G7924" s="2">
        <v>31230</v>
      </c>
      <c r="H7924" s="2">
        <v>30225.02</v>
      </c>
    </row>
    <row r="7925" spans="1:8" hidden="1" x14ac:dyDescent="0.2">
      <c r="A7925" t="s">
        <v>9325</v>
      </c>
      <c r="B7925" t="s">
        <v>513</v>
      </c>
      <c r="C7925" t="s">
        <v>833</v>
      </c>
      <c r="D7925" t="s">
        <v>15191</v>
      </c>
      <c r="E7925" s="1" t="d">
        <v>1984-11-05</v>
      </c>
      <c r="F7925" s="3">
        <f t="shared" ca="1" si="123"/>
        <v>34.93150684931507</v>
      </c>
      <c r="G7925" s="2">
        <v>43339</v>
      </c>
      <c r="H7925" s="2">
        <v>77384.69</v>
      </c>
    </row>
    <row r="7926" spans="1:8" x14ac:dyDescent="0.2">
      <c r="A7926" t="s">
        <v>11536</v>
      </c>
      <c r="B7926" t="s">
        <v>86</v>
      </c>
      <c r="C7926" t="s">
        <v>466</v>
      </c>
      <c r="D7926" t="s">
        <v>15184</v>
      </c>
      <c r="E7926" s="1" t="d">
        <v>2012-12-20</v>
      </c>
      <c r="F7926" s="3">
        <f t="shared" ca="1" si="123"/>
        <v>6.7890410958904113</v>
      </c>
      <c r="G7926" s="2">
        <v>68106</v>
      </c>
      <c r="H7926" s="2">
        <v>86280.08</v>
      </c>
    </row>
    <row r="7927" spans="1:8" hidden="1" x14ac:dyDescent="0.2">
      <c r="A7927" t="s">
        <v>9327</v>
      </c>
      <c r="B7927" t="s">
        <v>74</v>
      </c>
      <c r="C7927" t="s">
        <v>974</v>
      </c>
      <c r="D7927" t="s">
        <v>15197</v>
      </c>
      <c r="E7927" s="1" t="d">
        <v>2005-03-03</v>
      </c>
      <c r="F7927" s="3">
        <f t="shared" ca="1" si="123"/>
        <v>14.594520547945205</v>
      </c>
      <c r="G7927" s="2">
        <v>32292</v>
      </c>
      <c r="H7927" s="2">
        <v>37011.74</v>
      </c>
    </row>
    <row r="7928" spans="1:8" hidden="1" x14ac:dyDescent="0.2">
      <c r="A7928" t="s">
        <v>9328</v>
      </c>
      <c r="B7928" t="s">
        <v>8330</v>
      </c>
      <c r="C7928" t="s">
        <v>405</v>
      </c>
      <c r="D7928" t="s">
        <v>15212</v>
      </c>
      <c r="E7928" s="1" t="d">
        <v>2013-10-15</v>
      </c>
      <c r="F7928" s="3">
        <f t="shared" ca="1" si="123"/>
        <v>5.9698630136986299</v>
      </c>
      <c r="G7928" s="2">
        <v>61800</v>
      </c>
      <c r="H7928" s="2">
        <v>52618.51</v>
      </c>
    </row>
    <row r="7929" spans="1:8" hidden="1" x14ac:dyDescent="0.2">
      <c r="A7929" t="s">
        <v>9329</v>
      </c>
      <c r="B7929" t="s">
        <v>484</v>
      </c>
      <c r="C7929" t="s">
        <v>485</v>
      </c>
      <c r="D7929" t="s">
        <v>15188</v>
      </c>
      <c r="E7929" s="1" t="d">
        <v>2014-01-16</v>
      </c>
      <c r="F7929" s="3">
        <f t="shared" ca="1" si="123"/>
        <v>5.7150684931506852</v>
      </c>
      <c r="G7929" s="2">
        <v>43117</v>
      </c>
      <c r="H7929" s="2">
        <v>43392.67</v>
      </c>
    </row>
    <row r="7930" spans="1:8" hidden="1" x14ac:dyDescent="0.2">
      <c r="A7930" t="s">
        <v>9330</v>
      </c>
      <c r="B7930" t="s">
        <v>1054</v>
      </c>
      <c r="C7930" t="s">
        <v>1468</v>
      </c>
      <c r="D7930" t="s">
        <v>15194</v>
      </c>
      <c r="E7930" s="1" t="d">
        <v>1998-09-08</v>
      </c>
      <c r="F7930" s="3">
        <f t="shared" ca="1" si="123"/>
        <v>21.082191780821919</v>
      </c>
      <c r="G7930" s="2">
        <v>41804</v>
      </c>
      <c r="H7930" s="2">
        <v>50783.49</v>
      </c>
    </row>
    <row r="7931" spans="1:8" hidden="1" x14ac:dyDescent="0.2">
      <c r="A7931" t="s">
        <v>9331</v>
      </c>
      <c r="B7931" t="s">
        <v>523</v>
      </c>
      <c r="C7931" t="s">
        <v>524</v>
      </c>
      <c r="D7931" t="s">
        <v>15192</v>
      </c>
      <c r="E7931" s="1" t="d">
        <v>2018-04-06</v>
      </c>
      <c r="F7931" s="3">
        <f t="shared" ca="1" si="123"/>
        <v>1.4931506849315068</v>
      </c>
      <c r="G7931" s="2">
        <v>5512</v>
      </c>
    </row>
    <row r="7932" spans="1:8" hidden="1" x14ac:dyDescent="0.2">
      <c r="A7932" t="s">
        <v>9332</v>
      </c>
      <c r="B7932" t="s">
        <v>309</v>
      </c>
      <c r="C7932" t="s">
        <v>1194</v>
      </c>
      <c r="D7932" t="s">
        <v>15182</v>
      </c>
      <c r="E7932" s="1" t="d">
        <v>1994-07-21</v>
      </c>
      <c r="F7932" s="3">
        <f t="shared" ca="1" si="123"/>
        <v>25.219178082191782</v>
      </c>
      <c r="G7932" s="2">
        <v>63065</v>
      </c>
      <c r="H7932" s="2">
        <v>64072.99</v>
      </c>
    </row>
    <row r="7933" spans="1:8" hidden="1" x14ac:dyDescent="0.2">
      <c r="A7933" t="s">
        <v>9333</v>
      </c>
      <c r="B7933" t="s">
        <v>51</v>
      </c>
      <c r="C7933" t="s">
        <v>1941</v>
      </c>
      <c r="D7933" t="s">
        <v>15193</v>
      </c>
      <c r="E7933" s="1" t="d">
        <v>2015-08-17</v>
      </c>
      <c r="F7933" s="3">
        <f t="shared" ca="1" si="123"/>
        <v>4.1315068493150688</v>
      </c>
      <c r="G7933" s="2">
        <v>35750</v>
      </c>
      <c r="H7933" s="2">
        <v>34428.29</v>
      </c>
    </row>
    <row r="7934" spans="1:8" hidden="1" x14ac:dyDescent="0.2">
      <c r="A7934" t="s">
        <v>9334</v>
      </c>
      <c r="B7934" t="s">
        <v>9335</v>
      </c>
      <c r="C7934" t="s">
        <v>704</v>
      </c>
      <c r="D7934" t="s">
        <v>15218</v>
      </c>
      <c r="E7934" s="1" t="d">
        <v>1987-07-11</v>
      </c>
      <c r="F7934" s="3">
        <f t="shared" ca="1" si="123"/>
        <v>32.252054794520546</v>
      </c>
      <c r="G7934" s="2">
        <v>51799</v>
      </c>
      <c r="H7934" s="2">
        <v>66427.460000000006</v>
      </c>
    </row>
    <row r="7935" spans="1:8" hidden="1" x14ac:dyDescent="0.2">
      <c r="A7935" t="s">
        <v>9336</v>
      </c>
      <c r="B7935" t="s">
        <v>1054</v>
      </c>
      <c r="C7935" t="s">
        <v>488</v>
      </c>
      <c r="D7935" t="s">
        <v>15194</v>
      </c>
      <c r="E7935" s="1" t="d">
        <v>2003-02-24</v>
      </c>
      <c r="F7935" s="3">
        <f t="shared" ca="1" si="123"/>
        <v>16.616438356164384</v>
      </c>
      <c r="G7935" s="2">
        <v>45044</v>
      </c>
      <c r="H7935" s="2">
        <v>45834.3</v>
      </c>
    </row>
    <row r="7936" spans="1:8" hidden="1" x14ac:dyDescent="0.2">
      <c r="A7936" t="s">
        <v>9337</v>
      </c>
      <c r="B7936" t="s">
        <v>3043</v>
      </c>
      <c r="C7936" t="s">
        <v>1532</v>
      </c>
      <c r="D7936" t="s">
        <v>15211</v>
      </c>
      <c r="E7936" s="1" t="d">
        <v>2017-10-02</v>
      </c>
      <c r="F7936" s="3">
        <f t="shared" ca="1" si="123"/>
        <v>2.0027397260273974</v>
      </c>
      <c r="G7936" s="2">
        <v>32666</v>
      </c>
      <c r="H7936" s="2">
        <v>25344.76</v>
      </c>
    </row>
    <row r="7937" spans="1:8" hidden="1" x14ac:dyDescent="0.2">
      <c r="A7937" t="s">
        <v>9338</v>
      </c>
      <c r="B7937" t="s">
        <v>2638</v>
      </c>
      <c r="C7937" t="s">
        <v>2280</v>
      </c>
      <c r="D7937" t="s">
        <v>15192</v>
      </c>
      <c r="E7937" s="1" t="d">
        <v>2013-09-03</v>
      </c>
      <c r="F7937" s="3">
        <f t="shared" ca="1" si="123"/>
        <v>6.0849315068493155</v>
      </c>
      <c r="G7937" s="2">
        <v>48836</v>
      </c>
      <c r="H7937" s="2">
        <v>48827.03</v>
      </c>
    </row>
    <row r="7938" spans="1:8" hidden="1" x14ac:dyDescent="0.2">
      <c r="A7938" t="s">
        <v>9339</v>
      </c>
      <c r="B7938" t="s">
        <v>1130</v>
      </c>
      <c r="C7938" t="s">
        <v>495</v>
      </c>
      <c r="D7938" t="s">
        <v>15197</v>
      </c>
      <c r="E7938" s="1" t="d">
        <v>1988-03-28</v>
      </c>
      <c r="F7938" s="3">
        <f t="shared" ca="1" si="123"/>
        <v>31.536986301369861</v>
      </c>
      <c r="G7938" s="2">
        <v>47725</v>
      </c>
      <c r="H7938" s="2">
        <v>49569.71</v>
      </c>
    </row>
    <row r="7939" spans="1:8" hidden="1" x14ac:dyDescent="0.2">
      <c r="A7939" t="s">
        <v>9340</v>
      </c>
      <c r="B7939" t="s">
        <v>725</v>
      </c>
      <c r="C7939" t="s">
        <v>67</v>
      </c>
      <c r="D7939" t="s">
        <v>15196</v>
      </c>
      <c r="E7939" s="1" t="d">
        <v>2007-06-07</v>
      </c>
      <c r="F7939" s="3">
        <f t="shared" ref="F7939:F8002" ca="1" si="124">(TODAY()-E7939)/365</f>
        <v>12.331506849315069</v>
      </c>
      <c r="G7939" s="2">
        <v>46107</v>
      </c>
      <c r="H7939" s="2">
        <v>63795.33</v>
      </c>
    </row>
    <row r="7940" spans="1:8" hidden="1" x14ac:dyDescent="0.2">
      <c r="A7940" t="s">
        <v>9341</v>
      </c>
      <c r="B7940" t="s">
        <v>23</v>
      </c>
      <c r="C7940" t="s">
        <v>1050</v>
      </c>
      <c r="D7940" t="s">
        <v>15189</v>
      </c>
      <c r="E7940" s="1" t="d">
        <v>2010-07-19</v>
      </c>
      <c r="F7940" s="3">
        <f t="shared" ca="1" si="124"/>
        <v>9.213698630136987</v>
      </c>
      <c r="G7940" s="2">
        <v>35360</v>
      </c>
      <c r="H7940" s="2">
        <v>5664.25</v>
      </c>
    </row>
    <row r="7941" spans="1:8" hidden="1" x14ac:dyDescent="0.2">
      <c r="A7941" t="s">
        <v>9342</v>
      </c>
      <c r="B7941" t="s">
        <v>594</v>
      </c>
      <c r="C7941" t="s">
        <v>3781</v>
      </c>
      <c r="D7941" t="s">
        <v>15191</v>
      </c>
      <c r="E7941" s="1" t="d">
        <v>1996-09-23</v>
      </c>
      <c r="F7941" s="3">
        <f t="shared" ca="1" si="124"/>
        <v>23.041095890410958</v>
      </c>
      <c r="G7941" s="2">
        <v>42519</v>
      </c>
      <c r="H7941" s="2">
        <v>48817.74</v>
      </c>
    </row>
    <row r="7942" spans="1:8" hidden="1" x14ac:dyDescent="0.2">
      <c r="A7942" t="s">
        <v>9343</v>
      </c>
      <c r="B7942" t="s">
        <v>11</v>
      </c>
      <c r="C7942" t="s">
        <v>12</v>
      </c>
      <c r="D7942" t="s">
        <v>15182</v>
      </c>
      <c r="E7942" s="1" t="d">
        <v>2014-06-06</v>
      </c>
      <c r="F7942" s="3">
        <f t="shared" ca="1" si="124"/>
        <v>5.3287671232876717</v>
      </c>
      <c r="G7942" s="2">
        <v>71100</v>
      </c>
      <c r="H7942" s="2">
        <v>69304.63</v>
      </c>
    </row>
    <row r="7943" spans="1:8" hidden="1" x14ac:dyDescent="0.2">
      <c r="A7943" t="s">
        <v>9344</v>
      </c>
      <c r="B7943" t="s">
        <v>169</v>
      </c>
      <c r="C7943" t="s">
        <v>170</v>
      </c>
      <c r="D7943" t="s">
        <v>15204</v>
      </c>
      <c r="E7943" s="1" t="d">
        <v>2010-12-01</v>
      </c>
      <c r="F7943" s="3">
        <f t="shared" ca="1" si="124"/>
        <v>8.8438356164383567</v>
      </c>
      <c r="G7943" s="2">
        <v>10974</v>
      </c>
      <c r="H7943" s="2">
        <v>10726.92</v>
      </c>
    </row>
    <row r="7944" spans="1:8" hidden="1" x14ac:dyDescent="0.2">
      <c r="A7944" t="s">
        <v>9345</v>
      </c>
      <c r="B7944" t="s">
        <v>404</v>
      </c>
      <c r="C7944" t="s">
        <v>4259</v>
      </c>
      <c r="D7944" t="s">
        <v>15212</v>
      </c>
      <c r="E7944" s="1" t="d">
        <v>2006-09-18</v>
      </c>
      <c r="F7944" s="3">
        <f t="shared" ca="1" si="124"/>
        <v>13.049315068493151</v>
      </c>
      <c r="G7944" s="2">
        <v>51836</v>
      </c>
      <c r="H7944" s="2">
        <v>39089.870000000003</v>
      </c>
    </row>
    <row r="7945" spans="1:8" hidden="1" x14ac:dyDescent="0.2">
      <c r="A7945" t="s">
        <v>9346</v>
      </c>
      <c r="B7945" t="s">
        <v>8519</v>
      </c>
      <c r="C7945" t="s">
        <v>804</v>
      </c>
      <c r="D7945" t="s">
        <v>15194</v>
      </c>
      <c r="E7945" s="1" t="d">
        <v>1978-12-11</v>
      </c>
      <c r="F7945" s="3">
        <f t="shared" ca="1" si="124"/>
        <v>40.838356164383562</v>
      </c>
      <c r="G7945" s="2">
        <v>38745</v>
      </c>
      <c r="H7945" s="2">
        <v>49200.99</v>
      </c>
    </row>
    <row r="7946" spans="1:8" hidden="1" x14ac:dyDescent="0.2">
      <c r="A7946" t="s">
        <v>9347</v>
      </c>
      <c r="B7946" t="s">
        <v>23</v>
      </c>
      <c r="C7946" t="s">
        <v>72</v>
      </c>
      <c r="D7946" t="s">
        <v>15189</v>
      </c>
      <c r="E7946" s="1" t="d">
        <v>2013-07-15</v>
      </c>
      <c r="F7946" s="3">
        <f t="shared" ca="1" si="124"/>
        <v>6.2219178082191782</v>
      </c>
      <c r="G7946" s="2">
        <v>21008</v>
      </c>
      <c r="H7946" s="2">
        <v>13226.7</v>
      </c>
    </row>
    <row r="7947" spans="1:8" hidden="1" x14ac:dyDescent="0.2">
      <c r="A7947" t="s">
        <v>9348</v>
      </c>
      <c r="B7947" t="s">
        <v>1677</v>
      </c>
      <c r="C7947" t="s">
        <v>1529</v>
      </c>
      <c r="D7947" t="s">
        <v>15197</v>
      </c>
      <c r="E7947" s="1" t="d">
        <v>1996-01-29</v>
      </c>
      <c r="F7947" s="3">
        <f t="shared" ca="1" si="124"/>
        <v>23.693150684931506</v>
      </c>
      <c r="G7947" s="2">
        <v>40921</v>
      </c>
      <c r="H7947" s="2">
        <v>46175.49</v>
      </c>
    </row>
    <row r="7948" spans="1:8" hidden="1" x14ac:dyDescent="0.2">
      <c r="A7948" t="s">
        <v>9349</v>
      </c>
      <c r="B7948" t="s">
        <v>183</v>
      </c>
      <c r="C7948" t="s">
        <v>129</v>
      </c>
      <c r="D7948" t="s">
        <v>15201</v>
      </c>
      <c r="E7948" s="1" t="d">
        <v>1989-05-25</v>
      </c>
      <c r="F7948" s="3">
        <f t="shared" ca="1" si="124"/>
        <v>30.378082191780823</v>
      </c>
      <c r="G7948" s="2">
        <v>40668</v>
      </c>
      <c r="H7948" s="2">
        <v>45335.02</v>
      </c>
    </row>
    <row r="7949" spans="1:8" hidden="1" x14ac:dyDescent="0.2">
      <c r="A7949" t="s">
        <v>9350</v>
      </c>
      <c r="B7949" t="s">
        <v>74</v>
      </c>
      <c r="C7949" t="s">
        <v>8698</v>
      </c>
      <c r="D7949" t="s">
        <v>15191</v>
      </c>
      <c r="E7949" s="1" t="d">
        <v>1998-06-29</v>
      </c>
      <c r="F7949" s="3">
        <f t="shared" ca="1" si="124"/>
        <v>21.276712328767122</v>
      </c>
      <c r="G7949" s="2">
        <v>35225</v>
      </c>
      <c r="H7949" s="2">
        <v>35633.599999999999</v>
      </c>
    </row>
    <row r="7950" spans="1:8" hidden="1" x14ac:dyDescent="0.2">
      <c r="A7950" t="s">
        <v>9351</v>
      </c>
      <c r="B7950" t="s">
        <v>9352</v>
      </c>
      <c r="C7950" t="s">
        <v>480</v>
      </c>
      <c r="D7950" t="s">
        <v>15188</v>
      </c>
      <c r="E7950" s="1" t="d">
        <v>1999-06-10</v>
      </c>
      <c r="F7950" s="3">
        <f t="shared" ca="1" si="124"/>
        <v>20.328767123287673</v>
      </c>
      <c r="G7950" s="2">
        <v>98468</v>
      </c>
      <c r="H7950" s="2">
        <v>98867.99</v>
      </c>
    </row>
    <row r="7951" spans="1:8" hidden="1" x14ac:dyDescent="0.2">
      <c r="A7951" t="s">
        <v>9353</v>
      </c>
      <c r="B7951" t="s">
        <v>51</v>
      </c>
      <c r="C7951" t="s">
        <v>662</v>
      </c>
      <c r="D7951" t="s">
        <v>15220</v>
      </c>
      <c r="E7951" s="1" t="d">
        <v>1990-04-12</v>
      </c>
      <c r="F7951" s="3">
        <f t="shared" ca="1" si="124"/>
        <v>29.495890410958904</v>
      </c>
      <c r="G7951" s="2">
        <v>40668</v>
      </c>
      <c r="H7951" s="2">
        <v>45018.03</v>
      </c>
    </row>
    <row r="7952" spans="1:8" hidden="1" x14ac:dyDescent="0.2">
      <c r="A7952" t="s">
        <v>9354</v>
      </c>
      <c r="B7952" t="s">
        <v>677</v>
      </c>
      <c r="C7952" t="s">
        <v>678</v>
      </c>
      <c r="D7952" t="s">
        <v>15211</v>
      </c>
      <c r="E7952" s="1" t="d">
        <v>2014-08-06</v>
      </c>
      <c r="F7952" s="3">
        <f t="shared" ca="1" si="124"/>
        <v>5.161643835616438</v>
      </c>
      <c r="G7952" s="2">
        <v>32371</v>
      </c>
      <c r="H7952" s="2">
        <v>36176.39</v>
      </c>
    </row>
    <row r="7953" spans="1:8" hidden="1" x14ac:dyDescent="0.2">
      <c r="A7953" t="s">
        <v>12987</v>
      </c>
      <c r="B7953" t="s">
        <v>12988</v>
      </c>
      <c r="C7953" t="s">
        <v>5322</v>
      </c>
      <c r="D7953" t="s">
        <v>15187</v>
      </c>
      <c r="E7953" s="1" t="d">
        <v>2004-11-15</v>
      </c>
      <c r="F7953" s="3">
        <f t="shared" ca="1" si="124"/>
        <v>14.890410958904109</v>
      </c>
      <c r="G7953" s="2">
        <v>74200</v>
      </c>
      <c r="H7953" s="2">
        <v>78221.3</v>
      </c>
    </row>
    <row r="7954" spans="1:8" x14ac:dyDescent="0.2">
      <c r="A7954" t="s">
        <v>5166</v>
      </c>
      <c r="B7954" t="s">
        <v>86</v>
      </c>
      <c r="C7954" t="s">
        <v>1597</v>
      </c>
      <c r="D7954" t="s">
        <v>15184</v>
      </c>
      <c r="E7954" s="1" t="d">
        <v>2005-03-29</v>
      </c>
      <c r="F7954" s="3">
        <f t="shared" ca="1" si="124"/>
        <v>14.523287671232877</v>
      </c>
      <c r="G7954" s="2">
        <v>75658</v>
      </c>
      <c r="H7954" s="2">
        <v>86255.3</v>
      </c>
    </row>
    <row r="7955" spans="1:8" hidden="1" x14ac:dyDescent="0.2">
      <c r="A7955" t="s">
        <v>4935</v>
      </c>
      <c r="B7955" t="s">
        <v>925</v>
      </c>
      <c r="C7955" t="s">
        <v>2480</v>
      </c>
      <c r="D7955" t="s">
        <v>15187</v>
      </c>
      <c r="E7955" s="1" t="d">
        <v>2011-03-30</v>
      </c>
      <c r="F7955" s="3">
        <f t="shared" ca="1" si="124"/>
        <v>8.5178082191780824</v>
      </c>
      <c r="G7955" s="2">
        <v>67818</v>
      </c>
      <c r="H7955" s="2">
        <v>78214.210000000006</v>
      </c>
    </row>
    <row r="7956" spans="1:8" hidden="1" x14ac:dyDescent="0.2">
      <c r="A7956" t="s">
        <v>4550</v>
      </c>
      <c r="B7956" t="s">
        <v>29</v>
      </c>
      <c r="C7956" t="s">
        <v>324</v>
      </c>
      <c r="D7956" t="s">
        <v>15187</v>
      </c>
      <c r="E7956" s="1" t="d">
        <v>2008-08-18</v>
      </c>
      <c r="F7956" s="3">
        <f t="shared" ca="1" si="124"/>
        <v>11.131506849315068</v>
      </c>
      <c r="G7956" s="2">
        <v>66310</v>
      </c>
      <c r="H7956" s="2">
        <v>78148.88</v>
      </c>
    </row>
    <row r="7957" spans="1:8" hidden="1" x14ac:dyDescent="0.2">
      <c r="A7957" t="s">
        <v>6017</v>
      </c>
      <c r="B7957" t="s">
        <v>347</v>
      </c>
      <c r="C7957" t="s">
        <v>1429</v>
      </c>
      <c r="D7957" t="s">
        <v>15187</v>
      </c>
      <c r="E7957" s="1" t="d">
        <v>1994-02-22</v>
      </c>
      <c r="F7957" s="3">
        <f t="shared" ca="1" si="124"/>
        <v>25.627397260273973</v>
      </c>
      <c r="G7957" s="2">
        <v>75502</v>
      </c>
      <c r="H7957" s="2">
        <v>78080.11</v>
      </c>
    </row>
    <row r="7958" spans="1:8" hidden="1" x14ac:dyDescent="0.2">
      <c r="A7958" t="s">
        <v>9360</v>
      </c>
      <c r="B7958" t="s">
        <v>398</v>
      </c>
      <c r="C7958" t="s">
        <v>39</v>
      </c>
      <c r="D7958" t="s">
        <v>15189</v>
      </c>
      <c r="E7958" s="1" t="d">
        <v>2017-05-27</v>
      </c>
      <c r="F7958" s="3">
        <f t="shared" ca="1" si="124"/>
        <v>2.3534246575342466</v>
      </c>
      <c r="G7958" s="2">
        <v>21008</v>
      </c>
      <c r="H7958" s="2">
        <v>8738.4500000000007</v>
      </c>
    </row>
    <row r="7959" spans="1:8" hidden="1" x14ac:dyDescent="0.2">
      <c r="A7959" t="s">
        <v>9361</v>
      </c>
      <c r="B7959" t="s">
        <v>3587</v>
      </c>
      <c r="C7959" t="s">
        <v>148</v>
      </c>
      <c r="D7959" t="s">
        <v>15190</v>
      </c>
      <c r="E7959" s="1" t="d">
        <v>2013-06-17</v>
      </c>
      <c r="F7959" s="3">
        <f t="shared" ca="1" si="124"/>
        <v>6.2986301369863016</v>
      </c>
      <c r="G7959" s="2">
        <v>40933</v>
      </c>
      <c r="H7959" s="2">
        <v>45912</v>
      </c>
    </row>
    <row r="7960" spans="1:8" hidden="1" x14ac:dyDescent="0.2">
      <c r="A7960" t="s">
        <v>11081</v>
      </c>
      <c r="B7960" t="s">
        <v>11082</v>
      </c>
      <c r="C7960" t="s">
        <v>1179</v>
      </c>
      <c r="D7960" t="s">
        <v>15187</v>
      </c>
      <c r="E7960" s="1" t="d">
        <v>2001-01-17</v>
      </c>
      <c r="F7960" s="3">
        <f t="shared" ca="1" si="124"/>
        <v>18.720547945205478</v>
      </c>
      <c r="G7960" s="2">
        <v>69692</v>
      </c>
      <c r="H7960" s="2">
        <v>77990.490000000005</v>
      </c>
    </row>
    <row r="7961" spans="1:8" x14ac:dyDescent="0.2">
      <c r="A7961" t="s">
        <v>2404</v>
      </c>
      <c r="B7961" t="s">
        <v>86</v>
      </c>
      <c r="C7961" t="s">
        <v>2405</v>
      </c>
      <c r="D7961" t="s">
        <v>15184</v>
      </c>
      <c r="E7961" s="1" t="d">
        <v>1996-09-16</v>
      </c>
      <c r="F7961" s="3">
        <f t="shared" ca="1" si="124"/>
        <v>23.06027397260274</v>
      </c>
      <c r="G7961" s="2">
        <v>83519</v>
      </c>
      <c r="H7961" s="2">
        <v>86254.04</v>
      </c>
    </row>
    <row r="7962" spans="1:8" x14ac:dyDescent="0.2">
      <c r="A7962" t="s">
        <v>6919</v>
      </c>
      <c r="B7962" t="s">
        <v>86</v>
      </c>
      <c r="C7962" t="s">
        <v>1494</v>
      </c>
      <c r="D7962" t="s">
        <v>15184</v>
      </c>
      <c r="E7962" s="1" t="d">
        <v>2000-08-30</v>
      </c>
      <c r="F7962" s="3">
        <f t="shared" ca="1" si="124"/>
        <v>19.104109589041094</v>
      </c>
      <c r="G7962" s="2">
        <v>80638</v>
      </c>
      <c r="H7962" s="2">
        <v>86237.82</v>
      </c>
    </row>
    <row r="7963" spans="1:8" x14ac:dyDescent="0.2">
      <c r="A7963" t="s">
        <v>5393</v>
      </c>
      <c r="B7963" t="s">
        <v>86</v>
      </c>
      <c r="C7963" t="s">
        <v>983</v>
      </c>
      <c r="D7963" t="s">
        <v>15184</v>
      </c>
      <c r="E7963" s="1" t="d">
        <v>2008-01-31</v>
      </c>
      <c r="F7963" s="3">
        <f t="shared" ca="1" si="124"/>
        <v>11.67945205479452</v>
      </c>
      <c r="G7963" s="2">
        <v>73554</v>
      </c>
      <c r="H7963" s="2">
        <v>86236.43</v>
      </c>
    </row>
    <row r="7964" spans="1:8" x14ac:dyDescent="0.2">
      <c r="A7964" t="s">
        <v>14250</v>
      </c>
      <c r="B7964" t="s">
        <v>86</v>
      </c>
      <c r="C7964" t="s">
        <v>3827</v>
      </c>
      <c r="D7964" t="s">
        <v>15184</v>
      </c>
      <c r="E7964" s="1" t="d">
        <v>2001-04-02</v>
      </c>
      <c r="F7964" s="3">
        <f t="shared" ca="1" si="124"/>
        <v>18.515068493150686</v>
      </c>
      <c r="G7964" s="2">
        <v>80638</v>
      </c>
      <c r="H7964" s="2">
        <v>86125.759999999995</v>
      </c>
    </row>
    <row r="7965" spans="1:8" hidden="1" x14ac:dyDescent="0.2">
      <c r="A7965" t="s">
        <v>9367</v>
      </c>
      <c r="B7965" t="s">
        <v>442</v>
      </c>
      <c r="C7965" t="s">
        <v>1719</v>
      </c>
      <c r="D7965" t="s">
        <v>15194</v>
      </c>
      <c r="E7965" s="1" t="d">
        <v>2014-08-28</v>
      </c>
      <c r="F7965" s="3">
        <f t="shared" ca="1" si="124"/>
        <v>5.1013698630136988</v>
      </c>
      <c r="G7965" s="2">
        <v>38926</v>
      </c>
      <c r="H7965" s="2">
        <v>26449</v>
      </c>
    </row>
    <row r="7966" spans="1:8" hidden="1" x14ac:dyDescent="0.2">
      <c r="A7966" t="s">
        <v>9368</v>
      </c>
      <c r="B7966" t="s">
        <v>5716</v>
      </c>
      <c r="C7966" t="s">
        <v>107</v>
      </c>
      <c r="D7966" t="s">
        <v>15192</v>
      </c>
      <c r="E7966" s="1" t="d">
        <v>2016-08-25</v>
      </c>
      <c r="F7966" s="3">
        <f t="shared" ca="1" si="124"/>
        <v>3.106849315068493</v>
      </c>
      <c r="G7966" s="2">
        <v>51800</v>
      </c>
      <c r="H7966" s="2">
        <v>49843.07</v>
      </c>
    </row>
    <row r="7967" spans="1:8" hidden="1" x14ac:dyDescent="0.2">
      <c r="A7967" t="s">
        <v>9369</v>
      </c>
      <c r="B7967" t="s">
        <v>944</v>
      </c>
      <c r="C7967" t="s">
        <v>271</v>
      </c>
      <c r="D7967" t="s">
        <v>15190</v>
      </c>
      <c r="E7967" s="1" t="d">
        <v>2017-04-29</v>
      </c>
      <c r="F7967" s="3">
        <f t="shared" ca="1" si="124"/>
        <v>2.43013698630137</v>
      </c>
      <c r="G7967" s="2">
        <v>22298</v>
      </c>
      <c r="H7967" s="2">
        <v>16289.82</v>
      </c>
    </row>
    <row r="7968" spans="1:8" hidden="1" x14ac:dyDescent="0.2">
      <c r="A7968" t="s">
        <v>9370</v>
      </c>
      <c r="B7968" t="s">
        <v>2978</v>
      </c>
      <c r="C7968" t="s">
        <v>15</v>
      </c>
      <c r="D7968" t="s">
        <v>15183</v>
      </c>
      <c r="E7968" s="1" t="d">
        <v>2013-06-24</v>
      </c>
      <c r="F7968" s="3">
        <f t="shared" ca="1" si="124"/>
        <v>6.279452054794521</v>
      </c>
      <c r="G7968" s="2">
        <v>45044</v>
      </c>
      <c r="H7968" s="2">
        <v>8696.49</v>
      </c>
    </row>
    <row r="7969" spans="1:8" hidden="1" x14ac:dyDescent="0.2">
      <c r="A7969" t="s">
        <v>8807</v>
      </c>
      <c r="B7969" t="s">
        <v>550</v>
      </c>
      <c r="C7969" t="s">
        <v>1498</v>
      </c>
      <c r="D7969" t="s">
        <v>15187</v>
      </c>
      <c r="E7969" s="1" t="d">
        <v>2004-02-25</v>
      </c>
      <c r="F7969" s="3">
        <f t="shared" ca="1" si="124"/>
        <v>15.613698630136986</v>
      </c>
      <c r="G7969" s="2">
        <v>72087</v>
      </c>
      <c r="H7969" s="2">
        <v>77980.42</v>
      </c>
    </row>
    <row r="7970" spans="1:8" hidden="1" x14ac:dyDescent="0.2">
      <c r="A7970" t="s">
        <v>9372</v>
      </c>
      <c r="B7970" t="s">
        <v>51</v>
      </c>
      <c r="C7970" t="s">
        <v>569</v>
      </c>
      <c r="D7970" t="s">
        <v>15198</v>
      </c>
      <c r="E7970" s="1" t="d">
        <v>2010-06-17</v>
      </c>
      <c r="F7970" s="3">
        <f t="shared" ca="1" si="124"/>
        <v>9.3013698630136989</v>
      </c>
      <c r="G7970" s="2">
        <v>36312</v>
      </c>
      <c r="H7970" s="2">
        <v>49397.18</v>
      </c>
    </row>
    <row r="7971" spans="1:8" hidden="1" x14ac:dyDescent="0.2">
      <c r="A7971" t="s">
        <v>9373</v>
      </c>
      <c r="B7971" t="s">
        <v>5413</v>
      </c>
      <c r="C7971" t="s">
        <v>524</v>
      </c>
      <c r="D7971" t="s">
        <v>15192</v>
      </c>
      <c r="E7971" s="1" t="d">
        <v>2018-07-09</v>
      </c>
      <c r="F7971" s="3">
        <f t="shared" ca="1" si="124"/>
        <v>1.2356164383561643</v>
      </c>
      <c r="G7971" s="2">
        <v>5512</v>
      </c>
    </row>
    <row r="7972" spans="1:8" hidden="1" x14ac:dyDescent="0.2">
      <c r="A7972" t="s">
        <v>9374</v>
      </c>
      <c r="B7972" t="s">
        <v>479</v>
      </c>
      <c r="C7972" t="s">
        <v>1172</v>
      </c>
      <c r="D7972" t="s">
        <v>15188</v>
      </c>
      <c r="E7972" s="1" t="d">
        <v>2002-08-01</v>
      </c>
      <c r="F7972" s="3">
        <f t="shared" ca="1" si="124"/>
        <v>17.183561643835617</v>
      </c>
      <c r="G7972" s="2">
        <v>59392</v>
      </c>
      <c r="H7972" s="2">
        <v>42342.559999999998</v>
      </c>
    </row>
    <row r="7973" spans="1:8" x14ac:dyDescent="0.2">
      <c r="A7973" t="s">
        <v>9747</v>
      </c>
      <c r="B7973" t="s">
        <v>86</v>
      </c>
      <c r="C7973" t="s">
        <v>372</v>
      </c>
      <c r="D7973" t="s">
        <v>15184</v>
      </c>
      <c r="E7973" s="1" t="d">
        <v>2013-01-23</v>
      </c>
      <c r="F7973" s="3">
        <f t="shared" ca="1" si="124"/>
        <v>6.6958904109589037</v>
      </c>
      <c r="G7973" s="2">
        <v>68106</v>
      </c>
      <c r="H7973" s="2">
        <v>86118.080000000002</v>
      </c>
    </row>
    <row r="7974" spans="1:8" hidden="1" x14ac:dyDescent="0.2">
      <c r="A7974" t="s">
        <v>9376</v>
      </c>
      <c r="B7974" t="s">
        <v>193</v>
      </c>
      <c r="C7974" t="s">
        <v>5261</v>
      </c>
      <c r="D7974" t="s">
        <v>15191</v>
      </c>
      <c r="E7974" s="1" t="d">
        <v>2004-01-26</v>
      </c>
      <c r="F7974" s="3">
        <f t="shared" ca="1" si="124"/>
        <v>15.695890410958905</v>
      </c>
      <c r="G7974" s="2">
        <v>34439</v>
      </c>
      <c r="H7974" s="2">
        <v>45248.91</v>
      </c>
    </row>
    <row r="7975" spans="1:8" hidden="1" x14ac:dyDescent="0.2">
      <c r="A7975" t="s">
        <v>9377</v>
      </c>
      <c r="B7975" t="s">
        <v>74</v>
      </c>
      <c r="C7975" t="s">
        <v>206</v>
      </c>
      <c r="D7975" t="s">
        <v>15191</v>
      </c>
      <c r="E7975" s="1" t="d">
        <v>2015-09-28</v>
      </c>
      <c r="F7975" s="3">
        <f t="shared" ca="1" si="124"/>
        <v>4.0164383561643833</v>
      </c>
      <c r="G7975" s="2">
        <v>31256</v>
      </c>
      <c r="H7975" s="2">
        <v>26943.38</v>
      </c>
    </row>
    <row r="7976" spans="1:8" x14ac:dyDescent="0.2">
      <c r="A7976" t="s">
        <v>14692</v>
      </c>
      <c r="B7976" t="s">
        <v>86</v>
      </c>
      <c r="C7976" t="s">
        <v>497</v>
      </c>
      <c r="D7976" t="s">
        <v>15184</v>
      </c>
      <c r="E7976" s="1" t="d">
        <v>2008-04-23</v>
      </c>
      <c r="F7976" s="3">
        <f t="shared" ca="1" si="124"/>
        <v>11.452054794520548</v>
      </c>
      <c r="G7976" s="2">
        <v>73554</v>
      </c>
      <c r="H7976" s="2">
        <v>86097.04</v>
      </c>
    </row>
    <row r="7977" spans="1:8" hidden="1" x14ac:dyDescent="0.2">
      <c r="A7977" t="s">
        <v>9379</v>
      </c>
      <c r="B7977" t="s">
        <v>9380</v>
      </c>
      <c r="C7977" t="s">
        <v>46</v>
      </c>
      <c r="D7977" t="s">
        <v>15191</v>
      </c>
      <c r="E7977" s="1" t="d">
        <v>1994-01-31</v>
      </c>
      <c r="F7977" s="3">
        <f t="shared" ca="1" si="124"/>
        <v>25.687671232876713</v>
      </c>
      <c r="G7977" s="2">
        <v>64600</v>
      </c>
      <c r="H7977" s="2">
        <v>65044.12</v>
      </c>
    </row>
    <row r="7978" spans="1:8" hidden="1" x14ac:dyDescent="0.2">
      <c r="A7978" t="s">
        <v>9381</v>
      </c>
      <c r="B7978" t="s">
        <v>328</v>
      </c>
      <c r="C7978" t="s">
        <v>221</v>
      </c>
      <c r="D7978" t="s">
        <v>15191</v>
      </c>
      <c r="E7978" s="1" t="d">
        <v>2011-10-18</v>
      </c>
      <c r="F7978" s="3">
        <f t="shared" ca="1" si="124"/>
        <v>7.9643835616438352</v>
      </c>
      <c r="G7978" s="2">
        <v>54541</v>
      </c>
      <c r="H7978" s="2">
        <v>56254.86</v>
      </c>
    </row>
    <row r="7979" spans="1:8" hidden="1" x14ac:dyDescent="0.2">
      <c r="A7979" t="s">
        <v>3208</v>
      </c>
      <c r="B7979" t="s">
        <v>29</v>
      </c>
      <c r="C7979" t="s">
        <v>912</v>
      </c>
      <c r="D7979" t="s">
        <v>15187</v>
      </c>
      <c r="E7979" s="1" t="d">
        <v>2011-01-19</v>
      </c>
      <c r="F7979" s="3">
        <f t="shared" ca="1" si="124"/>
        <v>8.7095890410958905</v>
      </c>
      <c r="G7979" s="2">
        <v>66310</v>
      </c>
      <c r="H7979" s="2">
        <v>77952.52</v>
      </c>
    </row>
    <row r="7980" spans="1:8" hidden="1" x14ac:dyDescent="0.2">
      <c r="A7980" t="s">
        <v>9383</v>
      </c>
      <c r="B7980" t="s">
        <v>11</v>
      </c>
      <c r="C7980" t="s">
        <v>123</v>
      </c>
      <c r="D7980" t="s">
        <v>15182</v>
      </c>
      <c r="E7980" s="1" t="d">
        <v>2016-11-28</v>
      </c>
      <c r="F7980" s="3">
        <f t="shared" ca="1" si="124"/>
        <v>2.8465753424657536</v>
      </c>
      <c r="G7980" s="2">
        <v>71300</v>
      </c>
      <c r="H7980" s="2">
        <v>70131.13</v>
      </c>
    </row>
    <row r="7981" spans="1:8" x14ac:dyDescent="0.2">
      <c r="A7981" t="s">
        <v>1635</v>
      </c>
      <c r="B7981" t="s">
        <v>86</v>
      </c>
      <c r="C7981" t="s">
        <v>567</v>
      </c>
      <c r="D7981" t="s">
        <v>15184</v>
      </c>
      <c r="E7981" s="1" t="d">
        <v>2004-08-24</v>
      </c>
      <c r="F7981" s="3">
        <f t="shared" ca="1" si="124"/>
        <v>15.117808219178082</v>
      </c>
      <c r="G7981" s="2">
        <v>79919</v>
      </c>
      <c r="H7981" s="2">
        <v>86060.25</v>
      </c>
    </row>
    <row r="7982" spans="1:8" hidden="1" x14ac:dyDescent="0.2">
      <c r="A7982" t="s">
        <v>10339</v>
      </c>
      <c r="B7982" t="s">
        <v>288</v>
      </c>
      <c r="C7982" t="s">
        <v>6202</v>
      </c>
      <c r="D7982" t="s">
        <v>15193</v>
      </c>
      <c r="E7982" s="1" t="d">
        <v>2013-04-08</v>
      </c>
      <c r="F7982" s="3">
        <f t="shared" ca="1" si="124"/>
        <v>6.4904109589041097</v>
      </c>
      <c r="G7982" s="2">
        <v>86200</v>
      </c>
      <c r="H7982" s="2">
        <v>84954.13</v>
      </c>
    </row>
    <row r="7983" spans="1:8" hidden="1" x14ac:dyDescent="0.2">
      <c r="A7983" t="s">
        <v>9386</v>
      </c>
      <c r="B7983" t="s">
        <v>169</v>
      </c>
      <c r="C7983" t="s">
        <v>170</v>
      </c>
      <c r="D7983" t="s">
        <v>15204</v>
      </c>
      <c r="E7983" s="1" t="d">
        <v>2005-02-10</v>
      </c>
      <c r="F7983" s="3">
        <f t="shared" ca="1" si="124"/>
        <v>14.652054794520549</v>
      </c>
      <c r="G7983" s="2">
        <v>11303</v>
      </c>
      <c r="H7983" s="2">
        <v>11187.91</v>
      </c>
    </row>
    <row r="7984" spans="1:8" hidden="1" x14ac:dyDescent="0.2">
      <c r="A7984" t="s">
        <v>9386</v>
      </c>
      <c r="B7984" t="s">
        <v>169</v>
      </c>
      <c r="C7984" t="s">
        <v>1336</v>
      </c>
      <c r="D7984" t="s">
        <v>1337</v>
      </c>
      <c r="E7984" s="1" t="d">
        <v>2007-06-25</v>
      </c>
      <c r="F7984" s="3">
        <f t="shared" ca="1" si="124"/>
        <v>12.282191780821918</v>
      </c>
      <c r="G7984" s="2">
        <v>23941</v>
      </c>
      <c r="H7984">
        <v>161.13999999999999</v>
      </c>
    </row>
    <row r="7985" spans="1:8" hidden="1" x14ac:dyDescent="0.2">
      <c r="A7985" t="s">
        <v>9387</v>
      </c>
      <c r="B7985" t="s">
        <v>193</v>
      </c>
      <c r="C7985" t="s">
        <v>366</v>
      </c>
      <c r="D7985" t="s">
        <v>15191</v>
      </c>
      <c r="E7985" s="1" t="d">
        <v>2017-02-27</v>
      </c>
      <c r="F7985" s="3">
        <f t="shared" ca="1" si="124"/>
        <v>2.5972602739726027</v>
      </c>
      <c r="G7985" s="2">
        <v>32227</v>
      </c>
      <c r="H7985" s="2">
        <v>36058</v>
      </c>
    </row>
    <row r="7986" spans="1:8" hidden="1" x14ac:dyDescent="0.2">
      <c r="A7986" t="s">
        <v>9388</v>
      </c>
      <c r="B7986" t="s">
        <v>23</v>
      </c>
      <c r="C7986" t="s">
        <v>343</v>
      </c>
      <c r="D7986" t="s">
        <v>15189</v>
      </c>
      <c r="E7986" s="1" t="d">
        <v>2017-05-27</v>
      </c>
      <c r="F7986" s="3">
        <f t="shared" ca="1" si="124"/>
        <v>2.3534246575342466</v>
      </c>
      <c r="G7986" s="2">
        <v>35360</v>
      </c>
      <c r="H7986" s="2">
        <v>5501</v>
      </c>
    </row>
    <row r="7987" spans="1:8" hidden="1" x14ac:dyDescent="0.2">
      <c r="A7987" t="s">
        <v>13392</v>
      </c>
      <c r="B7987" t="s">
        <v>29</v>
      </c>
      <c r="C7987" t="s">
        <v>2272</v>
      </c>
      <c r="D7987" t="s">
        <v>15187</v>
      </c>
      <c r="E7987" s="1" t="d">
        <v>2014-10-15</v>
      </c>
      <c r="F7987" s="3">
        <f t="shared" ca="1" si="124"/>
        <v>4.9698630136986299</v>
      </c>
      <c r="G7987" s="2">
        <v>64053</v>
      </c>
      <c r="H7987" s="2">
        <v>77936.12</v>
      </c>
    </row>
    <row r="7988" spans="1:8" hidden="1" x14ac:dyDescent="0.2">
      <c r="A7988" t="s">
        <v>9390</v>
      </c>
      <c r="B7988" t="s">
        <v>193</v>
      </c>
      <c r="C7988" t="s">
        <v>8698</v>
      </c>
      <c r="D7988" t="s">
        <v>15191</v>
      </c>
      <c r="E7988" s="1" t="d">
        <v>2010-05-13</v>
      </c>
      <c r="F7988" s="3">
        <f t="shared" ca="1" si="124"/>
        <v>9.3972602739726021</v>
      </c>
      <c r="G7988" s="2">
        <v>33441</v>
      </c>
      <c r="H7988" s="2">
        <v>29451.759999999998</v>
      </c>
    </row>
    <row r="7989" spans="1:8" hidden="1" x14ac:dyDescent="0.2">
      <c r="A7989" t="s">
        <v>9391</v>
      </c>
      <c r="B7989" t="s">
        <v>2484</v>
      </c>
      <c r="C7989" t="s">
        <v>67</v>
      </c>
      <c r="D7989" t="s">
        <v>15196</v>
      </c>
      <c r="E7989" s="1" t="d">
        <v>2018-05-10</v>
      </c>
      <c r="F7989" s="3">
        <f t="shared" ca="1" si="124"/>
        <v>1.4</v>
      </c>
      <c r="G7989" s="2">
        <v>32273</v>
      </c>
      <c r="H7989" s="2">
        <v>5857.46</v>
      </c>
    </row>
    <row r="7990" spans="1:8" hidden="1" x14ac:dyDescent="0.2">
      <c r="A7990" t="s">
        <v>9392</v>
      </c>
      <c r="B7990" t="s">
        <v>506</v>
      </c>
      <c r="C7990" t="s">
        <v>916</v>
      </c>
      <c r="D7990" t="s">
        <v>15191</v>
      </c>
      <c r="E7990" s="1" t="d">
        <v>2012-06-12</v>
      </c>
      <c r="F7990" s="3">
        <f t="shared" ca="1" si="124"/>
        <v>7.3123287671232875</v>
      </c>
      <c r="G7990" s="2">
        <v>29120</v>
      </c>
      <c r="H7990" s="2">
        <v>10714.62</v>
      </c>
    </row>
    <row r="7991" spans="1:8" x14ac:dyDescent="0.2">
      <c r="A7991" t="s">
        <v>5338</v>
      </c>
      <c r="B7991" t="s">
        <v>17</v>
      </c>
      <c r="C7991" t="s">
        <v>269</v>
      </c>
      <c r="D7991" t="s">
        <v>15184</v>
      </c>
      <c r="E7991" s="1" t="d">
        <v>2017-01-18</v>
      </c>
      <c r="F7991" s="3">
        <f t="shared" ca="1" si="124"/>
        <v>2.7068493150684931</v>
      </c>
      <c r="G7991" s="2">
        <v>74257</v>
      </c>
      <c r="H7991" s="2">
        <v>86026.25</v>
      </c>
    </row>
    <row r="7992" spans="1:8" hidden="1" x14ac:dyDescent="0.2">
      <c r="A7992" t="s">
        <v>5252</v>
      </c>
      <c r="B7992" t="s">
        <v>1066</v>
      </c>
      <c r="C7992" t="s">
        <v>1067</v>
      </c>
      <c r="D7992" t="s">
        <v>15187</v>
      </c>
      <c r="E7992" s="1" t="d">
        <v>1994-10-11</v>
      </c>
      <c r="F7992" s="3">
        <f t="shared" ca="1" si="124"/>
        <v>24.994520547945207</v>
      </c>
      <c r="G7992" s="2">
        <v>58245</v>
      </c>
      <c r="H7992" s="2">
        <v>77908.06</v>
      </c>
    </row>
    <row r="7993" spans="1:8" hidden="1" x14ac:dyDescent="0.2">
      <c r="A7993" t="s">
        <v>9396</v>
      </c>
      <c r="B7993" t="s">
        <v>4996</v>
      </c>
      <c r="C7993" t="s">
        <v>1452</v>
      </c>
      <c r="D7993" t="s">
        <v>15190</v>
      </c>
      <c r="E7993" s="1" t="d">
        <v>2004-01-05</v>
      </c>
      <c r="F7993" s="3">
        <f t="shared" ca="1" si="124"/>
        <v>15.753424657534246</v>
      </c>
      <c r="G7993" s="2">
        <v>67874</v>
      </c>
      <c r="H7993" s="2">
        <v>68220.87</v>
      </c>
    </row>
    <row r="7994" spans="1:8" hidden="1" x14ac:dyDescent="0.2">
      <c r="A7994" t="s">
        <v>9397</v>
      </c>
      <c r="B7994" t="s">
        <v>986</v>
      </c>
      <c r="C7994" t="s">
        <v>140</v>
      </c>
      <c r="D7994" t="s">
        <v>15190</v>
      </c>
      <c r="E7994" s="1" t="d">
        <v>2013-12-09</v>
      </c>
      <c r="F7994" s="3">
        <f t="shared" ca="1" si="124"/>
        <v>5.8191780821917805</v>
      </c>
      <c r="G7994" s="2">
        <v>60700</v>
      </c>
      <c r="H7994" s="2">
        <v>60926.02</v>
      </c>
    </row>
    <row r="7995" spans="1:8" hidden="1" x14ac:dyDescent="0.2">
      <c r="A7995" t="s">
        <v>9398</v>
      </c>
      <c r="B7995" t="s">
        <v>506</v>
      </c>
      <c r="C7995" t="s">
        <v>39</v>
      </c>
      <c r="D7995" t="s">
        <v>15189</v>
      </c>
      <c r="E7995" s="1" t="d">
        <v>2011-11-29</v>
      </c>
      <c r="F7995" s="3">
        <f t="shared" ca="1" si="124"/>
        <v>7.8493150684931505</v>
      </c>
      <c r="G7995" s="2">
        <v>21008</v>
      </c>
      <c r="H7995" s="2">
        <v>14730</v>
      </c>
    </row>
    <row r="7996" spans="1:8" hidden="1" x14ac:dyDescent="0.2">
      <c r="A7996" t="s">
        <v>9399</v>
      </c>
      <c r="B7996" t="s">
        <v>1375</v>
      </c>
      <c r="C7996" t="s">
        <v>95</v>
      </c>
      <c r="D7996" t="s">
        <v>15189</v>
      </c>
      <c r="E7996" s="1" t="d">
        <v>2011-06-20</v>
      </c>
      <c r="F7996" s="3">
        <f t="shared" ca="1" si="124"/>
        <v>8.293150684931506</v>
      </c>
      <c r="G7996" s="2">
        <v>33199</v>
      </c>
      <c r="H7996" s="2">
        <v>35264.81</v>
      </c>
    </row>
    <row r="7997" spans="1:8" hidden="1" x14ac:dyDescent="0.2">
      <c r="A7997" t="s">
        <v>9400</v>
      </c>
      <c r="B7997" t="s">
        <v>453</v>
      </c>
      <c r="C7997" t="s">
        <v>265</v>
      </c>
      <c r="D7997" t="s">
        <v>15190</v>
      </c>
      <c r="E7997" s="1" t="d">
        <v>1981-08-02</v>
      </c>
      <c r="F7997" s="3">
        <f t="shared" ca="1" si="124"/>
        <v>38.194520547945203</v>
      </c>
      <c r="G7997" s="2">
        <v>49553</v>
      </c>
      <c r="H7997" s="2">
        <v>49525.23</v>
      </c>
    </row>
    <row r="7998" spans="1:8" hidden="1" x14ac:dyDescent="0.2">
      <c r="A7998" t="s">
        <v>9401</v>
      </c>
      <c r="B7998" t="s">
        <v>23</v>
      </c>
      <c r="C7998" t="s">
        <v>72</v>
      </c>
      <c r="D7998" t="s">
        <v>15189</v>
      </c>
      <c r="E7998" s="1" t="d">
        <v>2012-08-28</v>
      </c>
      <c r="F7998" s="3">
        <f t="shared" ca="1" si="124"/>
        <v>7.1013698630136988</v>
      </c>
      <c r="G7998" s="2">
        <v>21008</v>
      </c>
      <c r="H7998" s="2">
        <v>9607.5</v>
      </c>
    </row>
    <row r="7999" spans="1:8" x14ac:dyDescent="0.2">
      <c r="A7999" t="s">
        <v>3086</v>
      </c>
      <c r="B7999" t="s">
        <v>86</v>
      </c>
      <c r="C7999" t="s">
        <v>446</v>
      </c>
      <c r="D7999" t="s">
        <v>15184</v>
      </c>
      <c r="E7999" s="1" t="d">
        <v>2006-10-03</v>
      </c>
      <c r="F7999" s="3">
        <f t="shared" ca="1" si="124"/>
        <v>13.008219178082191</v>
      </c>
      <c r="G7999" s="2">
        <v>74257</v>
      </c>
      <c r="H7999" s="2">
        <v>85986.63</v>
      </c>
    </row>
    <row r="8000" spans="1:8" hidden="1" x14ac:dyDescent="0.2">
      <c r="A8000" t="s">
        <v>9403</v>
      </c>
      <c r="B8000" t="s">
        <v>14</v>
      </c>
      <c r="C8000" t="s">
        <v>15</v>
      </c>
      <c r="D8000" t="s">
        <v>15183</v>
      </c>
      <c r="E8000" s="1" t="d">
        <v>2016-12-05</v>
      </c>
      <c r="F8000" s="3">
        <f t="shared" ca="1" si="124"/>
        <v>2.8273972602739725</v>
      </c>
      <c r="G8000" s="2">
        <v>56688</v>
      </c>
      <c r="H8000" s="2">
        <v>54640.85</v>
      </c>
    </row>
    <row r="8001" spans="1:8" hidden="1" x14ac:dyDescent="0.2">
      <c r="A8001" t="s">
        <v>9404</v>
      </c>
      <c r="B8001" t="s">
        <v>11</v>
      </c>
      <c r="C8001" t="s">
        <v>90</v>
      </c>
      <c r="D8001" t="s">
        <v>15182</v>
      </c>
      <c r="E8001" s="1" t="d">
        <v>1999-05-17</v>
      </c>
      <c r="F8001" s="3">
        <f t="shared" ca="1" si="124"/>
        <v>20.394520547945206</v>
      </c>
      <c r="G8001" s="2">
        <v>101200</v>
      </c>
      <c r="H8001" s="2">
        <v>99500.94</v>
      </c>
    </row>
    <row r="8002" spans="1:8" hidden="1" x14ac:dyDescent="0.2">
      <c r="A8002" t="s">
        <v>9405</v>
      </c>
      <c r="B8002" t="s">
        <v>11</v>
      </c>
      <c r="C8002" t="s">
        <v>623</v>
      </c>
      <c r="D8002" t="s">
        <v>15182</v>
      </c>
      <c r="E8002" s="1" t="d">
        <v>2004-09-20</v>
      </c>
      <c r="F8002" s="3">
        <f t="shared" ca="1" si="124"/>
        <v>15.043835616438356</v>
      </c>
      <c r="G8002" s="2">
        <v>91200</v>
      </c>
      <c r="H8002" s="2">
        <v>89260.9</v>
      </c>
    </row>
    <row r="8003" spans="1:8" hidden="1" x14ac:dyDescent="0.2">
      <c r="A8003" t="s">
        <v>9406</v>
      </c>
      <c r="B8003" t="s">
        <v>1281</v>
      </c>
      <c r="C8003" t="s">
        <v>15</v>
      </c>
      <c r="D8003" t="s">
        <v>15183</v>
      </c>
      <c r="E8003" s="1" t="d">
        <v>2018-05-21</v>
      </c>
      <c r="F8003" s="3">
        <f t="shared" ref="F8003:F8066" ca="1" si="125">(TODAY()-E8003)/365</f>
        <v>1.3698630136986301</v>
      </c>
      <c r="G8003" s="2">
        <v>31200</v>
      </c>
      <c r="H8003" s="2">
        <v>1800</v>
      </c>
    </row>
    <row r="8004" spans="1:8" hidden="1" x14ac:dyDescent="0.2">
      <c r="A8004" t="s">
        <v>9407</v>
      </c>
      <c r="B8004" t="s">
        <v>1135</v>
      </c>
      <c r="C8004" t="s">
        <v>271</v>
      </c>
      <c r="D8004" t="s">
        <v>15190</v>
      </c>
      <c r="E8004" s="1" t="d">
        <v>1987-05-18</v>
      </c>
      <c r="F8004" s="3">
        <f t="shared" ca="1" si="125"/>
        <v>32.4</v>
      </c>
      <c r="G8004" s="2">
        <v>63751</v>
      </c>
      <c r="H8004" s="2">
        <v>58464.24</v>
      </c>
    </row>
    <row r="8005" spans="1:8" hidden="1" x14ac:dyDescent="0.2">
      <c r="A8005" t="s">
        <v>9408</v>
      </c>
      <c r="B8005" t="s">
        <v>1622</v>
      </c>
      <c r="C8005" t="s">
        <v>2702</v>
      </c>
      <c r="D8005" t="s">
        <v>15181</v>
      </c>
      <c r="E8005" s="1" t="d">
        <v>1995-06-12</v>
      </c>
      <c r="F8005" s="3">
        <f t="shared" ca="1" si="125"/>
        <v>24.326027397260273</v>
      </c>
      <c r="G8005" s="2">
        <v>73200</v>
      </c>
      <c r="H8005" s="2">
        <v>72384.570000000007</v>
      </c>
    </row>
    <row r="8006" spans="1:8" hidden="1" x14ac:dyDescent="0.2">
      <c r="A8006" t="s">
        <v>9409</v>
      </c>
      <c r="B8006" t="s">
        <v>1005</v>
      </c>
      <c r="C8006" t="s">
        <v>388</v>
      </c>
      <c r="D8006" t="s">
        <v>15193</v>
      </c>
      <c r="E8006" s="1" t="d">
        <v>2007-06-28</v>
      </c>
      <c r="F8006" s="3">
        <f t="shared" ca="1" si="125"/>
        <v>12.273972602739725</v>
      </c>
      <c r="G8006" s="2">
        <v>66300</v>
      </c>
      <c r="H8006" s="2">
        <v>65249.79</v>
      </c>
    </row>
    <row r="8007" spans="1:8" hidden="1" x14ac:dyDescent="0.2">
      <c r="A8007" t="s">
        <v>9410</v>
      </c>
      <c r="B8007" t="s">
        <v>1012</v>
      </c>
      <c r="C8007" t="s">
        <v>2280</v>
      </c>
      <c r="D8007" t="s">
        <v>15192</v>
      </c>
      <c r="E8007" s="1" t="d">
        <v>2007-10-15</v>
      </c>
      <c r="F8007" s="3">
        <f t="shared" ca="1" si="125"/>
        <v>11.975342465753425</v>
      </c>
      <c r="G8007" s="2">
        <v>55600</v>
      </c>
      <c r="H8007" s="2">
        <v>3814.34</v>
      </c>
    </row>
    <row r="8008" spans="1:8" hidden="1" x14ac:dyDescent="0.2">
      <c r="A8008" t="s">
        <v>9411</v>
      </c>
      <c r="B8008" t="s">
        <v>5273</v>
      </c>
      <c r="C8008" t="s">
        <v>204</v>
      </c>
      <c r="D8008" t="s">
        <v>15196</v>
      </c>
      <c r="E8008" s="1" t="d">
        <v>2012-01-26</v>
      </c>
      <c r="F8008" s="3">
        <f t="shared" ca="1" si="125"/>
        <v>7.6904109589041099</v>
      </c>
      <c r="G8008" s="2">
        <v>37543</v>
      </c>
      <c r="H8008" s="2">
        <v>49998.85</v>
      </c>
    </row>
    <row r="8009" spans="1:8" hidden="1" x14ac:dyDescent="0.2">
      <c r="A8009" t="s">
        <v>9412</v>
      </c>
      <c r="B8009" t="s">
        <v>385</v>
      </c>
      <c r="C8009" t="s">
        <v>206</v>
      </c>
      <c r="D8009" t="s">
        <v>15191</v>
      </c>
      <c r="E8009" s="1" t="d">
        <v>2012-11-27</v>
      </c>
      <c r="F8009" s="3">
        <f t="shared" ca="1" si="125"/>
        <v>6.8520547945205479</v>
      </c>
      <c r="G8009" s="2">
        <v>33132</v>
      </c>
      <c r="H8009" s="2">
        <v>48818.17</v>
      </c>
    </row>
    <row r="8010" spans="1:8" hidden="1" x14ac:dyDescent="0.2">
      <c r="A8010" t="s">
        <v>9413</v>
      </c>
      <c r="B8010" t="s">
        <v>2722</v>
      </c>
      <c r="C8010" t="s">
        <v>107</v>
      </c>
      <c r="D8010" t="s">
        <v>15192</v>
      </c>
      <c r="E8010" s="1" t="d">
        <v>2016-03-24</v>
      </c>
      <c r="F8010" s="3">
        <f t="shared" ca="1" si="125"/>
        <v>3.5287671232876714</v>
      </c>
      <c r="G8010" s="2">
        <v>43856</v>
      </c>
      <c r="H8010" s="2">
        <v>36992.120000000003</v>
      </c>
    </row>
    <row r="8011" spans="1:8" hidden="1" x14ac:dyDescent="0.2">
      <c r="A8011" t="s">
        <v>9414</v>
      </c>
      <c r="B8011" t="s">
        <v>725</v>
      </c>
      <c r="C8011" t="s">
        <v>67</v>
      </c>
      <c r="D8011" t="s">
        <v>15196</v>
      </c>
      <c r="E8011" s="1" t="d">
        <v>2017-12-07</v>
      </c>
      <c r="F8011" s="3">
        <f t="shared" ca="1" si="125"/>
        <v>1.821917808219178</v>
      </c>
      <c r="G8011" s="2">
        <v>39634</v>
      </c>
      <c r="H8011" s="2">
        <v>22867.3</v>
      </c>
    </row>
    <row r="8012" spans="1:8" x14ac:dyDescent="0.2">
      <c r="A8012" t="s">
        <v>2200</v>
      </c>
      <c r="B8012" t="s">
        <v>86</v>
      </c>
      <c r="C8012" t="s">
        <v>241</v>
      </c>
      <c r="D8012" t="s">
        <v>15184</v>
      </c>
      <c r="E8012" s="1" t="d">
        <v>2009-09-09</v>
      </c>
      <c r="F8012" s="3">
        <f t="shared" ca="1" si="125"/>
        <v>10.07123287671233</v>
      </c>
      <c r="G8012" s="2">
        <v>72153</v>
      </c>
      <c r="H8012" s="2">
        <v>85956.51</v>
      </c>
    </row>
    <row r="8013" spans="1:8" hidden="1" x14ac:dyDescent="0.2">
      <c r="A8013" t="s">
        <v>9416</v>
      </c>
      <c r="B8013" t="s">
        <v>506</v>
      </c>
      <c r="C8013" t="s">
        <v>95</v>
      </c>
      <c r="D8013" t="s">
        <v>15189</v>
      </c>
      <c r="E8013" s="1" t="d">
        <v>2006-05-01</v>
      </c>
      <c r="F8013" s="3">
        <f t="shared" ca="1" si="125"/>
        <v>13.432876712328767</v>
      </c>
      <c r="G8013" s="2">
        <v>21008</v>
      </c>
      <c r="H8013" s="2">
        <v>1330.36</v>
      </c>
    </row>
    <row r="8014" spans="1:8" hidden="1" x14ac:dyDescent="0.2">
      <c r="A8014" t="s">
        <v>3760</v>
      </c>
      <c r="B8014" t="s">
        <v>288</v>
      </c>
      <c r="C8014" t="s">
        <v>964</v>
      </c>
      <c r="D8014" t="s">
        <v>15183</v>
      </c>
      <c r="E8014" s="1" t="d">
        <v>2010-03-01</v>
      </c>
      <c r="F8014" s="3">
        <f t="shared" ca="1" si="125"/>
        <v>9.5972602739726032</v>
      </c>
      <c r="G8014" s="2">
        <v>86022</v>
      </c>
      <c r="H8014" s="2">
        <v>84844.56</v>
      </c>
    </row>
    <row r="8015" spans="1:8" hidden="1" x14ac:dyDescent="0.2">
      <c r="A8015" t="s">
        <v>9418</v>
      </c>
      <c r="B8015" t="s">
        <v>8330</v>
      </c>
      <c r="C8015" t="s">
        <v>4259</v>
      </c>
      <c r="D8015" t="s">
        <v>15212</v>
      </c>
      <c r="E8015" s="1" t="d">
        <v>2016-07-05</v>
      </c>
      <c r="F8015" s="3">
        <f t="shared" ca="1" si="125"/>
        <v>3.2465753424657535</v>
      </c>
      <c r="G8015" s="2">
        <v>62400</v>
      </c>
      <c r="H8015" s="2">
        <v>61884.97</v>
      </c>
    </row>
    <row r="8016" spans="1:8" hidden="1" x14ac:dyDescent="0.2">
      <c r="A8016" t="s">
        <v>10376</v>
      </c>
      <c r="B8016" t="s">
        <v>323</v>
      </c>
      <c r="C8016" t="s">
        <v>3250</v>
      </c>
      <c r="D8016" t="s">
        <v>15187</v>
      </c>
      <c r="E8016" s="1" t="d">
        <v>2008-08-18</v>
      </c>
      <c r="F8016" s="3">
        <f t="shared" ca="1" si="125"/>
        <v>11.131506849315068</v>
      </c>
      <c r="G8016" s="2">
        <v>68231</v>
      </c>
      <c r="H8016" s="2">
        <v>77806.33</v>
      </c>
    </row>
    <row r="8017" spans="1:8" x14ac:dyDescent="0.2">
      <c r="A8017" t="s">
        <v>10083</v>
      </c>
      <c r="B8017" t="s">
        <v>86</v>
      </c>
      <c r="C8017" t="s">
        <v>33</v>
      </c>
      <c r="D8017" t="s">
        <v>15184</v>
      </c>
      <c r="E8017" s="1" t="d">
        <v>2004-11-29</v>
      </c>
      <c r="F8017" s="3">
        <f t="shared" ca="1" si="125"/>
        <v>14.852054794520548</v>
      </c>
      <c r="G8017" s="2">
        <v>75658</v>
      </c>
      <c r="H8017" s="2">
        <v>85940.160000000003</v>
      </c>
    </row>
    <row r="8018" spans="1:8" x14ac:dyDescent="0.2">
      <c r="A8018" t="s">
        <v>11951</v>
      </c>
      <c r="B8018" t="s">
        <v>86</v>
      </c>
      <c r="C8018" t="s">
        <v>567</v>
      </c>
      <c r="D8018" t="s">
        <v>15184</v>
      </c>
      <c r="E8018" s="1" t="d">
        <v>2006-07-26</v>
      </c>
      <c r="F8018" s="3">
        <f t="shared" ca="1" si="125"/>
        <v>13.197260273972603</v>
      </c>
      <c r="G8018" s="2">
        <v>74958</v>
      </c>
      <c r="H8018" s="2">
        <v>85885.42</v>
      </c>
    </row>
    <row r="8019" spans="1:8" hidden="1" x14ac:dyDescent="0.2">
      <c r="A8019" t="s">
        <v>9422</v>
      </c>
      <c r="B8019" t="s">
        <v>3313</v>
      </c>
      <c r="C8019" t="s">
        <v>351</v>
      </c>
      <c r="D8019" t="s">
        <v>15190</v>
      </c>
      <c r="E8019" s="1" t="d">
        <v>2014-09-15</v>
      </c>
      <c r="F8019" s="3">
        <f t="shared" ca="1" si="125"/>
        <v>5.0520547945205481</v>
      </c>
      <c r="G8019" s="2">
        <v>50103</v>
      </c>
      <c r="H8019" s="2">
        <v>68733.83</v>
      </c>
    </row>
    <row r="8020" spans="1:8" x14ac:dyDescent="0.2">
      <c r="A8020" t="s">
        <v>15037</v>
      </c>
      <c r="B8020" t="s">
        <v>86</v>
      </c>
      <c r="C8020" t="s">
        <v>1297</v>
      </c>
      <c r="D8020" t="s">
        <v>15184</v>
      </c>
      <c r="E8020" s="1" t="d">
        <v>2007-06-20</v>
      </c>
      <c r="F8020" s="3">
        <f t="shared" ca="1" si="125"/>
        <v>12.295890410958904</v>
      </c>
      <c r="G8020" s="2">
        <v>74257</v>
      </c>
      <c r="H8020" s="2">
        <v>85853.96</v>
      </c>
    </row>
    <row r="8021" spans="1:8" hidden="1" x14ac:dyDescent="0.2">
      <c r="A8021" t="s">
        <v>9424</v>
      </c>
      <c r="B8021" t="s">
        <v>51</v>
      </c>
      <c r="C8021" t="s">
        <v>8995</v>
      </c>
      <c r="D8021" t="s">
        <v>15197</v>
      </c>
      <c r="E8021" s="1" t="d">
        <v>1985-04-29</v>
      </c>
      <c r="F8021" s="3">
        <f t="shared" ca="1" si="125"/>
        <v>34.452054794520549</v>
      </c>
      <c r="G8021" s="2">
        <v>41757</v>
      </c>
      <c r="H8021" s="2">
        <v>43636.53</v>
      </c>
    </row>
    <row r="8022" spans="1:8" hidden="1" x14ac:dyDescent="0.2">
      <c r="A8022" t="s">
        <v>9425</v>
      </c>
      <c r="B8022" t="s">
        <v>92</v>
      </c>
      <c r="C8022" t="s">
        <v>93</v>
      </c>
      <c r="D8022" t="s">
        <v>15198</v>
      </c>
      <c r="E8022" s="1" t="d">
        <v>2005-05-12</v>
      </c>
      <c r="F8022" s="3">
        <f t="shared" ca="1" si="125"/>
        <v>14.402739726027397</v>
      </c>
      <c r="G8022" s="2">
        <v>40042</v>
      </c>
      <c r="H8022" s="2">
        <v>39471.440000000002</v>
      </c>
    </row>
    <row r="8023" spans="1:8" hidden="1" x14ac:dyDescent="0.2">
      <c r="A8023" t="s">
        <v>9426</v>
      </c>
      <c r="B8023" t="s">
        <v>513</v>
      </c>
      <c r="C8023" t="s">
        <v>1871</v>
      </c>
      <c r="D8023" t="s">
        <v>15191</v>
      </c>
      <c r="E8023" s="1" t="d">
        <v>2003-09-22</v>
      </c>
      <c r="F8023" s="3">
        <f t="shared" ca="1" si="125"/>
        <v>16.041095890410958</v>
      </c>
      <c r="G8023" s="2">
        <v>38846</v>
      </c>
      <c r="H8023" s="2">
        <v>40642.83</v>
      </c>
    </row>
    <row r="8024" spans="1:8" hidden="1" x14ac:dyDescent="0.2">
      <c r="A8024" t="s">
        <v>9427</v>
      </c>
      <c r="B8024" t="s">
        <v>1163</v>
      </c>
      <c r="C8024" t="s">
        <v>1201</v>
      </c>
      <c r="D8024" t="s">
        <v>15182</v>
      </c>
      <c r="E8024" s="1" t="d">
        <v>1990-03-15</v>
      </c>
      <c r="F8024" s="3">
        <f t="shared" ca="1" si="125"/>
        <v>29.572602739726026</v>
      </c>
      <c r="G8024" s="2">
        <v>124338</v>
      </c>
      <c r="H8024" s="2">
        <v>121833.82</v>
      </c>
    </row>
    <row r="8025" spans="1:8" hidden="1" x14ac:dyDescent="0.2">
      <c r="A8025" t="s">
        <v>9428</v>
      </c>
      <c r="B8025" t="s">
        <v>9429</v>
      </c>
      <c r="C8025" t="s">
        <v>5160</v>
      </c>
      <c r="D8025" t="s">
        <v>15194</v>
      </c>
      <c r="E8025" s="1" t="d">
        <v>2017-06-19</v>
      </c>
      <c r="F8025" s="3">
        <f t="shared" ca="1" si="125"/>
        <v>2.2904109589041095</v>
      </c>
      <c r="G8025" s="2">
        <v>58700</v>
      </c>
      <c r="H8025" s="2">
        <v>57539.5</v>
      </c>
    </row>
    <row r="8026" spans="1:8" x14ac:dyDescent="0.2">
      <c r="A8026" t="s">
        <v>12316</v>
      </c>
      <c r="B8026" t="s">
        <v>116</v>
      </c>
      <c r="C8026" t="s">
        <v>4502</v>
      </c>
      <c r="D8026" t="s">
        <v>15184</v>
      </c>
      <c r="E8026" s="1" t="d">
        <v>2011-06-20</v>
      </c>
      <c r="F8026" s="3">
        <f t="shared" ca="1" si="125"/>
        <v>8.293150684931506</v>
      </c>
      <c r="G8026" s="2">
        <v>73178</v>
      </c>
      <c r="H8026" s="2">
        <v>85835.06</v>
      </c>
    </row>
    <row r="8027" spans="1:8" hidden="1" x14ac:dyDescent="0.2">
      <c r="A8027" t="s">
        <v>9431</v>
      </c>
      <c r="B8027" t="s">
        <v>3313</v>
      </c>
      <c r="C8027" t="s">
        <v>351</v>
      </c>
      <c r="D8027" t="s">
        <v>15190</v>
      </c>
      <c r="E8027" s="1" t="d">
        <v>1979-09-20</v>
      </c>
      <c r="F8027" s="3">
        <f t="shared" ca="1" si="125"/>
        <v>40.063013698630137</v>
      </c>
      <c r="G8027" s="2">
        <v>57743</v>
      </c>
      <c r="H8027" s="2">
        <v>62758.99</v>
      </c>
    </row>
    <row r="8028" spans="1:8" hidden="1" x14ac:dyDescent="0.2">
      <c r="A8028" t="s">
        <v>9432</v>
      </c>
      <c r="B8028" t="s">
        <v>1600</v>
      </c>
      <c r="C8028" t="s">
        <v>72</v>
      </c>
      <c r="D8028" t="s">
        <v>15189</v>
      </c>
      <c r="E8028" s="1" t="d">
        <v>2000-10-30</v>
      </c>
      <c r="F8028" s="3">
        <f t="shared" ca="1" si="125"/>
        <v>18.936986301369863</v>
      </c>
      <c r="G8028" s="2">
        <v>21008</v>
      </c>
      <c r="H8028" s="2">
        <v>13519.9</v>
      </c>
    </row>
    <row r="8029" spans="1:8" hidden="1" x14ac:dyDescent="0.2">
      <c r="A8029" t="s">
        <v>9706</v>
      </c>
      <c r="B8029" t="s">
        <v>125</v>
      </c>
      <c r="C8029" t="s">
        <v>1429</v>
      </c>
      <c r="D8029" t="s">
        <v>15187</v>
      </c>
      <c r="E8029" s="1" t="d">
        <v>2001-01-17</v>
      </c>
      <c r="F8029" s="3">
        <f t="shared" ca="1" si="125"/>
        <v>18.720547945205478</v>
      </c>
      <c r="G8029" s="2">
        <v>74943</v>
      </c>
      <c r="H8029" s="2">
        <v>77796.399999999994</v>
      </c>
    </row>
    <row r="8030" spans="1:8" hidden="1" x14ac:dyDescent="0.2">
      <c r="A8030" t="s">
        <v>2298</v>
      </c>
      <c r="B8030" t="s">
        <v>188</v>
      </c>
      <c r="C8030" t="s">
        <v>2299</v>
      </c>
      <c r="D8030" t="s">
        <v>15187</v>
      </c>
      <c r="E8030" s="1" t="d">
        <v>2005-09-19</v>
      </c>
      <c r="F8030" s="3">
        <f t="shared" ca="1" si="125"/>
        <v>14.046575342465754</v>
      </c>
      <c r="G8030" s="2">
        <v>70527</v>
      </c>
      <c r="H8030" s="2">
        <v>77697.350000000006</v>
      </c>
    </row>
    <row r="8031" spans="1:8" hidden="1" x14ac:dyDescent="0.2">
      <c r="A8031" t="s">
        <v>5477</v>
      </c>
      <c r="B8031" t="s">
        <v>29</v>
      </c>
      <c r="C8031" t="s">
        <v>3443</v>
      </c>
      <c r="D8031" t="s">
        <v>15187</v>
      </c>
      <c r="E8031" s="1" t="d">
        <v>2007-12-12</v>
      </c>
      <c r="F8031" s="3">
        <f t="shared" ca="1" si="125"/>
        <v>11.816438356164383</v>
      </c>
      <c r="G8031" s="2">
        <v>68608</v>
      </c>
      <c r="H8031" s="2">
        <v>77690.320000000007</v>
      </c>
    </row>
    <row r="8032" spans="1:8" x14ac:dyDescent="0.2">
      <c r="A8032" t="s">
        <v>5816</v>
      </c>
      <c r="B8032" t="s">
        <v>116</v>
      </c>
      <c r="C8032" t="s">
        <v>2872</v>
      </c>
      <c r="D8032" t="s">
        <v>15184</v>
      </c>
      <c r="E8032" s="1" t="d">
        <v>2011-11-30</v>
      </c>
      <c r="F8032" s="3">
        <f t="shared" ca="1" si="125"/>
        <v>7.8465753424657532</v>
      </c>
      <c r="G8032" s="2">
        <v>70447</v>
      </c>
      <c r="H8032" s="2">
        <v>85766.79</v>
      </c>
    </row>
    <row r="8033" spans="1:8" x14ac:dyDescent="0.2">
      <c r="A8033" t="s">
        <v>12571</v>
      </c>
      <c r="B8033" t="s">
        <v>820</v>
      </c>
      <c r="C8033" t="s">
        <v>511</v>
      </c>
      <c r="D8033" t="s">
        <v>15184</v>
      </c>
      <c r="E8033" s="1" t="d">
        <v>2003-09-18</v>
      </c>
      <c r="F8033" s="3">
        <f t="shared" ca="1" si="125"/>
        <v>16.052054794520547</v>
      </c>
      <c r="G8033" s="2">
        <v>70700</v>
      </c>
      <c r="H8033" s="2">
        <v>85766.79</v>
      </c>
    </row>
    <row r="8034" spans="1:8" hidden="1" x14ac:dyDescent="0.2">
      <c r="A8034" t="s">
        <v>14038</v>
      </c>
      <c r="B8034" t="s">
        <v>925</v>
      </c>
      <c r="C8034" t="s">
        <v>2272</v>
      </c>
      <c r="D8034" t="s">
        <v>15187</v>
      </c>
      <c r="E8034" s="1" t="d">
        <v>2008-08-18</v>
      </c>
      <c r="F8034" s="3">
        <f t="shared" ca="1" si="125"/>
        <v>11.131506849315068</v>
      </c>
      <c r="G8034" s="2">
        <v>67818</v>
      </c>
      <c r="H8034" s="2">
        <v>77607.67</v>
      </c>
    </row>
    <row r="8035" spans="1:8" x14ac:dyDescent="0.2">
      <c r="A8035" t="s">
        <v>3608</v>
      </c>
      <c r="B8035" t="s">
        <v>116</v>
      </c>
      <c r="C8035" t="s">
        <v>33</v>
      </c>
      <c r="D8035" t="s">
        <v>15184</v>
      </c>
      <c r="E8035" s="1" t="d">
        <v>2001-08-16</v>
      </c>
      <c r="F8035" s="3">
        <f t="shared" ca="1" si="125"/>
        <v>18.142465753424659</v>
      </c>
      <c r="G8035" s="2">
        <v>81846</v>
      </c>
      <c r="H8035" s="2">
        <v>85667.66</v>
      </c>
    </row>
    <row r="8036" spans="1:8" hidden="1" x14ac:dyDescent="0.2">
      <c r="A8036" t="s">
        <v>9440</v>
      </c>
      <c r="B8036" t="s">
        <v>506</v>
      </c>
      <c r="C8036" t="s">
        <v>1050</v>
      </c>
      <c r="D8036" t="s">
        <v>15189</v>
      </c>
      <c r="E8036" s="1" t="d">
        <v>2018-06-01</v>
      </c>
      <c r="F8036" s="3">
        <f t="shared" ca="1" si="125"/>
        <v>1.3397260273972602</v>
      </c>
      <c r="G8036" s="2">
        <v>21008</v>
      </c>
      <c r="H8036">
        <v>888.37</v>
      </c>
    </row>
    <row r="8037" spans="1:8" hidden="1" x14ac:dyDescent="0.2">
      <c r="A8037" t="s">
        <v>9441</v>
      </c>
      <c r="B8037" t="s">
        <v>225</v>
      </c>
      <c r="C8037" t="s">
        <v>1538</v>
      </c>
      <c r="D8037" t="s">
        <v>15212</v>
      </c>
      <c r="E8037" s="1" t="d">
        <v>2018-05-21</v>
      </c>
      <c r="F8037" s="3">
        <f t="shared" ca="1" si="125"/>
        <v>1.3698630136986301</v>
      </c>
      <c r="G8037" s="2">
        <v>71400</v>
      </c>
      <c r="H8037" s="2">
        <v>10573.54</v>
      </c>
    </row>
    <row r="8038" spans="1:8" x14ac:dyDescent="0.2">
      <c r="A8038" t="s">
        <v>3897</v>
      </c>
      <c r="B8038" t="s">
        <v>86</v>
      </c>
      <c r="C8038" t="s">
        <v>563</v>
      </c>
      <c r="D8038" t="s">
        <v>15184</v>
      </c>
      <c r="E8038" s="1" t="d">
        <v>2007-12-18</v>
      </c>
      <c r="F8038" s="3">
        <f t="shared" ca="1" si="125"/>
        <v>11.8</v>
      </c>
      <c r="G8038" s="2">
        <v>73554</v>
      </c>
      <c r="H8038" s="2">
        <v>85578.72</v>
      </c>
    </row>
    <row r="8039" spans="1:8" x14ac:dyDescent="0.2">
      <c r="A8039" t="s">
        <v>12153</v>
      </c>
      <c r="B8039" t="s">
        <v>1056</v>
      </c>
      <c r="C8039" t="s">
        <v>511</v>
      </c>
      <c r="D8039" t="s">
        <v>15184</v>
      </c>
      <c r="E8039" s="1" t="d">
        <v>1997-08-18</v>
      </c>
      <c r="F8039" s="3">
        <f t="shared" ca="1" si="125"/>
        <v>22.139726027397259</v>
      </c>
      <c r="G8039" s="2">
        <v>65848</v>
      </c>
      <c r="H8039" s="2">
        <v>85566.97</v>
      </c>
    </row>
    <row r="8040" spans="1:8" hidden="1" x14ac:dyDescent="0.2">
      <c r="A8040" t="s">
        <v>14428</v>
      </c>
      <c r="B8040" t="s">
        <v>29</v>
      </c>
      <c r="C8040" t="s">
        <v>2346</v>
      </c>
      <c r="D8040" t="s">
        <v>15187</v>
      </c>
      <c r="E8040" s="1" t="d">
        <v>2008-08-18</v>
      </c>
      <c r="F8040" s="3">
        <f t="shared" ca="1" si="125"/>
        <v>11.131506849315068</v>
      </c>
      <c r="G8040" s="2">
        <v>66310</v>
      </c>
      <c r="H8040" s="2">
        <v>77598.179999999993</v>
      </c>
    </row>
    <row r="8041" spans="1:8" hidden="1" x14ac:dyDescent="0.2">
      <c r="A8041" t="s">
        <v>9445</v>
      </c>
      <c r="B8041" t="s">
        <v>594</v>
      </c>
      <c r="C8041" t="s">
        <v>3781</v>
      </c>
      <c r="D8041" t="s">
        <v>15191</v>
      </c>
      <c r="E8041" s="1" t="d">
        <v>1998-01-14</v>
      </c>
      <c r="F8041" s="3">
        <f t="shared" ca="1" si="125"/>
        <v>21.731506849315068</v>
      </c>
      <c r="G8041" s="2">
        <v>41355</v>
      </c>
      <c r="H8041" s="2">
        <v>46244.49</v>
      </c>
    </row>
    <row r="8042" spans="1:8" hidden="1" x14ac:dyDescent="0.2">
      <c r="A8042" t="s">
        <v>9446</v>
      </c>
      <c r="B8042" t="s">
        <v>433</v>
      </c>
      <c r="C8042" t="s">
        <v>434</v>
      </c>
      <c r="D8042" t="s">
        <v>15190</v>
      </c>
      <c r="E8042" s="1" t="d">
        <v>2008-04-07</v>
      </c>
      <c r="F8042" s="3">
        <f t="shared" ca="1" si="125"/>
        <v>11.495890410958904</v>
      </c>
      <c r="G8042" s="2">
        <v>44381</v>
      </c>
      <c r="H8042" s="2">
        <v>54247.68</v>
      </c>
    </row>
    <row r="8043" spans="1:8" hidden="1" x14ac:dyDescent="0.2">
      <c r="A8043" t="s">
        <v>9447</v>
      </c>
      <c r="B8043" t="s">
        <v>484</v>
      </c>
      <c r="C8043" t="s">
        <v>812</v>
      </c>
      <c r="D8043" t="s">
        <v>15188</v>
      </c>
      <c r="E8043" s="1" t="d">
        <v>2011-06-07</v>
      </c>
      <c r="F8043" s="3">
        <f t="shared" ca="1" si="125"/>
        <v>8.3287671232876708</v>
      </c>
      <c r="G8043" s="2">
        <v>41262</v>
      </c>
      <c r="H8043" s="2">
        <v>15589.57</v>
      </c>
    </row>
    <row r="8044" spans="1:8" hidden="1" x14ac:dyDescent="0.2">
      <c r="A8044" t="s">
        <v>9448</v>
      </c>
      <c r="B8044" t="s">
        <v>1061</v>
      </c>
      <c r="C8044" t="s">
        <v>770</v>
      </c>
      <c r="D8044" t="s">
        <v>15194</v>
      </c>
      <c r="E8044" s="1" t="d">
        <v>2014-09-02</v>
      </c>
      <c r="F8044" s="3">
        <f t="shared" ca="1" si="125"/>
        <v>5.087671232876712</v>
      </c>
      <c r="G8044" s="2">
        <v>31488</v>
      </c>
      <c r="H8044" s="2">
        <v>25878.34</v>
      </c>
    </row>
    <row r="8045" spans="1:8" x14ac:dyDescent="0.2">
      <c r="A8045" t="s">
        <v>12465</v>
      </c>
      <c r="B8045" t="s">
        <v>12466</v>
      </c>
      <c r="C8045" t="s">
        <v>511</v>
      </c>
      <c r="D8045" t="s">
        <v>15184</v>
      </c>
      <c r="E8045" s="1" t="d">
        <v>1978-05-29</v>
      </c>
      <c r="F8045" s="3">
        <f t="shared" ca="1" si="125"/>
        <v>41.375342465753427</v>
      </c>
      <c r="G8045" s="2">
        <v>85900</v>
      </c>
      <c r="H8045" s="2">
        <v>85559.21</v>
      </c>
    </row>
    <row r="8046" spans="1:8" x14ac:dyDescent="0.2">
      <c r="A8046" t="s">
        <v>9624</v>
      </c>
      <c r="B8046" t="s">
        <v>86</v>
      </c>
      <c r="C8046" t="s">
        <v>475</v>
      </c>
      <c r="D8046" t="s">
        <v>15184</v>
      </c>
      <c r="E8046" s="1" t="d">
        <v>1994-08-08</v>
      </c>
      <c r="F8046" s="3">
        <f t="shared" ca="1" si="125"/>
        <v>25.169863013698631</v>
      </c>
      <c r="G8046" s="2">
        <v>84959</v>
      </c>
      <c r="H8046" s="2">
        <v>85547.44</v>
      </c>
    </row>
    <row r="8047" spans="1:8" hidden="1" x14ac:dyDescent="0.2">
      <c r="A8047" t="s">
        <v>9451</v>
      </c>
      <c r="B8047" t="s">
        <v>74</v>
      </c>
      <c r="C8047" t="s">
        <v>454</v>
      </c>
      <c r="D8047" t="s">
        <v>15190</v>
      </c>
      <c r="E8047" s="1" t="d">
        <v>2008-01-28</v>
      </c>
      <c r="F8047" s="3">
        <f t="shared" ca="1" si="125"/>
        <v>11.687671232876712</v>
      </c>
      <c r="G8047" s="2">
        <v>33270</v>
      </c>
      <c r="H8047" s="2">
        <v>54728.58</v>
      </c>
    </row>
    <row r="8048" spans="1:8" hidden="1" x14ac:dyDescent="0.2">
      <c r="A8048" t="s">
        <v>9452</v>
      </c>
      <c r="B8048" t="s">
        <v>51</v>
      </c>
      <c r="C8048" t="s">
        <v>415</v>
      </c>
      <c r="D8048" t="s">
        <v>15207</v>
      </c>
      <c r="E8048" s="1" t="d">
        <v>2009-06-13</v>
      </c>
      <c r="F8048" s="3">
        <f t="shared" ca="1" si="125"/>
        <v>10.312328767123288</v>
      </c>
      <c r="G8048" s="2">
        <v>36312</v>
      </c>
      <c r="H8048" s="2">
        <v>36542.269999999997</v>
      </c>
    </row>
    <row r="8049" spans="1:8" hidden="1" x14ac:dyDescent="0.2">
      <c r="A8049" t="s">
        <v>9453</v>
      </c>
      <c r="B8049" t="s">
        <v>385</v>
      </c>
      <c r="C8049" t="s">
        <v>366</v>
      </c>
      <c r="D8049" t="s">
        <v>15191</v>
      </c>
      <c r="E8049" s="1" t="d">
        <v>2013-05-30</v>
      </c>
      <c r="F8049" s="3">
        <f t="shared" ca="1" si="125"/>
        <v>6.3479452054794523</v>
      </c>
      <c r="G8049" s="2">
        <v>34632</v>
      </c>
      <c r="H8049" s="2">
        <v>47358.87</v>
      </c>
    </row>
    <row r="8050" spans="1:8" hidden="1" x14ac:dyDescent="0.2">
      <c r="A8050" t="s">
        <v>11884</v>
      </c>
      <c r="B8050" t="s">
        <v>288</v>
      </c>
      <c r="C8050" t="s">
        <v>340</v>
      </c>
      <c r="D8050" t="s">
        <v>15206</v>
      </c>
      <c r="E8050" s="1" t="d">
        <v>2015-11-09</v>
      </c>
      <c r="F8050" s="3">
        <f t="shared" ca="1" si="125"/>
        <v>3.9013698630136986</v>
      </c>
      <c r="G8050" s="2">
        <v>85600</v>
      </c>
      <c r="H8050" s="2">
        <v>82642.25</v>
      </c>
    </row>
    <row r="8051" spans="1:8" x14ac:dyDescent="0.2">
      <c r="A8051" t="s">
        <v>954</v>
      </c>
      <c r="B8051" t="s">
        <v>86</v>
      </c>
      <c r="C8051" t="s">
        <v>446</v>
      </c>
      <c r="D8051" t="s">
        <v>15184</v>
      </c>
      <c r="E8051" s="1" t="d">
        <v>2008-10-14</v>
      </c>
      <c r="F8051" s="3">
        <f t="shared" ca="1" si="125"/>
        <v>10.975342465753425</v>
      </c>
      <c r="G8051" s="2">
        <v>72857</v>
      </c>
      <c r="H8051" s="2">
        <v>85518.13</v>
      </c>
    </row>
    <row r="8052" spans="1:8" hidden="1" x14ac:dyDescent="0.2">
      <c r="A8052" t="s">
        <v>11361</v>
      </c>
      <c r="B8052" t="s">
        <v>645</v>
      </c>
      <c r="C8052" t="s">
        <v>391</v>
      </c>
      <c r="D8052" t="s">
        <v>15187</v>
      </c>
      <c r="E8052" s="1" t="d">
        <v>2016-10-19</v>
      </c>
      <c r="F8052" s="3">
        <f t="shared" ca="1" si="125"/>
        <v>2.956164383561644</v>
      </c>
      <c r="G8052" s="2">
        <v>53279</v>
      </c>
      <c r="H8052" s="2">
        <v>77578.22</v>
      </c>
    </row>
    <row r="8053" spans="1:8" hidden="1" x14ac:dyDescent="0.2">
      <c r="A8053" t="s">
        <v>9457</v>
      </c>
      <c r="B8053" t="s">
        <v>654</v>
      </c>
      <c r="C8053" t="s">
        <v>9458</v>
      </c>
      <c r="D8053" t="s">
        <v>15181</v>
      </c>
      <c r="E8053" s="1" t="d">
        <v>2014-12-15</v>
      </c>
      <c r="F8053" s="3">
        <f t="shared" ca="1" si="125"/>
        <v>4.8027397260273972</v>
      </c>
      <c r="G8053" s="2">
        <v>64500</v>
      </c>
      <c r="H8053" s="2">
        <v>54053.21</v>
      </c>
    </row>
    <row r="8054" spans="1:8" hidden="1" x14ac:dyDescent="0.2">
      <c r="A8054" t="s">
        <v>9459</v>
      </c>
      <c r="B8054" t="s">
        <v>109</v>
      </c>
      <c r="C8054" t="s">
        <v>491</v>
      </c>
      <c r="D8054" t="s">
        <v>15185</v>
      </c>
      <c r="E8054" s="1" t="d">
        <v>2009-06-11</v>
      </c>
      <c r="F8054" s="3">
        <f t="shared" ca="1" si="125"/>
        <v>10.317808219178081</v>
      </c>
      <c r="G8054" s="2">
        <v>46779</v>
      </c>
      <c r="H8054" s="2">
        <v>46284.26</v>
      </c>
    </row>
    <row r="8055" spans="1:8" hidden="1" x14ac:dyDescent="0.2">
      <c r="A8055" t="s">
        <v>9460</v>
      </c>
      <c r="B8055" t="s">
        <v>23</v>
      </c>
      <c r="C8055" t="s">
        <v>1208</v>
      </c>
      <c r="D8055" t="s">
        <v>15189</v>
      </c>
      <c r="E8055" s="1" t="d">
        <v>2018-06-04</v>
      </c>
      <c r="F8055" s="3">
        <f t="shared" ca="1" si="125"/>
        <v>1.3315068493150686</v>
      </c>
      <c r="G8055" s="2">
        <v>35360</v>
      </c>
      <c r="H8055" s="2">
        <v>2456.5</v>
      </c>
    </row>
    <row r="8056" spans="1:8" hidden="1" x14ac:dyDescent="0.2">
      <c r="A8056" t="s">
        <v>9461</v>
      </c>
      <c r="B8056" t="s">
        <v>632</v>
      </c>
      <c r="C8056" t="s">
        <v>104</v>
      </c>
      <c r="D8056" t="s">
        <v>15197</v>
      </c>
      <c r="E8056" s="1" t="d">
        <v>2000-05-01</v>
      </c>
      <c r="F8056" s="3">
        <f t="shared" ca="1" si="125"/>
        <v>19.435616438356163</v>
      </c>
      <c r="G8056" s="2">
        <v>39795</v>
      </c>
      <c r="H8056" s="2">
        <v>90873.07</v>
      </c>
    </row>
    <row r="8057" spans="1:8" hidden="1" x14ac:dyDescent="0.2">
      <c r="A8057" t="s">
        <v>9462</v>
      </c>
      <c r="B8057" t="s">
        <v>9137</v>
      </c>
      <c r="C8057" t="s">
        <v>2306</v>
      </c>
      <c r="D8057" t="s">
        <v>15222</v>
      </c>
      <c r="E8057" s="1" t="d">
        <v>2012-02-27</v>
      </c>
      <c r="F8057" s="3">
        <f t="shared" ca="1" si="125"/>
        <v>7.602739726027397</v>
      </c>
      <c r="G8057" s="2">
        <v>57857</v>
      </c>
      <c r="H8057" s="2">
        <v>58836.55</v>
      </c>
    </row>
    <row r="8058" spans="1:8" hidden="1" x14ac:dyDescent="0.2">
      <c r="A8058" t="s">
        <v>9463</v>
      </c>
      <c r="B8058" t="s">
        <v>74</v>
      </c>
      <c r="C8058" t="s">
        <v>867</v>
      </c>
      <c r="D8058" t="s">
        <v>15191</v>
      </c>
      <c r="E8058" s="1" t="d">
        <v>2005-11-21</v>
      </c>
      <c r="F8058" s="3">
        <f t="shared" ca="1" si="125"/>
        <v>13.873972602739727</v>
      </c>
      <c r="G8058" s="2">
        <v>32292</v>
      </c>
      <c r="H8058" s="2">
        <v>37792.35</v>
      </c>
    </row>
    <row r="8059" spans="1:8" hidden="1" x14ac:dyDescent="0.2">
      <c r="A8059" t="s">
        <v>9161</v>
      </c>
      <c r="B8059" t="s">
        <v>323</v>
      </c>
      <c r="C8059" t="s">
        <v>750</v>
      </c>
      <c r="D8059" t="s">
        <v>15187</v>
      </c>
      <c r="E8059" s="1" t="d">
        <v>2010-11-10</v>
      </c>
      <c r="F8059" s="3">
        <f t="shared" ca="1" si="125"/>
        <v>8.9013698630136986</v>
      </c>
      <c r="G8059" s="2">
        <v>68231</v>
      </c>
      <c r="H8059" s="2">
        <v>77541.69</v>
      </c>
    </row>
    <row r="8060" spans="1:8" hidden="1" x14ac:dyDescent="0.2">
      <c r="A8060" t="s">
        <v>9465</v>
      </c>
      <c r="B8060" t="s">
        <v>1340</v>
      </c>
      <c r="C8060" t="s">
        <v>4105</v>
      </c>
      <c r="D8060" t="s">
        <v>15194</v>
      </c>
      <c r="E8060" s="1" t="d">
        <v>2017-01-30</v>
      </c>
      <c r="F8060" s="3">
        <f t="shared" ca="1" si="125"/>
        <v>2.6739726027397261</v>
      </c>
      <c r="G8060" s="2">
        <v>78030</v>
      </c>
      <c r="H8060" s="2">
        <v>76557.7</v>
      </c>
    </row>
    <row r="8061" spans="1:8" hidden="1" x14ac:dyDescent="0.2">
      <c r="A8061" t="s">
        <v>9466</v>
      </c>
      <c r="B8061" t="s">
        <v>479</v>
      </c>
      <c r="C8061" t="s">
        <v>480</v>
      </c>
      <c r="D8061" t="s">
        <v>15188</v>
      </c>
      <c r="E8061" s="1" t="d">
        <v>2013-06-20</v>
      </c>
      <c r="F8061" s="3">
        <f t="shared" ca="1" si="125"/>
        <v>6.2904109589041095</v>
      </c>
      <c r="G8061" s="2">
        <v>52020</v>
      </c>
      <c r="H8061" s="2">
        <v>59171.15</v>
      </c>
    </row>
    <row r="8062" spans="1:8" hidden="1" x14ac:dyDescent="0.2">
      <c r="A8062" t="s">
        <v>10841</v>
      </c>
      <c r="B8062" t="s">
        <v>937</v>
      </c>
      <c r="C8062" t="s">
        <v>155</v>
      </c>
      <c r="D8062" t="s">
        <v>15203</v>
      </c>
      <c r="E8062" s="1" t="d">
        <v>2007-11-13</v>
      </c>
      <c r="F8062" s="3">
        <f t="shared" ca="1" si="125"/>
        <v>11.895890410958904</v>
      </c>
      <c r="G8062" s="2">
        <v>85417</v>
      </c>
      <c r="H8062" s="2">
        <v>83615.87</v>
      </c>
    </row>
    <row r="8063" spans="1:8" hidden="1" x14ac:dyDescent="0.2">
      <c r="A8063" t="s">
        <v>9468</v>
      </c>
      <c r="B8063" t="s">
        <v>3579</v>
      </c>
      <c r="C8063" t="s">
        <v>174</v>
      </c>
      <c r="D8063" t="s">
        <v>15205</v>
      </c>
      <c r="E8063" s="1" t="d">
        <v>1999-04-20</v>
      </c>
      <c r="F8063" s="3">
        <f t="shared" ca="1" si="125"/>
        <v>20.468493150684932</v>
      </c>
      <c r="G8063" s="2">
        <v>42747</v>
      </c>
      <c r="H8063" s="2">
        <v>43119.13</v>
      </c>
    </row>
    <row r="8064" spans="1:8" hidden="1" x14ac:dyDescent="0.2">
      <c r="A8064" t="s">
        <v>9469</v>
      </c>
      <c r="B8064" t="s">
        <v>506</v>
      </c>
      <c r="C8064" t="s">
        <v>929</v>
      </c>
      <c r="D8064" t="s">
        <v>15196</v>
      </c>
      <c r="E8064" s="1" t="d">
        <v>2017-11-09</v>
      </c>
      <c r="F8064" s="3">
        <f t="shared" ca="1" si="125"/>
        <v>1.8986301369863015</v>
      </c>
      <c r="G8064" s="2">
        <v>30534</v>
      </c>
      <c r="H8064" s="2">
        <v>17277.7</v>
      </c>
    </row>
    <row r="8065" spans="1:8" hidden="1" x14ac:dyDescent="0.2">
      <c r="A8065" t="s">
        <v>9470</v>
      </c>
      <c r="B8065" t="s">
        <v>506</v>
      </c>
      <c r="C8065" t="s">
        <v>39</v>
      </c>
      <c r="D8065" t="s">
        <v>15189</v>
      </c>
      <c r="E8065" s="1" t="d">
        <v>2017-05-27</v>
      </c>
      <c r="F8065" s="3">
        <f t="shared" ca="1" si="125"/>
        <v>2.3534246575342466</v>
      </c>
      <c r="G8065" s="2">
        <v>21008</v>
      </c>
      <c r="H8065" s="2">
        <v>3335</v>
      </c>
    </row>
    <row r="8066" spans="1:8" x14ac:dyDescent="0.2">
      <c r="A8066" t="s">
        <v>9315</v>
      </c>
      <c r="B8066" t="s">
        <v>86</v>
      </c>
      <c r="C8066" t="s">
        <v>482</v>
      </c>
      <c r="D8066" t="s">
        <v>15184</v>
      </c>
      <c r="E8066" s="1" t="d">
        <v>2005-12-28</v>
      </c>
      <c r="F8066" s="3">
        <f t="shared" ca="1" si="125"/>
        <v>13.772602739726027</v>
      </c>
      <c r="G8066" s="2">
        <v>74958</v>
      </c>
      <c r="H8066" s="2">
        <v>85497.39</v>
      </c>
    </row>
    <row r="8067" spans="1:8" hidden="1" x14ac:dyDescent="0.2">
      <c r="A8067" t="s">
        <v>9472</v>
      </c>
      <c r="B8067" t="s">
        <v>1412</v>
      </c>
      <c r="C8067" t="s">
        <v>204</v>
      </c>
      <c r="D8067" t="s">
        <v>15196</v>
      </c>
      <c r="E8067" s="1" t="d">
        <v>2007-12-20</v>
      </c>
      <c r="F8067" s="3">
        <f t="shared" ref="F8067:F8130" ca="1" si="126">(TODAY()-E8067)/365</f>
        <v>11.794520547945206</v>
      </c>
      <c r="G8067" s="2">
        <v>38669</v>
      </c>
      <c r="H8067" s="2">
        <v>46346.080000000002</v>
      </c>
    </row>
    <row r="8068" spans="1:8" x14ac:dyDescent="0.2">
      <c r="A8068" t="s">
        <v>10400</v>
      </c>
      <c r="B8068" t="s">
        <v>86</v>
      </c>
      <c r="C8068" t="s">
        <v>119</v>
      </c>
      <c r="D8068" t="s">
        <v>15184</v>
      </c>
      <c r="E8068" s="1" t="d">
        <v>2008-06-18</v>
      </c>
      <c r="F8068" s="3">
        <f t="shared" ca="1" si="126"/>
        <v>11.298630136986301</v>
      </c>
      <c r="G8068" s="2">
        <v>73554</v>
      </c>
      <c r="H8068" s="2">
        <v>85452.41</v>
      </c>
    </row>
    <row r="8069" spans="1:8" hidden="1" x14ac:dyDescent="0.2">
      <c r="A8069" t="s">
        <v>9474</v>
      </c>
      <c r="B8069" t="s">
        <v>193</v>
      </c>
      <c r="C8069" t="s">
        <v>1404</v>
      </c>
      <c r="D8069" t="s">
        <v>15191</v>
      </c>
      <c r="E8069" s="1" t="d">
        <v>1997-06-30</v>
      </c>
      <c r="F8069" s="3">
        <f t="shared" ca="1" si="126"/>
        <v>22.273972602739725</v>
      </c>
      <c r="G8069" s="2">
        <v>36436</v>
      </c>
      <c r="H8069" s="2">
        <v>39610.69</v>
      </c>
    </row>
    <row r="8070" spans="1:8" hidden="1" x14ac:dyDescent="0.2">
      <c r="A8070" t="s">
        <v>9475</v>
      </c>
      <c r="B8070" t="s">
        <v>474</v>
      </c>
      <c r="C8070" t="s">
        <v>1855</v>
      </c>
      <c r="D8070" t="s">
        <v>15191</v>
      </c>
      <c r="E8070" s="1" t="d">
        <v>2000-12-11</v>
      </c>
      <c r="F8070" s="3">
        <f t="shared" ca="1" si="126"/>
        <v>18.82191780821918</v>
      </c>
      <c r="G8070" s="2">
        <v>47746</v>
      </c>
      <c r="H8070" s="2">
        <v>48139.25</v>
      </c>
    </row>
    <row r="8071" spans="1:8" hidden="1" x14ac:dyDescent="0.2">
      <c r="A8071" t="s">
        <v>9476</v>
      </c>
      <c r="B8071" t="s">
        <v>1069</v>
      </c>
      <c r="C8071" t="s">
        <v>964</v>
      </c>
      <c r="D8071" t="s">
        <v>15183</v>
      </c>
      <c r="E8071" s="1" t="d">
        <v>2011-12-12</v>
      </c>
      <c r="F8071" s="3">
        <f t="shared" ca="1" si="126"/>
        <v>7.8136986301369866</v>
      </c>
      <c r="G8071" s="2">
        <v>60704</v>
      </c>
      <c r="H8071" s="2">
        <v>59174.81</v>
      </c>
    </row>
    <row r="8072" spans="1:8" hidden="1" x14ac:dyDescent="0.2">
      <c r="A8072" t="s">
        <v>9477</v>
      </c>
      <c r="B8072" t="s">
        <v>9478</v>
      </c>
      <c r="C8072" t="s">
        <v>204</v>
      </c>
      <c r="D8072" t="s">
        <v>15196</v>
      </c>
      <c r="E8072" s="1" t="d">
        <v>1987-11-02</v>
      </c>
      <c r="F8072" s="3">
        <f t="shared" ca="1" si="126"/>
        <v>31.93972602739726</v>
      </c>
      <c r="G8072" s="2">
        <v>44728</v>
      </c>
      <c r="H8072" s="2">
        <v>58678.64</v>
      </c>
    </row>
    <row r="8073" spans="1:8" hidden="1" x14ac:dyDescent="0.2">
      <c r="A8073" t="s">
        <v>9479</v>
      </c>
      <c r="B8073" t="s">
        <v>97</v>
      </c>
      <c r="C8073" t="s">
        <v>98</v>
      </c>
      <c r="D8073" t="s">
        <v>15199</v>
      </c>
      <c r="E8073" s="1" t="d">
        <v>2013-05-04</v>
      </c>
      <c r="F8073" s="3">
        <f t="shared" ca="1" si="126"/>
        <v>6.419178082191781</v>
      </c>
      <c r="G8073" s="2">
        <v>20800</v>
      </c>
      <c r="H8073" s="2">
        <v>1414.2</v>
      </c>
    </row>
    <row r="8074" spans="1:8" hidden="1" x14ac:dyDescent="0.2">
      <c r="A8074" t="s">
        <v>9480</v>
      </c>
      <c r="B8074" t="s">
        <v>23</v>
      </c>
      <c r="C8074" t="s">
        <v>343</v>
      </c>
      <c r="D8074" t="s">
        <v>15189</v>
      </c>
      <c r="E8074" s="1" t="d">
        <v>2017-04-29</v>
      </c>
      <c r="F8074" s="3">
        <f t="shared" ca="1" si="126"/>
        <v>2.43013698630137</v>
      </c>
      <c r="G8074" s="2">
        <v>24960</v>
      </c>
      <c r="H8074" s="2">
        <v>2329.77</v>
      </c>
    </row>
    <row r="8075" spans="1:8" hidden="1" x14ac:dyDescent="0.2">
      <c r="A8075" t="s">
        <v>9481</v>
      </c>
      <c r="B8075" t="s">
        <v>5117</v>
      </c>
      <c r="C8075" t="s">
        <v>1227</v>
      </c>
      <c r="D8075" t="s">
        <v>15194</v>
      </c>
      <c r="E8075" s="1" t="d">
        <v>2018-07-16</v>
      </c>
      <c r="F8075" s="3">
        <f t="shared" ca="1" si="126"/>
        <v>1.2164383561643837</v>
      </c>
      <c r="G8075" s="2">
        <v>31488</v>
      </c>
    </row>
    <row r="8076" spans="1:8" x14ac:dyDescent="0.2">
      <c r="A8076" t="s">
        <v>2155</v>
      </c>
      <c r="B8076" t="s">
        <v>2149</v>
      </c>
      <c r="C8076" t="s">
        <v>297</v>
      </c>
      <c r="D8076" t="s">
        <v>15184</v>
      </c>
      <c r="E8076" s="1" t="d">
        <v>1998-03-23</v>
      </c>
      <c r="F8076" s="3">
        <f t="shared" ca="1" si="126"/>
        <v>21.545205479452054</v>
      </c>
      <c r="G8076" s="2">
        <v>82080</v>
      </c>
      <c r="H8076" s="2">
        <v>85447.37</v>
      </c>
    </row>
    <row r="8077" spans="1:8" hidden="1" x14ac:dyDescent="0.2">
      <c r="A8077" t="s">
        <v>9483</v>
      </c>
      <c r="B8077" t="s">
        <v>419</v>
      </c>
      <c r="C8077" t="s">
        <v>3365</v>
      </c>
      <c r="D8077" t="s">
        <v>15201</v>
      </c>
      <c r="E8077" s="1" t="d">
        <v>2004-12-06</v>
      </c>
      <c r="F8077" s="3">
        <f t="shared" ca="1" si="126"/>
        <v>14.832876712328767</v>
      </c>
      <c r="G8077" s="2">
        <v>44584</v>
      </c>
      <c r="H8077" s="2">
        <v>57015.519999999997</v>
      </c>
    </row>
    <row r="8078" spans="1:8" x14ac:dyDescent="0.2">
      <c r="A8078" t="s">
        <v>7967</v>
      </c>
      <c r="B8078" t="s">
        <v>86</v>
      </c>
      <c r="C8078" t="s">
        <v>241</v>
      </c>
      <c r="D8078" t="s">
        <v>15184</v>
      </c>
      <c r="E8078" s="1" t="d">
        <v>2006-07-26</v>
      </c>
      <c r="F8078" s="3">
        <f t="shared" ca="1" si="126"/>
        <v>13.197260273972603</v>
      </c>
      <c r="G8078" s="2">
        <v>72857</v>
      </c>
      <c r="H8078" s="2">
        <v>85430.38</v>
      </c>
    </row>
    <row r="8079" spans="1:8" hidden="1" x14ac:dyDescent="0.2">
      <c r="A8079" t="s">
        <v>9485</v>
      </c>
      <c r="B8079" t="s">
        <v>712</v>
      </c>
      <c r="C8079" t="s">
        <v>434</v>
      </c>
      <c r="D8079" t="s">
        <v>15190</v>
      </c>
      <c r="E8079" s="1" t="d">
        <v>2016-07-16</v>
      </c>
      <c r="F8079" s="3">
        <f t="shared" ca="1" si="126"/>
        <v>3.2164383561643834</v>
      </c>
      <c r="G8079" s="2">
        <v>36001</v>
      </c>
      <c r="H8079" s="2">
        <v>48607.5</v>
      </c>
    </row>
    <row r="8080" spans="1:8" hidden="1" x14ac:dyDescent="0.2">
      <c r="A8080" t="s">
        <v>9486</v>
      </c>
      <c r="B8080" t="s">
        <v>128</v>
      </c>
      <c r="C8080" t="s">
        <v>93</v>
      </c>
      <c r="D8080" t="s">
        <v>15198</v>
      </c>
      <c r="E8080" s="1" t="d">
        <v>2015-12-24</v>
      </c>
      <c r="F8080" s="3">
        <f t="shared" ca="1" si="126"/>
        <v>3.7780821917808218</v>
      </c>
      <c r="G8080" s="2">
        <v>30315</v>
      </c>
      <c r="H8080" s="2">
        <v>30937.06</v>
      </c>
    </row>
    <row r="8081" spans="1:8" hidden="1" x14ac:dyDescent="0.2">
      <c r="A8081" t="s">
        <v>9487</v>
      </c>
      <c r="B8081" t="s">
        <v>51</v>
      </c>
      <c r="C8081" t="s">
        <v>388</v>
      </c>
      <c r="D8081" t="s">
        <v>15193</v>
      </c>
      <c r="E8081" s="1" t="d">
        <v>1966-11-21</v>
      </c>
      <c r="F8081" s="3">
        <f t="shared" ca="1" si="126"/>
        <v>52.901369863013699</v>
      </c>
      <c r="G8081" s="2">
        <v>42483</v>
      </c>
      <c r="H8081" s="2">
        <v>42889.72</v>
      </c>
    </row>
    <row r="8082" spans="1:8" hidden="1" x14ac:dyDescent="0.2">
      <c r="A8082" t="s">
        <v>9488</v>
      </c>
      <c r="B8082" t="s">
        <v>1319</v>
      </c>
      <c r="C8082" t="s">
        <v>420</v>
      </c>
      <c r="D8082" t="s">
        <v>15201</v>
      </c>
      <c r="E8082" s="1" t="d">
        <v>2003-12-04</v>
      </c>
      <c r="F8082" s="3">
        <f t="shared" ca="1" si="126"/>
        <v>15.841095890410958</v>
      </c>
      <c r="G8082" s="2">
        <v>41537</v>
      </c>
      <c r="H8082" s="2">
        <v>49442.78</v>
      </c>
    </row>
    <row r="8083" spans="1:8" hidden="1" x14ac:dyDescent="0.2">
      <c r="A8083" t="s">
        <v>9489</v>
      </c>
      <c r="B8083" t="s">
        <v>4703</v>
      </c>
      <c r="C8083" t="s">
        <v>15</v>
      </c>
      <c r="D8083" t="s">
        <v>15183</v>
      </c>
      <c r="E8083" s="1" t="d">
        <v>2014-02-26</v>
      </c>
      <c r="F8083" s="3">
        <f t="shared" ca="1" si="126"/>
        <v>5.602739726027397</v>
      </c>
      <c r="G8083" s="2">
        <v>48836</v>
      </c>
      <c r="H8083" s="2">
        <v>48774.400000000001</v>
      </c>
    </row>
    <row r="8084" spans="1:8" hidden="1" x14ac:dyDescent="0.2">
      <c r="A8084" t="s">
        <v>9490</v>
      </c>
      <c r="B8084" t="s">
        <v>109</v>
      </c>
      <c r="C8084" t="s">
        <v>507</v>
      </c>
      <c r="D8084" t="s">
        <v>15218</v>
      </c>
      <c r="E8084" s="1" t="d">
        <v>2014-05-13</v>
      </c>
      <c r="F8084" s="3">
        <f t="shared" ca="1" si="126"/>
        <v>5.3945205479452056</v>
      </c>
      <c r="G8084" s="2">
        <v>37440</v>
      </c>
      <c r="H8084" s="2">
        <v>35110.78</v>
      </c>
    </row>
    <row r="8085" spans="1:8" hidden="1" x14ac:dyDescent="0.2">
      <c r="A8085" t="s">
        <v>9491</v>
      </c>
      <c r="B8085" t="s">
        <v>506</v>
      </c>
      <c r="C8085" t="s">
        <v>2016</v>
      </c>
      <c r="D8085" t="s">
        <v>15198</v>
      </c>
      <c r="E8085" s="1" t="d">
        <v>2018-07-05</v>
      </c>
      <c r="F8085" s="3">
        <f t="shared" ca="1" si="126"/>
        <v>1.2465753424657535</v>
      </c>
      <c r="G8085" s="2">
        <v>27040</v>
      </c>
    </row>
    <row r="8086" spans="1:8" x14ac:dyDescent="0.2">
      <c r="A8086" t="s">
        <v>11731</v>
      </c>
      <c r="B8086" t="s">
        <v>86</v>
      </c>
      <c r="C8086" t="s">
        <v>87</v>
      </c>
      <c r="D8086" t="s">
        <v>15184</v>
      </c>
      <c r="E8086" s="1" t="d">
        <v>2006-11-14</v>
      </c>
      <c r="F8086" s="3">
        <f t="shared" ca="1" si="126"/>
        <v>12.893150684931507</v>
      </c>
      <c r="G8086" s="2">
        <v>76358</v>
      </c>
      <c r="H8086" s="2">
        <v>85383.59</v>
      </c>
    </row>
    <row r="8087" spans="1:8" x14ac:dyDescent="0.2">
      <c r="A8087" t="s">
        <v>11077</v>
      </c>
      <c r="B8087" t="s">
        <v>86</v>
      </c>
      <c r="C8087" t="s">
        <v>3707</v>
      </c>
      <c r="D8087" t="s">
        <v>15184</v>
      </c>
      <c r="E8087" s="1" t="d">
        <v>2013-01-22</v>
      </c>
      <c r="F8087" s="3">
        <f t="shared" ca="1" si="126"/>
        <v>6.6986301369863011</v>
      </c>
      <c r="G8087" s="2">
        <v>68106</v>
      </c>
      <c r="H8087" s="2">
        <v>85329.5</v>
      </c>
    </row>
    <row r="8088" spans="1:8" hidden="1" x14ac:dyDescent="0.2">
      <c r="A8088" t="s">
        <v>9494</v>
      </c>
      <c r="B8088" t="s">
        <v>23</v>
      </c>
      <c r="C8088" t="s">
        <v>72</v>
      </c>
      <c r="D8088" t="s">
        <v>15189</v>
      </c>
      <c r="E8088" s="1" t="d">
        <v>2002-07-01</v>
      </c>
      <c r="F8088" s="3">
        <f t="shared" ca="1" si="126"/>
        <v>17.268493150684932</v>
      </c>
      <c r="G8088" s="2">
        <v>24960</v>
      </c>
      <c r="H8088" s="2">
        <v>14162.16</v>
      </c>
    </row>
    <row r="8089" spans="1:8" x14ac:dyDescent="0.2">
      <c r="A8089" t="s">
        <v>12674</v>
      </c>
      <c r="B8089" t="s">
        <v>820</v>
      </c>
      <c r="C8089" t="s">
        <v>511</v>
      </c>
      <c r="D8089" t="s">
        <v>15184</v>
      </c>
      <c r="E8089" s="1" t="d">
        <v>2011-07-07</v>
      </c>
      <c r="F8089" s="3">
        <f t="shared" ca="1" si="126"/>
        <v>8.2465753424657535</v>
      </c>
      <c r="G8089" s="2">
        <v>65400</v>
      </c>
      <c r="H8089" s="2">
        <v>85277.95</v>
      </c>
    </row>
    <row r="8090" spans="1:8" hidden="1" x14ac:dyDescent="0.2">
      <c r="A8090" t="s">
        <v>10134</v>
      </c>
      <c r="B8090" t="s">
        <v>925</v>
      </c>
      <c r="C8090" t="s">
        <v>4116</v>
      </c>
      <c r="D8090" t="s">
        <v>15187</v>
      </c>
      <c r="E8090" s="1" t="d">
        <v>2011-01-19</v>
      </c>
      <c r="F8090" s="3">
        <f t="shared" ca="1" si="126"/>
        <v>8.7095890410958905</v>
      </c>
      <c r="G8090" s="2">
        <v>67818</v>
      </c>
      <c r="H8090" s="2">
        <v>77478.7</v>
      </c>
    </row>
    <row r="8091" spans="1:8" hidden="1" x14ac:dyDescent="0.2">
      <c r="A8091" t="s">
        <v>9497</v>
      </c>
      <c r="B8091" t="s">
        <v>2547</v>
      </c>
      <c r="C8091" t="s">
        <v>46</v>
      </c>
      <c r="D8091" t="s">
        <v>15191</v>
      </c>
      <c r="E8091" s="1" t="d">
        <v>1995-10-26</v>
      </c>
      <c r="F8091" s="3">
        <f t="shared" ca="1" si="126"/>
        <v>23.953424657534246</v>
      </c>
      <c r="G8091" s="2">
        <v>36057</v>
      </c>
      <c r="H8091" s="2">
        <v>34743.72</v>
      </c>
    </row>
    <row r="8092" spans="1:8" hidden="1" x14ac:dyDescent="0.2">
      <c r="A8092" t="s">
        <v>13000</v>
      </c>
      <c r="B8092" t="s">
        <v>29</v>
      </c>
      <c r="C8092" t="s">
        <v>3250</v>
      </c>
      <c r="D8092" t="s">
        <v>15187</v>
      </c>
      <c r="E8092" s="1" t="d">
        <v>2006-11-13</v>
      </c>
      <c r="F8092" s="3">
        <f t="shared" ca="1" si="126"/>
        <v>12.895890410958904</v>
      </c>
      <c r="G8092" s="2">
        <v>68608</v>
      </c>
      <c r="H8092" s="2">
        <v>77436.91</v>
      </c>
    </row>
    <row r="8093" spans="1:8" hidden="1" x14ac:dyDescent="0.2">
      <c r="A8093" t="s">
        <v>9499</v>
      </c>
      <c r="B8093" t="s">
        <v>350</v>
      </c>
      <c r="C8093" t="s">
        <v>351</v>
      </c>
      <c r="D8093" t="s">
        <v>15190</v>
      </c>
      <c r="E8093" s="1" t="d">
        <v>2015-11-02</v>
      </c>
      <c r="F8093" s="3">
        <f t="shared" ca="1" si="126"/>
        <v>3.9205479452054797</v>
      </c>
      <c r="G8093" s="2">
        <v>40933</v>
      </c>
      <c r="H8093" s="2">
        <v>27653.11</v>
      </c>
    </row>
    <row r="8094" spans="1:8" hidden="1" x14ac:dyDescent="0.2">
      <c r="A8094" t="s">
        <v>329</v>
      </c>
      <c r="B8094" t="s">
        <v>188</v>
      </c>
      <c r="C8094" t="s">
        <v>330</v>
      </c>
      <c r="D8094" t="s">
        <v>15187</v>
      </c>
      <c r="E8094" s="1" t="d">
        <v>2001-01-17</v>
      </c>
      <c r="F8094" s="3">
        <f t="shared" ca="1" si="126"/>
        <v>18.720547945205478</v>
      </c>
      <c r="G8094" s="2">
        <v>72889</v>
      </c>
      <c r="H8094" s="2">
        <v>77424.460000000006</v>
      </c>
    </row>
    <row r="8095" spans="1:8" hidden="1" x14ac:dyDescent="0.2">
      <c r="A8095" t="s">
        <v>9501</v>
      </c>
      <c r="B8095" t="s">
        <v>80</v>
      </c>
      <c r="C8095" t="s">
        <v>1885</v>
      </c>
      <c r="D8095" t="s">
        <v>15193</v>
      </c>
      <c r="E8095" s="1" t="d">
        <v>2017-03-27</v>
      </c>
      <c r="F8095" s="3">
        <f t="shared" ca="1" si="126"/>
        <v>2.5205479452054793</v>
      </c>
      <c r="G8095" s="2">
        <v>42131</v>
      </c>
      <c r="H8095" s="2">
        <v>42389.98</v>
      </c>
    </row>
    <row r="8096" spans="1:8" hidden="1" x14ac:dyDescent="0.2">
      <c r="A8096" t="s">
        <v>4101</v>
      </c>
      <c r="B8096" t="s">
        <v>288</v>
      </c>
      <c r="C8096" t="s">
        <v>1557</v>
      </c>
      <c r="D8096" t="s">
        <v>15193</v>
      </c>
      <c r="E8096" s="1" t="d">
        <v>2012-01-09</v>
      </c>
      <c r="F8096" s="3">
        <f t="shared" ca="1" si="126"/>
        <v>7.7369863013698632</v>
      </c>
      <c r="G8096" s="2">
        <v>85300</v>
      </c>
      <c r="H8096" s="2">
        <v>86540.23</v>
      </c>
    </row>
    <row r="8097" spans="1:8" hidden="1" x14ac:dyDescent="0.2">
      <c r="A8097" t="s">
        <v>10607</v>
      </c>
      <c r="B8097" t="s">
        <v>29</v>
      </c>
      <c r="C8097" t="s">
        <v>1108</v>
      </c>
      <c r="D8097" t="s">
        <v>15187</v>
      </c>
      <c r="E8097" s="1" t="d">
        <v>2008-08-18</v>
      </c>
      <c r="F8097" s="3">
        <f t="shared" ca="1" si="126"/>
        <v>11.131506849315068</v>
      </c>
      <c r="G8097" s="2">
        <v>66310</v>
      </c>
      <c r="H8097" s="2">
        <v>77413.009999999995</v>
      </c>
    </row>
    <row r="8098" spans="1:8" x14ac:dyDescent="0.2">
      <c r="A8098" t="s">
        <v>3888</v>
      </c>
      <c r="B8098" t="s">
        <v>86</v>
      </c>
      <c r="C8098" t="s">
        <v>613</v>
      </c>
      <c r="D8098" t="s">
        <v>15184</v>
      </c>
      <c r="E8098" s="1" t="d">
        <v>1997-04-10</v>
      </c>
      <c r="F8098" s="3">
        <f t="shared" ca="1" si="126"/>
        <v>22.495890410958904</v>
      </c>
      <c r="G8098" s="2">
        <v>83519</v>
      </c>
      <c r="H8098" s="2">
        <v>85267.31</v>
      </c>
    </row>
    <row r="8099" spans="1:8" hidden="1" x14ac:dyDescent="0.2">
      <c r="A8099" t="s">
        <v>9505</v>
      </c>
      <c r="B8099" t="s">
        <v>677</v>
      </c>
      <c r="C8099" t="s">
        <v>678</v>
      </c>
      <c r="D8099" t="s">
        <v>15211</v>
      </c>
      <c r="E8099" s="1" t="d">
        <v>2012-06-12</v>
      </c>
      <c r="F8099" s="3">
        <f t="shared" ca="1" si="126"/>
        <v>7.3123287671232875</v>
      </c>
      <c r="G8099" s="2">
        <v>31169</v>
      </c>
      <c r="H8099" s="2">
        <v>33613.56</v>
      </c>
    </row>
    <row r="8100" spans="1:8" hidden="1" x14ac:dyDescent="0.2">
      <c r="A8100" t="s">
        <v>9506</v>
      </c>
      <c r="B8100" t="s">
        <v>51</v>
      </c>
      <c r="C8100" t="s">
        <v>1955</v>
      </c>
      <c r="D8100" t="s">
        <v>15192</v>
      </c>
      <c r="E8100" s="1" t="d">
        <v>2001-01-16</v>
      </c>
      <c r="F8100" s="3">
        <f t="shared" ca="1" si="126"/>
        <v>18.723287671232878</v>
      </c>
      <c r="G8100" s="2">
        <v>38490</v>
      </c>
      <c r="H8100" s="2">
        <v>39303.06</v>
      </c>
    </row>
    <row r="8101" spans="1:8" hidden="1" x14ac:dyDescent="0.2">
      <c r="A8101" t="s">
        <v>9507</v>
      </c>
      <c r="B8101" t="s">
        <v>436</v>
      </c>
      <c r="C8101" t="s">
        <v>217</v>
      </c>
      <c r="D8101" t="s">
        <v>218</v>
      </c>
      <c r="E8101" s="1" t="d">
        <v>2014-10-30</v>
      </c>
      <c r="F8101" s="3">
        <f t="shared" ca="1" si="126"/>
        <v>4.9287671232876713</v>
      </c>
      <c r="G8101" s="2">
        <v>54541</v>
      </c>
      <c r="H8101" s="2">
        <v>52959.360000000001</v>
      </c>
    </row>
    <row r="8102" spans="1:8" hidden="1" x14ac:dyDescent="0.2">
      <c r="A8102" t="s">
        <v>13092</v>
      </c>
      <c r="B8102" t="s">
        <v>29</v>
      </c>
      <c r="C8102" t="s">
        <v>1035</v>
      </c>
      <c r="D8102" t="s">
        <v>15187</v>
      </c>
      <c r="E8102" s="1" t="d">
        <v>2006-03-20</v>
      </c>
      <c r="F8102" s="3">
        <f t="shared" ca="1" si="126"/>
        <v>13.547945205479452</v>
      </c>
      <c r="G8102" s="2">
        <v>68608</v>
      </c>
      <c r="H8102" s="2">
        <v>77380.479999999996</v>
      </c>
    </row>
    <row r="8103" spans="1:8" hidden="1" x14ac:dyDescent="0.2">
      <c r="A8103" t="s">
        <v>9509</v>
      </c>
      <c r="B8103" t="s">
        <v>74</v>
      </c>
      <c r="C8103" t="s">
        <v>1503</v>
      </c>
      <c r="D8103" t="s">
        <v>15191</v>
      </c>
      <c r="E8103" s="1" t="d">
        <v>2006-02-27</v>
      </c>
      <c r="F8103" s="3">
        <f t="shared" ca="1" si="126"/>
        <v>13.605479452054794</v>
      </c>
      <c r="G8103" s="2">
        <v>33270</v>
      </c>
      <c r="H8103" s="2">
        <v>34310.339999999997</v>
      </c>
    </row>
    <row r="8104" spans="1:8" hidden="1" x14ac:dyDescent="0.2">
      <c r="A8104" t="s">
        <v>9510</v>
      </c>
      <c r="B8104" t="s">
        <v>9511</v>
      </c>
      <c r="C8104" t="s">
        <v>211</v>
      </c>
      <c r="D8104" t="s">
        <v>15207</v>
      </c>
      <c r="E8104" s="1" t="d">
        <v>2002-04-15</v>
      </c>
      <c r="F8104" s="3">
        <f t="shared" ca="1" si="126"/>
        <v>17.479452054794521</v>
      </c>
      <c r="G8104" s="2">
        <v>104527</v>
      </c>
      <c r="H8104" s="2">
        <v>102668.87</v>
      </c>
    </row>
    <row r="8105" spans="1:8" hidden="1" x14ac:dyDescent="0.2">
      <c r="A8105" t="s">
        <v>9512</v>
      </c>
      <c r="B8105" t="s">
        <v>7611</v>
      </c>
      <c r="C8105" t="s">
        <v>151</v>
      </c>
      <c r="D8105" t="s">
        <v>15202</v>
      </c>
      <c r="E8105" s="1" t="d">
        <v>2008-10-06</v>
      </c>
      <c r="F8105" s="3">
        <f t="shared" ca="1" si="126"/>
        <v>10.997260273972604</v>
      </c>
      <c r="G8105" s="2">
        <v>55436</v>
      </c>
      <c r="H8105" s="2">
        <v>76840.179999999993</v>
      </c>
    </row>
    <row r="8106" spans="1:8" hidden="1" x14ac:dyDescent="0.2">
      <c r="A8106" t="s">
        <v>9513</v>
      </c>
      <c r="B8106" t="s">
        <v>9514</v>
      </c>
      <c r="C8106" t="s">
        <v>768</v>
      </c>
      <c r="D8106" t="s">
        <v>15186</v>
      </c>
      <c r="E8106" s="1" t="d">
        <v>2016-11-07</v>
      </c>
      <c r="F8106" s="3">
        <f t="shared" ca="1" si="126"/>
        <v>2.904109589041096</v>
      </c>
      <c r="G8106" s="2">
        <v>73848</v>
      </c>
      <c r="H8106" s="2">
        <v>73063.839999999997</v>
      </c>
    </row>
    <row r="8107" spans="1:8" hidden="1" x14ac:dyDescent="0.2">
      <c r="A8107" t="s">
        <v>14183</v>
      </c>
      <c r="B8107" t="s">
        <v>29</v>
      </c>
      <c r="C8107" t="s">
        <v>2241</v>
      </c>
      <c r="D8107" t="s">
        <v>15187</v>
      </c>
      <c r="E8107" s="1" t="d">
        <v>2010-11-10</v>
      </c>
      <c r="F8107" s="3">
        <f t="shared" ca="1" si="126"/>
        <v>8.9013698630136986</v>
      </c>
      <c r="G8107" s="2">
        <v>66310</v>
      </c>
      <c r="H8107" s="2">
        <v>77330.33</v>
      </c>
    </row>
    <row r="8108" spans="1:8" hidden="1" x14ac:dyDescent="0.2">
      <c r="A8108" t="s">
        <v>9516</v>
      </c>
      <c r="B8108" t="s">
        <v>248</v>
      </c>
      <c r="C8108" t="s">
        <v>265</v>
      </c>
      <c r="D8108" t="s">
        <v>15190</v>
      </c>
      <c r="E8108" s="1" t="d">
        <v>1986-07-07</v>
      </c>
      <c r="F8108" s="3">
        <f t="shared" ca="1" si="126"/>
        <v>33.263013698630139</v>
      </c>
      <c r="G8108" s="2">
        <v>53487</v>
      </c>
      <c r="H8108" s="2">
        <v>54704.85</v>
      </c>
    </row>
    <row r="8109" spans="1:8" hidden="1" x14ac:dyDescent="0.2">
      <c r="A8109" t="s">
        <v>9517</v>
      </c>
      <c r="B8109" t="s">
        <v>109</v>
      </c>
      <c r="C8109" t="s">
        <v>1881</v>
      </c>
      <c r="D8109" t="s">
        <v>15218</v>
      </c>
      <c r="E8109" s="1" t="d">
        <v>2018-01-08</v>
      </c>
      <c r="F8109" s="3">
        <f t="shared" ca="1" si="126"/>
        <v>1.7342465753424658</v>
      </c>
      <c r="G8109" s="2">
        <v>58240</v>
      </c>
      <c r="H8109" s="2">
        <v>14672.16</v>
      </c>
    </row>
    <row r="8110" spans="1:8" x14ac:dyDescent="0.2">
      <c r="A8110" t="s">
        <v>978</v>
      </c>
      <c r="B8110" t="s">
        <v>979</v>
      </c>
      <c r="C8110" t="s">
        <v>167</v>
      </c>
      <c r="D8110" t="s">
        <v>15184</v>
      </c>
      <c r="E8110" s="1" t="d">
        <v>1988-02-10</v>
      </c>
      <c r="F8110" s="3">
        <f t="shared" ca="1" si="126"/>
        <v>31.665753424657535</v>
      </c>
      <c r="G8110" s="2">
        <v>63751</v>
      </c>
      <c r="H8110" s="2">
        <v>85220.22</v>
      </c>
    </row>
    <row r="8111" spans="1:8" x14ac:dyDescent="0.2">
      <c r="A8111" t="s">
        <v>2476</v>
      </c>
      <c r="B8111" t="s">
        <v>86</v>
      </c>
      <c r="C8111" t="s">
        <v>1297</v>
      </c>
      <c r="D8111" t="s">
        <v>15184</v>
      </c>
      <c r="E8111" s="1" t="d">
        <v>2013-12-09</v>
      </c>
      <c r="F8111" s="3">
        <f t="shared" ca="1" si="126"/>
        <v>5.8191780821917805</v>
      </c>
      <c r="G8111" s="2">
        <v>64556</v>
      </c>
      <c r="H8111" s="2">
        <v>85178.99</v>
      </c>
    </row>
    <row r="8112" spans="1:8" hidden="1" x14ac:dyDescent="0.2">
      <c r="A8112" t="s">
        <v>9520</v>
      </c>
      <c r="B8112" t="s">
        <v>782</v>
      </c>
      <c r="C8112" t="s">
        <v>3675</v>
      </c>
      <c r="D8112" t="s">
        <v>15202</v>
      </c>
      <c r="E8112" s="1" t="d">
        <v>1986-03-20</v>
      </c>
      <c r="F8112" s="3">
        <f t="shared" ca="1" si="126"/>
        <v>33.561643835616437</v>
      </c>
      <c r="G8112" s="2">
        <v>53940</v>
      </c>
      <c r="H8112" s="2">
        <v>54918.09</v>
      </c>
    </row>
    <row r="8113" spans="1:8" hidden="1" x14ac:dyDescent="0.2">
      <c r="A8113" t="s">
        <v>9521</v>
      </c>
      <c r="B8113" t="s">
        <v>506</v>
      </c>
      <c r="C8113" t="s">
        <v>72</v>
      </c>
      <c r="D8113" t="s">
        <v>15189</v>
      </c>
      <c r="E8113" s="1" t="d">
        <v>2002-12-30</v>
      </c>
      <c r="F8113" s="3">
        <f t="shared" ca="1" si="126"/>
        <v>16.769863013698629</v>
      </c>
      <c r="G8113" s="2">
        <v>21008</v>
      </c>
      <c r="H8113" s="2">
        <v>4010</v>
      </c>
    </row>
    <row r="8114" spans="1:8" hidden="1" x14ac:dyDescent="0.2">
      <c r="A8114" t="s">
        <v>9522</v>
      </c>
      <c r="B8114" t="s">
        <v>144</v>
      </c>
      <c r="C8114" t="s">
        <v>4587</v>
      </c>
      <c r="D8114" t="s">
        <v>15194</v>
      </c>
      <c r="E8114" s="1" t="d">
        <v>2017-11-20</v>
      </c>
      <c r="F8114" s="3">
        <f t="shared" ca="1" si="126"/>
        <v>1.8684931506849316</v>
      </c>
      <c r="G8114" s="2">
        <v>29638</v>
      </c>
      <c r="H8114" s="2">
        <v>17881.27</v>
      </c>
    </row>
    <row r="8115" spans="1:8" hidden="1" x14ac:dyDescent="0.2">
      <c r="A8115" t="s">
        <v>9523</v>
      </c>
      <c r="B8115" t="s">
        <v>515</v>
      </c>
      <c r="C8115" t="s">
        <v>1486</v>
      </c>
      <c r="D8115" t="s">
        <v>15192</v>
      </c>
      <c r="E8115" s="1" t="d">
        <v>2006-07-01</v>
      </c>
      <c r="F8115" s="3">
        <f t="shared" ca="1" si="126"/>
        <v>13.265753424657534</v>
      </c>
      <c r="G8115" s="2">
        <v>28313</v>
      </c>
      <c r="H8115" s="2">
        <v>26672.3</v>
      </c>
    </row>
    <row r="8116" spans="1:8" hidden="1" x14ac:dyDescent="0.2">
      <c r="A8116" t="s">
        <v>9524</v>
      </c>
      <c r="B8116" t="s">
        <v>9525</v>
      </c>
      <c r="C8116" t="s">
        <v>1851</v>
      </c>
      <c r="D8116" t="s">
        <v>15192</v>
      </c>
      <c r="E8116" s="1" t="d">
        <v>2017-12-14</v>
      </c>
      <c r="F8116" s="3">
        <f t="shared" ca="1" si="126"/>
        <v>1.8027397260273972</v>
      </c>
      <c r="G8116" s="2">
        <v>45792</v>
      </c>
      <c r="H8116" s="2">
        <v>30808.42</v>
      </c>
    </row>
    <row r="8117" spans="1:8" hidden="1" x14ac:dyDescent="0.2">
      <c r="A8117" t="s">
        <v>9526</v>
      </c>
      <c r="B8117" t="s">
        <v>1520</v>
      </c>
      <c r="C8117" t="s">
        <v>1277</v>
      </c>
      <c r="D8117" t="s">
        <v>15197</v>
      </c>
      <c r="E8117" s="1" t="d">
        <v>2004-07-29</v>
      </c>
      <c r="F8117" s="3">
        <f t="shared" ca="1" si="126"/>
        <v>15.189041095890412</v>
      </c>
      <c r="G8117" s="2">
        <v>39420</v>
      </c>
      <c r="H8117" s="2">
        <v>61002.96</v>
      </c>
    </row>
    <row r="8118" spans="1:8" hidden="1" x14ac:dyDescent="0.2">
      <c r="A8118" t="s">
        <v>9527</v>
      </c>
      <c r="B8118" t="s">
        <v>5638</v>
      </c>
      <c r="C8118" t="s">
        <v>3742</v>
      </c>
      <c r="D8118" t="s">
        <v>15204</v>
      </c>
      <c r="E8118" s="1" t="d">
        <v>1975-11-17</v>
      </c>
      <c r="F8118" s="3">
        <f t="shared" ca="1" si="126"/>
        <v>43.906849315068492</v>
      </c>
      <c r="G8118" s="2">
        <v>13288</v>
      </c>
      <c r="H8118" s="2">
        <v>13107.44</v>
      </c>
    </row>
    <row r="8119" spans="1:8" hidden="1" x14ac:dyDescent="0.2">
      <c r="A8119" t="s">
        <v>8159</v>
      </c>
      <c r="B8119" t="s">
        <v>925</v>
      </c>
      <c r="C8119" t="s">
        <v>189</v>
      </c>
      <c r="D8119" t="s">
        <v>15187</v>
      </c>
      <c r="E8119" s="1" t="d">
        <v>1993-03-15</v>
      </c>
      <c r="F8119" s="3">
        <f t="shared" ca="1" si="126"/>
        <v>26.56986301369863</v>
      </c>
      <c r="G8119" s="2">
        <v>81918</v>
      </c>
      <c r="H8119" s="2">
        <v>77314.66</v>
      </c>
    </row>
    <row r="8120" spans="1:8" hidden="1" x14ac:dyDescent="0.2">
      <c r="A8120" t="s">
        <v>9529</v>
      </c>
      <c r="B8120" t="s">
        <v>433</v>
      </c>
      <c r="C8120" t="s">
        <v>434</v>
      </c>
      <c r="D8120" t="s">
        <v>15190</v>
      </c>
      <c r="E8120" s="1" t="d">
        <v>1989-03-06</v>
      </c>
      <c r="F8120" s="3">
        <f t="shared" ca="1" si="126"/>
        <v>30.597260273972601</v>
      </c>
      <c r="G8120" s="2">
        <v>48260</v>
      </c>
      <c r="H8120" s="2">
        <v>53800.65</v>
      </c>
    </row>
    <row r="8121" spans="1:8" hidden="1" x14ac:dyDescent="0.2">
      <c r="A8121" t="s">
        <v>9530</v>
      </c>
      <c r="B8121" t="s">
        <v>128</v>
      </c>
      <c r="C8121" t="s">
        <v>744</v>
      </c>
      <c r="D8121" t="s">
        <v>15192</v>
      </c>
      <c r="E8121" s="1" t="d">
        <v>2011-06-23</v>
      </c>
      <c r="F8121" s="3">
        <f t="shared" ca="1" si="126"/>
        <v>8.2849315068493148</v>
      </c>
      <c r="G8121" s="2">
        <v>33690</v>
      </c>
      <c r="H8121" s="2">
        <v>34429</v>
      </c>
    </row>
    <row r="8122" spans="1:8" hidden="1" x14ac:dyDescent="0.2">
      <c r="A8122" t="s">
        <v>9531</v>
      </c>
      <c r="B8122" t="s">
        <v>442</v>
      </c>
      <c r="C8122" t="s">
        <v>113</v>
      </c>
      <c r="D8122" t="s">
        <v>15194</v>
      </c>
      <c r="E8122" s="1" t="d">
        <v>2009-05-16</v>
      </c>
      <c r="F8122" s="3">
        <f t="shared" ca="1" si="126"/>
        <v>10.389041095890411</v>
      </c>
      <c r="G8122" s="2">
        <v>46905</v>
      </c>
      <c r="H8122" s="2">
        <v>48028.46</v>
      </c>
    </row>
    <row r="8123" spans="1:8" x14ac:dyDescent="0.2">
      <c r="A8123" t="s">
        <v>11915</v>
      </c>
      <c r="B8123" t="s">
        <v>116</v>
      </c>
      <c r="C8123" t="s">
        <v>754</v>
      </c>
      <c r="D8123" t="s">
        <v>15184</v>
      </c>
      <c r="E8123" s="1" t="d">
        <v>2011-11-17</v>
      </c>
      <c r="F8123" s="3">
        <f t="shared" ca="1" si="126"/>
        <v>7.882191780821918</v>
      </c>
      <c r="G8123" s="2">
        <v>70447</v>
      </c>
      <c r="H8123" s="2">
        <v>85121.07</v>
      </c>
    </row>
    <row r="8124" spans="1:8" hidden="1" x14ac:dyDescent="0.2">
      <c r="A8124" t="s">
        <v>9533</v>
      </c>
      <c r="B8124" t="s">
        <v>1281</v>
      </c>
      <c r="C8124" t="s">
        <v>67</v>
      </c>
      <c r="D8124" t="s">
        <v>15196</v>
      </c>
      <c r="E8124" s="1" t="d">
        <v>2017-03-06</v>
      </c>
      <c r="F8124" s="3">
        <f t="shared" ca="1" si="126"/>
        <v>2.5780821917808221</v>
      </c>
      <c r="G8124" s="2">
        <v>24960</v>
      </c>
      <c r="H8124" s="2">
        <v>21066.69</v>
      </c>
    </row>
    <row r="8125" spans="1:8" hidden="1" x14ac:dyDescent="0.2">
      <c r="A8125" t="s">
        <v>9534</v>
      </c>
      <c r="B8125" t="s">
        <v>74</v>
      </c>
      <c r="C8125" t="s">
        <v>1203</v>
      </c>
      <c r="D8125" t="s">
        <v>15197</v>
      </c>
      <c r="E8125" s="1" t="d">
        <v>1995-12-06</v>
      </c>
      <c r="F8125" s="3">
        <f t="shared" ca="1" si="126"/>
        <v>23.841095890410958</v>
      </c>
      <c r="G8125" s="2">
        <v>35225</v>
      </c>
      <c r="H8125" s="2">
        <v>40779.17</v>
      </c>
    </row>
    <row r="8126" spans="1:8" hidden="1" x14ac:dyDescent="0.2">
      <c r="A8126" t="s">
        <v>9535</v>
      </c>
      <c r="B8126" t="s">
        <v>506</v>
      </c>
      <c r="C8126" t="s">
        <v>93</v>
      </c>
      <c r="D8126" t="s">
        <v>15198</v>
      </c>
      <c r="E8126" s="1" t="d">
        <v>2018-06-21</v>
      </c>
      <c r="F8126" s="3">
        <f t="shared" ca="1" si="126"/>
        <v>1.284931506849315</v>
      </c>
      <c r="G8126" s="2">
        <v>27040</v>
      </c>
      <c r="H8126">
        <v>858</v>
      </c>
    </row>
    <row r="8127" spans="1:8" hidden="1" x14ac:dyDescent="0.2">
      <c r="A8127" t="s">
        <v>14583</v>
      </c>
      <c r="B8127" t="s">
        <v>925</v>
      </c>
      <c r="C8127" t="s">
        <v>799</v>
      </c>
      <c r="D8127" t="s">
        <v>15187</v>
      </c>
      <c r="E8127" s="1" t="d">
        <v>2002-01-07</v>
      </c>
      <c r="F8127" s="3">
        <f t="shared" ca="1" si="126"/>
        <v>17.747945205479454</v>
      </c>
      <c r="G8127" s="2">
        <v>72518</v>
      </c>
      <c r="H8127" s="2">
        <v>77305.23</v>
      </c>
    </row>
    <row r="8128" spans="1:8" hidden="1" x14ac:dyDescent="0.2">
      <c r="A8128" t="s">
        <v>9537</v>
      </c>
      <c r="B8128" t="s">
        <v>506</v>
      </c>
      <c r="C8128" t="s">
        <v>39</v>
      </c>
      <c r="D8128" t="s">
        <v>15189</v>
      </c>
      <c r="E8128" s="1" t="d">
        <v>2013-05-25</v>
      </c>
      <c r="F8128" s="3">
        <f t="shared" ca="1" si="126"/>
        <v>6.3616438356164382</v>
      </c>
      <c r="G8128" s="2">
        <v>21008</v>
      </c>
      <c r="H8128" s="2">
        <v>6960</v>
      </c>
    </row>
    <row r="8129" spans="1:8" x14ac:dyDescent="0.2">
      <c r="A8129" t="s">
        <v>2784</v>
      </c>
      <c r="B8129" t="s">
        <v>86</v>
      </c>
      <c r="C8129" t="s">
        <v>590</v>
      </c>
      <c r="D8129" t="s">
        <v>15184</v>
      </c>
      <c r="E8129" s="1" t="d">
        <v>2000-08-31</v>
      </c>
      <c r="F8129" s="3">
        <f t="shared" ca="1" si="126"/>
        <v>19.101369863013698</v>
      </c>
      <c r="G8129" s="2">
        <v>79919</v>
      </c>
      <c r="H8129" s="2">
        <v>85068.19</v>
      </c>
    </row>
    <row r="8130" spans="1:8" hidden="1" x14ac:dyDescent="0.2">
      <c r="A8130" t="s">
        <v>9539</v>
      </c>
      <c r="B8130" t="s">
        <v>515</v>
      </c>
      <c r="C8130" t="s">
        <v>516</v>
      </c>
      <c r="D8130" t="s">
        <v>15192</v>
      </c>
      <c r="E8130" s="1" t="d">
        <v>2006-07-01</v>
      </c>
      <c r="F8130" s="3">
        <f t="shared" ca="1" si="126"/>
        <v>13.265753424657534</v>
      </c>
      <c r="G8130" s="2">
        <v>28313</v>
      </c>
      <c r="H8130" s="2">
        <v>29528.19</v>
      </c>
    </row>
    <row r="8131" spans="1:8" hidden="1" x14ac:dyDescent="0.2">
      <c r="A8131" t="s">
        <v>9539</v>
      </c>
      <c r="B8131" t="s">
        <v>872</v>
      </c>
      <c r="C8131" t="s">
        <v>2367</v>
      </c>
      <c r="D8131" t="s">
        <v>2368</v>
      </c>
      <c r="E8131" s="1" t="d">
        <v>2015-06-18</v>
      </c>
      <c r="F8131" s="3">
        <f t="shared" ref="F8131:F8194" ca="1" si="127">(TODAY()-E8131)/365</f>
        <v>4.2958904109589042</v>
      </c>
      <c r="G8131" s="2">
        <v>32094</v>
      </c>
    </row>
    <row r="8132" spans="1:8" hidden="1" x14ac:dyDescent="0.2">
      <c r="A8132" t="s">
        <v>9540</v>
      </c>
      <c r="B8132" t="s">
        <v>350</v>
      </c>
      <c r="C8132" t="s">
        <v>351</v>
      </c>
      <c r="D8132" t="s">
        <v>15190</v>
      </c>
      <c r="E8132" s="1" t="d">
        <v>2006-09-25</v>
      </c>
      <c r="F8132" s="3">
        <f t="shared" ca="1" si="127"/>
        <v>13.03013698630137</v>
      </c>
      <c r="G8132" s="2">
        <v>42181</v>
      </c>
      <c r="H8132" s="2">
        <v>47269.96</v>
      </c>
    </row>
    <row r="8133" spans="1:8" hidden="1" x14ac:dyDescent="0.2">
      <c r="A8133" t="s">
        <v>4976</v>
      </c>
      <c r="B8133" t="s">
        <v>301</v>
      </c>
      <c r="C8133" t="s">
        <v>606</v>
      </c>
      <c r="D8133" t="s">
        <v>15192</v>
      </c>
      <c r="E8133" s="1" t="d">
        <v>2015-10-22</v>
      </c>
      <c r="F8133" s="3">
        <f t="shared" ca="1" si="127"/>
        <v>3.9506849315068493</v>
      </c>
      <c r="G8133" s="2">
        <v>85300</v>
      </c>
      <c r="H8133" s="2">
        <v>80232.11</v>
      </c>
    </row>
    <row r="8134" spans="1:8" x14ac:dyDescent="0.2">
      <c r="A8134" t="s">
        <v>5305</v>
      </c>
      <c r="B8134" t="s">
        <v>116</v>
      </c>
      <c r="C8134" t="s">
        <v>785</v>
      </c>
      <c r="D8134" t="s">
        <v>15184</v>
      </c>
      <c r="E8134" s="1" t="d">
        <v>1999-10-12</v>
      </c>
      <c r="F8134" s="3">
        <f t="shared" ca="1" si="127"/>
        <v>19.989041095890411</v>
      </c>
      <c r="G8134" s="2">
        <v>83323</v>
      </c>
      <c r="H8134" s="2">
        <v>85044.07</v>
      </c>
    </row>
    <row r="8135" spans="1:8" hidden="1" x14ac:dyDescent="0.2">
      <c r="A8135" t="s">
        <v>9543</v>
      </c>
      <c r="B8135" t="s">
        <v>2547</v>
      </c>
      <c r="C8135" t="s">
        <v>916</v>
      </c>
      <c r="D8135" t="s">
        <v>15191</v>
      </c>
      <c r="E8135" s="1" t="d">
        <v>2007-06-23</v>
      </c>
      <c r="F8135" s="3">
        <f t="shared" ca="1" si="127"/>
        <v>12.287671232876713</v>
      </c>
      <c r="G8135" s="2">
        <v>33081</v>
      </c>
      <c r="H8135" s="2">
        <v>49931.56</v>
      </c>
    </row>
    <row r="8136" spans="1:8" x14ac:dyDescent="0.2">
      <c r="A8136" t="s">
        <v>12144</v>
      </c>
      <c r="B8136" t="s">
        <v>86</v>
      </c>
      <c r="C8136" t="s">
        <v>621</v>
      </c>
      <c r="D8136" t="s">
        <v>15184</v>
      </c>
      <c r="E8136" s="1" t="d">
        <v>2013-09-26</v>
      </c>
      <c r="F8136" s="3">
        <f t="shared" ca="1" si="127"/>
        <v>6.021917808219178</v>
      </c>
      <c r="G8136" s="2">
        <v>64556</v>
      </c>
      <c r="H8136" s="2">
        <v>85032.27</v>
      </c>
    </row>
    <row r="8137" spans="1:8" hidden="1" x14ac:dyDescent="0.2">
      <c r="A8137" t="s">
        <v>9545</v>
      </c>
      <c r="B8137" t="s">
        <v>385</v>
      </c>
      <c r="C8137" t="s">
        <v>46</v>
      </c>
      <c r="D8137" t="s">
        <v>15191</v>
      </c>
      <c r="E8137" s="1" t="d">
        <v>2017-06-19</v>
      </c>
      <c r="F8137" s="3">
        <f t="shared" ca="1" si="127"/>
        <v>2.2904109589041095</v>
      </c>
      <c r="G8137" s="2">
        <v>33132</v>
      </c>
      <c r="H8137" s="2">
        <v>26734.84</v>
      </c>
    </row>
    <row r="8138" spans="1:8" hidden="1" x14ac:dyDescent="0.2">
      <c r="A8138" t="s">
        <v>7053</v>
      </c>
      <c r="B8138" t="s">
        <v>29</v>
      </c>
      <c r="C8138" t="s">
        <v>4927</v>
      </c>
      <c r="D8138" t="s">
        <v>15187</v>
      </c>
      <c r="E8138" s="1" t="d">
        <v>2011-01-19</v>
      </c>
      <c r="F8138" s="3">
        <f t="shared" ca="1" si="127"/>
        <v>8.7095890410958905</v>
      </c>
      <c r="G8138" s="2">
        <v>66310</v>
      </c>
      <c r="H8138" s="2">
        <v>77299.070000000007</v>
      </c>
    </row>
    <row r="8139" spans="1:8" hidden="1" x14ac:dyDescent="0.2">
      <c r="A8139" t="s">
        <v>9547</v>
      </c>
      <c r="B8139" t="s">
        <v>759</v>
      </c>
      <c r="C8139" t="s">
        <v>1194</v>
      </c>
      <c r="D8139" t="s">
        <v>15182</v>
      </c>
      <c r="E8139" s="1" t="d">
        <v>2002-07-01</v>
      </c>
      <c r="F8139" s="3">
        <f t="shared" ca="1" si="127"/>
        <v>17.268493150684932</v>
      </c>
      <c r="G8139" s="2">
        <v>61329</v>
      </c>
      <c r="H8139" s="2">
        <v>61657</v>
      </c>
    </row>
    <row r="8140" spans="1:8" hidden="1" x14ac:dyDescent="0.2">
      <c r="A8140" t="s">
        <v>9548</v>
      </c>
      <c r="B8140" t="s">
        <v>484</v>
      </c>
      <c r="C8140" t="s">
        <v>812</v>
      </c>
      <c r="D8140" t="s">
        <v>15188</v>
      </c>
      <c r="E8140" s="1" t="d">
        <v>2012-07-05</v>
      </c>
      <c r="F8140" s="3">
        <f t="shared" ca="1" si="127"/>
        <v>7.2493150684931509</v>
      </c>
      <c r="G8140" s="2">
        <v>43117</v>
      </c>
      <c r="H8140" s="2">
        <v>43146.58</v>
      </c>
    </row>
    <row r="8141" spans="1:8" x14ac:dyDescent="0.2">
      <c r="A8141" t="s">
        <v>5874</v>
      </c>
      <c r="B8141" t="s">
        <v>86</v>
      </c>
      <c r="C8141" t="s">
        <v>1343</v>
      </c>
      <c r="D8141" t="s">
        <v>15184</v>
      </c>
      <c r="E8141" s="1" t="d">
        <v>2005-11-01</v>
      </c>
      <c r="F8141" s="3">
        <f t="shared" ca="1" si="127"/>
        <v>13.92876712328767</v>
      </c>
      <c r="G8141" s="2">
        <v>68788</v>
      </c>
      <c r="H8141" s="2">
        <v>85021.99</v>
      </c>
    </row>
    <row r="8142" spans="1:8" hidden="1" x14ac:dyDescent="0.2">
      <c r="A8142" t="s">
        <v>9550</v>
      </c>
      <c r="B8142" t="s">
        <v>3334</v>
      </c>
      <c r="C8142" t="s">
        <v>72</v>
      </c>
      <c r="D8142" t="s">
        <v>15189</v>
      </c>
      <c r="E8142" s="1" t="d">
        <v>2010-08-27</v>
      </c>
      <c r="F8142" s="3">
        <f t="shared" ca="1" si="127"/>
        <v>9.1068493150684926</v>
      </c>
      <c r="G8142" s="2">
        <v>21008</v>
      </c>
      <c r="H8142" s="2">
        <v>9805</v>
      </c>
    </row>
    <row r="8143" spans="1:8" x14ac:dyDescent="0.2">
      <c r="A8143" t="s">
        <v>8140</v>
      </c>
      <c r="B8143" t="s">
        <v>86</v>
      </c>
      <c r="C8143" t="s">
        <v>752</v>
      </c>
      <c r="D8143" t="s">
        <v>15184</v>
      </c>
      <c r="E8143" s="1" t="d">
        <v>2006-10-10</v>
      </c>
      <c r="F8143" s="3">
        <f t="shared" ca="1" si="127"/>
        <v>12.989041095890411</v>
      </c>
      <c r="G8143" s="2">
        <v>74257</v>
      </c>
      <c r="H8143" s="2">
        <v>85021.29</v>
      </c>
    </row>
    <row r="8144" spans="1:8" hidden="1" x14ac:dyDescent="0.2">
      <c r="A8144" t="s">
        <v>9552</v>
      </c>
      <c r="B8144" t="s">
        <v>2593</v>
      </c>
      <c r="C8144" t="s">
        <v>1295</v>
      </c>
      <c r="D8144" t="s">
        <v>15193</v>
      </c>
      <c r="E8144" s="1" t="d">
        <v>2011-11-07</v>
      </c>
      <c r="F8144" s="3">
        <f t="shared" ca="1" si="127"/>
        <v>7.9095890410958907</v>
      </c>
      <c r="G8144" s="2">
        <v>38254</v>
      </c>
      <c r="H8144" s="2">
        <v>38170.51</v>
      </c>
    </row>
    <row r="8145" spans="1:8" hidden="1" x14ac:dyDescent="0.2">
      <c r="A8145" t="s">
        <v>9553</v>
      </c>
      <c r="B8145" t="s">
        <v>74</v>
      </c>
      <c r="C8145" t="s">
        <v>265</v>
      </c>
      <c r="D8145" t="s">
        <v>15190</v>
      </c>
      <c r="E8145" s="1" t="d">
        <v>1989-02-06</v>
      </c>
      <c r="F8145" s="3">
        <f t="shared" ca="1" si="127"/>
        <v>30.673972602739727</v>
      </c>
      <c r="G8145" s="2">
        <v>36202</v>
      </c>
      <c r="H8145" s="2">
        <v>37771.26</v>
      </c>
    </row>
    <row r="8146" spans="1:8" hidden="1" x14ac:dyDescent="0.2">
      <c r="A8146" t="s">
        <v>9554</v>
      </c>
      <c r="B8146" t="s">
        <v>4194</v>
      </c>
      <c r="C8146" t="s">
        <v>434</v>
      </c>
      <c r="D8146" t="s">
        <v>15190</v>
      </c>
      <c r="E8146" s="1" t="d">
        <v>1978-01-24</v>
      </c>
      <c r="F8146" s="3">
        <f t="shared" ca="1" si="127"/>
        <v>41.717808219178082</v>
      </c>
      <c r="G8146" s="2">
        <v>75100</v>
      </c>
      <c r="H8146" s="2">
        <v>75320.33</v>
      </c>
    </row>
    <row r="8147" spans="1:8" hidden="1" x14ac:dyDescent="0.2">
      <c r="A8147" t="s">
        <v>9555</v>
      </c>
      <c r="B8147" t="s">
        <v>725</v>
      </c>
      <c r="C8147" t="s">
        <v>67</v>
      </c>
      <c r="D8147" t="s">
        <v>15196</v>
      </c>
      <c r="E8147" s="1" t="d">
        <v>2006-04-13</v>
      </c>
      <c r="F8147" s="3">
        <f t="shared" ca="1" si="127"/>
        <v>13.482191780821918</v>
      </c>
      <c r="G8147" s="2">
        <v>46107</v>
      </c>
      <c r="H8147" s="2">
        <v>69381.73</v>
      </c>
    </row>
    <row r="8148" spans="1:8" hidden="1" x14ac:dyDescent="0.2">
      <c r="A8148" t="s">
        <v>9556</v>
      </c>
      <c r="B8148" t="s">
        <v>442</v>
      </c>
      <c r="C8148" t="s">
        <v>410</v>
      </c>
      <c r="D8148" t="s">
        <v>15194</v>
      </c>
      <c r="E8148" s="1" t="d">
        <v>2018-01-16</v>
      </c>
      <c r="F8148" s="3">
        <f t="shared" ca="1" si="127"/>
        <v>1.7123287671232876</v>
      </c>
      <c r="G8148" s="2">
        <v>38926</v>
      </c>
      <c r="H8148" s="2">
        <v>17467.41</v>
      </c>
    </row>
    <row r="8149" spans="1:8" x14ac:dyDescent="0.2">
      <c r="A8149" t="s">
        <v>3037</v>
      </c>
      <c r="B8149" t="s">
        <v>17</v>
      </c>
      <c r="C8149" t="s">
        <v>621</v>
      </c>
      <c r="D8149" t="s">
        <v>15184</v>
      </c>
      <c r="E8149" s="1" t="d">
        <v>2017-06-02</v>
      </c>
      <c r="F8149" s="3">
        <f t="shared" ca="1" si="127"/>
        <v>2.3369863013698629</v>
      </c>
      <c r="G8149" s="2">
        <v>73554</v>
      </c>
      <c r="H8149" s="2">
        <v>84994.75</v>
      </c>
    </row>
    <row r="8150" spans="1:8" hidden="1" x14ac:dyDescent="0.2">
      <c r="A8150" t="s">
        <v>9558</v>
      </c>
      <c r="B8150" t="s">
        <v>944</v>
      </c>
      <c r="C8150" t="s">
        <v>1627</v>
      </c>
      <c r="D8150" t="s">
        <v>15191</v>
      </c>
      <c r="E8150" s="1" t="d">
        <v>2018-04-23</v>
      </c>
      <c r="F8150" s="3">
        <f t="shared" ca="1" si="127"/>
        <v>1.4465753424657535</v>
      </c>
      <c r="G8150" s="2">
        <v>22318</v>
      </c>
      <c r="H8150" s="2">
        <v>6156.24</v>
      </c>
    </row>
    <row r="8151" spans="1:8" hidden="1" x14ac:dyDescent="0.2">
      <c r="A8151" t="s">
        <v>9559</v>
      </c>
      <c r="B8151" t="s">
        <v>199</v>
      </c>
      <c r="C8151" t="s">
        <v>500</v>
      </c>
      <c r="D8151" t="s">
        <v>15197</v>
      </c>
      <c r="E8151" s="1" t="d">
        <v>1987-01-28</v>
      </c>
      <c r="F8151" s="3">
        <f t="shared" ca="1" si="127"/>
        <v>32.701369863013696</v>
      </c>
      <c r="G8151" s="2">
        <v>72535</v>
      </c>
      <c r="H8151" s="2">
        <v>80877.88</v>
      </c>
    </row>
    <row r="8152" spans="1:8" hidden="1" x14ac:dyDescent="0.2">
      <c r="A8152" t="s">
        <v>9560</v>
      </c>
      <c r="B8152" t="s">
        <v>1561</v>
      </c>
      <c r="C8152" t="s">
        <v>434</v>
      </c>
      <c r="D8152" t="s">
        <v>15190</v>
      </c>
      <c r="E8152" s="1" t="d">
        <v>1988-03-07</v>
      </c>
      <c r="F8152" s="3">
        <f t="shared" ca="1" si="127"/>
        <v>31.594520547945205</v>
      </c>
      <c r="G8152" s="2">
        <v>58568</v>
      </c>
      <c r="H8152" s="2">
        <v>79180.179999999993</v>
      </c>
    </row>
    <row r="8153" spans="1:8" hidden="1" x14ac:dyDescent="0.2">
      <c r="A8153" t="s">
        <v>9561</v>
      </c>
      <c r="B8153" t="s">
        <v>3235</v>
      </c>
      <c r="C8153" t="s">
        <v>265</v>
      </c>
      <c r="D8153" t="s">
        <v>15190</v>
      </c>
      <c r="E8153" s="1" t="d">
        <v>1989-02-06</v>
      </c>
      <c r="F8153" s="3">
        <f t="shared" ca="1" si="127"/>
        <v>30.673972602739727</v>
      </c>
      <c r="G8153" s="2">
        <v>38726</v>
      </c>
      <c r="H8153" s="2">
        <v>40368.730000000003</v>
      </c>
    </row>
    <row r="8154" spans="1:8" hidden="1" x14ac:dyDescent="0.2">
      <c r="A8154" t="s">
        <v>9562</v>
      </c>
      <c r="B8154" t="s">
        <v>725</v>
      </c>
      <c r="C8154" t="s">
        <v>67</v>
      </c>
      <c r="D8154" t="s">
        <v>15196</v>
      </c>
      <c r="E8154" s="1" t="d">
        <v>2008-01-03</v>
      </c>
      <c r="F8154" s="3">
        <f t="shared" ca="1" si="127"/>
        <v>11.756164383561643</v>
      </c>
      <c r="G8154" s="2">
        <v>46107</v>
      </c>
      <c r="H8154" s="2">
        <v>58944.88</v>
      </c>
    </row>
    <row r="8155" spans="1:8" hidden="1" x14ac:dyDescent="0.2">
      <c r="A8155" t="s">
        <v>9563</v>
      </c>
      <c r="B8155" t="s">
        <v>128</v>
      </c>
      <c r="C8155" t="s">
        <v>1941</v>
      </c>
      <c r="D8155" t="s">
        <v>15193</v>
      </c>
      <c r="E8155" s="1" t="d">
        <v>2017-04-24</v>
      </c>
      <c r="F8155" s="3">
        <f t="shared" ca="1" si="127"/>
        <v>2.4438356164383563</v>
      </c>
      <c r="G8155" s="2">
        <v>29638</v>
      </c>
      <c r="H8155" s="2">
        <v>29857.599999999999</v>
      </c>
    </row>
    <row r="8156" spans="1:8" hidden="1" x14ac:dyDescent="0.2">
      <c r="A8156" t="s">
        <v>9564</v>
      </c>
      <c r="B8156" t="s">
        <v>9565</v>
      </c>
      <c r="C8156" t="s">
        <v>480</v>
      </c>
      <c r="D8156" t="s">
        <v>15188</v>
      </c>
      <c r="E8156" s="1" t="d">
        <v>2004-06-10</v>
      </c>
      <c r="F8156" s="3">
        <f t="shared" ca="1" si="127"/>
        <v>15.323287671232876</v>
      </c>
      <c r="G8156" s="2">
        <v>48825</v>
      </c>
      <c r="H8156" s="2">
        <v>51742.39</v>
      </c>
    </row>
    <row r="8157" spans="1:8" hidden="1" x14ac:dyDescent="0.2">
      <c r="A8157" t="s">
        <v>9566</v>
      </c>
      <c r="B8157" t="s">
        <v>9567</v>
      </c>
      <c r="C8157" t="s">
        <v>289</v>
      </c>
      <c r="D8157" t="s">
        <v>15197</v>
      </c>
      <c r="E8157" s="1" t="d">
        <v>2014-09-22</v>
      </c>
      <c r="F8157" s="3">
        <f t="shared" ca="1" si="127"/>
        <v>5.0328767123287674</v>
      </c>
      <c r="G8157" s="2">
        <v>74900</v>
      </c>
      <c r="H8157" s="2">
        <v>75907.59</v>
      </c>
    </row>
    <row r="8158" spans="1:8" hidden="1" x14ac:dyDescent="0.2">
      <c r="A8158" t="s">
        <v>9568</v>
      </c>
      <c r="B8158" t="s">
        <v>1281</v>
      </c>
      <c r="C8158" t="s">
        <v>964</v>
      </c>
      <c r="D8158" t="s">
        <v>15183</v>
      </c>
      <c r="E8158" s="1" t="d">
        <v>2018-05-14</v>
      </c>
      <c r="F8158" s="3">
        <f t="shared" ca="1" si="127"/>
        <v>1.3890410958904109</v>
      </c>
      <c r="G8158" s="2">
        <v>21008</v>
      </c>
      <c r="H8158" s="2">
        <v>1913.95</v>
      </c>
    </row>
    <row r="8159" spans="1:8" hidden="1" x14ac:dyDescent="0.2">
      <c r="A8159" t="s">
        <v>9569</v>
      </c>
      <c r="B8159" t="s">
        <v>144</v>
      </c>
      <c r="C8159" t="s">
        <v>2761</v>
      </c>
      <c r="D8159" t="s">
        <v>15194</v>
      </c>
      <c r="E8159" s="1" t="d">
        <v>2007-06-23</v>
      </c>
      <c r="F8159" s="3">
        <f t="shared" ca="1" si="127"/>
        <v>12.287671232876713</v>
      </c>
      <c r="G8159" s="2">
        <v>29638</v>
      </c>
      <c r="H8159" s="2">
        <v>14304.82</v>
      </c>
    </row>
    <row r="8160" spans="1:8" hidden="1" x14ac:dyDescent="0.2">
      <c r="A8160" t="s">
        <v>9570</v>
      </c>
      <c r="B8160" t="s">
        <v>731</v>
      </c>
      <c r="C8160" t="s">
        <v>5560</v>
      </c>
      <c r="D8160" t="s">
        <v>15181</v>
      </c>
      <c r="E8160" s="1" t="d">
        <v>2014-07-07</v>
      </c>
      <c r="F8160" s="3">
        <f t="shared" ca="1" si="127"/>
        <v>5.2438356164383562</v>
      </c>
      <c r="G8160" s="2">
        <v>48645</v>
      </c>
      <c r="H8160" s="2">
        <v>47738.09</v>
      </c>
    </row>
    <row r="8161" spans="1:8" hidden="1" x14ac:dyDescent="0.2">
      <c r="A8161" t="s">
        <v>9571</v>
      </c>
      <c r="B8161" t="s">
        <v>51</v>
      </c>
      <c r="C8161" t="s">
        <v>27</v>
      </c>
      <c r="D8161" t="s">
        <v>15201</v>
      </c>
      <c r="E8161" s="1" t="d">
        <v>1980-04-13</v>
      </c>
      <c r="F8161" s="3">
        <f t="shared" ca="1" si="127"/>
        <v>39.4986301369863</v>
      </c>
      <c r="G8161" s="2">
        <v>47461</v>
      </c>
      <c r="H8161" s="2">
        <v>47996.83</v>
      </c>
    </row>
    <row r="8162" spans="1:8" x14ac:dyDescent="0.2">
      <c r="A8162" t="s">
        <v>2157</v>
      </c>
      <c r="B8162" t="s">
        <v>2149</v>
      </c>
      <c r="C8162" t="s">
        <v>297</v>
      </c>
      <c r="D8162" t="s">
        <v>15184</v>
      </c>
      <c r="E8162" s="1" t="d">
        <v>1998-07-20</v>
      </c>
      <c r="F8162" s="3">
        <f t="shared" ca="1" si="127"/>
        <v>21.219178082191782</v>
      </c>
      <c r="G8162" s="2">
        <v>82799</v>
      </c>
      <c r="H8162" s="2">
        <v>84989.73</v>
      </c>
    </row>
    <row r="8163" spans="1:8" hidden="1" x14ac:dyDescent="0.2">
      <c r="A8163" t="s">
        <v>6843</v>
      </c>
      <c r="B8163" t="s">
        <v>1066</v>
      </c>
      <c r="C8163" t="s">
        <v>1067</v>
      </c>
      <c r="D8163" t="s">
        <v>15187</v>
      </c>
      <c r="E8163" s="1" t="d">
        <v>2004-10-25</v>
      </c>
      <c r="F8163" s="3">
        <f t="shared" ca="1" si="127"/>
        <v>14.947945205479453</v>
      </c>
      <c r="G8163" s="2">
        <v>52927</v>
      </c>
      <c r="H8163" s="2">
        <v>77282.429999999993</v>
      </c>
    </row>
    <row r="8164" spans="1:8" x14ac:dyDescent="0.2">
      <c r="A8164" t="s">
        <v>1021</v>
      </c>
      <c r="B8164" t="s">
        <v>86</v>
      </c>
      <c r="C8164" t="s">
        <v>1022</v>
      </c>
      <c r="D8164" t="s">
        <v>15184</v>
      </c>
      <c r="E8164" s="1" t="d">
        <v>2003-07-29</v>
      </c>
      <c r="F8164" s="3">
        <f t="shared" ca="1" si="127"/>
        <v>16.19178082191781</v>
      </c>
      <c r="G8164" s="2">
        <v>76358</v>
      </c>
      <c r="H8164" s="2">
        <v>84980.46</v>
      </c>
    </row>
    <row r="8165" spans="1:8" hidden="1" x14ac:dyDescent="0.2">
      <c r="A8165" t="s">
        <v>9575</v>
      </c>
      <c r="B8165" t="s">
        <v>291</v>
      </c>
      <c r="C8165" t="s">
        <v>2016</v>
      </c>
      <c r="D8165" t="s">
        <v>15198</v>
      </c>
      <c r="E8165" s="1" t="d">
        <v>2008-07-03</v>
      </c>
      <c r="F8165" s="3">
        <f t="shared" ca="1" si="127"/>
        <v>11.257534246575343</v>
      </c>
      <c r="G8165" s="2">
        <v>41537</v>
      </c>
      <c r="H8165" s="2">
        <v>39889.33</v>
      </c>
    </row>
    <row r="8166" spans="1:8" hidden="1" x14ac:dyDescent="0.2">
      <c r="A8166" t="s">
        <v>9576</v>
      </c>
      <c r="B8166" t="s">
        <v>506</v>
      </c>
      <c r="C8166" t="s">
        <v>343</v>
      </c>
      <c r="D8166" t="s">
        <v>15189</v>
      </c>
      <c r="E8166" s="1" t="d">
        <v>2005-04-08</v>
      </c>
      <c r="F8166" s="3">
        <f t="shared" ca="1" si="127"/>
        <v>14.495890410958904</v>
      </c>
      <c r="G8166" s="2">
        <v>21008</v>
      </c>
      <c r="H8166" s="2">
        <v>11733.05</v>
      </c>
    </row>
    <row r="8167" spans="1:8" hidden="1" x14ac:dyDescent="0.2">
      <c r="A8167" t="s">
        <v>9577</v>
      </c>
      <c r="B8167" t="s">
        <v>725</v>
      </c>
      <c r="C8167" t="s">
        <v>276</v>
      </c>
      <c r="D8167" t="s">
        <v>15196</v>
      </c>
      <c r="E8167" s="1" t="d">
        <v>1988-11-03</v>
      </c>
      <c r="F8167" s="3">
        <f t="shared" ca="1" si="127"/>
        <v>30.934246575342467</v>
      </c>
      <c r="G8167" s="2">
        <v>50136</v>
      </c>
      <c r="H8167" s="2">
        <v>52542.47</v>
      </c>
    </row>
    <row r="8168" spans="1:8" hidden="1" x14ac:dyDescent="0.2">
      <c r="A8168" t="s">
        <v>9578</v>
      </c>
      <c r="B8168" t="s">
        <v>1256</v>
      </c>
      <c r="C8168" t="s">
        <v>151</v>
      </c>
      <c r="D8168" t="s">
        <v>15202</v>
      </c>
      <c r="E8168" s="1" t="d">
        <v>2015-11-23</v>
      </c>
      <c r="F8168" s="3">
        <f t="shared" ca="1" si="127"/>
        <v>3.8630136986301369</v>
      </c>
      <c r="G8168" s="2">
        <v>49884</v>
      </c>
      <c r="H8168" s="2">
        <v>50231.77</v>
      </c>
    </row>
    <row r="8169" spans="1:8" hidden="1" x14ac:dyDescent="0.2">
      <c r="A8169" t="s">
        <v>9579</v>
      </c>
      <c r="B8169" t="s">
        <v>353</v>
      </c>
      <c r="C8169" t="s">
        <v>354</v>
      </c>
      <c r="D8169" t="s">
        <v>15211</v>
      </c>
      <c r="E8169" s="1" t="d">
        <v>2016-08-05</v>
      </c>
      <c r="F8169" s="3">
        <f t="shared" ca="1" si="127"/>
        <v>3.1616438356164385</v>
      </c>
      <c r="G8169" s="2">
        <v>36397</v>
      </c>
      <c r="H8169" s="2">
        <v>29464.89</v>
      </c>
    </row>
    <row r="8170" spans="1:8" hidden="1" x14ac:dyDescent="0.2">
      <c r="A8170" t="s">
        <v>9801</v>
      </c>
      <c r="B8170" t="s">
        <v>29</v>
      </c>
      <c r="C8170" t="s">
        <v>7025</v>
      </c>
      <c r="D8170" t="s">
        <v>15187</v>
      </c>
      <c r="E8170" s="1" t="d">
        <v>2009-02-23</v>
      </c>
      <c r="F8170" s="3">
        <f t="shared" ca="1" si="127"/>
        <v>10.613698630136986</v>
      </c>
      <c r="G8170" s="2">
        <v>66310</v>
      </c>
      <c r="H8170" s="2">
        <v>77177.789999999994</v>
      </c>
    </row>
    <row r="8171" spans="1:8" x14ac:dyDescent="0.2">
      <c r="A8171" t="s">
        <v>13083</v>
      </c>
      <c r="B8171" t="s">
        <v>86</v>
      </c>
      <c r="C8171" t="s">
        <v>1022</v>
      </c>
      <c r="D8171" t="s">
        <v>15184</v>
      </c>
      <c r="E8171" s="1" t="d">
        <v>2006-11-14</v>
      </c>
      <c r="F8171" s="3">
        <f t="shared" ca="1" si="127"/>
        <v>12.893150684931507</v>
      </c>
      <c r="G8171" s="2">
        <v>74257</v>
      </c>
      <c r="H8171" s="2">
        <v>84956.82</v>
      </c>
    </row>
    <row r="8172" spans="1:8" hidden="1" x14ac:dyDescent="0.2">
      <c r="A8172" t="s">
        <v>9582</v>
      </c>
      <c r="B8172" t="s">
        <v>74</v>
      </c>
      <c r="C8172" t="s">
        <v>2022</v>
      </c>
      <c r="D8172" t="s">
        <v>15197</v>
      </c>
      <c r="E8172" s="1" t="d">
        <v>2004-03-01</v>
      </c>
      <c r="F8172" s="3">
        <f t="shared" ca="1" si="127"/>
        <v>15.6</v>
      </c>
      <c r="G8172" s="2">
        <v>33270</v>
      </c>
      <c r="H8172" s="2">
        <v>43222.69</v>
      </c>
    </row>
    <row r="8173" spans="1:8" x14ac:dyDescent="0.2">
      <c r="A8173" t="s">
        <v>10854</v>
      </c>
      <c r="B8173" t="s">
        <v>116</v>
      </c>
      <c r="C8173" t="s">
        <v>754</v>
      </c>
      <c r="D8173" t="s">
        <v>15184</v>
      </c>
      <c r="E8173" s="1" t="d">
        <v>2014-04-02</v>
      </c>
      <c r="F8173" s="3">
        <f t="shared" ca="1" si="127"/>
        <v>5.506849315068493</v>
      </c>
      <c r="G8173" s="2">
        <v>66258</v>
      </c>
      <c r="H8173" s="2">
        <v>84914.72</v>
      </c>
    </row>
    <row r="8174" spans="1:8" hidden="1" x14ac:dyDescent="0.2">
      <c r="A8174" t="s">
        <v>9584</v>
      </c>
      <c r="B8174" t="s">
        <v>774</v>
      </c>
      <c r="C8174" t="s">
        <v>554</v>
      </c>
      <c r="D8174" t="s">
        <v>15193</v>
      </c>
      <c r="E8174" s="1" t="d">
        <v>2016-01-04</v>
      </c>
      <c r="F8174" s="3">
        <f t="shared" ca="1" si="127"/>
        <v>3.7479452054794522</v>
      </c>
      <c r="G8174" s="2">
        <v>50103</v>
      </c>
      <c r="H8174" s="2">
        <v>63058.81</v>
      </c>
    </row>
    <row r="8175" spans="1:8" hidden="1" x14ac:dyDescent="0.2">
      <c r="A8175" t="s">
        <v>9585</v>
      </c>
      <c r="B8175" t="s">
        <v>971</v>
      </c>
      <c r="C8175" t="s">
        <v>972</v>
      </c>
      <c r="D8175" t="s">
        <v>15194</v>
      </c>
      <c r="E8175" s="1" t="d">
        <v>2008-12-01</v>
      </c>
      <c r="F8175" s="3">
        <f t="shared" ca="1" si="127"/>
        <v>10.843835616438357</v>
      </c>
      <c r="G8175" s="2">
        <v>57857</v>
      </c>
      <c r="H8175" s="2">
        <v>57514.27</v>
      </c>
    </row>
    <row r="8176" spans="1:8" hidden="1" x14ac:dyDescent="0.2">
      <c r="A8176" t="s">
        <v>9586</v>
      </c>
      <c r="B8176" t="s">
        <v>74</v>
      </c>
      <c r="C8176" t="s">
        <v>366</v>
      </c>
      <c r="D8176" t="s">
        <v>15191</v>
      </c>
      <c r="E8176" s="1" t="d">
        <v>2013-08-20</v>
      </c>
      <c r="F8176" s="3">
        <f t="shared" ca="1" si="127"/>
        <v>6.1232876712328768</v>
      </c>
      <c r="G8176" s="2">
        <v>31720</v>
      </c>
      <c r="H8176" s="2">
        <v>36813.269999999997</v>
      </c>
    </row>
    <row r="8177" spans="1:8" hidden="1" x14ac:dyDescent="0.2">
      <c r="A8177" t="s">
        <v>9587</v>
      </c>
      <c r="B8177" t="s">
        <v>433</v>
      </c>
      <c r="C8177" t="s">
        <v>1010</v>
      </c>
      <c r="D8177" t="s">
        <v>15190</v>
      </c>
      <c r="E8177" s="1" t="d">
        <v>1990-03-19</v>
      </c>
      <c r="F8177" s="3">
        <f t="shared" ca="1" si="127"/>
        <v>29.561643835616437</v>
      </c>
      <c r="G8177" s="2">
        <v>48260</v>
      </c>
      <c r="H8177" s="2">
        <v>52149.08</v>
      </c>
    </row>
    <row r="8178" spans="1:8" hidden="1" x14ac:dyDescent="0.2">
      <c r="A8178" t="s">
        <v>9588</v>
      </c>
      <c r="B8178" t="s">
        <v>74</v>
      </c>
      <c r="C8178" t="s">
        <v>1329</v>
      </c>
      <c r="D8178" t="s">
        <v>15190</v>
      </c>
      <c r="E8178" s="1" t="d">
        <v>1997-05-08</v>
      </c>
      <c r="F8178" s="3">
        <f t="shared" ca="1" si="127"/>
        <v>22.419178082191781</v>
      </c>
      <c r="G8178" s="2">
        <v>35225</v>
      </c>
      <c r="H8178" s="2">
        <v>44640.99</v>
      </c>
    </row>
    <row r="8179" spans="1:8" hidden="1" x14ac:dyDescent="0.2">
      <c r="A8179" t="s">
        <v>9589</v>
      </c>
      <c r="B8179" t="s">
        <v>89</v>
      </c>
      <c r="C8179" t="s">
        <v>1201</v>
      </c>
      <c r="D8179" t="s">
        <v>15182</v>
      </c>
      <c r="E8179" s="1" t="d">
        <v>2006-06-24</v>
      </c>
      <c r="F8179" s="3">
        <f t="shared" ca="1" si="127"/>
        <v>13.284931506849315</v>
      </c>
      <c r="G8179" s="2">
        <v>38876</v>
      </c>
      <c r="H8179" s="2">
        <v>38868.92</v>
      </c>
    </row>
    <row r="8180" spans="1:8" x14ac:dyDescent="0.2">
      <c r="A8180" t="s">
        <v>2531</v>
      </c>
      <c r="B8180" t="s">
        <v>86</v>
      </c>
      <c r="C8180" t="s">
        <v>87</v>
      </c>
      <c r="D8180" t="s">
        <v>15184</v>
      </c>
      <c r="E8180" s="1" t="d">
        <v>2016-06-20</v>
      </c>
      <c r="F8180" s="3">
        <f t="shared" ca="1" si="127"/>
        <v>3.2876712328767121</v>
      </c>
      <c r="G8180" s="2">
        <v>51328</v>
      </c>
      <c r="H8180" s="2">
        <v>84893.96</v>
      </c>
    </row>
    <row r="8181" spans="1:8" hidden="1" x14ac:dyDescent="0.2">
      <c r="A8181" t="s">
        <v>10703</v>
      </c>
      <c r="B8181" t="s">
        <v>29</v>
      </c>
      <c r="C8181" t="s">
        <v>1085</v>
      </c>
      <c r="D8181" t="s">
        <v>15187</v>
      </c>
      <c r="E8181" s="1" t="d">
        <v>2004-11-15</v>
      </c>
      <c r="F8181" s="3">
        <f t="shared" ca="1" si="127"/>
        <v>14.890410958904109</v>
      </c>
      <c r="G8181" s="2">
        <v>68608</v>
      </c>
      <c r="H8181" s="2">
        <v>77175.81</v>
      </c>
    </row>
    <row r="8182" spans="1:8" x14ac:dyDescent="0.2">
      <c r="A8182" t="s">
        <v>5979</v>
      </c>
      <c r="B8182" t="s">
        <v>86</v>
      </c>
      <c r="C8182" t="s">
        <v>1343</v>
      </c>
      <c r="D8182" t="s">
        <v>15184</v>
      </c>
      <c r="E8182" s="1" t="d">
        <v>2010-04-15</v>
      </c>
      <c r="F8182" s="3">
        <f t="shared" ca="1" si="127"/>
        <v>9.4739726027397264</v>
      </c>
      <c r="G8182" s="2">
        <v>72153</v>
      </c>
      <c r="H8182" s="2">
        <v>84850.13</v>
      </c>
    </row>
    <row r="8183" spans="1:8" x14ac:dyDescent="0.2">
      <c r="A8183" t="s">
        <v>7635</v>
      </c>
      <c r="B8183" t="s">
        <v>86</v>
      </c>
      <c r="C8183" t="s">
        <v>185</v>
      </c>
      <c r="D8183" t="s">
        <v>15184</v>
      </c>
      <c r="E8183" s="1" t="d">
        <v>1999-10-12</v>
      </c>
      <c r="F8183" s="3">
        <f t="shared" ca="1" si="127"/>
        <v>19.989041095890411</v>
      </c>
      <c r="G8183" s="2">
        <v>81358</v>
      </c>
      <c r="H8183" s="2">
        <v>84817.2</v>
      </c>
    </row>
    <row r="8184" spans="1:8" x14ac:dyDescent="0.2">
      <c r="A8184" t="s">
        <v>11842</v>
      </c>
      <c r="B8184" t="s">
        <v>86</v>
      </c>
      <c r="C8184" t="s">
        <v>1297</v>
      </c>
      <c r="D8184" t="s">
        <v>15184</v>
      </c>
      <c r="E8184" s="1" t="d">
        <v>2009-11-18</v>
      </c>
      <c r="F8184" s="3">
        <f t="shared" ca="1" si="127"/>
        <v>9.8794520547945197</v>
      </c>
      <c r="G8184" s="2">
        <v>72153</v>
      </c>
      <c r="H8184" s="2">
        <v>84807.88</v>
      </c>
    </row>
    <row r="8185" spans="1:8" hidden="1" x14ac:dyDescent="0.2">
      <c r="A8185" t="s">
        <v>9595</v>
      </c>
      <c r="B8185" t="s">
        <v>385</v>
      </c>
      <c r="C8185" t="s">
        <v>129</v>
      </c>
      <c r="D8185" t="s">
        <v>15201</v>
      </c>
      <c r="E8185" s="1" t="d">
        <v>2018-03-05</v>
      </c>
      <c r="F8185" s="3">
        <f t="shared" ca="1" si="127"/>
        <v>1.5808219178082192</v>
      </c>
      <c r="G8185" s="2">
        <v>33132</v>
      </c>
      <c r="H8185" s="2">
        <v>15360.68</v>
      </c>
    </row>
    <row r="8186" spans="1:8" hidden="1" x14ac:dyDescent="0.2">
      <c r="A8186" t="s">
        <v>9596</v>
      </c>
      <c r="B8186" t="s">
        <v>1251</v>
      </c>
      <c r="C8186" t="s">
        <v>405</v>
      </c>
      <c r="D8186" t="s">
        <v>15212</v>
      </c>
      <c r="E8186" s="1" t="d">
        <v>2002-09-30</v>
      </c>
      <c r="F8186" s="3">
        <f t="shared" ca="1" si="127"/>
        <v>17.019178082191782</v>
      </c>
      <c r="G8186" s="2">
        <v>39795</v>
      </c>
      <c r="H8186" s="2">
        <v>40060.53</v>
      </c>
    </row>
    <row r="8187" spans="1:8" hidden="1" x14ac:dyDescent="0.2">
      <c r="A8187" t="s">
        <v>9597</v>
      </c>
      <c r="B8187" t="s">
        <v>230</v>
      </c>
      <c r="C8187" t="s">
        <v>4687</v>
      </c>
      <c r="D8187" t="s">
        <v>15194</v>
      </c>
      <c r="E8187" s="1" t="d">
        <v>1998-09-08</v>
      </c>
      <c r="F8187" s="3">
        <f t="shared" ca="1" si="127"/>
        <v>21.082191780821919</v>
      </c>
      <c r="G8187" s="2">
        <v>76148</v>
      </c>
      <c r="H8187" s="2">
        <v>77144.320000000007</v>
      </c>
    </row>
    <row r="8188" spans="1:8" hidden="1" x14ac:dyDescent="0.2">
      <c r="A8188" t="s">
        <v>9598</v>
      </c>
      <c r="B8188" t="s">
        <v>9599</v>
      </c>
      <c r="C8188" t="s">
        <v>630</v>
      </c>
      <c r="D8188" t="s">
        <v>15185</v>
      </c>
      <c r="E8188" s="1" t="d">
        <v>2000-07-17</v>
      </c>
      <c r="F8188" s="3">
        <f t="shared" ca="1" si="127"/>
        <v>19.224657534246575</v>
      </c>
      <c r="G8188" s="2">
        <v>84012</v>
      </c>
      <c r="H8188" s="2">
        <v>85468.66</v>
      </c>
    </row>
    <row r="8189" spans="1:8" x14ac:dyDescent="0.2">
      <c r="A8189" t="s">
        <v>3568</v>
      </c>
      <c r="B8189" t="s">
        <v>86</v>
      </c>
      <c r="C8189" t="s">
        <v>752</v>
      </c>
      <c r="D8189" t="s">
        <v>15184</v>
      </c>
      <c r="E8189" s="1" t="d">
        <v>2013-04-16</v>
      </c>
      <c r="F8189" s="3">
        <f t="shared" ca="1" si="127"/>
        <v>6.4684931506849317</v>
      </c>
      <c r="G8189" s="2">
        <v>68106</v>
      </c>
      <c r="H8189" s="2">
        <v>84795.59</v>
      </c>
    </row>
    <row r="8190" spans="1:8" hidden="1" x14ac:dyDescent="0.2">
      <c r="A8190" t="s">
        <v>9601</v>
      </c>
      <c r="B8190" t="s">
        <v>9602</v>
      </c>
      <c r="C8190" t="s">
        <v>990</v>
      </c>
      <c r="D8190" t="s">
        <v>15203</v>
      </c>
      <c r="E8190" s="1" t="d">
        <v>1983-12-08</v>
      </c>
      <c r="F8190" s="3">
        <f t="shared" ca="1" si="127"/>
        <v>35.843835616438355</v>
      </c>
      <c r="G8190" s="2">
        <v>53940</v>
      </c>
      <c r="H8190" s="2">
        <v>54592.89</v>
      </c>
    </row>
    <row r="8191" spans="1:8" hidden="1" x14ac:dyDescent="0.2">
      <c r="A8191" t="s">
        <v>9603</v>
      </c>
      <c r="B8191" t="s">
        <v>712</v>
      </c>
      <c r="C8191" t="s">
        <v>1010</v>
      </c>
      <c r="D8191" t="s">
        <v>15190</v>
      </c>
      <c r="E8191" s="1" t="d">
        <v>2017-11-18</v>
      </c>
      <c r="F8191" s="3">
        <f t="shared" ca="1" si="127"/>
        <v>1.8739726027397261</v>
      </c>
      <c r="G8191" s="2">
        <v>34993</v>
      </c>
      <c r="H8191" s="2">
        <v>24722.93</v>
      </c>
    </row>
    <row r="8192" spans="1:8" hidden="1" x14ac:dyDescent="0.2">
      <c r="A8192" t="s">
        <v>9604</v>
      </c>
      <c r="B8192" t="s">
        <v>1798</v>
      </c>
      <c r="C8192" t="s">
        <v>151</v>
      </c>
      <c r="D8192" t="s">
        <v>15202</v>
      </c>
      <c r="E8192" s="1" t="d">
        <v>2009-06-15</v>
      </c>
      <c r="F8192" s="3">
        <f t="shared" ca="1" si="127"/>
        <v>10.306849315068494</v>
      </c>
      <c r="G8192" s="2">
        <v>49884</v>
      </c>
      <c r="H8192" s="2">
        <v>69067.789999999994</v>
      </c>
    </row>
    <row r="8193" spans="1:8" hidden="1" x14ac:dyDescent="0.2">
      <c r="A8193" t="s">
        <v>9605</v>
      </c>
      <c r="B8193" t="s">
        <v>378</v>
      </c>
      <c r="C8193" t="s">
        <v>715</v>
      </c>
      <c r="D8193" t="s">
        <v>15192</v>
      </c>
      <c r="E8193" s="1" t="d">
        <v>2015-04-23</v>
      </c>
      <c r="F8193" s="3">
        <f t="shared" ca="1" si="127"/>
        <v>4.4493150684931511</v>
      </c>
      <c r="G8193" s="2">
        <v>32271</v>
      </c>
      <c r="H8193" s="2">
        <v>39050.53</v>
      </c>
    </row>
    <row r="8194" spans="1:8" hidden="1" x14ac:dyDescent="0.2">
      <c r="A8194" t="s">
        <v>9606</v>
      </c>
      <c r="B8194" t="s">
        <v>23</v>
      </c>
      <c r="C8194" t="s">
        <v>72</v>
      </c>
      <c r="D8194" t="s">
        <v>15189</v>
      </c>
      <c r="E8194" s="1" t="d">
        <v>2010-06-03</v>
      </c>
      <c r="F8194" s="3">
        <f t="shared" ca="1" si="127"/>
        <v>9.3397260273972602</v>
      </c>
      <c r="G8194" s="2">
        <v>21008</v>
      </c>
      <c r="H8194" s="2">
        <v>12685</v>
      </c>
    </row>
    <row r="8195" spans="1:8" hidden="1" x14ac:dyDescent="0.2">
      <c r="A8195" t="s">
        <v>9607</v>
      </c>
      <c r="B8195" t="s">
        <v>4284</v>
      </c>
      <c r="C8195" t="s">
        <v>295</v>
      </c>
      <c r="D8195" t="s">
        <v>15192</v>
      </c>
      <c r="E8195" s="1" t="d">
        <v>1993-12-02</v>
      </c>
      <c r="F8195" s="3">
        <f t="shared" ref="F8195:F8258" ca="1" si="128">(TODAY()-E8195)/365</f>
        <v>25.852054794520548</v>
      </c>
      <c r="G8195" s="2">
        <v>76908</v>
      </c>
      <c r="H8195" s="2">
        <v>76385.740000000005</v>
      </c>
    </row>
    <row r="8196" spans="1:8" hidden="1" x14ac:dyDescent="0.2">
      <c r="A8196" t="s">
        <v>9608</v>
      </c>
      <c r="B8196" t="s">
        <v>4518</v>
      </c>
      <c r="C8196" t="s">
        <v>2786</v>
      </c>
      <c r="D8196" t="s">
        <v>15192</v>
      </c>
      <c r="E8196" s="1" t="d">
        <v>2010-09-13</v>
      </c>
      <c r="F8196" s="3">
        <f t="shared" ca="1" si="128"/>
        <v>9.0602739726027401</v>
      </c>
      <c r="G8196" s="2">
        <v>38876</v>
      </c>
      <c r="H8196" s="2">
        <v>39260.480000000003</v>
      </c>
    </row>
    <row r="8197" spans="1:8" hidden="1" x14ac:dyDescent="0.2">
      <c r="A8197" t="s">
        <v>9609</v>
      </c>
      <c r="B8197" t="s">
        <v>178</v>
      </c>
      <c r="C8197" t="s">
        <v>179</v>
      </c>
      <c r="D8197" t="s">
        <v>15192</v>
      </c>
      <c r="E8197" s="1" t="d">
        <v>2006-10-01</v>
      </c>
      <c r="F8197" s="3">
        <f t="shared" ca="1" si="128"/>
        <v>13.013698630136986</v>
      </c>
      <c r="G8197" s="2">
        <v>38876</v>
      </c>
      <c r="H8197" s="2">
        <v>24244.5</v>
      </c>
    </row>
    <row r="8198" spans="1:8" hidden="1" x14ac:dyDescent="0.2">
      <c r="A8198" t="s">
        <v>9610</v>
      </c>
      <c r="B8198" t="s">
        <v>2995</v>
      </c>
      <c r="C8198" t="s">
        <v>401</v>
      </c>
      <c r="D8198" t="s">
        <v>15190</v>
      </c>
      <c r="E8198" s="1" t="d">
        <v>1987-11-30</v>
      </c>
      <c r="F8198" s="3">
        <f t="shared" ca="1" si="128"/>
        <v>31.863013698630137</v>
      </c>
      <c r="G8198" s="2">
        <v>49553</v>
      </c>
      <c r="H8198" s="2">
        <v>59204.82</v>
      </c>
    </row>
    <row r="8199" spans="1:8" hidden="1" x14ac:dyDescent="0.2">
      <c r="A8199" t="s">
        <v>8872</v>
      </c>
      <c r="B8199" t="s">
        <v>347</v>
      </c>
      <c r="C8199" t="s">
        <v>4927</v>
      </c>
      <c r="D8199" t="s">
        <v>15187</v>
      </c>
      <c r="E8199" s="1" t="d">
        <v>1995-09-18</v>
      </c>
      <c r="F8199" s="3">
        <f t="shared" ca="1" si="128"/>
        <v>24.057534246575344</v>
      </c>
      <c r="G8199" s="2">
        <v>75502</v>
      </c>
      <c r="H8199" s="2">
        <v>77156.78</v>
      </c>
    </row>
    <row r="8200" spans="1:8" hidden="1" x14ac:dyDescent="0.2">
      <c r="A8200" t="s">
        <v>9612</v>
      </c>
      <c r="B8200" t="s">
        <v>439</v>
      </c>
      <c r="C8200" t="s">
        <v>765</v>
      </c>
      <c r="D8200" t="s">
        <v>15214</v>
      </c>
      <c r="E8200" s="1" t="d">
        <v>2018-02-14</v>
      </c>
      <c r="F8200" s="3">
        <f t="shared" ca="1" si="128"/>
        <v>1.6328767123287671</v>
      </c>
      <c r="G8200" s="2">
        <v>142800</v>
      </c>
      <c r="H8200" s="2">
        <v>59110.89</v>
      </c>
    </row>
    <row r="8201" spans="1:8" hidden="1" x14ac:dyDescent="0.2">
      <c r="A8201" t="s">
        <v>9613</v>
      </c>
      <c r="B8201" t="s">
        <v>309</v>
      </c>
      <c r="C8201" t="s">
        <v>21</v>
      </c>
      <c r="D8201" t="s">
        <v>15182</v>
      </c>
      <c r="E8201" s="1" t="d">
        <v>2017-03-13</v>
      </c>
      <c r="F8201" s="3">
        <f t="shared" ca="1" si="128"/>
        <v>2.558904109589041</v>
      </c>
      <c r="G8201" s="2">
        <v>49884</v>
      </c>
      <c r="H8201" s="2">
        <v>48049.58</v>
      </c>
    </row>
    <row r="8202" spans="1:8" x14ac:dyDescent="0.2">
      <c r="A8202" t="s">
        <v>6728</v>
      </c>
      <c r="B8202" t="s">
        <v>86</v>
      </c>
      <c r="C8202" t="s">
        <v>733</v>
      </c>
      <c r="D8202" t="s">
        <v>15184</v>
      </c>
      <c r="E8202" s="1" t="d">
        <v>2010-12-13</v>
      </c>
      <c r="F8202" s="3">
        <f t="shared" ca="1" si="128"/>
        <v>8.8109589041095884</v>
      </c>
      <c r="G8202" s="2">
        <v>71454</v>
      </c>
      <c r="H8202" s="2">
        <v>84706.61</v>
      </c>
    </row>
    <row r="8203" spans="1:8" hidden="1" x14ac:dyDescent="0.2">
      <c r="A8203" t="s">
        <v>9615</v>
      </c>
      <c r="B8203" t="s">
        <v>5953</v>
      </c>
      <c r="C8203" t="s">
        <v>521</v>
      </c>
      <c r="D8203" t="s">
        <v>15192</v>
      </c>
      <c r="E8203" s="1" t="d">
        <v>2017-07-13</v>
      </c>
      <c r="F8203" s="3">
        <f t="shared" ca="1" si="128"/>
        <v>2.2246575342465755</v>
      </c>
      <c r="G8203" s="2">
        <v>29129</v>
      </c>
      <c r="H8203" s="2">
        <v>27205.74</v>
      </c>
    </row>
    <row r="8204" spans="1:8" hidden="1" x14ac:dyDescent="0.2">
      <c r="A8204" t="s">
        <v>9616</v>
      </c>
      <c r="B8204" t="s">
        <v>731</v>
      </c>
      <c r="C8204" t="s">
        <v>5560</v>
      </c>
      <c r="D8204" t="s">
        <v>15181</v>
      </c>
      <c r="E8204" s="1" t="d">
        <v>2005-03-07</v>
      </c>
      <c r="F8204" s="3">
        <f t="shared" ca="1" si="128"/>
        <v>14.583561643835617</v>
      </c>
      <c r="G8204" s="2">
        <v>48737</v>
      </c>
      <c r="H8204" s="2">
        <v>49103.82</v>
      </c>
    </row>
    <row r="8205" spans="1:8" hidden="1" x14ac:dyDescent="0.2">
      <c r="A8205" t="s">
        <v>9617</v>
      </c>
      <c r="B8205" t="s">
        <v>9618</v>
      </c>
      <c r="C8205" t="s">
        <v>174</v>
      </c>
      <c r="D8205" t="s">
        <v>15205</v>
      </c>
      <c r="E8205" s="1" t="d">
        <v>2002-08-19</v>
      </c>
      <c r="F8205" s="3">
        <f t="shared" ca="1" si="128"/>
        <v>17.134246575342466</v>
      </c>
      <c r="G8205" s="2">
        <v>44095</v>
      </c>
      <c r="H8205" s="2">
        <v>44328.01</v>
      </c>
    </row>
    <row r="8206" spans="1:8" hidden="1" x14ac:dyDescent="0.2">
      <c r="A8206" t="s">
        <v>9619</v>
      </c>
      <c r="B8206" t="s">
        <v>74</v>
      </c>
      <c r="C8206" t="s">
        <v>1949</v>
      </c>
      <c r="D8206" t="s">
        <v>15190</v>
      </c>
      <c r="E8206" s="1" t="d">
        <v>1996-11-25</v>
      </c>
      <c r="F8206" s="3">
        <f t="shared" ca="1" si="128"/>
        <v>22.86849315068493</v>
      </c>
      <c r="G8206" s="2">
        <v>35225</v>
      </c>
      <c r="H8206" s="2">
        <v>36851.93</v>
      </c>
    </row>
    <row r="8207" spans="1:8" hidden="1" x14ac:dyDescent="0.2">
      <c r="A8207" t="s">
        <v>4701</v>
      </c>
      <c r="B8207" t="s">
        <v>188</v>
      </c>
      <c r="C8207" t="s">
        <v>1476</v>
      </c>
      <c r="D8207" t="s">
        <v>15187</v>
      </c>
      <c r="E8207" s="1" t="d">
        <v>2006-03-20</v>
      </c>
      <c r="F8207" s="3">
        <f t="shared" ca="1" si="128"/>
        <v>13.547945205479452</v>
      </c>
      <c r="G8207" s="2">
        <v>70527</v>
      </c>
      <c r="H8207" s="2">
        <v>77143.09</v>
      </c>
    </row>
    <row r="8208" spans="1:8" x14ac:dyDescent="0.2">
      <c r="A8208" t="s">
        <v>1959</v>
      </c>
      <c r="B8208" t="s">
        <v>86</v>
      </c>
      <c r="C8208" t="s">
        <v>1384</v>
      </c>
      <c r="D8208" t="s">
        <v>15184</v>
      </c>
      <c r="E8208" s="1" t="d">
        <v>2007-04-03</v>
      </c>
      <c r="F8208" s="3">
        <f t="shared" ca="1" si="128"/>
        <v>12.509589041095891</v>
      </c>
      <c r="G8208" s="2">
        <v>72857</v>
      </c>
      <c r="H8208" s="2">
        <v>84694.97</v>
      </c>
    </row>
    <row r="8209" spans="1:8" hidden="1" x14ac:dyDescent="0.2">
      <c r="A8209" t="s">
        <v>9622</v>
      </c>
      <c r="B8209" t="s">
        <v>109</v>
      </c>
      <c r="C8209" t="s">
        <v>765</v>
      </c>
      <c r="D8209" t="s">
        <v>15214</v>
      </c>
      <c r="E8209" s="1" t="d">
        <v>2018-02-12</v>
      </c>
      <c r="F8209" s="3">
        <f t="shared" ca="1" si="128"/>
        <v>1.6383561643835616</v>
      </c>
      <c r="G8209" s="2">
        <v>52000</v>
      </c>
      <c r="H8209" s="2">
        <v>23950.14</v>
      </c>
    </row>
    <row r="8210" spans="1:8" hidden="1" x14ac:dyDescent="0.2">
      <c r="A8210" t="s">
        <v>9623</v>
      </c>
      <c r="B8210" t="s">
        <v>971</v>
      </c>
      <c r="C8210" t="s">
        <v>1583</v>
      </c>
      <c r="D8210" t="s">
        <v>15194</v>
      </c>
      <c r="E8210" s="1" t="d">
        <v>2015-01-20</v>
      </c>
      <c r="F8210" s="3">
        <f t="shared" ca="1" si="128"/>
        <v>4.7041095890410958</v>
      </c>
      <c r="G8210" s="2">
        <v>56919</v>
      </c>
      <c r="H8210" s="2">
        <v>52928.67</v>
      </c>
    </row>
    <row r="8211" spans="1:8" x14ac:dyDescent="0.2">
      <c r="A8211" t="s">
        <v>4657</v>
      </c>
      <c r="B8211" t="s">
        <v>86</v>
      </c>
      <c r="C8211" t="s">
        <v>269</v>
      </c>
      <c r="D8211" t="s">
        <v>15184</v>
      </c>
      <c r="E8211" s="1" t="d">
        <v>2011-09-13</v>
      </c>
      <c r="F8211" s="3">
        <f t="shared" ca="1" si="128"/>
        <v>8.0602739726027401</v>
      </c>
      <c r="G8211" s="2">
        <v>68788</v>
      </c>
      <c r="H8211" s="2">
        <v>84608.84</v>
      </c>
    </row>
    <row r="8212" spans="1:8" hidden="1" x14ac:dyDescent="0.2">
      <c r="A8212" t="s">
        <v>9625</v>
      </c>
      <c r="B8212" t="s">
        <v>2052</v>
      </c>
      <c r="C8212" t="s">
        <v>916</v>
      </c>
      <c r="D8212" t="s">
        <v>15191</v>
      </c>
      <c r="E8212" s="1" t="d">
        <v>2006-07-17</v>
      </c>
      <c r="F8212" s="3">
        <f t="shared" ca="1" si="128"/>
        <v>13.221917808219178</v>
      </c>
      <c r="G8212" s="2">
        <v>33342</v>
      </c>
      <c r="H8212" s="2">
        <v>42501.98</v>
      </c>
    </row>
    <row r="8213" spans="1:8" hidden="1" x14ac:dyDescent="0.2">
      <c r="A8213" t="s">
        <v>9626</v>
      </c>
      <c r="B8213" t="s">
        <v>74</v>
      </c>
      <c r="C8213" t="s">
        <v>206</v>
      </c>
      <c r="D8213" t="s">
        <v>15191</v>
      </c>
      <c r="E8213" s="1" t="d">
        <v>2008-06-21</v>
      </c>
      <c r="F8213" s="3">
        <f t="shared" ca="1" si="128"/>
        <v>11.29041095890411</v>
      </c>
      <c r="G8213" s="2">
        <v>31720</v>
      </c>
      <c r="H8213" s="2">
        <v>37488.82</v>
      </c>
    </row>
    <row r="8214" spans="1:8" x14ac:dyDescent="0.2">
      <c r="A8214" t="s">
        <v>2175</v>
      </c>
      <c r="B8214" t="s">
        <v>2149</v>
      </c>
      <c r="C8214" t="s">
        <v>297</v>
      </c>
      <c r="D8214" t="s">
        <v>15184</v>
      </c>
      <c r="E8214" s="1" t="d">
        <v>2001-04-17</v>
      </c>
      <c r="F8214" s="3">
        <f t="shared" ca="1" si="128"/>
        <v>18.473972602739725</v>
      </c>
      <c r="G8214" s="2">
        <v>80638</v>
      </c>
      <c r="H8214" s="2">
        <v>84580.19</v>
      </c>
    </row>
    <row r="8215" spans="1:8" hidden="1" x14ac:dyDescent="0.2">
      <c r="A8215" t="s">
        <v>9628</v>
      </c>
      <c r="B8215" t="s">
        <v>2689</v>
      </c>
      <c r="C8215" t="s">
        <v>507</v>
      </c>
      <c r="D8215" t="s">
        <v>15218</v>
      </c>
      <c r="E8215" s="1" t="d">
        <v>2018-07-02</v>
      </c>
      <c r="F8215" s="3">
        <f t="shared" ca="1" si="128"/>
        <v>1.2547945205479452</v>
      </c>
      <c r="G8215" s="2">
        <v>31488</v>
      </c>
      <c r="H8215" s="2">
        <v>1298.6600000000001</v>
      </c>
    </row>
    <row r="8216" spans="1:8" hidden="1" x14ac:dyDescent="0.2">
      <c r="A8216" t="s">
        <v>9629</v>
      </c>
      <c r="B8216" t="s">
        <v>1845</v>
      </c>
      <c r="C8216" t="s">
        <v>1835</v>
      </c>
      <c r="D8216" t="s">
        <v>15181</v>
      </c>
      <c r="E8216" s="1" t="d">
        <v>2011-11-21</v>
      </c>
      <c r="F8216" s="3">
        <f t="shared" ca="1" si="128"/>
        <v>7.8712328767123285</v>
      </c>
      <c r="G8216" s="2">
        <v>37399</v>
      </c>
      <c r="H8216" s="2">
        <v>37729.22</v>
      </c>
    </row>
    <row r="8217" spans="1:8" x14ac:dyDescent="0.2">
      <c r="A8217" t="s">
        <v>11734</v>
      </c>
      <c r="B8217" t="s">
        <v>86</v>
      </c>
      <c r="C8217" t="s">
        <v>119</v>
      </c>
      <c r="D8217" t="s">
        <v>15184</v>
      </c>
      <c r="E8217" s="1" t="d">
        <v>2010-06-23</v>
      </c>
      <c r="F8217" s="3">
        <f t="shared" ca="1" si="128"/>
        <v>9.2849315068493148</v>
      </c>
      <c r="G8217" s="2">
        <v>72153</v>
      </c>
      <c r="H8217" s="2">
        <v>84573.71</v>
      </c>
    </row>
    <row r="8218" spans="1:8" hidden="1" x14ac:dyDescent="0.2">
      <c r="A8218" t="s">
        <v>9631</v>
      </c>
      <c r="B8218" t="s">
        <v>23</v>
      </c>
      <c r="C8218" t="s">
        <v>2067</v>
      </c>
      <c r="D8218" t="s">
        <v>15189</v>
      </c>
      <c r="E8218" s="1" t="d">
        <v>2007-06-25</v>
      </c>
      <c r="F8218" s="3">
        <f t="shared" ca="1" si="128"/>
        <v>12.282191780821918</v>
      </c>
      <c r="G8218" s="2">
        <v>37440</v>
      </c>
      <c r="H8218" s="2">
        <v>1890</v>
      </c>
    </row>
    <row r="8219" spans="1:8" hidden="1" x14ac:dyDescent="0.2">
      <c r="A8219" t="s">
        <v>9632</v>
      </c>
      <c r="B8219" t="s">
        <v>169</v>
      </c>
      <c r="C8219" t="s">
        <v>170</v>
      </c>
      <c r="D8219" t="s">
        <v>15204</v>
      </c>
      <c r="E8219" s="1" t="d">
        <v>2011-10-05</v>
      </c>
      <c r="F8219" s="3">
        <f t="shared" ca="1" si="128"/>
        <v>8</v>
      </c>
      <c r="G8219" s="2">
        <v>10054</v>
      </c>
      <c r="H8219" s="2">
        <v>3719.19</v>
      </c>
    </row>
    <row r="8220" spans="1:8" x14ac:dyDescent="0.2">
      <c r="A8220" t="s">
        <v>12371</v>
      </c>
      <c r="B8220" t="s">
        <v>86</v>
      </c>
      <c r="C8220" t="s">
        <v>269</v>
      </c>
      <c r="D8220" t="s">
        <v>15184</v>
      </c>
      <c r="E8220" s="1" t="d">
        <v>2014-07-02</v>
      </c>
      <c r="F8220" s="3">
        <f t="shared" ca="1" si="128"/>
        <v>5.2575342465753421</v>
      </c>
      <c r="G8220" s="2">
        <v>64556</v>
      </c>
      <c r="H8220" s="2">
        <v>84552.52</v>
      </c>
    </row>
    <row r="8221" spans="1:8" hidden="1" x14ac:dyDescent="0.2">
      <c r="A8221" t="s">
        <v>9634</v>
      </c>
      <c r="B8221" t="s">
        <v>479</v>
      </c>
      <c r="C8221" t="s">
        <v>480</v>
      </c>
      <c r="D8221" t="s">
        <v>15188</v>
      </c>
      <c r="E8221" s="1" t="d">
        <v>1980-04-16</v>
      </c>
      <c r="F8221" s="3">
        <f t="shared" ca="1" si="128"/>
        <v>39.490410958904107</v>
      </c>
      <c r="G8221" s="2">
        <v>53012</v>
      </c>
      <c r="H8221" s="2">
        <v>52954.12</v>
      </c>
    </row>
    <row r="8222" spans="1:8" hidden="1" x14ac:dyDescent="0.2">
      <c r="A8222" t="s">
        <v>339</v>
      </c>
      <c r="B8222" t="s">
        <v>288</v>
      </c>
      <c r="C8222" t="s">
        <v>340</v>
      </c>
      <c r="D8222" t="s">
        <v>15206</v>
      </c>
      <c r="E8222" s="1" t="d">
        <v>2016-12-07</v>
      </c>
      <c r="F8222" s="3">
        <f t="shared" ca="1" si="128"/>
        <v>2.8219178082191783</v>
      </c>
      <c r="G8222" s="2">
        <v>84900</v>
      </c>
      <c r="H8222" s="2">
        <v>83968.15</v>
      </c>
    </row>
    <row r="8223" spans="1:8" x14ac:dyDescent="0.2">
      <c r="A8223" t="s">
        <v>7051</v>
      </c>
      <c r="B8223" t="s">
        <v>86</v>
      </c>
      <c r="C8223" t="s">
        <v>621</v>
      </c>
      <c r="D8223" t="s">
        <v>15184</v>
      </c>
      <c r="E8223" s="1" t="d">
        <v>2014-07-01</v>
      </c>
      <c r="F8223" s="3">
        <f t="shared" ca="1" si="128"/>
        <v>5.2602739726027394</v>
      </c>
      <c r="G8223" s="2">
        <v>64556</v>
      </c>
      <c r="H8223" s="2">
        <v>84544.42</v>
      </c>
    </row>
    <row r="8224" spans="1:8" x14ac:dyDescent="0.2">
      <c r="A8224" t="s">
        <v>3917</v>
      </c>
      <c r="B8224" t="s">
        <v>116</v>
      </c>
      <c r="C8224" t="s">
        <v>191</v>
      </c>
      <c r="D8224" t="s">
        <v>15184</v>
      </c>
      <c r="E8224" s="1" t="d">
        <v>2012-02-06</v>
      </c>
      <c r="F8224" s="3">
        <f t="shared" ca="1" si="128"/>
        <v>7.6602739726027398</v>
      </c>
      <c r="G8224" s="2">
        <v>70447</v>
      </c>
      <c r="H8224" s="2">
        <v>84424.05</v>
      </c>
    </row>
    <row r="8225" spans="1:8" hidden="1" x14ac:dyDescent="0.2">
      <c r="A8225" t="s">
        <v>9638</v>
      </c>
      <c r="B8225" t="s">
        <v>2112</v>
      </c>
      <c r="C8225" t="s">
        <v>1449</v>
      </c>
      <c r="D8225" t="s">
        <v>15215</v>
      </c>
      <c r="E8225" s="1" t="d">
        <v>1987-11-05</v>
      </c>
      <c r="F8225" s="3">
        <f t="shared" ca="1" si="128"/>
        <v>31.931506849315067</v>
      </c>
      <c r="G8225" s="2">
        <v>40555</v>
      </c>
      <c r="H8225" s="2">
        <v>52410.14</v>
      </c>
    </row>
    <row r="8226" spans="1:8" x14ac:dyDescent="0.2">
      <c r="A8226" t="s">
        <v>8934</v>
      </c>
      <c r="B8226" t="s">
        <v>86</v>
      </c>
      <c r="C8226" t="s">
        <v>250</v>
      </c>
      <c r="D8226" t="s">
        <v>15184</v>
      </c>
      <c r="E8226" s="1" t="d">
        <v>1996-06-19</v>
      </c>
      <c r="F8226" s="3">
        <f t="shared" ca="1" si="128"/>
        <v>23.304109589041097</v>
      </c>
      <c r="G8226" s="2">
        <v>84238</v>
      </c>
      <c r="H8226" s="2">
        <v>84361.18</v>
      </c>
    </row>
    <row r="8227" spans="1:8" hidden="1" x14ac:dyDescent="0.2">
      <c r="A8227" t="s">
        <v>9640</v>
      </c>
      <c r="B8227" t="s">
        <v>169</v>
      </c>
      <c r="C8227" t="s">
        <v>170</v>
      </c>
      <c r="D8227" t="s">
        <v>15204</v>
      </c>
      <c r="E8227" s="1" t="d">
        <v>2007-09-27</v>
      </c>
      <c r="F8227" s="3">
        <f t="shared" ca="1" si="128"/>
        <v>12.024657534246575</v>
      </c>
      <c r="G8227" s="2">
        <v>11303</v>
      </c>
      <c r="H8227" s="2">
        <v>11059.4</v>
      </c>
    </row>
    <row r="8228" spans="1:8" x14ac:dyDescent="0.2">
      <c r="A8228" t="s">
        <v>14011</v>
      </c>
      <c r="B8228" t="s">
        <v>86</v>
      </c>
      <c r="C8228" t="s">
        <v>998</v>
      </c>
      <c r="D8228" t="s">
        <v>15184</v>
      </c>
      <c r="E8228" s="1" t="d">
        <v>2007-09-04</v>
      </c>
      <c r="F8228" s="3">
        <f t="shared" ca="1" si="128"/>
        <v>12.087671232876712</v>
      </c>
      <c r="G8228" s="2">
        <v>73554</v>
      </c>
      <c r="H8228" s="2">
        <v>84348.18</v>
      </c>
    </row>
    <row r="8229" spans="1:8" hidden="1" x14ac:dyDescent="0.2">
      <c r="A8229" t="s">
        <v>9642</v>
      </c>
      <c r="B8229" t="s">
        <v>350</v>
      </c>
      <c r="C8229" t="s">
        <v>351</v>
      </c>
      <c r="D8229" t="s">
        <v>15190</v>
      </c>
      <c r="E8229" s="1" t="d">
        <v>2007-01-16</v>
      </c>
      <c r="F8229" s="3">
        <f t="shared" ca="1" si="128"/>
        <v>12.72054794520548</v>
      </c>
      <c r="G8229" s="2">
        <v>36417</v>
      </c>
      <c r="H8229" s="2">
        <v>35213.800000000003</v>
      </c>
    </row>
    <row r="8230" spans="1:8" hidden="1" x14ac:dyDescent="0.2">
      <c r="A8230" t="s">
        <v>9643</v>
      </c>
      <c r="B8230" t="s">
        <v>193</v>
      </c>
      <c r="C8230" t="s">
        <v>833</v>
      </c>
      <c r="D8230" t="s">
        <v>15191</v>
      </c>
      <c r="E8230" s="1" t="d">
        <v>2011-01-13</v>
      </c>
      <c r="F8230" s="3">
        <f t="shared" ca="1" si="128"/>
        <v>8.7260273972602747</v>
      </c>
      <c r="G8230" s="2">
        <v>33441</v>
      </c>
      <c r="H8230" s="2">
        <v>38686.74</v>
      </c>
    </row>
    <row r="8231" spans="1:8" hidden="1" x14ac:dyDescent="0.2">
      <c r="A8231" t="s">
        <v>9644</v>
      </c>
      <c r="B8231" t="s">
        <v>430</v>
      </c>
      <c r="C8231" t="s">
        <v>431</v>
      </c>
      <c r="D8231" t="s">
        <v>15211</v>
      </c>
      <c r="E8231" s="1" t="d">
        <v>2008-04-24</v>
      </c>
      <c r="F8231" s="3">
        <f t="shared" ca="1" si="128"/>
        <v>11.449315068493151</v>
      </c>
      <c r="G8231" s="2">
        <v>23920</v>
      </c>
      <c r="H8231" s="2">
        <v>12000.88</v>
      </c>
    </row>
    <row r="8232" spans="1:8" hidden="1" x14ac:dyDescent="0.2">
      <c r="A8232" t="s">
        <v>9645</v>
      </c>
      <c r="B8232" t="s">
        <v>45</v>
      </c>
      <c r="C8232" t="s">
        <v>46</v>
      </c>
      <c r="D8232" t="s">
        <v>15191</v>
      </c>
      <c r="E8232" s="1" t="d">
        <v>2012-12-10</v>
      </c>
      <c r="F8232" s="3">
        <f t="shared" ca="1" si="128"/>
        <v>6.816438356164384</v>
      </c>
      <c r="G8232" s="2">
        <v>37723</v>
      </c>
      <c r="H8232" s="2">
        <v>41285</v>
      </c>
    </row>
    <row r="8233" spans="1:8" hidden="1" x14ac:dyDescent="0.2">
      <c r="A8233" t="s">
        <v>9646</v>
      </c>
      <c r="B8233" t="s">
        <v>1319</v>
      </c>
      <c r="C8233" t="s">
        <v>420</v>
      </c>
      <c r="D8233" t="s">
        <v>15201</v>
      </c>
      <c r="E8233" s="1" t="d">
        <v>2002-04-25</v>
      </c>
      <c r="F8233" s="3">
        <f t="shared" ca="1" si="128"/>
        <v>17.452054794520549</v>
      </c>
      <c r="G8233" s="2">
        <v>42747</v>
      </c>
      <c r="H8233" s="2">
        <v>38779.120000000003</v>
      </c>
    </row>
    <row r="8234" spans="1:8" hidden="1" x14ac:dyDescent="0.2">
      <c r="A8234" t="s">
        <v>2967</v>
      </c>
      <c r="B8234" t="s">
        <v>188</v>
      </c>
      <c r="C8234" t="s">
        <v>1400</v>
      </c>
      <c r="D8234" t="s">
        <v>15187</v>
      </c>
      <c r="E8234" s="1" t="d">
        <v>2003-08-13</v>
      </c>
      <c r="F8234" s="3">
        <f t="shared" ca="1" si="128"/>
        <v>16.150684931506849</v>
      </c>
      <c r="G8234" s="2">
        <v>70527</v>
      </c>
      <c r="H8234" s="2">
        <v>77126.42</v>
      </c>
    </row>
    <row r="8235" spans="1:8" hidden="1" x14ac:dyDescent="0.2">
      <c r="A8235" t="s">
        <v>9648</v>
      </c>
      <c r="B8235" t="s">
        <v>9649</v>
      </c>
      <c r="C8235" t="s">
        <v>1503</v>
      </c>
      <c r="D8235" t="s">
        <v>15191</v>
      </c>
      <c r="E8235" s="1" t="d">
        <v>2015-09-14</v>
      </c>
      <c r="F8235" s="3">
        <f t="shared" ca="1" si="128"/>
        <v>4.0547945205479454</v>
      </c>
      <c r="G8235" s="2">
        <v>39634</v>
      </c>
      <c r="H8235" s="2">
        <v>42663.96</v>
      </c>
    </row>
    <row r="8236" spans="1:8" hidden="1" x14ac:dyDescent="0.2">
      <c r="A8236" t="s">
        <v>9650</v>
      </c>
      <c r="B8236" t="s">
        <v>2547</v>
      </c>
      <c r="C8236" t="s">
        <v>916</v>
      </c>
      <c r="D8236" t="s">
        <v>15191</v>
      </c>
      <c r="E8236" s="1" t="d">
        <v>2002-05-13</v>
      </c>
      <c r="F8236" s="3">
        <f t="shared" ca="1" si="128"/>
        <v>17.402739726027399</v>
      </c>
      <c r="G8236" s="2">
        <v>35065</v>
      </c>
      <c r="H8236" s="2">
        <v>38678.94</v>
      </c>
    </row>
    <row r="8237" spans="1:8" hidden="1" x14ac:dyDescent="0.2">
      <c r="A8237" t="s">
        <v>10466</v>
      </c>
      <c r="B8237" t="s">
        <v>323</v>
      </c>
      <c r="C8237" t="s">
        <v>1400</v>
      </c>
      <c r="D8237" t="s">
        <v>15187</v>
      </c>
      <c r="E8237" s="1" t="d">
        <v>2011-07-06</v>
      </c>
      <c r="F8237" s="3">
        <f t="shared" ca="1" si="128"/>
        <v>8.24931506849315</v>
      </c>
      <c r="G8237" s="2">
        <v>68231</v>
      </c>
      <c r="H8237" s="2">
        <v>77000.73</v>
      </c>
    </row>
    <row r="8238" spans="1:8" hidden="1" x14ac:dyDescent="0.2">
      <c r="A8238" t="s">
        <v>9652</v>
      </c>
      <c r="B8238" t="s">
        <v>8</v>
      </c>
      <c r="C8238" t="s">
        <v>1623</v>
      </c>
      <c r="D8238" t="s">
        <v>15181</v>
      </c>
      <c r="E8238" s="1" t="d">
        <v>1986-11-10</v>
      </c>
      <c r="F8238" s="3">
        <f t="shared" ca="1" si="128"/>
        <v>32.917808219178085</v>
      </c>
      <c r="G8238" s="2">
        <v>52348</v>
      </c>
      <c r="H8238" s="2">
        <v>52909.62</v>
      </c>
    </row>
    <row r="8239" spans="1:8" hidden="1" x14ac:dyDescent="0.2">
      <c r="A8239" t="s">
        <v>9653</v>
      </c>
      <c r="B8239" t="s">
        <v>1135</v>
      </c>
      <c r="C8239" t="s">
        <v>1136</v>
      </c>
      <c r="D8239" t="s">
        <v>15190</v>
      </c>
      <c r="E8239" s="1" t="d">
        <v>1986-12-01</v>
      </c>
      <c r="F8239" s="3">
        <f t="shared" ca="1" si="128"/>
        <v>32.860273972602741</v>
      </c>
      <c r="G8239" s="2">
        <v>63751</v>
      </c>
      <c r="H8239" s="2">
        <v>64352.99</v>
      </c>
    </row>
    <row r="8240" spans="1:8" hidden="1" x14ac:dyDescent="0.2">
      <c r="A8240" t="s">
        <v>9654</v>
      </c>
      <c r="B8240" t="s">
        <v>2033</v>
      </c>
      <c r="C8240" t="s">
        <v>338</v>
      </c>
      <c r="D8240" t="s">
        <v>15210</v>
      </c>
      <c r="E8240" s="1" t="d">
        <v>2018-05-29</v>
      </c>
      <c r="F8240" s="3">
        <f t="shared" ca="1" si="128"/>
        <v>1.3479452054794521</v>
      </c>
      <c r="G8240" s="2">
        <v>74000</v>
      </c>
      <c r="H8240" s="2">
        <v>9538.24</v>
      </c>
    </row>
    <row r="8241" spans="1:8" x14ac:dyDescent="0.2">
      <c r="A8241" t="s">
        <v>10969</v>
      </c>
      <c r="B8241" t="s">
        <v>86</v>
      </c>
      <c r="C8241" t="s">
        <v>250</v>
      </c>
      <c r="D8241" t="s">
        <v>15184</v>
      </c>
      <c r="E8241" s="1" t="d">
        <v>2003-10-28</v>
      </c>
      <c r="F8241" s="3">
        <f t="shared" ca="1" si="128"/>
        <v>15.942465753424658</v>
      </c>
      <c r="G8241" s="2">
        <v>76358</v>
      </c>
      <c r="H8241" s="2">
        <v>84342.15</v>
      </c>
    </row>
    <row r="8242" spans="1:8" hidden="1" x14ac:dyDescent="0.2">
      <c r="A8242" t="s">
        <v>9656</v>
      </c>
      <c r="B8242" t="s">
        <v>433</v>
      </c>
      <c r="C8242" t="s">
        <v>1010</v>
      </c>
      <c r="D8242" t="s">
        <v>15190</v>
      </c>
      <c r="E8242" s="1" t="d">
        <v>2003-11-10</v>
      </c>
      <c r="F8242" s="3">
        <f t="shared" ca="1" si="128"/>
        <v>15.906849315068493</v>
      </c>
      <c r="G8242" s="2">
        <v>44381</v>
      </c>
      <c r="H8242" s="2">
        <v>55972.43</v>
      </c>
    </row>
    <row r="8243" spans="1:8" x14ac:dyDescent="0.2">
      <c r="A8243" t="s">
        <v>10429</v>
      </c>
      <c r="B8243" t="s">
        <v>116</v>
      </c>
      <c r="C8243" t="s">
        <v>733</v>
      </c>
      <c r="D8243" t="s">
        <v>15184</v>
      </c>
      <c r="E8243" s="1" t="d">
        <v>2003-12-09</v>
      </c>
      <c r="F8243" s="3">
        <f t="shared" ca="1" si="128"/>
        <v>15.827397260273973</v>
      </c>
      <c r="G8243" s="2">
        <v>78202</v>
      </c>
      <c r="H8243" s="2">
        <v>84336.83</v>
      </c>
    </row>
    <row r="8244" spans="1:8" x14ac:dyDescent="0.2">
      <c r="A8244" t="s">
        <v>7950</v>
      </c>
      <c r="B8244" t="s">
        <v>86</v>
      </c>
      <c r="C8244" t="s">
        <v>754</v>
      </c>
      <c r="D8244" t="s">
        <v>15184</v>
      </c>
      <c r="E8244" s="1" t="d">
        <v>2013-12-09</v>
      </c>
      <c r="F8244" s="3">
        <f t="shared" ca="1" si="128"/>
        <v>5.8191780821917805</v>
      </c>
      <c r="G8244" s="2">
        <v>64556</v>
      </c>
      <c r="H8244" s="2">
        <v>84311.94</v>
      </c>
    </row>
    <row r="8245" spans="1:8" hidden="1" x14ac:dyDescent="0.2">
      <c r="A8245" t="s">
        <v>7314</v>
      </c>
      <c r="B8245" t="s">
        <v>29</v>
      </c>
      <c r="C8245" t="s">
        <v>1723</v>
      </c>
      <c r="D8245" t="s">
        <v>15187</v>
      </c>
      <c r="E8245" s="1" t="d">
        <v>2003-08-13</v>
      </c>
      <c r="F8245" s="3">
        <f t="shared" ca="1" si="128"/>
        <v>16.150684931506849</v>
      </c>
      <c r="G8245" s="2">
        <v>68608</v>
      </c>
      <c r="H8245" s="2">
        <v>76943.25</v>
      </c>
    </row>
    <row r="8246" spans="1:8" hidden="1" x14ac:dyDescent="0.2">
      <c r="A8246" t="s">
        <v>12536</v>
      </c>
      <c r="B8246" t="s">
        <v>550</v>
      </c>
      <c r="C8246" t="s">
        <v>551</v>
      </c>
      <c r="D8246" t="s">
        <v>15187</v>
      </c>
      <c r="E8246" s="1" t="d">
        <v>2006-03-20</v>
      </c>
      <c r="F8246" s="3">
        <f t="shared" ca="1" si="128"/>
        <v>13.547945205479452</v>
      </c>
      <c r="G8246" s="2">
        <v>72087</v>
      </c>
      <c r="H8246" s="2">
        <v>76937.259999999995</v>
      </c>
    </row>
    <row r="8247" spans="1:8" hidden="1" x14ac:dyDescent="0.2">
      <c r="A8247" t="s">
        <v>9661</v>
      </c>
      <c r="B8247" t="s">
        <v>515</v>
      </c>
      <c r="C8247" t="s">
        <v>1851</v>
      </c>
      <c r="D8247" t="s">
        <v>15192</v>
      </c>
      <c r="E8247" s="1" t="d">
        <v>2015-08-25</v>
      </c>
      <c r="F8247" s="3">
        <f t="shared" ca="1" si="128"/>
        <v>4.1095890410958908</v>
      </c>
      <c r="G8247" s="2">
        <v>27023</v>
      </c>
      <c r="H8247" s="2">
        <v>27372.78</v>
      </c>
    </row>
    <row r="8248" spans="1:8" hidden="1" x14ac:dyDescent="0.2">
      <c r="A8248" t="s">
        <v>9661</v>
      </c>
      <c r="B8248" t="s">
        <v>872</v>
      </c>
      <c r="C8248" t="s">
        <v>1852</v>
      </c>
      <c r="D8248" t="s">
        <v>1853</v>
      </c>
      <c r="E8248" s="1" t="d">
        <v>2016-06-22</v>
      </c>
      <c r="F8248" s="3">
        <f t="shared" ca="1" si="128"/>
        <v>3.2821917808219179</v>
      </c>
      <c r="G8248" s="2">
        <v>30638</v>
      </c>
    </row>
    <row r="8249" spans="1:8" hidden="1" x14ac:dyDescent="0.2">
      <c r="A8249" t="s">
        <v>9662</v>
      </c>
      <c r="B8249" t="s">
        <v>474</v>
      </c>
      <c r="C8249" t="s">
        <v>211</v>
      </c>
      <c r="D8249" t="s">
        <v>15207</v>
      </c>
      <c r="E8249" s="1" t="d">
        <v>1997-02-01</v>
      </c>
      <c r="F8249" s="3">
        <f t="shared" ca="1" si="128"/>
        <v>22.682191780821917</v>
      </c>
      <c r="G8249" s="2">
        <v>48376</v>
      </c>
      <c r="H8249" s="2">
        <v>50009.04</v>
      </c>
    </row>
    <row r="8250" spans="1:8" x14ac:dyDescent="0.2">
      <c r="A8250" t="s">
        <v>10147</v>
      </c>
      <c r="B8250" t="s">
        <v>8553</v>
      </c>
      <c r="C8250" t="s">
        <v>511</v>
      </c>
      <c r="D8250" t="s">
        <v>15184</v>
      </c>
      <c r="E8250" s="1" t="d">
        <v>2006-09-28</v>
      </c>
      <c r="F8250" s="3">
        <f t="shared" ca="1" si="128"/>
        <v>13.021917808219179</v>
      </c>
      <c r="G8250" s="2">
        <v>81300</v>
      </c>
      <c r="H8250" s="2">
        <v>84295.47</v>
      </c>
    </row>
    <row r="8251" spans="1:8" hidden="1" x14ac:dyDescent="0.2">
      <c r="A8251" t="s">
        <v>12003</v>
      </c>
      <c r="B8251" t="s">
        <v>798</v>
      </c>
      <c r="C8251" t="s">
        <v>2346</v>
      </c>
      <c r="D8251" t="s">
        <v>15187</v>
      </c>
      <c r="E8251" s="1" t="d">
        <v>2008-08-18</v>
      </c>
      <c r="F8251" s="3">
        <f t="shared" ca="1" si="128"/>
        <v>11.131506849315068</v>
      </c>
      <c r="G8251" s="2">
        <v>78345</v>
      </c>
      <c r="H8251" s="2">
        <v>76933.149999999994</v>
      </c>
    </row>
    <row r="8252" spans="1:8" hidden="1" x14ac:dyDescent="0.2">
      <c r="A8252" t="s">
        <v>9666</v>
      </c>
      <c r="B8252" t="s">
        <v>23</v>
      </c>
      <c r="C8252" t="s">
        <v>72</v>
      </c>
      <c r="D8252" t="s">
        <v>15189</v>
      </c>
      <c r="E8252" s="1" t="d">
        <v>2006-06-26</v>
      </c>
      <c r="F8252" s="3">
        <f t="shared" ca="1" si="128"/>
        <v>13.27945205479452</v>
      </c>
      <c r="G8252" s="2">
        <v>41600</v>
      </c>
      <c r="H8252" s="2">
        <v>11745</v>
      </c>
    </row>
    <row r="8253" spans="1:8" x14ac:dyDescent="0.2">
      <c r="A8253" t="s">
        <v>4529</v>
      </c>
      <c r="B8253" t="s">
        <v>1054</v>
      </c>
      <c r="C8253" t="s">
        <v>1191</v>
      </c>
      <c r="D8253" t="s">
        <v>15184</v>
      </c>
      <c r="E8253" s="1" t="d">
        <v>1965-01-28</v>
      </c>
      <c r="F8253" s="3">
        <f t="shared" ca="1" si="128"/>
        <v>54.715068493150682</v>
      </c>
      <c r="G8253" s="2">
        <v>52700</v>
      </c>
      <c r="H8253" s="2">
        <v>84260.39</v>
      </c>
    </row>
    <row r="8254" spans="1:8" hidden="1" x14ac:dyDescent="0.2">
      <c r="A8254" t="s">
        <v>9668</v>
      </c>
      <c r="B8254" t="s">
        <v>169</v>
      </c>
      <c r="C8254" t="s">
        <v>170</v>
      </c>
      <c r="D8254" t="s">
        <v>15204</v>
      </c>
      <c r="E8254" s="1" t="d">
        <v>1994-06-11</v>
      </c>
      <c r="F8254" s="3">
        <f t="shared" ca="1" si="128"/>
        <v>25.328767123287673</v>
      </c>
      <c r="G8254" s="2">
        <v>11961</v>
      </c>
      <c r="H8254" s="2">
        <v>12026.16</v>
      </c>
    </row>
    <row r="8255" spans="1:8" hidden="1" x14ac:dyDescent="0.2">
      <c r="A8255" t="s">
        <v>9668</v>
      </c>
      <c r="B8255" t="s">
        <v>169</v>
      </c>
      <c r="C8255" t="s">
        <v>1336</v>
      </c>
      <c r="D8255" t="s">
        <v>1337</v>
      </c>
      <c r="E8255" s="1" t="d">
        <v>2007-06-25</v>
      </c>
      <c r="F8255" s="3">
        <f t="shared" ca="1" si="128"/>
        <v>12.282191780821918</v>
      </c>
      <c r="G8255" s="2">
        <v>23941</v>
      </c>
      <c r="H8255" s="2">
        <v>1289.1300000000001</v>
      </c>
    </row>
    <row r="8256" spans="1:8" x14ac:dyDescent="0.2">
      <c r="A8256" t="s">
        <v>12673</v>
      </c>
      <c r="B8256" t="s">
        <v>86</v>
      </c>
      <c r="C8256" t="s">
        <v>3707</v>
      </c>
      <c r="D8256" t="s">
        <v>15184</v>
      </c>
      <c r="E8256" s="1" t="d">
        <v>2006-09-21</v>
      </c>
      <c r="F8256" s="3">
        <f t="shared" ca="1" si="128"/>
        <v>13.04109589041096</v>
      </c>
      <c r="G8256" s="2">
        <v>73554</v>
      </c>
      <c r="H8256" s="2">
        <v>84257.1</v>
      </c>
    </row>
    <row r="8257" spans="1:8" hidden="1" x14ac:dyDescent="0.2">
      <c r="A8257" t="s">
        <v>9670</v>
      </c>
      <c r="B8257" t="s">
        <v>536</v>
      </c>
      <c r="C8257" t="s">
        <v>1503</v>
      </c>
      <c r="D8257" t="s">
        <v>15191</v>
      </c>
      <c r="E8257" s="1" t="d">
        <v>1981-01-02</v>
      </c>
      <c r="F8257" s="3">
        <f t="shared" ca="1" si="128"/>
        <v>38.775342465753425</v>
      </c>
      <c r="G8257" s="2">
        <v>78686</v>
      </c>
      <c r="H8257" s="2">
        <v>48040.61</v>
      </c>
    </row>
    <row r="8258" spans="1:8" x14ac:dyDescent="0.2">
      <c r="A8258" t="s">
        <v>8800</v>
      </c>
      <c r="B8258" t="s">
        <v>6297</v>
      </c>
      <c r="C8258" t="s">
        <v>446</v>
      </c>
      <c r="D8258" t="s">
        <v>15184</v>
      </c>
      <c r="E8258" s="1" t="d">
        <v>2016-11-28</v>
      </c>
      <c r="F8258" s="3">
        <f t="shared" ca="1" si="128"/>
        <v>2.8465753424657536</v>
      </c>
      <c r="G8258" s="2">
        <v>78002</v>
      </c>
      <c r="H8258" s="2">
        <v>84246.63</v>
      </c>
    </row>
    <row r="8259" spans="1:8" hidden="1" x14ac:dyDescent="0.2">
      <c r="A8259" t="s">
        <v>9672</v>
      </c>
      <c r="B8259" t="s">
        <v>51</v>
      </c>
      <c r="C8259" t="s">
        <v>1855</v>
      </c>
      <c r="D8259" t="s">
        <v>15191</v>
      </c>
      <c r="E8259" s="1" t="d">
        <v>1997-01-25</v>
      </c>
      <c r="F8259" s="3">
        <f t="shared" ref="F8259:F8322" ca="1" si="129">(TODAY()-E8259)/365</f>
        <v>22.701369863013699</v>
      </c>
      <c r="G8259" s="2">
        <v>39017</v>
      </c>
      <c r="H8259" s="2">
        <v>39819.06</v>
      </c>
    </row>
    <row r="8260" spans="1:8" x14ac:dyDescent="0.2">
      <c r="A8260" t="s">
        <v>3070</v>
      </c>
      <c r="B8260" t="s">
        <v>86</v>
      </c>
      <c r="C8260" t="s">
        <v>621</v>
      </c>
      <c r="D8260" t="s">
        <v>15184</v>
      </c>
      <c r="E8260" s="1" t="d">
        <v>2013-04-18</v>
      </c>
      <c r="F8260" s="3">
        <f t="shared" ca="1" si="129"/>
        <v>6.463013698630137</v>
      </c>
      <c r="G8260" s="2">
        <v>68106</v>
      </c>
      <c r="H8260" s="2">
        <v>84236.98</v>
      </c>
    </row>
    <row r="8261" spans="1:8" x14ac:dyDescent="0.2">
      <c r="A8261" t="s">
        <v>3422</v>
      </c>
      <c r="B8261" t="s">
        <v>86</v>
      </c>
      <c r="C8261" t="s">
        <v>1297</v>
      </c>
      <c r="D8261" t="s">
        <v>15184</v>
      </c>
      <c r="E8261" s="1" t="d">
        <v>2005-11-15</v>
      </c>
      <c r="F8261" s="3">
        <f t="shared" ca="1" si="129"/>
        <v>13.890410958904109</v>
      </c>
      <c r="G8261" s="2">
        <v>73554</v>
      </c>
      <c r="H8261" s="2">
        <v>84192.71</v>
      </c>
    </row>
    <row r="8262" spans="1:8" hidden="1" x14ac:dyDescent="0.2">
      <c r="A8262" t="s">
        <v>9675</v>
      </c>
      <c r="B8262" t="s">
        <v>109</v>
      </c>
      <c r="C8262" t="s">
        <v>491</v>
      </c>
      <c r="D8262" t="s">
        <v>15185</v>
      </c>
      <c r="E8262" s="1" t="d">
        <v>2018-03-24</v>
      </c>
      <c r="F8262" s="3">
        <f t="shared" ca="1" si="129"/>
        <v>1.5287671232876712</v>
      </c>
      <c r="G8262" s="2">
        <v>66560</v>
      </c>
      <c r="H8262">
        <v>512</v>
      </c>
    </row>
    <row r="8263" spans="1:8" hidden="1" x14ac:dyDescent="0.2">
      <c r="A8263" t="s">
        <v>9676</v>
      </c>
      <c r="B8263" t="s">
        <v>193</v>
      </c>
      <c r="C8263" t="s">
        <v>366</v>
      </c>
      <c r="D8263" t="s">
        <v>15191</v>
      </c>
      <c r="E8263" s="1" t="d">
        <v>2013-04-18</v>
      </c>
      <c r="F8263" s="3">
        <f t="shared" ca="1" si="129"/>
        <v>6.463013698630137</v>
      </c>
      <c r="G8263" s="2">
        <v>32734</v>
      </c>
      <c r="H8263" s="2">
        <v>37362.82</v>
      </c>
    </row>
    <row r="8264" spans="1:8" hidden="1" x14ac:dyDescent="0.2">
      <c r="A8264" t="s">
        <v>6052</v>
      </c>
      <c r="B8264" t="s">
        <v>29</v>
      </c>
      <c r="C8264" t="s">
        <v>1237</v>
      </c>
      <c r="D8264" t="s">
        <v>15187</v>
      </c>
      <c r="E8264" s="1" t="d">
        <v>2008-08-18</v>
      </c>
      <c r="F8264" s="3">
        <f t="shared" ca="1" si="129"/>
        <v>11.131506849315068</v>
      </c>
      <c r="G8264" s="2">
        <v>66310</v>
      </c>
      <c r="H8264" s="2">
        <v>76669.88</v>
      </c>
    </row>
    <row r="8265" spans="1:8" hidden="1" x14ac:dyDescent="0.2">
      <c r="A8265" t="s">
        <v>9678</v>
      </c>
      <c r="B8265" t="s">
        <v>144</v>
      </c>
      <c r="C8265" t="s">
        <v>357</v>
      </c>
      <c r="D8265" t="s">
        <v>15194</v>
      </c>
      <c r="E8265" s="1" t="d">
        <v>2015-03-02</v>
      </c>
      <c r="F8265" s="3">
        <f t="shared" ca="1" si="129"/>
        <v>4.5917808219178085</v>
      </c>
      <c r="G8265" s="2">
        <v>33690</v>
      </c>
      <c r="H8265" s="2">
        <v>34934.339999999997</v>
      </c>
    </row>
    <row r="8266" spans="1:8" hidden="1" x14ac:dyDescent="0.2">
      <c r="A8266" t="s">
        <v>9679</v>
      </c>
      <c r="B8266" t="s">
        <v>128</v>
      </c>
      <c r="C8266" t="s">
        <v>1158</v>
      </c>
      <c r="D8266" t="s">
        <v>15193</v>
      </c>
      <c r="E8266" s="1" t="d">
        <v>2018-04-23</v>
      </c>
      <c r="F8266" s="3">
        <f t="shared" ca="1" si="129"/>
        <v>1.4465753424657535</v>
      </c>
      <c r="G8266" s="2">
        <v>29638</v>
      </c>
      <c r="H8266" s="2">
        <v>6855.75</v>
      </c>
    </row>
    <row r="8267" spans="1:8" hidden="1" x14ac:dyDescent="0.2">
      <c r="A8267" t="s">
        <v>12051</v>
      </c>
      <c r="B8267" t="s">
        <v>925</v>
      </c>
      <c r="C8267" t="s">
        <v>3465</v>
      </c>
      <c r="D8267" t="s">
        <v>15187</v>
      </c>
      <c r="E8267" s="1" t="d">
        <v>2007-10-23</v>
      </c>
      <c r="F8267" s="3">
        <f t="shared" ca="1" si="129"/>
        <v>11.953424657534246</v>
      </c>
      <c r="G8267" s="2">
        <v>70168</v>
      </c>
      <c r="H8267" s="2">
        <v>76647.929999999993</v>
      </c>
    </row>
    <row r="8268" spans="1:8" hidden="1" x14ac:dyDescent="0.2">
      <c r="A8268" t="s">
        <v>9681</v>
      </c>
      <c r="B8268" t="s">
        <v>213</v>
      </c>
      <c r="C8268" t="s">
        <v>1329</v>
      </c>
      <c r="D8268" t="s">
        <v>15190</v>
      </c>
      <c r="E8268" s="1" t="d">
        <v>2013-11-04</v>
      </c>
      <c r="F8268" s="3">
        <f t="shared" ca="1" si="129"/>
        <v>5.9150684931506845</v>
      </c>
      <c r="G8268" s="2">
        <v>34079</v>
      </c>
      <c r="H8268" s="2">
        <v>53798.65</v>
      </c>
    </row>
    <row r="8269" spans="1:8" hidden="1" x14ac:dyDescent="0.2">
      <c r="A8269" t="s">
        <v>9682</v>
      </c>
      <c r="B8269" t="s">
        <v>51</v>
      </c>
      <c r="C8269" t="s">
        <v>151</v>
      </c>
      <c r="D8269" t="s">
        <v>15202</v>
      </c>
      <c r="E8269" s="1" t="d">
        <v>2008-10-20</v>
      </c>
      <c r="F8269" s="3">
        <f t="shared" ca="1" si="129"/>
        <v>10.95890410958904</v>
      </c>
      <c r="G8269" s="2">
        <v>36312</v>
      </c>
      <c r="H8269" s="2">
        <v>50990.31</v>
      </c>
    </row>
    <row r="8270" spans="1:8" hidden="1" x14ac:dyDescent="0.2">
      <c r="A8270" t="s">
        <v>9683</v>
      </c>
      <c r="B8270" t="s">
        <v>487</v>
      </c>
      <c r="C8270" t="s">
        <v>2761</v>
      </c>
      <c r="D8270" t="s">
        <v>15194</v>
      </c>
      <c r="E8270" s="1" t="d">
        <v>2007-10-22</v>
      </c>
      <c r="F8270" s="3">
        <f t="shared" ca="1" si="129"/>
        <v>11.956164383561644</v>
      </c>
      <c r="G8270" s="2">
        <v>25709</v>
      </c>
      <c r="H8270" s="2">
        <v>11995.38</v>
      </c>
    </row>
    <row r="8271" spans="1:8" hidden="1" x14ac:dyDescent="0.2">
      <c r="A8271" t="s">
        <v>9684</v>
      </c>
      <c r="B8271" t="s">
        <v>1779</v>
      </c>
      <c r="C8271" t="s">
        <v>1073</v>
      </c>
      <c r="D8271" t="s">
        <v>15192</v>
      </c>
      <c r="E8271" s="1" t="d">
        <v>1995-12-11</v>
      </c>
      <c r="F8271" s="3">
        <f t="shared" ca="1" si="129"/>
        <v>23.827397260273973</v>
      </c>
      <c r="G8271" s="2">
        <v>55512</v>
      </c>
      <c r="H8271" s="2">
        <v>61690.5</v>
      </c>
    </row>
    <row r="8272" spans="1:8" hidden="1" x14ac:dyDescent="0.2">
      <c r="A8272" t="s">
        <v>9685</v>
      </c>
      <c r="B8272" t="s">
        <v>2122</v>
      </c>
      <c r="C8272" t="s">
        <v>528</v>
      </c>
      <c r="D8272" t="s">
        <v>15190</v>
      </c>
      <c r="E8272" s="1" t="d">
        <v>1994-06-27</v>
      </c>
      <c r="F8272" s="3">
        <f t="shared" ca="1" si="129"/>
        <v>25.284931506849315</v>
      </c>
      <c r="G8272" s="2">
        <v>60700</v>
      </c>
      <c r="H8272" s="2">
        <v>60927.54</v>
      </c>
    </row>
    <row r="8273" spans="1:8" hidden="1" x14ac:dyDescent="0.2">
      <c r="A8273" t="s">
        <v>9686</v>
      </c>
      <c r="B8273" t="s">
        <v>479</v>
      </c>
      <c r="C8273" t="s">
        <v>480</v>
      </c>
      <c r="D8273" t="s">
        <v>15188</v>
      </c>
      <c r="E8273" s="1" t="d">
        <v>2003-06-19</v>
      </c>
      <c r="F8273" s="3">
        <f t="shared" ca="1" si="129"/>
        <v>16.301369863013697</v>
      </c>
      <c r="G8273" s="2">
        <v>56108</v>
      </c>
      <c r="H8273" s="2">
        <v>77056.259999999995</v>
      </c>
    </row>
    <row r="8274" spans="1:8" hidden="1" x14ac:dyDescent="0.2">
      <c r="A8274" t="s">
        <v>9687</v>
      </c>
      <c r="B8274" t="s">
        <v>9688</v>
      </c>
      <c r="C8274" t="s">
        <v>480</v>
      </c>
      <c r="D8274" t="s">
        <v>15188</v>
      </c>
      <c r="E8274" s="1" t="d">
        <v>1990-08-30</v>
      </c>
      <c r="F8274" s="3">
        <f t="shared" ca="1" si="129"/>
        <v>29.112328767123287</v>
      </c>
      <c r="G8274" s="2">
        <v>75942</v>
      </c>
      <c r="H8274" s="2">
        <v>95222.29</v>
      </c>
    </row>
    <row r="8275" spans="1:8" hidden="1" x14ac:dyDescent="0.2">
      <c r="A8275" t="s">
        <v>9689</v>
      </c>
      <c r="B8275" t="s">
        <v>169</v>
      </c>
      <c r="C8275" t="s">
        <v>170</v>
      </c>
      <c r="D8275" t="s">
        <v>15204</v>
      </c>
      <c r="E8275" s="1" t="d">
        <v>2009-06-11</v>
      </c>
      <c r="F8275" s="3">
        <f t="shared" ca="1" si="129"/>
        <v>10.317808219178081</v>
      </c>
      <c r="G8275" s="2">
        <v>10054</v>
      </c>
      <c r="H8275" s="2">
        <v>8870</v>
      </c>
    </row>
    <row r="8276" spans="1:8" hidden="1" x14ac:dyDescent="0.2">
      <c r="A8276" t="s">
        <v>8694</v>
      </c>
      <c r="B8276" t="s">
        <v>188</v>
      </c>
      <c r="C8276" t="s">
        <v>1727</v>
      </c>
      <c r="D8276" t="s">
        <v>15187</v>
      </c>
      <c r="E8276" s="1" t="d">
        <v>2006-11-13</v>
      </c>
      <c r="F8276" s="3">
        <f t="shared" ca="1" si="129"/>
        <v>12.895890410958904</v>
      </c>
      <c r="G8276" s="2">
        <v>70527</v>
      </c>
      <c r="H8276" s="2">
        <v>76633.070000000007</v>
      </c>
    </row>
    <row r="8277" spans="1:8" hidden="1" x14ac:dyDescent="0.2">
      <c r="A8277" t="s">
        <v>9691</v>
      </c>
      <c r="B8277" t="s">
        <v>1098</v>
      </c>
      <c r="C8277" t="s">
        <v>204</v>
      </c>
      <c r="D8277" t="s">
        <v>15196</v>
      </c>
      <c r="E8277" s="1" t="d">
        <v>1997-02-13</v>
      </c>
      <c r="F8277" s="3">
        <f t="shared" ca="1" si="129"/>
        <v>22.649315068493152</v>
      </c>
      <c r="G8277" s="2">
        <v>34633</v>
      </c>
      <c r="H8277" s="2">
        <v>34120.14</v>
      </c>
    </row>
    <row r="8278" spans="1:8" hidden="1" x14ac:dyDescent="0.2">
      <c r="A8278" t="s">
        <v>13812</v>
      </c>
      <c r="B8278" t="s">
        <v>301</v>
      </c>
      <c r="C8278" t="s">
        <v>4839</v>
      </c>
      <c r="D8278" t="s">
        <v>15192</v>
      </c>
      <c r="E8278" s="1" t="d">
        <v>2001-10-01</v>
      </c>
      <c r="F8278" s="3">
        <f t="shared" ca="1" si="129"/>
        <v>18.016438356164382</v>
      </c>
      <c r="G8278" s="2">
        <v>84823</v>
      </c>
      <c r="H8278" s="2">
        <v>82948.25</v>
      </c>
    </row>
    <row r="8279" spans="1:8" hidden="1" x14ac:dyDescent="0.2">
      <c r="A8279" t="s">
        <v>9693</v>
      </c>
      <c r="B8279" t="s">
        <v>1986</v>
      </c>
      <c r="C8279" t="s">
        <v>46</v>
      </c>
      <c r="D8279" t="s">
        <v>15191</v>
      </c>
      <c r="E8279" s="1" t="d">
        <v>2015-04-27</v>
      </c>
      <c r="F8279" s="3">
        <f t="shared" ca="1" si="129"/>
        <v>4.4383561643835616</v>
      </c>
      <c r="G8279" s="2">
        <v>33865</v>
      </c>
      <c r="H8279" s="2">
        <v>43584.86</v>
      </c>
    </row>
    <row r="8280" spans="1:8" hidden="1" x14ac:dyDescent="0.2">
      <c r="A8280" t="s">
        <v>9694</v>
      </c>
      <c r="B8280" t="s">
        <v>213</v>
      </c>
      <c r="C8280" t="s">
        <v>454</v>
      </c>
      <c r="D8280" t="s">
        <v>15190</v>
      </c>
      <c r="E8280" s="1" t="d">
        <v>2006-08-28</v>
      </c>
      <c r="F8280" s="3">
        <f t="shared" ca="1" si="129"/>
        <v>13.106849315068493</v>
      </c>
      <c r="G8280" s="2">
        <v>35169</v>
      </c>
      <c r="H8280" s="2">
        <v>55042.63</v>
      </c>
    </row>
    <row r="8281" spans="1:8" hidden="1" x14ac:dyDescent="0.2">
      <c r="A8281" t="s">
        <v>9695</v>
      </c>
      <c r="B8281" t="s">
        <v>1677</v>
      </c>
      <c r="C8281" t="s">
        <v>233</v>
      </c>
      <c r="D8281" t="s">
        <v>15197</v>
      </c>
      <c r="E8281" s="1" t="d">
        <v>2000-02-14</v>
      </c>
      <c r="F8281" s="3">
        <f t="shared" ca="1" si="129"/>
        <v>19.646575342465752</v>
      </c>
      <c r="G8281" s="2">
        <v>39795</v>
      </c>
      <c r="H8281" s="2">
        <v>41843.24</v>
      </c>
    </row>
    <row r="8282" spans="1:8" hidden="1" x14ac:dyDescent="0.2">
      <c r="A8282" t="s">
        <v>9696</v>
      </c>
      <c r="B8282" t="s">
        <v>2722</v>
      </c>
      <c r="C8282" t="s">
        <v>2352</v>
      </c>
      <c r="D8282" t="s">
        <v>15192</v>
      </c>
      <c r="E8282" s="1" t="d">
        <v>2009-06-29</v>
      </c>
      <c r="F8282" s="3">
        <f t="shared" ca="1" si="129"/>
        <v>10.268493150684931</v>
      </c>
      <c r="G8282" s="2">
        <v>53134</v>
      </c>
      <c r="H8282" s="2">
        <v>55661.81</v>
      </c>
    </row>
    <row r="8283" spans="1:8" hidden="1" x14ac:dyDescent="0.2">
      <c r="A8283" t="s">
        <v>9697</v>
      </c>
      <c r="B8283" t="s">
        <v>128</v>
      </c>
      <c r="C8283" t="s">
        <v>451</v>
      </c>
      <c r="D8283" t="s">
        <v>15197</v>
      </c>
      <c r="E8283" s="1" t="d">
        <v>2006-03-27</v>
      </c>
      <c r="F8283" s="3">
        <f t="shared" ca="1" si="129"/>
        <v>13.528767123287672</v>
      </c>
      <c r="G8283" s="2">
        <v>34701</v>
      </c>
      <c r="H8283" s="2">
        <v>24174.09</v>
      </c>
    </row>
    <row r="8284" spans="1:8" hidden="1" x14ac:dyDescent="0.2">
      <c r="A8284" t="s">
        <v>9698</v>
      </c>
      <c r="B8284" t="s">
        <v>169</v>
      </c>
      <c r="C8284" t="s">
        <v>170</v>
      </c>
      <c r="D8284" t="s">
        <v>15204</v>
      </c>
      <c r="E8284" s="1" t="d">
        <v>2002-05-23</v>
      </c>
      <c r="F8284" s="3">
        <f t="shared" ca="1" si="129"/>
        <v>17.375342465753423</v>
      </c>
      <c r="G8284" s="2">
        <v>11632</v>
      </c>
      <c r="H8284" s="2">
        <v>11559.37</v>
      </c>
    </row>
    <row r="8285" spans="1:8" hidden="1" x14ac:dyDescent="0.2">
      <c r="A8285" t="s">
        <v>9699</v>
      </c>
      <c r="B8285" t="s">
        <v>1256</v>
      </c>
      <c r="C8285" t="s">
        <v>554</v>
      </c>
      <c r="D8285" t="s">
        <v>15193</v>
      </c>
      <c r="E8285" s="1" t="d">
        <v>2007-08-20</v>
      </c>
      <c r="F8285" s="3">
        <f t="shared" ca="1" si="129"/>
        <v>12.128767123287671</v>
      </c>
      <c r="G8285" s="2">
        <v>59593</v>
      </c>
      <c r="H8285" s="2">
        <v>59731.22</v>
      </c>
    </row>
    <row r="8286" spans="1:8" hidden="1" x14ac:dyDescent="0.2">
      <c r="A8286" t="s">
        <v>9700</v>
      </c>
      <c r="B8286" t="s">
        <v>1061</v>
      </c>
      <c r="C8286" t="s">
        <v>1417</v>
      </c>
      <c r="D8286" t="s">
        <v>15194</v>
      </c>
      <c r="E8286" s="1" t="d">
        <v>1975-02-03</v>
      </c>
      <c r="F8286" s="3">
        <f t="shared" ca="1" si="129"/>
        <v>44.69315068493151</v>
      </c>
      <c r="G8286" s="2">
        <v>42483</v>
      </c>
      <c r="H8286" s="2">
        <v>43576.66</v>
      </c>
    </row>
    <row r="8287" spans="1:8" hidden="1" x14ac:dyDescent="0.2">
      <c r="A8287" t="s">
        <v>9701</v>
      </c>
      <c r="B8287" t="s">
        <v>112</v>
      </c>
      <c r="C8287" t="s">
        <v>4162</v>
      </c>
      <c r="D8287" t="s">
        <v>15194</v>
      </c>
      <c r="E8287" s="1" t="d">
        <v>1995-09-11</v>
      </c>
      <c r="F8287" s="3">
        <f t="shared" ca="1" si="129"/>
        <v>24.076712328767123</v>
      </c>
      <c r="G8287" s="2">
        <v>28080</v>
      </c>
      <c r="H8287" s="2">
        <v>15960.45</v>
      </c>
    </row>
    <row r="8288" spans="1:8" x14ac:dyDescent="0.2">
      <c r="A8288" t="s">
        <v>1757</v>
      </c>
      <c r="B8288" t="s">
        <v>86</v>
      </c>
      <c r="C8288" t="s">
        <v>446</v>
      </c>
      <c r="D8288" t="s">
        <v>15184</v>
      </c>
      <c r="E8288" s="1" t="d">
        <v>2015-01-21</v>
      </c>
      <c r="F8288" s="3">
        <f t="shared" ca="1" si="129"/>
        <v>4.7013698630136984</v>
      </c>
      <c r="G8288" s="2">
        <v>60732</v>
      </c>
      <c r="H8288" s="2">
        <v>84137.54</v>
      </c>
    </row>
    <row r="8289" spans="1:8" hidden="1" x14ac:dyDescent="0.2">
      <c r="A8289" t="s">
        <v>13590</v>
      </c>
      <c r="B8289" t="s">
        <v>134</v>
      </c>
      <c r="C8289" t="s">
        <v>135</v>
      </c>
      <c r="D8289" t="s">
        <v>15187</v>
      </c>
      <c r="E8289" s="1" t="d">
        <v>2003-08-13</v>
      </c>
      <c r="F8289" s="3">
        <f t="shared" ca="1" si="129"/>
        <v>16.150684931506849</v>
      </c>
      <c r="G8289" s="2">
        <v>71198</v>
      </c>
      <c r="H8289" s="2">
        <v>76574.12</v>
      </c>
    </row>
    <row r="8290" spans="1:8" hidden="1" x14ac:dyDescent="0.2">
      <c r="A8290" t="s">
        <v>3831</v>
      </c>
      <c r="B8290" t="s">
        <v>301</v>
      </c>
      <c r="C8290" t="s">
        <v>678</v>
      </c>
      <c r="D8290" t="s">
        <v>15211</v>
      </c>
      <c r="E8290" s="1" t="d">
        <v>2017-09-13</v>
      </c>
      <c r="F8290" s="3">
        <f t="shared" ca="1" si="129"/>
        <v>2.0547945205479454</v>
      </c>
      <c r="G8290" s="2">
        <v>84700</v>
      </c>
      <c r="H8290" s="2">
        <v>67357.539999999994</v>
      </c>
    </row>
    <row r="8291" spans="1:8" hidden="1" x14ac:dyDescent="0.2">
      <c r="A8291" t="s">
        <v>9705</v>
      </c>
      <c r="B8291" t="s">
        <v>2547</v>
      </c>
      <c r="C8291" t="s">
        <v>163</v>
      </c>
      <c r="D8291" t="s">
        <v>164</v>
      </c>
      <c r="E8291" s="1" t="d">
        <v>2016-10-17</v>
      </c>
      <c r="F8291" s="3">
        <f t="shared" ca="1" si="129"/>
        <v>2.9616438356164383</v>
      </c>
      <c r="G8291" s="2">
        <v>31698</v>
      </c>
      <c r="H8291" s="2">
        <v>33842.97</v>
      </c>
    </row>
    <row r="8292" spans="1:8" hidden="1" x14ac:dyDescent="0.2">
      <c r="A8292" t="s">
        <v>10308</v>
      </c>
      <c r="B8292" t="s">
        <v>925</v>
      </c>
      <c r="C8292" t="s">
        <v>551</v>
      </c>
      <c r="D8292" t="s">
        <v>15187</v>
      </c>
      <c r="E8292" s="1" t="d">
        <v>2008-08-18</v>
      </c>
      <c r="F8292" s="3">
        <f t="shared" ca="1" si="129"/>
        <v>11.131506849315068</v>
      </c>
      <c r="G8292" s="2">
        <v>67818</v>
      </c>
      <c r="H8292" s="2">
        <v>76550.990000000005</v>
      </c>
    </row>
    <row r="8293" spans="1:8" hidden="1" x14ac:dyDescent="0.2">
      <c r="A8293" t="s">
        <v>11740</v>
      </c>
      <c r="B8293" t="s">
        <v>54</v>
      </c>
      <c r="C8293" t="s">
        <v>55</v>
      </c>
      <c r="D8293" t="s">
        <v>15187</v>
      </c>
      <c r="E8293" s="1" t="d">
        <v>1997-02-06</v>
      </c>
      <c r="F8293" s="3">
        <f t="shared" ca="1" si="129"/>
        <v>22.668493150684931</v>
      </c>
      <c r="G8293" s="2">
        <v>53134</v>
      </c>
      <c r="H8293" s="2">
        <v>76521.509999999995</v>
      </c>
    </row>
    <row r="8294" spans="1:8" hidden="1" x14ac:dyDescent="0.2">
      <c r="A8294" t="s">
        <v>9708</v>
      </c>
      <c r="B8294" t="s">
        <v>6714</v>
      </c>
      <c r="C8294" t="s">
        <v>651</v>
      </c>
      <c r="D8294" t="s">
        <v>15193</v>
      </c>
      <c r="E8294" s="1" t="d">
        <v>2018-06-04</v>
      </c>
      <c r="F8294" s="3">
        <f t="shared" ca="1" si="129"/>
        <v>1.3315068493150686</v>
      </c>
      <c r="G8294" s="2">
        <v>74500</v>
      </c>
      <c r="H8294" s="2">
        <v>8480.77</v>
      </c>
    </row>
    <row r="8295" spans="1:8" x14ac:dyDescent="0.2">
      <c r="A8295" t="s">
        <v>5570</v>
      </c>
      <c r="B8295" t="s">
        <v>86</v>
      </c>
      <c r="C8295" t="s">
        <v>497</v>
      </c>
      <c r="D8295" t="s">
        <v>15184</v>
      </c>
      <c r="E8295" s="1" t="d">
        <v>2005-07-12</v>
      </c>
      <c r="F8295" s="3">
        <f t="shared" ca="1" si="129"/>
        <v>14.235616438356164</v>
      </c>
      <c r="G8295" s="2">
        <v>75658</v>
      </c>
      <c r="H8295" s="2">
        <v>84074.58</v>
      </c>
    </row>
    <row r="8296" spans="1:8" x14ac:dyDescent="0.2">
      <c r="A8296" t="s">
        <v>3084</v>
      </c>
      <c r="B8296" t="s">
        <v>86</v>
      </c>
      <c r="C8296" t="s">
        <v>119</v>
      </c>
      <c r="D8296" t="s">
        <v>15184</v>
      </c>
      <c r="E8296" s="1" t="d">
        <v>2013-04-03</v>
      </c>
      <c r="F8296" s="3">
        <f t="shared" ca="1" si="129"/>
        <v>6.5041095890410956</v>
      </c>
      <c r="G8296" s="2">
        <v>68106</v>
      </c>
      <c r="H8296" s="2">
        <v>84060.29</v>
      </c>
    </row>
    <row r="8297" spans="1:8" hidden="1" x14ac:dyDescent="0.2">
      <c r="A8297" t="s">
        <v>9711</v>
      </c>
      <c r="B8297" t="s">
        <v>51</v>
      </c>
      <c r="C8297" t="s">
        <v>27</v>
      </c>
      <c r="D8297" t="s">
        <v>15201</v>
      </c>
      <c r="E8297" s="1" t="d">
        <v>1988-02-01</v>
      </c>
      <c r="F8297" s="3">
        <f t="shared" ca="1" si="129"/>
        <v>31.69041095890411</v>
      </c>
      <c r="G8297" s="2">
        <v>41757</v>
      </c>
      <c r="H8297" s="2">
        <v>41507.440000000002</v>
      </c>
    </row>
    <row r="8298" spans="1:8" hidden="1" x14ac:dyDescent="0.2">
      <c r="A8298" t="s">
        <v>9712</v>
      </c>
      <c r="B8298" t="s">
        <v>128</v>
      </c>
      <c r="C8298" t="s">
        <v>744</v>
      </c>
      <c r="D8298" t="s">
        <v>15192</v>
      </c>
      <c r="E8298" s="1" t="d">
        <v>1980-09-25</v>
      </c>
      <c r="F8298" s="3">
        <f t="shared" ca="1" si="129"/>
        <v>39.046575342465751</v>
      </c>
      <c r="G8298" s="2">
        <v>38745</v>
      </c>
      <c r="H8298" s="2">
        <v>41243.440000000002</v>
      </c>
    </row>
    <row r="8299" spans="1:8" hidden="1" x14ac:dyDescent="0.2">
      <c r="A8299" t="s">
        <v>5500</v>
      </c>
      <c r="B8299" t="s">
        <v>323</v>
      </c>
      <c r="C8299" t="s">
        <v>237</v>
      </c>
      <c r="D8299" t="s">
        <v>15187</v>
      </c>
      <c r="E8299" s="1" t="d">
        <v>2011-01-19</v>
      </c>
      <c r="F8299" s="3">
        <f t="shared" ca="1" si="129"/>
        <v>8.7095890410958905</v>
      </c>
      <c r="G8299" s="2">
        <v>68231</v>
      </c>
      <c r="H8299" s="2">
        <v>76506.16</v>
      </c>
    </row>
    <row r="8300" spans="1:8" hidden="1" x14ac:dyDescent="0.2">
      <c r="A8300" t="s">
        <v>9714</v>
      </c>
      <c r="B8300" t="s">
        <v>484</v>
      </c>
      <c r="C8300" t="s">
        <v>812</v>
      </c>
      <c r="D8300" t="s">
        <v>15188</v>
      </c>
      <c r="E8300" s="1" t="d">
        <v>2018-05-25</v>
      </c>
      <c r="F8300" s="3">
        <f t="shared" ca="1" si="129"/>
        <v>1.3589041095890411</v>
      </c>
      <c r="G8300" s="2">
        <v>48918</v>
      </c>
      <c r="H8300" s="2">
        <v>7415.17</v>
      </c>
    </row>
    <row r="8301" spans="1:8" hidden="1" x14ac:dyDescent="0.2">
      <c r="A8301" t="s">
        <v>9715</v>
      </c>
      <c r="B8301" t="s">
        <v>1677</v>
      </c>
      <c r="C8301" t="s">
        <v>1529</v>
      </c>
      <c r="D8301" t="s">
        <v>15197</v>
      </c>
      <c r="E8301" s="1" t="d">
        <v>2005-07-11</v>
      </c>
      <c r="F8301" s="3">
        <f t="shared" ca="1" si="129"/>
        <v>14.238356164383562</v>
      </c>
      <c r="G8301" s="2">
        <v>38669</v>
      </c>
      <c r="H8301" s="2">
        <v>32728.74</v>
      </c>
    </row>
    <row r="8302" spans="1:8" hidden="1" x14ac:dyDescent="0.2">
      <c r="A8302" t="s">
        <v>9716</v>
      </c>
      <c r="B8302" t="s">
        <v>8</v>
      </c>
      <c r="C8302" t="s">
        <v>818</v>
      </c>
      <c r="D8302" t="s">
        <v>15181</v>
      </c>
      <c r="E8302" s="1" t="d">
        <v>2018-07-16</v>
      </c>
      <c r="F8302" s="3">
        <f t="shared" ca="1" si="129"/>
        <v>1.2164383561643837</v>
      </c>
      <c r="G8302" s="2">
        <v>35000</v>
      </c>
    </row>
    <row r="8303" spans="1:8" hidden="1" x14ac:dyDescent="0.2">
      <c r="A8303" t="s">
        <v>9717</v>
      </c>
      <c r="B8303" t="s">
        <v>731</v>
      </c>
      <c r="C8303" t="s">
        <v>5560</v>
      </c>
      <c r="D8303" t="s">
        <v>15181</v>
      </c>
      <c r="E8303" s="1" t="d">
        <v>2008-02-25</v>
      </c>
      <c r="F8303" s="3">
        <f t="shared" ca="1" si="129"/>
        <v>11.610958904109589</v>
      </c>
      <c r="G8303" s="2">
        <v>51498</v>
      </c>
      <c r="H8303" s="2">
        <v>51877.99</v>
      </c>
    </row>
    <row r="8304" spans="1:8" hidden="1" x14ac:dyDescent="0.2">
      <c r="A8304" t="s">
        <v>7300</v>
      </c>
      <c r="B8304" t="s">
        <v>29</v>
      </c>
      <c r="C8304" t="s">
        <v>551</v>
      </c>
      <c r="D8304" t="s">
        <v>15187</v>
      </c>
      <c r="E8304" s="1" t="d">
        <v>2006-11-13</v>
      </c>
      <c r="F8304" s="3">
        <f t="shared" ca="1" si="129"/>
        <v>12.895890410958904</v>
      </c>
      <c r="G8304" s="2">
        <v>68608</v>
      </c>
      <c r="H8304" s="2">
        <v>76493.03</v>
      </c>
    </row>
    <row r="8305" spans="1:8" x14ac:dyDescent="0.2">
      <c r="A8305" t="s">
        <v>2675</v>
      </c>
      <c r="B8305" t="s">
        <v>86</v>
      </c>
      <c r="C8305" t="s">
        <v>752</v>
      </c>
      <c r="D8305" t="s">
        <v>15184</v>
      </c>
      <c r="E8305" s="1" t="d">
        <v>2012-10-31</v>
      </c>
      <c r="F8305" s="3">
        <f t="shared" ca="1" si="129"/>
        <v>6.9260273972602739</v>
      </c>
      <c r="G8305" s="2">
        <v>68106</v>
      </c>
      <c r="H8305" s="2">
        <v>84031</v>
      </c>
    </row>
    <row r="8306" spans="1:8" x14ac:dyDescent="0.2">
      <c r="A8306" t="s">
        <v>13724</v>
      </c>
      <c r="B8306" t="s">
        <v>86</v>
      </c>
      <c r="C8306" t="s">
        <v>241</v>
      </c>
      <c r="D8306" t="s">
        <v>15184</v>
      </c>
      <c r="E8306" s="1" t="d">
        <v>2009-05-20</v>
      </c>
      <c r="F8306" s="3">
        <f t="shared" ca="1" si="129"/>
        <v>10.378082191780821</v>
      </c>
      <c r="G8306" s="2">
        <v>72857</v>
      </c>
      <c r="H8306" s="2">
        <v>84023.79</v>
      </c>
    </row>
    <row r="8307" spans="1:8" hidden="1" x14ac:dyDescent="0.2">
      <c r="A8307" t="s">
        <v>8797</v>
      </c>
      <c r="B8307" t="s">
        <v>29</v>
      </c>
      <c r="C8307" t="s">
        <v>4927</v>
      </c>
      <c r="D8307" t="s">
        <v>15187</v>
      </c>
      <c r="E8307" s="1" t="d">
        <v>2008-08-18</v>
      </c>
      <c r="F8307" s="3">
        <f t="shared" ca="1" si="129"/>
        <v>11.131506849315068</v>
      </c>
      <c r="G8307" s="2">
        <v>66310</v>
      </c>
      <c r="H8307" s="2">
        <v>76441.64</v>
      </c>
    </row>
    <row r="8308" spans="1:8" x14ac:dyDescent="0.2">
      <c r="A8308" t="s">
        <v>13459</v>
      </c>
      <c r="B8308" t="s">
        <v>86</v>
      </c>
      <c r="C8308" t="s">
        <v>497</v>
      </c>
      <c r="D8308" t="s">
        <v>15184</v>
      </c>
      <c r="E8308" s="1" t="d">
        <v>2013-12-30</v>
      </c>
      <c r="F8308" s="3">
        <f t="shared" ca="1" si="129"/>
        <v>5.7616438356164386</v>
      </c>
      <c r="G8308" s="2">
        <v>64556</v>
      </c>
      <c r="H8308" s="2">
        <v>84009.45</v>
      </c>
    </row>
    <row r="8309" spans="1:8" x14ac:dyDescent="0.2">
      <c r="A8309" t="s">
        <v>6947</v>
      </c>
      <c r="B8309" t="s">
        <v>86</v>
      </c>
      <c r="C8309" t="s">
        <v>1767</v>
      </c>
      <c r="D8309" t="s">
        <v>15184</v>
      </c>
      <c r="E8309" s="1" t="d">
        <v>2014-03-25</v>
      </c>
      <c r="F8309" s="3">
        <f t="shared" ca="1" si="129"/>
        <v>5.5287671232876709</v>
      </c>
      <c r="G8309" s="2">
        <v>72857</v>
      </c>
      <c r="H8309" s="2">
        <v>84007.11</v>
      </c>
    </row>
    <row r="8310" spans="1:8" hidden="1" x14ac:dyDescent="0.2">
      <c r="A8310" t="s">
        <v>9724</v>
      </c>
      <c r="B8310" t="s">
        <v>1463</v>
      </c>
      <c r="C8310" t="s">
        <v>1356</v>
      </c>
      <c r="D8310" t="s">
        <v>15192</v>
      </c>
      <c r="E8310" s="1" t="d">
        <v>2002-09-05</v>
      </c>
      <c r="F8310" s="3">
        <f t="shared" ca="1" si="129"/>
        <v>17.087671232876712</v>
      </c>
      <c r="G8310" s="2">
        <v>45674</v>
      </c>
      <c r="H8310" s="2">
        <v>54199.68</v>
      </c>
    </row>
    <row r="8311" spans="1:8" x14ac:dyDescent="0.2">
      <c r="A8311" t="s">
        <v>5421</v>
      </c>
      <c r="B8311" t="s">
        <v>86</v>
      </c>
      <c r="C8311" t="s">
        <v>282</v>
      </c>
      <c r="D8311" t="s">
        <v>15184</v>
      </c>
      <c r="E8311" s="1" t="d">
        <v>2002-10-01</v>
      </c>
      <c r="F8311" s="3">
        <f t="shared" ca="1" si="129"/>
        <v>17.016438356164382</v>
      </c>
      <c r="G8311" s="2">
        <v>79199</v>
      </c>
      <c r="H8311" s="2">
        <v>83911.360000000001</v>
      </c>
    </row>
    <row r="8312" spans="1:8" hidden="1" x14ac:dyDescent="0.2">
      <c r="A8312" t="s">
        <v>9726</v>
      </c>
      <c r="B8312" t="s">
        <v>51</v>
      </c>
      <c r="C8312" t="s">
        <v>880</v>
      </c>
      <c r="D8312" t="s">
        <v>15191</v>
      </c>
      <c r="E8312" s="1" t="d">
        <v>2006-05-01</v>
      </c>
      <c r="F8312" s="3">
        <f t="shared" ca="1" si="129"/>
        <v>13.432876712328767</v>
      </c>
      <c r="G8312" s="2">
        <v>37401</v>
      </c>
      <c r="H8312" s="2">
        <v>57343.02</v>
      </c>
    </row>
    <row r="8313" spans="1:8" hidden="1" x14ac:dyDescent="0.2">
      <c r="A8313" t="s">
        <v>9727</v>
      </c>
      <c r="B8313" t="s">
        <v>1677</v>
      </c>
      <c r="C8313" t="s">
        <v>46</v>
      </c>
      <c r="D8313" t="s">
        <v>15191</v>
      </c>
      <c r="E8313" s="1" t="d">
        <v>2005-11-07</v>
      </c>
      <c r="F8313" s="3">
        <f t="shared" ca="1" si="129"/>
        <v>13.912328767123288</v>
      </c>
      <c r="G8313" s="2">
        <v>38669</v>
      </c>
      <c r="H8313" s="2">
        <v>47948.67</v>
      </c>
    </row>
    <row r="8314" spans="1:8" hidden="1" x14ac:dyDescent="0.2">
      <c r="A8314" t="s">
        <v>2899</v>
      </c>
      <c r="B8314" t="s">
        <v>645</v>
      </c>
      <c r="C8314" t="s">
        <v>1243</v>
      </c>
      <c r="D8314" t="s">
        <v>15187</v>
      </c>
      <c r="E8314" s="1" t="d">
        <v>2012-01-18</v>
      </c>
      <c r="F8314" s="3">
        <f t="shared" ca="1" si="129"/>
        <v>7.7123287671232879</v>
      </c>
      <c r="G8314" s="2">
        <v>71757</v>
      </c>
      <c r="H8314" s="2">
        <v>76413.16</v>
      </c>
    </row>
    <row r="8315" spans="1:8" hidden="1" x14ac:dyDescent="0.2">
      <c r="A8315" t="s">
        <v>9729</v>
      </c>
      <c r="B8315" t="s">
        <v>9730</v>
      </c>
      <c r="C8315" t="s">
        <v>640</v>
      </c>
      <c r="D8315" t="s">
        <v>15205</v>
      </c>
      <c r="E8315" s="1" t="d">
        <v>2009-03-23</v>
      </c>
      <c r="F8315" s="3">
        <f t="shared" ca="1" si="129"/>
        <v>10.536986301369863</v>
      </c>
      <c r="G8315" s="2">
        <v>55436</v>
      </c>
      <c r="H8315" s="2">
        <v>56180.89</v>
      </c>
    </row>
    <row r="8316" spans="1:8" x14ac:dyDescent="0.2">
      <c r="A8316" t="s">
        <v>4041</v>
      </c>
      <c r="B8316" t="s">
        <v>86</v>
      </c>
      <c r="C8316" t="s">
        <v>191</v>
      </c>
      <c r="D8316" t="s">
        <v>15184</v>
      </c>
      <c r="E8316" s="1" t="d">
        <v>2005-03-29</v>
      </c>
      <c r="F8316" s="3">
        <f t="shared" ca="1" si="129"/>
        <v>14.523287671232877</v>
      </c>
      <c r="G8316" s="2">
        <v>75658</v>
      </c>
      <c r="H8316" s="2">
        <v>83878.429999999993</v>
      </c>
    </row>
    <row r="8317" spans="1:8" x14ac:dyDescent="0.2">
      <c r="A8317" t="s">
        <v>10078</v>
      </c>
      <c r="B8317" t="s">
        <v>86</v>
      </c>
      <c r="C8317" t="s">
        <v>810</v>
      </c>
      <c r="D8317" t="s">
        <v>15184</v>
      </c>
      <c r="E8317" s="1" t="d">
        <v>2004-11-29</v>
      </c>
      <c r="F8317" s="3">
        <f t="shared" ca="1" si="129"/>
        <v>14.852054794520548</v>
      </c>
      <c r="G8317" s="2">
        <v>75658</v>
      </c>
      <c r="H8317" s="2">
        <v>83816.490000000005</v>
      </c>
    </row>
    <row r="8318" spans="1:8" hidden="1" x14ac:dyDescent="0.2">
      <c r="A8318" t="s">
        <v>9733</v>
      </c>
      <c r="B8318" t="s">
        <v>74</v>
      </c>
      <c r="C8318" t="s">
        <v>75</v>
      </c>
      <c r="D8318" t="s">
        <v>15191</v>
      </c>
      <c r="E8318" s="1" t="d">
        <v>2007-06-06</v>
      </c>
      <c r="F8318" s="3">
        <f t="shared" ca="1" si="129"/>
        <v>12.334246575342465</v>
      </c>
      <c r="G8318" s="2">
        <v>33270</v>
      </c>
      <c r="H8318" s="2">
        <v>42763.11</v>
      </c>
    </row>
    <row r="8319" spans="1:8" hidden="1" x14ac:dyDescent="0.2">
      <c r="A8319" t="s">
        <v>9734</v>
      </c>
      <c r="B8319" t="s">
        <v>173</v>
      </c>
      <c r="C8319" t="s">
        <v>1396</v>
      </c>
      <c r="D8319" t="s">
        <v>15205</v>
      </c>
      <c r="E8319" s="1" t="d">
        <v>2000-07-10</v>
      </c>
      <c r="F8319" s="3">
        <f t="shared" ca="1" si="129"/>
        <v>19.243835616438357</v>
      </c>
      <c r="G8319" s="2">
        <v>64036</v>
      </c>
      <c r="H8319" s="2">
        <v>65055.98</v>
      </c>
    </row>
    <row r="8320" spans="1:8" hidden="1" x14ac:dyDescent="0.2">
      <c r="A8320" t="s">
        <v>9735</v>
      </c>
      <c r="B8320" t="s">
        <v>398</v>
      </c>
      <c r="C8320" t="s">
        <v>39</v>
      </c>
      <c r="D8320" t="s">
        <v>15189</v>
      </c>
      <c r="E8320" s="1" t="d">
        <v>2017-06-03</v>
      </c>
      <c r="F8320" s="3">
        <f t="shared" ca="1" si="129"/>
        <v>2.3342465753424659</v>
      </c>
      <c r="G8320" s="2">
        <v>21008</v>
      </c>
      <c r="H8320" s="2">
        <v>3242.31</v>
      </c>
    </row>
    <row r="8321" spans="1:8" hidden="1" x14ac:dyDescent="0.2">
      <c r="A8321" t="s">
        <v>9736</v>
      </c>
      <c r="B8321" t="s">
        <v>128</v>
      </c>
      <c r="C8321" t="s">
        <v>1449</v>
      </c>
      <c r="D8321" t="s">
        <v>15215</v>
      </c>
      <c r="E8321" s="1" t="d">
        <v>2018-04-23</v>
      </c>
      <c r="F8321" s="3">
        <f t="shared" ca="1" si="129"/>
        <v>1.4465753424657535</v>
      </c>
      <c r="G8321" s="2">
        <v>29638</v>
      </c>
      <c r="H8321" s="2">
        <v>7264.41</v>
      </c>
    </row>
    <row r="8322" spans="1:8" hidden="1" x14ac:dyDescent="0.2">
      <c r="A8322" t="s">
        <v>13417</v>
      </c>
      <c r="B8322" t="s">
        <v>29</v>
      </c>
      <c r="C8322" t="s">
        <v>237</v>
      </c>
      <c r="D8322" t="s">
        <v>15187</v>
      </c>
      <c r="E8322" s="1" t="d">
        <v>2003-09-02</v>
      </c>
      <c r="F8322" s="3">
        <f t="shared" ca="1" si="129"/>
        <v>16.095890410958905</v>
      </c>
      <c r="G8322" s="2">
        <v>68608</v>
      </c>
      <c r="H8322" s="2">
        <v>76379.320000000007</v>
      </c>
    </row>
    <row r="8323" spans="1:8" hidden="1" x14ac:dyDescent="0.2">
      <c r="A8323" t="s">
        <v>9738</v>
      </c>
      <c r="B8323" t="s">
        <v>506</v>
      </c>
      <c r="C8323" t="s">
        <v>39</v>
      </c>
      <c r="D8323" t="s">
        <v>15189</v>
      </c>
      <c r="E8323" s="1" t="d">
        <v>2009-06-20</v>
      </c>
      <c r="F8323" s="3">
        <f t="shared" ref="F8323:F8386" ca="1" si="130">(TODAY()-E8323)/365</f>
        <v>10.293150684931506</v>
      </c>
      <c r="G8323" s="2">
        <v>21008</v>
      </c>
      <c r="H8323" s="2">
        <v>11830</v>
      </c>
    </row>
    <row r="8324" spans="1:8" x14ac:dyDescent="0.2">
      <c r="A8324" t="s">
        <v>6785</v>
      </c>
      <c r="B8324" t="s">
        <v>116</v>
      </c>
      <c r="C8324" t="s">
        <v>2490</v>
      </c>
      <c r="D8324" t="s">
        <v>15184</v>
      </c>
      <c r="E8324" s="1" t="d">
        <v>2010-04-28</v>
      </c>
      <c r="F8324" s="3">
        <f t="shared" ca="1" si="130"/>
        <v>9.4383561643835616</v>
      </c>
      <c r="G8324" s="2">
        <v>73894</v>
      </c>
      <c r="H8324" s="2">
        <v>83787.61</v>
      </c>
    </row>
    <row r="8325" spans="1:8" x14ac:dyDescent="0.2">
      <c r="A8325" t="s">
        <v>4955</v>
      </c>
      <c r="B8325" t="s">
        <v>86</v>
      </c>
      <c r="C8325" t="s">
        <v>563</v>
      </c>
      <c r="D8325" t="s">
        <v>15184</v>
      </c>
      <c r="E8325" s="1" t="d">
        <v>2003-12-15</v>
      </c>
      <c r="F8325" s="3">
        <f t="shared" ca="1" si="130"/>
        <v>15.810958904109588</v>
      </c>
      <c r="G8325" s="2">
        <v>76358</v>
      </c>
      <c r="H8325" s="2">
        <v>83742.509999999995</v>
      </c>
    </row>
    <row r="8326" spans="1:8" x14ac:dyDescent="0.2">
      <c r="A8326" t="s">
        <v>3074</v>
      </c>
      <c r="B8326" t="s">
        <v>86</v>
      </c>
      <c r="C8326" t="s">
        <v>563</v>
      </c>
      <c r="D8326" t="s">
        <v>15184</v>
      </c>
      <c r="E8326" s="1" t="d">
        <v>2010-12-28</v>
      </c>
      <c r="F8326" s="3">
        <f t="shared" ca="1" si="130"/>
        <v>8.7698630136986306</v>
      </c>
      <c r="G8326" s="2">
        <v>71454</v>
      </c>
      <c r="H8326" s="2">
        <v>83728.509999999995</v>
      </c>
    </row>
    <row r="8327" spans="1:8" hidden="1" x14ac:dyDescent="0.2">
      <c r="A8327" t="s">
        <v>9742</v>
      </c>
      <c r="B8327" t="s">
        <v>385</v>
      </c>
      <c r="C8327" t="s">
        <v>366</v>
      </c>
      <c r="D8327" t="s">
        <v>15191</v>
      </c>
      <c r="E8327" s="1" t="d">
        <v>2002-05-13</v>
      </c>
      <c r="F8327" s="3">
        <f t="shared" ca="1" si="130"/>
        <v>17.402739726027399</v>
      </c>
      <c r="G8327" s="2">
        <v>35807</v>
      </c>
      <c r="H8327" s="2">
        <v>39260.39</v>
      </c>
    </row>
    <row r="8328" spans="1:8" hidden="1" x14ac:dyDescent="0.2">
      <c r="A8328" t="s">
        <v>9743</v>
      </c>
      <c r="B8328" t="s">
        <v>51</v>
      </c>
      <c r="C8328" t="s">
        <v>528</v>
      </c>
      <c r="D8328" t="s">
        <v>15190</v>
      </c>
      <c r="E8328" s="1" t="d">
        <v>1980-05-21</v>
      </c>
      <c r="F8328" s="3">
        <f t="shared" ca="1" si="130"/>
        <v>39.394520547945206</v>
      </c>
      <c r="G8328" s="2">
        <v>41757</v>
      </c>
      <c r="H8328" s="2">
        <v>65979.19</v>
      </c>
    </row>
    <row r="8329" spans="1:8" hidden="1" x14ac:dyDescent="0.2">
      <c r="A8329" t="s">
        <v>9744</v>
      </c>
      <c r="B8329" t="s">
        <v>1256</v>
      </c>
      <c r="C8329" t="s">
        <v>554</v>
      </c>
      <c r="D8329" t="s">
        <v>15193</v>
      </c>
      <c r="E8329" s="1" t="d">
        <v>2014-01-27</v>
      </c>
      <c r="F8329" s="3">
        <f t="shared" ca="1" si="130"/>
        <v>5.6849315068493151</v>
      </c>
      <c r="G8329" s="2">
        <v>56919</v>
      </c>
      <c r="H8329" s="2">
        <v>57092.18</v>
      </c>
    </row>
    <row r="8330" spans="1:8" x14ac:dyDescent="0.2">
      <c r="A8330" t="s">
        <v>12076</v>
      </c>
      <c r="B8330" t="s">
        <v>86</v>
      </c>
      <c r="C8330" t="s">
        <v>446</v>
      </c>
      <c r="D8330" t="s">
        <v>15184</v>
      </c>
      <c r="E8330" s="1" t="d">
        <v>2014-12-01</v>
      </c>
      <c r="F8330" s="3">
        <f t="shared" ca="1" si="130"/>
        <v>4.8410958904109593</v>
      </c>
      <c r="G8330" s="2">
        <v>60732</v>
      </c>
      <c r="H8330" s="2">
        <v>83711.17</v>
      </c>
    </row>
    <row r="8331" spans="1:8" hidden="1" x14ac:dyDescent="0.2">
      <c r="A8331" t="s">
        <v>6704</v>
      </c>
      <c r="B8331" t="s">
        <v>29</v>
      </c>
      <c r="C8331" t="s">
        <v>2346</v>
      </c>
      <c r="D8331" t="s">
        <v>15187</v>
      </c>
      <c r="E8331" s="1" t="d">
        <v>2007-12-12</v>
      </c>
      <c r="F8331" s="3">
        <f t="shared" ca="1" si="130"/>
        <v>11.816438356164383</v>
      </c>
      <c r="G8331" s="2">
        <v>68608</v>
      </c>
      <c r="H8331" s="2">
        <v>76372.100000000006</v>
      </c>
    </row>
    <row r="8332" spans="1:8" x14ac:dyDescent="0.2">
      <c r="A8332" t="s">
        <v>10944</v>
      </c>
      <c r="B8332" t="s">
        <v>86</v>
      </c>
      <c r="C8332" t="s">
        <v>153</v>
      </c>
      <c r="D8332" t="s">
        <v>15184</v>
      </c>
      <c r="E8332" s="1" t="d">
        <v>2006-08-08</v>
      </c>
      <c r="F8332" s="3">
        <f t="shared" ca="1" si="130"/>
        <v>13.161643835616438</v>
      </c>
      <c r="G8332" s="2">
        <v>74257</v>
      </c>
      <c r="H8332" s="2">
        <v>83705.39</v>
      </c>
    </row>
    <row r="8333" spans="1:8" x14ac:dyDescent="0.2">
      <c r="A8333" t="s">
        <v>7657</v>
      </c>
      <c r="B8333" t="s">
        <v>86</v>
      </c>
      <c r="C8333" t="s">
        <v>394</v>
      </c>
      <c r="D8333" t="s">
        <v>15184</v>
      </c>
      <c r="E8333" s="1" t="d">
        <v>2013-07-24</v>
      </c>
      <c r="F8333" s="3">
        <f t="shared" ca="1" si="130"/>
        <v>6.1972602739726028</v>
      </c>
      <c r="G8333" s="2">
        <v>68106</v>
      </c>
      <c r="H8333" s="2">
        <v>83704.25</v>
      </c>
    </row>
    <row r="8334" spans="1:8" hidden="1" x14ac:dyDescent="0.2">
      <c r="A8334" t="s">
        <v>9749</v>
      </c>
      <c r="B8334" t="s">
        <v>2340</v>
      </c>
      <c r="C8334" t="s">
        <v>163</v>
      </c>
      <c r="D8334" t="s">
        <v>164</v>
      </c>
      <c r="E8334" s="1" t="d">
        <v>2011-01-10</v>
      </c>
      <c r="F8334" s="3">
        <f t="shared" ca="1" si="130"/>
        <v>8.7342465753424658</v>
      </c>
      <c r="G8334" s="2">
        <v>40327</v>
      </c>
      <c r="H8334" s="2">
        <v>39252.6</v>
      </c>
    </row>
    <row r="8335" spans="1:8" hidden="1" x14ac:dyDescent="0.2">
      <c r="A8335" t="s">
        <v>9358</v>
      </c>
      <c r="B8335" t="s">
        <v>925</v>
      </c>
      <c r="C8335" t="s">
        <v>3465</v>
      </c>
      <c r="D8335" t="s">
        <v>15187</v>
      </c>
      <c r="E8335" s="1" t="d">
        <v>2011-03-30</v>
      </c>
      <c r="F8335" s="3">
        <f t="shared" ca="1" si="130"/>
        <v>8.5178082191780824</v>
      </c>
      <c r="G8335" s="2">
        <v>67818</v>
      </c>
      <c r="H8335" s="2">
        <v>76234.289999999994</v>
      </c>
    </row>
    <row r="8336" spans="1:8" hidden="1" x14ac:dyDescent="0.2">
      <c r="A8336" t="s">
        <v>9751</v>
      </c>
      <c r="B8336" t="s">
        <v>1537</v>
      </c>
      <c r="C8336" t="s">
        <v>1538</v>
      </c>
      <c r="D8336" t="s">
        <v>15212</v>
      </c>
      <c r="E8336" s="1" t="d">
        <v>2014-12-01</v>
      </c>
      <c r="F8336" s="3">
        <f t="shared" ca="1" si="130"/>
        <v>4.8410958904109593</v>
      </c>
      <c r="G8336" s="2">
        <v>78675</v>
      </c>
      <c r="H8336" s="2">
        <v>78226.81</v>
      </c>
    </row>
    <row r="8337" spans="1:8" x14ac:dyDescent="0.2">
      <c r="A8337" t="s">
        <v>3270</v>
      </c>
      <c r="B8337" t="s">
        <v>116</v>
      </c>
      <c r="C8337" t="s">
        <v>1291</v>
      </c>
      <c r="D8337" t="s">
        <v>15184</v>
      </c>
      <c r="E8337" s="1" t="d">
        <v>2012-04-03</v>
      </c>
      <c r="F8337" s="3">
        <f t="shared" ca="1" si="130"/>
        <v>7.5041095890410956</v>
      </c>
      <c r="G8337" s="2">
        <v>66258</v>
      </c>
      <c r="H8337" s="2">
        <v>83683.7</v>
      </c>
    </row>
    <row r="8338" spans="1:8" hidden="1" x14ac:dyDescent="0.2">
      <c r="A8338" t="s">
        <v>9753</v>
      </c>
      <c r="B8338" t="s">
        <v>199</v>
      </c>
      <c r="C8338" t="s">
        <v>500</v>
      </c>
      <c r="D8338" t="s">
        <v>15197</v>
      </c>
      <c r="E8338" s="1" t="d">
        <v>2012-02-13</v>
      </c>
      <c r="F8338" s="3">
        <f t="shared" ca="1" si="130"/>
        <v>7.6410958904109592</v>
      </c>
      <c r="G8338" s="2">
        <v>63075</v>
      </c>
      <c r="H8338" s="2">
        <v>67172.09</v>
      </c>
    </row>
    <row r="8339" spans="1:8" hidden="1" x14ac:dyDescent="0.2">
      <c r="A8339" t="s">
        <v>13075</v>
      </c>
      <c r="B8339" t="s">
        <v>29</v>
      </c>
      <c r="C8339" t="s">
        <v>1400</v>
      </c>
      <c r="D8339" t="s">
        <v>15187</v>
      </c>
      <c r="E8339" s="1" t="d">
        <v>2011-07-06</v>
      </c>
      <c r="F8339" s="3">
        <f t="shared" ca="1" si="130"/>
        <v>8.24931506849315</v>
      </c>
      <c r="G8339" s="2">
        <v>66310</v>
      </c>
      <c r="H8339" s="2">
        <v>76167.59</v>
      </c>
    </row>
    <row r="8340" spans="1:8" x14ac:dyDescent="0.2">
      <c r="A8340" t="s">
        <v>2945</v>
      </c>
      <c r="B8340" t="s">
        <v>86</v>
      </c>
      <c r="C8340" t="s">
        <v>381</v>
      </c>
      <c r="D8340" t="s">
        <v>15184</v>
      </c>
      <c r="E8340" s="1" t="d">
        <v>1998-10-13</v>
      </c>
      <c r="F8340" s="3">
        <f t="shared" ca="1" si="130"/>
        <v>20.986301369863014</v>
      </c>
      <c r="G8340" s="2">
        <v>82080</v>
      </c>
      <c r="H8340" s="2">
        <v>83680.539999999994</v>
      </c>
    </row>
    <row r="8341" spans="1:8" x14ac:dyDescent="0.2">
      <c r="A8341" t="s">
        <v>1598</v>
      </c>
      <c r="B8341" t="s">
        <v>86</v>
      </c>
      <c r="C8341" t="s">
        <v>1384</v>
      </c>
      <c r="D8341" t="s">
        <v>15184</v>
      </c>
      <c r="E8341" s="1" t="d">
        <v>2001-01-03</v>
      </c>
      <c r="F8341" s="3">
        <f t="shared" ca="1" si="130"/>
        <v>18.758904109589039</v>
      </c>
      <c r="G8341" s="2">
        <v>80638</v>
      </c>
      <c r="H8341" s="2">
        <v>83622.31</v>
      </c>
    </row>
    <row r="8342" spans="1:8" hidden="1" x14ac:dyDescent="0.2">
      <c r="A8342" t="s">
        <v>6912</v>
      </c>
      <c r="B8342" t="s">
        <v>288</v>
      </c>
      <c r="C8342" t="s">
        <v>340</v>
      </c>
      <c r="D8342" t="s">
        <v>15206</v>
      </c>
      <c r="E8342" s="1" t="d">
        <v>2015-05-26</v>
      </c>
      <c r="F8342" s="3">
        <f t="shared" ca="1" si="130"/>
        <v>4.3589041095890408</v>
      </c>
      <c r="G8342" s="2">
        <v>84500</v>
      </c>
      <c r="H8342" s="2">
        <v>83564.67</v>
      </c>
    </row>
    <row r="8343" spans="1:8" x14ac:dyDescent="0.2">
      <c r="A8343" t="s">
        <v>11889</v>
      </c>
      <c r="B8343" t="s">
        <v>86</v>
      </c>
      <c r="C8343" t="s">
        <v>976</v>
      </c>
      <c r="D8343" t="s">
        <v>15184</v>
      </c>
      <c r="E8343" s="1" t="d">
        <v>2012-02-07</v>
      </c>
      <c r="F8343" s="3">
        <f t="shared" ca="1" si="130"/>
        <v>7.6575342465753424</v>
      </c>
      <c r="G8343" s="2">
        <v>68788</v>
      </c>
      <c r="H8343" s="2">
        <v>83553.8</v>
      </c>
    </row>
    <row r="8344" spans="1:8" x14ac:dyDescent="0.2">
      <c r="A8344" t="s">
        <v>13081</v>
      </c>
      <c r="B8344" t="s">
        <v>86</v>
      </c>
      <c r="C8344" t="s">
        <v>5712</v>
      </c>
      <c r="D8344" t="s">
        <v>15184</v>
      </c>
      <c r="E8344" s="1" t="d">
        <v>1999-10-20</v>
      </c>
      <c r="F8344" s="3">
        <f t="shared" ca="1" si="130"/>
        <v>19.967123287671232</v>
      </c>
      <c r="G8344" s="2">
        <v>81358</v>
      </c>
      <c r="H8344" s="2">
        <v>83506.960000000006</v>
      </c>
    </row>
    <row r="8345" spans="1:8" hidden="1" x14ac:dyDescent="0.2">
      <c r="A8345" t="s">
        <v>9760</v>
      </c>
      <c r="B8345" t="s">
        <v>712</v>
      </c>
      <c r="C8345" t="s">
        <v>1077</v>
      </c>
      <c r="D8345" t="s">
        <v>15190</v>
      </c>
      <c r="E8345" s="1" t="d">
        <v>2016-05-07</v>
      </c>
      <c r="F8345" s="3">
        <f t="shared" ca="1" si="130"/>
        <v>3.408219178082192</v>
      </c>
      <c r="G8345" s="2">
        <v>36001</v>
      </c>
      <c r="H8345" s="2">
        <v>39501.69</v>
      </c>
    </row>
    <row r="8346" spans="1:8" x14ac:dyDescent="0.2">
      <c r="A8346" t="s">
        <v>9732</v>
      </c>
      <c r="B8346" t="s">
        <v>86</v>
      </c>
      <c r="C8346" t="s">
        <v>8589</v>
      </c>
      <c r="D8346" t="s">
        <v>15184</v>
      </c>
      <c r="E8346" s="1" t="d">
        <v>2002-06-03</v>
      </c>
      <c r="F8346" s="3">
        <f t="shared" ca="1" si="130"/>
        <v>17.345205479452055</v>
      </c>
      <c r="G8346" s="2">
        <v>79919</v>
      </c>
      <c r="H8346" s="2">
        <v>83498.070000000007</v>
      </c>
    </row>
    <row r="8347" spans="1:8" x14ac:dyDescent="0.2">
      <c r="A8347" t="s">
        <v>8690</v>
      </c>
      <c r="B8347" t="s">
        <v>86</v>
      </c>
      <c r="C8347" t="s">
        <v>33</v>
      </c>
      <c r="D8347" t="s">
        <v>15184</v>
      </c>
      <c r="E8347" s="1" t="d">
        <v>2014-06-09</v>
      </c>
      <c r="F8347" s="3">
        <f t="shared" ca="1" si="130"/>
        <v>5.3205479452054796</v>
      </c>
      <c r="G8347" s="2">
        <v>64556</v>
      </c>
      <c r="H8347" s="2">
        <v>83482.45</v>
      </c>
    </row>
    <row r="8348" spans="1:8" x14ac:dyDescent="0.2">
      <c r="A8348" t="s">
        <v>6576</v>
      </c>
      <c r="B8348" t="s">
        <v>86</v>
      </c>
      <c r="C8348" t="s">
        <v>250</v>
      </c>
      <c r="D8348" t="s">
        <v>15184</v>
      </c>
      <c r="E8348" s="1" t="d">
        <v>2005-06-14</v>
      </c>
      <c r="F8348" s="3">
        <f t="shared" ca="1" si="130"/>
        <v>14.312328767123288</v>
      </c>
      <c r="G8348" s="2">
        <v>74257</v>
      </c>
      <c r="H8348" s="2">
        <v>83469.63</v>
      </c>
    </row>
    <row r="8349" spans="1:8" hidden="1" x14ac:dyDescent="0.2">
      <c r="A8349" t="s">
        <v>9764</v>
      </c>
      <c r="B8349" t="s">
        <v>900</v>
      </c>
      <c r="C8349" t="s">
        <v>1907</v>
      </c>
      <c r="D8349" t="s">
        <v>15185</v>
      </c>
      <c r="E8349" s="1" t="d">
        <v>1995-11-06</v>
      </c>
      <c r="F8349" s="3">
        <f t="shared" ca="1" si="130"/>
        <v>23.923287671232877</v>
      </c>
      <c r="G8349" s="2">
        <v>73900</v>
      </c>
      <c r="H8349" s="2">
        <v>72530.89</v>
      </c>
    </row>
    <row r="8350" spans="1:8" x14ac:dyDescent="0.2">
      <c r="A8350" t="s">
        <v>3818</v>
      </c>
      <c r="B8350" t="s">
        <v>86</v>
      </c>
      <c r="C8350" t="s">
        <v>1143</v>
      </c>
      <c r="D8350" t="s">
        <v>15184</v>
      </c>
      <c r="E8350" s="1" t="d">
        <v>2002-05-23</v>
      </c>
      <c r="F8350" s="3">
        <f t="shared" ca="1" si="130"/>
        <v>17.375342465753423</v>
      </c>
      <c r="G8350" s="2">
        <v>79199</v>
      </c>
      <c r="H8350" s="2">
        <v>83451.91</v>
      </c>
    </row>
    <row r="8351" spans="1:8" x14ac:dyDescent="0.2">
      <c r="A8351" t="s">
        <v>5971</v>
      </c>
      <c r="B8351" t="s">
        <v>86</v>
      </c>
      <c r="C8351" t="s">
        <v>250</v>
      </c>
      <c r="D8351" t="s">
        <v>15184</v>
      </c>
      <c r="E8351" s="1" t="d">
        <v>1996-06-03</v>
      </c>
      <c r="F8351" s="3">
        <f t="shared" ca="1" si="130"/>
        <v>23.347945205479451</v>
      </c>
      <c r="G8351" s="2">
        <v>82799</v>
      </c>
      <c r="H8351" s="2">
        <v>83430.83</v>
      </c>
    </row>
    <row r="8352" spans="1:8" x14ac:dyDescent="0.2">
      <c r="A8352" t="s">
        <v>2156</v>
      </c>
      <c r="B8352" t="s">
        <v>2149</v>
      </c>
      <c r="C8352" t="s">
        <v>297</v>
      </c>
      <c r="D8352" t="s">
        <v>15184</v>
      </c>
      <c r="E8352" s="1" t="d">
        <v>1998-08-03</v>
      </c>
      <c r="F8352" s="3">
        <f t="shared" ca="1" si="130"/>
        <v>21.18082191780822</v>
      </c>
      <c r="G8352" s="2">
        <v>82080</v>
      </c>
      <c r="H8352" s="2">
        <v>83407.839999999997</v>
      </c>
    </row>
    <row r="8353" spans="1:8" x14ac:dyDescent="0.2">
      <c r="A8353" t="s">
        <v>8580</v>
      </c>
      <c r="B8353" t="s">
        <v>8553</v>
      </c>
      <c r="C8353" t="s">
        <v>511</v>
      </c>
      <c r="D8353" t="s">
        <v>15184</v>
      </c>
      <c r="E8353" s="1" t="d">
        <v>1975-06-09</v>
      </c>
      <c r="F8353" s="3">
        <f t="shared" ca="1" si="130"/>
        <v>44.347945205479455</v>
      </c>
      <c r="G8353" s="2">
        <v>84100</v>
      </c>
      <c r="H8353" s="2">
        <v>83346.25</v>
      </c>
    </row>
    <row r="8354" spans="1:8" hidden="1" x14ac:dyDescent="0.2">
      <c r="A8354" t="s">
        <v>7746</v>
      </c>
      <c r="B8354" t="s">
        <v>29</v>
      </c>
      <c r="C8354" t="s">
        <v>1723</v>
      </c>
      <c r="D8354" t="s">
        <v>15187</v>
      </c>
      <c r="E8354" s="1" t="d">
        <v>2011-07-06</v>
      </c>
      <c r="F8354" s="3">
        <f t="shared" ca="1" si="130"/>
        <v>8.24931506849315</v>
      </c>
      <c r="G8354" s="2">
        <v>66310</v>
      </c>
      <c r="H8354" s="2">
        <v>76143.89</v>
      </c>
    </row>
    <row r="8355" spans="1:8" hidden="1" x14ac:dyDescent="0.2">
      <c r="A8355" t="s">
        <v>9770</v>
      </c>
      <c r="B8355" t="s">
        <v>944</v>
      </c>
      <c r="C8355" t="s">
        <v>595</v>
      </c>
      <c r="D8355" t="s">
        <v>15191</v>
      </c>
      <c r="E8355" s="1" t="d">
        <v>2018-05-07</v>
      </c>
      <c r="F8355" s="3">
        <f t="shared" ca="1" si="130"/>
        <v>1.4082191780821918</v>
      </c>
      <c r="G8355" s="2">
        <v>29120</v>
      </c>
      <c r="H8355" s="2">
        <v>6417.46</v>
      </c>
    </row>
    <row r="8356" spans="1:8" hidden="1" x14ac:dyDescent="0.2">
      <c r="A8356" t="s">
        <v>10267</v>
      </c>
      <c r="B8356" t="s">
        <v>29</v>
      </c>
      <c r="C8356" t="s">
        <v>4927</v>
      </c>
      <c r="D8356" t="s">
        <v>15187</v>
      </c>
      <c r="E8356" s="1" t="d">
        <v>2007-12-12</v>
      </c>
      <c r="F8356" s="3">
        <f t="shared" ca="1" si="130"/>
        <v>11.816438356164383</v>
      </c>
      <c r="G8356" s="2">
        <v>68608</v>
      </c>
      <c r="H8356" s="2">
        <v>76130.87</v>
      </c>
    </row>
    <row r="8357" spans="1:8" hidden="1" x14ac:dyDescent="0.2">
      <c r="A8357" t="s">
        <v>9772</v>
      </c>
      <c r="B8357" t="s">
        <v>45</v>
      </c>
      <c r="C8357" t="s">
        <v>454</v>
      </c>
      <c r="D8357" t="s">
        <v>15190</v>
      </c>
      <c r="E8357" s="1" t="d">
        <v>1991-01-21</v>
      </c>
      <c r="F8357" s="3">
        <f t="shared" ca="1" si="130"/>
        <v>28.717808219178082</v>
      </c>
      <c r="G8357" s="2">
        <v>42216</v>
      </c>
      <c r="H8357" s="2">
        <v>72410.3</v>
      </c>
    </row>
    <row r="8358" spans="1:8" x14ac:dyDescent="0.2">
      <c r="A8358" t="s">
        <v>14016</v>
      </c>
      <c r="B8358" t="s">
        <v>17</v>
      </c>
      <c r="C8358" t="s">
        <v>563</v>
      </c>
      <c r="D8358" t="s">
        <v>15184</v>
      </c>
      <c r="E8358" s="1" t="d">
        <v>2017-06-02</v>
      </c>
      <c r="F8358" s="3">
        <f t="shared" ca="1" si="130"/>
        <v>2.3369863013698629</v>
      </c>
      <c r="G8358" s="2">
        <v>74958</v>
      </c>
      <c r="H8358" s="2">
        <v>83334.7</v>
      </c>
    </row>
    <row r="8359" spans="1:8" hidden="1" x14ac:dyDescent="0.2">
      <c r="A8359" t="s">
        <v>8215</v>
      </c>
      <c r="B8359" t="s">
        <v>29</v>
      </c>
      <c r="C8359" t="s">
        <v>30</v>
      </c>
      <c r="D8359" t="s">
        <v>15187</v>
      </c>
      <c r="E8359" s="1" t="d">
        <v>2014-10-15</v>
      </c>
      <c r="F8359" s="3">
        <f t="shared" ca="1" si="130"/>
        <v>4.9698630136986299</v>
      </c>
      <c r="G8359" s="2">
        <v>64053</v>
      </c>
      <c r="H8359" s="2">
        <v>76113.77</v>
      </c>
    </row>
    <row r="8360" spans="1:8" x14ac:dyDescent="0.2">
      <c r="A8360" t="s">
        <v>10236</v>
      </c>
      <c r="B8360" t="s">
        <v>86</v>
      </c>
      <c r="C8360" t="s">
        <v>754</v>
      </c>
      <c r="D8360" t="s">
        <v>15184</v>
      </c>
      <c r="E8360" s="1" t="d">
        <v>2012-09-17</v>
      </c>
      <c r="F8360" s="3">
        <f t="shared" ca="1" si="130"/>
        <v>7.0465753424657533</v>
      </c>
      <c r="G8360" s="2">
        <v>68106</v>
      </c>
      <c r="H8360" s="2">
        <v>83328.100000000006</v>
      </c>
    </row>
    <row r="8361" spans="1:8" x14ac:dyDescent="0.2">
      <c r="A8361" t="s">
        <v>2159</v>
      </c>
      <c r="B8361" t="s">
        <v>2149</v>
      </c>
      <c r="C8361" t="s">
        <v>297</v>
      </c>
      <c r="D8361" t="s">
        <v>15184</v>
      </c>
      <c r="E8361" s="1" t="d">
        <v>2007-04-25</v>
      </c>
      <c r="F8361" s="3">
        <f t="shared" ca="1" si="130"/>
        <v>12.449315068493151</v>
      </c>
      <c r="G8361" s="2">
        <v>76049</v>
      </c>
      <c r="H8361" s="2">
        <v>83324.320000000007</v>
      </c>
    </row>
    <row r="8362" spans="1:8" x14ac:dyDescent="0.2">
      <c r="A8362" t="s">
        <v>5109</v>
      </c>
      <c r="B8362" t="s">
        <v>86</v>
      </c>
      <c r="C8362" t="s">
        <v>1343</v>
      </c>
      <c r="D8362" t="s">
        <v>15184</v>
      </c>
      <c r="E8362" s="1" t="d">
        <v>2007-09-18</v>
      </c>
      <c r="F8362" s="3">
        <f t="shared" ca="1" si="130"/>
        <v>12.049315068493151</v>
      </c>
      <c r="G8362" s="2">
        <v>73554</v>
      </c>
      <c r="H8362" s="2">
        <v>83323.23</v>
      </c>
    </row>
    <row r="8363" spans="1:8" hidden="1" x14ac:dyDescent="0.2">
      <c r="A8363" t="s">
        <v>2245</v>
      </c>
      <c r="B8363" t="s">
        <v>125</v>
      </c>
      <c r="C8363" t="s">
        <v>1400</v>
      </c>
      <c r="D8363" t="s">
        <v>15187</v>
      </c>
      <c r="E8363" s="1" t="d">
        <v>2002-10-07</v>
      </c>
      <c r="F8363" s="3">
        <f t="shared" ca="1" si="130"/>
        <v>17</v>
      </c>
      <c r="G8363" s="2">
        <v>74943</v>
      </c>
      <c r="H8363" s="2">
        <v>76094.69</v>
      </c>
    </row>
    <row r="8364" spans="1:8" hidden="1" x14ac:dyDescent="0.2">
      <c r="A8364" t="s">
        <v>14287</v>
      </c>
      <c r="B8364" t="s">
        <v>8127</v>
      </c>
      <c r="C8364" t="s">
        <v>55</v>
      </c>
      <c r="D8364" t="s">
        <v>15187</v>
      </c>
      <c r="E8364" s="1" t="d">
        <v>1984-09-24</v>
      </c>
      <c r="F8364" s="3">
        <f t="shared" ca="1" si="130"/>
        <v>35.046575342465751</v>
      </c>
      <c r="G8364" s="2">
        <v>66537</v>
      </c>
      <c r="H8364" s="2">
        <v>76089.820000000007</v>
      </c>
    </row>
    <row r="8365" spans="1:8" hidden="1" x14ac:dyDescent="0.2">
      <c r="A8365" t="s">
        <v>9780</v>
      </c>
      <c r="B8365" t="s">
        <v>2010</v>
      </c>
      <c r="C8365" t="s">
        <v>4162</v>
      </c>
      <c r="D8365" t="s">
        <v>15194</v>
      </c>
      <c r="E8365" s="1" t="d">
        <v>1977-10-31</v>
      </c>
      <c r="F8365" s="3">
        <f t="shared" ca="1" si="130"/>
        <v>41.950684931506849</v>
      </c>
      <c r="G8365" s="2">
        <v>77100</v>
      </c>
      <c r="H8365" s="2">
        <v>97706.9</v>
      </c>
    </row>
    <row r="8366" spans="1:8" hidden="1" x14ac:dyDescent="0.2">
      <c r="A8366" t="s">
        <v>9781</v>
      </c>
      <c r="B8366" t="s">
        <v>1037</v>
      </c>
      <c r="C8366" t="s">
        <v>440</v>
      </c>
      <c r="D8366" t="s">
        <v>15214</v>
      </c>
      <c r="E8366" s="1" t="d">
        <v>2005-09-10</v>
      </c>
      <c r="F8366" s="3">
        <f t="shared" ca="1" si="130"/>
        <v>14.07123287671233</v>
      </c>
      <c r="G8366" s="2">
        <v>40042</v>
      </c>
      <c r="H8366" s="2">
        <v>42628.06</v>
      </c>
    </row>
    <row r="8367" spans="1:8" x14ac:dyDescent="0.2">
      <c r="A8367" t="s">
        <v>13925</v>
      </c>
      <c r="B8367" t="s">
        <v>86</v>
      </c>
      <c r="C8367" t="s">
        <v>5280</v>
      </c>
      <c r="D8367" t="s">
        <v>15184</v>
      </c>
      <c r="E8367" s="1" t="d">
        <v>2008-10-14</v>
      </c>
      <c r="F8367" s="3">
        <f t="shared" ca="1" si="130"/>
        <v>10.975342465753425</v>
      </c>
      <c r="G8367" s="2">
        <v>72857</v>
      </c>
      <c r="H8367" s="2">
        <v>83319.94</v>
      </c>
    </row>
    <row r="8368" spans="1:8" x14ac:dyDescent="0.2">
      <c r="A8368" t="s">
        <v>11723</v>
      </c>
      <c r="B8368" t="s">
        <v>86</v>
      </c>
      <c r="C8368" t="s">
        <v>825</v>
      </c>
      <c r="D8368" t="s">
        <v>15184</v>
      </c>
      <c r="E8368" s="1" t="d">
        <v>2001-08-20</v>
      </c>
      <c r="F8368" s="3">
        <f t="shared" ca="1" si="130"/>
        <v>18.13150684931507</v>
      </c>
      <c r="G8368" s="2">
        <v>79919</v>
      </c>
      <c r="H8368" s="2">
        <v>83311.820000000007</v>
      </c>
    </row>
    <row r="8369" spans="1:8" hidden="1" x14ac:dyDescent="0.2">
      <c r="A8369" t="s">
        <v>9784</v>
      </c>
      <c r="B8369" t="s">
        <v>23</v>
      </c>
      <c r="C8369" t="s">
        <v>2067</v>
      </c>
      <c r="D8369" t="s">
        <v>15189</v>
      </c>
      <c r="E8369" s="1" t="d">
        <v>2017-06-01</v>
      </c>
      <c r="F8369" s="3">
        <f t="shared" ca="1" si="130"/>
        <v>2.3397260273972602</v>
      </c>
      <c r="G8369" s="2">
        <v>31200</v>
      </c>
      <c r="H8369" s="2">
        <v>11654.85</v>
      </c>
    </row>
    <row r="8370" spans="1:8" hidden="1" x14ac:dyDescent="0.2">
      <c r="A8370" t="s">
        <v>9785</v>
      </c>
      <c r="B8370" t="s">
        <v>1677</v>
      </c>
      <c r="C8370" t="s">
        <v>974</v>
      </c>
      <c r="D8370" t="s">
        <v>15197</v>
      </c>
      <c r="E8370" s="1" t="d">
        <v>2004-03-01</v>
      </c>
      <c r="F8370" s="3">
        <f t="shared" ca="1" si="130"/>
        <v>15.6</v>
      </c>
      <c r="G8370" s="2">
        <v>37543</v>
      </c>
      <c r="H8370" s="2">
        <v>38991.79</v>
      </c>
    </row>
    <row r="8371" spans="1:8" hidden="1" x14ac:dyDescent="0.2">
      <c r="A8371" t="s">
        <v>13899</v>
      </c>
      <c r="B8371" t="s">
        <v>188</v>
      </c>
      <c r="C8371" t="s">
        <v>1461</v>
      </c>
      <c r="D8371" t="s">
        <v>15187</v>
      </c>
      <c r="E8371" s="1" t="d">
        <v>2001-12-05</v>
      </c>
      <c r="F8371" s="3">
        <f t="shared" ca="1" si="130"/>
        <v>17.838356164383562</v>
      </c>
      <c r="G8371" s="2">
        <v>72889</v>
      </c>
      <c r="H8371" s="2">
        <v>76085.58</v>
      </c>
    </row>
    <row r="8372" spans="1:8" hidden="1" x14ac:dyDescent="0.2">
      <c r="A8372" t="s">
        <v>9787</v>
      </c>
      <c r="B8372" t="s">
        <v>3245</v>
      </c>
      <c r="C8372" t="s">
        <v>643</v>
      </c>
      <c r="D8372" t="s">
        <v>15190</v>
      </c>
      <c r="E8372" s="1" t="d">
        <v>2012-01-23</v>
      </c>
      <c r="F8372" s="3">
        <f t="shared" ca="1" si="130"/>
        <v>7.6986301369863011</v>
      </c>
      <c r="G8372" s="2">
        <v>48351</v>
      </c>
      <c r="H8372" s="2">
        <v>69580.429999999993</v>
      </c>
    </row>
    <row r="8373" spans="1:8" hidden="1" x14ac:dyDescent="0.2">
      <c r="A8373" t="s">
        <v>9788</v>
      </c>
      <c r="B8373" t="s">
        <v>89</v>
      </c>
      <c r="C8373" t="s">
        <v>1194</v>
      </c>
      <c r="D8373" t="s">
        <v>15182</v>
      </c>
      <c r="E8373" s="1" t="d">
        <v>2017-02-27</v>
      </c>
      <c r="F8373" s="3">
        <f t="shared" ca="1" si="130"/>
        <v>2.5972602739726027</v>
      </c>
      <c r="G8373" s="2">
        <v>38876</v>
      </c>
      <c r="H8373" s="2">
        <v>38527.760000000002</v>
      </c>
    </row>
    <row r="8374" spans="1:8" hidden="1" x14ac:dyDescent="0.2">
      <c r="A8374" t="s">
        <v>9789</v>
      </c>
      <c r="B8374" t="s">
        <v>677</v>
      </c>
      <c r="C8374" t="s">
        <v>678</v>
      </c>
      <c r="D8374" t="s">
        <v>15211</v>
      </c>
      <c r="E8374" s="1" t="d">
        <v>2015-12-10</v>
      </c>
      <c r="F8374" s="3">
        <f t="shared" ca="1" si="130"/>
        <v>3.8164383561643835</v>
      </c>
      <c r="G8374" s="2">
        <v>31169</v>
      </c>
      <c r="H8374" s="2">
        <v>32901.89</v>
      </c>
    </row>
    <row r="8375" spans="1:8" hidden="1" x14ac:dyDescent="0.2">
      <c r="A8375" t="s">
        <v>9790</v>
      </c>
      <c r="B8375" t="s">
        <v>353</v>
      </c>
      <c r="C8375" t="s">
        <v>354</v>
      </c>
      <c r="D8375" t="s">
        <v>15211</v>
      </c>
      <c r="E8375" s="1" t="d">
        <v>2008-04-24</v>
      </c>
      <c r="F8375" s="3">
        <f t="shared" ca="1" si="130"/>
        <v>11.449315068493151</v>
      </c>
      <c r="G8375" s="2">
        <v>43285</v>
      </c>
      <c r="H8375" s="2">
        <v>47013.26</v>
      </c>
    </row>
    <row r="8376" spans="1:8" hidden="1" x14ac:dyDescent="0.2">
      <c r="A8376" t="s">
        <v>9791</v>
      </c>
      <c r="B8376" t="s">
        <v>193</v>
      </c>
      <c r="C8376" t="s">
        <v>194</v>
      </c>
      <c r="D8376" t="s">
        <v>15191</v>
      </c>
      <c r="E8376" s="1" t="d">
        <v>2004-01-26</v>
      </c>
      <c r="F8376" s="3">
        <f t="shared" ca="1" si="130"/>
        <v>15.695890410958905</v>
      </c>
      <c r="G8376" s="2">
        <v>34439</v>
      </c>
      <c r="H8376" s="2">
        <v>37697.72</v>
      </c>
    </row>
    <row r="8377" spans="1:8" x14ac:dyDescent="0.2">
      <c r="A8377" t="s">
        <v>5985</v>
      </c>
      <c r="B8377" t="s">
        <v>86</v>
      </c>
      <c r="C8377" t="s">
        <v>1586</v>
      </c>
      <c r="D8377" t="s">
        <v>15184</v>
      </c>
      <c r="E8377" s="1" t="d">
        <v>1999-08-18</v>
      </c>
      <c r="F8377" s="3">
        <f t="shared" ca="1" si="130"/>
        <v>20.139726027397259</v>
      </c>
      <c r="G8377" s="2">
        <v>81358</v>
      </c>
      <c r="H8377" s="2">
        <v>83209.23</v>
      </c>
    </row>
    <row r="8378" spans="1:8" hidden="1" x14ac:dyDescent="0.2">
      <c r="A8378" t="s">
        <v>9793</v>
      </c>
      <c r="B8378" t="s">
        <v>971</v>
      </c>
      <c r="C8378" t="s">
        <v>5460</v>
      </c>
      <c r="D8378" t="s">
        <v>15194</v>
      </c>
      <c r="E8378" s="1" t="d">
        <v>2013-06-24</v>
      </c>
      <c r="F8378" s="3">
        <f t="shared" ca="1" si="130"/>
        <v>6.279452054794521</v>
      </c>
      <c r="G8378" s="2">
        <v>47604</v>
      </c>
      <c r="H8378" s="2">
        <v>42154.34</v>
      </c>
    </row>
    <row r="8379" spans="1:8" hidden="1" x14ac:dyDescent="0.2">
      <c r="A8379" t="s">
        <v>9794</v>
      </c>
      <c r="B8379" t="s">
        <v>803</v>
      </c>
      <c r="C8379" t="s">
        <v>804</v>
      </c>
      <c r="D8379" t="s">
        <v>15194</v>
      </c>
      <c r="E8379" s="1" t="d">
        <v>2017-10-23</v>
      </c>
      <c r="F8379" s="3">
        <f t="shared" ca="1" si="130"/>
        <v>1.9452054794520548</v>
      </c>
      <c r="G8379" s="2">
        <v>36397</v>
      </c>
      <c r="H8379" s="2">
        <v>32515.919999999998</v>
      </c>
    </row>
    <row r="8380" spans="1:8" x14ac:dyDescent="0.2">
      <c r="A8380" t="s">
        <v>8743</v>
      </c>
      <c r="B8380" t="s">
        <v>86</v>
      </c>
      <c r="C8380" t="s">
        <v>976</v>
      </c>
      <c r="D8380" t="s">
        <v>15184</v>
      </c>
      <c r="E8380" s="1" t="d">
        <v>2011-06-27</v>
      </c>
      <c r="F8380" s="3">
        <f t="shared" ca="1" si="130"/>
        <v>8.2739726027397253</v>
      </c>
      <c r="G8380" s="2">
        <v>71454</v>
      </c>
      <c r="H8380" s="2">
        <v>83197.61</v>
      </c>
    </row>
    <row r="8381" spans="1:8" hidden="1" x14ac:dyDescent="0.2">
      <c r="A8381" t="s">
        <v>9796</v>
      </c>
      <c r="B8381" t="s">
        <v>453</v>
      </c>
      <c r="C8381" t="s">
        <v>704</v>
      </c>
      <c r="D8381" t="s">
        <v>15218</v>
      </c>
      <c r="E8381" s="1" t="d">
        <v>1984-11-22</v>
      </c>
      <c r="F8381" s="3">
        <f t="shared" ca="1" si="130"/>
        <v>34.884931506849313</v>
      </c>
      <c r="G8381" s="2">
        <v>49553</v>
      </c>
      <c r="H8381" s="2">
        <v>75450.570000000007</v>
      </c>
    </row>
    <row r="8382" spans="1:8" hidden="1" x14ac:dyDescent="0.2">
      <c r="A8382" t="s">
        <v>3605</v>
      </c>
      <c r="B8382" t="s">
        <v>1066</v>
      </c>
      <c r="C8382" t="s">
        <v>1067</v>
      </c>
      <c r="D8382" t="s">
        <v>15187</v>
      </c>
      <c r="E8382" s="1" t="d">
        <v>2005-10-03</v>
      </c>
      <c r="F8382" s="3">
        <f t="shared" ca="1" si="130"/>
        <v>14.008219178082191</v>
      </c>
      <c r="G8382" s="2">
        <v>52927</v>
      </c>
      <c r="H8382" s="2">
        <v>76072.899999999994</v>
      </c>
    </row>
    <row r="8383" spans="1:8" hidden="1" x14ac:dyDescent="0.2">
      <c r="A8383" t="s">
        <v>9798</v>
      </c>
      <c r="B8383" t="s">
        <v>150</v>
      </c>
      <c r="C8383" t="s">
        <v>1924</v>
      </c>
      <c r="D8383" t="s">
        <v>15211</v>
      </c>
      <c r="E8383" s="1" t="d">
        <v>2018-06-25</v>
      </c>
      <c r="F8383" s="3">
        <f t="shared" ca="1" si="130"/>
        <v>1.273972602739726</v>
      </c>
      <c r="G8383" s="2">
        <v>66300</v>
      </c>
      <c r="H8383" s="2">
        <v>1999.93</v>
      </c>
    </row>
    <row r="8384" spans="1:8" hidden="1" x14ac:dyDescent="0.2">
      <c r="A8384" t="s">
        <v>9799</v>
      </c>
      <c r="B8384" t="s">
        <v>731</v>
      </c>
      <c r="C8384" t="s">
        <v>5560</v>
      </c>
      <c r="D8384" t="s">
        <v>15181</v>
      </c>
      <c r="E8384" s="1" t="d">
        <v>2003-07-01</v>
      </c>
      <c r="F8384" s="3">
        <f t="shared" ca="1" si="130"/>
        <v>16.268493150684932</v>
      </c>
      <c r="G8384" s="2">
        <v>41559</v>
      </c>
      <c r="H8384" s="2">
        <v>42269.9</v>
      </c>
    </row>
    <row r="8385" spans="1:8" hidden="1" x14ac:dyDescent="0.2">
      <c r="A8385" t="s">
        <v>9800</v>
      </c>
      <c r="B8385" t="s">
        <v>350</v>
      </c>
      <c r="C8385" t="s">
        <v>351</v>
      </c>
      <c r="D8385" t="s">
        <v>15190</v>
      </c>
      <c r="E8385" s="1" t="d">
        <v>2014-10-27</v>
      </c>
      <c r="F8385" s="3">
        <f t="shared" ca="1" si="130"/>
        <v>4.9369863013698634</v>
      </c>
      <c r="G8385" s="2">
        <v>40933</v>
      </c>
      <c r="H8385" s="2">
        <v>40129.089999999997</v>
      </c>
    </row>
    <row r="8386" spans="1:8" hidden="1" x14ac:dyDescent="0.2">
      <c r="A8386" t="s">
        <v>2529</v>
      </c>
      <c r="B8386" t="s">
        <v>29</v>
      </c>
      <c r="C8386" t="s">
        <v>2255</v>
      </c>
      <c r="D8386" t="s">
        <v>15187</v>
      </c>
      <c r="E8386" s="1" t="d">
        <v>2002-09-30</v>
      </c>
      <c r="F8386" s="3">
        <f t="shared" ca="1" si="130"/>
        <v>17.019178082191782</v>
      </c>
      <c r="G8386" s="2">
        <v>70906</v>
      </c>
      <c r="H8386" s="2">
        <v>76064.12</v>
      </c>
    </row>
    <row r="8387" spans="1:8" x14ac:dyDescent="0.2">
      <c r="A8387" t="s">
        <v>10285</v>
      </c>
      <c r="B8387" t="s">
        <v>86</v>
      </c>
      <c r="C8387" t="s">
        <v>250</v>
      </c>
      <c r="D8387" t="s">
        <v>15184</v>
      </c>
      <c r="E8387" s="1" t="d">
        <v>1999-09-27</v>
      </c>
      <c r="F8387" s="3">
        <f t="shared" ref="F8387:F8450" ca="1" si="131">(TODAY()-E8387)/365</f>
        <v>20.030136986301368</v>
      </c>
      <c r="G8387" s="2">
        <v>81358</v>
      </c>
      <c r="H8387" s="2">
        <v>83158.48</v>
      </c>
    </row>
    <row r="8388" spans="1:8" hidden="1" x14ac:dyDescent="0.2">
      <c r="A8388" t="s">
        <v>9803</v>
      </c>
      <c r="B8388" t="s">
        <v>808</v>
      </c>
      <c r="C8388" t="s">
        <v>883</v>
      </c>
      <c r="D8388" t="s">
        <v>15190</v>
      </c>
      <c r="E8388" s="1" t="d">
        <v>2002-11-20</v>
      </c>
      <c r="F8388" s="3">
        <f t="shared" ca="1" si="131"/>
        <v>16.87945205479452</v>
      </c>
      <c r="G8388" s="2">
        <v>51766</v>
      </c>
      <c r="H8388" s="2">
        <v>67891.89</v>
      </c>
    </row>
    <row r="8389" spans="1:8" x14ac:dyDescent="0.2">
      <c r="A8389" t="s">
        <v>1766</v>
      </c>
      <c r="B8389" t="s">
        <v>86</v>
      </c>
      <c r="C8389" t="s">
        <v>1767</v>
      </c>
      <c r="D8389" t="s">
        <v>15184</v>
      </c>
      <c r="E8389" s="1" t="d">
        <v>2011-08-24</v>
      </c>
      <c r="F8389" s="3">
        <f t="shared" ca="1" si="131"/>
        <v>8.1150684931506856</v>
      </c>
      <c r="G8389" s="2">
        <v>68106</v>
      </c>
      <c r="H8389" s="2">
        <v>83120.97</v>
      </c>
    </row>
    <row r="8390" spans="1:8" hidden="1" x14ac:dyDescent="0.2">
      <c r="A8390" t="s">
        <v>4489</v>
      </c>
      <c r="B8390" t="s">
        <v>4490</v>
      </c>
      <c r="C8390" t="s">
        <v>1563</v>
      </c>
      <c r="D8390" t="s">
        <v>15187</v>
      </c>
      <c r="E8390" s="1" t="d">
        <v>2011-06-27</v>
      </c>
      <c r="F8390" s="3">
        <f t="shared" ca="1" si="131"/>
        <v>8.2739726027397253</v>
      </c>
      <c r="G8390" s="2">
        <v>73236</v>
      </c>
      <c r="H8390" s="2">
        <v>76059.360000000001</v>
      </c>
    </row>
    <row r="8391" spans="1:8" hidden="1" x14ac:dyDescent="0.2">
      <c r="A8391" t="s">
        <v>9806</v>
      </c>
      <c r="B8391" t="s">
        <v>4422</v>
      </c>
      <c r="C8391" t="s">
        <v>4338</v>
      </c>
      <c r="D8391" t="s">
        <v>15205</v>
      </c>
      <c r="E8391" s="1" t="d">
        <v>1989-04-17</v>
      </c>
      <c r="F8391" s="3">
        <f t="shared" ca="1" si="131"/>
        <v>30.482191780821918</v>
      </c>
      <c r="G8391" s="2">
        <v>70643</v>
      </c>
      <c r="H8391" s="2">
        <v>70933.11</v>
      </c>
    </row>
    <row r="8392" spans="1:8" hidden="1" x14ac:dyDescent="0.2">
      <c r="A8392" t="s">
        <v>9807</v>
      </c>
      <c r="B8392" t="s">
        <v>45</v>
      </c>
      <c r="C8392" t="s">
        <v>1112</v>
      </c>
      <c r="D8392" t="s">
        <v>15190</v>
      </c>
      <c r="E8392" s="1" t="d">
        <v>1989-03-20</v>
      </c>
      <c r="F8392" s="3">
        <f t="shared" ca="1" si="131"/>
        <v>30.55890410958904</v>
      </c>
      <c r="G8392" s="2">
        <v>42216</v>
      </c>
      <c r="H8392" s="2">
        <v>51149.96</v>
      </c>
    </row>
    <row r="8393" spans="1:8" hidden="1" x14ac:dyDescent="0.2">
      <c r="A8393" t="s">
        <v>9808</v>
      </c>
      <c r="B8393" t="s">
        <v>6228</v>
      </c>
      <c r="C8393" t="s">
        <v>67</v>
      </c>
      <c r="D8393" t="s">
        <v>15196</v>
      </c>
      <c r="E8393" s="1" t="d">
        <v>2004-05-03</v>
      </c>
      <c r="F8393" s="3">
        <f t="shared" ca="1" si="131"/>
        <v>15.427397260273972</v>
      </c>
      <c r="G8393" s="2">
        <v>35615</v>
      </c>
      <c r="H8393" s="2">
        <v>38821.64</v>
      </c>
    </row>
    <row r="8394" spans="1:8" hidden="1" x14ac:dyDescent="0.2">
      <c r="A8394" t="s">
        <v>9809</v>
      </c>
      <c r="B8394" t="s">
        <v>248</v>
      </c>
      <c r="C8394" t="s">
        <v>158</v>
      </c>
      <c r="D8394" t="s">
        <v>15190</v>
      </c>
      <c r="E8394" s="1" t="d">
        <v>1986-10-06</v>
      </c>
      <c r="F8394" s="3">
        <f t="shared" ca="1" si="131"/>
        <v>33.013698630136986</v>
      </c>
      <c r="G8394" s="2">
        <v>53487</v>
      </c>
      <c r="H8394" s="2">
        <v>54491.6</v>
      </c>
    </row>
    <row r="8395" spans="1:8" hidden="1" x14ac:dyDescent="0.2">
      <c r="A8395" t="s">
        <v>14288</v>
      </c>
      <c r="B8395" t="s">
        <v>29</v>
      </c>
      <c r="C8395" t="s">
        <v>2478</v>
      </c>
      <c r="D8395" t="s">
        <v>15187</v>
      </c>
      <c r="E8395" s="1" t="d">
        <v>2011-10-20</v>
      </c>
      <c r="F8395" s="3">
        <f t="shared" ca="1" si="131"/>
        <v>7.9589041095890414</v>
      </c>
      <c r="G8395" s="2">
        <v>66310</v>
      </c>
      <c r="H8395" s="2">
        <v>76035.12</v>
      </c>
    </row>
    <row r="8396" spans="1:8" hidden="1" x14ac:dyDescent="0.2">
      <c r="A8396" t="s">
        <v>8139</v>
      </c>
      <c r="B8396" t="s">
        <v>29</v>
      </c>
      <c r="C8396" t="s">
        <v>721</v>
      </c>
      <c r="D8396" t="s">
        <v>15187</v>
      </c>
      <c r="E8396" s="1" t="d">
        <v>2008-08-18</v>
      </c>
      <c r="F8396" s="3">
        <f t="shared" ca="1" si="131"/>
        <v>11.131506849315068</v>
      </c>
      <c r="G8396" s="2">
        <v>66310</v>
      </c>
      <c r="H8396" s="2">
        <v>76028.33</v>
      </c>
    </row>
    <row r="8397" spans="1:8" hidden="1" x14ac:dyDescent="0.2">
      <c r="A8397" t="s">
        <v>9812</v>
      </c>
      <c r="B8397" t="s">
        <v>23</v>
      </c>
      <c r="C8397" t="s">
        <v>24</v>
      </c>
      <c r="D8397" t="s">
        <v>15185</v>
      </c>
      <c r="E8397" s="1" t="d">
        <v>2018-01-02</v>
      </c>
      <c r="F8397" s="3">
        <f t="shared" ca="1" si="131"/>
        <v>1.7506849315068493</v>
      </c>
      <c r="G8397" s="2">
        <v>37440</v>
      </c>
      <c r="H8397" s="2">
        <v>15259.5</v>
      </c>
    </row>
    <row r="8398" spans="1:8" hidden="1" x14ac:dyDescent="0.2">
      <c r="A8398" t="s">
        <v>9680</v>
      </c>
      <c r="B8398" t="s">
        <v>188</v>
      </c>
      <c r="C8398" t="s">
        <v>601</v>
      </c>
      <c r="D8398" t="s">
        <v>15187</v>
      </c>
      <c r="E8398" s="1" t="d">
        <v>2002-01-07</v>
      </c>
      <c r="F8398" s="3">
        <f t="shared" ca="1" si="131"/>
        <v>17.747945205479454</v>
      </c>
      <c r="G8398" s="2">
        <v>72889</v>
      </c>
      <c r="H8398" s="2">
        <v>75947.820000000007</v>
      </c>
    </row>
    <row r="8399" spans="1:8" hidden="1" x14ac:dyDescent="0.2">
      <c r="A8399" t="s">
        <v>13091</v>
      </c>
      <c r="B8399" t="s">
        <v>26</v>
      </c>
      <c r="C8399" t="s">
        <v>651</v>
      </c>
      <c r="D8399" t="s">
        <v>15193</v>
      </c>
      <c r="E8399" s="1" t="d">
        <v>2010-08-30</v>
      </c>
      <c r="F8399" s="3">
        <f t="shared" ca="1" si="131"/>
        <v>9.0986301369863014</v>
      </c>
      <c r="G8399" s="2">
        <v>84336</v>
      </c>
      <c r="H8399" s="2">
        <v>83758.929999999993</v>
      </c>
    </row>
    <row r="8400" spans="1:8" hidden="1" x14ac:dyDescent="0.2">
      <c r="A8400" t="s">
        <v>9815</v>
      </c>
      <c r="B8400" t="s">
        <v>506</v>
      </c>
      <c r="C8400" t="s">
        <v>880</v>
      </c>
      <c r="D8400" t="s">
        <v>15191</v>
      </c>
      <c r="E8400" s="1" t="d">
        <v>2006-06-24</v>
      </c>
      <c r="F8400" s="3">
        <f t="shared" ca="1" si="131"/>
        <v>13.284931506849315</v>
      </c>
      <c r="G8400" s="2">
        <v>29120</v>
      </c>
      <c r="H8400" s="2">
        <v>2949.24</v>
      </c>
    </row>
    <row r="8401" spans="1:8" hidden="1" x14ac:dyDescent="0.2">
      <c r="A8401" t="s">
        <v>9816</v>
      </c>
      <c r="B8401" t="s">
        <v>986</v>
      </c>
      <c r="C8401" t="s">
        <v>500</v>
      </c>
      <c r="D8401" t="s">
        <v>15197</v>
      </c>
      <c r="E8401" s="1" t="d">
        <v>2018-07-16</v>
      </c>
      <c r="F8401" s="3">
        <f t="shared" ca="1" si="131"/>
        <v>1.2164383561643837</v>
      </c>
      <c r="G8401" s="2">
        <v>77418</v>
      </c>
    </row>
    <row r="8402" spans="1:8" hidden="1" x14ac:dyDescent="0.2">
      <c r="A8402" t="s">
        <v>9817</v>
      </c>
      <c r="B8402" t="s">
        <v>8827</v>
      </c>
      <c r="C8402" t="s">
        <v>1613</v>
      </c>
      <c r="D8402" t="s">
        <v>15197</v>
      </c>
      <c r="E8402" s="1" t="d">
        <v>1982-02-25</v>
      </c>
      <c r="F8402" s="3">
        <f t="shared" ca="1" si="131"/>
        <v>37.627397260273973</v>
      </c>
      <c r="G8402" s="2">
        <v>70500</v>
      </c>
      <c r="H8402" s="2">
        <v>82134</v>
      </c>
    </row>
    <row r="8403" spans="1:8" hidden="1" x14ac:dyDescent="0.2">
      <c r="A8403" t="s">
        <v>5558</v>
      </c>
      <c r="B8403" t="s">
        <v>288</v>
      </c>
      <c r="C8403" t="s">
        <v>351</v>
      </c>
      <c r="D8403" t="s">
        <v>15190</v>
      </c>
      <c r="E8403" s="1" t="d">
        <v>1998-01-12</v>
      </c>
      <c r="F8403" s="3">
        <f t="shared" ca="1" si="131"/>
        <v>21.736986301369864</v>
      </c>
      <c r="G8403" s="2">
        <v>84200</v>
      </c>
      <c r="H8403" s="2">
        <v>77687.34</v>
      </c>
    </row>
    <row r="8404" spans="1:8" hidden="1" x14ac:dyDescent="0.2">
      <c r="A8404" t="s">
        <v>9819</v>
      </c>
      <c r="B8404" t="s">
        <v>515</v>
      </c>
      <c r="C8404" t="s">
        <v>871</v>
      </c>
      <c r="D8404" t="s">
        <v>15192</v>
      </c>
      <c r="E8404" s="1" t="d">
        <v>1986-12-08</v>
      </c>
      <c r="F8404" s="3">
        <f t="shared" ca="1" si="131"/>
        <v>32.841095890410962</v>
      </c>
      <c r="G8404" s="2">
        <v>32558</v>
      </c>
      <c r="H8404" s="2">
        <v>33901.120000000003</v>
      </c>
    </row>
    <row r="8405" spans="1:8" hidden="1" x14ac:dyDescent="0.2">
      <c r="A8405" t="s">
        <v>9819</v>
      </c>
      <c r="B8405" t="s">
        <v>872</v>
      </c>
      <c r="C8405" t="s">
        <v>873</v>
      </c>
      <c r="D8405" t="s">
        <v>874</v>
      </c>
      <c r="E8405" s="1" t="d">
        <v>2007-07-05</v>
      </c>
      <c r="F8405" s="3">
        <f t="shared" ca="1" si="131"/>
        <v>12.254794520547945</v>
      </c>
      <c r="G8405" s="2">
        <v>32094</v>
      </c>
    </row>
    <row r="8406" spans="1:8" hidden="1" x14ac:dyDescent="0.2">
      <c r="A8406" t="s">
        <v>4521</v>
      </c>
      <c r="B8406" t="s">
        <v>29</v>
      </c>
      <c r="C8406" t="s">
        <v>1035</v>
      </c>
      <c r="D8406" t="s">
        <v>15187</v>
      </c>
      <c r="E8406" s="1" t="d">
        <v>2004-12-13</v>
      </c>
      <c r="F8406" s="3">
        <f t="shared" ca="1" si="131"/>
        <v>14.813698630136987</v>
      </c>
      <c r="G8406" s="2">
        <v>68608</v>
      </c>
      <c r="H8406" s="2">
        <v>75937.8</v>
      </c>
    </row>
    <row r="8407" spans="1:8" hidden="1" x14ac:dyDescent="0.2">
      <c r="A8407" t="s">
        <v>9821</v>
      </c>
      <c r="B8407" t="s">
        <v>23</v>
      </c>
      <c r="C8407" t="s">
        <v>2067</v>
      </c>
      <c r="D8407" t="s">
        <v>15189</v>
      </c>
      <c r="E8407" s="1" t="d">
        <v>2017-06-01</v>
      </c>
      <c r="F8407" s="3">
        <f t="shared" ca="1" si="131"/>
        <v>2.3397260273972602</v>
      </c>
      <c r="G8407" s="2">
        <v>27040</v>
      </c>
      <c r="H8407" s="2">
        <v>1310.3399999999999</v>
      </c>
    </row>
    <row r="8408" spans="1:8" hidden="1" x14ac:dyDescent="0.2">
      <c r="A8408" t="s">
        <v>9822</v>
      </c>
      <c r="B8408" t="s">
        <v>506</v>
      </c>
      <c r="C8408" t="s">
        <v>491</v>
      </c>
      <c r="D8408" t="s">
        <v>15185</v>
      </c>
      <c r="E8408" s="1" t="d">
        <v>2018-06-12</v>
      </c>
      <c r="F8408" s="3">
        <f t="shared" ca="1" si="131"/>
        <v>1.3095890410958904</v>
      </c>
      <c r="G8408" s="2">
        <v>21008</v>
      </c>
      <c r="H8408">
        <v>951.82</v>
      </c>
    </row>
    <row r="8409" spans="1:8" hidden="1" x14ac:dyDescent="0.2">
      <c r="A8409" t="s">
        <v>9823</v>
      </c>
      <c r="B8409" t="s">
        <v>3491</v>
      </c>
      <c r="C8409" t="s">
        <v>1132</v>
      </c>
      <c r="D8409" t="s">
        <v>15197</v>
      </c>
      <c r="E8409" s="1" t="d">
        <v>2015-05-26</v>
      </c>
      <c r="F8409" s="3">
        <f t="shared" ca="1" si="131"/>
        <v>4.3589041095890408</v>
      </c>
      <c r="G8409" s="2">
        <v>27826</v>
      </c>
      <c r="H8409" s="2">
        <v>34634</v>
      </c>
    </row>
    <row r="8410" spans="1:8" hidden="1" x14ac:dyDescent="0.2">
      <c r="A8410" t="s">
        <v>9824</v>
      </c>
      <c r="B8410" t="s">
        <v>9649</v>
      </c>
      <c r="C8410" t="s">
        <v>848</v>
      </c>
      <c r="D8410" t="s">
        <v>15191</v>
      </c>
      <c r="E8410" s="1" t="d">
        <v>1973-10-29</v>
      </c>
      <c r="F8410" s="3">
        <f t="shared" ca="1" si="131"/>
        <v>45.958904109589042</v>
      </c>
      <c r="G8410" s="2">
        <v>50415</v>
      </c>
      <c r="H8410" s="2">
        <v>103820.22</v>
      </c>
    </row>
    <row r="8411" spans="1:8" hidden="1" x14ac:dyDescent="0.2">
      <c r="A8411" t="s">
        <v>9825</v>
      </c>
      <c r="B8411" t="s">
        <v>74</v>
      </c>
      <c r="C8411" t="s">
        <v>265</v>
      </c>
      <c r="D8411" t="s">
        <v>15190</v>
      </c>
      <c r="E8411" s="1" t="d">
        <v>1999-08-09</v>
      </c>
      <c r="F8411" s="3">
        <f t="shared" ca="1" si="131"/>
        <v>20.164383561643834</v>
      </c>
      <c r="G8411" s="2">
        <v>34247</v>
      </c>
      <c r="H8411" s="2">
        <v>35707.440000000002</v>
      </c>
    </row>
    <row r="8412" spans="1:8" hidden="1" x14ac:dyDescent="0.2">
      <c r="A8412" t="s">
        <v>9826</v>
      </c>
      <c r="B8412" t="s">
        <v>1054</v>
      </c>
      <c r="C8412" t="s">
        <v>1796</v>
      </c>
      <c r="D8412" t="s">
        <v>15190</v>
      </c>
      <c r="E8412" s="1" t="d">
        <v>1983-03-14</v>
      </c>
      <c r="F8412" s="3">
        <f t="shared" ca="1" si="131"/>
        <v>36.580821917808223</v>
      </c>
      <c r="G8412" s="2">
        <v>51799</v>
      </c>
      <c r="H8412" s="2">
        <v>53004.39</v>
      </c>
    </row>
    <row r="8413" spans="1:8" hidden="1" x14ac:dyDescent="0.2">
      <c r="A8413" t="s">
        <v>8496</v>
      </c>
      <c r="B8413" t="s">
        <v>550</v>
      </c>
      <c r="C8413" t="s">
        <v>4116</v>
      </c>
      <c r="D8413" t="s">
        <v>15187</v>
      </c>
      <c r="E8413" s="1" t="d">
        <v>2001-01-17</v>
      </c>
      <c r="F8413" s="3">
        <f t="shared" ca="1" si="131"/>
        <v>18.720547945205478</v>
      </c>
      <c r="G8413" s="2">
        <v>74501</v>
      </c>
      <c r="H8413" s="2">
        <v>75923.89</v>
      </c>
    </row>
    <row r="8414" spans="1:8" hidden="1" x14ac:dyDescent="0.2">
      <c r="A8414" t="s">
        <v>1477</v>
      </c>
      <c r="B8414" t="s">
        <v>26</v>
      </c>
      <c r="C8414" t="s">
        <v>651</v>
      </c>
      <c r="D8414" t="s">
        <v>15193</v>
      </c>
      <c r="E8414" s="1" t="d">
        <v>2010-08-30</v>
      </c>
      <c r="F8414" s="3">
        <f t="shared" ca="1" si="131"/>
        <v>9.0986301369863014</v>
      </c>
      <c r="G8414" s="2">
        <v>84025</v>
      </c>
      <c r="H8414" s="2">
        <v>83329.279999999999</v>
      </c>
    </row>
    <row r="8415" spans="1:8" hidden="1" x14ac:dyDescent="0.2">
      <c r="A8415" t="s">
        <v>9829</v>
      </c>
      <c r="B8415" t="s">
        <v>2114</v>
      </c>
      <c r="C8415" t="s">
        <v>9830</v>
      </c>
      <c r="D8415" t="s">
        <v>15197</v>
      </c>
      <c r="E8415" s="1" t="d">
        <v>1974-04-18</v>
      </c>
      <c r="F8415" s="3">
        <f t="shared" ca="1" si="131"/>
        <v>45.490410958904107</v>
      </c>
      <c r="G8415" s="2">
        <v>42142</v>
      </c>
      <c r="H8415" s="2">
        <v>1000</v>
      </c>
    </row>
    <row r="8416" spans="1:8" hidden="1" x14ac:dyDescent="0.2">
      <c r="A8416" t="s">
        <v>9831</v>
      </c>
      <c r="B8416" t="s">
        <v>1005</v>
      </c>
      <c r="C8416" t="s">
        <v>651</v>
      </c>
      <c r="D8416" t="s">
        <v>15193</v>
      </c>
      <c r="E8416" s="1" t="d">
        <v>2006-07-31</v>
      </c>
      <c r="F8416" s="3">
        <f t="shared" ca="1" si="131"/>
        <v>13.183561643835617</v>
      </c>
      <c r="G8416" s="2">
        <v>65700</v>
      </c>
      <c r="H8416" s="2">
        <v>64391.97</v>
      </c>
    </row>
    <row r="8417" spans="1:8" x14ac:dyDescent="0.2">
      <c r="A8417" t="s">
        <v>4294</v>
      </c>
      <c r="B8417" t="s">
        <v>86</v>
      </c>
      <c r="C8417" t="s">
        <v>362</v>
      </c>
      <c r="D8417" t="s">
        <v>15184</v>
      </c>
      <c r="E8417" s="1" t="d">
        <v>2007-03-15</v>
      </c>
      <c r="F8417" s="3">
        <f t="shared" ca="1" si="131"/>
        <v>12.561643835616438</v>
      </c>
      <c r="G8417" s="2">
        <v>76358</v>
      </c>
      <c r="H8417" s="2">
        <v>83027.13</v>
      </c>
    </row>
    <row r="8418" spans="1:8" hidden="1" x14ac:dyDescent="0.2">
      <c r="A8418" t="s">
        <v>9833</v>
      </c>
      <c r="B8418" t="s">
        <v>74</v>
      </c>
      <c r="C8418" t="s">
        <v>1112</v>
      </c>
      <c r="D8418" t="s">
        <v>15190</v>
      </c>
      <c r="E8418" s="1" t="d">
        <v>1996-03-12</v>
      </c>
      <c r="F8418" s="3">
        <f t="shared" ca="1" si="131"/>
        <v>23.575342465753426</v>
      </c>
      <c r="G8418" s="2">
        <v>35225</v>
      </c>
      <c r="H8418" s="2">
        <v>40911.96</v>
      </c>
    </row>
    <row r="8419" spans="1:8" hidden="1" x14ac:dyDescent="0.2">
      <c r="A8419" t="s">
        <v>9834</v>
      </c>
      <c r="B8419" t="s">
        <v>9835</v>
      </c>
      <c r="C8419" t="s">
        <v>1675</v>
      </c>
      <c r="D8419" t="s">
        <v>15183</v>
      </c>
      <c r="E8419" s="1" t="d">
        <v>2007-02-26</v>
      </c>
      <c r="F8419" s="3">
        <f t="shared" ca="1" si="131"/>
        <v>12.608219178082193</v>
      </c>
      <c r="G8419" s="2">
        <v>76760</v>
      </c>
      <c r="H8419" s="2">
        <v>76546.06</v>
      </c>
    </row>
    <row r="8420" spans="1:8" hidden="1" x14ac:dyDescent="0.2">
      <c r="A8420" t="s">
        <v>9836</v>
      </c>
      <c r="B8420" t="s">
        <v>169</v>
      </c>
      <c r="C8420" t="s">
        <v>170</v>
      </c>
      <c r="D8420" t="s">
        <v>15204</v>
      </c>
      <c r="E8420" s="1" t="d">
        <v>2010-12-01</v>
      </c>
      <c r="F8420" s="3">
        <f t="shared" ca="1" si="131"/>
        <v>8.8438356164383567</v>
      </c>
      <c r="G8420" s="2">
        <v>10974</v>
      </c>
      <c r="H8420" s="2">
        <v>10847.76</v>
      </c>
    </row>
    <row r="8421" spans="1:8" x14ac:dyDescent="0.2">
      <c r="A8421" t="s">
        <v>4339</v>
      </c>
      <c r="B8421" t="s">
        <v>86</v>
      </c>
      <c r="C8421" t="s">
        <v>563</v>
      </c>
      <c r="D8421" t="s">
        <v>15184</v>
      </c>
      <c r="E8421" s="1" t="d">
        <v>2007-03-27</v>
      </c>
      <c r="F8421" s="3">
        <f t="shared" ca="1" si="131"/>
        <v>12.528767123287672</v>
      </c>
      <c r="G8421" s="2">
        <v>79919</v>
      </c>
      <c r="H8421" s="2">
        <v>82998.429999999993</v>
      </c>
    </row>
    <row r="8422" spans="1:8" hidden="1" x14ac:dyDescent="0.2">
      <c r="A8422" t="s">
        <v>9838</v>
      </c>
      <c r="B8422" t="s">
        <v>69</v>
      </c>
      <c r="C8422" t="s">
        <v>43</v>
      </c>
      <c r="D8422" t="s">
        <v>15190</v>
      </c>
      <c r="E8422" s="1" t="d">
        <v>2016-01-18</v>
      </c>
      <c r="F8422" s="3">
        <f t="shared" ca="1" si="131"/>
        <v>3.7095890410958905</v>
      </c>
      <c r="G8422" s="2">
        <v>89000</v>
      </c>
      <c r="H8422" s="2">
        <v>89001.09</v>
      </c>
    </row>
    <row r="8423" spans="1:8" x14ac:dyDescent="0.2">
      <c r="A8423" t="s">
        <v>13507</v>
      </c>
      <c r="B8423" t="s">
        <v>86</v>
      </c>
      <c r="C8423" t="s">
        <v>394</v>
      </c>
      <c r="D8423" t="s">
        <v>15184</v>
      </c>
      <c r="E8423" s="1" t="d">
        <v>2009-12-08</v>
      </c>
      <c r="F8423" s="3">
        <f t="shared" ca="1" si="131"/>
        <v>9.8246575342465761</v>
      </c>
      <c r="G8423" s="2">
        <v>72153</v>
      </c>
      <c r="H8423" s="2">
        <v>82926.25</v>
      </c>
    </row>
    <row r="8424" spans="1:8" hidden="1" x14ac:dyDescent="0.2">
      <c r="A8424" t="s">
        <v>9840</v>
      </c>
      <c r="B8424" t="s">
        <v>2304</v>
      </c>
      <c r="C8424" t="s">
        <v>425</v>
      </c>
      <c r="D8424" t="s">
        <v>15190</v>
      </c>
      <c r="E8424" s="1" t="d">
        <v>2002-05-30</v>
      </c>
      <c r="F8424" s="3">
        <f t="shared" ca="1" si="131"/>
        <v>17.356164383561644</v>
      </c>
      <c r="G8424" s="2">
        <v>43429</v>
      </c>
      <c r="H8424" s="2">
        <v>48758.86</v>
      </c>
    </row>
    <row r="8425" spans="1:8" hidden="1" x14ac:dyDescent="0.2">
      <c r="A8425" t="s">
        <v>287</v>
      </c>
      <c r="B8425" t="s">
        <v>288</v>
      </c>
      <c r="C8425" t="s">
        <v>289</v>
      </c>
      <c r="D8425" t="s">
        <v>15197</v>
      </c>
      <c r="E8425" s="1" t="d">
        <v>2007-12-10</v>
      </c>
      <c r="F8425" s="3">
        <f t="shared" ca="1" si="131"/>
        <v>11.821917808219178</v>
      </c>
      <c r="G8425" s="2">
        <v>83813</v>
      </c>
      <c r="H8425" s="2">
        <v>80465.149999999994</v>
      </c>
    </row>
    <row r="8426" spans="1:8" hidden="1" x14ac:dyDescent="0.2">
      <c r="A8426" t="s">
        <v>3229</v>
      </c>
      <c r="B8426" t="s">
        <v>26</v>
      </c>
      <c r="C8426" t="s">
        <v>2247</v>
      </c>
      <c r="D8426" t="s">
        <v>15185</v>
      </c>
      <c r="E8426" s="1" t="d">
        <v>1988-10-27</v>
      </c>
      <c r="F8426" s="3">
        <f t="shared" ca="1" si="131"/>
        <v>30.953424657534246</v>
      </c>
      <c r="G8426" s="2">
        <v>83742</v>
      </c>
      <c r="H8426" s="2">
        <v>83170.73</v>
      </c>
    </row>
    <row r="8427" spans="1:8" hidden="1" x14ac:dyDescent="0.2">
      <c r="A8427" t="s">
        <v>9843</v>
      </c>
      <c r="B8427" t="s">
        <v>1622</v>
      </c>
      <c r="C8427" t="s">
        <v>1623</v>
      </c>
      <c r="D8427" t="s">
        <v>15181</v>
      </c>
      <c r="E8427" s="1" t="d">
        <v>1989-05-01</v>
      </c>
      <c r="F8427" s="3">
        <f t="shared" ca="1" si="131"/>
        <v>30.443835616438356</v>
      </c>
      <c r="G8427" s="2">
        <v>81420</v>
      </c>
      <c r="H8427" s="2">
        <v>71724.23</v>
      </c>
    </row>
    <row r="8428" spans="1:8" x14ac:dyDescent="0.2">
      <c r="A8428" t="s">
        <v>13991</v>
      </c>
      <c r="B8428" t="s">
        <v>86</v>
      </c>
      <c r="C8428" t="s">
        <v>741</v>
      </c>
      <c r="D8428" t="s">
        <v>15184</v>
      </c>
      <c r="E8428" s="1" t="d">
        <v>2000-11-28</v>
      </c>
      <c r="F8428" s="3">
        <f t="shared" ca="1" si="131"/>
        <v>18.857534246575341</v>
      </c>
      <c r="G8428" s="2">
        <v>80638</v>
      </c>
      <c r="H8428" s="2">
        <v>82909.25</v>
      </c>
    </row>
    <row r="8429" spans="1:8" hidden="1" x14ac:dyDescent="0.2">
      <c r="A8429" t="s">
        <v>9845</v>
      </c>
      <c r="B8429" t="s">
        <v>453</v>
      </c>
      <c r="C8429" t="s">
        <v>417</v>
      </c>
      <c r="D8429" t="s">
        <v>15190</v>
      </c>
      <c r="E8429" s="1" t="d">
        <v>1982-09-20</v>
      </c>
      <c r="F8429" s="3">
        <f t="shared" ca="1" si="131"/>
        <v>37.060273972602737</v>
      </c>
      <c r="G8429" s="2">
        <v>49553</v>
      </c>
      <c r="H8429" s="2">
        <v>80112.73</v>
      </c>
    </row>
    <row r="8430" spans="1:8" hidden="1" x14ac:dyDescent="0.2">
      <c r="A8430" t="s">
        <v>9846</v>
      </c>
      <c r="B8430" t="s">
        <v>11</v>
      </c>
      <c r="C8430" t="s">
        <v>1194</v>
      </c>
      <c r="D8430" t="s">
        <v>15182</v>
      </c>
      <c r="E8430" s="1" t="d">
        <v>2016-03-07</v>
      </c>
      <c r="F8430" s="3">
        <f t="shared" ca="1" si="131"/>
        <v>3.5753424657534247</v>
      </c>
      <c r="G8430" s="2">
        <v>69100</v>
      </c>
      <c r="H8430" s="2">
        <v>67571.19</v>
      </c>
    </row>
    <row r="8431" spans="1:8" hidden="1" x14ac:dyDescent="0.2">
      <c r="A8431" t="s">
        <v>9847</v>
      </c>
      <c r="B8431" t="s">
        <v>74</v>
      </c>
      <c r="C8431" t="s">
        <v>2022</v>
      </c>
      <c r="D8431" t="s">
        <v>15197</v>
      </c>
      <c r="E8431" s="1" t="d">
        <v>2014-11-10</v>
      </c>
      <c r="F8431" s="3">
        <f t="shared" ca="1" si="131"/>
        <v>4.8986301369863012</v>
      </c>
      <c r="G8431" s="2">
        <v>31720</v>
      </c>
      <c r="H8431" s="2">
        <v>35414.39</v>
      </c>
    </row>
    <row r="8432" spans="1:8" hidden="1" x14ac:dyDescent="0.2">
      <c r="A8432" t="s">
        <v>9848</v>
      </c>
      <c r="B8432" t="s">
        <v>2094</v>
      </c>
      <c r="C8432" t="s">
        <v>1062</v>
      </c>
      <c r="D8432" t="s">
        <v>15194</v>
      </c>
      <c r="E8432" s="1" t="d">
        <v>2016-11-07</v>
      </c>
      <c r="F8432" s="3">
        <f t="shared" ca="1" si="131"/>
        <v>2.904109589041096</v>
      </c>
      <c r="G8432" s="2">
        <v>64505</v>
      </c>
      <c r="H8432" s="2">
        <v>55385.46</v>
      </c>
    </row>
    <row r="8433" spans="1:8" hidden="1" x14ac:dyDescent="0.2">
      <c r="A8433" t="s">
        <v>9849</v>
      </c>
      <c r="B8433" t="s">
        <v>183</v>
      </c>
      <c r="C8433" t="s">
        <v>129</v>
      </c>
      <c r="D8433" t="s">
        <v>15201</v>
      </c>
      <c r="E8433" s="1" t="d">
        <v>1986-09-18</v>
      </c>
      <c r="F8433" s="3">
        <f t="shared" ca="1" si="131"/>
        <v>33.063013698630137</v>
      </c>
      <c r="G8433" s="2">
        <v>41757</v>
      </c>
      <c r="H8433" s="2">
        <v>51852.53</v>
      </c>
    </row>
    <row r="8434" spans="1:8" hidden="1" x14ac:dyDescent="0.2">
      <c r="A8434" t="s">
        <v>9850</v>
      </c>
      <c r="B8434" t="s">
        <v>193</v>
      </c>
      <c r="C8434" t="s">
        <v>194</v>
      </c>
      <c r="D8434" t="s">
        <v>15191</v>
      </c>
      <c r="E8434" s="1" t="d">
        <v>2004-10-02</v>
      </c>
      <c r="F8434" s="3">
        <f t="shared" ca="1" si="131"/>
        <v>15.010958904109589</v>
      </c>
      <c r="G8434" s="2">
        <v>34439</v>
      </c>
      <c r="H8434" s="2">
        <v>42656.21</v>
      </c>
    </row>
    <row r="8435" spans="1:8" hidden="1" x14ac:dyDescent="0.2">
      <c r="A8435" t="s">
        <v>9851</v>
      </c>
      <c r="B8435" t="s">
        <v>1592</v>
      </c>
      <c r="C8435" t="s">
        <v>265</v>
      </c>
      <c r="D8435" t="s">
        <v>15190</v>
      </c>
      <c r="E8435" s="1" t="d">
        <v>2008-08-25</v>
      </c>
      <c r="F8435" s="3">
        <f t="shared" ca="1" si="131"/>
        <v>11.112328767123287</v>
      </c>
      <c r="G8435" s="2">
        <v>42189</v>
      </c>
      <c r="H8435" s="2">
        <v>39537.89</v>
      </c>
    </row>
    <row r="8436" spans="1:8" hidden="1" x14ac:dyDescent="0.2">
      <c r="A8436" t="s">
        <v>9852</v>
      </c>
      <c r="B8436" t="s">
        <v>506</v>
      </c>
      <c r="C8436" t="s">
        <v>72</v>
      </c>
      <c r="D8436" t="s">
        <v>15189</v>
      </c>
      <c r="E8436" s="1" t="d">
        <v>2016-03-07</v>
      </c>
      <c r="F8436" s="3">
        <f t="shared" ca="1" si="131"/>
        <v>3.5753424657534247</v>
      </c>
      <c r="G8436" s="2">
        <v>21008</v>
      </c>
      <c r="H8436" s="2">
        <v>4601.88</v>
      </c>
    </row>
    <row r="8437" spans="1:8" x14ac:dyDescent="0.2">
      <c r="A8437" t="s">
        <v>3985</v>
      </c>
      <c r="B8437" t="s">
        <v>86</v>
      </c>
      <c r="C8437" t="s">
        <v>176</v>
      </c>
      <c r="D8437" t="s">
        <v>15184</v>
      </c>
      <c r="E8437" s="1" t="d">
        <v>2012-03-06</v>
      </c>
      <c r="F8437" s="3">
        <f t="shared" ca="1" si="131"/>
        <v>7.580821917808219</v>
      </c>
      <c r="G8437" s="2">
        <v>68788</v>
      </c>
      <c r="H8437" s="2">
        <v>82847.98</v>
      </c>
    </row>
    <row r="8438" spans="1:8" hidden="1" x14ac:dyDescent="0.2">
      <c r="A8438" t="s">
        <v>9854</v>
      </c>
      <c r="B8438" t="s">
        <v>144</v>
      </c>
      <c r="C8438" t="s">
        <v>4905</v>
      </c>
      <c r="D8438" t="s">
        <v>15194</v>
      </c>
      <c r="E8438" s="1" t="d">
        <v>2018-01-02</v>
      </c>
      <c r="F8438" s="3">
        <f t="shared" ca="1" si="131"/>
        <v>1.7506849315068493</v>
      </c>
      <c r="G8438" s="2">
        <v>29638</v>
      </c>
      <c r="H8438" s="2">
        <v>14416.68</v>
      </c>
    </row>
    <row r="8439" spans="1:8" hidden="1" x14ac:dyDescent="0.2">
      <c r="A8439" t="s">
        <v>11036</v>
      </c>
      <c r="B8439" t="s">
        <v>347</v>
      </c>
      <c r="C8439" t="s">
        <v>189</v>
      </c>
      <c r="D8439" t="s">
        <v>15187</v>
      </c>
      <c r="E8439" s="1" t="d">
        <v>1998-11-23</v>
      </c>
      <c r="F8439" s="3">
        <f t="shared" ca="1" si="131"/>
        <v>20.873972602739727</v>
      </c>
      <c r="G8439" s="2">
        <v>70906</v>
      </c>
      <c r="H8439" s="2">
        <v>75903.13</v>
      </c>
    </row>
    <row r="8440" spans="1:8" hidden="1" x14ac:dyDescent="0.2">
      <c r="A8440" t="s">
        <v>10669</v>
      </c>
      <c r="B8440" t="s">
        <v>188</v>
      </c>
      <c r="C8440" t="s">
        <v>126</v>
      </c>
      <c r="D8440" t="s">
        <v>15187</v>
      </c>
      <c r="E8440" s="1" t="d">
        <v>2007-12-12</v>
      </c>
      <c r="F8440" s="3">
        <f t="shared" ca="1" si="131"/>
        <v>11.816438356164383</v>
      </c>
      <c r="G8440" s="2">
        <v>70527</v>
      </c>
      <c r="H8440" s="2">
        <v>75897.36</v>
      </c>
    </row>
    <row r="8441" spans="1:8" hidden="1" x14ac:dyDescent="0.2">
      <c r="A8441" t="s">
        <v>9857</v>
      </c>
      <c r="B8441" t="s">
        <v>787</v>
      </c>
      <c r="C8441" t="s">
        <v>1829</v>
      </c>
      <c r="D8441" t="s">
        <v>15218</v>
      </c>
      <c r="E8441" s="1" t="d">
        <v>2006-02-11</v>
      </c>
      <c r="F8441" s="3">
        <f t="shared" ca="1" si="131"/>
        <v>13.64931506849315</v>
      </c>
      <c r="G8441" s="2">
        <v>38669</v>
      </c>
      <c r="H8441" s="2">
        <v>40299.629999999997</v>
      </c>
    </row>
    <row r="8442" spans="1:8" x14ac:dyDescent="0.2">
      <c r="A8442" t="s">
        <v>11231</v>
      </c>
      <c r="B8442" t="s">
        <v>86</v>
      </c>
      <c r="C8442" t="s">
        <v>121</v>
      </c>
      <c r="D8442" t="s">
        <v>15184</v>
      </c>
      <c r="E8442" s="1" t="d">
        <v>2009-09-23</v>
      </c>
      <c r="F8442" s="3">
        <f t="shared" ca="1" si="131"/>
        <v>10.032876712328767</v>
      </c>
      <c r="G8442" s="2">
        <v>72153</v>
      </c>
      <c r="H8442" s="2">
        <v>82843.87</v>
      </c>
    </row>
    <row r="8443" spans="1:8" hidden="1" x14ac:dyDescent="0.2">
      <c r="A8443" t="s">
        <v>9859</v>
      </c>
      <c r="B8443" t="s">
        <v>38</v>
      </c>
      <c r="C8443" t="s">
        <v>39</v>
      </c>
      <c r="D8443" t="s">
        <v>15189</v>
      </c>
      <c r="E8443" s="1" t="d">
        <v>2017-06-01</v>
      </c>
      <c r="F8443" s="3">
        <f t="shared" ca="1" si="131"/>
        <v>2.3397260273972602</v>
      </c>
      <c r="G8443" s="2">
        <v>22464</v>
      </c>
      <c r="H8443" s="2">
        <v>13219.2</v>
      </c>
    </row>
    <row r="8444" spans="1:8" hidden="1" x14ac:dyDescent="0.2">
      <c r="A8444" t="s">
        <v>9860</v>
      </c>
      <c r="B8444" t="s">
        <v>3887</v>
      </c>
      <c r="C8444" t="s">
        <v>507</v>
      </c>
      <c r="D8444" t="s">
        <v>15218</v>
      </c>
      <c r="E8444" s="1" t="d">
        <v>2000-02-07</v>
      </c>
      <c r="F8444" s="3">
        <f t="shared" ca="1" si="131"/>
        <v>19.665753424657535</v>
      </c>
      <c r="G8444" s="2">
        <v>37381</v>
      </c>
      <c r="H8444" s="2">
        <v>41927.699999999997</v>
      </c>
    </row>
    <row r="8445" spans="1:8" hidden="1" x14ac:dyDescent="0.2">
      <c r="A8445" t="s">
        <v>9861</v>
      </c>
      <c r="B8445" t="s">
        <v>23</v>
      </c>
      <c r="C8445" t="s">
        <v>24</v>
      </c>
      <c r="D8445" t="s">
        <v>15185</v>
      </c>
      <c r="E8445" s="1" t="d">
        <v>2018-02-14</v>
      </c>
      <c r="F8445" s="3">
        <f t="shared" ca="1" si="131"/>
        <v>1.6328767123287671</v>
      </c>
      <c r="G8445" s="2">
        <v>31200</v>
      </c>
      <c r="H8445" s="2">
        <v>3787.5</v>
      </c>
    </row>
    <row r="8446" spans="1:8" x14ac:dyDescent="0.2">
      <c r="A8446" t="s">
        <v>13247</v>
      </c>
      <c r="B8446" t="s">
        <v>1537</v>
      </c>
      <c r="C8446" t="s">
        <v>1360</v>
      </c>
      <c r="D8446" t="s">
        <v>15184</v>
      </c>
      <c r="E8446" s="1" t="d">
        <v>2013-10-22</v>
      </c>
      <c r="F8446" s="3">
        <f t="shared" ca="1" si="131"/>
        <v>5.9506849315068493</v>
      </c>
      <c r="G8446" s="2">
        <v>83800</v>
      </c>
      <c r="H8446" s="2">
        <v>82837.31</v>
      </c>
    </row>
    <row r="8447" spans="1:8" hidden="1" x14ac:dyDescent="0.2">
      <c r="A8447" t="s">
        <v>9863</v>
      </c>
      <c r="B8447" t="s">
        <v>1309</v>
      </c>
      <c r="C8447" t="s">
        <v>1583</v>
      </c>
      <c r="D8447" t="s">
        <v>15194</v>
      </c>
      <c r="E8447" s="1" t="d">
        <v>2016-11-07</v>
      </c>
      <c r="F8447" s="3">
        <f t="shared" ca="1" si="131"/>
        <v>2.904109589041096</v>
      </c>
      <c r="G8447" s="2">
        <v>44061</v>
      </c>
      <c r="H8447" s="2">
        <v>42891.26</v>
      </c>
    </row>
    <row r="8448" spans="1:8" x14ac:dyDescent="0.2">
      <c r="A8448" t="s">
        <v>7438</v>
      </c>
      <c r="B8448" t="s">
        <v>86</v>
      </c>
      <c r="C8448" t="s">
        <v>250</v>
      </c>
      <c r="D8448" t="s">
        <v>15184</v>
      </c>
      <c r="E8448" s="1" t="d">
        <v>2006-10-19</v>
      </c>
      <c r="F8448" s="3">
        <f t="shared" ca="1" si="131"/>
        <v>12.964383561643835</v>
      </c>
      <c r="G8448" s="2">
        <v>79919</v>
      </c>
      <c r="H8448" s="2">
        <v>82833.83</v>
      </c>
    </row>
    <row r="8449" spans="1:8" hidden="1" x14ac:dyDescent="0.2">
      <c r="A8449" t="s">
        <v>9865</v>
      </c>
      <c r="B8449" t="s">
        <v>248</v>
      </c>
      <c r="C8449" t="s">
        <v>1748</v>
      </c>
      <c r="D8449" t="s">
        <v>15190</v>
      </c>
      <c r="E8449" s="1" t="d">
        <v>1993-08-09</v>
      </c>
      <c r="F8449" s="3">
        <f t="shared" ca="1" si="131"/>
        <v>26.167123287671235</v>
      </c>
      <c r="G8449" s="2">
        <v>50697</v>
      </c>
      <c r="H8449" s="2">
        <v>57361.9</v>
      </c>
    </row>
    <row r="8450" spans="1:8" hidden="1" x14ac:dyDescent="0.2">
      <c r="A8450" t="s">
        <v>9866</v>
      </c>
      <c r="B8450" t="s">
        <v>11</v>
      </c>
      <c r="C8450" t="s">
        <v>239</v>
      </c>
      <c r="D8450" t="s">
        <v>15182</v>
      </c>
      <c r="E8450" s="1" t="d">
        <v>2015-07-27</v>
      </c>
      <c r="F8450" s="3">
        <f t="shared" ca="1" si="131"/>
        <v>4.1890410958904107</v>
      </c>
      <c r="G8450" s="2">
        <v>69327</v>
      </c>
      <c r="H8450" s="2">
        <v>67694.210000000006</v>
      </c>
    </row>
    <row r="8451" spans="1:8" hidden="1" x14ac:dyDescent="0.2">
      <c r="A8451" t="s">
        <v>3390</v>
      </c>
      <c r="B8451" t="s">
        <v>323</v>
      </c>
      <c r="C8451" t="s">
        <v>2346</v>
      </c>
      <c r="D8451" t="s">
        <v>15187</v>
      </c>
      <c r="E8451" s="1" t="d">
        <v>2004-02-25</v>
      </c>
      <c r="F8451" s="3">
        <f t="shared" ref="F8451:F8514" ca="1" si="132">(TODAY()-E8451)/365</f>
        <v>15.613698630136986</v>
      </c>
      <c r="G8451" s="2">
        <v>70595</v>
      </c>
      <c r="H8451" s="2">
        <v>75894.559999999998</v>
      </c>
    </row>
    <row r="8452" spans="1:8" hidden="1" x14ac:dyDescent="0.2">
      <c r="A8452" t="s">
        <v>9868</v>
      </c>
      <c r="B8452" t="s">
        <v>1319</v>
      </c>
      <c r="C8452" t="s">
        <v>420</v>
      </c>
      <c r="D8452" t="s">
        <v>15201</v>
      </c>
      <c r="E8452" s="1" t="d">
        <v>2015-03-19</v>
      </c>
      <c r="F8452" s="3">
        <f t="shared" ca="1" si="132"/>
        <v>4.5452054794520551</v>
      </c>
      <c r="G8452" s="2">
        <v>34039</v>
      </c>
      <c r="H8452" s="2">
        <v>34866.769999999997</v>
      </c>
    </row>
    <row r="8453" spans="1:8" hidden="1" x14ac:dyDescent="0.2">
      <c r="A8453" t="s">
        <v>12241</v>
      </c>
      <c r="B8453" t="s">
        <v>550</v>
      </c>
      <c r="C8453" t="s">
        <v>284</v>
      </c>
      <c r="D8453" t="s">
        <v>15187</v>
      </c>
      <c r="E8453" s="1" t="d">
        <v>2001-01-17</v>
      </c>
      <c r="F8453" s="3">
        <f t="shared" ca="1" si="132"/>
        <v>18.720547945205478</v>
      </c>
      <c r="G8453" s="2">
        <v>74501</v>
      </c>
      <c r="H8453" s="2">
        <v>75889.69</v>
      </c>
    </row>
    <row r="8454" spans="1:8" hidden="1" x14ac:dyDescent="0.2">
      <c r="A8454" t="s">
        <v>13998</v>
      </c>
      <c r="B8454" t="s">
        <v>29</v>
      </c>
      <c r="C8454" t="s">
        <v>330</v>
      </c>
      <c r="D8454" t="s">
        <v>15187</v>
      </c>
      <c r="E8454" s="1" t="d">
        <v>2007-10-23</v>
      </c>
      <c r="F8454" s="3">
        <f t="shared" ca="1" si="132"/>
        <v>11.953424657534246</v>
      </c>
      <c r="G8454" s="2">
        <v>68608</v>
      </c>
      <c r="H8454" s="2">
        <v>75800.73</v>
      </c>
    </row>
    <row r="8455" spans="1:8" hidden="1" x14ac:dyDescent="0.2">
      <c r="A8455" t="s">
        <v>3655</v>
      </c>
      <c r="B8455" t="s">
        <v>29</v>
      </c>
      <c r="C8455" t="s">
        <v>1887</v>
      </c>
      <c r="D8455" t="s">
        <v>15187</v>
      </c>
      <c r="E8455" s="1" t="d">
        <v>2007-10-23</v>
      </c>
      <c r="F8455" s="3">
        <f t="shared" ca="1" si="132"/>
        <v>11.953424657534246</v>
      </c>
      <c r="G8455" s="2">
        <v>68608</v>
      </c>
      <c r="H8455" s="2">
        <v>75731.97</v>
      </c>
    </row>
    <row r="8456" spans="1:8" hidden="1" x14ac:dyDescent="0.2">
      <c r="A8456" t="s">
        <v>9872</v>
      </c>
      <c r="B8456" t="s">
        <v>1069</v>
      </c>
      <c r="C8456" t="s">
        <v>340</v>
      </c>
      <c r="D8456" t="s">
        <v>15206</v>
      </c>
      <c r="E8456" s="1" t="d">
        <v>2016-07-06</v>
      </c>
      <c r="F8456" s="3">
        <f t="shared" ca="1" si="132"/>
        <v>3.2438356164383562</v>
      </c>
      <c r="G8456" s="2">
        <v>56100</v>
      </c>
      <c r="H8456" s="2">
        <v>12734.59</v>
      </c>
    </row>
    <row r="8457" spans="1:8" hidden="1" x14ac:dyDescent="0.2">
      <c r="A8457" t="s">
        <v>9873</v>
      </c>
      <c r="B8457" t="s">
        <v>9874</v>
      </c>
      <c r="C8457" t="s">
        <v>67</v>
      </c>
      <c r="D8457" t="s">
        <v>15196</v>
      </c>
      <c r="E8457" s="1" t="d">
        <v>2018-07-05</v>
      </c>
      <c r="F8457" s="3">
        <f t="shared" ca="1" si="132"/>
        <v>1.2465753424657535</v>
      </c>
      <c r="G8457" s="2">
        <v>71000</v>
      </c>
    </row>
    <row r="8458" spans="1:8" hidden="1" x14ac:dyDescent="0.2">
      <c r="A8458" t="s">
        <v>9875</v>
      </c>
      <c r="B8458" t="s">
        <v>23</v>
      </c>
      <c r="C8458" t="s">
        <v>1881</v>
      </c>
      <c r="D8458" t="s">
        <v>15218</v>
      </c>
      <c r="E8458" s="1" t="d">
        <v>2003-06-19</v>
      </c>
      <c r="F8458" s="3">
        <f t="shared" ca="1" si="132"/>
        <v>16.301369863013697</v>
      </c>
      <c r="G8458" s="2">
        <v>27040</v>
      </c>
      <c r="H8458" s="2">
        <v>1046.5</v>
      </c>
    </row>
    <row r="8459" spans="1:8" hidden="1" x14ac:dyDescent="0.2">
      <c r="A8459" t="s">
        <v>9876</v>
      </c>
      <c r="B8459" t="s">
        <v>1976</v>
      </c>
      <c r="C8459" t="s">
        <v>1804</v>
      </c>
      <c r="D8459" t="s">
        <v>15197</v>
      </c>
      <c r="E8459" s="1" t="d">
        <v>1989-11-13</v>
      </c>
      <c r="F8459" s="3">
        <f t="shared" ca="1" si="132"/>
        <v>29.906849315068492</v>
      </c>
      <c r="G8459" s="2">
        <v>57040</v>
      </c>
      <c r="H8459" s="2">
        <v>51945.16</v>
      </c>
    </row>
    <row r="8460" spans="1:8" hidden="1" x14ac:dyDescent="0.2">
      <c r="A8460" t="s">
        <v>9877</v>
      </c>
      <c r="B8460" t="s">
        <v>23</v>
      </c>
      <c r="C8460" t="s">
        <v>72</v>
      </c>
      <c r="D8460" t="s">
        <v>15189</v>
      </c>
      <c r="E8460" s="1" t="d">
        <v>2004-08-26</v>
      </c>
      <c r="F8460" s="3">
        <f t="shared" ca="1" si="132"/>
        <v>15.112328767123287</v>
      </c>
      <c r="G8460" s="2">
        <v>21008</v>
      </c>
      <c r="H8460" s="2">
        <v>6220.63</v>
      </c>
    </row>
    <row r="8461" spans="1:8" x14ac:dyDescent="0.2">
      <c r="A8461" t="s">
        <v>1419</v>
      </c>
      <c r="B8461" t="s">
        <v>86</v>
      </c>
      <c r="C8461" t="s">
        <v>241</v>
      </c>
      <c r="D8461" t="s">
        <v>15184</v>
      </c>
      <c r="E8461" s="1" t="d">
        <v>2006-07-25</v>
      </c>
      <c r="F8461" s="3">
        <f t="shared" ca="1" si="132"/>
        <v>13.2</v>
      </c>
      <c r="G8461" s="2">
        <v>75658</v>
      </c>
      <c r="H8461" s="2">
        <v>82821.89</v>
      </c>
    </row>
    <row r="8462" spans="1:8" hidden="1" x14ac:dyDescent="0.2">
      <c r="A8462" t="s">
        <v>9879</v>
      </c>
      <c r="B8462" t="s">
        <v>986</v>
      </c>
      <c r="C8462" t="s">
        <v>1252</v>
      </c>
      <c r="D8462" t="s">
        <v>15193</v>
      </c>
      <c r="E8462" s="1" t="d">
        <v>2013-10-07</v>
      </c>
      <c r="F8462" s="3">
        <f t="shared" ca="1" si="132"/>
        <v>5.9917808219178079</v>
      </c>
      <c r="G8462" s="2">
        <v>62833</v>
      </c>
      <c r="H8462" s="2">
        <v>66843.67</v>
      </c>
    </row>
    <row r="8463" spans="1:8" x14ac:dyDescent="0.2">
      <c r="A8463" t="s">
        <v>8989</v>
      </c>
      <c r="B8463" t="s">
        <v>1930</v>
      </c>
      <c r="C8463" t="s">
        <v>511</v>
      </c>
      <c r="D8463" t="s">
        <v>15184</v>
      </c>
      <c r="E8463" s="1" t="d">
        <v>2003-02-06</v>
      </c>
      <c r="F8463" s="3">
        <f t="shared" ca="1" si="132"/>
        <v>16.665753424657535</v>
      </c>
      <c r="G8463" s="2">
        <v>82500</v>
      </c>
      <c r="H8463" s="2">
        <v>82782.2</v>
      </c>
    </row>
    <row r="8464" spans="1:8" hidden="1" x14ac:dyDescent="0.2">
      <c r="A8464" t="s">
        <v>9881</v>
      </c>
      <c r="B8464" t="s">
        <v>42</v>
      </c>
      <c r="C8464" t="s">
        <v>500</v>
      </c>
      <c r="D8464" t="s">
        <v>15197</v>
      </c>
      <c r="E8464" s="1" t="d">
        <v>2015-07-20</v>
      </c>
      <c r="F8464" s="3">
        <f t="shared" ca="1" si="132"/>
        <v>4.2082191780821914</v>
      </c>
      <c r="G8464" s="2">
        <v>64900</v>
      </c>
      <c r="H8464" s="2">
        <v>64947.88</v>
      </c>
    </row>
    <row r="8465" spans="1:8" x14ac:dyDescent="0.2">
      <c r="A8465" t="s">
        <v>8234</v>
      </c>
      <c r="B8465" t="s">
        <v>116</v>
      </c>
      <c r="C8465" t="s">
        <v>394</v>
      </c>
      <c r="D8465" t="s">
        <v>15184</v>
      </c>
      <c r="E8465" s="1" t="d">
        <v>2010-04-26</v>
      </c>
      <c r="F8465" s="3">
        <f t="shared" ca="1" si="132"/>
        <v>9.4438356164383563</v>
      </c>
      <c r="G8465" s="2">
        <v>73894</v>
      </c>
      <c r="H8465" s="2">
        <v>82727.11</v>
      </c>
    </row>
    <row r="8466" spans="1:8" hidden="1" x14ac:dyDescent="0.2">
      <c r="A8466" t="s">
        <v>9883</v>
      </c>
      <c r="B8466" t="s">
        <v>66</v>
      </c>
      <c r="C8466" t="s">
        <v>67</v>
      </c>
      <c r="D8466" t="s">
        <v>15196</v>
      </c>
      <c r="E8466" s="1" t="d">
        <v>2003-05-01</v>
      </c>
      <c r="F8466" s="3">
        <f t="shared" ca="1" si="132"/>
        <v>16.435616438356163</v>
      </c>
      <c r="G8466" s="2">
        <v>58762</v>
      </c>
      <c r="H8466" s="2">
        <v>60228.36</v>
      </c>
    </row>
    <row r="8467" spans="1:8" x14ac:dyDescent="0.2">
      <c r="A8467" t="s">
        <v>11769</v>
      </c>
      <c r="B8467" t="s">
        <v>116</v>
      </c>
      <c r="C8467" t="s">
        <v>482</v>
      </c>
      <c r="D8467" t="s">
        <v>15184</v>
      </c>
      <c r="E8467" s="1" t="d">
        <v>2013-04-15</v>
      </c>
      <c r="F8467" s="3">
        <f t="shared" ca="1" si="132"/>
        <v>6.4712328767123291</v>
      </c>
      <c r="G8467" s="2">
        <v>69751</v>
      </c>
      <c r="H8467" s="2">
        <v>82709.399999999994</v>
      </c>
    </row>
    <row r="8468" spans="1:8" hidden="1" x14ac:dyDescent="0.2">
      <c r="A8468" t="s">
        <v>9885</v>
      </c>
      <c r="B8468" t="s">
        <v>23</v>
      </c>
      <c r="C8468" t="s">
        <v>1376</v>
      </c>
      <c r="D8468" t="s">
        <v>15189</v>
      </c>
      <c r="E8468" s="1" t="d">
        <v>2018-06-27</v>
      </c>
      <c r="F8468" s="3">
        <f t="shared" ca="1" si="132"/>
        <v>1.2684931506849315</v>
      </c>
      <c r="G8468" s="2">
        <v>24960</v>
      </c>
      <c r="H8468">
        <v>504</v>
      </c>
    </row>
    <row r="8469" spans="1:8" hidden="1" x14ac:dyDescent="0.2">
      <c r="A8469" t="s">
        <v>1645</v>
      </c>
      <c r="B8469" t="s">
        <v>29</v>
      </c>
      <c r="C8469" t="s">
        <v>1108</v>
      </c>
      <c r="D8469" t="s">
        <v>15187</v>
      </c>
      <c r="E8469" s="1" t="d">
        <v>2000-11-27</v>
      </c>
      <c r="F8469" s="3">
        <f t="shared" ca="1" si="132"/>
        <v>18.860273972602741</v>
      </c>
      <c r="G8469" s="2">
        <v>66310</v>
      </c>
      <c r="H8469" s="2">
        <v>75708.320000000007</v>
      </c>
    </row>
    <row r="8470" spans="1:8" hidden="1" x14ac:dyDescent="0.2">
      <c r="A8470" t="s">
        <v>9887</v>
      </c>
      <c r="B8470" t="s">
        <v>941</v>
      </c>
      <c r="C8470" t="s">
        <v>2238</v>
      </c>
      <c r="D8470" t="s">
        <v>15202</v>
      </c>
      <c r="E8470" s="1" t="d">
        <v>1983-02-02</v>
      </c>
      <c r="F8470" s="3">
        <f t="shared" ca="1" si="132"/>
        <v>36.69041095890411</v>
      </c>
      <c r="G8470" s="2">
        <v>63751</v>
      </c>
      <c r="H8470" s="2">
        <v>64577.84</v>
      </c>
    </row>
    <row r="8471" spans="1:8" hidden="1" x14ac:dyDescent="0.2">
      <c r="A8471" t="s">
        <v>13064</v>
      </c>
      <c r="B8471" t="s">
        <v>188</v>
      </c>
      <c r="C8471" t="s">
        <v>951</v>
      </c>
      <c r="D8471" t="s">
        <v>15187</v>
      </c>
      <c r="E8471" s="1" t="d">
        <v>2006-03-20</v>
      </c>
      <c r="F8471" s="3">
        <f t="shared" ca="1" si="132"/>
        <v>13.547945205479452</v>
      </c>
      <c r="G8471" s="2">
        <v>70527</v>
      </c>
      <c r="H8471" s="2">
        <v>75699.820000000007</v>
      </c>
    </row>
    <row r="8472" spans="1:8" hidden="1" x14ac:dyDescent="0.2">
      <c r="A8472" t="s">
        <v>9889</v>
      </c>
      <c r="B8472" t="s">
        <v>474</v>
      </c>
      <c r="C8472" t="s">
        <v>4105</v>
      </c>
      <c r="D8472" t="s">
        <v>15194</v>
      </c>
      <c r="E8472" s="1" t="d">
        <v>2015-03-19</v>
      </c>
      <c r="F8472" s="3">
        <f t="shared" ca="1" si="132"/>
        <v>4.5452054794520551</v>
      </c>
      <c r="G8472" s="2">
        <v>45044</v>
      </c>
      <c r="H8472" s="2">
        <v>45844.66</v>
      </c>
    </row>
    <row r="8473" spans="1:8" hidden="1" x14ac:dyDescent="0.2">
      <c r="A8473" t="s">
        <v>10698</v>
      </c>
      <c r="B8473" t="s">
        <v>288</v>
      </c>
      <c r="C8473" t="s">
        <v>606</v>
      </c>
      <c r="D8473" t="s">
        <v>15192</v>
      </c>
      <c r="E8473" s="1" t="d">
        <v>2003-07-31</v>
      </c>
      <c r="F8473" s="3">
        <f t="shared" ca="1" si="132"/>
        <v>16.186301369863013</v>
      </c>
      <c r="G8473" s="2">
        <v>83742</v>
      </c>
      <c r="H8473" s="2">
        <v>83762.33</v>
      </c>
    </row>
    <row r="8474" spans="1:8" hidden="1" x14ac:dyDescent="0.2">
      <c r="A8474" t="s">
        <v>9891</v>
      </c>
      <c r="B8474" t="s">
        <v>654</v>
      </c>
      <c r="C8474" t="s">
        <v>1835</v>
      </c>
      <c r="D8474" t="s">
        <v>15181</v>
      </c>
      <c r="E8474" s="1" t="d">
        <v>2017-06-05</v>
      </c>
      <c r="F8474" s="3">
        <f t="shared" ca="1" si="132"/>
        <v>2.3287671232876712</v>
      </c>
      <c r="G8474" s="2">
        <v>64500</v>
      </c>
      <c r="H8474" s="2">
        <v>63765.72</v>
      </c>
    </row>
    <row r="8475" spans="1:8" x14ac:dyDescent="0.2">
      <c r="A8475" t="s">
        <v>13026</v>
      </c>
      <c r="B8475" t="s">
        <v>116</v>
      </c>
      <c r="C8475" t="s">
        <v>1297</v>
      </c>
      <c r="D8475" t="s">
        <v>15184</v>
      </c>
      <c r="E8475" s="1" t="d">
        <v>2014-03-19</v>
      </c>
      <c r="F8475" s="3">
        <f t="shared" ca="1" si="132"/>
        <v>5.5452054794520551</v>
      </c>
      <c r="G8475" s="2">
        <v>66258</v>
      </c>
      <c r="H8475" s="2">
        <v>82698</v>
      </c>
    </row>
    <row r="8476" spans="1:8" hidden="1" x14ac:dyDescent="0.2">
      <c r="A8476" t="s">
        <v>9893</v>
      </c>
      <c r="B8476" t="s">
        <v>1940</v>
      </c>
      <c r="C8476" t="s">
        <v>388</v>
      </c>
      <c r="D8476" t="s">
        <v>15193</v>
      </c>
      <c r="E8476" s="1" t="d">
        <v>2007-06-28</v>
      </c>
      <c r="F8476" s="3">
        <f t="shared" ca="1" si="132"/>
        <v>12.273972602739725</v>
      </c>
      <c r="G8476" s="2">
        <v>61240</v>
      </c>
      <c r="H8476" s="2">
        <v>63861.120000000003</v>
      </c>
    </row>
    <row r="8477" spans="1:8" x14ac:dyDescent="0.2">
      <c r="A8477" t="s">
        <v>6817</v>
      </c>
      <c r="B8477" t="s">
        <v>86</v>
      </c>
      <c r="C8477" t="s">
        <v>983</v>
      </c>
      <c r="D8477" t="s">
        <v>15184</v>
      </c>
      <c r="E8477" s="1" t="d">
        <v>2008-04-29</v>
      </c>
      <c r="F8477" s="3">
        <f t="shared" ca="1" si="132"/>
        <v>11.435616438356165</v>
      </c>
      <c r="G8477" s="2">
        <v>73554</v>
      </c>
      <c r="H8477" s="2">
        <v>82663.33</v>
      </c>
    </row>
    <row r="8478" spans="1:8" hidden="1" x14ac:dyDescent="0.2">
      <c r="A8478" t="s">
        <v>9895</v>
      </c>
      <c r="B8478" t="s">
        <v>128</v>
      </c>
      <c r="C8478" t="s">
        <v>1501</v>
      </c>
      <c r="D8478" t="s">
        <v>15193</v>
      </c>
      <c r="E8478" s="1" t="d">
        <v>1978-08-15</v>
      </c>
      <c r="F8478" s="3">
        <f t="shared" ca="1" si="132"/>
        <v>41.161643835616438</v>
      </c>
      <c r="G8478" s="2">
        <v>38745</v>
      </c>
      <c r="H8478" s="2">
        <v>46331.7</v>
      </c>
    </row>
    <row r="8479" spans="1:8" hidden="1" x14ac:dyDescent="0.2">
      <c r="A8479" t="s">
        <v>9896</v>
      </c>
      <c r="B8479" t="s">
        <v>294</v>
      </c>
      <c r="C8479" t="s">
        <v>542</v>
      </c>
      <c r="D8479" t="s">
        <v>15192</v>
      </c>
      <c r="E8479" s="1" t="d">
        <v>1998-05-04</v>
      </c>
      <c r="F8479" s="3">
        <f t="shared" ca="1" si="132"/>
        <v>21.43013698630137</v>
      </c>
      <c r="G8479" s="2">
        <v>65848</v>
      </c>
      <c r="H8479" s="2">
        <v>64925.5</v>
      </c>
    </row>
    <row r="8480" spans="1:8" x14ac:dyDescent="0.2">
      <c r="A8480" t="s">
        <v>13972</v>
      </c>
      <c r="B8480" t="s">
        <v>17</v>
      </c>
      <c r="C8480" t="s">
        <v>18</v>
      </c>
      <c r="D8480" t="s">
        <v>15184</v>
      </c>
      <c r="E8480" s="1" t="d">
        <v>2017-07-17</v>
      </c>
      <c r="F8480" s="3">
        <f t="shared" ca="1" si="132"/>
        <v>2.2136986301369861</v>
      </c>
      <c r="G8480" s="2">
        <v>82080</v>
      </c>
      <c r="H8480" s="2">
        <v>82659.289999999994</v>
      </c>
    </row>
    <row r="8481" spans="1:8" hidden="1" x14ac:dyDescent="0.2">
      <c r="A8481" t="s">
        <v>9898</v>
      </c>
      <c r="B8481" t="s">
        <v>6044</v>
      </c>
      <c r="C8481" t="s">
        <v>1540</v>
      </c>
      <c r="D8481" t="s">
        <v>15211</v>
      </c>
      <c r="E8481" s="1" t="d">
        <v>2018-04-23</v>
      </c>
      <c r="F8481" s="3">
        <f t="shared" ca="1" si="132"/>
        <v>1.4465753424657535</v>
      </c>
      <c r="G8481" s="2">
        <v>43856</v>
      </c>
      <c r="H8481" s="2">
        <v>8764.51</v>
      </c>
    </row>
    <row r="8482" spans="1:8" hidden="1" x14ac:dyDescent="0.2">
      <c r="A8482" t="s">
        <v>9899</v>
      </c>
      <c r="B8482" t="s">
        <v>74</v>
      </c>
      <c r="C8482" t="s">
        <v>690</v>
      </c>
      <c r="D8482" t="s">
        <v>15191</v>
      </c>
      <c r="E8482" s="1" t="d">
        <v>2012-11-27</v>
      </c>
      <c r="F8482" s="3">
        <f t="shared" ca="1" si="132"/>
        <v>6.8520547945205479</v>
      </c>
      <c r="G8482" s="2">
        <v>32292</v>
      </c>
      <c r="H8482" s="2">
        <v>46834.51</v>
      </c>
    </row>
    <row r="8483" spans="1:8" hidden="1" x14ac:dyDescent="0.2">
      <c r="A8483" t="s">
        <v>9900</v>
      </c>
      <c r="B8483" t="s">
        <v>248</v>
      </c>
      <c r="C8483" t="s">
        <v>158</v>
      </c>
      <c r="D8483" t="s">
        <v>15190</v>
      </c>
      <c r="E8483" s="1" t="d">
        <v>1989-12-26</v>
      </c>
      <c r="F8483" s="3">
        <f t="shared" ca="1" si="132"/>
        <v>29.789041095890411</v>
      </c>
      <c r="G8483" s="2">
        <v>52092</v>
      </c>
      <c r="H8483" s="2">
        <v>53868.06</v>
      </c>
    </row>
    <row r="8484" spans="1:8" hidden="1" x14ac:dyDescent="0.2">
      <c r="A8484" t="s">
        <v>9901</v>
      </c>
      <c r="B8484" t="s">
        <v>74</v>
      </c>
      <c r="C8484" t="s">
        <v>1529</v>
      </c>
      <c r="D8484" t="s">
        <v>15197</v>
      </c>
      <c r="E8484" s="1" t="d">
        <v>2006-09-26</v>
      </c>
      <c r="F8484" s="3">
        <f t="shared" ca="1" si="132"/>
        <v>13.027397260273972</v>
      </c>
      <c r="G8484" s="2">
        <v>31720</v>
      </c>
      <c r="H8484" s="2">
        <v>36774.639999999999</v>
      </c>
    </row>
    <row r="8485" spans="1:8" hidden="1" x14ac:dyDescent="0.2">
      <c r="A8485" t="s">
        <v>9902</v>
      </c>
      <c r="B8485" t="s">
        <v>11</v>
      </c>
      <c r="C8485" t="s">
        <v>1201</v>
      </c>
      <c r="D8485" t="s">
        <v>15182</v>
      </c>
      <c r="E8485" s="1" t="d">
        <v>2015-03-30</v>
      </c>
      <c r="F8485" s="3">
        <f t="shared" ca="1" si="132"/>
        <v>4.515068493150685</v>
      </c>
      <c r="G8485" s="2">
        <v>68600</v>
      </c>
      <c r="H8485" s="2">
        <v>43186.98</v>
      </c>
    </row>
    <row r="8486" spans="1:8" hidden="1" x14ac:dyDescent="0.2">
      <c r="A8486" t="s">
        <v>9903</v>
      </c>
      <c r="B8486" t="s">
        <v>695</v>
      </c>
      <c r="C8486" t="s">
        <v>916</v>
      </c>
      <c r="D8486" t="s">
        <v>15191</v>
      </c>
      <c r="E8486" s="1" t="d">
        <v>2017-02-27</v>
      </c>
      <c r="F8486" s="3">
        <f t="shared" ca="1" si="132"/>
        <v>2.5972602739726027</v>
      </c>
      <c r="G8486" s="2">
        <v>39634</v>
      </c>
      <c r="H8486" s="2">
        <v>51159.47</v>
      </c>
    </row>
    <row r="8487" spans="1:8" hidden="1" x14ac:dyDescent="0.2">
      <c r="A8487" t="s">
        <v>2128</v>
      </c>
      <c r="B8487" t="s">
        <v>29</v>
      </c>
      <c r="C8487" t="s">
        <v>324</v>
      </c>
      <c r="D8487" t="s">
        <v>15187</v>
      </c>
      <c r="E8487" s="1" t="d">
        <v>2011-01-19</v>
      </c>
      <c r="F8487" s="3">
        <f t="shared" ca="1" si="132"/>
        <v>8.7095890410958905</v>
      </c>
      <c r="G8487" s="2">
        <v>66310</v>
      </c>
      <c r="H8487" s="2">
        <v>75683.039999999994</v>
      </c>
    </row>
    <row r="8488" spans="1:8" hidden="1" x14ac:dyDescent="0.2">
      <c r="A8488" t="s">
        <v>9905</v>
      </c>
      <c r="B8488" t="s">
        <v>515</v>
      </c>
      <c r="C8488" t="s">
        <v>516</v>
      </c>
      <c r="D8488" t="s">
        <v>15192</v>
      </c>
      <c r="E8488" s="1" t="d">
        <v>2011-01-06</v>
      </c>
      <c r="F8488" s="3">
        <f t="shared" ca="1" si="132"/>
        <v>8.7452054794520553</v>
      </c>
      <c r="G8488" s="2">
        <v>28313</v>
      </c>
      <c r="H8488" s="2">
        <v>29567.06</v>
      </c>
    </row>
    <row r="8489" spans="1:8" hidden="1" x14ac:dyDescent="0.2">
      <c r="A8489" t="s">
        <v>9905</v>
      </c>
      <c r="B8489" t="s">
        <v>872</v>
      </c>
      <c r="C8489" t="s">
        <v>2367</v>
      </c>
      <c r="D8489" t="s">
        <v>2368</v>
      </c>
      <c r="E8489" s="1" t="d">
        <v>2015-06-18</v>
      </c>
      <c r="F8489" s="3">
        <f t="shared" ca="1" si="132"/>
        <v>4.2958904109589042</v>
      </c>
      <c r="G8489" s="2">
        <v>32094</v>
      </c>
    </row>
    <row r="8490" spans="1:8" hidden="1" x14ac:dyDescent="0.2">
      <c r="A8490" t="s">
        <v>9906</v>
      </c>
      <c r="B8490" t="s">
        <v>9907</v>
      </c>
      <c r="C8490" t="s">
        <v>1532</v>
      </c>
      <c r="D8490" t="s">
        <v>15211</v>
      </c>
      <c r="E8490" s="1" t="d">
        <v>1997-10-09</v>
      </c>
      <c r="F8490" s="3">
        <f t="shared" ca="1" si="132"/>
        <v>21.997260273972604</v>
      </c>
      <c r="G8490" s="2">
        <v>42394</v>
      </c>
      <c r="H8490" s="2">
        <v>42785.72</v>
      </c>
    </row>
    <row r="8491" spans="1:8" x14ac:dyDescent="0.2">
      <c r="A8491" t="s">
        <v>11697</v>
      </c>
      <c r="B8491" t="s">
        <v>86</v>
      </c>
      <c r="C8491" t="s">
        <v>250</v>
      </c>
      <c r="D8491" t="s">
        <v>15184</v>
      </c>
      <c r="E8491" s="1" t="d">
        <v>2005-10-21</v>
      </c>
      <c r="F8491" s="3">
        <f t="shared" ca="1" si="132"/>
        <v>13.95890410958904</v>
      </c>
      <c r="G8491" s="2">
        <v>74958</v>
      </c>
      <c r="H8491" s="2">
        <v>82626.8</v>
      </c>
    </row>
    <row r="8492" spans="1:8" hidden="1" x14ac:dyDescent="0.2">
      <c r="A8492" t="s">
        <v>9909</v>
      </c>
      <c r="B8492" t="s">
        <v>2094</v>
      </c>
      <c r="C8492" t="s">
        <v>113</v>
      </c>
      <c r="D8492" t="s">
        <v>15194</v>
      </c>
      <c r="E8492" s="1" t="d">
        <v>2016-10-24</v>
      </c>
      <c r="F8492" s="3">
        <f t="shared" ca="1" si="132"/>
        <v>2.9424657534246577</v>
      </c>
      <c r="G8492" s="2">
        <v>64505</v>
      </c>
      <c r="H8492" s="2">
        <v>56514.15</v>
      </c>
    </row>
    <row r="8493" spans="1:8" x14ac:dyDescent="0.2">
      <c r="A8493" t="s">
        <v>8829</v>
      </c>
      <c r="B8493" t="s">
        <v>86</v>
      </c>
      <c r="C8493" t="s">
        <v>1386</v>
      </c>
      <c r="D8493" t="s">
        <v>15184</v>
      </c>
      <c r="E8493" s="1" t="d">
        <v>2015-08-03</v>
      </c>
      <c r="F8493" s="3">
        <f t="shared" ca="1" si="132"/>
        <v>4.1698630136986301</v>
      </c>
      <c r="G8493" s="2">
        <v>51328</v>
      </c>
      <c r="H8493" s="2">
        <v>82617.399999999994</v>
      </c>
    </row>
    <row r="8494" spans="1:8" x14ac:dyDescent="0.2">
      <c r="A8494" t="s">
        <v>7021</v>
      </c>
      <c r="B8494" t="s">
        <v>86</v>
      </c>
      <c r="C8494" t="s">
        <v>119</v>
      </c>
      <c r="D8494" t="s">
        <v>15184</v>
      </c>
      <c r="E8494" s="1" t="d">
        <v>2014-07-14</v>
      </c>
      <c r="F8494" s="3">
        <f t="shared" ca="1" si="132"/>
        <v>5.2246575342465755</v>
      </c>
      <c r="G8494" s="2">
        <v>64556</v>
      </c>
      <c r="H8494" s="2">
        <v>82604.73</v>
      </c>
    </row>
    <row r="8495" spans="1:8" x14ac:dyDescent="0.2">
      <c r="A8495" t="s">
        <v>11619</v>
      </c>
      <c r="B8495" t="s">
        <v>116</v>
      </c>
      <c r="C8495" t="s">
        <v>372</v>
      </c>
      <c r="D8495" t="s">
        <v>15184</v>
      </c>
      <c r="E8495" s="1" t="d">
        <v>2012-06-18</v>
      </c>
      <c r="F8495" s="3">
        <f t="shared" ca="1" si="132"/>
        <v>7.2958904109589042</v>
      </c>
      <c r="G8495" s="2">
        <v>70447</v>
      </c>
      <c r="H8495" s="2">
        <v>82523.19</v>
      </c>
    </row>
    <row r="8496" spans="1:8" hidden="1" x14ac:dyDescent="0.2">
      <c r="A8496" t="s">
        <v>9913</v>
      </c>
      <c r="B8496" t="s">
        <v>193</v>
      </c>
      <c r="C8496" t="s">
        <v>833</v>
      </c>
      <c r="D8496" t="s">
        <v>15191</v>
      </c>
      <c r="E8496" s="1" t="d">
        <v>2000-12-26</v>
      </c>
      <c r="F8496" s="3">
        <f t="shared" ca="1" si="132"/>
        <v>18.780821917808218</v>
      </c>
      <c r="G8496" s="2">
        <v>35438</v>
      </c>
      <c r="H8496" s="2">
        <v>39131.32</v>
      </c>
    </row>
    <row r="8497" spans="1:8" x14ac:dyDescent="0.2">
      <c r="A8497" t="s">
        <v>14517</v>
      </c>
      <c r="B8497" t="s">
        <v>86</v>
      </c>
      <c r="C8497" t="s">
        <v>1392</v>
      </c>
      <c r="D8497" t="s">
        <v>15184</v>
      </c>
      <c r="E8497" s="1" t="d">
        <v>2014-03-19</v>
      </c>
      <c r="F8497" s="3">
        <f t="shared" ca="1" si="132"/>
        <v>5.5452054794520551</v>
      </c>
      <c r="G8497" s="2">
        <v>64556</v>
      </c>
      <c r="H8497" s="2">
        <v>82410.720000000001</v>
      </c>
    </row>
    <row r="8498" spans="1:8" hidden="1" x14ac:dyDescent="0.2">
      <c r="A8498" t="s">
        <v>9915</v>
      </c>
      <c r="B8498" t="s">
        <v>173</v>
      </c>
      <c r="C8498" t="s">
        <v>1396</v>
      </c>
      <c r="D8498" t="s">
        <v>15205</v>
      </c>
      <c r="E8498" s="1" t="d">
        <v>2011-10-19</v>
      </c>
      <c r="F8498" s="3">
        <f t="shared" ca="1" si="132"/>
        <v>7.9616438356164387</v>
      </c>
      <c r="G8498" s="2">
        <v>60412</v>
      </c>
      <c r="H8498" s="2">
        <v>61401.59</v>
      </c>
    </row>
    <row r="8499" spans="1:8" x14ac:dyDescent="0.2">
      <c r="A8499" t="s">
        <v>3314</v>
      </c>
      <c r="B8499" t="s">
        <v>86</v>
      </c>
      <c r="C8499" t="s">
        <v>250</v>
      </c>
      <c r="D8499" t="s">
        <v>15184</v>
      </c>
      <c r="E8499" s="1" t="d">
        <v>1999-01-05</v>
      </c>
      <c r="F8499" s="3">
        <f t="shared" ca="1" si="132"/>
        <v>20.756164383561643</v>
      </c>
      <c r="G8499" s="2">
        <v>82080</v>
      </c>
      <c r="H8499" s="2">
        <v>82367.7</v>
      </c>
    </row>
    <row r="8500" spans="1:8" hidden="1" x14ac:dyDescent="0.2">
      <c r="A8500" t="s">
        <v>9917</v>
      </c>
      <c r="B8500" t="s">
        <v>506</v>
      </c>
      <c r="C8500" t="s">
        <v>727</v>
      </c>
      <c r="D8500" t="s">
        <v>15189</v>
      </c>
      <c r="E8500" s="1" t="d">
        <v>2004-07-01</v>
      </c>
      <c r="F8500" s="3">
        <f t="shared" ca="1" si="132"/>
        <v>15.265753424657534</v>
      </c>
      <c r="G8500" s="2">
        <v>21008</v>
      </c>
      <c r="H8500" s="2">
        <v>12607.49</v>
      </c>
    </row>
    <row r="8501" spans="1:8" hidden="1" x14ac:dyDescent="0.2">
      <c r="A8501" t="s">
        <v>9918</v>
      </c>
      <c r="B8501" t="s">
        <v>1803</v>
      </c>
      <c r="C8501" t="s">
        <v>1804</v>
      </c>
      <c r="D8501" t="s">
        <v>15197</v>
      </c>
      <c r="E8501" s="1" t="d">
        <v>1982-01-26</v>
      </c>
      <c r="F8501" s="3">
        <f t="shared" ca="1" si="132"/>
        <v>37.709589041095889</v>
      </c>
      <c r="G8501" s="2">
        <v>39763</v>
      </c>
      <c r="H8501" s="2">
        <v>40594.75</v>
      </c>
    </row>
    <row r="8502" spans="1:8" hidden="1" x14ac:dyDescent="0.2">
      <c r="A8502" t="s">
        <v>5699</v>
      </c>
      <c r="B8502" t="s">
        <v>29</v>
      </c>
      <c r="C8502" t="s">
        <v>4116</v>
      </c>
      <c r="D8502" t="s">
        <v>15187</v>
      </c>
      <c r="E8502" s="1" t="d">
        <v>2008-08-18</v>
      </c>
      <c r="F8502" s="3">
        <f t="shared" ca="1" si="132"/>
        <v>11.131506849315068</v>
      </c>
      <c r="G8502" s="2">
        <v>66310</v>
      </c>
      <c r="H8502" s="2">
        <v>75650.41</v>
      </c>
    </row>
    <row r="8503" spans="1:8" hidden="1" x14ac:dyDescent="0.2">
      <c r="A8503" t="s">
        <v>9920</v>
      </c>
      <c r="B8503" t="s">
        <v>51</v>
      </c>
      <c r="C8503" t="s">
        <v>24</v>
      </c>
      <c r="D8503" t="s">
        <v>15185</v>
      </c>
      <c r="E8503" s="1" t="d">
        <v>2015-11-23</v>
      </c>
      <c r="F8503" s="3">
        <f t="shared" ca="1" si="132"/>
        <v>3.8630136986301369</v>
      </c>
      <c r="G8503" s="2">
        <v>32271</v>
      </c>
      <c r="H8503" s="2">
        <v>37348.68</v>
      </c>
    </row>
    <row r="8504" spans="1:8" hidden="1" x14ac:dyDescent="0.2">
      <c r="A8504" t="s">
        <v>9921</v>
      </c>
      <c r="B8504" t="s">
        <v>712</v>
      </c>
      <c r="C8504" t="s">
        <v>643</v>
      </c>
      <c r="D8504" t="s">
        <v>15190</v>
      </c>
      <c r="E8504" s="1" t="d">
        <v>2016-06-06</v>
      </c>
      <c r="F8504" s="3">
        <f t="shared" ca="1" si="132"/>
        <v>3.3260273972602739</v>
      </c>
      <c r="G8504" s="2">
        <v>36001</v>
      </c>
      <c r="H8504" s="2">
        <v>47251.85</v>
      </c>
    </row>
    <row r="8505" spans="1:8" hidden="1" x14ac:dyDescent="0.2">
      <c r="A8505" t="s">
        <v>9922</v>
      </c>
      <c r="B8505" t="s">
        <v>9923</v>
      </c>
      <c r="C8505" t="s">
        <v>1748</v>
      </c>
      <c r="D8505" t="s">
        <v>15190</v>
      </c>
      <c r="E8505" s="1" t="d">
        <v>1995-03-27</v>
      </c>
      <c r="F8505" s="3">
        <f t="shared" ca="1" si="132"/>
        <v>24.536986301369861</v>
      </c>
      <c r="G8505" s="2">
        <v>82620</v>
      </c>
      <c r="H8505" s="2">
        <v>82641.67</v>
      </c>
    </row>
    <row r="8506" spans="1:8" hidden="1" x14ac:dyDescent="0.2">
      <c r="A8506" t="s">
        <v>13215</v>
      </c>
      <c r="B8506" t="s">
        <v>323</v>
      </c>
      <c r="C8506" t="s">
        <v>1085</v>
      </c>
      <c r="D8506" t="s">
        <v>15187</v>
      </c>
      <c r="E8506" s="1" t="d">
        <v>2007-10-23</v>
      </c>
      <c r="F8506" s="3">
        <f t="shared" ca="1" si="132"/>
        <v>11.953424657534246</v>
      </c>
      <c r="G8506" s="2">
        <v>70595</v>
      </c>
      <c r="H8506" s="2">
        <v>75648.710000000006</v>
      </c>
    </row>
    <row r="8507" spans="1:8" hidden="1" x14ac:dyDescent="0.2">
      <c r="A8507" t="s">
        <v>9925</v>
      </c>
      <c r="B8507" t="s">
        <v>3337</v>
      </c>
      <c r="C8507" t="s">
        <v>2681</v>
      </c>
      <c r="D8507" t="s">
        <v>15192</v>
      </c>
      <c r="E8507" s="1" t="d">
        <v>2007-11-29</v>
      </c>
      <c r="F8507" s="3">
        <f t="shared" ca="1" si="132"/>
        <v>11.852054794520548</v>
      </c>
      <c r="G8507" s="2">
        <v>31774</v>
      </c>
      <c r="H8507" s="2">
        <v>32575.18</v>
      </c>
    </row>
    <row r="8508" spans="1:8" hidden="1" x14ac:dyDescent="0.2">
      <c r="A8508" t="s">
        <v>9926</v>
      </c>
      <c r="B8508" t="s">
        <v>109</v>
      </c>
      <c r="C8508" t="s">
        <v>630</v>
      </c>
      <c r="D8508" t="s">
        <v>15185</v>
      </c>
      <c r="E8508" s="1" t="d">
        <v>2008-05-19</v>
      </c>
      <c r="F8508" s="3">
        <f t="shared" ca="1" si="132"/>
        <v>11.38082191780822</v>
      </c>
      <c r="G8508" s="2">
        <v>83200</v>
      </c>
      <c r="H8508" s="2">
        <v>2800</v>
      </c>
    </row>
    <row r="8509" spans="1:8" hidden="1" x14ac:dyDescent="0.2">
      <c r="A8509" t="s">
        <v>9927</v>
      </c>
      <c r="B8509" t="s">
        <v>112</v>
      </c>
      <c r="C8509" t="s">
        <v>345</v>
      </c>
      <c r="D8509" t="s">
        <v>15194</v>
      </c>
      <c r="E8509" s="1" t="d">
        <v>1990-04-02</v>
      </c>
      <c r="F8509" s="3">
        <f t="shared" ca="1" si="132"/>
        <v>29.523287671232875</v>
      </c>
      <c r="G8509" s="2">
        <v>21008</v>
      </c>
      <c r="H8509" s="2">
        <v>7981.3</v>
      </c>
    </row>
    <row r="8510" spans="1:8" hidden="1" x14ac:dyDescent="0.2">
      <c r="A8510" t="s">
        <v>9928</v>
      </c>
      <c r="B8510" t="s">
        <v>267</v>
      </c>
      <c r="C8510" t="s">
        <v>271</v>
      </c>
      <c r="D8510" t="s">
        <v>15190</v>
      </c>
      <c r="E8510" s="1" t="d">
        <v>1986-04-21</v>
      </c>
      <c r="F8510" s="3">
        <f t="shared" ca="1" si="132"/>
        <v>33.473972602739728</v>
      </c>
      <c r="G8510" s="2">
        <v>91200</v>
      </c>
      <c r="H8510" s="2">
        <v>91774.74</v>
      </c>
    </row>
    <row r="8511" spans="1:8" hidden="1" x14ac:dyDescent="0.2">
      <c r="A8511" t="s">
        <v>9929</v>
      </c>
      <c r="B8511" t="s">
        <v>69</v>
      </c>
      <c r="C8511" t="s">
        <v>257</v>
      </c>
      <c r="D8511" t="s">
        <v>15193</v>
      </c>
      <c r="E8511" s="1" t="d">
        <v>2001-09-19</v>
      </c>
      <c r="F8511" s="3">
        <f t="shared" ca="1" si="132"/>
        <v>18.049315068493151</v>
      </c>
      <c r="G8511" s="2">
        <v>78423</v>
      </c>
      <c r="H8511" s="2">
        <v>77442.19</v>
      </c>
    </row>
    <row r="8512" spans="1:8" hidden="1" x14ac:dyDescent="0.2">
      <c r="A8512" t="s">
        <v>9930</v>
      </c>
      <c r="B8512" t="s">
        <v>1789</v>
      </c>
      <c r="C8512" t="s">
        <v>2861</v>
      </c>
      <c r="D8512" t="s">
        <v>15190</v>
      </c>
      <c r="E8512" s="1" t="d">
        <v>2003-07-07</v>
      </c>
      <c r="F8512" s="3">
        <f t="shared" ca="1" si="132"/>
        <v>16.252054794520546</v>
      </c>
      <c r="G8512" s="2">
        <v>56322</v>
      </c>
      <c r="H8512" s="2">
        <v>59220.03</v>
      </c>
    </row>
    <row r="8513" spans="1:8" x14ac:dyDescent="0.2">
      <c r="A8513" t="s">
        <v>6331</v>
      </c>
      <c r="B8513" t="s">
        <v>86</v>
      </c>
      <c r="C8513" t="s">
        <v>810</v>
      </c>
      <c r="D8513" t="s">
        <v>15184</v>
      </c>
      <c r="E8513" s="1" t="d">
        <v>2012-04-17</v>
      </c>
      <c r="F8513" s="3">
        <f t="shared" ca="1" si="132"/>
        <v>7.4657534246575343</v>
      </c>
      <c r="G8513" s="2">
        <v>68788</v>
      </c>
      <c r="H8513" s="2">
        <v>82356.429999999993</v>
      </c>
    </row>
    <row r="8514" spans="1:8" hidden="1" x14ac:dyDescent="0.2">
      <c r="A8514" t="s">
        <v>10996</v>
      </c>
      <c r="B8514" t="s">
        <v>134</v>
      </c>
      <c r="C8514" t="s">
        <v>391</v>
      </c>
      <c r="D8514" t="s">
        <v>15187</v>
      </c>
      <c r="E8514" s="1" t="d">
        <v>1999-07-12</v>
      </c>
      <c r="F8514" s="3">
        <f t="shared" ca="1" si="132"/>
        <v>20.241095890410961</v>
      </c>
      <c r="G8514" s="2">
        <v>73583</v>
      </c>
      <c r="H8514" s="2">
        <v>75625.14</v>
      </c>
    </row>
    <row r="8515" spans="1:8" x14ac:dyDescent="0.2">
      <c r="A8515" t="s">
        <v>11286</v>
      </c>
      <c r="B8515" t="s">
        <v>86</v>
      </c>
      <c r="C8515" t="s">
        <v>1022</v>
      </c>
      <c r="D8515" t="s">
        <v>15184</v>
      </c>
      <c r="E8515" s="1" t="d">
        <v>2007-11-26</v>
      </c>
      <c r="F8515" s="3">
        <f t="shared" ref="F8515:F8578" ca="1" si="133">(TODAY()-E8515)/365</f>
        <v>11.860273972602739</v>
      </c>
      <c r="G8515" s="2">
        <v>73554</v>
      </c>
      <c r="H8515" s="2">
        <v>82345.36</v>
      </c>
    </row>
    <row r="8516" spans="1:8" x14ac:dyDescent="0.2">
      <c r="A8516" t="s">
        <v>12011</v>
      </c>
      <c r="B8516" t="s">
        <v>86</v>
      </c>
      <c r="C8516" t="s">
        <v>1272</v>
      </c>
      <c r="D8516" t="s">
        <v>15184</v>
      </c>
      <c r="E8516" s="1" t="d">
        <v>2001-07-31</v>
      </c>
      <c r="F8516" s="3">
        <f t="shared" ca="1" si="133"/>
        <v>18.186301369863013</v>
      </c>
      <c r="G8516" s="2">
        <v>79919</v>
      </c>
      <c r="H8516" s="2">
        <v>82263.899999999994</v>
      </c>
    </row>
    <row r="8517" spans="1:8" hidden="1" x14ac:dyDescent="0.2">
      <c r="A8517" t="s">
        <v>9935</v>
      </c>
      <c r="B8517" t="s">
        <v>109</v>
      </c>
      <c r="C8517" t="s">
        <v>262</v>
      </c>
      <c r="D8517" t="s">
        <v>15208</v>
      </c>
      <c r="E8517" s="1" t="d">
        <v>2017-01-30</v>
      </c>
      <c r="F8517" s="3">
        <f t="shared" ca="1" si="133"/>
        <v>2.6739726027397261</v>
      </c>
      <c r="G8517" s="2">
        <v>31200</v>
      </c>
      <c r="H8517" s="2">
        <v>19509.599999999999</v>
      </c>
    </row>
    <row r="8518" spans="1:8" hidden="1" x14ac:dyDescent="0.2">
      <c r="A8518" t="s">
        <v>9936</v>
      </c>
      <c r="B8518" t="s">
        <v>515</v>
      </c>
      <c r="C8518" t="s">
        <v>101</v>
      </c>
      <c r="D8518" t="s">
        <v>15192</v>
      </c>
      <c r="E8518" s="1" t="d">
        <v>2017-09-12</v>
      </c>
      <c r="F8518" s="3">
        <f t="shared" ca="1" si="133"/>
        <v>2.0575342465753423</v>
      </c>
      <c r="G8518" s="2">
        <v>26542</v>
      </c>
      <c r="H8518" s="2">
        <v>24709.79</v>
      </c>
    </row>
    <row r="8519" spans="1:8" hidden="1" x14ac:dyDescent="0.2">
      <c r="A8519" t="s">
        <v>9937</v>
      </c>
      <c r="B8519" t="s">
        <v>1017</v>
      </c>
      <c r="C8519" t="s">
        <v>1013</v>
      </c>
      <c r="D8519" t="s">
        <v>15192</v>
      </c>
      <c r="E8519" s="1" t="d">
        <v>2013-12-16</v>
      </c>
      <c r="F8519" s="3">
        <f t="shared" ca="1" si="133"/>
        <v>5.8</v>
      </c>
      <c r="G8519" s="2">
        <v>67116</v>
      </c>
      <c r="H8519" s="2">
        <v>67049.69</v>
      </c>
    </row>
    <row r="8520" spans="1:8" hidden="1" x14ac:dyDescent="0.2">
      <c r="A8520" t="s">
        <v>9938</v>
      </c>
      <c r="B8520" t="s">
        <v>51</v>
      </c>
      <c r="C8520" t="s">
        <v>765</v>
      </c>
      <c r="D8520" t="s">
        <v>15214</v>
      </c>
      <c r="E8520" s="1" t="d">
        <v>2011-06-07</v>
      </c>
      <c r="F8520" s="3">
        <f t="shared" ca="1" si="133"/>
        <v>8.3287671232876708</v>
      </c>
      <c r="G8520" s="2">
        <v>31488</v>
      </c>
      <c r="H8520" s="2">
        <v>26621.35</v>
      </c>
    </row>
    <row r="8521" spans="1:8" hidden="1" x14ac:dyDescent="0.2">
      <c r="A8521" t="s">
        <v>9939</v>
      </c>
      <c r="B8521" t="s">
        <v>430</v>
      </c>
      <c r="C8521" t="s">
        <v>431</v>
      </c>
      <c r="D8521" t="s">
        <v>15211</v>
      </c>
      <c r="E8521" s="1" t="d">
        <v>2017-12-07</v>
      </c>
      <c r="F8521" s="3">
        <f t="shared" ca="1" si="133"/>
        <v>1.821917808219178</v>
      </c>
      <c r="G8521" s="2">
        <v>23920</v>
      </c>
      <c r="H8521" s="2">
        <v>3741.55</v>
      </c>
    </row>
    <row r="8522" spans="1:8" hidden="1" x14ac:dyDescent="0.2">
      <c r="A8522" t="s">
        <v>3670</v>
      </c>
      <c r="B8522" t="s">
        <v>243</v>
      </c>
      <c r="C8522" t="s">
        <v>901</v>
      </c>
      <c r="D8522" t="s">
        <v>15222</v>
      </c>
      <c r="E8522" s="1" t="d">
        <v>2006-07-10</v>
      </c>
      <c r="F8522" s="3">
        <f t="shared" ca="1" si="133"/>
        <v>13.241095890410959</v>
      </c>
      <c r="G8522" s="2">
        <v>83700</v>
      </c>
      <c r="H8522" s="2">
        <v>83654.070000000007</v>
      </c>
    </row>
    <row r="8523" spans="1:8" hidden="1" x14ac:dyDescent="0.2">
      <c r="A8523" t="s">
        <v>9941</v>
      </c>
      <c r="B8523" t="s">
        <v>4166</v>
      </c>
      <c r="C8523" t="s">
        <v>1267</v>
      </c>
      <c r="D8523" t="s">
        <v>15198</v>
      </c>
      <c r="E8523" s="1" t="d">
        <v>2002-04-18</v>
      </c>
      <c r="F8523" s="3">
        <f t="shared" ca="1" si="133"/>
        <v>17.471232876712328</v>
      </c>
      <c r="G8523" s="2">
        <v>34225</v>
      </c>
      <c r="H8523" s="2">
        <v>34801.870000000003</v>
      </c>
    </row>
    <row r="8524" spans="1:8" hidden="1" x14ac:dyDescent="0.2">
      <c r="A8524" t="s">
        <v>9942</v>
      </c>
      <c r="B8524" t="s">
        <v>309</v>
      </c>
      <c r="C8524" t="s">
        <v>310</v>
      </c>
      <c r="D8524" t="s">
        <v>15182</v>
      </c>
      <c r="E8524" s="1" t="d">
        <v>2013-06-15</v>
      </c>
      <c r="F8524" s="3">
        <f t="shared" ca="1" si="133"/>
        <v>6.3041095890410963</v>
      </c>
      <c r="G8524" s="2">
        <v>49884</v>
      </c>
      <c r="H8524" s="2">
        <v>46974.96</v>
      </c>
    </row>
    <row r="8525" spans="1:8" hidden="1" x14ac:dyDescent="0.2">
      <c r="A8525" t="s">
        <v>9943</v>
      </c>
      <c r="B8525" t="s">
        <v>6777</v>
      </c>
      <c r="C8525" t="s">
        <v>2932</v>
      </c>
      <c r="D8525" t="s">
        <v>15194</v>
      </c>
      <c r="E8525" s="1" t="d">
        <v>2017-06-05</v>
      </c>
      <c r="F8525" s="3">
        <f t="shared" ca="1" si="133"/>
        <v>2.3287671232876712</v>
      </c>
      <c r="G8525" s="2">
        <v>45200</v>
      </c>
      <c r="H8525" s="2">
        <v>35256.57</v>
      </c>
    </row>
    <row r="8526" spans="1:8" hidden="1" x14ac:dyDescent="0.2">
      <c r="A8526" t="s">
        <v>9944</v>
      </c>
      <c r="B8526" t="s">
        <v>1037</v>
      </c>
      <c r="C8526" t="s">
        <v>440</v>
      </c>
      <c r="D8526" t="s">
        <v>15214</v>
      </c>
      <c r="E8526" s="1" t="d">
        <v>2002-09-28</v>
      </c>
      <c r="F8526" s="3">
        <f t="shared" ca="1" si="133"/>
        <v>17.024657534246575</v>
      </c>
      <c r="G8526" s="2">
        <v>41208</v>
      </c>
      <c r="H8526" s="2">
        <v>43187.06</v>
      </c>
    </row>
    <row r="8527" spans="1:8" x14ac:dyDescent="0.2">
      <c r="A8527" t="s">
        <v>4971</v>
      </c>
      <c r="B8527" t="s">
        <v>86</v>
      </c>
      <c r="C8527" t="s">
        <v>785</v>
      </c>
      <c r="D8527" t="s">
        <v>15184</v>
      </c>
      <c r="E8527" s="1" t="d">
        <v>2013-09-18</v>
      </c>
      <c r="F8527" s="3">
        <f t="shared" ca="1" si="133"/>
        <v>6.043835616438356</v>
      </c>
      <c r="G8527" s="2">
        <v>64556</v>
      </c>
      <c r="H8527" s="2">
        <v>82189.919999999998</v>
      </c>
    </row>
    <row r="8528" spans="1:8" hidden="1" x14ac:dyDescent="0.2">
      <c r="A8528" t="s">
        <v>9946</v>
      </c>
      <c r="B8528" t="s">
        <v>515</v>
      </c>
      <c r="C8528" t="s">
        <v>101</v>
      </c>
      <c r="D8528" t="s">
        <v>15192</v>
      </c>
      <c r="E8528" s="1" t="d">
        <v>2006-07-01</v>
      </c>
      <c r="F8528" s="3">
        <f t="shared" ca="1" si="133"/>
        <v>13.265753424657534</v>
      </c>
      <c r="G8528" s="2">
        <v>29162</v>
      </c>
      <c r="H8528" s="2">
        <v>30204.48</v>
      </c>
    </row>
    <row r="8529" spans="1:8" hidden="1" x14ac:dyDescent="0.2">
      <c r="A8529" t="s">
        <v>9946</v>
      </c>
      <c r="B8529" t="s">
        <v>872</v>
      </c>
      <c r="C8529" t="s">
        <v>909</v>
      </c>
      <c r="D8529" t="s">
        <v>910</v>
      </c>
      <c r="E8529" s="1" t="d">
        <v>2011-06-22</v>
      </c>
      <c r="F8529" s="3">
        <f t="shared" ca="1" si="133"/>
        <v>8.287671232876713</v>
      </c>
      <c r="G8529" s="2">
        <v>32094</v>
      </c>
      <c r="H8529" s="2">
        <v>1404.12</v>
      </c>
    </row>
    <row r="8530" spans="1:8" hidden="1" x14ac:dyDescent="0.2">
      <c r="A8530" t="s">
        <v>9947</v>
      </c>
      <c r="B8530" t="s">
        <v>169</v>
      </c>
      <c r="C8530" t="s">
        <v>170</v>
      </c>
      <c r="D8530" t="s">
        <v>15204</v>
      </c>
      <c r="E8530" s="1" t="d">
        <v>2009-09-17</v>
      </c>
      <c r="F8530" s="3">
        <f t="shared" ca="1" si="133"/>
        <v>10.049315068493151</v>
      </c>
      <c r="G8530" s="2">
        <v>10974</v>
      </c>
      <c r="H8530" s="2">
        <v>10770.23</v>
      </c>
    </row>
    <row r="8531" spans="1:8" hidden="1" x14ac:dyDescent="0.2">
      <c r="A8531" t="s">
        <v>9948</v>
      </c>
      <c r="B8531" t="s">
        <v>51</v>
      </c>
      <c r="C8531" t="s">
        <v>1804</v>
      </c>
      <c r="D8531" t="s">
        <v>15197</v>
      </c>
      <c r="E8531" s="1" t="d">
        <v>2013-02-04</v>
      </c>
      <c r="F8531" s="3">
        <f t="shared" ca="1" si="133"/>
        <v>6.6630136986301371</v>
      </c>
      <c r="G8531" s="2">
        <v>36312</v>
      </c>
      <c r="H8531" s="2">
        <v>50019.58</v>
      </c>
    </row>
    <row r="8532" spans="1:8" hidden="1" x14ac:dyDescent="0.2">
      <c r="A8532" t="s">
        <v>4246</v>
      </c>
      <c r="B8532" t="s">
        <v>29</v>
      </c>
      <c r="C8532" t="s">
        <v>4116</v>
      </c>
      <c r="D8532" t="s">
        <v>15187</v>
      </c>
      <c r="E8532" s="1" t="d">
        <v>2001-01-17</v>
      </c>
      <c r="F8532" s="3">
        <f t="shared" ca="1" si="133"/>
        <v>18.720547945205478</v>
      </c>
      <c r="G8532" s="2">
        <v>70906</v>
      </c>
      <c r="H8532" s="2">
        <v>75615.72</v>
      </c>
    </row>
    <row r="8533" spans="1:8" hidden="1" x14ac:dyDescent="0.2">
      <c r="A8533" t="s">
        <v>9950</v>
      </c>
      <c r="B8533" t="s">
        <v>1135</v>
      </c>
      <c r="C8533" t="s">
        <v>271</v>
      </c>
      <c r="D8533" t="s">
        <v>15190</v>
      </c>
      <c r="E8533" s="1" t="d">
        <v>2003-12-22</v>
      </c>
      <c r="F8533" s="3">
        <f t="shared" ca="1" si="133"/>
        <v>15.791780821917808</v>
      </c>
      <c r="G8533" s="2">
        <v>57099</v>
      </c>
      <c r="H8533" s="2">
        <v>59717.07</v>
      </c>
    </row>
    <row r="8534" spans="1:8" x14ac:dyDescent="0.2">
      <c r="A8534" t="s">
        <v>12286</v>
      </c>
      <c r="B8534" t="s">
        <v>86</v>
      </c>
      <c r="C8534" t="s">
        <v>563</v>
      </c>
      <c r="D8534" t="s">
        <v>15184</v>
      </c>
      <c r="E8534" s="1" t="d">
        <v>1997-11-17</v>
      </c>
      <c r="F8534" s="3">
        <f t="shared" ca="1" si="133"/>
        <v>21.890410958904109</v>
      </c>
      <c r="G8534" s="2">
        <v>80638</v>
      </c>
      <c r="H8534" s="2">
        <v>82182.880000000005</v>
      </c>
    </row>
    <row r="8535" spans="1:8" hidden="1" x14ac:dyDescent="0.2">
      <c r="A8535" t="s">
        <v>1783</v>
      </c>
      <c r="B8535" t="s">
        <v>29</v>
      </c>
      <c r="C8535" t="s">
        <v>1400</v>
      </c>
      <c r="D8535" t="s">
        <v>15187</v>
      </c>
      <c r="E8535" s="1" t="d">
        <v>2007-06-23</v>
      </c>
      <c r="F8535" s="3">
        <f t="shared" ca="1" si="133"/>
        <v>12.287671232876713</v>
      </c>
      <c r="G8535" s="2">
        <v>64053</v>
      </c>
      <c r="H8535" s="2">
        <v>75578.36</v>
      </c>
    </row>
    <row r="8536" spans="1:8" hidden="1" x14ac:dyDescent="0.2">
      <c r="A8536" t="s">
        <v>9953</v>
      </c>
      <c r="B8536" t="s">
        <v>248</v>
      </c>
      <c r="C8536" t="s">
        <v>158</v>
      </c>
      <c r="D8536" t="s">
        <v>15190</v>
      </c>
      <c r="E8536" s="1" t="d">
        <v>1998-06-01</v>
      </c>
      <c r="F8536" s="3">
        <f t="shared" ca="1" si="133"/>
        <v>21.353424657534248</v>
      </c>
      <c r="G8536" s="2">
        <v>50697</v>
      </c>
      <c r="H8536" s="2">
        <v>51606.52</v>
      </c>
    </row>
    <row r="8537" spans="1:8" hidden="1" x14ac:dyDescent="0.2">
      <c r="A8537" t="s">
        <v>5371</v>
      </c>
      <c r="B8537" t="s">
        <v>29</v>
      </c>
      <c r="C8537" t="s">
        <v>1727</v>
      </c>
      <c r="D8537" t="s">
        <v>15187</v>
      </c>
      <c r="E8537" s="1" t="d">
        <v>2011-07-06</v>
      </c>
      <c r="F8537" s="3">
        <f t="shared" ca="1" si="133"/>
        <v>8.24931506849315</v>
      </c>
      <c r="G8537" s="2">
        <v>66310</v>
      </c>
      <c r="H8537" s="2">
        <v>75571.289999999994</v>
      </c>
    </row>
    <row r="8538" spans="1:8" hidden="1" x14ac:dyDescent="0.2">
      <c r="A8538" t="s">
        <v>9955</v>
      </c>
      <c r="B8538" t="s">
        <v>1537</v>
      </c>
      <c r="C8538" t="s">
        <v>1538</v>
      </c>
      <c r="D8538" t="s">
        <v>15212</v>
      </c>
      <c r="E8538" s="1" t="d">
        <v>2013-10-15</v>
      </c>
      <c r="F8538" s="3">
        <f t="shared" ca="1" si="133"/>
        <v>5.9698630136986299</v>
      </c>
      <c r="G8538" s="2">
        <v>64505</v>
      </c>
      <c r="H8538" s="2">
        <v>63959.81</v>
      </c>
    </row>
    <row r="8539" spans="1:8" x14ac:dyDescent="0.2">
      <c r="A8539" t="s">
        <v>370</v>
      </c>
      <c r="B8539" t="s">
        <v>86</v>
      </c>
      <c r="C8539" t="s">
        <v>269</v>
      </c>
      <c r="D8539" t="s">
        <v>15184</v>
      </c>
      <c r="E8539" s="1" t="d">
        <v>2011-07-19</v>
      </c>
      <c r="F8539" s="3">
        <f t="shared" ca="1" si="133"/>
        <v>8.213698630136987</v>
      </c>
      <c r="G8539" s="2">
        <v>71454</v>
      </c>
      <c r="H8539" s="2">
        <v>82107.25</v>
      </c>
    </row>
    <row r="8540" spans="1:8" hidden="1" x14ac:dyDescent="0.2">
      <c r="A8540" t="s">
        <v>9957</v>
      </c>
      <c r="B8540" t="s">
        <v>859</v>
      </c>
      <c r="C8540" t="s">
        <v>678</v>
      </c>
      <c r="D8540" t="s">
        <v>15211</v>
      </c>
      <c r="E8540" s="1" t="d">
        <v>2004-07-22</v>
      </c>
      <c r="F8540" s="3">
        <f t="shared" ca="1" si="133"/>
        <v>15.208219178082192</v>
      </c>
      <c r="G8540" s="2">
        <v>31700</v>
      </c>
      <c r="H8540" s="2">
        <v>35940.76</v>
      </c>
    </row>
    <row r="8541" spans="1:8" hidden="1" x14ac:dyDescent="0.2">
      <c r="A8541" t="s">
        <v>9958</v>
      </c>
      <c r="B8541" t="s">
        <v>3393</v>
      </c>
      <c r="C8541" t="s">
        <v>379</v>
      </c>
      <c r="D8541" t="s">
        <v>15192</v>
      </c>
      <c r="E8541" s="1" t="d">
        <v>1994-01-13</v>
      </c>
      <c r="F8541" s="3">
        <f t="shared" ca="1" si="133"/>
        <v>25.736986301369864</v>
      </c>
      <c r="G8541" s="2">
        <v>137800</v>
      </c>
      <c r="H8541" s="2">
        <v>115389.01</v>
      </c>
    </row>
    <row r="8542" spans="1:8" hidden="1" x14ac:dyDescent="0.2">
      <c r="A8542" t="s">
        <v>9959</v>
      </c>
      <c r="B8542" t="s">
        <v>6894</v>
      </c>
      <c r="C8542" t="s">
        <v>678</v>
      </c>
      <c r="D8542" t="s">
        <v>15211</v>
      </c>
      <c r="E8542" s="1" t="d">
        <v>2001-01-11</v>
      </c>
      <c r="F8542" s="3">
        <f t="shared" ca="1" si="133"/>
        <v>18.736986301369864</v>
      </c>
      <c r="G8542" s="2">
        <v>36652</v>
      </c>
      <c r="H8542" s="2">
        <v>39159.870000000003</v>
      </c>
    </row>
    <row r="8543" spans="1:8" hidden="1" x14ac:dyDescent="0.2">
      <c r="A8543" t="s">
        <v>9960</v>
      </c>
      <c r="B8543" t="s">
        <v>2104</v>
      </c>
      <c r="C8543" t="s">
        <v>2105</v>
      </c>
      <c r="D8543" t="s">
        <v>15192</v>
      </c>
      <c r="E8543" s="1" t="d">
        <v>2007-02-13</v>
      </c>
      <c r="F8543" s="3">
        <f t="shared" ca="1" si="133"/>
        <v>12.643835616438356</v>
      </c>
      <c r="G8543" s="2">
        <v>26171</v>
      </c>
      <c r="H8543" s="2">
        <v>24821.84</v>
      </c>
    </row>
    <row r="8544" spans="1:8" x14ac:dyDescent="0.2">
      <c r="A8544" t="s">
        <v>8955</v>
      </c>
      <c r="B8544" t="s">
        <v>86</v>
      </c>
      <c r="C8544" t="s">
        <v>176</v>
      </c>
      <c r="D8544" t="s">
        <v>15184</v>
      </c>
      <c r="E8544" s="1" t="d">
        <v>2001-04-24</v>
      </c>
      <c r="F8544" s="3">
        <f t="shared" ca="1" si="133"/>
        <v>18.454794520547946</v>
      </c>
      <c r="G8544" s="2">
        <v>80638</v>
      </c>
      <c r="H8544" s="2">
        <v>82072.600000000006</v>
      </c>
    </row>
    <row r="8545" spans="1:8" hidden="1" x14ac:dyDescent="0.2">
      <c r="A8545" t="s">
        <v>9962</v>
      </c>
      <c r="B8545" t="s">
        <v>97</v>
      </c>
      <c r="C8545" t="s">
        <v>98</v>
      </c>
      <c r="D8545" t="s">
        <v>15199</v>
      </c>
      <c r="E8545" s="1" t="d">
        <v>2018-04-09</v>
      </c>
      <c r="F8545" s="3">
        <f t="shared" ca="1" si="133"/>
        <v>1.484931506849315</v>
      </c>
      <c r="G8545" s="2">
        <v>20800</v>
      </c>
      <c r="H8545">
        <v>223.2</v>
      </c>
    </row>
    <row r="8546" spans="1:8" hidden="1" x14ac:dyDescent="0.2">
      <c r="A8546" t="s">
        <v>9963</v>
      </c>
      <c r="B8546" t="s">
        <v>4902</v>
      </c>
      <c r="C8546" t="s">
        <v>537</v>
      </c>
      <c r="D8546" t="s">
        <v>15182</v>
      </c>
      <c r="E8546" s="1" t="d">
        <v>2017-03-20</v>
      </c>
      <c r="F8546" s="3">
        <f t="shared" ca="1" si="133"/>
        <v>2.5397260273972604</v>
      </c>
      <c r="G8546" s="2">
        <v>47603</v>
      </c>
      <c r="H8546" s="2">
        <v>47323.3</v>
      </c>
    </row>
    <row r="8547" spans="1:8" hidden="1" x14ac:dyDescent="0.2">
      <c r="A8547" t="s">
        <v>9964</v>
      </c>
      <c r="B8547" t="s">
        <v>900</v>
      </c>
      <c r="C8547" t="s">
        <v>901</v>
      </c>
      <c r="D8547" t="s">
        <v>15222</v>
      </c>
      <c r="E8547" s="1" t="d">
        <v>2018-05-07</v>
      </c>
      <c r="F8547" s="3">
        <f t="shared" ca="1" si="133"/>
        <v>1.4082191780821918</v>
      </c>
      <c r="G8547" s="2">
        <v>89800</v>
      </c>
      <c r="H8547" s="2">
        <v>15527.47</v>
      </c>
    </row>
    <row r="8548" spans="1:8" hidden="1" x14ac:dyDescent="0.2">
      <c r="A8548" t="s">
        <v>9965</v>
      </c>
      <c r="B8548" t="s">
        <v>69</v>
      </c>
      <c r="C8548" t="s">
        <v>43</v>
      </c>
      <c r="D8548" t="s">
        <v>15190</v>
      </c>
      <c r="E8548" s="1" t="d">
        <v>1994-07-11</v>
      </c>
      <c r="F8548" s="3">
        <f t="shared" ca="1" si="133"/>
        <v>25.246575342465754</v>
      </c>
      <c r="G8548" s="2">
        <v>79200</v>
      </c>
      <c r="H8548" s="2">
        <v>78369.31</v>
      </c>
    </row>
    <row r="8549" spans="1:8" hidden="1" x14ac:dyDescent="0.2">
      <c r="A8549" t="s">
        <v>9966</v>
      </c>
      <c r="B8549" t="s">
        <v>38</v>
      </c>
      <c r="C8549" t="s">
        <v>39</v>
      </c>
      <c r="D8549" t="s">
        <v>15189</v>
      </c>
      <c r="E8549" s="1" t="d">
        <v>1997-03-17</v>
      </c>
      <c r="F8549" s="3">
        <f t="shared" ca="1" si="133"/>
        <v>22.561643835616437</v>
      </c>
      <c r="G8549" s="2">
        <v>22464</v>
      </c>
      <c r="H8549" s="2">
        <v>14315.78</v>
      </c>
    </row>
    <row r="8550" spans="1:8" x14ac:dyDescent="0.2">
      <c r="A8550" t="s">
        <v>4428</v>
      </c>
      <c r="B8550" t="s">
        <v>86</v>
      </c>
      <c r="C8550" t="s">
        <v>176</v>
      </c>
      <c r="D8550" t="s">
        <v>15184</v>
      </c>
      <c r="E8550" s="1" t="d">
        <v>2008-06-23</v>
      </c>
      <c r="F8550" s="3">
        <f t="shared" ca="1" si="133"/>
        <v>11.284931506849315</v>
      </c>
      <c r="G8550" s="2">
        <v>72857</v>
      </c>
      <c r="H8550" s="2">
        <v>82035.94</v>
      </c>
    </row>
    <row r="8551" spans="1:8" hidden="1" x14ac:dyDescent="0.2">
      <c r="A8551" t="s">
        <v>9968</v>
      </c>
      <c r="B8551" t="s">
        <v>74</v>
      </c>
      <c r="C8551" t="s">
        <v>233</v>
      </c>
      <c r="D8551" t="s">
        <v>15197</v>
      </c>
      <c r="E8551" s="1" t="d">
        <v>2007-06-18</v>
      </c>
      <c r="F8551" s="3">
        <f t="shared" ca="1" si="133"/>
        <v>12.301369863013699</v>
      </c>
      <c r="G8551" s="2">
        <v>32292</v>
      </c>
      <c r="H8551" s="2">
        <v>37206.81</v>
      </c>
    </row>
    <row r="8552" spans="1:8" x14ac:dyDescent="0.2">
      <c r="A8552" t="s">
        <v>12089</v>
      </c>
      <c r="B8552" t="s">
        <v>86</v>
      </c>
      <c r="C8552" t="s">
        <v>497</v>
      </c>
      <c r="D8552" t="s">
        <v>15184</v>
      </c>
      <c r="E8552" s="1" t="d">
        <v>2008-11-03</v>
      </c>
      <c r="F8552" s="3">
        <f t="shared" ca="1" si="133"/>
        <v>10.920547945205479</v>
      </c>
      <c r="G8552" s="2">
        <v>72857</v>
      </c>
      <c r="H8552" s="2">
        <v>82028.75</v>
      </c>
    </row>
    <row r="8553" spans="1:8" hidden="1" x14ac:dyDescent="0.2">
      <c r="A8553" t="s">
        <v>9970</v>
      </c>
      <c r="B8553" t="s">
        <v>4667</v>
      </c>
      <c r="C8553" t="s">
        <v>351</v>
      </c>
      <c r="D8553" t="s">
        <v>15190</v>
      </c>
      <c r="E8553" s="1" t="d">
        <v>1977-12-31</v>
      </c>
      <c r="F8553" s="3">
        <f t="shared" ca="1" si="133"/>
        <v>41.783561643835618</v>
      </c>
      <c r="G8553" s="2">
        <v>52700</v>
      </c>
      <c r="H8553" s="2">
        <v>52943.48</v>
      </c>
    </row>
    <row r="8554" spans="1:8" hidden="1" x14ac:dyDescent="0.2">
      <c r="A8554" t="s">
        <v>9971</v>
      </c>
      <c r="B8554" t="s">
        <v>1779</v>
      </c>
      <c r="C8554" t="s">
        <v>107</v>
      </c>
      <c r="D8554" t="s">
        <v>15192</v>
      </c>
      <c r="E8554" s="1" t="d">
        <v>2015-02-24</v>
      </c>
      <c r="F8554" s="3">
        <f t="shared" ca="1" si="133"/>
        <v>4.6082191780821917</v>
      </c>
      <c r="G8554" s="2">
        <v>44061</v>
      </c>
      <c r="H8554" s="2">
        <v>43846.02</v>
      </c>
    </row>
    <row r="8555" spans="1:8" hidden="1" x14ac:dyDescent="0.2">
      <c r="A8555" t="s">
        <v>9972</v>
      </c>
      <c r="B8555" t="s">
        <v>309</v>
      </c>
      <c r="C8555" t="s">
        <v>310</v>
      </c>
      <c r="D8555" t="s">
        <v>15182</v>
      </c>
      <c r="E8555" s="1" t="d">
        <v>2015-08-03</v>
      </c>
      <c r="F8555" s="3">
        <f t="shared" ca="1" si="133"/>
        <v>4.1698630136986301</v>
      </c>
      <c r="G8555" s="2">
        <v>49884</v>
      </c>
      <c r="H8555" s="2">
        <v>50245.31</v>
      </c>
    </row>
    <row r="8556" spans="1:8" hidden="1" x14ac:dyDescent="0.2">
      <c r="A8556" t="s">
        <v>14454</v>
      </c>
      <c r="B8556" t="s">
        <v>288</v>
      </c>
      <c r="C8556" t="s">
        <v>340</v>
      </c>
      <c r="D8556" t="s">
        <v>15206</v>
      </c>
      <c r="E8556" s="1" t="d">
        <v>1999-12-06</v>
      </c>
      <c r="F8556" s="3">
        <f t="shared" ca="1" si="133"/>
        <v>19.838356164383562</v>
      </c>
      <c r="G8556" s="2">
        <v>83640</v>
      </c>
      <c r="H8556" s="2">
        <v>75762.31</v>
      </c>
    </row>
    <row r="8557" spans="1:8" x14ac:dyDescent="0.2">
      <c r="A8557" t="s">
        <v>9969</v>
      </c>
      <c r="B8557" t="s">
        <v>86</v>
      </c>
      <c r="C8557" t="s">
        <v>497</v>
      </c>
      <c r="D8557" t="s">
        <v>15184</v>
      </c>
      <c r="E8557" s="1" t="d">
        <v>2013-12-27</v>
      </c>
      <c r="F8557" s="3">
        <f t="shared" ca="1" si="133"/>
        <v>5.7698630136986298</v>
      </c>
      <c r="G8557" s="2">
        <v>64556</v>
      </c>
      <c r="H8557" s="2">
        <v>82027.92</v>
      </c>
    </row>
    <row r="8558" spans="1:8" x14ac:dyDescent="0.2">
      <c r="A8558" t="s">
        <v>6394</v>
      </c>
      <c r="B8558" t="s">
        <v>86</v>
      </c>
      <c r="C8558" t="s">
        <v>590</v>
      </c>
      <c r="D8558" t="s">
        <v>15184</v>
      </c>
      <c r="E8558" s="1" t="d">
        <v>2009-12-02</v>
      </c>
      <c r="F8558" s="3">
        <f t="shared" ca="1" si="133"/>
        <v>9.8410958904109584</v>
      </c>
      <c r="G8558" s="2">
        <v>72153</v>
      </c>
      <c r="H8558" s="2">
        <v>82013.16</v>
      </c>
    </row>
    <row r="8559" spans="1:8" x14ac:dyDescent="0.2">
      <c r="A8559" t="s">
        <v>14020</v>
      </c>
      <c r="B8559" t="s">
        <v>86</v>
      </c>
      <c r="C8559" t="s">
        <v>117</v>
      </c>
      <c r="D8559" t="s">
        <v>15184</v>
      </c>
      <c r="E8559" s="1" t="d">
        <v>2012-03-20</v>
      </c>
      <c r="F8559" s="3">
        <f t="shared" ca="1" si="133"/>
        <v>7.5424657534246577</v>
      </c>
      <c r="G8559" s="2">
        <v>68788</v>
      </c>
      <c r="H8559" s="2">
        <v>82006.720000000001</v>
      </c>
    </row>
    <row r="8560" spans="1:8" hidden="1" x14ac:dyDescent="0.2">
      <c r="A8560" t="s">
        <v>5019</v>
      </c>
      <c r="B8560" t="s">
        <v>26</v>
      </c>
      <c r="C8560" t="s">
        <v>1557</v>
      </c>
      <c r="D8560" t="s">
        <v>15193</v>
      </c>
      <c r="E8560" s="1" t="d">
        <v>2012-03-05</v>
      </c>
      <c r="F8560" s="3">
        <f t="shared" ca="1" si="133"/>
        <v>7.5835616438356164</v>
      </c>
      <c r="G8560" s="2">
        <v>83609</v>
      </c>
      <c r="H8560" s="2">
        <v>83753.14</v>
      </c>
    </row>
    <row r="8561" spans="1:8" hidden="1" x14ac:dyDescent="0.2">
      <c r="A8561" t="s">
        <v>9978</v>
      </c>
      <c r="B8561" t="s">
        <v>536</v>
      </c>
      <c r="C8561" t="s">
        <v>894</v>
      </c>
      <c r="D8561" t="s">
        <v>15195</v>
      </c>
      <c r="E8561" s="1" t="d">
        <v>2016-09-26</v>
      </c>
      <c r="F8561" s="3">
        <f t="shared" ca="1" si="133"/>
        <v>3.0191780821917806</v>
      </c>
      <c r="G8561" s="2">
        <v>83200</v>
      </c>
      <c r="H8561" s="2">
        <v>42011.6</v>
      </c>
    </row>
    <row r="8562" spans="1:8" hidden="1" x14ac:dyDescent="0.2">
      <c r="A8562" t="s">
        <v>9979</v>
      </c>
      <c r="B8562" t="s">
        <v>484</v>
      </c>
      <c r="C8562" t="s">
        <v>812</v>
      </c>
      <c r="D8562" t="s">
        <v>15188</v>
      </c>
      <c r="E8562" s="1" t="d">
        <v>1993-11-08</v>
      </c>
      <c r="F8562" s="3">
        <f t="shared" ca="1" si="133"/>
        <v>25.917808219178081</v>
      </c>
      <c r="G8562" s="2">
        <v>49719</v>
      </c>
      <c r="H8562" s="2">
        <v>58180.95</v>
      </c>
    </row>
    <row r="8563" spans="1:8" hidden="1" x14ac:dyDescent="0.2">
      <c r="A8563" t="s">
        <v>9980</v>
      </c>
      <c r="B8563" t="s">
        <v>169</v>
      </c>
      <c r="C8563" t="s">
        <v>170</v>
      </c>
      <c r="D8563" t="s">
        <v>15204</v>
      </c>
      <c r="E8563" s="1" t="d">
        <v>2018-03-08</v>
      </c>
      <c r="F8563" s="3">
        <f t="shared" ca="1" si="133"/>
        <v>1.5726027397260274</v>
      </c>
      <c r="G8563" s="2">
        <v>10054</v>
      </c>
      <c r="H8563" s="2">
        <v>3376.92</v>
      </c>
    </row>
    <row r="8564" spans="1:8" hidden="1" x14ac:dyDescent="0.2">
      <c r="A8564" t="s">
        <v>9981</v>
      </c>
      <c r="B8564" t="s">
        <v>479</v>
      </c>
      <c r="C8564" t="s">
        <v>480</v>
      </c>
      <c r="D8564" t="s">
        <v>15188</v>
      </c>
      <c r="E8564" s="1" t="d">
        <v>2007-12-03</v>
      </c>
      <c r="F8564" s="3">
        <f t="shared" ca="1" si="133"/>
        <v>11.841095890410958</v>
      </c>
      <c r="G8564" s="2">
        <v>54026</v>
      </c>
      <c r="H8564" s="2">
        <v>64626.3</v>
      </c>
    </row>
    <row r="8565" spans="1:8" hidden="1" x14ac:dyDescent="0.2">
      <c r="A8565" t="s">
        <v>9982</v>
      </c>
      <c r="B8565" t="s">
        <v>2114</v>
      </c>
      <c r="C8565" t="s">
        <v>1326</v>
      </c>
      <c r="D8565" t="s">
        <v>15190</v>
      </c>
      <c r="E8565" s="1" t="d">
        <v>1995-01-03</v>
      </c>
      <c r="F8565" s="3">
        <f t="shared" ca="1" si="133"/>
        <v>24.764383561643836</v>
      </c>
      <c r="G8565" s="2">
        <v>36985</v>
      </c>
      <c r="H8565" s="2">
        <v>46345.61</v>
      </c>
    </row>
    <row r="8566" spans="1:8" x14ac:dyDescent="0.2">
      <c r="A8566" t="s">
        <v>11505</v>
      </c>
      <c r="B8566" t="s">
        <v>86</v>
      </c>
      <c r="C8566" t="s">
        <v>563</v>
      </c>
      <c r="D8566" t="s">
        <v>15184</v>
      </c>
      <c r="E8566" s="1" t="d">
        <v>2012-02-07</v>
      </c>
      <c r="F8566" s="3">
        <f t="shared" ca="1" si="133"/>
        <v>7.6575342465753424</v>
      </c>
      <c r="G8566" s="2">
        <v>68788</v>
      </c>
      <c r="H8566" s="2">
        <v>82000.710000000006</v>
      </c>
    </row>
    <row r="8567" spans="1:8" hidden="1" x14ac:dyDescent="0.2">
      <c r="A8567" t="s">
        <v>9984</v>
      </c>
      <c r="B8567" t="s">
        <v>479</v>
      </c>
      <c r="C8567" t="s">
        <v>480</v>
      </c>
      <c r="D8567" t="s">
        <v>15188</v>
      </c>
      <c r="E8567" s="1" t="d">
        <v>2011-04-14</v>
      </c>
      <c r="F8567" s="3">
        <f t="shared" ca="1" si="133"/>
        <v>8.4767123287671229</v>
      </c>
      <c r="G8567" s="2">
        <v>55056</v>
      </c>
      <c r="H8567" s="2">
        <v>67192.710000000006</v>
      </c>
    </row>
    <row r="8568" spans="1:8" x14ac:dyDescent="0.2">
      <c r="A8568" t="s">
        <v>11556</v>
      </c>
      <c r="B8568" t="s">
        <v>8553</v>
      </c>
      <c r="C8568" t="s">
        <v>511</v>
      </c>
      <c r="D8568" t="s">
        <v>15184</v>
      </c>
      <c r="E8568" s="1" t="d">
        <v>2006-09-28</v>
      </c>
      <c r="F8568" s="3">
        <f t="shared" ca="1" si="133"/>
        <v>13.021917808219179</v>
      </c>
      <c r="G8568" s="2">
        <v>78400</v>
      </c>
      <c r="H8568" s="2">
        <v>81998.720000000001</v>
      </c>
    </row>
    <row r="8569" spans="1:8" hidden="1" x14ac:dyDescent="0.2">
      <c r="A8569" t="s">
        <v>9986</v>
      </c>
      <c r="B8569" t="s">
        <v>23</v>
      </c>
      <c r="C8569" t="s">
        <v>1050</v>
      </c>
      <c r="D8569" t="s">
        <v>15189</v>
      </c>
      <c r="E8569" s="1" t="d">
        <v>2018-06-04</v>
      </c>
      <c r="F8569" s="3">
        <f t="shared" ca="1" si="133"/>
        <v>1.3315068493150686</v>
      </c>
      <c r="G8569" s="2">
        <v>35360</v>
      </c>
      <c r="H8569" s="2">
        <v>2023</v>
      </c>
    </row>
    <row r="8570" spans="1:8" hidden="1" x14ac:dyDescent="0.2">
      <c r="A8570" t="s">
        <v>9987</v>
      </c>
      <c r="B8570" t="s">
        <v>173</v>
      </c>
      <c r="C8570" t="s">
        <v>1396</v>
      </c>
      <c r="D8570" t="s">
        <v>15205</v>
      </c>
      <c r="E8570" s="1" t="d">
        <v>1990-08-20</v>
      </c>
      <c r="F8570" s="3">
        <f t="shared" ca="1" si="133"/>
        <v>29.139726027397259</v>
      </c>
      <c r="G8570" s="2">
        <v>67660</v>
      </c>
      <c r="H8570" s="2">
        <v>68710.41</v>
      </c>
    </row>
    <row r="8571" spans="1:8" hidden="1" x14ac:dyDescent="0.2">
      <c r="A8571" t="s">
        <v>9988</v>
      </c>
      <c r="B8571" t="s">
        <v>74</v>
      </c>
      <c r="C8571" t="s">
        <v>1326</v>
      </c>
      <c r="D8571" t="s">
        <v>15190</v>
      </c>
      <c r="E8571" s="1" t="d">
        <v>2001-11-26</v>
      </c>
      <c r="F8571" s="3">
        <f t="shared" ca="1" si="133"/>
        <v>17.863013698630137</v>
      </c>
      <c r="G8571" s="2">
        <v>34247</v>
      </c>
      <c r="H8571" s="2">
        <v>39213.910000000003</v>
      </c>
    </row>
    <row r="8572" spans="1:8" hidden="1" x14ac:dyDescent="0.2">
      <c r="A8572" t="s">
        <v>9989</v>
      </c>
      <c r="B8572" t="s">
        <v>759</v>
      </c>
      <c r="C8572" t="s">
        <v>1201</v>
      </c>
      <c r="D8572" t="s">
        <v>15182</v>
      </c>
      <c r="E8572" s="1" t="d">
        <v>1996-04-10</v>
      </c>
      <c r="F8572" s="3">
        <f t="shared" ca="1" si="133"/>
        <v>23.495890410958904</v>
      </c>
      <c r="G8572" s="2">
        <v>63065</v>
      </c>
      <c r="H8572" s="2">
        <v>63404.55</v>
      </c>
    </row>
    <row r="8573" spans="1:8" hidden="1" x14ac:dyDescent="0.2">
      <c r="A8573" t="s">
        <v>9990</v>
      </c>
      <c r="B8573" t="s">
        <v>74</v>
      </c>
      <c r="C8573" t="s">
        <v>6812</v>
      </c>
      <c r="D8573" t="s">
        <v>15218</v>
      </c>
      <c r="E8573" s="1" t="d">
        <v>2005-04-25</v>
      </c>
      <c r="F8573" s="3">
        <f t="shared" ca="1" si="133"/>
        <v>14.449315068493151</v>
      </c>
      <c r="G8573" s="2">
        <v>33270</v>
      </c>
      <c r="H8573" s="2">
        <v>39384.339999999997</v>
      </c>
    </row>
    <row r="8574" spans="1:8" hidden="1" x14ac:dyDescent="0.2">
      <c r="A8574" t="s">
        <v>9991</v>
      </c>
      <c r="B8574" t="s">
        <v>74</v>
      </c>
      <c r="C8574" t="s">
        <v>6027</v>
      </c>
      <c r="D8574" t="s">
        <v>15197</v>
      </c>
      <c r="E8574" s="1" t="d">
        <v>2001-12-11</v>
      </c>
      <c r="F8574" s="3">
        <f t="shared" ca="1" si="133"/>
        <v>17.82191780821918</v>
      </c>
      <c r="G8574" s="2">
        <v>34247</v>
      </c>
      <c r="H8574" s="2">
        <v>38336.660000000003</v>
      </c>
    </row>
    <row r="8575" spans="1:8" hidden="1" x14ac:dyDescent="0.2">
      <c r="A8575" t="s">
        <v>3343</v>
      </c>
      <c r="B8575" t="s">
        <v>347</v>
      </c>
      <c r="C8575" t="s">
        <v>324</v>
      </c>
      <c r="D8575" t="s">
        <v>15187</v>
      </c>
      <c r="E8575" s="1" t="d">
        <v>1995-09-18</v>
      </c>
      <c r="F8575" s="3">
        <f t="shared" ca="1" si="133"/>
        <v>24.057534246575344</v>
      </c>
      <c r="G8575" s="2">
        <v>75502</v>
      </c>
      <c r="H8575" s="2">
        <v>75564.33</v>
      </c>
    </row>
    <row r="8576" spans="1:8" x14ac:dyDescent="0.2">
      <c r="A8576" t="s">
        <v>9614</v>
      </c>
      <c r="B8576" t="s">
        <v>86</v>
      </c>
      <c r="C8576" t="s">
        <v>1291</v>
      </c>
      <c r="D8576" t="s">
        <v>15184</v>
      </c>
      <c r="E8576" s="1" t="d">
        <v>2003-02-06</v>
      </c>
      <c r="F8576" s="3">
        <f t="shared" ca="1" si="133"/>
        <v>16.665753424657535</v>
      </c>
      <c r="G8576" s="2">
        <v>79199</v>
      </c>
      <c r="H8576" s="2">
        <v>81978.559999999998</v>
      </c>
    </row>
    <row r="8577" spans="1:8" hidden="1" x14ac:dyDescent="0.2">
      <c r="A8577" t="s">
        <v>9994</v>
      </c>
      <c r="B8577" t="s">
        <v>944</v>
      </c>
      <c r="C8577" t="s">
        <v>1026</v>
      </c>
      <c r="D8577" t="s">
        <v>15191</v>
      </c>
      <c r="E8577" s="1" t="d">
        <v>2016-06-02</v>
      </c>
      <c r="F8577" s="3">
        <f t="shared" ca="1" si="133"/>
        <v>3.3369863013698629</v>
      </c>
      <c r="G8577" s="2">
        <v>22318</v>
      </c>
      <c r="H8577" s="2">
        <v>7704.02</v>
      </c>
    </row>
    <row r="8578" spans="1:8" hidden="1" x14ac:dyDescent="0.2">
      <c r="A8578" t="s">
        <v>9995</v>
      </c>
      <c r="B8578" t="s">
        <v>2190</v>
      </c>
      <c r="C8578" t="s">
        <v>1547</v>
      </c>
      <c r="D8578" t="s">
        <v>15192</v>
      </c>
      <c r="E8578" s="1" t="d">
        <v>1997-12-15</v>
      </c>
      <c r="F8578" s="3">
        <f t="shared" ca="1" si="133"/>
        <v>21.813698630136987</v>
      </c>
      <c r="G8578" s="2">
        <v>39579</v>
      </c>
      <c r="H8578" s="2">
        <v>39730.080000000002</v>
      </c>
    </row>
    <row r="8579" spans="1:8" hidden="1" x14ac:dyDescent="0.2">
      <c r="A8579" t="s">
        <v>9996</v>
      </c>
      <c r="B8579" t="s">
        <v>1005</v>
      </c>
      <c r="C8579" t="s">
        <v>651</v>
      </c>
      <c r="D8579" t="s">
        <v>15193</v>
      </c>
      <c r="E8579" s="1" t="d">
        <v>2014-01-27</v>
      </c>
      <c r="F8579" s="3">
        <f t="shared" ref="F8579:F8642" ca="1" si="134">(TODAY()-E8579)/365</f>
        <v>5.6849315068493151</v>
      </c>
      <c r="G8579" s="2">
        <v>65700</v>
      </c>
      <c r="H8579" s="2">
        <v>64960.42</v>
      </c>
    </row>
    <row r="8580" spans="1:8" hidden="1" x14ac:dyDescent="0.2">
      <c r="A8580" t="s">
        <v>9997</v>
      </c>
      <c r="B8580" t="s">
        <v>275</v>
      </c>
      <c r="C8580" t="s">
        <v>276</v>
      </c>
      <c r="D8580" t="s">
        <v>15196</v>
      </c>
      <c r="E8580" s="1" t="d">
        <v>1986-04-14</v>
      </c>
      <c r="F8580" s="3">
        <f t="shared" ca="1" si="134"/>
        <v>33.493150684931507</v>
      </c>
      <c r="G8580" s="2">
        <v>66537</v>
      </c>
      <c r="H8580" s="2">
        <v>88957.98</v>
      </c>
    </row>
    <row r="8581" spans="1:8" x14ac:dyDescent="0.2">
      <c r="A8581" t="s">
        <v>13353</v>
      </c>
      <c r="B8581" t="s">
        <v>86</v>
      </c>
      <c r="C8581" t="s">
        <v>567</v>
      </c>
      <c r="D8581" t="s">
        <v>15184</v>
      </c>
      <c r="E8581" s="1" t="d">
        <v>2004-03-25</v>
      </c>
      <c r="F8581" s="3">
        <f t="shared" ca="1" si="134"/>
        <v>15.534246575342467</v>
      </c>
      <c r="G8581" s="2">
        <v>74257</v>
      </c>
      <c r="H8581" s="2">
        <v>81969.279999999999</v>
      </c>
    </row>
    <row r="8582" spans="1:8" hidden="1" x14ac:dyDescent="0.2">
      <c r="A8582" t="s">
        <v>4004</v>
      </c>
      <c r="B8582" t="s">
        <v>347</v>
      </c>
      <c r="C8582" t="s">
        <v>1237</v>
      </c>
      <c r="D8582" t="s">
        <v>15187</v>
      </c>
      <c r="E8582" s="1" t="d">
        <v>1996-08-19</v>
      </c>
      <c r="F8582" s="3">
        <f t="shared" ca="1" si="134"/>
        <v>23.136986301369863</v>
      </c>
      <c r="G8582" s="2">
        <v>75502</v>
      </c>
      <c r="H8582" s="2">
        <v>75535.28</v>
      </c>
    </row>
    <row r="8583" spans="1:8" hidden="1" x14ac:dyDescent="0.2">
      <c r="A8583" t="s">
        <v>10000</v>
      </c>
      <c r="B8583" t="s">
        <v>1229</v>
      </c>
      <c r="C8583" t="s">
        <v>148</v>
      </c>
      <c r="D8583" t="s">
        <v>15190</v>
      </c>
      <c r="E8583" s="1" t="d">
        <v>1988-01-23</v>
      </c>
      <c r="F8583" s="3">
        <f t="shared" ca="1" si="134"/>
        <v>31.715068493150685</v>
      </c>
      <c r="G8583" s="2">
        <v>53940</v>
      </c>
      <c r="H8583" s="2">
        <v>60543.94</v>
      </c>
    </row>
    <row r="8584" spans="1:8" x14ac:dyDescent="0.2">
      <c r="A8584" t="s">
        <v>12259</v>
      </c>
      <c r="B8584" t="s">
        <v>86</v>
      </c>
      <c r="C8584" t="s">
        <v>561</v>
      </c>
      <c r="D8584" t="s">
        <v>15184</v>
      </c>
      <c r="E8584" s="1" t="d">
        <v>2007-09-04</v>
      </c>
      <c r="F8584" s="3">
        <f t="shared" ca="1" si="134"/>
        <v>12.087671232876712</v>
      </c>
      <c r="G8584" s="2">
        <v>73554</v>
      </c>
      <c r="H8584" s="2">
        <v>81950.240000000005</v>
      </c>
    </row>
    <row r="8585" spans="1:8" hidden="1" x14ac:dyDescent="0.2">
      <c r="A8585" t="s">
        <v>10002</v>
      </c>
      <c r="B8585" t="s">
        <v>1052</v>
      </c>
      <c r="C8585" t="s">
        <v>6700</v>
      </c>
      <c r="D8585" t="s">
        <v>15189</v>
      </c>
      <c r="E8585" s="1" t="d">
        <v>2018-02-12</v>
      </c>
      <c r="F8585" s="3">
        <f t="shared" ca="1" si="134"/>
        <v>1.6383561643835616</v>
      </c>
      <c r="G8585" s="2">
        <v>21008</v>
      </c>
      <c r="H8585" s="2">
        <v>4913.87</v>
      </c>
    </row>
    <row r="8586" spans="1:8" x14ac:dyDescent="0.2">
      <c r="A8586" t="s">
        <v>11413</v>
      </c>
      <c r="B8586" t="s">
        <v>86</v>
      </c>
      <c r="C8586" t="s">
        <v>5712</v>
      </c>
      <c r="D8586" t="s">
        <v>15184</v>
      </c>
      <c r="E8586" s="1" t="d">
        <v>2007-06-06</v>
      </c>
      <c r="F8586" s="3">
        <f t="shared" ca="1" si="134"/>
        <v>12.334246575342465</v>
      </c>
      <c r="G8586" s="2">
        <v>79919</v>
      </c>
      <c r="H8586" s="2">
        <v>81855.37</v>
      </c>
    </row>
    <row r="8587" spans="1:8" hidden="1" x14ac:dyDescent="0.2">
      <c r="A8587" t="s">
        <v>3599</v>
      </c>
      <c r="B8587" t="s">
        <v>1066</v>
      </c>
      <c r="C8587" t="s">
        <v>1067</v>
      </c>
      <c r="D8587" t="s">
        <v>15187</v>
      </c>
      <c r="E8587" s="1" t="d">
        <v>2002-10-28</v>
      </c>
      <c r="F8587" s="3">
        <f t="shared" ca="1" si="134"/>
        <v>16.942465753424656</v>
      </c>
      <c r="G8587" s="2">
        <v>54700</v>
      </c>
      <c r="H8587" s="2">
        <v>75523.149999999994</v>
      </c>
    </row>
    <row r="8588" spans="1:8" hidden="1" x14ac:dyDescent="0.2">
      <c r="A8588" t="s">
        <v>10005</v>
      </c>
      <c r="B8588" t="s">
        <v>169</v>
      </c>
      <c r="C8588" t="s">
        <v>170</v>
      </c>
      <c r="D8588" t="s">
        <v>15204</v>
      </c>
      <c r="E8588" s="1" t="d">
        <v>2005-02-08</v>
      </c>
      <c r="F8588" s="3">
        <f t="shared" ca="1" si="134"/>
        <v>14.657534246575343</v>
      </c>
      <c r="G8588" s="2">
        <v>11303</v>
      </c>
      <c r="H8588" s="2">
        <v>11416.2</v>
      </c>
    </row>
    <row r="8589" spans="1:8" hidden="1" x14ac:dyDescent="0.2">
      <c r="A8589" t="s">
        <v>10006</v>
      </c>
      <c r="B8589" t="s">
        <v>479</v>
      </c>
      <c r="C8589" t="s">
        <v>480</v>
      </c>
      <c r="D8589" t="s">
        <v>15188</v>
      </c>
      <c r="E8589" s="1" t="d">
        <v>2001-02-01</v>
      </c>
      <c r="F8589" s="3">
        <f t="shared" ca="1" si="134"/>
        <v>18.67945205479452</v>
      </c>
      <c r="G8589" s="2">
        <v>62901</v>
      </c>
      <c r="H8589" s="2">
        <v>69017.3</v>
      </c>
    </row>
    <row r="8590" spans="1:8" x14ac:dyDescent="0.2">
      <c r="A8590" t="s">
        <v>7062</v>
      </c>
      <c r="B8590" t="s">
        <v>86</v>
      </c>
      <c r="C8590" t="s">
        <v>250</v>
      </c>
      <c r="D8590" t="s">
        <v>15184</v>
      </c>
      <c r="E8590" s="1" t="d">
        <v>2007-02-20</v>
      </c>
      <c r="F8590" s="3">
        <f t="shared" ca="1" si="134"/>
        <v>12.624657534246575</v>
      </c>
      <c r="G8590" s="2">
        <v>74257</v>
      </c>
      <c r="H8590" s="2">
        <v>81733.149999999994</v>
      </c>
    </row>
    <row r="8591" spans="1:8" hidden="1" x14ac:dyDescent="0.2">
      <c r="A8591" t="s">
        <v>10008</v>
      </c>
      <c r="B8591" t="s">
        <v>759</v>
      </c>
      <c r="C8591" t="s">
        <v>286</v>
      </c>
      <c r="D8591" t="s">
        <v>15182</v>
      </c>
      <c r="E8591" s="1" t="d">
        <v>2005-02-14</v>
      </c>
      <c r="F8591" s="3">
        <f t="shared" ca="1" si="134"/>
        <v>14.641095890410959</v>
      </c>
      <c r="G8591" s="2">
        <v>59593</v>
      </c>
      <c r="H8591" s="2">
        <v>59962.77</v>
      </c>
    </row>
    <row r="8592" spans="1:8" hidden="1" x14ac:dyDescent="0.2">
      <c r="A8592" t="s">
        <v>10009</v>
      </c>
      <c r="B8592" t="s">
        <v>1069</v>
      </c>
      <c r="C8592" t="s">
        <v>964</v>
      </c>
      <c r="D8592" t="s">
        <v>15183</v>
      </c>
      <c r="E8592" s="1" t="d">
        <v>2007-06-23</v>
      </c>
      <c r="F8592" s="3">
        <f t="shared" ca="1" si="134"/>
        <v>12.287671232876713</v>
      </c>
      <c r="G8592" s="2">
        <v>51000</v>
      </c>
      <c r="H8592" s="2">
        <v>48073</v>
      </c>
    </row>
    <row r="8593" spans="1:8" hidden="1" x14ac:dyDescent="0.2">
      <c r="A8593" t="s">
        <v>10010</v>
      </c>
      <c r="B8593" t="s">
        <v>944</v>
      </c>
      <c r="C8593" t="s">
        <v>1627</v>
      </c>
      <c r="D8593" t="s">
        <v>15191</v>
      </c>
      <c r="E8593" s="1" t="d">
        <v>2007-05-30</v>
      </c>
      <c r="F8593" s="3">
        <f t="shared" ca="1" si="134"/>
        <v>12.353424657534246</v>
      </c>
      <c r="G8593" s="2">
        <v>29120</v>
      </c>
      <c r="H8593" s="2">
        <v>15256.5</v>
      </c>
    </row>
    <row r="8594" spans="1:8" hidden="1" x14ac:dyDescent="0.2">
      <c r="A8594" t="s">
        <v>12019</v>
      </c>
      <c r="B8594" t="s">
        <v>188</v>
      </c>
      <c r="C8594" t="s">
        <v>1461</v>
      </c>
      <c r="D8594" t="s">
        <v>15187</v>
      </c>
      <c r="E8594" s="1" t="d">
        <v>2004-11-15</v>
      </c>
      <c r="F8594" s="3">
        <f t="shared" ca="1" si="134"/>
        <v>14.890410958904109</v>
      </c>
      <c r="G8594" s="2">
        <v>70527</v>
      </c>
      <c r="H8594" s="2">
        <v>75442.75</v>
      </c>
    </row>
    <row r="8595" spans="1:8" x14ac:dyDescent="0.2">
      <c r="A8595" t="s">
        <v>12034</v>
      </c>
      <c r="B8595" t="s">
        <v>216</v>
      </c>
      <c r="C8595" t="s">
        <v>2568</v>
      </c>
      <c r="D8595" t="s">
        <v>15184</v>
      </c>
      <c r="E8595" s="1" t="d">
        <v>2006-08-17</v>
      </c>
      <c r="F8595" s="3">
        <f t="shared" ca="1" si="134"/>
        <v>13.136986301369863</v>
      </c>
      <c r="G8595" s="2">
        <v>94900</v>
      </c>
      <c r="H8595" s="2">
        <v>81717.52</v>
      </c>
    </row>
    <row r="8596" spans="1:8" x14ac:dyDescent="0.2">
      <c r="A8596" t="s">
        <v>10643</v>
      </c>
      <c r="B8596" t="s">
        <v>116</v>
      </c>
      <c r="C8596" t="s">
        <v>250</v>
      </c>
      <c r="D8596" t="s">
        <v>15184</v>
      </c>
      <c r="E8596" s="1" t="d">
        <v>2006-07-25</v>
      </c>
      <c r="F8596" s="3">
        <f t="shared" ca="1" si="134"/>
        <v>13.2</v>
      </c>
      <c r="G8596" s="2">
        <v>81846</v>
      </c>
      <c r="H8596" s="2">
        <v>81693.05</v>
      </c>
    </row>
    <row r="8597" spans="1:8" hidden="1" x14ac:dyDescent="0.2">
      <c r="A8597" t="s">
        <v>10014</v>
      </c>
      <c r="B8597" t="s">
        <v>515</v>
      </c>
      <c r="C8597" t="s">
        <v>304</v>
      </c>
      <c r="D8597" t="s">
        <v>15192</v>
      </c>
      <c r="E8597" s="1" t="d">
        <v>2009-05-18</v>
      </c>
      <c r="F8597" s="3">
        <f t="shared" ca="1" si="134"/>
        <v>10.383561643835616</v>
      </c>
      <c r="G8597" s="2">
        <v>28313</v>
      </c>
      <c r="H8597" s="2">
        <v>26147.27</v>
      </c>
    </row>
    <row r="8598" spans="1:8" hidden="1" x14ac:dyDescent="0.2">
      <c r="A8598" t="s">
        <v>10015</v>
      </c>
      <c r="B8598" t="s">
        <v>941</v>
      </c>
      <c r="C8598" t="s">
        <v>2238</v>
      </c>
      <c r="D8598" t="s">
        <v>15202</v>
      </c>
      <c r="E8598" s="1" t="d">
        <v>1978-10-02</v>
      </c>
      <c r="F8598" s="3">
        <f t="shared" ca="1" si="134"/>
        <v>41.030136986301372</v>
      </c>
      <c r="G8598" s="2">
        <v>63751</v>
      </c>
      <c r="H8598" s="2">
        <v>65593.740000000005</v>
      </c>
    </row>
    <row r="8599" spans="1:8" hidden="1" x14ac:dyDescent="0.2">
      <c r="A8599" t="s">
        <v>10016</v>
      </c>
      <c r="B8599" t="s">
        <v>261</v>
      </c>
      <c r="C8599" t="s">
        <v>939</v>
      </c>
      <c r="D8599" t="s">
        <v>15208</v>
      </c>
      <c r="E8599" s="1" t="d">
        <v>2010-07-19</v>
      </c>
      <c r="F8599" s="3">
        <f t="shared" ca="1" si="134"/>
        <v>9.213698630136987</v>
      </c>
      <c r="G8599" s="2">
        <v>66200</v>
      </c>
      <c r="H8599" s="2">
        <v>65390.34</v>
      </c>
    </row>
    <row r="8600" spans="1:8" x14ac:dyDescent="0.2">
      <c r="A8600" t="s">
        <v>9281</v>
      </c>
      <c r="B8600" t="s">
        <v>86</v>
      </c>
      <c r="C8600" t="s">
        <v>137</v>
      </c>
      <c r="D8600" t="s">
        <v>15184</v>
      </c>
      <c r="E8600" s="1" t="d">
        <v>2009-07-21</v>
      </c>
      <c r="F8600" s="3">
        <f t="shared" ca="1" si="134"/>
        <v>10.208219178082192</v>
      </c>
      <c r="G8600" s="2">
        <v>72857</v>
      </c>
      <c r="H8600" s="2">
        <v>81692.240000000005</v>
      </c>
    </row>
    <row r="8601" spans="1:8" x14ac:dyDescent="0.2">
      <c r="A8601" t="s">
        <v>1244</v>
      </c>
      <c r="B8601" t="s">
        <v>86</v>
      </c>
      <c r="C8601" t="s">
        <v>250</v>
      </c>
      <c r="D8601" t="s">
        <v>15184</v>
      </c>
      <c r="E8601" s="1" t="d">
        <v>2000-08-29</v>
      </c>
      <c r="F8601" s="3">
        <f t="shared" ca="1" si="134"/>
        <v>19.106849315068494</v>
      </c>
      <c r="G8601" s="2">
        <v>80638</v>
      </c>
      <c r="H8601" s="2">
        <v>81655.45</v>
      </c>
    </row>
    <row r="8602" spans="1:8" hidden="1" x14ac:dyDescent="0.2">
      <c r="A8602" t="s">
        <v>10019</v>
      </c>
      <c r="B8602" t="s">
        <v>173</v>
      </c>
      <c r="C8602" t="s">
        <v>1396</v>
      </c>
      <c r="D8602" t="s">
        <v>15205</v>
      </c>
      <c r="E8602" s="1" t="d">
        <v>2002-07-08</v>
      </c>
      <c r="F8602" s="3">
        <f t="shared" ca="1" si="134"/>
        <v>17.24931506849315</v>
      </c>
      <c r="G8602" s="2">
        <v>64036</v>
      </c>
      <c r="H8602" s="2">
        <v>64310.29</v>
      </c>
    </row>
    <row r="8603" spans="1:8" hidden="1" x14ac:dyDescent="0.2">
      <c r="A8603" t="s">
        <v>10020</v>
      </c>
      <c r="B8603" t="s">
        <v>10021</v>
      </c>
      <c r="C8603" t="s">
        <v>174</v>
      </c>
      <c r="D8603" t="s">
        <v>15205</v>
      </c>
      <c r="E8603" s="1" t="d">
        <v>2013-04-01</v>
      </c>
      <c r="F8603" s="3">
        <f t="shared" ca="1" si="134"/>
        <v>6.5095890410958903</v>
      </c>
      <c r="G8603" s="2">
        <v>80300</v>
      </c>
      <c r="H8603" s="2">
        <v>79426.41</v>
      </c>
    </row>
    <row r="8604" spans="1:8" hidden="1" x14ac:dyDescent="0.2">
      <c r="A8604" t="s">
        <v>10022</v>
      </c>
      <c r="B8604" t="s">
        <v>8999</v>
      </c>
      <c r="C8604" t="s">
        <v>765</v>
      </c>
      <c r="D8604" t="s">
        <v>15214</v>
      </c>
      <c r="E8604" s="1" t="d">
        <v>2014-06-09</v>
      </c>
      <c r="F8604" s="3">
        <f t="shared" ca="1" si="134"/>
        <v>5.3205479452054796</v>
      </c>
      <c r="G8604" s="2">
        <v>80800</v>
      </c>
      <c r="H8604" s="2">
        <v>80621.19</v>
      </c>
    </row>
    <row r="8605" spans="1:8" hidden="1" x14ac:dyDescent="0.2">
      <c r="A8605" t="s">
        <v>10023</v>
      </c>
      <c r="B8605" t="s">
        <v>2595</v>
      </c>
      <c r="C8605" t="s">
        <v>2388</v>
      </c>
      <c r="D8605" t="s">
        <v>15201</v>
      </c>
      <c r="E8605" s="1" t="d">
        <v>1984-04-23</v>
      </c>
      <c r="F8605" s="3">
        <f t="shared" ca="1" si="134"/>
        <v>35.468493150684928</v>
      </c>
      <c r="G8605" s="2">
        <v>49780</v>
      </c>
      <c r="H8605" s="2">
        <v>49771</v>
      </c>
    </row>
    <row r="8606" spans="1:8" hidden="1" x14ac:dyDescent="0.2">
      <c r="A8606" t="s">
        <v>10024</v>
      </c>
      <c r="B8606" t="s">
        <v>1375</v>
      </c>
      <c r="C8606" t="s">
        <v>95</v>
      </c>
      <c r="D8606" t="s">
        <v>15189</v>
      </c>
      <c r="E8606" s="1" t="d">
        <v>2007-09-20</v>
      </c>
      <c r="F8606" s="3">
        <f t="shared" ca="1" si="134"/>
        <v>12.043835616438356</v>
      </c>
      <c r="G8606" s="2">
        <v>38637</v>
      </c>
      <c r="H8606" s="2">
        <v>40640.980000000003</v>
      </c>
    </row>
    <row r="8607" spans="1:8" hidden="1" x14ac:dyDescent="0.2">
      <c r="A8607" t="s">
        <v>10025</v>
      </c>
      <c r="B8607" t="s">
        <v>3579</v>
      </c>
      <c r="C8607" t="s">
        <v>107</v>
      </c>
      <c r="D8607" t="s">
        <v>15192</v>
      </c>
      <c r="E8607" s="1" t="d">
        <v>1969-11-20</v>
      </c>
      <c r="F8607" s="3">
        <f t="shared" ca="1" si="134"/>
        <v>49.901369863013699</v>
      </c>
      <c r="G8607" s="2">
        <v>47184</v>
      </c>
      <c r="H8607" s="2">
        <v>47556.91</v>
      </c>
    </row>
    <row r="8608" spans="1:8" x14ac:dyDescent="0.2">
      <c r="A8608" t="s">
        <v>2243</v>
      </c>
      <c r="B8608" t="s">
        <v>86</v>
      </c>
      <c r="C8608" t="s">
        <v>1022</v>
      </c>
      <c r="D8608" t="s">
        <v>15184</v>
      </c>
      <c r="E8608" s="1" t="d">
        <v>2016-06-08</v>
      </c>
      <c r="F8608" s="3">
        <f t="shared" ca="1" si="134"/>
        <v>3.3205479452054796</v>
      </c>
      <c r="G8608" s="2">
        <v>51328</v>
      </c>
      <c r="H8608" s="2">
        <v>81617.5</v>
      </c>
    </row>
    <row r="8609" spans="1:8" x14ac:dyDescent="0.2">
      <c r="A8609" t="s">
        <v>2140</v>
      </c>
      <c r="B8609" t="s">
        <v>86</v>
      </c>
      <c r="C8609" t="s">
        <v>269</v>
      </c>
      <c r="D8609" t="s">
        <v>15184</v>
      </c>
      <c r="E8609" s="1" t="d">
        <v>2010-08-05</v>
      </c>
      <c r="F8609" s="3">
        <f t="shared" ca="1" si="134"/>
        <v>9.1671232876712327</v>
      </c>
      <c r="G8609" s="2">
        <v>71454</v>
      </c>
      <c r="H8609" s="2">
        <v>81605.19</v>
      </c>
    </row>
    <row r="8610" spans="1:8" hidden="1" x14ac:dyDescent="0.2">
      <c r="A8610" t="s">
        <v>10028</v>
      </c>
      <c r="B8610" t="s">
        <v>74</v>
      </c>
      <c r="C8610" t="s">
        <v>833</v>
      </c>
      <c r="D8610" t="s">
        <v>15191</v>
      </c>
      <c r="E8610" s="1" t="d">
        <v>2006-12-25</v>
      </c>
      <c r="F8610" s="3">
        <f t="shared" ca="1" si="134"/>
        <v>12.780821917808218</v>
      </c>
      <c r="G8610" s="2">
        <v>32292</v>
      </c>
      <c r="H8610" s="2">
        <v>37367.06</v>
      </c>
    </row>
    <row r="8611" spans="1:8" x14ac:dyDescent="0.2">
      <c r="A8611" t="s">
        <v>3432</v>
      </c>
      <c r="B8611" t="s">
        <v>86</v>
      </c>
      <c r="C8611" t="s">
        <v>1343</v>
      </c>
      <c r="D8611" t="s">
        <v>15184</v>
      </c>
      <c r="E8611" s="1" t="d">
        <v>2006-03-02</v>
      </c>
      <c r="F8611" s="3">
        <f t="shared" ca="1" si="134"/>
        <v>13.597260273972603</v>
      </c>
      <c r="G8611" s="2">
        <v>74958</v>
      </c>
      <c r="H8611" s="2">
        <v>81556.78</v>
      </c>
    </row>
    <row r="8612" spans="1:8" hidden="1" x14ac:dyDescent="0.2">
      <c r="A8612" t="s">
        <v>10030</v>
      </c>
      <c r="B8612" t="s">
        <v>45</v>
      </c>
      <c r="C8612" t="s">
        <v>1326</v>
      </c>
      <c r="D8612" t="s">
        <v>15190</v>
      </c>
      <c r="E8612" s="1" t="d">
        <v>2007-03-01</v>
      </c>
      <c r="F8612" s="3">
        <f t="shared" ca="1" si="134"/>
        <v>12.6</v>
      </c>
      <c r="G8612" s="2">
        <v>37723</v>
      </c>
      <c r="H8612" s="2">
        <v>1874.81</v>
      </c>
    </row>
    <row r="8613" spans="1:8" hidden="1" x14ac:dyDescent="0.2">
      <c r="A8613" t="s">
        <v>10031</v>
      </c>
      <c r="B8613" t="s">
        <v>772</v>
      </c>
      <c r="C8613" t="s">
        <v>174</v>
      </c>
      <c r="D8613" t="s">
        <v>15205</v>
      </c>
      <c r="E8613" s="1" t="d">
        <v>2017-03-20</v>
      </c>
      <c r="F8613" s="3">
        <f t="shared" ca="1" si="134"/>
        <v>2.5397260273972604</v>
      </c>
      <c r="G8613" s="2">
        <v>41408</v>
      </c>
      <c r="H8613" s="2">
        <v>41223.370000000003</v>
      </c>
    </row>
    <row r="8614" spans="1:8" x14ac:dyDescent="0.2">
      <c r="A8614" t="s">
        <v>10905</v>
      </c>
      <c r="B8614" t="s">
        <v>793</v>
      </c>
      <c r="C8614" t="s">
        <v>504</v>
      </c>
      <c r="D8614" t="s">
        <v>15184</v>
      </c>
      <c r="E8614" s="1" t="d">
        <v>2007-04-19</v>
      </c>
      <c r="F8614" s="3">
        <f t="shared" ca="1" si="134"/>
        <v>12.465753424657533</v>
      </c>
      <c r="G8614" s="2">
        <v>81900</v>
      </c>
      <c r="H8614" s="2">
        <v>81505.53</v>
      </c>
    </row>
    <row r="8615" spans="1:8" hidden="1" x14ac:dyDescent="0.2">
      <c r="A8615" t="s">
        <v>10033</v>
      </c>
      <c r="B8615" t="s">
        <v>4104</v>
      </c>
      <c r="C8615" t="s">
        <v>994</v>
      </c>
      <c r="D8615" t="s">
        <v>15224</v>
      </c>
      <c r="E8615" s="1" t="d">
        <v>1979-01-29</v>
      </c>
      <c r="F8615" s="3">
        <f t="shared" ca="1" si="134"/>
        <v>40.704109589041096</v>
      </c>
      <c r="G8615" s="2">
        <v>136700</v>
      </c>
      <c r="H8615" s="2">
        <v>135751</v>
      </c>
    </row>
    <row r="8616" spans="1:8" hidden="1" x14ac:dyDescent="0.2">
      <c r="A8616" t="s">
        <v>10034</v>
      </c>
      <c r="B8616" t="s">
        <v>731</v>
      </c>
      <c r="C8616" t="s">
        <v>655</v>
      </c>
      <c r="D8616" t="s">
        <v>15181</v>
      </c>
      <c r="E8616" s="1" t="d">
        <v>2001-11-12</v>
      </c>
      <c r="F8616" s="3">
        <f t="shared" ca="1" si="134"/>
        <v>17.901369863013699</v>
      </c>
      <c r="G8616" s="2">
        <v>58683</v>
      </c>
      <c r="H8616" s="2">
        <v>59665.52</v>
      </c>
    </row>
    <row r="8617" spans="1:8" hidden="1" x14ac:dyDescent="0.2">
      <c r="A8617" t="s">
        <v>10035</v>
      </c>
      <c r="B8617" t="s">
        <v>51</v>
      </c>
      <c r="C8617" t="s">
        <v>81</v>
      </c>
      <c r="D8617" t="s">
        <v>15193</v>
      </c>
      <c r="E8617" s="1" t="d">
        <v>2001-01-22</v>
      </c>
      <c r="F8617" s="3">
        <f t="shared" ca="1" si="134"/>
        <v>18.706849315068492</v>
      </c>
      <c r="G8617" s="2">
        <v>38490</v>
      </c>
      <c r="H8617" s="2">
        <v>34583.980000000003</v>
      </c>
    </row>
    <row r="8618" spans="1:8" hidden="1" x14ac:dyDescent="0.2">
      <c r="A8618" t="s">
        <v>10036</v>
      </c>
      <c r="B8618" t="s">
        <v>77</v>
      </c>
      <c r="C8618" t="s">
        <v>244</v>
      </c>
      <c r="D8618" t="s">
        <v>15212</v>
      </c>
      <c r="E8618" s="1" t="d">
        <v>2015-02-02</v>
      </c>
      <c r="F8618" s="3">
        <f t="shared" ca="1" si="134"/>
        <v>4.6684931506849319</v>
      </c>
      <c r="G8618" s="2">
        <v>62700</v>
      </c>
      <c r="H8618" s="2">
        <v>61592.47</v>
      </c>
    </row>
    <row r="8619" spans="1:8" hidden="1" x14ac:dyDescent="0.2">
      <c r="A8619" t="s">
        <v>10037</v>
      </c>
      <c r="B8619" t="s">
        <v>2122</v>
      </c>
      <c r="C8619" t="s">
        <v>528</v>
      </c>
      <c r="D8619" t="s">
        <v>15190</v>
      </c>
      <c r="E8619" s="1" t="d">
        <v>2012-06-25</v>
      </c>
      <c r="F8619" s="3">
        <f t="shared" ca="1" si="134"/>
        <v>7.2767123287671236</v>
      </c>
      <c r="G8619" s="2">
        <v>60700</v>
      </c>
      <c r="H8619" s="2">
        <v>65712.11</v>
      </c>
    </row>
    <row r="8620" spans="1:8" hidden="1" x14ac:dyDescent="0.2">
      <c r="A8620" t="s">
        <v>7120</v>
      </c>
      <c r="B8620" t="s">
        <v>288</v>
      </c>
      <c r="C8620" t="s">
        <v>901</v>
      </c>
      <c r="D8620" t="s">
        <v>15222</v>
      </c>
      <c r="E8620" s="1" t="d">
        <v>2018-01-29</v>
      </c>
      <c r="F8620" s="3">
        <f t="shared" ca="1" si="134"/>
        <v>1.6767123287671233</v>
      </c>
      <c r="G8620" s="2">
        <v>83600</v>
      </c>
      <c r="H8620" s="2">
        <v>37902.980000000003</v>
      </c>
    </row>
    <row r="8621" spans="1:8" hidden="1" x14ac:dyDescent="0.2">
      <c r="A8621" t="s">
        <v>6273</v>
      </c>
      <c r="B8621" t="s">
        <v>29</v>
      </c>
      <c r="C8621" t="s">
        <v>601</v>
      </c>
      <c r="D8621" t="s">
        <v>15187</v>
      </c>
      <c r="E8621" s="1" t="d">
        <v>2009-02-23</v>
      </c>
      <c r="F8621" s="3">
        <f t="shared" ca="1" si="134"/>
        <v>10.613698630136986</v>
      </c>
      <c r="G8621" s="2">
        <v>66310</v>
      </c>
      <c r="H8621" s="2">
        <v>75434.509999999995</v>
      </c>
    </row>
    <row r="8622" spans="1:8" hidden="1" x14ac:dyDescent="0.2">
      <c r="A8622" t="s">
        <v>10040</v>
      </c>
      <c r="B8622" t="s">
        <v>2564</v>
      </c>
      <c r="C8622" t="s">
        <v>643</v>
      </c>
      <c r="D8622" t="s">
        <v>15190</v>
      </c>
      <c r="E8622" s="1" t="d">
        <v>2003-09-27</v>
      </c>
      <c r="F8622" s="3">
        <f t="shared" ca="1" si="134"/>
        <v>16.027397260273972</v>
      </c>
      <c r="G8622" s="2">
        <v>44381</v>
      </c>
      <c r="H8622" s="2">
        <v>58190.55</v>
      </c>
    </row>
    <row r="8623" spans="1:8" hidden="1" x14ac:dyDescent="0.2">
      <c r="A8623" t="s">
        <v>10041</v>
      </c>
      <c r="B8623" t="s">
        <v>8330</v>
      </c>
      <c r="C8623" t="s">
        <v>1523</v>
      </c>
      <c r="D8623" t="s">
        <v>15212</v>
      </c>
      <c r="E8623" s="1" t="d">
        <v>2013-10-15</v>
      </c>
      <c r="F8623" s="3">
        <f t="shared" ca="1" si="134"/>
        <v>5.9698630136986299</v>
      </c>
      <c r="G8623" s="2">
        <v>60700</v>
      </c>
      <c r="H8623" s="2">
        <v>61298.69</v>
      </c>
    </row>
    <row r="8624" spans="1:8" x14ac:dyDescent="0.2">
      <c r="A8624" t="s">
        <v>8095</v>
      </c>
      <c r="B8624" t="s">
        <v>116</v>
      </c>
      <c r="C8624" t="s">
        <v>4502</v>
      </c>
      <c r="D8624" t="s">
        <v>15184</v>
      </c>
      <c r="E8624" s="1" t="d">
        <v>2012-10-31</v>
      </c>
      <c r="F8624" s="3">
        <f t="shared" ca="1" si="134"/>
        <v>6.9260273972602739</v>
      </c>
      <c r="G8624" s="2">
        <v>69751</v>
      </c>
      <c r="H8624" s="2">
        <v>81479.39</v>
      </c>
    </row>
    <row r="8625" spans="1:8" hidden="1" x14ac:dyDescent="0.2">
      <c r="A8625" t="s">
        <v>10043</v>
      </c>
      <c r="B8625" t="s">
        <v>193</v>
      </c>
      <c r="C8625" t="s">
        <v>1404</v>
      </c>
      <c r="D8625" t="s">
        <v>15191</v>
      </c>
      <c r="E8625" s="1" t="d">
        <v>1981-07-27</v>
      </c>
      <c r="F8625" s="3">
        <f t="shared" ca="1" si="134"/>
        <v>38.210958904109589</v>
      </c>
      <c r="G8625" s="2">
        <v>38433</v>
      </c>
      <c r="H8625" s="2">
        <v>45424.77</v>
      </c>
    </row>
    <row r="8626" spans="1:8" hidden="1" x14ac:dyDescent="0.2">
      <c r="A8626" t="s">
        <v>10044</v>
      </c>
      <c r="B8626" t="s">
        <v>667</v>
      </c>
      <c r="C8626" t="s">
        <v>668</v>
      </c>
      <c r="D8626" t="s">
        <v>15202</v>
      </c>
      <c r="E8626" s="1" t="d">
        <v>2012-08-20</v>
      </c>
      <c r="F8626" s="3">
        <f t="shared" ca="1" si="134"/>
        <v>7.1232876712328768</v>
      </c>
      <c r="G8626" s="2">
        <v>41599</v>
      </c>
      <c r="H8626" s="2">
        <v>58421.919999999998</v>
      </c>
    </row>
    <row r="8627" spans="1:8" hidden="1" x14ac:dyDescent="0.2">
      <c r="A8627" t="s">
        <v>5000</v>
      </c>
      <c r="B8627" t="s">
        <v>134</v>
      </c>
      <c r="C8627" t="s">
        <v>135</v>
      </c>
      <c r="D8627" t="s">
        <v>15187</v>
      </c>
      <c r="E8627" s="1" t="d">
        <v>2003-08-13</v>
      </c>
      <c r="F8627" s="3">
        <f t="shared" ca="1" si="134"/>
        <v>16.150684931506849</v>
      </c>
      <c r="G8627" s="2">
        <v>66473</v>
      </c>
      <c r="H8627" s="2">
        <v>75412.72</v>
      </c>
    </row>
    <row r="8628" spans="1:8" hidden="1" x14ac:dyDescent="0.2">
      <c r="A8628" t="s">
        <v>10046</v>
      </c>
      <c r="B8628" t="s">
        <v>3448</v>
      </c>
      <c r="C8628" t="s">
        <v>292</v>
      </c>
      <c r="D8628" t="s">
        <v>15197</v>
      </c>
      <c r="E8628" s="1" t="d">
        <v>1996-04-08</v>
      </c>
      <c r="F8628" s="3">
        <f t="shared" ca="1" si="134"/>
        <v>23.5013698630137</v>
      </c>
      <c r="G8628" s="2">
        <v>51126</v>
      </c>
      <c r="H8628" s="2">
        <v>51898.49</v>
      </c>
    </row>
    <row r="8629" spans="1:8" x14ac:dyDescent="0.2">
      <c r="A8629" t="s">
        <v>13406</v>
      </c>
      <c r="B8629" t="s">
        <v>86</v>
      </c>
      <c r="C8629" t="s">
        <v>3827</v>
      </c>
      <c r="D8629" t="s">
        <v>15184</v>
      </c>
      <c r="E8629" s="1" t="d">
        <v>2000-10-23</v>
      </c>
      <c r="F8629" s="3">
        <f t="shared" ca="1" si="134"/>
        <v>18.956164383561642</v>
      </c>
      <c r="G8629" s="2">
        <v>80638</v>
      </c>
      <c r="H8629" s="2">
        <v>81444.429999999993</v>
      </c>
    </row>
    <row r="8630" spans="1:8" hidden="1" x14ac:dyDescent="0.2">
      <c r="A8630" t="s">
        <v>10048</v>
      </c>
      <c r="B8630" t="s">
        <v>474</v>
      </c>
      <c r="C8630" t="s">
        <v>2591</v>
      </c>
      <c r="D8630" t="s">
        <v>15198</v>
      </c>
      <c r="E8630" s="1" t="d">
        <v>2009-06-04</v>
      </c>
      <c r="F8630" s="3">
        <f t="shared" ca="1" si="134"/>
        <v>10.336986301369864</v>
      </c>
      <c r="G8630" s="2">
        <v>45044</v>
      </c>
      <c r="H8630" s="2">
        <v>44767.42</v>
      </c>
    </row>
    <row r="8631" spans="1:8" hidden="1" x14ac:dyDescent="0.2">
      <c r="A8631" t="s">
        <v>10049</v>
      </c>
      <c r="B8631" t="s">
        <v>23</v>
      </c>
      <c r="C8631" t="s">
        <v>2067</v>
      </c>
      <c r="D8631" t="s">
        <v>15189</v>
      </c>
      <c r="E8631" s="1" t="d">
        <v>2017-06-01</v>
      </c>
      <c r="F8631" s="3">
        <f t="shared" ca="1" si="134"/>
        <v>2.3397260273972602</v>
      </c>
      <c r="G8631" s="2">
        <v>27040</v>
      </c>
      <c r="H8631" s="2">
        <v>4937.79</v>
      </c>
    </row>
    <row r="8632" spans="1:8" hidden="1" x14ac:dyDescent="0.2">
      <c r="A8632" t="s">
        <v>10050</v>
      </c>
      <c r="B8632" t="s">
        <v>1816</v>
      </c>
      <c r="C8632" t="s">
        <v>678</v>
      </c>
      <c r="D8632" t="s">
        <v>15211</v>
      </c>
      <c r="E8632" s="1" t="d">
        <v>2017-12-07</v>
      </c>
      <c r="F8632" s="3">
        <f t="shared" ca="1" si="134"/>
        <v>1.821917808219178</v>
      </c>
      <c r="G8632" s="2">
        <v>21840</v>
      </c>
      <c r="H8632" s="2">
        <v>5735.24</v>
      </c>
    </row>
    <row r="8633" spans="1:8" hidden="1" x14ac:dyDescent="0.2">
      <c r="A8633" t="s">
        <v>3679</v>
      </c>
      <c r="B8633" t="s">
        <v>243</v>
      </c>
      <c r="C8633" t="s">
        <v>606</v>
      </c>
      <c r="D8633" t="s">
        <v>15192</v>
      </c>
      <c r="E8633" s="1" t="d">
        <v>2016-07-01</v>
      </c>
      <c r="F8633" s="3">
        <f t="shared" ca="1" si="134"/>
        <v>3.2575342465753425</v>
      </c>
      <c r="G8633" s="2">
        <v>83232</v>
      </c>
      <c r="H8633" s="2">
        <v>81724.27</v>
      </c>
    </row>
    <row r="8634" spans="1:8" x14ac:dyDescent="0.2">
      <c r="A8634" t="s">
        <v>13932</v>
      </c>
      <c r="B8634" t="s">
        <v>86</v>
      </c>
      <c r="C8634" t="s">
        <v>790</v>
      </c>
      <c r="D8634" t="s">
        <v>15184</v>
      </c>
      <c r="E8634" s="1" t="d">
        <v>2014-07-21</v>
      </c>
      <c r="F8634" s="3">
        <f t="shared" ca="1" si="134"/>
        <v>5.2054794520547949</v>
      </c>
      <c r="G8634" s="2">
        <v>64556</v>
      </c>
      <c r="H8634" s="2">
        <v>81421.78</v>
      </c>
    </row>
    <row r="8635" spans="1:8" x14ac:dyDescent="0.2">
      <c r="A8635" t="s">
        <v>2171</v>
      </c>
      <c r="B8635" t="s">
        <v>2149</v>
      </c>
      <c r="C8635" t="s">
        <v>2150</v>
      </c>
      <c r="D8635" t="s">
        <v>15184</v>
      </c>
      <c r="E8635" s="1" t="d">
        <v>2008-11-03</v>
      </c>
      <c r="F8635" s="3">
        <f t="shared" ca="1" si="134"/>
        <v>10.920547945205479</v>
      </c>
      <c r="G8635" s="2">
        <v>72857</v>
      </c>
      <c r="H8635" s="2">
        <v>81363.520000000004</v>
      </c>
    </row>
    <row r="8636" spans="1:8" hidden="1" x14ac:dyDescent="0.2">
      <c r="A8636" t="s">
        <v>10054</v>
      </c>
      <c r="B8636" t="s">
        <v>385</v>
      </c>
      <c r="C8636" t="s">
        <v>451</v>
      </c>
      <c r="D8636" t="s">
        <v>15197</v>
      </c>
      <c r="E8636" s="1" t="d">
        <v>2012-01-24</v>
      </c>
      <c r="F8636" s="3">
        <f t="shared" ca="1" si="134"/>
        <v>7.6958904109589037</v>
      </c>
      <c r="G8636" s="2">
        <v>34632</v>
      </c>
      <c r="H8636" s="2">
        <v>45900.99</v>
      </c>
    </row>
    <row r="8637" spans="1:8" hidden="1" x14ac:dyDescent="0.2">
      <c r="A8637" t="s">
        <v>10055</v>
      </c>
      <c r="B8637" t="s">
        <v>385</v>
      </c>
      <c r="C8637" t="s">
        <v>46</v>
      </c>
      <c r="D8637" t="s">
        <v>15191</v>
      </c>
      <c r="E8637" s="1" t="d">
        <v>2015-09-14</v>
      </c>
      <c r="F8637" s="3">
        <f t="shared" ca="1" si="134"/>
        <v>4.0547945205479454</v>
      </c>
      <c r="G8637" s="2">
        <v>33132</v>
      </c>
      <c r="H8637" s="2">
        <v>37780.800000000003</v>
      </c>
    </row>
    <row r="8638" spans="1:8" hidden="1" x14ac:dyDescent="0.2">
      <c r="A8638" t="s">
        <v>10056</v>
      </c>
      <c r="B8638" t="s">
        <v>328</v>
      </c>
      <c r="C8638" t="s">
        <v>221</v>
      </c>
      <c r="D8638" t="s">
        <v>15191</v>
      </c>
      <c r="E8638" s="1" t="d">
        <v>2000-07-10</v>
      </c>
      <c r="F8638" s="3">
        <f t="shared" ca="1" si="134"/>
        <v>19.243835616438357</v>
      </c>
      <c r="G8638" s="2">
        <v>58762</v>
      </c>
      <c r="H8638" s="2">
        <v>60188.84</v>
      </c>
    </row>
    <row r="8639" spans="1:8" hidden="1" x14ac:dyDescent="0.2">
      <c r="A8639" t="s">
        <v>10057</v>
      </c>
      <c r="B8639" t="s">
        <v>1098</v>
      </c>
      <c r="C8639" t="s">
        <v>1804</v>
      </c>
      <c r="D8639" t="s">
        <v>15197</v>
      </c>
      <c r="E8639" s="1" t="d">
        <v>2004-09-28</v>
      </c>
      <c r="F8639" s="3">
        <f t="shared" ca="1" si="134"/>
        <v>15.021917808219179</v>
      </c>
      <c r="G8639" s="2">
        <v>32727</v>
      </c>
      <c r="H8639" s="2">
        <v>28704.55</v>
      </c>
    </row>
    <row r="8640" spans="1:8" hidden="1" x14ac:dyDescent="0.2">
      <c r="A8640" t="s">
        <v>10058</v>
      </c>
      <c r="B8640" t="s">
        <v>23</v>
      </c>
      <c r="C8640" t="s">
        <v>72</v>
      </c>
      <c r="D8640" t="s">
        <v>15189</v>
      </c>
      <c r="E8640" s="1" t="d">
        <v>2005-06-11</v>
      </c>
      <c r="F8640" s="3">
        <f t="shared" ca="1" si="134"/>
        <v>14.32054794520548</v>
      </c>
      <c r="G8640" s="2">
        <v>21008</v>
      </c>
      <c r="H8640" s="2">
        <v>10890</v>
      </c>
    </row>
    <row r="8641" spans="1:8" hidden="1" x14ac:dyDescent="0.2">
      <c r="A8641" t="s">
        <v>10059</v>
      </c>
      <c r="B8641" t="s">
        <v>6373</v>
      </c>
      <c r="C8641" t="s">
        <v>1540</v>
      </c>
      <c r="D8641" t="s">
        <v>15211</v>
      </c>
      <c r="E8641" s="1" t="d">
        <v>2018-05-03</v>
      </c>
      <c r="F8641" s="3">
        <f t="shared" ca="1" si="134"/>
        <v>1.4191780821917808</v>
      </c>
      <c r="G8641" s="2">
        <v>60700</v>
      </c>
      <c r="H8641" s="2">
        <v>10392.18</v>
      </c>
    </row>
    <row r="8642" spans="1:8" hidden="1" x14ac:dyDescent="0.2">
      <c r="A8642" t="s">
        <v>10060</v>
      </c>
      <c r="B8642" t="s">
        <v>759</v>
      </c>
      <c r="C8642" t="s">
        <v>2713</v>
      </c>
      <c r="D8642" t="s">
        <v>15182</v>
      </c>
      <c r="E8642" s="1" t="d">
        <v>2017-01-03</v>
      </c>
      <c r="F8642" s="3">
        <f t="shared" ca="1" si="134"/>
        <v>2.7479452054794522</v>
      </c>
      <c r="G8642" s="2">
        <v>49884</v>
      </c>
      <c r="H8642" s="2">
        <v>47506.89</v>
      </c>
    </row>
    <row r="8643" spans="1:8" hidden="1" x14ac:dyDescent="0.2">
      <c r="A8643" t="s">
        <v>10061</v>
      </c>
      <c r="B8643" t="s">
        <v>513</v>
      </c>
      <c r="C8643" t="s">
        <v>366</v>
      </c>
      <c r="D8643" t="s">
        <v>15191</v>
      </c>
      <c r="E8643" s="1" t="d">
        <v>2016-11-21</v>
      </c>
      <c r="F8643" s="3">
        <f t="shared" ref="F8643:F8706" ca="1" si="135">(TODAY()-E8643)/365</f>
        <v>2.8657534246575342</v>
      </c>
      <c r="G8643" s="2">
        <v>35383</v>
      </c>
      <c r="H8643" s="2">
        <v>34908.160000000003</v>
      </c>
    </row>
    <row r="8644" spans="1:8" hidden="1" x14ac:dyDescent="0.2">
      <c r="A8644" t="s">
        <v>10062</v>
      </c>
      <c r="B8644" t="s">
        <v>7390</v>
      </c>
      <c r="C8644" t="s">
        <v>1201</v>
      </c>
      <c r="D8644" t="s">
        <v>15182</v>
      </c>
      <c r="E8644" s="1" t="d">
        <v>1998-09-14</v>
      </c>
      <c r="F8644" s="3">
        <f t="shared" ca="1" si="135"/>
        <v>21.065753424657533</v>
      </c>
      <c r="G8644" s="2">
        <v>51766</v>
      </c>
      <c r="H8644" s="2">
        <v>52148.59</v>
      </c>
    </row>
    <row r="8645" spans="1:8" x14ac:dyDescent="0.2">
      <c r="A8645" t="s">
        <v>251</v>
      </c>
      <c r="B8645" t="s">
        <v>86</v>
      </c>
      <c r="C8645" t="s">
        <v>250</v>
      </c>
      <c r="D8645" t="s">
        <v>15184</v>
      </c>
      <c r="E8645" s="1" t="d">
        <v>2001-04-10</v>
      </c>
      <c r="F8645" s="3">
        <f t="shared" ca="1" si="135"/>
        <v>18.493150684931507</v>
      </c>
      <c r="G8645" s="2">
        <v>80638</v>
      </c>
      <c r="H8645" s="2">
        <v>81354.5</v>
      </c>
    </row>
    <row r="8646" spans="1:8" x14ac:dyDescent="0.2">
      <c r="A8646" t="s">
        <v>10216</v>
      </c>
      <c r="B8646" t="s">
        <v>86</v>
      </c>
      <c r="C8646" t="s">
        <v>250</v>
      </c>
      <c r="D8646" t="s">
        <v>15184</v>
      </c>
      <c r="E8646" s="1" t="d">
        <v>2007-02-05</v>
      </c>
      <c r="F8646" s="3">
        <f t="shared" ca="1" si="135"/>
        <v>12.665753424657535</v>
      </c>
      <c r="G8646" s="2">
        <v>74257</v>
      </c>
      <c r="H8646" s="2">
        <v>81295.33</v>
      </c>
    </row>
    <row r="8647" spans="1:8" hidden="1" x14ac:dyDescent="0.2">
      <c r="A8647" t="s">
        <v>10065</v>
      </c>
      <c r="B8647" t="s">
        <v>1005</v>
      </c>
      <c r="C8647" t="s">
        <v>651</v>
      </c>
      <c r="D8647" t="s">
        <v>15193</v>
      </c>
      <c r="E8647" s="1" t="d">
        <v>1989-04-10</v>
      </c>
      <c r="F8647" s="3">
        <f t="shared" ca="1" si="135"/>
        <v>30.5013698630137</v>
      </c>
      <c r="G8647" s="2">
        <v>76348</v>
      </c>
      <c r="H8647" s="2">
        <v>75676.210000000006</v>
      </c>
    </row>
    <row r="8648" spans="1:8" hidden="1" x14ac:dyDescent="0.2">
      <c r="A8648" t="s">
        <v>10066</v>
      </c>
      <c r="B8648" t="s">
        <v>1037</v>
      </c>
      <c r="C8648" t="s">
        <v>440</v>
      </c>
      <c r="D8648" t="s">
        <v>15214</v>
      </c>
      <c r="E8648" s="1" t="d">
        <v>2006-10-07</v>
      </c>
      <c r="F8648" s="3">
        <f t="shared" ca="1" si="135"/>
        <v>12.997260273972604</v>
      </c>
      <c r="G8648" s="2">
        <v>40042</v>
      </c>
      <c r="H8648" s="2">
        <v>42569.93</v>
      </c>
    </row>
    <row r="8649" spans="1:8" hidden="1" x14ac:dyDescent="0.2">
      <c r="A8649" t="s">
        <v>10067</v>
      </c>
      <c r="B8649" t="s">
        <v>736</v>
      </c>
      <c r="C8649" t="s">
        <v>228</v>
      </c>
      <c r="D8649" t="s">
        <v>15192</v>
      </c>
      <c r="E8649" s="1" t="d">
        <v>1984-12-10</v>
      </c>
      <c r="F8649" s="3">
        <f t="shared" ca="1" si="135"/>
        <v>34.835616438356162</v>
      </c>
      <c r="G8649" s="2">
        <v>58568</v>
      </c>
      <c r="H8649" s="2">
        <v>59814.11</v>
      </c>
    </row>
    <row r="8650" spans="1:8" hidden="1" x14ac:dyDescent="0.2">
      <c r="A8650" t="s">
        <v>10068</v>
      </c>
      <c r="B8650" t="s">
        <v>10069</v>
      </c>
      <c r="C8650" t="s">
        <v>569</v>
      </c>
      <c r="D8650" t="s">
        <v>15198</v>
      </c>
      <c r="E8650" s="1" t="d">
        <v>2002-04-04</v>
      </c>
      <c r="F8650" s="3">
        <f t="shared" ca="1" si="135"/>
        <v>17.509589041095889</v>
      </c>
      <c r="G8650" s="2">
        <v>71910</v>
      </c>
      <c r="H8650" s="2">
        <v>71365.97</v>
      </c>
    </row>
    <row r="8651" spans="1:8" hidden="1" x14ac:dyDescent="0.2">
      <c r="A8651" t="s">
        <v>10070</v>
      </c>
      <c r="B8651" t="s">
        <v>10071</v>
      </c>
      <c r="C8651" t="s">
        <v>174</v>
      </c>
      <c r="D8651" t="s">
        <v>15205</v>
      </c>
      <c r="E8651" s="1" t="d">
        <v>2016-08-08</v>
      </c>
      <c r="F8651" s="3">
        <f t="shared" ca="1" si="135"/>
        <v>3.1534246575342464</v>
      </c>
      <c r="G8651" s="2">
        <v>133212</v>
      </c>
      <c r="H8651" s="2">
        <v>132305.88</v>
      </c>
    </row>
    <row r="8652" spans="1:8" x14ac:dyDescent="0.2">
      <c r="A8652" t="s">
        <v>8211</v>
      </c>
      <c r="B8652" t="s">
        <v>86</v>
      </c>
      <c r="C8652" t="s">
        <v>1297</v>
      </c>
      <c r="D8652" t="s">
        <v>15184</v>
      </c>
      <c r="E8652" s="1" t="d">
        <v>2006-05-16</v>
      </c>
      <c r="F8652" s="3">
        <f t="shared" ca="1" si="135"/>
        <v>13.391780821917807</v>
      </c>
      <c r="G8652" s="2">
        <v>74958</v>
      </c>
      <c r="H8652" s="2">
        <v>81258.320000000007</v>
      </c>
    </row>
    <row r="8653" spans="1:8" hidden="1" x14ac:dyDescent="0.2">
      <c r="A8653" t="s">
        <v>11365</v>
      </c>
      <c r="B8653" t="s">
        <v>347</v>
      </c>
      <c r="C8653" t="s">
        <v>2346</v>
      </c>
      <c r="D8653" t="s">
        <v>15187</v>
      </c>
      <c r="E8653" s="1" t="d">
        <v>1995-09-18</v>
      </c>
      <c r="F8653" s="3">
        <f t="shared" ca="1" si="135"/>
        <v>24.057534246575344</v>
      </c>
      <c r="G8653" s="2">
        <v>75502</v>
      </c>
      <c r="H8653" s="2">
        <v>75409.41</v>
      </c>
    </row>
    <row r="8654" spans="1:8" hidden="1" x14ac:dyDescent="0.2">
      <c r="A8654" t="s">
        <v>10074</v>
      </c>
      <c r="B8654" t="s">
        <v>1864</v>
      </c>
      <c r="C8654" t="s">
        <v>440</v>
      </c>
      <c r="D8654" t="s">
        <v>15214</v>
      </c>
      <c r="E8654" s="1" t="d">
        <v>2003-12-22</v>
      </c>
      <c r="F8654" s="3">
        <f t="shared" ca="1" si="135"/>
        <v>15.791780821917808</v>
      </c>
      <c r="G8654" s="2">
        <v>54728</v>
      </c>
      <c r="H8654" s="2">
        <v>55915.35</v>
      </c>
    </row>
    <row r="8655" spans="1:8" hidden="1" x14ac:dyDescent="0.2">
      <c r="A8655" t="s">
        <v>10075</v>
      </c>
      <c r="B8655" t="s">
        <v>944</v>
      </c>
      <c r="C8655" t="s">
        <v>1165</v>
      </c>
      <c r="D8655" t="s">
        <v>15191</v>
      </c>
      <c r="E8655" s="1" t="d">
        <v>2017-09-25</v>
      </c>
      <c r="F8655" s="3">
        <f t="shared" ca="1" si="135"/>
        <v>2.021917808219178</v>
      </c>
      <c r="G8655" s="2">
        <v>22318</v>
      </c>
      <c r="H8655" s="2">
        <v>17357.25</v>
      </c>
    </row>
    <row r="8656" spans="1:8" hidden="1" x14ac:dyDescent="0.2">
      <c r="A8656" t="s">
        <v>10076</v>
      </c>
      <c r="B8656" t="s">
        <v>2249</v>
      </c>
      <c r="C8656" t="s">
        <v>1907</v>
      </c>
      <c r="D8656" t="s">
        <v>15185</v>
      </c>
      <c r="E8656" s="1" t="d">
        <v>2017-07-01</v>
      </c>
      <c r="F8656" s="3">
        <f t="shared" ca="1" si="135"/>
        <v>2.2575342465753425</v>
      </c>
      <c r="G8656" s="2">
        <v>180035</v>
      </c>
      <c r="H8656" s="2">
        <v>166753.82</v>
      </c>
    </row>
    <row r="8657" spans="1:8" x14ac:dyDescent="0.2">
      <c r="A8657" t="s">
        <v>12579</v>
      </c>
      <c r="B8657" t="s">
        <v>86</v>
      </c>
      <c r="C8657" t="s">
        <v>1022</v>
      </c>
      <c r="D8657" t="s">
        <v>15184</v>
      </c>
      <c r="E8657" s="1" t="d">
        <v>2010-12-21</v>
      </c>
      <c r="F8657" s="3">
        <f t="shared" ca="1" si="135"/>
        <v>8.7890410958904113</v>
      </c>
      <c r="G8657" s="2">
        <v>71454</v>
      </c>
      <c r="H8657" s="2">
        <v>81248.88</v>
      </c>
    </row>
    <row r="8658" spans="1:8" x14ac:dyDescent="0.2">
      <c r="A8658" t="s">
        <v>6505</v>
      </c>
      <c r="B8658" t="s">
        <v>86</v>
      </c>
      <c r="C8658" t="s">
        <v>810</v>
      </c>
      <c r="D8658" t="s">
        <v>15184</v>
      </c>
      <c r="E8658" s="1" t="d">
        <v>2013-09-03</v>
      </c>
      <c r="F8658" s="3">
        <f t="shared" ca="1" si="135"/>
        <v>6.0849315068493155</v>
      </c>
      <c r="G8658" s="2">
        <v>64556</v>
      </c>
      <c r="H8658" s="2">
        <v>81206.45</v>
      </c>
    </row>
    <row r="8659" spans="1:8" x14ac:dyDescent="0.2">
      <c r="A8659" t="s">
        <v>6640</v>
      </c>
      <c r="B8659" t="s">
        <v>86</v>
      </c>
      <c r="C8659" t="s">
        <v>250</v>
      </c>
      <c r="D8659" t="s">
        <v>15184</v>
      </c>
      <c r="E8659" s="1" t="d">
        <v>1997-08-04</v>
      </c>
      <c r="F8659" s="3">
        <f t="shared" ca="1" si="135"/>
        <v>22.17808219178082</v>
      </c>
      <c r="G8659" s="2">
        <v>80638</v>
      </c>
      <c r="H8659" s="2">
        <v>81197.100000000006</v>
      </c>
    </row>
    <row r="8660" spans="1:8" x14ac:dyDescent="0.2">
      <c r="A8660" t="s">
        <v>8552</v>
      </c>
      <c r="B8660" t="s">
        <v>8553</v>
      </c>
      <c r="C8660" t="s">
        <v>511</v>
      </c>
      <c r="D8660" t="s">
        <v>15184</v>
      </c>
      <c r="E8660" s="1" t="d">
        <v>1994-09-19</v>
      </c>
      <c r="F8660" s="3">
        <f t="shared" ca="1" si="135"/>
        <v>25.054794520547944</v>
      </c>
      <c r="G8660" s="2">
        <v>82500</v>
      </c>
      <c r="H8660" s="2">
        <v>81177.41</v>
      </c>
    </row>
    <row r="8661" spans="1:8" hidden="1" x14ac:dyDescent="0.2">
      <c r="A8661" t="s">
        <v>3856</v>
      </c>
      <c r="B8661" t="s">
        <v>188</v>
      </c>
      <c r="C8661" t="s">
        <v>1630</v>
      </c>
      <c r="D8661" t="s">
        <v>15187</v>
      </c>
      <c r="E8661" s="1" t="d">
        <v>2006-11-13</v>
      </c>
      <c r="F8661" s="3">
        <f t="shared" ca="1" si="135"/>
        <v>12.895890410958904</v>
      </c>
      <c r="G8661" s="2">
        <v>70527</v>
      </c>
      <c r="H8661" s="2">
        <v>75397.440000000002</v>
      </c>
    </row>
    <row r="8662" spans="1:8" hidden="1" x14ac:dyDescent="0.2">
      <c r="A8662" t="s">
        <v>10082</v>
      </c>
      <c r="B8662" t="s">
        <v>23</v>
      </c>
      <c r="C8662" t="s">
        <v>343</v>
      </c>
      <c r="D8662" t="s">
        <v>15189</v>
      </c>
      <c r="E8662" s="1" t="d">
        <v>2018-06-29</v>
      </c>
      <c r="F8662" s="3">
        <f t="shared" ca="1" si="135"/>
        <v>1.263013698630137</v>
      </c>
      <c r="G8662" s="2">
        <v>24960</v>
      </c>
    </row>
    <row r="8663" spans="1:8" x14ac:dyDescent="0.2">
      <c r="A8663" t="s">
        <v>8158</v>
      </c>
      <c r="B8663" t="s">
        <v>86</v>
      </c>
      <c r="C8663" t="s">
        <v>250</v>
      </c>
      <c r="D8663" t="s">
        <v>15184</v>
      </c>
      <c r="E8663" s="1" t="d">
        <v>2001-04-16</v>
      </c>
      <c r="F8663" s="3">
        <f t="shared" ca="1" si="135"/>
        <v>18.476712328767125</v>
      </c>
      <c r="G8663" s="2">
        <v>80638</v>
      </c>
      <c r="H8663" s="2">
        <v>81168.27</v>
      </c>
    </row>
    <row r="8664" spans="1:8" hidden="1" x14ac:dyDescent="0.2">
      <c r="A8664" t="s">
        <v>10084</v>
      </c>
      <c r="B8664" t="s">
        <v>533</v>
      </c>
      <c r="C8664" t="s">
        <v>534</v>
      </c>
      <c r="D8664" t="s">
        <v>15193</v>
      </c>
      <c r="E8664" s="1" t="d">
        <v>2016-07-05</v>
      </c>
      <c r="F8664" s="3">
        <f t="shared" ca="1" si="135"/>
        <v>3.2465753424657535</v>
      </c>
      <c r="G8664" s="2">
        <v>29120</v>
      </c>
      <c r="H8664" s="2">
        <v>4200</v>
      </c>
    </row>
    <row r="8665" spans="1:8" hidden="1" x14ac:dyDescent="0.2">
      <c r="A8665" t="s">
        <v>10085</v>
      </c>
      <c r="B8665" t="s">
        <v>533</v>
      </c>
      <c r="C8665" t="s">
        <v>534</v>
      </c>
      <c r="D8665" t="s">
        <v>15193</v>
      </c>
      <c r="E8665" s="1" t="d">
        <v>2001-06-02</v>
      </c>
      <c r="F8665" s="3">
        <f t="shared" ca="1" si="135"/>
        <v>18.347945205479451</v>
      </c>
      <c r="G8665" s="2">
        <v>24960</v>
      </c>
      <c r="H8665" s="2">
        <v>1200</v>
      </c>
    </row>
    <row r="8666" spans="1:8" hidden="1" x14ac:dyDescent="0.2">
      <c r="A8666" t="s">
        <v>10086</v>
      </c>
      <c r="B8666" t="s">
        <v>5445</v>
      </c>
      <c r="C8666" t="s">
        <v>2382</v>
      </c>
      <c r="D8666" t="s">
        <v>15190</v>
      </c>
      <c r="E8666" s="1" t="d">
        <v>1996-05-28</v>
      </c>
      <c r="F8666" s="3">
        <f t="shared" ca="1" si="135"/>
        <v>23.364383561643837</v>
      </c>
      <c r="G8666" s="2">
        <v>45343</v>
      </c>
      <c r="H8666" s="2">
        <v>45691.85</v>
      </c>
    </row>
    <row r="8667" spans="1:8" hidden="1" x14ac:dyDescent="0.2">
      <c r="A8667" t="s">
        <v>10087</v>
      </c>
      <c r="B8667" t="s">
        <v>1256</v>
      </c>
      <c r="C8667" t="s">
        <v>554</v>
      </c>
      <c r="D8667" t="s">
        <v>15193</v>
      </c>
      <c r="E8667" s="1" t="d">
        <v>2009-07-13</v>
      </c>
      <c r="F8667" s="3">
        <f t="shared" ca="1" si="135"/>
        <v>10.230136986301369</v>
      </c>
      <c r="G8667" s="2">
        <v>57857</v>
      </c>
      <c r="H8667" s="2">
        <v>58881.11</v>
      </c>
    </row>
    <row r="8668" spans="1:8" x14ac:dyDescent="0.2">
      <c r="A8668" t="s">
        <v>3346</v>
      </c>
      <c r="B8668" t="s">
        <v>86</v>
      </c>
      <c r="C8668" t="s">
        <v>754</v>
      </c>
      <c r="D8668" t="s">
        <v>15184</v>
      </c>
      <c r="E8668" s="1" t="d">
        <v>2014-05-01</v>
      </c>
      <c r="F8668" s="3">
        <f t="shared" ca="1" si="135"/>
        <v>5.4273972602739722</v>
      </c>
      <c r="G8668" s="2">
        <v>64556</v>
      </c>
      <c r="H8668" s="2">
        <v>81148.63</v>
      </c>
    </row>
    <row r="8669" spans="1:8" hidden="1" x14ac:dyDescent="0.2">
      <c r="A8669" t="s">
        <v>10089</v>
      </c>
      <c r="B8669" t="s">
        <v>169</v>
      </c>
      <c r="C8669" t="s">
        <v>170</v>
      </c>
      <c r="D8669" t="s">
        <v>15204</v>
      </c>
      <c r="E8669" s="1" t="d">
        <v>2005-10-06</v>
      </c>
      <c r="F8669" s="3">
        <f t="shared" ca="1" si="135"/>
        <v>14</v>
      </c>
      <c r="G8669" s="2">
        <v>11303</v>
      </c>
      <c r="H8669" s="2">
        <v>8192.2199999999993</v>
      </c>
    </row>
    <row r="8670" spans="1:8" hidden="1" x14ac:dyDescent="0.2">
      <c r="A8670" t="s">
        <v>10090</v>
      </c>
      <c r="B8670" t="s">
        <v>7816</v>
      </c>
      <c r="C8670" t="s">
        <v>204</v>
      </c>
      <c r="D8670" t="s">
        <v>15196</v>
      </c>
      <c r="E8670" s="1" t="d">
        <v>2006-06-08</v>
      </c>
      <c r="F8670" s="3">
        <f t="shared" ca="1" si="135"/>
        <v>13.328767123287671</v>
      </c>
      <c r="G8670" s="2">
        <v>35615</v>
      </c>
      <c r="H8670" s="2">
        <v>44223.3</v>
      </c>
    </row>
    <row r="8671" spans="1:8" x14ac:dyDescent="0.2">
      <c r="A8671" t="s">
        <v>6423</v>
      </c>
      <c r="B8671" t="s">
        <v>86</v>
      </c>
      <c r="C8671" t="s">
        <v>176</v>
      </c>
      <c r="D8671" t="s">
        <v>15184</v>
      </c>
      <c r="E8671" s="1" t="d">
        <v>2002-08-27</v>
      </c>
      <c r="F8671" s="3">
        <f t="shared" ca="1" si="135"/>
        <v>17.112328767123287</v>
      </c>
      <c r="G8671" s="2">
        <v>79199</v>
      </c>
      <c r="H8671" s="2">
        <v>81135.179999999993</v>
      </c>
    </row>
    <row r="8672" spans="1:8" hidden="1" x14ac:dyDescent="0.2">
      <c r="A8672" t="s">
        <v>10092</v>
      </c>
      <c r="B8672" t="s">
        <v>506</v>
      </c>
      <c r="C8672" t="s">
        <v>634</v>
      </c>
      <c r="D8672" t="s">
        <v>15218</v>
      </c>
      <c r="E8672" s="1" t="d">
        <v>2017-03-29</v>
      </c>
      <c r="F8672" s="3">
        <f t="shared" ca="1" si="135"/>
        <v>2.515068493150685</v>
      </c>
      <c r="G8672" s="2">
        <v>21008</v>
      </c>
      <c r="H8672" s="2">
        <v>18155.95</v>
      </c>
    </row>
    <row r="8673" spans="1:8" hidden="1" x14ac:dyDescent="0.2">
      <c r="A8673" t="s">
        <v>10093</v>
      </c>
      <c r="B8673" t="s">
        <v>150</v>
      </c>
      <c r="C8673" t="s">
        <v>1639</v>
      </c>
      <c r="D8673" t="s">
        <v>15223</v>
      </c>
      <c r="E8673" s="1" t="d">
        <v>2007-09-24</v>
      </c>
      <c r="F8673" s="3">
        <f t="shared" ca="1" si="135"/>
        <v>12.032876712328767</v>
      </c>
      <c r="G8673" s="2">
        <v>64402</v>
      </c>
      <c r="H8673" s="2">
        <v>64063.74</v>
      </c>
    </row>
    <row r="8674" spans="1:8" x14ac:dyDescent="0.2">
      <c r="A8674" t="s">
        <v>7941</v>
      </c>
      <c r="B8674" t="s">
        <v>86</v>
      </c>
      <c r="C8674" t="s">
        <v>2375</v>
      </c>
      <c r="D8674" t="s">
        <v>15184</v>
      </c>
      <c r="E8674" s="1" t="d">
        <v>1998-11-23</v>
      </c>
      <c r="F8674" s="3">
        <f t="shared" ca="1" si="135"/>
        <v>20.873972602739727</v>
      </c>
      <c r="G8674" s="2">
        <v>80638</v>
      </c>
      <c r="H8674" s="2">
        <v>81132.759999999995</v>
      </c>
    </row>
    <row r="8675" spans="1:8" x14ac:dyDescent="0.2">
      <c r="A8675" t="s">
        <v>5880</v>
      </c>
      <c r="B8675" t="s">
        <v>86</v>
      </c>
      <c r="C8675" t="s">
        <v>250</v>
      </c>
      <c r="D8675" t="s">
        <v>15184</v>
      </c>
      <c r="E8675" s="1" t="d">
        <v>2001-08-02</v>
      </c>
      <c r="F8675" s="3">
        <f t="shared" ca="1" si="135"/>
        <v>18.18082191780822</v>
      </c>
      <c r="G8675" s="2">
        <v>79919</v>
      </c>
      <c r="H8675" s="2">
        <v>81128.2</v>
      </c>
    </row>
    <row r="8676" spans="1:8" hidden="1" x14ac:dyDescent="0.2">
      <c r="A8676" t="s">
        <v>7775</v>
      </c>
      <c r="B8676" t="s">
        <v>347</v>
      </c>
      <c r="C8676" t="s">
        <v>1237</v>
      </c>
      <c r="D8676" t="s">
        <v>15187</v>
      </c>
      <c r="E8676" s="1" t="d">
        <v>1995-09-18</v>
      </c>
      <c r="F8676" s="3">
        <f t="shared" ca="1" si="135"/>
        <v>24.057534246575344</v>
      </c>
      <c r="G8676" s="2">
        <v>75502</v>
      </c>
      <c r="H8676" s="2">
        <v>75335.320000000007</v>
      </c>
    </row>
    <row r="8677" spans="1:8" x14ac:dyDescent="0.2">
      <c r="A8677" t="s">
        <v>2281</v>
      </c>
      <c r="B8677" t="s">
        <v>1930</v>
      </c>
      <c r="C8677" t="s">
        <v>511</v>
      </c>
      <c r="D8677" t="s">
        <v>15184</v>
      </c>
      <c r="E8677" s="1" t="d">
        <v>2006-10-01</v>
      </c>
      <c r="F8677" s="3">
        <f t="shared" ca="1" si="135"/>
        <v>13.013698630136986</v>
      </c>
      <c r="G8677" s="2">
        <v>80800</v>
      </c>
      <c r="H8677" s="2">
        <v>81122.87</v>
      </c>
    </row>
    <row r="8678" spans="1:8" x14ac:dyDescent="0.2">
      <c r="A8678" t="s">
        <v>8115</v>
      </c>
      <c r="B8678" t="s">
        <v>116</v>
      </c>
      <c r="C8678" t="s">
        <v>497</v>
      </c>
      <c r="D8678" t="s">
        <v>15184</v>
      </c>
      <c r="E8678" s="1" t="d">
        <v>2010-06-28</v>
      </c>
      <c r="F8678" s="3">
        <f t="shared" ca="1" si="135"/>
        <v>9.2712328767123289</v>
      </c>
      <c r="G8678" s="2">
        <v>73894</v>
      </c>
      <c r="H8678" s="2">
        <v>81098.399999999994</v>
      </c>
    </row>
    <row r="8679" spans="1:8" x14ac:dyDescent="0.2">
      <c r="A8679" t="s">
        <v>10820</v>
      </c>
      <c r="B8679" t="s">
        <v>86</v>
      </c>
      <c r="C8679" t="s">
        <v>567</v>
      </c>
      <c r="D8679" t="s">
        <v>15184</v>
      </c>
      <c r="E8679" s="1" t="d">
        <v>2008-10-16</v>
      </c>
      <c r="F8679" s="3">
        <f t="shared" ca="1" si="135"/>
        <v>10.96986301369863</v>
      </c>
      <c r="G8679" s="2">
        <v>72857</v>
      </c>
      <c r="H8679" s="2">
        <v>81060.63</v>
      </c>
    </row>
    <row r="8680" spans="1:8" x14ac:dyDescent="0.2">
      <c r="A8680" t="s">
        <v>5940</v>
      </c>
      <c r="B8680" t="s">
        <v>116</v>
      </c>
      <c r="C8680" t="s">
        <v>5941</v>
      </c>
      <c r="D8680" t="s">
        <v>15184</v>
      </c>
      <c r="E8680" s="1" t="d">
        <v>2012-03-23</v>
      </c>
      <c r="F8680" s="3">
        <f t="shared" ca="1" si="135"/>
        <v>7.5342465753424657</v>
      </c>
      <c r="G8680" s="2">
        <v>70447</v>
      </c>
      <c r="H8680" s="2">
        <v>81055.740000000005</v>
      </c>
    </row>
    <row r="8681" spans="1:8" hidden="1" x14ac:dyDescent="0.2">
      <c r="A8681" t="s">
        <v>860</v>
      </c>
      <c r="B8681" t="s">
        <v>301</v>
      </c>
      <c r="C8681" t="s">
        <v>861</v>
      </c>
      <c r="D8681" t="s">
        <v>15222</v>
      </c>
      <c r="E8681" s="1" t="d">
        <v>2005-10-25</v>
      </c>
      <c r="F8681" s="3">
        <f t="shared" ca="1" si="135"/>
        <v>13.947945205479453</v>
      </c>
      <c r="G8681" s="2">
        <v>83100</v>
      </c>
      <c r="H8681" s="2">
        <v>82813.490000000005</v>
      </c>
    </row>
    <row r="8682" spans="1:8" hidden="1" x14ac:dyDescent="0.2">
      <c r="A8682" t="s">
        <v>10102</v>
      </c>
      <c r="B8682" t="s">
        <v>9514</v>
      </c>
      <c r="C8682" t="s">
        <v>768</v>
      </c>
      <c r="D8682" t="s">
        <v>15186</v>
      </c>
      <c r="E8682" s="1" t="d">
        <v>2013-05-25</v>
      </c>
      <c r="F8682" s="3">
        <f t="shared" ca="1" si="135"/>
        <v>6.3616438356164382</v>
      </c>
      <c r="G8682" s="2">
        <v>97906</v>
      </c>
      <c r="H8682" s="2">
        <v>86930.3</v>
      </c>
    </row>
    <row r="8683" spans="1:8" hidden="1" x14ac:dyDescent="0.2">
      <c r="A8683" t="s">
        <v>10103</v>
      </c>
      <c r="B8683" t="s">
        <v>51</v>
      </c>
      <c r="C8683" t="s">
        <v>271</v>
      </c>
      <c r="D8683" t="s">
        <v>15190</v>
      </c>
      <c r="E8683" s="1" t="d">
        <v>2012-09-04</v>
      </c>
      <c r="F8683" s="3">
        <f t="shared" ca="1" si="135"/>
        <v>7.0821917808219181</v>
      </c>
      <c r="G8683" s="2">
        <v>36312</v>
      </c>
      <c r="H8683" s="2">
        <v>37473.17</v>
      </c>
    </row>
    <row r="8684" spans="1:8" x14ac:dyDescent="0.2">
      <c r="A8684" t="s">
        <v>14638</v>
      </c>
      <c r="B8684" t="s">
        <v>86</v>
      </c>
      <c r="C8684" t="s">
        <v>1297</v>
      </c>
      <c r="D8684" t="s">
        <v>15184</v>
      </c>
      <c r="E8684" s="1" t="d">
        <v>2004-09-21</v>
      </c>
      <c r="F8684" s="3">
        <f t="shared" ca="1" si="135"/>
        <v>15.04109589041096</v>
      </c>
      <c r="G8684" s="2">
        <v>75658</v>
      </c>
      <c r="H8684" s="2">
        <v>81024.039999999994</v>
      </c>
    </row>
    <row r="8685" spans="1:8" hidden="1" x14ac:dyDescent="0.2">
      <c r="A8685" t="s">
        <v>10105</v>
      </c>
      <c r="B8685" t="s">
        <v>1125</v>
      </c>
      <c r="C8685" t="s">
        <v>132</v>
      </c>
      <c r="D8685" t="s">
        <v>15197</v>
      </c>
      <c r="E8685" s="1" t="d">
        <v>2008-09-08</v>
      </c>
      <c r="F8685" s="3">
        <f t="shared" ca="1" si="135"/>
        <v>11.073972602739726</v>
      </c>
      <c r="G8685" s="2">
        <v>38876</v>
      </c>
      <c r="H8685" s="2">
        <v>51236.25</v>
      </c>
    </row>
    <row r="8686" spans="1:8" hidden="1" x14ac:dyDescent="0.2">
      <c r="A8686" t="s">
        <v>10106</v>
      </c>
      <c r="B8686" t="s">
        <v>353</v>
      </c>
      <c r="C8686" t="s">
        <v>354</v>
      </c>
      <c r="D8686" t="s">
        <v>15211</v>
      </c>
      <c r="E8686" s="1" t="d">
        <v>2017-10-12</v>
      </c>
      <c r="F8686" s="3">
        <f t="shared" ca="1" si="135"/>
        <v>1.9753424657534246</v>
      </c>
      <c r="G8686" s="2">
        <v>36397</v>
      </c>
      <c r="H8686" s="2">
        <v>27055.51</v>
      </c>
    </row>
    <row r="8687" spans="1:8" hidden="1" x14ac:dyDescent="0.2">
      <c r="A8687" t="s">
        <v>10107</v>
      </c>
      <c r="B8687" t="s">
        <v>1353</v>
      </c>
      <c r="C8687" t="s">
        <v>888</v>
      </c>
      <c r="D8687" t="s">
        <v>15190</v>
      </c>
      <c r="E8687" s="1" t="d">
        <v>1982-06-07</v>
      </c>
      <c r="F8687" s="3">
        <f t="shared" ca="1" si="135"/>
        <v>37.347945205479455</v>
      </c>
      <c r="G8687" s="2">
        <v>41786</v>
      </c>
      <c r="H8687" s="2">
        <v>47798.17</v>
      </c>
    </row>
    <row r="8688" spans="1:8" hidden="1" x14ac:dyDescent="0.2">
      <c r="A8688" t="s">
        <v>7566</v>
      </c>
      <c r="B8688" t="s">
        <v>5241</v>
      </c>
      <c r="C8688" t="s">
        <v>1010</v>
      </c>
      <c r="D8688" t="s">
        <v>15190</v>
      </c>
      <c r="E8688" s="1" t="d">
        <v>1978-12-26</v>
      </c>
      <c r="F8688" s="3">
        <f t="shared" ca="1" si="135"/>
        <v>40.797260273972604</v>
      </c>
      <c r="G8688" s="2">
        <v>82926</v>
      </c>
      <c r="H8688" s="2">
        <v>83232.38</v>
      </c>
    </row>
    <row r="8689" spans="1:8" hidden="1" x14ac:dyDescent="0.2">
      <c r="A8689" t="s">
        <v>10109</v>
      </c>
      <c r="B8689" t="s">
        <v>128</v>
      </c>
      <c r="C8689" t="s">
        <v>1855</v>
      </c>
      <c r="D8689" t="s">
        <v>15191</v>
      </c>
      <c r="E8689" s="1" t="d">
        <v>2012-06-18</v>
      </c>
      <c r="F8689" s="3">
        <f t="shared" ca="1" si="135"/>
        <v>7.2958904109589042</v>
      </c>
      <c r="G8689" s="2">
        <v>29638</v>
      </c>
      <c r="H8689" s="2">
        <v>28147.95</v>
      </c>
    </row>
    <row r="8690" spans="1:8" hidden="1" x14ac:dyDescent="0.2">
      <c r="A8690" t="s">
        <v>10110</v>
      </c>
      <c r="B8690" t="s">
        <v>3017</v>
      </c>
      <c r="C8690" t="s">
        <v>554</v>
      </c>
      <c r="D8690" t="s">
        <v>15193</v>
      </c>
      <c r="E8690" s="1" t="d">
        <v>2009-06-29</v>
      </c>
      <c r="F8690" s="3">
        <f t="shared" ca="1" si="135"/>
        <v>10.268493150684931</v>
      </c>
      <c r="G8690" s="2">
        <v>62053</v>
      </c>
      <c r="H8690" s="2">
        <v>66325.8</v>
      </c>
    </row>
    <row r="8691" spans="1:8" hidden="1" x14ac:dyDescent="0.2">
      <c r="A8691" t="s">
        <v>10111</v>
      </c>
      <c r="B8691" t="s">
        <v>51</v>
      </c>
      <c r="C8691" t="s">
        <v>1855</v>
      </c>
      <c r="D8691" t="s">
        <v>15191</v>
      </c>
      <c r="E8691" s="1" t="d">
        <v>2006-11-01</v>
      </c>
      <c r="F8691" s="3">
        <f t="shared" ca="1" si="135"/>
        <v>12.92876712328767</v>
      </c>
      <c r="G8691" s="2">
        <v>37401</v>
      </c>
      <c r="H8691" s="2">
        <v>39438.559999999998</v>
      </c>
    </row>
    <row r="8692" spans="1:8" hidden="1" x14ac:dyDescent="0.2">
      <c r="A8692" t="s">
        <v>10112</v>
      </c>
      <c r="B8692" t="s">
        <v>169</v>
      </c>
      <c r="C8692" t="s">
        <v>170</v>
      </c>
      <c r="D8692" t="s">
        <v>15204</v>
      </c>
      <c r="E8692" s="1" t="d">
        <v>2005-10-06</v>
      </c>
      <c r="F8692" s="3">
        <f t="shared" ca="1" si="135"/>
        <v>14</v>
      </c>
      <c r="G8692" s="2">
        <v>11303</v>
      </c>
      <c r="H8692" s="2">
        <v>11139.56</v>
      </c>
    </row>
    <row r="8693" spans="1:8" hidden="1" x14ac:dyDescent="0.2">
      <c r="A8693" t="s">
        <v>10113</v>
      </c>
      <c r="B8693" t="s">
        <v>23</v>
      </c>
      <c r="C8693" t="s">
        <v>24</v>
      </c>
      <c r="D8693" t="s">
        <v>15185</v>
      </c>
      <c r="E8693" s="1" t="d">
        <v>2017-06-17</v>
      </c>
      <c r="F8693" s="3">
        <f t="shared" ca="1" si="135"/>
        <v>2.2958904109589042</v>
      </c>
      <c r="G8693" s="2">
        <v>24960</v>
      </c>
      <c r="H8693" s="2">
        <v>5227.8</v>
      </c>
    </row>
    <row r="8694" spans="1:8" hidden="1" x14ac:dyDescent="0.2">
      <c r="A8694" t="s">
        <v>10114</v>
      </c>
      <c r="B8694" t="s">
        <v>112</v>
      </c>
      <c r="C8694" t="s">
        <v>8233</v>
      </c>
      <c r="D8694" t="s">
        <v>15194</v>
      </c>
      <c r="E8694" s="1" t="d">
        <v>2015-10-19</v>
      </c>
      <c r="F8694" s="3">
        <f t="shared" ca="1" si="135"/>
        <v>3.9589041095890409</v>
      </c>
      <c r="G8694" s="2">
        <v>27040</v>
      </c>
      <c r="H8694" s="2">
        <v>12151.36</v>
      </c>
    </row>
    <row r="8695" spans="1:8" hidden="1" x14ac:dyDescent="0.2">
      <c r="A8695" t="s">
        <v>10115</v>
      </c>
      <c r="B8695" t="s">
        <v>636</v>
      </c>
      <c r="C8695" t="s">
        <v>637</v>
      </c>
      <c r="D8695" t="s">
        <v>15193</v>
      </c>
      <c r="E8695" s="1" t="d">
        <v>2006-06-29</v>
      </c>
      <c r="F8695" s="3">
        <f t="shared" ca="1" si="135"/>
        <v>13.271232876712329</v>
      </c>
      <c r="G8695" s="2">
        <v>52122</v>
      </c>
      <c r="H8695" s="2">
        <v>51766.17</v>
      </c>
    </row>
    <row r="8696" spans="1:8" hidden="1" x14ac:dyDescent="0.2">
      <c r="A8696" t="s">
        <v>7296</v>
      </c>
      <c r="B8696" t="s">
        <v>7297</v>
      </c>
      <c r="C8696" t="s">
        <v>964</v>
      </c>
      <c r="D8696" t="s">
        <v>15183</v>
      </c>
      <c r="E8696" s="1" t="d">
        <v>2015-01-20</v>
      </c>
      <c r="F8696" s="3">
        <f t="shared" ca="1" si="135"/>
        <v>4.7041095890410958</v>
      </c>
      <c r="G8696" s="2">
        <v>82829</v>
      </c>
      <c r="H8696" s="2">
        <v>80936.36</v>
      </c>
    </row>
    <row r="8697" spans="1:8" hidden="1" x14ac:dyDescent="0.2">
      <c r="A8697" t="s">
        <v>9757</v>
      </c>
      <c r="B8697" t="s">
        <v>243</v>
      </c>
      <c r="C8697" t="s">
        <v>2311</v>
      </c>
      <c r="D8697" t="s">
        <v>15187</v>
      </c>
      <c r="E8697" s="1" t="d">
        <v>2017-09-20</v>
      </c>
      <c r="F8697" s="3">
        <f t="shared" ca="1" si="135"/>
        <v>2.0356164383561643</v>
      </c>
      <c r="G8697" s="2">
        <v>101000</v>
      </c>
      <c r="H8697" s="2">
        <v>75324.350000000006</v>
      </c>
    </row>
    <row r="8698" spans="1:8" hidden="1" x14ac:dyDescent="0.2">
      <c r="A8698" t="s">
        <v>10118</v>
      </c>
      <c r="B8698" t="s">
        <v>1517</v>
      </c>
      <c r="C8698" t="s">
        <v>643</v>
      </c>
      <c r="D8698" t="s">
        <v>15190</v>
      </c>
      <c r="E8698" s="1" t="d">
        <v>1989-08-05</v>
      </c>
      <c r="F8698" s="3">
        <f t="shared" ca="1" si="135"/>
        <v>30.18082191780822</v>
      </c>
      <c r="G8698" s="2">
        <v>59510</v>
      </c>
      <c r="H8698" s="2">
        <v>84870.86</v>
      </c>
    </row>
    <row r="8699" spans="1:8" hidden="1" x14ac:dyDescent="0.2">
      <c r="A8699" t="s">
        <v>10119</v>
      </c>
      <c r="B8699" t="s">
        <v>506</v>
      </c>
      <c r="C8699" t="s">
        <v>500</v>
      </c>
      <c r="D8699" t="s">
        <v>15197</v>
      </c>
      <c r="E8699" s="1" t="d">
        <v>2017-01-11</v>
      </c>
      <c r="F8699" s="3">
        <f t="shared" ca="1" si="135"/>
        <v>2.7260273972602738</v>
      </c>
      <c r="G8699" s="2">
        <v>27040</v>
      </c>
      <c r="H8699" s="2">
        <v>24046.5</v>
      </c>
    </row>
    <row r="8700" spans="1:8" hidden="1" x14ac:dyDescent="0.2">
      <c r="A8700" t="s">
        <v>10120</v>
      </c>
      <c r="B8700" t="s">
        <v>3419</v>
      </c>
      <c r="C8700" t="s">
        <v>1132</v>
      </c>
      <c r="D8700" t="s">
        <v>15197</v>
      </c>
      <c r="E8700" s="1" t="d">
        <v>2015-05-26</v>
      </c>
      <c r="F8700" s="3">
        <f t="shared" ca="1" si="135"/>
        <v>4.3589041095890408</v>
      </c>
      <c r="G8700" s="2">
        <v>50103</v>
      </c>
      <c r="H8700" s="2">
        <v>45143.75</v>
      </c>
    </row>
    <row r="8701" spans="1:8" hidden="1" x14ac:dyDescent="0.2">
      <c r="A8701" t="s">
        <v>2626</v>
      </c>
      <c r="B8701" t="s">
        <v>243</v>
      </c>
      <c r="C8701" t="s">
        <v>1907</v>
      </c>
      <c r="D8701" t="s">
        <v>15185</v>
      </c>
      <c r="E8701" s="1" t="d">
        <v>2011-10-31</v>
      </c>
      <c r="F8701" s="3">
        <f t="shared" ca="1" si="135"/>
        <v>7.9287671232876713</v>
      </c>
      <c r="G8701" s="2">
        <v>82620</v>
      </c>
      <c r="H8701" s="2">
        <v>69511.7</v>
      </c>
    </row>
    <row r="8702" spans="1:8" x14ac:dyDescent="0.2">
      <c r="A8702" t="s">
        <v>3852</v>
      </c>
      <c r="B8702" t="s">
        <v>116</v>
      </c>
      <c r="C8702" t="s">
        <v>446</v>
      </c>
      <c r="D8702" t="s">
        <v>15184</v>
      </c>
      <c r="E8702" s="1" t="d">
        <v>2007-06-12</v>
      </c>
      <c r="F8702" s="3">
        <f t="shared" ca="1" si="135"/>
        <v>12.317808219178081</v>
      </c>
      <c r="G8702" s="2">
        <v>76049</v>
      </c>
      <c r="H8702" s="2">
        <v>80959.44</v>
      </c>
    </row>
    <row r="8703" spans="1:8" hidden="1" x14ac:dyDescent="0.2">
      <c r="A8703" t="s">
        <v>12027</v>
      </c>
      <c r="B8703" t="s">
        <v>188</v>
      </c>
      <c r="C8703" t="s">
        <v>799</v>
      </c>
      <c r="D8703" t="s">
        <v>15187</v>
      </c>
      <c r="E8703" s="1" t="d">
        <v>2004-12-13</v>
      </c>
      <c r="F8703" s="3">
        <f t="shared" ca="1" si="135"/>
        <v>14.813698630136987</v>
      </c>
      <c r="G8703" s="2">
        <v>70527</v>
      </c>
      <c r="H8703" s="2">
        <v>75323.73</v>
      </c>
    </row>
    <row r="8704" spans="1:8" x14ac:dyDescent="0.2">
      <c r="A8704" t="s">
        <v>11870</v>
      </c>
      <c r="B8704" t="s">
        <v>86</v>
      </c>
      <c r="C8704" t="s">
        <v>446</v>
      </c>
      <c r="D8704" t="s">
        <v>15184</v>
      </c>
      <c r="E8704" s="1" t="d">
        <v>2011-07-27</v>
      </c>
      <c r="F8704" s="3">
        <f t="shared" ca="1" si="135"/>
        <v>8.1917808219178081</v>
      </c>
      <c r="G8704" s="2">
        <v>68788</v>
      </c>
      <c r="H8704" s="2">
        <v>80940.66</v>
      </c>
    </row>
    <row r="8705" spans="1:8" hidden="1" x14ac:dyDescent="0.2">
      <c r="A8705" t="s">
        <v>10125</v>
      </c>
      <c r="B8705" t="s">
        <v>261</v>
      </c>
      <c r="C8705" t="s">
        <v>262</v>
      </c>
      <c r="D8705" t="s">
        <v>15208</v>
      </c>
      <c r="E8705" s="1" t="d">
        <v>2007-09-04</v>
      </c>
      <c r="F8705" s="3">
        <f t="shared" ca="1" si="135"/>
        <v>12.087671232876712</v>
      </c>
      <c r="G8705" s="2">
        <v>71900</v>
      </c>
      <c r="H8705" s="2">
        <v>72221.77</v>
      </c>
    </row>
    <row r="8706" spans="1:8" hidden="1" x14ac:dyDescent="0.2">
      <c r="A8706" t="s">
        <v>10126</v>
      </c>
      <c r="B8706" t="s">
        <v>11</v>
      </c>
      <c r="C8706" t="s">
        <v>123</v>
      </c>
      <c r="D8706" t="s">
        <v>15182</v>
      </c>
      <c r="E8706" s="1" t="d">
        <v>2007-06-13</v>
      </c>
      <c r="F8706" s="3">
        <f t="shared" ca="1" si="135"/>
        <v>12.315068493150685</v>
      </c>
      <c r="G8706" s="2">
        <v>72828</v>
      </c>
      <c r="H8706" s="2">
        <v>71257.240000000005</v>
      </c>
    </row>
    <row r="8707" spans="1:8" hidden="1" x14ac:dyDescent="0.2">
      <c r="A8707" t="s">
        <v>9355</v>
      </c>
      <c r="B8707" t="s">
        <v>188</v>
      </c>
      <c r="C8707" t="s">
        <v>1481</v>
      </c>
      <c r="D8707" t="s">
        <v>15187</v>
      </c>
      <c r="E8707" s="1" t="d">
        <v>2006-03-20</v>
      </c>
      <c r="F8707" s="3">
        <f t="shared" ref="F8707:F8770" ca="1" si="136">(TODAY()-E8707)/365</f>
        <v>13.547945205479452</v>
      </c>
      <c r="G8707" s="2">
        <v>70527</v>
      </c>
      <c r="H8707" s="2">
        <v>75323.7</v>
      </c>
    </row>
    <row r="8708" spans="1:8" x14ac:dyDescent="0.2">
      <c r="A8708" t="s">
        <v>4547</v>
      </c>
      <c r="B8708" t="s">
        <v>86</v>
      </c>
      <c r="C8708" t="s">
        <v>250</v>
      </c>
      <c r="D8708" t="s">
        <v>15184</v>
      </c>
      <c r="E8708" s="1" t="d">
        <v>2001-02-13</v>
      </c>
      <c r="F8708" s="3">
        <f t="shared" ca="1" si="136"/>
        <v>18.646575342465752</v>
      </c>
      <c r="G8708" s="2">
        <v>80638</v>
      </c>
      <c r="H8708" s="2">
        <v>80877.94</v>
      </c>
    </row>
    <row r="8709" spans="1:8" hidden="1" x14ac:dyDescent="0.2">
      <c r="A8709" t="s">
        <v>6935</v>
      </c>
      <c r="B8709" t="s">
        <v>188</v>
      </c>
      <c r="C8709" t="s">
        <v>237</v>
      </c>
      <c r="D8709" t="s">
        <v>15187</v>
      </c>
      <c r="E8709" s="1" t="d">
        <v>1999-02-16</v>
      </c>
      <c r="F8709" s="3">
        <f t="shared" ca="1" si="136"/>
        <v>20.641095890410959</v>
      </c>
      <c r="G8709" s="2">
        <v>72889</v>
      </c>
      <c r="H8709" s="2">
        <v>75302.16</v>
      </c>
    </row>
    <row r="8710" spans="1:8" hidden="1" x14ac:dyDescent="0.2">
      <c r="A8710" t="s">
        <v>10130</v>
      </c>
      <c r="B8710" t="s">
        <v>453</v>
      </c>
      <c r="C8710" t="s">
        <v>1452</v>
      </c>
      <c r="D8710" t="s">
        <v>15190</v>
      </c>
      <c r="E8710" s="1" t="d">
        <v>1997-06-15</v>
      </c>
      <c r="F8710" s="3">
        <f t="shared" ca="1" si="136"/>
        <v>22.315068493150687</v>
      </c>
      <c r="G8710" s="2">
        <v>46967</v>
      </c>
      <c r="H8710" s="2">
        <v>48200.91</v>
      </c>
    </row>
    <row r="8711" spans="1:8" hidden="1" x14ac:dyDescent="0.2">
      <c r="A8711" t="s">
        <v>10131</v>
      </c>
      <c r="B8711" t="s">
        <v>10132</v>
      </c>
      <c r="C8711" t="s">
        <v>70</v>
      </c>
      <c r="D8711" t="s">
        <v>15197</v>
      </c>
      <c r="E8711" s="1" t="d">
        <v>2016-06-06</v>
      </c>
      <c r="F8711" s="3">
        <f t="shared" ca="1" si="136"/>
        <v>3.3260273972602739</v>
      </c>
      <c r="G8711" s="2">
        <v>74300</v>
      </c>
      <c r="H8711" s="2">
        <v>74252.600000000006</v>
      </c>
    </row>
    <row r="8712" spans="1:8" hidden="1" x14ac:dyDescent="0.2">
      <c r="A8712" t="s">
        <v>10133</v>
      </c>
      <c r="B8712" t="s">
        <v>147</v>
      </c>
      <c r="C8712" t="s">
        <v>148</v>
      </c>
      <c r="D8712" t="s">
        <v>15190</v>
      </c>
      <c r="E8712" s="1" t="d">
        <v>2002-11-25</v>
      </c>
      <c r="F8712" s="3">
        <f t="shared" ca="1" si="136"/>
        <v>16.865753424657534</v>
      </c>
      <c r="G8712" s="2">
        <v>41208</v>
      </c>
      <c r="H8712" s="2">
        <v>44731.54</v>
      </c>
    </row>
    <row r="8713" spans="1:8" hidden="1" x14ac:dyDescent="0.2">
      <c r="A8713" t="s">
        <v>12320</v>
      </c>
      <c r="B8713" t="s">
        <v>29</v>
      </c>
      <c r="C8713" t="s">
        <v>1498</v>
      </c>
      <c r="D8713" t="s">
        <v>15187</v>
      </c>
      <c r="E8713" s="1" t="d">
        <v>1998-05-04</v>
      </c>
      <c r="F8713" s="3">
        <f t="shared" ca="1" si="136"/>
        <v>21.43013698630137</v>
      </c>
      <c r="G8713" s="2">
        <v>75502</v>
      </c>
      <c r="H8713" s="2">
        <v>75272.08</v>
      </c>
    </row>
    <row r="8714" spans="1:8" hidden="1" x14ac:dyDescent="0.2">
      <c r="A8714" t="s">
        <v>10135</v>
      </c>
      <c r="B8714" t="s">
        <v>2986</v>
      </c>
      <c r="C8714" t="s">
        <v>181</v>
      </c>
      <c r="D8714" t="s">
        <v>15193</v>
      </c>
      <c r="E8714" s="1" t="d">
        <v>2009-03-09</v>
      </c>
      <c r="F8714" s="3">
        <f t="shared" ca="1" si="136"/>
        <v>10.575342465753424</v>
      </c>
      <c r="G8714" s="2">
        <v>53134</v>
      </c>
      <c r="H8714" s="2">
        <v>57731.33</v>
      </c>
    </row>
    <row r="8715" spans="1:8" hidden="1" x14ac:dyDescent="0.2">
      <c r="A8715" t="s">
        <v>10136</v>
      </c>
      <c r="B8715" t="s">
        <v>677</v>
      </c>
      <c r="C8715" t="s">
        <v>678</v>
      </c>
      <c r="D8715" t="s">
        <v>15211</v>
      </c>
      <c r="E8715" s="1" t="d">
        <v>2013-07-30</v>
      </c>
      <c r="F8715" s="3">
        <f t="shared" ca="1" si="136"/>
        <v>6.1808219178082195</v>
      </c>
      <c r="G8715" s="2">
        <v>32371</v>
      </c>
      <c r="H8715" s="2">
        <v>32746.16</v>
      </c>
    </row>
    <row r="8716" spans="1:8" hidden="1" x14ac:dyDescent="0.2">
      <c r="A8716" t="s">
        <v>10137</v>
      </c>
      <c r="B8716" t="s">
        <v>23</v>
      </c>
      <c r="C8716" t="s">
        <v>72</v>
      </c>
      <c r="D8716" t="s">
        <v>15189</v>
      </c>
      <c r="E8716" s="1" t="d">
        <v>2012-04-25</v>
      </c>
      <c r="F8716" s="3">
        <f t="shared" ca="1" si="136"/>
        <v>7.4438356164383563</v>
      </c>
      <c r="G8716" s="2">
        <v>31200</v>
      </c>
      <c r="H8716" s="2">
        <v>3667.5</v>
      </c>
    </row>
    <row r="8717" spans="1:8" hidden="1" x14ac:dyDescent="0.2">
      <c r="A8717" t="s">
        <v>10138</v>
      </c>
      <c r="B8717" t="s">
        <v>385</v>
      </c>
      <c r="C8717" t="s">
        <v>129</v>
      </c>
      <c r="D8717" t="s">
        <v>15201</v>
      </c>
      <c r="E8717" s="1" t="d">
        <v>2017-12-18</v>
      </c>
      <c r="F8717" s="3">
        <f t="shared" ca="1" si="136"/>
        <v>1.7917808219178082</v>
      </c>
      <c r="G8717" s="2">
        <v>33132</v>
      </c>
      <c r="H8717" s="2">
        <v>20350.740000000002</v>
      </c>
    </row>
    <row r="8718" spans="1:8" hidden="1" x14ac:dyDescent="0.2">
      <c r="A8718" t="s">
        <v>10139</v>
      </c>
      <c r="B8718" t="s">
        <v>536</v>
      </c>
      <c r="C8718" t="s">
        <v>6700</v>
      </c>
      <c r="D8718" t="s">
        <v>15189</v>
      </c>
      <c r="E8718" s="1" t="d">
        <v>1977-08-18</v>
      </c>
      <c r="F8718" s="3">
        <f t="shared" ca="1" si="136"/>
        <v>42.153424657534245</v>
      </c>
      <c r="G8718" s="2">
        <v>36150</v>
      </c>
      <c r="H8718" s="2">
        <v>10717.62</v>
      </c>
    </row>
    <row r="8719" spans="1:8" hidden="1" x14ac:dyDescent="0.2">
      <c r="A8719" t="s">
        <v>10140</v>
      </c>
      <c r="B8719" t="s">
        <v>51</v>
      </c>
      <c r="C8719" t="s">
        <v>945</v>
      </c>
      <c r="D8719" t="s">
        <v>15197</v>
      </c>
      <c r="E8719" s="1" t="d">
        <v>2006-02-27</v>
      </c>
      <c r="F8719" s="3">
        <f t="shared" ca="1" si="136"/>
        <v>13.605479452054794</v>
      </c>
      <c r="G8719" s="2">
        <v>37401</v>
      </c>
      <c r="H8719" s="2">
        <v>40259.01</v>
      </c>
    </row>
    <row r="8720" spans="1:8" hidden="1" x14ac:dyDescent="0.2">
      <c r="A8720" t="s">
        <v>10141</v>
      </c>
      <c r="B8720" t="s">
        <v>128</v>
      </c>
      <c r="C8720" t="s">
        <v>1955</v>
      </c>
      <c r="D8720" t="s">
        <v>15192</v>
      </c>
      <c r="E8720" s="1" t="d">
        <v>1999-03-04</v>
      </c>
      <c r="F8720" s="3">
        <f t="shared" ca="1" si="136"/>
        <v>20.597260273972601</v>
      </c>
      <c r="G8720" s="2">
        <v>35711</v>
      </c>
      <c r="H8720" s="2">
        <v>36410.33</v>
      </c>
    </row>
    <row r="8721" spans="1:8" x14ac:dyDescent="0.2">
      <c r="A8721" t="s">
        <v>11892</v>
      </c>
      <c r="B8721" t="s">
        <v>86</v>
      </c>
      <c r="C8721" t="s">
        <v>8494</v>
      </c>
      <c r="D8721" t="s">
        <v>15184</v>
      </c>
      <c r="E8721" s="1" t="d">
        <v>2006-03-14</v>
      </c>
      <c r="F8721" s="3">
        <f t="shared" ca="1" si="136"/>
        <v>13.564383561643835</v>
      </c>
      <c r="G8721" s="2">
        <v>74958</v>
      </c>
      <c r="H8721" s="2">
        <v>80853.320000000007</v>
      </c>
    </row>
    <row r="8722" spans="1:8" hidden="1" x14ac:dyDescent="0.2">
      <c r="A8722" t="s">
        <v>12656</v>
      </c>
      <c r="B8722" t="s">
        <v>188</v>
      </c>
      <c r="C8722" t="s">
        <v>2299</v>
      </c>
      <c r="D8722" t="s">
        <v>15187</v>
      </c>
      <c r="E8722" s="1" t="d">
        <v>2005-01-18</v>
      </c>
      <c r="F8722" s="3">
        <f t="shared" ca="1" si="136"/>
        <v>14.715068493150685</v>
      </c>
      <c r="G8722" s="2">
        <v>70527</v>
      </c>
      <c r="H8722" s="2">
        <v>75267.63</v>
      </c>
    </row>
    <row r="8723" spans="1:8" hidden="1" x14ac:dyDescent="0.2">
      <c r="A8723" t="s">
        <v>10144</v>
      </c>
      <c r="B8723" t="s">
        <v>11</v>
      </c>
      <c r="C8723" t="s">
        <v>1194</v>
      </c>
      <c r="D8723" t="s">
        <v>15182</v>
      </c>
      <c r="E8723" s="1" t="d">
        <v>2016-03-10</v>
      </c>
      <c r="F8723" s="3">
        <f t="shared" ca="1" si="136"/>
        <v>3.5671232876712327</v>
      </c>
      <c r="G8723" s="2">
        <v>69600</v>
      </c>
      <c r="H8723" s="2">
        <v>68096.179999999993</v>
      </c>
    </row>
    <row r="8724" spans="1:8" x14ac:dyDescent="0.2">
      <c r="A8724" t="s">
        <v>8508</v>
      </c>
      <c r="B8724" t="s">
        <v>86</v>
      </c>
      <c r="C8724" t="s">
        <v>87</v>
      </c>
      <c r="D8724" t="s">
        <v>15184</v>
      </c>
      <c r="E8724" s="1" t="d">
        <v>2011-08-18</v>
      </c>
      <c r="F8724" s="3">
        <f t="shared" ca="1" si="136"/>
        <v>8.131506849315068</v>
      </c>
      <c r="G8724" s="2">
        <v>68788</v>
      </c>
      <c r="H8724" s="2">
        <v>80850.02</v>
      </c>
    </row>
    <row r="8725" spans="1:8" hidden="1" x14ac:dyDescent="0.2">
      <c r="A8725" t="s">
        <v>13078</v>
      </c>
      <c r="B8725" t="s">
        <v>29</v>
      </c>
      <c r="C8725" t="s">
        <v>1039</v>
      </c>
      <c r="D8725" t="s">
        <v>15187</v>
      </c>
      <c r="E8725" s="1" t="d">
        <v>2006-03-20</v>
      </c>
      <c r="F8725" s="3">
        <f t="shared" ca="1" si="136"/>
        <v>13.547945205479452</v>
      </c>
      <c r="G8725" s="2">
        <v>68608</v>
      </c>
      <c r="H8725" s="2">
        <v>75260.77</v>
      </c>
    </row>
    <row r="8726" spans="1:8" x14ac:dyDescent="0.2">
      <c r="A8726" t="s">
        <v>4646</v>
      </c>
      <c r="B8726" t="s">
        <v>86</v>
      </c>
      <c r="C8726" t="s">
        <v>733</v>
      </c>
      <c r="D8726" t="s">
        <v>15184</v>
      </c>
      <c r="E8726" s="1" t="d">
        <v>2015-11-23</v>
      </c>
      <c r="F8726" s="3">
        <f t="shared" ca="1" si="136"/>
        <v>3.8630136986301369</v>
      </c>
      <c r="G8726" s="2">
        <v>51328</v>
      </c>
      <c r="H8726" s="2">
        <v>80815.289999999994</v>
      </c>
    </row>
    <row r="8727" spans="1:8" x14ac:dyDescent="0.2">
      <c r="A8727" t="s">
        <v>1257</v>
      </c>
      <c r="B8727" t="s">
        <v>116</v>
      </c>
      <c r="C8727" t="s">
        <v>1258</v>
      </c>
      <c r="D8727" t="s">
        <v>15184</v>
      </c>
      <c r="E8727" s="1" t="d">
        <v>2010-12-22</v>
      </c>
      <c r="F8727" s="3">
        <f t="shared" ca="1" si="136"/>
        <v>8.786301369863013</v>
      </c>
      <c r="G8727" s="2">
        <v>73178</v>
      </c>
      <c r="H8727" s="2">
        <v>80809.91</v>
      </c>
    </row>
    <row r="8728" spans="1:8" hidden="1" x14ac:dyDescent="0.2">
      <c r="A8728" t="s">
        <v>10149</v>
      </c>
      <c r="B8728" t="s">
        <v>42</v>
      </c>
      <c r="C8728" t="s">
        <v>43</v>
      </c>
      <c r="D8728" t="s">
        <v>15190</v>
      </c>
      <c r="E8728" s="1" t="d">
        <v>2017-07-31</v>
      </c>
      <c r="F8728" s="3">
        <f t="shared" ca="1" si="136"/>
        <v>2.1753424657534248</v>
      </c>
      <c r="G8728" s="2">
        <v>64505</v>
      </c>
      <c r="H8728" s="2">
        <v>60856.39</v>
      </c>
    </row>
    <row r="8729" spans="1:8" hidden="1" x14ac:dyDescent="0.2">
      <c r="A8729" t="s">
        <v>10150</v>
      </c>
      <c r="B8729" t="s">
        <v>74</v>
      </c>
      <c r="C8729" t="s">
        <v>6812</v>
      </c>
      <c r="D8729" t="s">
        <v>15218</v>
      </c>
      <c r="E8729" s="1" t="d">
        <v>2004-12-13</v>
      </c>
      <c r="F8729" s="3">
        <f t="shared" ca="1" si="136"/>
        <v>14.813698630136987</v>
      </c>
      <c r="G8729" s="2">
        <v>33270</v>
      </c>
      <c r="H8729" s="2">
        <v>46907.16</v>
      </c>
    </row>
    <row r="8730" spans="1:8" hidden="1" x14ac:dyDescent="0.2">
      <c r="A8730" t="s">
        <v>10151</v>
      </c>
      <c r="B8730" t="s">
        <v>38</v>
      </c>
      <c r="C8730" t="s">
        <v>39</v>
      </c>
      <c r="D8730" t="s">
        <v>15189</v>
      </c>
      <c r="E8730" s="1" t="d">
        <v>2014-05-21</v>
      </c>
      <c r="F8730" s="3">
        <f t="shared" ca="1" si="136"/>
        <v>5.3726027397260276</v>
      </c>
      <c r="G8730" s="2">
        <v>22464</v>
      </c>
      <c r="H8730" s="2">
        <v>8156.7</v>
      </c>
    </row>
    <row r="8731" spans="1:8" hidden="1" x14ac:dyDescent="0.2">
      <c r="A8731" t="s">
        <v>10152</v>
      </c>
      <c r="B8731" t="s">
        <v>51</v>
      </c>
      <c r="C8731" t="s">
        <v>2400</v>
      </c>
      <c r="D8731" t="s">
        <v>15192</v>
      </c>
      <c r="E8731" s="1" t="d">
        <v>2001-10-11</v>
      </c>
      <c r="F8731" s="3">
        <f t="shared" ca="1" si="136"/>
        <v>17.989041095890411</v>
      </c>
      <c r="G8731" s="2">
        <v>38490</v>
      </c>
      <c r="H8731" s="2">
        <v>39300.080000000002</v>
      </c>
    </row>
    <row r="8732" spans="1:8" x14ac:dyDescent="0.2">
      <c r="A8732" t="s">
        <v>8162</v>
      </c>
      <c r="B8732" t="s">
        <v>86</v>
      </c>
      <c r="C8732" t="s">
        <v>191</v>
      </c>
      <c r="D8732" t="s">
        <v>15184</v>
      </c>
      <c r="E8732" s="1" t="d">
        <v>2001-04-25</v>
      </c>
      <c r="F8732" s="3">
        <f t="shared" ca="1" si="136"/>
        <v>18.452054794520549</v>
      </c>
      <c r="G8732" s="2">
        <v>80638</v>
      </c>
      <c r="H8732" s="2">
        <v>80756.320000000007</v>
      </c>
    </row>
    <row r="8733" spans="1:8" hidden="1" x14ac:dyDescent="0.2">
      <c r="A8733" t="s">
        <v>10154</v>
      </c>
      <c r="B8733" t="s">
        <v>10155</v>
      </c>
      <c r="C8733" t="s">
        <v>6834</v>
      </c>
      <c r="D8733" t="s">
        <v>15216</v>
      </c>
      <c r="E8733" s="1" t="d">
        <v>2004-08-16</v>
      </c>
      <c r="F8733" s="3">
        <f t="shared" ca="1" si="136"/>
        <v>15.139726027397261</v>
      </c>
      <c r="G8733" s="2">
        <v>183300</v>
      </c>
      <c r="H8733" s="2">
        <v>177726.14</v>
      </c>
    </row>
    <row r="8734" spans="1:8" hidden="1" x14ac:dyDescent="0.2">
      <c r="A8734" t="s">
        <v>10156</v>
      </c>
      <c r="B8734" t="s">
        <v>275</v>
      </c>
      <c r="C8734" t="s">
        <v>276</v>
      </c>
      <c r="D8734" t="s">
        <v>15196</v>
      </c>
      <c r="E8734" s="1" t="d">
        <v>1978-03-09</v>
      </c>
      <c r="F8734" s="3">
        <f t="shared" ca="1" si="136"/>
        <v>41.597260273972601</v>
      </c>
      <c r="G8734" s="2">
        <v>67694</v>
      </c>
      <c r="H8734" s="2">
        <v>74209.63</v>
      </c>
    </row>
    <row r="8735" spans="1:8" hidden="1" x14ac:dyDescent="0.2">
      <c r="A8735" t="s">
        <v>10157</v>
      </c>
      <c r="B8735" t="s">
        <v>199</v>
      </c>
      <c r="C8735" t="s">
        <v>140</v>
      </c>
      <c r="D8735" t="s">
        <v>15190</v>
      </c>
      <c r="E8735" s="1" t="d">
        <v>2004-07-03</v>
      </c>
      <c r="F8735" s="3">
        <f t="shared" ca="1" si="136"/>
        <v>15.260273972602739</v>
      </c>
      <c r="G8735" s="2">
        <v>64967</v>
      </c>
      <c r="H8735" s="2">
        <v>118183.5</v>
      </c>
    </row>
    <row r="8736" spans="1:8" x14ac:dyDescent="0.2">
      <c r="A8736" t="s">
        <v>11938</v>
      </c>
      <c r="B8736" t="s">
        <v>86</v>
      </c>
      <c r="C8736" t="s">
        <v>250</v>
      </c>
      <c r="D8736" t="s">
        <v>15184</v>
      </c>
      <c r="E8736" s="1" t="d">
        <v>2006-10-19</v>
      </c>
      <c r="F8736" s="3">
        <f t="shared" ca="1" si="136"/>
        <v>12.964383561643835</v>
      </c>
      <c r="G8736" s="2">
        <v>79919</v>
      </c>
      <c r="H8736" s="2">
        <v>80733.899999999994</v>
      </c>
    </row>
    <row r="8737" spans="1:8" hidden="1" x14ac:dyDescent="0.2">
      <c r="A8737" t="s">
        <v>10159</v>
      </c>
      <c r="B8737" t="s">
        <v>433</v>
      </c>
      <c r="C8737" t="s">
        <v>1010</v>
      </c>
      <c r="D8737" t="s">
        <v>15190</v>
      </c>
      <c r="E8737" s="1" t="d">
        <v>1981-04-06</v>
      </c>
      <c r="F8737" s="3">
        <f t="shared" ca="1" si="136"/>
        <v>38.517808219178079</v>
      </c>
      <c r="G8737" s="2">
        <v>49553</v>
      </c>
      <c r="H8737" s="2">
        <v>72924.25</v>
      </c>
    </row>
    <row r="8738" spans="1:8" hidden="1" x14ac:dyDescent="0.2">
      <c r="A8738" t="s">
        <v>10160</v>
      </c>
      <c r="B8738" t="s">
        <v>515</v>
      </c>
      <c r="C8738" t="s">
        <v>101</v>
      </c>
      <c r="D8738" t="s">
        <v>15192</v>
      </c>
      <c r="E8738" s="1" t="d">
        <v>2009-05-18</v>
      </c>
      <c r="F8738" s="3">
        <f t="shared" ca="1" si="136"/>
        <v>10.383561643835616</v>
      </c>
      <c r="G8738" s="2">
        <v>28313</v>
      </c>
      <c r="H8738" s="2">
        <v>27545.11</v>
      </c>
    </row>
    <row r="8739" spans="1:8" hidden="1" x14ac:dyDescent="0.2">
      <c r="A8739" t="s">
        <v>10160</v>
      </c>
      <c r="B8739" t="s">
        <v>872</v>
      </c>
      <c r="C8739" t="s">
        <v>909</v>
      </c>
      <c r="D8739" t="s">
        <v>910</v>
      </c>
      <c r="E8739" s="1" t="d">
        <v>2015-06-18</v>
      </c>
      <c r="F8739" s="3">
        <f t="shared" ca="1" si="136"/>
        <v>4.2958904109589042</v>
      </c>
      <c r="G8739" s="2">
        <v>32094</v>
      </c>
      <c r="H8739">
        <v>648.04999999999995</v>
      </c>
    </row>
    <row r="8740" spans="1:8" hidden="1" x14ac:dyDescent="0.2">
      <c r="A8740" t="s">
        <v>10161</v>
      </c>
      <c r="B8740" t="s">
        <v>10162</v>
      </c>
      <c r="C8740" t="s">
        <v>685</v>
      </c>
      <c r="D8740" t="s">
        <v>15182</v>
      </c>
      <c r="E8740" s="1" t="d">
        <v>2005-08-01</v>
      </c>
      <c r="F8740" s="3">
        <f t="shared" ca="1" si="136"/>
        <v>14.180821917808219</v>
      </c>
      <c r="G8740" s="2">
        <v>238772</v>
      </c>
      <c r="H8740" s="2">
        <v>238772.04</v>
      </c>
    </row>
    <row r="8741" spans="1:8" hidden="1" x14ac:dyDescent="0.2">
      <c r="A8741" t="s">
        <v>10163</v>
      </c>
      <c r="B8741" t="s">
        <v>23</v>
      </c>
      <c r="C8741" t="s">
        <v>1208</v>
      </c>
      <c r="D8741" t="s">
        <v>15189</v>
      </c>
      <c r="E8741" s="1" t="d">
        <v>2012-07-02</v>
      </c>
      <c r="F8741" s="3">
        <f t="shared" ca="1" si="136"/>
        <v>7.2575342465753421</v>
      </c>
      <c r="G8741" s="2">
        <v>24960</v>
      </c>
      <c r="H8741" s="2">
        <v>4332</v>
      </c>
    </row>
    <row r="8742" spans="1:8" x14ac:dyDescent="0.2">
      <c r="A8742" t="s">
        <v>15028</v>
      </c>
      <c r="B8742" t="s">
        <v>86</v>
      </c>
      <c r="C8742" t="s">
        <v>381</v>
      </c>
      <c r="D8742" t="s">
        <v>15184</v>
      </c>
      <c r="E8742" s="1" t="d">
        <v>2005-12-22</v>
      </c>
      <c r="F8742" s="3">
        <f t="shared" ca="1" si="136"/>
        <v>13.789041095890411</v>
      </c>
      <c r="G8742" s="2">
        <v>74958</v>
      </c>
      <c r="H8742" s="2">
        <v>80683.5</v>
      </c>
    </row>
    <row r="8743" spans="1:8" hidden="1" x14ac:dyDescent="0.2">
      <c r="A8743" t="s">
        <v>10165</v>
      </c>
      <c r="B8743" t="s">
        <v>487</v>
      </c>
      <c r="C8743" t="s">
        <v>5460</v>
      </c>
      <c r="D8743" t="s">
        <v>15194</v>
      </c>
      <c r="E8743" s="1" t="d">
        <v>2002-09-16</v>
      </c>
      <c r="F8743" s="3">
        <f t="shared" ca="1" si="136"/>
        <v>17.057534246575344</v>
      </c>
      <c r="G8743" s="2">
        <v>31200</v>
      </c>
    </row>
    <row r="8744" spans="1:8" hidden="1" x14ac:dyDescent="0.2">
      <c r="A8744" t="s">
        <v>10166</v>
      </c>
      <c r="B8744" t="s">
        <v>9923</v>
      </c>
      <c r="C8744" t="s">
        <v>643</v>
      </c>
      <c r="D8744" t="s">
        <v>15190</v>
      </c>
      <c r="E8744" s="1" t="d">
        <v>1992-05-26</v>
      </c>
      <c r="F8744" s="3">
        <f t="shared" ca="1" si="136"/>
        <v>27.372602739726027</v>
      </c>
      <c r="G8744" s="2">
        <v>84800</v>
      </c>
      <c r="H8744" s="2">
        <v>85073.48</v>
      </c>
    </row>
    <row r="8745" spans="1:8" hidden="1" x14ac:dyDescent="0.2">
      <c r="A8745" t="s">
        <v>10167</v>
      </c>
      <c r="B8745" t="s">
        <v>10168</v>
      </c>
      <c r="C8745" t="s">
        <v>1013</v>
      </c>
      <c r="D8745" t="s">
        <v>15192</v>
      </c>
      <c r="E8745" s="1" t="d">
        <v>2014-11-06</v>
      </c>
      <c r="F8745" s="3">
        <f t="shared" ca="1" si="136"/>
        <v>4.9095890410958907</v>
      </c>
      <c r="G8745" s="2">
        <v>45872</v>
      </c>
      <c r="H8745" s="2">
        <v>46645.13</v>
      </c>
    </row>
    <row r="8746" spans="1:8" hidden="1" x14ac:dyDescent="0.2">
      <c r="A8746" t="s">
        <v>9546</v>
      </c>
      <c r="B8746" t="s">
        <v>29</v>
      </c>
      <c r="C8746" t="s">
        <v>237</v>
      </c>
      <c r="D8746" t="s">
        <v>15187</v>
      </c>
      <c r="E8746" s="1" t="d">
        <v>2007-10-23</v>
      </c>
      <c r="F8746" s="3">
        <f t="shared" ca="1" si="136"/>
        <v>11.953424657534246</v>
      </c>
      <c r="G8746" s="2">
        <v>68608</v>
      </c>
      <c r="H8746" s="2">
        <v>75248.649999999994</v>
      </c>
    </row>
    <row r="8747" spans="1:8" hidden="1" x14ac:dyDescent="0.2">
      <c r="A8747" t="s">
        <v>9263</v>
      </c>
      <c r="B8747" t="s">
        <v>29</v>
      </c>
      <c r="C8747" t="s">
        <v>126</v>
      </c>
      <c r="D8747" t="s">
        <v>15187</v>
      </c>
      <c r="E8747" s="1" t="d">
        <v>2007-12-12</v>
      </c>
      <c r="F8747" s="3">
        <f t="shared" ca="1" si="136"/>
        <v>11.816438356164383</v>
      </c>
      <c r="G8747" s="2">
        <v>68608</v>
      </c>
      <c r="H8747" s="2">
        <v>75199.37</v>
      </c>
    </row>
    <row r="8748" spans="1:8" hidden="1" x14ac:dyDescent="0.2">
      <c r="A8748" t="s">
        <v>10171</v>
      </c>
      <c r="B8748" t="s">
        <v>10172</v>
      </c>
      <c r="C8748" t="s">
        <v>64</v>
      </c>
      <c r="D8748" t="s">
        <v>15195</v>
      </c>
      <c r="E8748" s="1" t="d">
        <v>2014-04-30</v>
      </c>
      <c r="F8748" s="3">
        <f t="shared" ca="1" si="136"/>
        <v>5.4301369863013695</v>
      </c>
      <c r="G8748" s="2">
        <v>49884</v>
      </c>
      <c r="H8748" s="2">
        <v>50284.29</v>
      </c>
    </row>
    <row r="8749" spans="1:8" hidden="1" x14ac:dyDescent="0.2">
      <c r="A8749" t="s">
        <v>6035</v>
      </c>
      <c r="B8749" t="s">
        <v>301</v>
      </c>
      <c r="C8749" t="s">
        <v>2932</v>
      </c>
      <c r="D8749" t="s">
        <v>15194</v>
      </c>
      <c r="E8749" s="1" t="d">
        <v>1998-10-19</v>
      </c>
      <c r="F8749" s="3">
        <f t="shared" ca="1" si="136"/>
        <v>20.969863013698632</v>
      </c>
      <c r="G8749" s="2">
        <v>82500</v>
      </c>
      <c r="H8749" s="2">
        <v>78530.42</v>
      </c>
    </row>
    <row r="8750" spans="1:8" x14ac:dyDescent="0.2">
      <c r="A8750" t="s">
        <v>9099</v>
      </c>
      <c r="B8750" t="s">
        <v>86</v>
      </c>
      <c r="C8750" t="s">
        <v>1597</v>
      </c>
      <c r="D8750" t="s">
        <v>15184</v>
      </c>
      <c r="E8750" s="1" t="d">
        <v>2005-03-31</v>
      </c>
      <c r="F8750" s="3">
        <f t="shared" ca="1" si="136"/>
        <v>14.517808219178082</v>
      </c>
      <c r="G8750" s="2">
        <v>75658</v>
      </c>
      <c r="H8750" s="2">
        <v>80675.02</v>
      </c>
    </row>
    <row r="8751" spans="1:8" hidden="1" x14ac:dyDescent="0.2">
      <c r="A8751" t="s">
        <v>10175</v>
      </c>
      <c r="B8751" t="s">
        <v>74</v>
      </c>
      <c r="C8751" t="s">
        <v>3817</v>
      </c>
      <c r="D8751" t="s">
        <v>15190</v>
      </c>
      <c r="E8751" s="1" t="d">
        <v>2001-04-05</v>
      </c>
      <c r="F8751" s="3">
        <f t="shared" ca="1" si="136"/>
        <v>18.506849315068493</v>
      </c>
      <c r="G8751" s="2">
        <v>34247</v>
      </c>
      <c r="H8751" s="2">
        <v>66006.759999999995</v>
      </c>
    </row>
    <row r="8752" spans="1:8" hidden="1" x14ac:dyDescent="0.2">
      <c r="A8752" t="s">
        <v>10176</v>
      </c>
      <c r="B8752" t="s">
        <v>169</v>
      </c>
      <c r="C8752" t="s">
        <v>170</v>
      </c>
      <c r="D8752" t="s">
        <v>15204</v>
      </c>
      <c r="E8752" s="1" t="d">
        <v>1997-02-01</v>
      </c>
      <c r="F8752" s="3">
        <f t="shared" ca="1" si="136"/>
        <v>22.682191780821917</v>
      </c>
      <c r="G8752" s="2">
        <v>11961</v>
      </c>
      <c r="H8752" s="2">
        <v>11796.45</v>
      </c>
    </row>
    <row r="8753" spans="1:8" hidden="1" x14ac:dyDescent="0.2">
      <c r="A8753" t="s">
        <v>10177</v>
      </c>
      <c r="B8753" t="s">
        <v>1375</v>
      </c>
      <c r="C8753" t="s">
        <v>343</v>
      </c>
      <c r="D8753" t="s">
        <v>15189</v>
      </c>
      <c r="E8753" s="1" t="d">
        <v>2015-03-26</v>
      </c>
      <c r="F8753" s="3">
        <f t="shared" ca="1" si="136"/>
        <v>4.5260273972602736</v>
      </c>
      <c r="G8753" s="2">
        <v>36913</v>
      </c>
      <c r="H8753" s="2">
        <v>38012.720000000001</v>
      </c>
    </row>
    <row r="8754" spans="1:8" hidden="1" x14ac:dyDescent="0.2">
      <c r="A8754" t="s">
        <v>10178</v>
      </c>
      <c r="B8754" t="s">
        <v>944</v>
      </c>
      <c r="C8754" t="s">
        <v>1814</v>
      </c>
      <c r="D8754" t="s">
        <v>15191</v>
      </c>
      <c r="E8754" s="1" t="d">
        <v>2008-12-29</v>
      </c>
      <c r="F8754" s="3">
        <f t="shared" ca="1" si="136"/>
        <v>10.767123287671232</v>
      </c>
      <c r="G8754" s="2">
        <v>29120</v>
      </c>
      <c r="H8754" s="2">
        <v>2985.5</v>
      </c>
    </row>
    <row r="8755" spans="1:8" hidden="1" x14ac:dyDescent="0.2">
      <c r="A8755" t="s">
        <v>10179</v>
      </c>
      <c r="B8755" t="s">
        <v>74</v>
      </c>
      <c r="C8755" t="s">
        <v>3031</v>
      </c>
      <c r="D8755" t="s">
        <v>15191</v>
      </c>
      <c r="E8755" s="1" t="d">
        <v>2002-05-13</v>
      </c>
      <c r="F8755" s="3">
        <f t="shared" ca="1" si="136"/>
        <v>17.402739726027399</v>
      </c>
      <c r="G8755" s="2">
        <v>34247</v>
      </c>
      <c r="H8755" s="2">
        <v>58869.61</v>
      </c>
    </row>
    <row r="8756" spans="1:8" hidden="1" x14ac:dyDescent="0.2">
      <c r="A8756" t="s">
        <v>10180</v>
      </c>
      <c r="B8756" t="s">
        <v>4886</v>
      </c>
      <c r="C8756" t="s">
        <v>64</v>
      </c>
      <c r="D8756" t="s">
        <v>15195</v>
      </c>
      <c r="E8756" s="1" t="d">
        <v>2005-09-06</v>
      </c>
      <c r="F8756" s="3">
        <f t="shared" ca="1" si="136"/>
        <v>14.082191780821917</v>
      </c>
      <c r="G8756" s="2">
        <v>88906</v>
      </c>
      <c r="H8756" s="2">
        <v>87112.13</v>
      </c>
    </row>
    <row r="8757" spans="1:8" hidden="1" x14ac:dyDescent="0.2">
      <c r="A8757" t="s">
        <v>10181</v>
      </c>
      <c r="B8757" t="s">
        <v>169</v>
      </c>
      <c r="C8757" t="s">
        <v>170</v>
      </c>
      <c r="D8757" t="s">
        <v>15204</v>
      </c>
      <c r="E8757" s="1" t="d">
        <v>2004-11-18</v>
      </c>
      <c r="F8757" s="3">
        <f t="shared" ca="1" si="136"/>
        <v>14.882191780821918</v>
      </c>
      <c r="G8757" s="2">
        <v>11303</v>
      </c>
      <c r="H8757" s="2">
        <v>11138.06</v>
      </c>
    </row>
    <row r="8758" spans="1:8" hidden="1" x14ac:dyDescent="0.2">
      <c r="A8758" t="s">
        <v>10182</v>
      </c>
      <c r="B8758" t="s">
        <v>2225</v>
      </c>
      <c r="C8758" t="s">
        <v>757</v>
      </c>
      <c r="D8758" t="s">
        <v>15221</v>
      </c>
      <c r="E8758" s="1" t="d">
        <v>1982-11-15</v>
      </c>
      <c r="F8758" s="3">
        <f t="shared" ca="1" si="136"/>
        <v>36.906849315068492</v>
      </c>
      <c r="G8758" s="2">
        <v>104527</v>
      </c>
      <c r="H8758" s="2">
        <v>103969.42</v>
      </c>
    </row>
    <row r="8759" spans="1:8" hidden="1" x14ac:dyDescent="0.2">
      <c r="A8759" t="s">
        <v>10183</v>
      </c>
      <c r="B8759" t="s">
        <v>8519</v>
      </c>
      <c r="C8759" t="s">
        <v>804</v>
      </c>
      <c r="D8759" t="s">
        <v>15194</v>
      </c>
      <c r="E8759" s="1" t="d">
        <v>2006-09-11</v>
      </c>
      <c r="F8759" s="3">
        <f t="shared" ca="1" si="136"/>
        <v>13.068493150684931</v>
      </c>
      <c r="G8759" s="2">
        <v>33690</v>
      </c>
      <c r="H8759" s="2">
        <v>40331.11</v>
      </c>
    </row>
    <row r="8760" spans="1:8" hidden="1" x14ac:dyDescent="0.2">
      <c r="A8760" t="s">
        <v>10184</v>
      </c>
      <c r="B8760" t="s">
        <v>1061</v>
      </c>
      <c r="C8760" t="s">
        <v>4587</v>
      </c>
      <c r="D8760" t="s">
        <v>15194</v>
      </c>
      <c r="E8760" s="1" t="d">
        <v>2000-06-26</v>
      </c>
      <c r="F8760" s="3">
        <f t="shared" ca="1" si="136"/>
        <v>19.282191780821918</v>
      </c>
      <c r="G8760" s="2">
        <v>38490</v>
      </c>
      <c r="H8760" s="2">
        <v>39188.519999999997</v>
      </c>
    </row>
    <row r="8761" spans="1:8" hidden="1" x14ac:dyDescent="0.2">
      <c r="A8761" t="s">
        <v>10185</v>
      </c>
      <c r="B8761" t="s">
        <v>430</v>
      </c>
      <c r="C8761" t="s">
        <v>431</v>
      </c>
      <c r="D8761" t="s">
        <v>15211</v>
      </c>
      <c r="E8761" s="1" t="d">
        <v>2011-07-06</v>
      </c>
      <c r="F8761" s="3">
        <f t="shared" ca="1" si="136"/>
        <v>8.24931506849315</v>
      </c>
      <c r="G8761" s="2">
        <v>23920</v>
      </c>
      <c r="H8761" s="2">
        <v>9879.68</v>
      </c>
    </row>
    <row r="8762" spans="1:8" x14ac:dyDescent="0.2">
      <c r="A8762" t="s">
        <v>3284</v>
      </c>
      <c r="B8762" t="s">
        <v>116</v>
      </c>
      <c r="C8762" t="s">
        <v>621</v>
      </c>
      <c r="D8762" t="s">
        <v>15184</v>
      </c>
      <c r="E8762" s="1" t="d">
        <v>2014-12-08</v>
      </c>
      <c r="F8762" s="3">
        <f t="shared" ca="1" si="136"/>
        <v>4.8219178082191778</v>
      </c>
      <c r="G8762" s="2">
        <v>62436</v>
      </c>
      <c r="H8762" s="2">
        <v>80630.070000000007</v>
      </c>
    </row>
    <row r="8763" spans="1:8" hidden="1" x14ac:dyDescent="0.2">
      <c r="A8763" t="s">
        <v>10187</v>
      </c>
      <c r="B8763" t="s">
        <v>74</v>
      </c>
      <c r="C8763" t="s">
        <v>1949</v>
      </c>
      <c r="D8763" t="s">
        <v>15190</v>
      </c>
      <c r="E8763" s="1" t="d">
        <v>2006-08-28</v>
      </c>
      <c r="F8763" s="3">
        <f t="shared" ca="1" si="136"/>
        <v>13.106849315068493</v>
      </c>
      <c r="G8763" s="2">
        <v>33270</v>
      </c>
      <c r="H8763" s="2">
        <v>37187.18</v>
      </c>
    </row>
    <row r="8764" spans="1:8" hidden="1" x14ac:dyDescent="0.2">
      <c r="A8764" t="s">
        <v>10188</v>
      </c>
      <c r="B8764" t="s">
        <v>10189</v>
      </c>
      <c r="C8764" t="s">
        <v>846</v>
      </c>
      <c r="D8764" t="s">
        <v>15220</v>
      </c>
      <c r="E8764" s="1" t="d">
        <v>2002-10-10</v>
      </c>
      <c r="F8764" s="3">
        <f t="shared" ca="1" si="136"/>
        <v>16.991780821917807</v>
      </c>
      <c r="G8764" s="2">
        <v>97000</v>
      </c>
      <c r="H8764" s="2">
        <v>96064.88</v>
      </c>
    </row>
    <row r="8765" spans="1:8" x14ac:dyDescent="0.2">
      <c r="A8765" t="s">
        <v>1298</v>
      </c>
      <c r="B8765" t="s">
        <v>86</v>
      </c>
      <c r="C8765" t="s">
        <v>497</v>
      </c>
      <c r="D8765" t="s">
        <v>15184</v>
      </c>
      <c r="E8765" s="1" t="d">
        <v>2006-03-28</v>
      </c>
      <c r="F8765" s="3">
        <f t="shared" ca="1" si="136"/>
        <v>13.526027397260274</v>
      </c>
      <c r="G8765" s="2">
        <v>74958</v>
      </c>
      <c r="H8765" s="2">
        <v>80629.600000000006</v>
      </c>
    </row>
    <row r="8766" spans="1:8" x14ac:dyDescent="0.2">
      <c r="A8766" t="s">
        <v>1241</v>
      </c>
      <c r="B8766" t="s">
        <v>86</v>
      </c>
      <c r="C8766" t="s">
        <v>446</v>
      </c>
      <c r="D8766" t="s">
        <v>15184</v>
      </c>
      <c r="E8766" s="1" t="d">
        <v>2007-01-09</v>
      </c>
      <c r="F8766" s="3">
        <f t="shared" ca="1" si="136"/>
        <v>12.739726027397261</v>
      </c>
      <c r="G8766" s="2">
        <v>74257</v>
      </c>
      <c r="H8766" s="2">
        <v>80613.36</v>
      </c>
    </row>
    <row r="8767" spans="1:8" hidden="1" x14ac:dyDescent="0.2">
      <c r="A8767" t="s">
        <v>10193</v>
      </c>
      <c r="B8767" t="s">
        <v>1163</v>
      </c>
      <c r="C8767" t="s">
        <v>231</v>
      </c>
      <c r="D8767" t="s">
        <v>15182</v>
      </c>
      <c r="E8767" s="1" t="d">
        <v>1982-11-30</v>
      </c>
      <c r="F8767" s="3">
        <f t="shared" ca="1" si="136"/>
        <v>36.865753424657534</v>
      </c>
      <c r="G8767" s="2">
        <v>129114</v>
      </c>
      <c r="H8767" s="2">
        <v>127434.04</v>
      </c>
    </row>
    <row r="8768" spans="1:8" hidden="1" x14ac:dyDescent="0.2">
      <c r="A8768" t="s">
        <v>10194</v>
      </c>
      <c r="B8768" t="s">
        <v>2505</v>
      </c>
      <c r="C8768" t="s">
        <v>434</v>
      </c>
      <c r="D8768" t="s">
        <v>15190</v>
      </c>
      <c r="E8768" s="1" t="d">
        <v>1997-02-10</v>
      </c>
      <c r="F8768" s="3">
        <f t="shared" ca="1" si="136"/>
        <v>22.657534246575342</v>
      </c>
      <c r="G8768" s="2">
        <v>63065</v>
      </c>
      <c r="H8768" s="2">
        <v>71416.02</v>
      </c>
    </row>
    <row r="8769" spans="1:8" x14ac:dyDescent="0.2">
      <c r="A8769" t="s">
        <v>10198</v>
      </c>
      <c r="B8769" t="s">
        <v>648</v>
      </c>
      <c r="C8769" t="s">
        <v>372</v>
      </c>
      <c r="D8769" t="s">
        <v>15184</v>
      </c>
      <c r="E8769" s="1" t="d">
        <v>2012-08-20</v>
      </c>
      <c r="F8769" s="3">
        <f t="shared" ca="1" si="136"/>
        <v>7.1232876712328768</v>
      </c>
      <c r="G8769" s="2">
        <v>80934</v>
      </c>
      <c r="H8769" s="2">
        <v>80611.62</v>
      </c>
    </row>
    <row r="8770" spans="1:8" hidden="1" x14ac:dyDescent="0.2">
      <c r="A8770" t="s">
        <v>10196</v>
      </c>
      <c r="B8770" t="s">
        <v>51</v>
      </c>
      <c r="C8770" t="s">
        <v>1277</v>
      </c>
      <c r="D8770" t="s">
        <v>15197</v>
      </c>
      <c r="E8770" s="1" t="d">
        <v>2017-04-24</v>
      </c>
      <c r="F8770" s="3">
        <f t="shared" ca="1" si="136"/>
        <v>2.4438356164383563</v>
      </c>
      <c r="G8770" s="2">
        <v>31488</v>
      </c>
      <c r="H8770" s="2">
        <v>34725.629999999997</v>
      </c>
    </row>
    <row r="8771" spans="1:8" hidden="1" x14ac:dyDescent="0.2">
      <c r="A8771" t="s">
        <v>10197</v>
      </c>
      <c r="B8771" t="s">
        <v>523</v>
      </c>
      <c r="C8771" t="s">
        <v>524</v>
      </c>
      <c r="D8771" t="s">
        <v>15192</v>
      </c>
      <c r="E8771" s="1" t="d">
        <v>2016-11-17</v>
      </c>
      <c r="F8771" s="3">
        <f t="shared" ref="F8771:F8834" ca="1" si="137">(TODAY()-E8771)/365</f>
        <v>2.8767123287671232</v>
      </c>
      <c r="G8771" s="2">
        <v>4576</v>
      </c>
      <c r="H8771" s="2">
        <v>2891.8</v>
      </c>
    </row>
    <row r="8772" spans="1:8" x14ac:dyDescent="0.2">
      <c r="A8772" t="s">
        <v>5407</v>
      </c>
      <c r="B8772" t="s">
        <v>86</v>
      </c>
      <c r="C8772" t="s">
        <v>3157</v>
      </c>
      <c r="D8772" t="s">
        <v>15184</v>
      </c>
      <c r="E8772" s="1" t="d">
        <v>2013-09-25</v>
      </c>
      <c r="F8772" s="3">
        <f t="shared" ca="1" si="137"/>
        <v>6.0246575342465754</v>
      </c>
      <c r="G8772" s="2">
        <v>64556</v>
      </c>
      <c r="H8772" s="2">
        <v>80585.740000000005</v>
      </c>
    </row>
    <row r="8773" spans="1:8" x14ac:dyDescent="0.2">
      <c r="A8773" t="s">
        <v>7262</v>
      </c>
      <c r="B8773" t="s">
        <v>86</v>
      </c>
      <c r="C8773" t="s">
        <v>250</v>
      </c>
      <c r="D8773" t="s">
        <v>15184</v>
      </c>
      <c r="E8773" s="1" t="d">
        <v>2003-12-08</v>
      </c>
      <c r="F8773" s="3">
        <f t="shared" ca="1" si="137"/>
        <v>15.830136986301369</v>
      </c>
      <c r="G8773" s="2">
        <v>76358</v>
      </c>
      <c r="H8773" s="2">
        <v>80544.259999999995</v>
      </c>
    </row>
    <row r="8774" spans="1:8" hidden="1" x14ac:dyDescent="0.2">
      <c r="A8774" t="s">
        <v>10200</v>
      </c>
      <c r="B8774" t="s">
        <v>2660</v>
      </c>
      <c r="C8774" t="s">
        <v>107</v>
      </c>
      <c r="D8774" t="s">
        <v>15192</v>
      </c>
      <c r="E8774" s="1" t="d">
        <v>2009-08-17</v>
      </c>
      <c r="F8774" s="3">
        <f t="shared" ca="1" si="137"/>
        <v>10.134246575342466</v>
      </c>
      <c r="G8774" s="2">
        <v>71000</v>
      </c>
      <c r="H8774" s="2">
        <v>67672.210000000006</v>
      </c>
    </row>
    <row r="8775" spans="1:8" hidden="1" x14ac:dyDescent="0.2">
      <c r="A8775" t="s">
        <v>10201</v>
      </c>
      <c r="B8775" t="s">
        <v>474</v>
      </c>
      <c r="C8775" t="s">
        <v>6202</v>
      </c>
      <c r="D8775" t="s">
        <v>15193</v>
      </c>
      <c r="E8775" s="1" t="d">
        <v>2014-11-24</v>
      </c>
      <c r="F8775" s="3">
        <f t="shared" ca="1" si="137"/>
        <v>4.86027397260274</v>
      </c>
      <c r="G8775" s="2">
        <v>51799</v>
      </c>
      <c r="H8775" s="2">
        <v>50202.62</v>
      </c>
    </row>
    <row r="8776" spans="1:8" hidden="1" x14ac:dyDescent="0.2">
      <c r="A8776" t="s">
        <v>10202</v>
      </c>
      <c r="B8776" t="s">
        <v>404</v>
      </c>
      <c r="C8776" t="s">
        <v>1523</v>
      </c>
      <c r="D8776" t="s">
        <v>15212</v>
      </c>
      <c r="E8776" s="1" t="d">
        <v>2017-09-11</v>
      </c>
      <c r="F8776" s="3">
        <f t="shared" ca="1" si="137"/>
        <v>2.0602739726027397</v>
      </c>
      <c r="G8776" s="2">
        <v>43717</v>
      </c>
      <c r="H8776" s="2">
        <v>37141.72</v>
      </c>
    </row>
    <row r="8777" spans="1:8" hidden="1" x14ac:dyDescent="0.2">
      <c r="A8777" t="s">
        <v>10203</v>
      </c>
      <c r="B8777" t="s">
        <v>5400</v>
      </c>
      <c r="C8777" t="s">
        <v>265</v>
      </c>
      <c r="D8777" t="s">
        <v>15190</v>
      </c>
      <c r="E8777" s="1" t="d">
        <v>1993-08-16</v>
      </c>
      <c r="F8777" s="3">
        <f t="shared" ca="1" si="137"/>
        <v>26.147945205479452</v>
      </c>
      <c r="G8777" s="2">
        <v>64300</v>
      </c>
      <c r="H8777" s="2">
        <v>63947.03</v>
      </c>
    </row>
    <row r="8778" spans="1:8" hidden="1" x14ac:dyDescent="0.2">
      <c r="A8778" t="s">
        <v>10204</v>
      </c>
      <c r="B8778" t="s">
        <v>10205</v>
      </c>
      <c r="C8778" t="s">
        <v>572</v>
      </c>
      <c r="D8778" t="s">
        <v>15205</v>
      </c>
      <c r="E8778" s="1" t="d">
        <v>2015-08-13</v>
      </c>
      <c r="F8778" s="3">
        <f t="shared" ca="1" si="137"/>
        <v>4.1424657534246574</v>
      </c>
      <c r="G8778" s="2">
        <v>46150</v>
      </c>
      <c r="H8778" s="2">
        <v>46319.57</v>
      </c>
    </row>
    <row r="8779" spans="1:8" x14ac:dyDescent="0.2">
      <c r="A8779" t="s">
        <v>10999</v>
      </c>
      <c r="B8779" t="s">
        <v>86</v>
      </c>
      <c r="C8779" t="s">
        <v>2405</v>
      </c>
      <c r="D8779" t="s">
        <v>15184</v>
      </c>
      <c r="E8779" s="1" t="d">
        <v>2010-09-28</v>
      </c>
      <c r="F8779" s="3">
        <f t="shared" ca="1" si="137"/>
        <v>9.0191780821917806</v>
      </c>
      <c r="G8779" s="2">
        <v>71454</v>
      </c>
      <c r="H8779" s="2">
        <v>80527.02</v>
      </c>
    </row>
    <row r="8780" spans="1:8" hidden="1" x14ac:dyDescent="0.2">
      <c r="A8780" t="s">
        <v>3362</v>
      </c>
      <c r="B8780" t="s">
        <v>461</v>
      </c>
      <c r="C8780" t="s">
        <v>204</v>
      </c>
      <c r="D8780" t="s">
        <v>15196</v>
      </c>
      <c r="E8780" s="1" t="d">
        <v>2014-08-11</v>
      </c>
      <c r="F8780" s="3">
        <f t="shared" ca="1" si="137"/>
        <v>5.1479452054794521</v>
      </c>
      <c r="G8780" s="2">
        <v>82413</v>
      </c>
      <c r="H8780" s="2">
        <v>80100.58</v>
      </c>
    </row>
    <row r="8781" spans="1:8" hidden="1" x14ac:dyDescent="0.2">
      <c r="A8781" t="s">
        <v>8299</v>
      </c>
      <c r="B8781" t="s">
        <v>26</v>
      </c>
      <c r="C8781" t="s">
        <v>1563</v>
      </c>
      <c r="D8781" t="s">
        <v>15187</v>
      </c>
      <c r="E8781" s="1" t="d">
        <v>2015-09-23</v>
      </c>
      <c r="F8781" s="3">
        <f t="shared" ca="1" si="137"/>
        <v>4.0301369863013701</v>
      </c>
      <c r="G8781" s="2">
        <v>89100</v>
      </c>
      <c r="H8781" s="2">
        <v>75145.789999999994</v>
      </c>
    </row>
    <row r="8782" spans="1:8" hidden="1" x14ac:dyDescent="0.2">
      <c r="A8782" t="s">
        <v>1856</v>
      </c>
      <c r="B8782" t="s">
        <v>323</v>
      </c>
      <c r="C8782" t="s">
        <v>324</v>
      </c>
      <c r="D8782" t="s">
        <v>15187</v>
      </c>
      <c r="E8782" s="1" t="d">
        <v>2007-10-23</v>
      </c>
      <c r="F8782" s="3">
        <f t="shared" ca="1" si="137"/>
        <v>11.953424657534246</v>
      </c>
      <c r="G8782" s="2">
        <v>70595</v>
      </c>
      <c r="H8782" s="2">
        <v>75117.87</v>
      </c>
    </row>
    <row r="8783" spans="1:8" hidden="1" x14ac:dyDescent="0.2">
      <c r="A8783" t="s">
        <v>8193</v>
      </c>
      <c r="B8783" t="s">
        <v>347</v>
      </c>
      <c r="C8783" t="s">
        <v>551</v>
      </c>
      <c r="D8783" t="s">
        <v>15187</v>
      </c>
      <c r="E8783" s="1" t="d">
        <v>1993-08-30</v>
      </c>
      <c r="F8783" s="3">
        <f t="shared" ca="1" si="137"/>
        <v>26.109589041095891</v>
      </c>
      <c r="G8783" s="2">
        <v>75502</v>
      </c>
      <c r="H8783" s="2">
        <v>75091.58</v>
      </c>
    </row>
    <row r="8784" spans="1:8" hidden="1" x14ac:dyDescent="0.2">
      <c r="A8784" t="s">
        <v>7232</v>
      </c>
      <c r="B8784" t="s">
        <v>323</v>
      </c>
      <c r="C8784" t="s">
        <v>4927</v>
      </c>
      <c r="D8784" t="s">
        <v>15187</v>
      </c>
      <c r="E8784" s="1" t="d">
        <v>2008-08-18</v>
      </c>
      <c r="F8784" s="3">
        <f t="shared" ca="1" si="137"/>
        <v>11.131506849315068</v>
      </c>
      <c r="G8784" s="2">
        <v>68231</v>
      </c>
      <c r="H8784" s="2">
        <v>75070.77</v>
      </c>
    </row>
    <row r="8785" spans="1:8" hidden="1" x14ac:dyDescent="0.2">
      <c r="A8785" t="s">
        <v>10212</v>
      </c>
      <c r="B8785" t="s">
        <v>69</v>
      </c>
      <c r="C8785" t="s">
        <v>2861</v>
      </c>
      <c r="D8785" t="s">
        <v>15190</v>
      </c>
      <c r="E8785" s="1" t="d">
        <v>1995-04-10</v>
      </c>
      <c r="F8785" s="3">
        <f t="shared" ca="1" si="137"/>
        <v>24.4986301369863</v>
      </c>
      <c r="G8785" s="2">
        <v>79200</v>
      </c>
      <c r="H8785" s="2">
        <v>79787.14</v>
      </c>
    </row>
    <row r="8786" spans="1:8" hidden="1" x14ac:dyDescent="0.2">
      <c r="A8786" t="s">
        <v>10213</v>
      </c>
      <c r="B8786" t="s">
        <v>353</v>
      </c>
      <c r="C8786" t="s">
        <v>354</v>
      </c>
      <c r="D8786" t="s">
        <v>15211</v>
      </c>
      <c r="E8786" s="1" t="d">
        <v>2015-09-02</v>
      </c>
      <c r="F8786" s="3">
        <f t="shared" ca="1" si="137"/>
        <v>4.087671232876712</v>
      </c>
      <c r="G8786" s="2">
        <v>37919</v>
      </c>
      <c r="H8786" s="2">
        <v>41558.339999999997</v>
      </c>
    </row>
    <row r="8787" spans="1:8" hidden="1" x14ac:dyDescent="0.2">
      <c r="A8787" t="s">
        <v>10214</v>
      </c>
      <c r="B8787" t="s">
        <v>23</v>
      </c>
      <c r="C8787" t="s">
        <v>72</v>
      </c>
      <c r="D8787" t="s">
        <v>15189</v>
      </c>
      <c r="E8787" s="1" t="d">
        <v>2017-05-25</v>
      </c>
      <c r="F8787" s="3">
        <f t="shared" ca="1" si="137"/>
        <v>2.3589041095890413</v>
      </c>
      <c r="G8787" s="2">
        <v>41600</v>
      </c>
      <c r="H8787">
        <v>660</v>
      </c>
    </row>
    <row r="8788" spans="1:8" hidden="1" x14ac:dyDescent="0.2">
      <c r="A8788" t="s">
        <v>10215</v>
      </c>
      <c r="B8788" t="s">
        <v>536</v>
      </c>
      <c r="C8788" t="s">
        <v>6700</v>
      </c>
      <c r="D8788" t="s">
        <v>15189</v>
      </c>
      <c r="E8788" s="1" t="d">
        <v>1978-09-28</v>
      </c>
      <c r="F8788" s="3">
        <f t="shared" ca="1" si="137"/>
        <v>41.041095890410958</v>
      </c>
      <c r="G8788" s="2">
        <v>35214</v>
      </c>
      <c r="H8788" s="2">
        <v>6410.83</v>
      </c>
    </row>
    <row r="8789" spans="1:8" x14ac:dyDescent="0.2">
      <c r="A8789" t="s">
        <v>13389</v>
      </c>
      <c r="B8789" t="s">
        <v>86</v>
      </c>
      <c r="C8789" t="s">
        <v>250</v>
      </c>
      <c r="D8789" t="s">
        <v>15184</v>
      </c>
      <c r="E8789" s="1" t="d">
        <v>2001-03-01</v>
      </c>
      <c r="F8789" s="3">
        <f t="shared" ca="1" si="137"/>
        <v>18.602739726027398</v>
      </c>
      <c r="G8789" s="2">
        <v>80638</v>
      </c>
      <c r="H8789" s="2">
        <v>80526.570000000007</v>
      </c>
    </row>
    <row r="8790" spans="1:8" hidden="1" x14ac:dyDescent="0.2">
      <c r="A8790" t="s">
        <v>10217</v>
      </c>
      <c r="B8790" t="s">
        <v>2660</v>
      </c>
      <c r="C8790" t="s">
        <v>107</v>
      </c>
      <c r="D8790" t="s">
        <v>15192</v>
      </c>
      <c r="E8790" s="1" t="d">
        <v>2011-07-01</v>
      </c>
      <c r="F8790" s="3">
        <f t="shared" ca="1" si="137"/>
        <v>8.2630136986301377</v>
      </c>
      <c r="G8790" s="2">
        <v>64600</v>
      </c>
      <c r="H8790" s="2">
        <v>63987.76</v>
      </c>
    </row>
    <row r="8791" spans="1:8" hidden="1" x14ac:dyDescent="0.2">
      <c r="A8791" t="s">
        <v>10218</v>
      </c>
      <c r="B8791" t="s">
        <v>558</v>
      </c>
      <c r="C8791" t="s">
        <v>39</v>
      </c>
      <c r="D8791" t="s">
        <v>15189</v>
      </c>
      <c r="E8791" s="1" t="d">
        <v>2017-05-28</v>
      </c>
      <c r="F8791" s="3">
        <f t="shared" ca="1" si="137"/>
        <v>2.3506849315068492</v>
      </c>
      <c r="G8791" s="2">
        <v>20842</v>
      </c>
      <c r="H8791" s="2">
        <v>3005.45</v>
      </c>
    </row>
    <row r="8792" spans="1:8" hidden="1" x14ac:dyDescent="0.2">
      <c r="A8792" t="s">
        <v>13630</v>
      </c>
      <c r="B8792" t="s">
        <v>134</v>
      </c>
      <c r="C8792" t="s">
        <v>933</v>
      </c>
      <c r="D8792" t="s">
        <v>15187</v>
      </c>
      <c r="E8792" s="1" t="d">
        <v>1999-02-16</v>
      </c>
      <c r="F8792" s="3">
        <f t="shared" ca="1" si="137"/>
        <v>20.641095890410959</v>
      </c>
      <c r="G8792" s="2">
        <v>73583</v>
      </c>
      <c r="H8792" s="2">
        <v>74923.009999999995</v>
      </c>
    </row>
    <row r="8793" spans="1:8" hidden="1" x14ac:dyDescent="0.2">
      <c r="A8793" t="s">
        <v>12921</v>
      </c>
      <c r="B8793" t="s">
        <v>188</v>
      </c>
      <c r="C8793" t="s">
        <v>2272</v>
      </c>
      <c r="D8793" t="s">
        <v>15187</v>
      </c>
      <c r="E8793" s="1" t="d">
        <v>2005-09-19</v>
      </c>
      <c r="F8793" s="3">
        <f t="shared" ca="1" si="137"/>
        <v>14.046575342465754</v>
      </c>
      <c r="G8793" s="2">
        <v>70527</v>
      </c>
      <c r="H8793" s="2">
        <v>74916.509999999995</v>
      </c>
    </row>
    <row r="8794" spans="1:8" hidden="1" x14ac:dyDescent="0.2">
      <c r="A8794" t="s">
        <v>5472</v>
      </c>
      <c r="B8794" t="s">
        <v>134</v>
      </c>
      <c r="C8794" t="s">
        <v>675</v>
      </c>
      <c r="D8794" t="s">
        <v>15187</v>
      </c>
      <c r="E8794" s="1" t="d">
        <v>2006-03-20</v>
      </c>
      <c r="F8794" s="3">
        <f t="shared" ca="1" si="137"/>
        <v>13.547945205479452</v>
      </c>
      <c r="G8794" s="2">
        <v>71198</v>
      </c>
      <c r="H8794" s="2">
        <v>74912.479999999996</v>
      </c>
    </row>
    <row r="8795" spans="1:8" x14ac:dyDescent="0.2">
      <c r="A8795" t="s">
        <v>6743</v>
      </c>
      <c r="B8795" t="s">
        <v>86</v>
      </c>
      <c r="C8795" t="s">
        <v>297</v>
      </c>
      <c r="D8795" t="s">
        <v>15184</v>
      </c>
      <c r="E8795" s="1" t="d">
        <v>2013-09-24</v>
      </c>
      <c r="F8795" s="3">
        <f t="shared" ca="1" si="137"/>
        <v>6.0273972602739727</v>
      </c>
      <c r="G8795" s="2">
        <v>64556</v>
      </c>
      <c r="H8795" s="2">
        <v>80442.78</v>
      </c>
    </row>
    <row r="8796" spans="1:8" hidden="1" x14ac:dyDescent="0.2">
      <c r="A8796" t="s">
        <v>10223</v>
      </c>
      <c r="B8796" t="s">
        <v>173</v>
      </c>
      <c r="C8796" t="s">
        <v>1396</v>
      </c>
      <c r="D8796" t="s">
        <v>15205</v>
      </c>
      <c r="E8796" s="1" t="d">
        <v>2009-03-12</v>
      </c>
      <c r="F8796" s="3">
        <f t="shared" ca="1" si="137"/>
        <v>10.567123287671233</v>
      </c>
      <c r="G8796" s="2">
        <v>60412</v>
      </c>
      <c r="H8796" s="2">
        <v>61178.26</v>
      </c>
    </row>
    <row r="8797" spans="1:8" hidden="1" x14ac:dyDescent="0.2">
      <c r="A8797" t="s">
        <v>10224</v>
      </c>
      <c r="B8797" t="s">
        <v>2094</v>
      </c>
      <c r="C8797" t="s">
        <v>1310</v>
      </c>
      <c r="D8797" t="s">
        <v>15194</v>
      </c>
      <c r="E8797" s="1" t="d">
        <v>2005-11-07</v>
      </c>
      <c r="F8797" s="3">
        <f t="shared" ca="1" si="137"/>
        <v>13.912328767123288</v>
      </c>
      <c r="G8797" s="2">
        <v>65000</v>
      </c>
      <c r="H8797" s="2">
        <v>65582.009999999995</v>
      </c>
    </row>
    <row r="8798" spans="1:8" hidden="1" x14ac:dyDescent="0.2">
      <c r="A8798" t="s">
        <v>10225</v>
      </c>
      <c r="B8798" t="s">
        <v>4996</v>
      </c>
      <c r="C8798" t="s">
        <v>271</v>
      </c>
      <c r="D8798" t="s">
        <v>15190</v>
      </c>
      <c r="E8798" s="1" t="d">
        <v>1984-06-11</v>
      </c>
      <c r="F8798" s="3">
        <f t="shared" ca="1" si="137"/>
        <v>35.334246575342469</v>
      </c>
      <c r="G8798" s="2">
        <v>75782</v>
      </c>
      <c r="H8798" s="2">
        <v>76359.27</v>
      </c>
    </row>
    <row r="8799" spans="1:8" hidden="1" x14ac:dyDescent="0.2">
      <c r="A8799" t="s">
        <v>7221</v>
      </c>
      <c r="B8799" t="s">
        <v>925</v>
      </c>
      <c r="C8799" t="s">
        <v>4116</v>
      </c>
      <c r="D8799" t="s">
        <v>15187</v>
      </c>
      <c r="E8799" s="1" t="d">
        <v>2010-11-10</v>
      </c>
      <c r="F8799" s="3">
        <f t="shared" ca="1" si="137"/>
        <v>8.9013698630136986</v>
      </c>
      <c r="G8799" s="2">
        <v>67818</v>
      </c>
      <c r="H8799" s="2">
        <v>74888.600000000006</v>
      </c>
    </row>
    <row r="8800" spans="1:8" hidden="1" x14ac:dyDescent="0.2">
      <c r="A8800" t="s">
        <v>1574</v>
      </c>
      <c r="B8800" t="s">
        <v>29</v>
      </c>
      <c r="C8800" t="s">
        <v>324</v>
      </c>
      <c r="D8800" t="s">
        <v>15187</v>
      </c>
      <c r="E8800" s="1" t="d">
        <v>2010-11-10</v>
      </c>
      <c r="F8800" s="3">
        <f t="shared" ca="1" si="137"/>
        <v>8.9013698630136986</v>
      </c>
      <c r="G8800" s="2">
        <v>66310</v>
      </c>
      <c r="H8800" s="2">
        <v>74841.81</v>
      </c>
    </row>
    <row r="8801" spans="1:8" hidden="1" x14ac:dyDescent="0.2">
      <c r="A8801" t="s">
        <v>10228</v>
      </c>
      <c r="B8801" t="s">
        <v>625</v>
      </c>
      <c r="C8801" t="s">
        <v>1905</v>
      </c>
      <c r="D8801" t="s">
        <v>15210</v>
      </c>
      <c r="E8801" s="1" t="d">
        <v>2014-02-15</v>
      </c>
      <c r="F8801" s="3">
        <f t="shared" ca="1" si="137"/>
        <v>5.6328767123287671</v>
      </c>
      <c r="G8801" s="2">
        <v>115400</v>
      </c>
      <c r="H8801" s="2">
        <v>114308.68</v>
      </c>
    </row>
    <row r="8802" spans="1:8" x14ac:dyDescent="0.2">
      <c r="A8802" t="s">
        <v>11914</v>
      </c>
      <c r="B8802" t="s">
        <v>86</v>
      </c>
      <c r="C8802" t="s">
        <v>4786</v>
      </c>
      <c r="D8802" t="s">
        <v>15184</v>
      </c>
      <c r="E8802" s="1" t="d">
        <v>2000-08-07</v>
      </c>
      <c r="F8802" s="3">
        <f t="shared" ca="1" si="137"/>
        <v>19.167123287671235</v>
      </c>
      <c r="G8802" s="2">
        <v>80638</v>
      </c>
      <c r="H8802" s="2">
        <v>80395.8</v>
      </c>
    </row>
    <row r="8803" spans="1:8" hidden="1" x14ac:dyDescent="0.2">
      <c r="A8803" t="s">
        <v>2869</v>
      </c>
      <c r="B8803" t="s">
        <v>125</v>
      </c>
      <c r="C8803" t="s">
        <v>750</v>
      </c>
      <c r="D8803" t="s">
        <v>15187</v>
      </c>
      <c r="E8803" s="1" t="d">
        <v>2006-03-20</v>
      </c>
      <c r="F8803" s="3">
        <f t="shared" ca="1" si="137"/>
        <v>13.547945205479452</v>
      </c>
      <c r="G8803" s="2">
        <v>72514</v>
      </c>
      <c r="H8803" s="2">
        <v>74792.179999999993</v>
      </c>
    </row>
    <row r="8804" spans="1:8" hidden="1" x14ac:dyDescent="0.2">
      <c r="A8804" t="s">
        <v>7266</v>
      </c>
      <c r="B8804" t="s">
        <v>188</v>
      </c>
      <c r="C8804" t="s">
        <v>364</v>
      </c>
      <c r="D8804" t="s">
        <v>15187</v>
      </c>
      <c r="E8804" s="1" t="d">
        <v>2000-05-08</v>
      </c>
      <c r="F8804" s="3">
        <f t="shared" ca="1" si="137"/>
        <v>19.416438356164385</v>
      </c>
      <c r="G8804" s="2">
        <v>72889</v>
      </c>
      <c r="H8804" s="2">
        <v>74773.039999999994</v>
      </c>
    </row>
    <row r="8805" spans="1:8" hidden="1" x14ac:dyDescent="0.2">
      <c r="A8805" t="s">
        <v>10232</v>
      </c>
      <c r="B8805" t="s">
        <v>725</v>
      </c>
      <c r="C8805" t="s">
        <v>276</v>
      </c>
      <c r="D8805" t="s">
        <v>15196</v>
      </c>
      <c r="E8805" s="1" t="d">
        <v>1998-04-27</v>
      </c>
      <c r="F8805" s="3">
        <f t="shared" ca="1" si="137"/>
        <v>21.449315068493149</v>
      </c>
      <c r="G8805" s="2">
        <v>48793</v>
      </c>
      <c r="H8805" s="2">
        <v>48701.64</v>
      </c>
    </row>
    <row r="8806" spans="1:8" hidden="1" x14ac:dyDescent="0.2">
      <c r="A8806" t="s">
        <v>10233</v>
      </c>
      <c r="B8806" t="s">
        <v>515</v>
      </c>
      <c r="C8806" t="s">
        <v>101</v>
      </c>
      <c r="D8806" t="s">
        <v>15192</v>
      </c>
      <c r="E8806" s="1" t="d">
        <v>2009-05-18</v>
      </c>
      <c r="F8806" s="3">
        <f t="shared" ca="1" si="137"/>
        <v>10.383561643835616</v>
      </c>
      <c r="G8806" s="2">
        <v>28313</v>
      </c>
      <c r="H8806" s="2">
        <v>29100.86</v>
      </c>
    </row>
    <row r="8807" spans="1:8" hidden="1" x14ac:dyDescent="0.2">
      <c r="A8807" t="s">
        <v>10234</v>
      </c>
      <c r="B8807" t="s">
        <v>10235</v>
      </c>
      <c r="C8807" t="s">
        <v>2657</v>
      </c>
      <c r="D8807" t="s">
        <v>15222</v>
      </c>
      <c r="E8807" s="1" t="d">
        <v>2016-03-28</v>
      </c>
      <c r="F8807" s="3">
        <f t="shared" ca="1" si="137"/>
        <v>3.5178082191780824</v>
      </c>
      <c r="G8807" s="2">
        <v>47828</v>
      </c>
      <c r="H8807" s="2">
        <v>47842.49</v>
      </c>
    </row>
    <row r="8808" spans="1:8" x14ac:dyDescent="0.2">
      <c r="A8808" t="s">
        <v>9283</v>
      </c>
      <c r="B8808" t="s">
        <v>86</v>
      </c>
      <c r="C8808" t="s">
        <v>137</v>
      </c>
      <c r="D8808" t="s">
        <v>15184</v>
      </c>
      <c r="E8808" s="1" t="d">
        <v>2012-01-17</v>
      </c>
      <c r="F8808" s="3">
        <f t="shared" ca="1" si="137"/>
        <v>7.7150684931506852</v>
      </c>
      <c r="G8808" s="2">
        <v>68788</v>
      </c>
      <c r="H8808" s="2">
        <v>80369.919999999998</v>
      </c>
    </row>
    <row r="8809" spans="1:8" hidden="1" x14ac:dyDescent="0.2">
      <c r="A8809" t="s">
        <v>10237</v>
      </c>
      <c r="B8809" t="s">
        <v>2564</v>
      </c>
      <c r="C8809" t="s">
        <v>643</v>
      </c>
      <c r="D8809" t="s">
        <v>15190</v>
      </c>
      <c r="E8809" s="1" t="d">
        <v>2003-04-14</v>
      </c>
      <c r="F8809" s="3">
        <f t="shared" ca="1" si="137"/>
        <v>16.482191780821918</v>
      </c>
      <c r="G8809" s="2">
        <v>45674</v>
      </c>
      <c r="H8809" s="2">
        <v>48183.72</v>
      </c>
    </row>
    <row r="8810" spans="1:8" hidden="1" x14ac:dyDescent="0.2">
      <c r="A8810" t="s">
        <v>6388</v>
      </c>
      <c r="B8810" t="s">
        <v>29</v>
      </c>
      <c r="C8810" t="s">
        <v>1461</v>
      </c>
      <c r="D8810" t="s">
        <v>15187</v>
      </c>
      <c r="E8810" s="1" t="d">
        <v>2010-11-10</v>
      </c>
      <c r="F8810" s="3">
        <f t="shared" ca="1" si="137"/>
        <v>8.9013698630136986</v>
      </c>
      <c r="G8810" s="2">
        <v>66310</v>
      </c>
      <c r="H8810" s="2">
        <v>74763.360000000001</v>
      </c>
    </row>
    <row r="8811" spans="1:8" x14ac:dyDescent="0.2">
      <c r="A8811" t="s">
        <v>8348</v>
      </c>
      <c r="B8811" t="s">
        <v>17</v>
      </c>
      <c r="C8811" t="s">
        <v>121</v>
      </c>
      <c r="D8811" t="s">
        <v>15184</v>
      </c>
      <c r="E8811" s="1" t="d">
        <v>2010-11-10</v>
      </c>
      <c r="F8811" s="3">
        <f t="shared" ca="1" si="137"/>
        <v>8.9013698630136986</v>
      </c>
      <c r="G8811" s="2">
        <v>68106</v>
      </c>
      <c r="H8811" s="2">
        <v>80366.42</v>
      </c>
    </row>
    <row r="8812" spans="1:8" hidden="1" x14ac:dyDescent="0.2">
      <c r="A8812" t="s">
        <v>10240</v>
      </c>
      <c r="B8812" t="s">
        <v>2638</v>
      </c>
      <c r="C8812" t="s">
        <v>49</v>
      </c>
      <c r="D8812" t="s">
        <v>15192</v>
      </c>
      <c r="E8812" s="1" t="d">
        <v>2018-01-11</v>
      </c>
      <c r="F8812" s="3">
        <f t="shared" ca="1" si="137"/>
        <v>1.726027397260274</v>
      </c>
      <c r="G8812" s="2">
        <v>48045</v>
      </c>
      <c r="H8812" s="2">
        <v>23538.3</v>
      </c>
    </row>
    <row r="8813" spans="1:8" x14ac:dyDescent="0.2">
      <c r="A8813" t="s">
        <v>1385</v>
      </c>
      <c r="B8813" t="s">
        <v>86</v>
      </c>
      <c r="C8813" t="s">
        <v>1386</v>
      </c>
      <c r="D8813" t="s">
        <v>15184</v>
      </c>
      <c r="E8813" s="1" t="d">
        <v>2007-10-09</v>
      </c>
      <c r="F8813" s="3">
        <f t="shared" ca="1" si="137"/>
        <v>11.991780821917809</v>
      </c>
      <c r="G8813" s="2">
        <v>73554</v>
      </c>
      <c r="H8813" s="2">
        <v>80357.5</v>
      </c>
    </row>
    <row r="8814" spans="1:8" x14ac:dyDescent="0.2">
      <c r="A8814" t="s">
        <v>12346</v>
      </c>
      <c r="B8814" t="s">
        <v>86</v>
      </c>
      <c r="C8814" t="s">
        <v>119</v>
      </c>
      <c r="D8814" t="s">
        <v>15184</v>
      </c>
      <c r="E8814" s="1" t="d">
        <v>2014-06-16</v>
      </c>
      <c r="F8814" s="3">
        <f t="shared" ca="1" si="137"/>
        <v>5.3013698630136989</v>
      </c>
      <c r="G8814" s="2">
        <v>64556</v>
      </c>
      <c r="H8814" s="2">
        <v>80343.460000000006</v>
      </c>
    </row>
    <row r="8815" spans="1:8" hidden="1" x14ac:dyDescent="0.2">
      <c r="A8815" t="s">
        <v>10243</v>
      </c>
      <c r="B8815" t="s">
        <v>63</v>
      </c>
      <c r="C8815" t="s">
        <v>64</v>
      </c>
      <c r="D8815" t="s">
        <v>15195</v>
      </c>
      <c r="E8815" s="1" t="d">
        <v>2008-01-28</v>
      </c>
      <c r="F8815" s="3">
        <f t="shared" ca="1" si="137"/>
        <v>11.687671232876712</v>
      </c>
      <c r="G8815" s="2">
        <v>66700</v>
      </c>
      <c r="H8815" s="2">
        <v>65380.99</v>
      </c>
    </row>
    <row r="8816" spans="1:8" hidden="1" x14ac:dyDescent="0.2">
      <c r="A8816" t="s">
        <v>10244</v>
      </c>
      <c r="B8816" t="s">
        <v>3078</v>
      </c>
      <c r="C8816" t="s">
        <v>107</v>
      </c>
      <c r="D8816" t="s">
        <v>15192</v>
      </c>
      <c r="E8816" s="1" t="d">
        <v>2016-03-10</v>
      </c>
      <c r="F8816" s="3">
        <f t="shared" ca="1" si="137"/>
        <v>3.5671232876712327</v>
      </c>
      <c r="G8816" s="2">
        <v>38926</v>
      </c>
      <c r="H8816" s="2">
        <v>37306.67</v>
      </c>
    </row>
    <row r="8817" spans="1:8" hidden="1" x14ac:dyDescent="0.2">
      <c r="A8817" t="s">
        <v>10245</v>
      </c>
      <c r="B8817" t="s">
        <v>14</v>
      </c>
      <c r="C8817" t="s">
        <v>15</v>
      </c>
      <c r="D8817" t="s">
        <v>15183</v>
      </c>
      <c r="E8817" s="1" t="d">
        <v>2012-07-23</v>
      </c>
      <c r="F8817" s="3">
        <f t="shared" ca="1" si="137"/>
        <v>7.2</v>
      </c>
      <c r="G8817" s="2">
        <v>56688</v>
      </c>
      <c r="H8817" s="2">
        <v>57657.81</v>
      </c>
    </row>
    <row r="8818" spans="1:8" hidden="1" x14ac:dyDescent="0.2">
      <c r="A8818" t="s">
        <v>10246</v>
      </c>
      <c r="B8818" t="s">
        <v>5655</v>
      </c>
      <c r="C8818" t="s">
        <v>765</v>
      </c>
      <c r="D8818" t="s">
        <v>15214</v>
      </c>
      <c r="E8818" s="1" t="d">
        <v>2016-04-18</v>
      </c>
      <c r="F8818" s="3">
        <f t="shared" ca="1" si="137"/>
        <v>3.4602739726027396</v>
      </c>
      <c r="G8818" s="2">
        <v>95500</v>
      </c>
      <c r="H8818" s="2">
        <v>94720.71</v>
      </c>
    </row>
    <row r="8819" spans="1:8" hidden="1" x14ac:dyDescent="0.2">
      <c r="A8819" t="s">
        <v>9417</v>
      </c>
      <c r="B8819" t="s">
        <v>243</v>
      </c>
      <c r="C8819" t="s">
        <v>151</v>
      </c>
      <c r="D8819" t="s">
        <v>15202</v>
      </c>
      <c r="E8819" s="1" t="d">
        <v>2013-11-06</v>
      </c>
      <c r="F8819" s="3">
        <f t="shared" ca="1" si="137"/>
        <v>5.9095890410958907</v>
      </c>
      <c r="G8819" s="2">
        <v>82212</v>
      </c>
      <c r="H8819" s="2">
        <v>81371.509999999995</v>
      </c>
    </row>
    <row r="8820" spans="1:8" hidden="1" x14ac:dyDescent="0.2">
      <c r="A8820" t="s">
        <v>10248</v>
      </c>
      <c r="B8820" t="s">
        <v>2547</v>
      </c>
      <c r="C8820" t="s">
        <v>6585</v>
      </c>
      <c r="D8820" t="s">
        <v>15192</v>
      </c>
      <c r="E8820" s="1" t="d">
        <v>2003-12-04</v>
      </c>
      <c r="F8820" s="3">
        <f t="shared" ca="1" si="137"/>
        <v>15.841095890410958</v>
      </c>
      <c r="G8820" s="2">
        <v>34073</v>
      </c>
      <c r="H8820" s="2">
        <v>35059.26</v>
      </c>
    </row>
    <row r="8821" spans="1:8" x14ac:dyDescent="0.2">
      <c r="A8821" t="s">
        <v>12196</v>
      </c>
      <c r="B8821" t="s">
        <v>86</v>
      </c>
      <c r="C8821" t="s">
        <v>836</v>
      </c>
      <c r="D8821" t="s">
        <v>15184</v>
      </c>
      <c r="E8821" s="1" t="d">
        <v>2009-01-06</v>
      </c>
      <c r="F8821" s="3">
        <f t="shared" ca="1" si="137"/>
        <v>10.745205479452055</v>
      </c>
      <c r="G8821" s="2">
        <v>72857</v>
      </c>
      <c r="H8821" s="2">
        <v>80258.009999999995</v>
      </c>
    </row>
    <row r="8822" spans="1:8" x14ac:dyDescent="0.2">
      <c r="A8822" t="s">
        <v>11822</v>
      </c>
      <c r="B8822" t="s">
        <v>86</v>
      </c>
      <c r="C8822" t="s">
        <v>983</v>
      </c>
      <c r="D8822" t="s">
        <v>15184</v>
      </c>
      <c r="E8822" s="1" t="d">
        <v>2001-10-09</v>
      </c>
      <c r="F8822" s="3">
        <f t="shared" ca="1" si="137"/>
        <v>17.994520547945207</v>
      </c>
      <c r="G8822" s="2">
        <v>76358</v>
      </c>
      <c r="H8822" s="2">
        <v>80224.59</v>
      </c>
    </row>
    <row r="8823" spans="1:8" hidden="1" x14ac:dyDescent="0.2">
      <c r="A8823" t="s">
        <v>10251</v>
      </c>
      <c r="B8823" t="s">
        <v>1260</v>
      </c>
      <c r="C8823" t="s">
        <v>1208</v>
      </c>
      <c r="D8823" t="s">
        <v>15189</v>
      </c>
      <c r="E8823" s="1" t="d">
        <v>2004-02-17</v>
      </c>
      <c r="F8823" s="3">
        <f t="shared" ca="1" si="137"/>
        <v>15.635616438356164</v>
      </c>
      <c r="G8823" s="2">
        <v>46395</v>
      </c>
      <c r="H8823" s="2">
        <v>51153.22</v>
      </c>
    </row>
    <row r="8824" spans="1:8" hidden="1" x14ac:dyDescent="0.2">
      <c r="A8824" t="s">
        <v>10252</v>
      </c>
      <c r="B8824" t="s">
        <v>144</v>
      </c>
      <c r="C8824" t="s">
        <v>640</v>
      </c>
      <c r="D8824" t="s">
        <v>15205</v>
      </c>
      <c r="E8824" s="1" t="d">
        <v>2004-01-05</v>
      </c>
      <c r="F8824" s="3">
        <f t="shared" ca="1" si="137"/>
        <v>15.753424657534246</v>
      </c>
      <c r="G8824" s="2">
        <v>34701</v>
      </c>
      <c r="H8824" s="2">
        <v>36003.15</v>
      </c>
    </row>
    <row r="8825" spans="1:8" hidden="1" x14ac:dyDescent="0.2">
      <c r="A8825" t="s">
        <v>10253</v>
      </c>
      <c r="B8825" t="s">
        <v>10254</v>
      </c>
      <c r="C8825" t="s">
        <v>704</v>
      </c>
      <c r="D8825" t="s">
        <v>15218</v>
      </c>
      <c r="E8825" s="1" t="d">
        <v>2008-08-11</v>
      </c>
      <c r="F8825" s="3">
        <f t="shared" ca="1" si="137"/>
        <v>11.150684931506849</v>
      </c>
      <c r="G8825" s="2">
        <v>64521</v>
      </c>
      <c r="H8825" s="2">
        <v>63854.97</v>
      </c>
    </row>
    <row r="8826" spans="1:8" x14ac:dyDescent="0.2">
      <c r="A8826" t="s">
        <v>10277</v>
      </c>
      <c r="B8826" t="s">
        <v>86</v>
      </c>
      <c r="C8826" t="s">
        <v>1291</v>
      </c>
      <c r="D8826" t="s">
        <v>15184</v>
      </c>
      <c r="E8826" s="1" t="d">
        <v>2007-02-13</v>
      </c>
      <c r="F8826" s="3">
        <f t="shared" ca="1" si="137"/>
        <v>12.643835616438356</v>
      </c>
      <c r="G8826" s="2">
        <v>74257</v>
      </c>
      <c r="H8826" s="2">
        <v>80155.88</v>
      </c>
    </row>
    <row r="8827" spans="1:8" hidden="1" x14ac:dyDescent="0.2">
      <c r="A8827" t="s">
        <v>10256</v>
      </c>
      <c r="B8827" t="s">
        <v>553</v>
      </c>
      <c r="C8827" t="s">
        <v>554</v>
      </c>
      <c r="D8827" t="s">
        <v>15193</v>
      </c>
      <c r="E8827" s="1" t="d">
        <v>2003-09-02</v>
      </c>
      <c r="F8827" s="3">
        <f t="shared" ca="1" si="137"/>
        <v>16.095890410958905</v>
      </c>
      <c r="G8827" s="2">
        <v>87210</v>
      </c>
      <c r="H8827" s="2">
        <v>86608.71</v>
      </c>
    </row>
    <row r="8828" spans="1:8" hidden="1" x14ac:dyDescent="0.2">
      <c r="A8828" t="s">
        <v>10257</v>
      </c>
      <c r="B8828" t="s">
        <v>436</v>
      </c>
      <c r="C8828" t="s">
        <v>338</v>
      </c>
      <c r="D8828" t="s">
        <v>15210</v>
      </c>
      <c r="E8828" s="1" t="d">
        <v>1996-05-06</v>
      </c>
      <c r="F8828" s="3">
        <f t="shared" ca="1" si="137"/>
        <v>23.424657534246574</v>
      </c>
      <c r="G8828" s="2">
        <v>60425</v>
      </c>
      <c r="H8828" s="2">
        <v>61011.77</v>
      </c>
    </row>
    <row r="8829" spans="1:8" x14ac:dyDescent="0.2">
      <c r="A8829" t="s">
        <v>7006</v>
      </c>
      <c r="B8829" t="s">
        <v>86</v>
      </c>
      <c r="C8829" t="s">
        <v>5280</v>
      </c>
      <c r="D8829" t="s">
        <v>15184</v>
      </c>
      <c r="E8829" s="1" t="d">
        <v>2007-01-22</v>
      </c>
      <c r="F8829" s="3">
        <f t="shared" ca="1" si="137"/>
        <v>12.704109589041096</v>
      </c>
      <c r="G8829" s="2">
        <v>74257</v>
      </c>
      <c r="H8829" s="2">
        <v>80155.100000000006</v>
      </c>
    </row>
    <row r="8830" spans="1:8" x14ac:dyDescent="0.2">
      <c r="A8830" t="s">
        <v>4425</v>
      </c>
      <c r="B8830" t="s">
        <v>86</v>
      </c>
      <c r="C8830" t="s">
        <v>1767</v>
      </c>
      <c r="D8830" t="s">
        <v>15184</v>
      </c>
      <c r="E8830" s="1" t="d">
        <v>2007-11-26</v>
      </c>
      <c r="F8830" s="3">
        <f t="shared" ca="1" si="137"/>
        <v>11.860273972602739</v>
      </c>
      <c r="G8830" s="2">
        <v>79199</v>
      </c>
      <c r="H8830" s="2">
        <v>80151.38</v>
      </c>
    </row>
    <row r="8831" spans="1:8" hidden="1" x14ac:dyDescent="0.2">
      <c r="A8831" t="s">
        <v>10260</v>
      </c>
      <c r="B8831" t="s">
        <v>4166</v>
      </c>
      <c r="C8831" t="s">
        <v>1267</v>
      </c>
      <c r="D8831" t="s">
        <v>15198</v>
      </c>
      <c r="E8831" s="1" t="d">
        <v>1997-02-27</v>
      </c>
      <c r="F8831" s="3">
        <f t="shared" ca="1" si="137"/>
        <v>22.610958904109587</v>
      </c>
      <c r="G8831" s="2">
        <v>35194</v>
      </c>
      <c r="H8831" s="2">
        <v>35780.559999999998</v>
      </c>
    </row>
    <row r="8832" spans="1:8" hidden="1" x14ac:dyDescent="0.2">
      <c r="A8832" t="s">
        <v>10261</v>
      </c>
      <c r="B8832" t="s">
        <v>150</v>
      </c>
      <c r="C8832" t="s">
        <v>8233</v>
      </c>
      <c r="D8832" t="s">
        <v>15194</v>
      </c>
      <c r="E8832" s="1" t="d">
        <v>1999-06-14</v>
      </c>
      <c r="F8832" s="3">
        <f t="shared" ca="1" si="137"/>
        <v>20.317808219178083</v>
      </c>
      <c r="G8832" s="2">
        <v>65300</v>
      </c>
      <c r="H8832" s="2">
        <v>61948.2</v>
      </c>
    </row>
    <row r="8833" spans="1:8" hidden="1" x14ac:dyDescent="0.2">
      <c r="A8833" t="s">
        <v>10262</v>
      </c>
      <c r="B8833" t="s">
        <v>23</v>
      </c>
      <c r="C8833" t="s">
        <v>72</v>
      </c>
      <c r="D8833" t="s">
        <v>15189</v>
      </c>
      <c r="E8833" s="1" t="d">
        <v>2014-05-21</v>
      </c>
      <c r="F8833" s="3">
        <f t="shared" ca="1" si="137"/>
        <v>5.3726027397260276</v>
      </c>
      <c r="G8833" s="2">
        <v>24960</v>
      </c>
      <c r="H8833" s="2">
        <v>18567.96</v>
      </c>
    </row>
    <row r="8834" spans="1:8" hidden="1" x14ac:dyDescent="0.2">
      <c r="A8834" t="s">
        <v>10263</v>
      </c>
      <c r="B8834" t="s">
        <v>109</v>
      </c>
      <c r="C8834" t="s">
        <v>2400</v>
      </c>
      <c r="D8834" t="s">
        <v>15192</v>
      </c>
      <c r="E8834" s="1" t="d">
        <v>2010-04-08</v>
      </c>
      <c r="F8834" s="3">
        <f t="shared" ca="1" si="137"/>
        <v>9.493150684931507</v>
      </c>
      <c r="G8834" s="2">
        <v>21008</v>
      </c>
      <c r="H8834" s="2">
        <v>12073.73</v>
      </c>
    </row>
    <row r="8835" spans="1:8" hidden="1" x14ac:dyDescent="0.2">
      <c r="A8835" t="s">
        <v>10264</v>
      </c>
      <c r="B8835" t="s">
        <v>1319</v>
      </c>
      <c r="C8835" t="s">
        <v>420</v>
      </c>
      <c r="D8835" t="s">
        <v>15201</v>
      </c>
      <c r="E8835" s="1" t="d">
        <v>2015-03-19</v>
      </c>
      <c r="F8835" s="3">
        <f t="shared" ref="F8835:F8898" ca="1" si="138">(TODAY()-E8835)/365</f>
        <v>4.5452054794520551</v>
      </c>
      <c r="G8835" s="2">
        <v>34039</v>
      </c>
      <c r="H8835" s="2">
        <v>39503.79</v>
      </c>
    </row>
    <row r="8836" spans="1:8" hidden="1" x14ac:dyDescent="0.2">
      <c r="A8836" t="s">
        <v>6094</v>
      </c>
      <c r="B8836" t="s">
        <v>29</v>
      </c>
      <c r="C8836" t="s">
        <v>1085</v>
      </c>
      <c r="D8836" t="s">
        <v>15187</v>
      </c>
      <c r="E8836" s="1" t="d">
        <v>2007-12-12</v>
      </c>
      <c r="F8836" s="3">
        <f t="shared" ca="1" si="138"/>
        <v>11.816438356164383</v>
      </c>
      <c r="G8836" s="2">
        <v>68608</v>
      </c>
      <c r="H8836" s="2">
        <v>74753.259999999995</v>
      </c>
    </row>
    <row r="8837" spans="1:8" hidden="1" x14ac:dyDescent="0.2">
      <c r="A8837" t="s">
        <v>13463</v>
      </c>
      <c r="B8837" t="s">
        <v>26</v>
      </c>
      <c r="C8837" t="s">
        <v>901</v>
      </c>
      <c r="D8837" t="s">
        <v>15222</v>
      </c>
      <c r="E8837" s="1" t="d">
        <v>2016-02-01</v>
      </c>
      <c r="F8837" s="3">
        <f t="shared" ca="1" si="138"/>
        <v>3.6712328767123288</v>
      </c>
      <c r="G8837" s="2">
        <v>82034</v>
      </c>
      <c r="H8837" s="2">
        <v>75634.3</v>
      </c>
    </row>
    <row r="8838" spans="1:8" hidden="1" x14ac:dyDescent="0.2">
      <c r="A8838" t="s">
        <v>1084</v>
      </c>
      <c r="B8838" t="s">
        <v>188</v>
      </c>
      <c r="C8838" t="s">
        <v>1085</v>
      </c>
      <c r="D8838" t="s">
        <v>15187</v>
      </c>
      <c r="E8838" s="1" t="d">
        <v>2003-08-13</v>
      </c>
      <c r="F8838" s="3">
        <f t="shared" ca="1" si="138"/>
        <v>16.150684931506849</v>
      </c>
      <c r="G8838" s="2">
        <v>70527</v>
      </c>
      <c r="H8838" s="2">
        <v>74753.14</v>
      </c>
    </row>
    <row r="8839" spans="1:8" hidden="1" x14ac:dyDescent="0.2">
      <c r="A8839" t="s">
        <v>3292</v>
      </c>
      <c r="B8839" t="s">
        <v>29</v>
      </c>
      <c r="C8839" t="s">
        <v>2299</v>
      </c>
      <c r="D8839" t="s">
        <v>15187</v>
      </c>
      <c r="E8839" s="1" t="d">
        <v>2011-10-19</v>
      </c>
      <c r="F8839" s="3">
        <f t="shared" ca="1" si="138"/>
        <v>7.9616438356164387</v>
      </c>
      <c r="G8839" s="2">
        <v>66310</v>
      </c>
      <c r="H8839" s="2">
        <v>74725.94</v>
      </c>
    </row>
    <row r="8840" spans="1:8" hidden="1" x14ac:dyDescent="0.2">
      <c r="A8840" t="s">
        <v>10269</v>
      </c>
      <c r="B8840" t="s">
        <v>506</v>
      </c>
      <c r="C8840" t="s">
        <v>72</v>
      </c>
      <c r="D8840" t="s">
        <v>15189</v>
      </c>
      <c r="E8840" s="1" t="d">
        <v>2010-08-28</v>
      </c>
      <c r="F8840" s="3">
        <f t="shared" ca="1" si="138"/>
        <v>9.1041095890410961</v>
      </c>
      <c r="G8840" s="2">
        <v>22880</v>
      </c>
      <c r="H8840" s="2">
        <v>11403.37</v>
      </c>
    </row>
    <row r="8841" spans="1:8" hidden="1" x14ac:dyDescent="0.2">
      <c r="A8841" t="s">
        <v>6471</v>
      </c>
      <c r="B8841" t="s">
        <v>29</v>
      </c>
      <c r="C8841" t="s">
        <v>2255</v>
      </c>
      <c r="D8841" t="s">
        <v>15187</v>
      </c>
      <c r="E8841" s="1" t="d">
        <v>2006-11-13</v>
      </c>
      <c r="F8841" s="3">
        <f t="shared" ca="1" si="138"/>
        <v>12.895890410958904</v>
      </c>
      <c r="G8841" s="2">
        <v>68608</v>
      </c>
      <c r="H8841" s="2">
        <v>74713.83</v>
      </c>
    </row>
    <row r="8842" spans="1:8" hidden="1" x14ac:dyDescent="0.2">
      <c r="A8842" t="s">
        <v>10271</v>
      </c>
      <c r="B8842" t="s">
        <v>506</v>
      </c>
      <c r="C8842" t="s">
        <v>768</v>
      </c>
      <c r="D8842" t="s">
        <v>15186</v>
      </c>
      <c r="E8842" s="1" t="d">
        <v>2017-09-23</v>
      </c>
      <c r="F8842" s="3">
        <f t="shared" ca="1" si="138"/>
        <v>2.0273972602739727</v>
      </c>
      <c r="G8842" s="2">
        <v>29120</v>
      </c>
      <c r="H8842" s="2">
        <v>20751.36</v>
      </c>
    </row>
    <row r="8843" spans="1:8" x14ac:dyDescent="0.2">
      <c r="A8843" t="s">
        <v>7424</v>
      </c>
      <c r="B8843" t="s">
        <v>820</v>
      </c>
      <c r="C8843" t="s">
        <v>511</v>
      </c>
      <c r="D8843" t="s">
        <v>15184</v>
      </c>
      <c r="E8843" s="1" t="d">
        <v>2007-08-30</v>
      </c>
      <c r="F8843" s="3">
        <f t="shared" ca="1" si="138"/>
        <v>12.101369863013698</v>
      </c>
      <c r="G8843" s="2">
        <v>75900</v>
      </c>
      <c r="H8843" s="2">
        <v>80138.77</v>
      </c>
    </row>
    <row r="8844" spans="1:8" hidden="1" x14ac:dyDescent="0.2">
      <c r="A8844" t="s">
        <v>6523</v>
      </c>
      <c r="B8844" t="s">
        <v>188</v>
      </c>
      <c r="C8844" t="s">
        <v>750</v>
      </c>
      <c r="D8844" t="s">
        <v>15187</v>
      </c>
      <c r="E8844" s="1" t="d">
        <v>1998-11-23</v>
      </c>
      <c r="F8844" s="3">
        <f t="shared" ca="1" si="138"/>
        <v>20.873972602739727</v>
      </c>
      <c r="G8844" s="2">
        <v>72889</v>
      </c>
      <c r="H8844" s="2">
        <v>74594.17</v>
      </c>
    </row>
    <row r="8845" spans="1:8" hidden="1" x14ac:dyDescent="0.2">
      <c r="A8845" t="s">
        <v>10274</v>
      </c>
      <c r="B8845" t="s">
        <v>11</v>
      </c>
      <c r="C8845" t="s">
        <v>1194</v>
      </c>
      <c r="D8845" t="s">
        <v>15182</v>
      </c>
      <c r="E8845" s="1" t="d">
        <v>2016-10-11</v>
      </c>
      <c r="F8845" s="3">
        <f t="shared" ca="1" si="138"/>
        <v>2.978082191780822</v>
      </c>
      <c r="G8845" s="2">
        <v>69100</v>
      </c>
      <c r="H8845" s="2">
        <v>67571.19</v>
      </c>
    </row>
    <row r="8846" spans="1:8" hidden="1" x14ac:dyDescent="0.2">
      <c r="A8846" t="s">
        <v>6905</v>
      </c>
      <c r="B8846" t="s">
        <v>347</v>
      </c>
      <c r="C8846" t="s">
        <v>951</v>
      </c>
      <c r="D8846" t="s">
        <v>15187</v>
      </c>
      <c r="E8846" s="1" t="d">
        <v>1995-09-18</v>
      </c>
      <c r="F8846" s="3">
        <f t="shared" ca="1" si="138"/>
        <v>24.057534246575344</v>
      </c>
      <c r="G8846" s="2">
        <v>75502</v>
      </c>
      <c r="H8846" s="2">
        <v>74581.27</v>
      </c>
    </row>
    <row r="8847" spans="1:8" hidden="1" x14ac:dyDescent="0.2">
      <c r="A8847" t="s">
        <v>10276</v>
      </c>
      <c r="B8847" t="s">
        <v>74</v>
      </c>
      <c r="C8847" t="s">
        <v>670</v>
      </c>
      <c r="D8847" t="s">
        <v>15191</v>
      </c>
      <c r="E8847" s="1" t="d">
        <v>2001-03-19</v>
      </c>
      <c r="F8847" s="3">
        <f t="shared" ca="1" si="138"/>
        <v>18.553424657534247</v>
      </c>
      <c r="G8847" s="2">
        <v>34247</v>
      </c>
      <c r="H8847" s="2">
        <v>37252.699999999997</v>
      </c>
    </row>
    <row r="8848" spans="1:8" x14ac:dyDescent="0.2">
      <c r="A8848" t="s">
        <v>12662</v>
      </c>
      <c r="B8848" t="s">
        <v>116</v>
      </c>
      <c r="C8848" t="s">
        <v>362</v>
      </c>
      <c r="D8848" t="s">
        <v>15184</v>
      </c>
      <c r="E8848" s="1" t="d">
        <v>2010-12-28</v>
      </c>
      <c r="F8848" s="3">
        <f t="shared" ca="1" si="138"/>
        <v>8.7698630136986306</v>
      </c>
      <c r="G8848" s="2">
        <v>73178</v>
      </c>
      <c r="H8848" s="2">
        <v>80119.399999999994</v>
      </c>
    </row>
    <row r="8849" spans="1:8" hidden="1" x14ac:dyDescent="0.2">
      <c r="A8849" t="s">
        <v>10278</v>
      </c>
      <c r="B8849" t="s">
        <v>128</v>
      </c>
      <c r="C8849" t="s">
        <v>46</v>
      </c>
      <c r="D8849" t="s">
        <v>15191</v>
      </c>
      <c r="E8849" s="1" t="d">
        <v>2007-06-23</v>
      </c>
      <c r="F8849" s="3">
        <f t="shared" ca="1" si="138"/>
        <v>12.287671232876713</v>
      </c>
      <c r="G8849" s="2">
        <v>29638</v>
      </c>
      <c r="H8849" s="2">
        <v>36675.58</v>
      </c>
    </row>
    <row r="8850" spans="1:8" hidden="1" x14ac:dyDescent="0.2">
      <c r="A8850" t="s">
        <v>10279</v>
      </c>
      <c r="B8850" t="s">
        <v>169</v>
      </c>
      <c r="C8850" t="s">
        <v>170</v>
      </c>
      <c r="D8850" t="s">
        <v>15204</v>
      </c>
      <c r="E8850" s="1" t="d">
        <v>2007-02-22</v>
      </c>
      <c r="F8850" s="3">
        <f t="shared" ca="1" si="138"/>
        <v>12.61917808219178</v>
      </c>
      <c r="G8850" s="2">
        <v>11303</v>
      </c>
      <c r="H8850" s="2">
        <v>11182.29</v>
      </c>
    </row>
    <row r="8851" spans="1:8" hidden="1" x14ac:dyDescent="0.2">
      <c r="A8851" t="s">
        <v>13535</v>
      </c>
      <c r="B8851" t="s">
        <v>134</v>
      </c>
      <c r="C8851" t="s">
        <v>391</v>
      </c>
      <c r="D8851" t="s">
        <v>15187</v>
      </c>
      <c r="E8851" s="1" t="d">
        <v>2005-09-19</v>
      </c>
      <c r="F8851" s="3">
        <f t="shared" ca="1" si="138"/>
        <v>14.046575342465754</v>
      </c>
      <c r="G8851" s="2">
        <v>71198</v>
      </c>
      <c r="H8851" s="2">
        <v>74573.03</v>
      </c>
    </row>
    <row r="8852" spans="1:8" hidden="1" x14ac:dyDescent="0.2">
      <c r="A8852" t="s">
        <v>10281</v>
      </c>
      <c r="B8852" t="s">
        <v>433</v>
      </c>
      <c r="C8852" t="s">
        <v>434</v>
      </c>
      <c r="D8852" t="s">
        <v>15190</v>
      </c>
      <c r="E8852" s="1" t="d">
        <v>2014-01-21</v>
      </c>
      <c r="F8852" s="3">
        <f t="shared" ca="1" si="138"/>
        <v>5.7013698630136984</v>
      </c>
      <c r="G8852" s="2">
        <v>43088</v>
      </c>
      <c r="H8852" s="2">
        <v>52197.43</v>
      </c>
    </row>
    <row r="8853" spans="1:8" hidden="1" x14ac:dyDescent="0.2">
      <c r="A8853" t="s">
        <v>12435</v>
      </c>
      <c r="B8853" t="s">
        <v>29</v>
      </c>
      <c r="C8853" t="s">
        <v>284</v>
      </c>
      <c r="D8853" t="s">
        <v>15187</v>
      </c>
      <c r="E8853" s="1" t="d">
        <v>2008-08-18</v>
      </c>
      <c r="F8853" s="3">
        <f t="shared" ca="1" si="138"/>
        <v>11.131506849315068</v>
      </c>
      <c r="G8853" s="2">
        <v>66310</v>
      </c>
      <c r="H8853" s="2">
        <v>74564.38</v>
      </c>
    </row>
    <row r="8854" spans="1:8" hidden="1" x14ac:dyDescent="0.2">
      <c r="A8854" t="s">
        <v>9707</v>
      </c>
      <c r="B8854" t="s">
        <v>29</v>
      </c>
      <c r="C8854" t="s">
        <v>2346</v>
      </c>
      <c r="D8854" t="s">
        <v>15187</v>
      </c>
      <c r="E8854" s="1" t="d">
        <v>2007-12-12</v>
      </c>
      <c r="F8854" s="3">
        <f t="shared" ca="1" si="138"/>
        <v>11.816438356164383</v>
      </c>
      <c r="G8854" s="2">
        <v>68608</v>
      </c>
      <c r="H8854" s="2">
        <v>74481.37</v>
      </c>
    </row>
    <row r="8855" spans="1:8" hidden="1" x14ac:dyDescent="0.2">
      <c r="A8855" t="s">
        <v>10284</v>
      </c>
      <c r="B8855" t="s">
        <v>23</v>
      </c>
      <c r="C8855" t="s">
        <v>727</v>
      </c>
      <c r="D8855" t="s">
        <v>15189</v>
      </c>
      <c r="E8855" s="1" t="d">
        <v>2018-06-27</v>
      </c>
      <c r="F8855" s="3">
        <f t="shared" ca="1" si="138"/>
        <v>1.2684931506849315</v>
      </c>
      <c r="G8855" s="2">
        <v>24960</v>
      </c>
      <c r="H8855">
        <v>627.96</v>
      </c>
    </row>
    <row r="8856" spans="1:8" x14ac:dyDescent="0.2">
      <c r="A8856" t="s">
        <v>14913</v>
      </c>
      <c r="B8856" t="s">
        <v>86</v>
      </c>
      <c r="C8856" t="s">
        <v>497</v>
      </c>
      <c r="D8856" t="s">
        <v>15184</v>
      </c>
      <c r="E8856" s="1" t="d">
        <v>2007-06-19</v>
      </c>
      <c r="F8856" s="3">
        <f t="shared" ca="1" si="138"/>
        <v>12.298630136986301</v>
      </c>
      <c r="G8856" s="2">
        <v>74257</v>
      </c>
      <c r="H8856" s="2">
        <v>80028.36</v>
      </c>
    </row>
    <row r="8857" spans="1:8" hidden="1" x14ac:dyDescent="0.2">
      <c r="A8857" t="s">
        <v>10286</v>
      </c>
      <c r="B8857" t="s">
        <v>725</v>
      </c>
      <c r="C8857" t="s">
        <v>67</v>
      </c>
      <c r="D8857" t="s">
        <v>15196</v>
      </c>
      <c r="E8857" s="1" t="d">
        <v>2012-12-13</v>
      </c>
      <c r="F8857" s="3">
        <f t="shared" ca="1" si="138"/>
        <v>6.8082191780821919</v>
      </c>
      <c r="G8857" s="2">
        <v>44764</v>
      </c>
      <c r="H8857" s="2">
        <v>49527.4</v>
      </c>
    </row>
    <row r="8858" spans="1:8" hidden="1" x14ac:dyDescent="0.2">
      <c r="A8858" t="s">
        <v>10287</v>
      </c>
      <c r="B8858" t="s">
        <v>2058</v>
      </c>
      <c r="C8858" t="s">
        <v>354</v>
      </c>
      <c r="D8858" t="s">
        <v>15211</v>
      </c>
      <c r="E8858" s="1" t="d">
        <v>2002-12-12</v>
      </c>
      <c r="F8858" s="3">
        <f t="shared" ca="1" si="138"/>
        <v>16.81917808219178</v>
      </c>
      <c r="G8858" s="2">
        <v>56322</v>
      </c>
      <c r="H8858" s="2">
        <v>62254.69</v>
      </c>
    </row>
    <row r="8859" spans="1:8" hidden="1" x14ac:dyDescent="0.2">
      <c r="A8859" t="s">
        <v>10288</v>
      </c>
      <c r="B8859" t="s">
        <v>10289</v>
      </c>
      <c r="C8859" t="s">
        <v>1855</v>
      </c>
      <c r="D8859" t="s">
        <v>15191</v>
      </c>
      <c r="E8859" s="1" t="d">
        <v>1995-04-22</v>
      </c>
      <c r="F8859" s="3">
        <f t="shared" ca="1" si="138"/>
        <v>24.465753424657535</v>
      </c>
      <c r="G8859" s="2">
        <v>82620</v>
      </c>
      <c r="H8859" s="2">
        <v>85534.94</v>
      </c>
    </row>
    <row r="8860" spans="1:8" x14ac:dyDescent="0.2">
      <c r="A8860" t="s">
        <v>13479</v>
      </c>
      <c r="B8860" t="s">
        <v>86</v>
      </c>
      <c r="C8860" t="s">
        <v>1297</v>
      </c>
      <c r="D8860" t="s">
        <v>15184</v>
      </c>
      <c r="E8860" s="1" t="d">
        <v>2010-07-21</v>
      </c>
      <c r="F8860" s="3">
        <f t="shared" ca="1" si="138"/>
        <v>9.2082191780821923</v>
      </c>
      <c r="G8860" s="2">
        <v>72153</v>
      </c>
      <c r="H8860" s="2">
        <v>80020.81</v>
      </c>
    </row>
    <row r="8861" spans="1:8" x14ac:dyDescent="0.2">
      <c r="A8861" t="s">
        <v>7381</v>
      </c>
      <c r="B8861" t="s">
        <v>86</v>
      </c>
      <c r="C8861" t="s">
        <v>250</v>
      </c>
      <c r="D8861" t="s">
        <v>15184</v>
      </c>
      <c r="E8861" s="1" t="d">
        <v>2008-02-14</v>
      </c>
      <c r="F8861" s="3">
        <f t="shared" ca="1" si="138"/>
        <v>11.641095890410959</v>
      </c>
      <c r="G8861" s="2">
        <v>73554</v>
      </c>
      <c r="H8861" s="2">
        <v>80015.95</v>
      </c>
    </row>
    <row r="8862" spans="1:8" hidden="1" x14ac:dyDescent="0.2">
      <c r="A8862" t="s">
        <v>7943</v>
      </c>
      <c r="B8862" t="s">
        <v>347</v>
      </c>
      <c r="C8862" t="s">
        <v>1630</v>
      </c>
      <c r="D8862" t="s">
        <v>15187</v>
      </c>
      <c r="E8862" s="1" t="d">
        <v>1994-08-29</v>
      </c>
      <c r="F8862" s="3">
        <f t="shared" ca="1" si="138"/>
        <v>25.112328767123287</v>
      </c>
      <c r="G8862" s="2">
        <v>75502</v>
      </c>
      <c r="H8862" s="2">
        <v>74481.149999999994</v>
      </c>
    </row>
    <row r="8863" spans="1:8" x14ac:dyDescent="0.2">
      <c r="A8863" t="s">
        <v>12190</v>
      </c>
      <c r="B8863" t="s">
        <v>86</v>
      </c>
      <c r="C8863" t="s">
        <v>137</v>
      </c>
      <c r="D8863" t="s">
        <v>15184</v>
      </c>
      <c r="E8863" s="1" t="d">
        <v>2010-11-30</v>
      </c>
      <c r="F8863" s="3">
        <f t="shared" ca="1" si="138"/>
        <v>8.8465753424657532</v>
      </c>
      <c r="G8863" s="2">
        <v>71454</v>
      </c>
      <c r="H8863" s="2">
        <v>80000.600000000006</v>
      </c>
    </row>
    <row r="8864" spans="1:8" hidden="1" x14ac:dyDescent="0.2">
      <c r="A8864" t="s">
        <v>6780</v>
      </c>
      <c r="B8864" t="s">
        <v>29</v>
      </c>
      <c r="C8864" t="s">
        <v>237</v>
      </c>
      <c r="D8864" t="s">
        <v>15187</v>
      </c>
      <c r="E8864" s="1" t="d">
        <v>2007-12-12</v>
      </c>
      <c r="F8864" s="3">
        <f t="shared" ca="1" si="138"/>
        <v>11.816438356164383</v>
      </c>
      <c r="G8864" s="2">
        <v>68608</v>
      </c>
      <c r="H8864" s="2">
        <v>74397.69</v>
      </c>
    </row>
    <row r="8865" spans="1:8" hidden="1" x14ac:dyDescent="0.2">
      <c r="A8865" t="s">
        <v>4982</v>
      </c>
      <c r="B8865" t="s">
        <v>288</v>
      </c>
      <c r="C8865" t="s">
        <v>340</v>
      </c>
      <c r="D8865" t="s">
        <v>15206</v>
      </c>
      <c r="E8865" s="1" t="d">
        <v>2009-09-28</v>
      </c>
      <c r="F8865" s="3">
        <f t="shared" ca="1" si="138"/>
        <v>10.019178082191781</v>
      </c>
      <c r="G8865" s="2">
        <v>82032</v>
      </c>
      <c r="H8865" s="2">
        <v>80515.72</v>
      </c>
    </row>
    <row r="8866" spans="1:8" hidden="1" x14ac:dyDescent="0.2">
      <c r="A8866" t="s">
        <v>10297</v>
      </c>
      <c r="B8866" t="s">
        <v>5610</v>
      </c>
      <c r="C8866" t="s">
        <v>440</v>
      </c>
      <c r="D8866" t="s">
        <v>15214</v>
      </c>
      <c r="E8866" s="1" t="d">
        <v>2003-01-21</v>
      </c>
      <c r="F8866" s="3">
        <f t="shared" ca="1" si="138"/>
        <v>16.709589041095889</v>
      </c>
      <c r="G8866" s="2">
        <v>64600</v>
      </c>
      <c r="H8866" s="2">
        <v>64400.28</v>
      </c>
    </row>
    <row r="8867" spans="1:8" hidden="1" x14ac:dyDescent="0.2">
      <c r="A8867" t="s">
        <v>10298</v>
      </c>
      <c r="B8867" t="s">
        <v>1677</v>
      </c>
      <c r="C8867" t="s">
        <v>1277</v>
      </c>
      <c r="D8867" t="s">
        <v>15197</v>
      </c>
      <c r="E8867" s="1" t="d">
        <v>1986-09-22</v>
      </c>
      <c r="F8867" s="3">
        <f t="shared" ca="1" si="138"/>
        <v>33.052054794520551</v>
      </c>
      <c r="G8867" s="2">
        <v>43173</v>
      </c>
      <c r="H8867" s="2">
        <v>45975.97</v>
      </c>
    </row>
    <row r="8868" spans="1:8" hidden="1" x14ac:dyDescent="0.2">
      <c r="A8868" t="s">
        <v>5507</v>
      </c>
      <c r="B8868" t="s">
        <v>390</v>
      </c>
      <c r="C8868" t="s">
        <v>675</v>
      </c>
      <c r="D8868" t="s">
        <v>15187</v>
      </c>
      <c r="E8868" s="1" t="d">
        <v>2015-06-03</v>
      </c>
      <c r="F8868" s="3">
        <f t="shared" ca="1" si="138"/>
        <v>4.3369863013698629</v>
      </c>
      <c r="G8868" s="2">
        <v>48085</v>
      </c>
      <c r="H8868" s="2">
        <v>74373.72</v>
      </c>
    </row>
    <row r="8869" spans="1:8" hidden="1" x14ac:dyDescent="0.2">
      <c r="A8869" t="s">
        <v>10300</v>
      </c>
      <c r="B8869" t="s">
        <v>23</v>
      </c>
      <c r="C8869" t="s">
        <v>95</v>
      </c>
      <c r="D8869" t="s">
        <v>15189</v>
      </c>
      <c r="E8869" s="1" t="d">
        <v>2007-06-23</v>
      </c>
      <c r="F8869" s="3">
        <f t="shared" ca="1" si="138"/>
        <v>12.287671232876713</v>
      </c>
      <c r="G8869" s="2">
        <v>24960</v>
      </c>
      <c r="H8869">
        <v>504</v>
      </c>
    </row>
    <row r="8870" spans="1:8" hidden="1" x14ac:dyDescent="0.2">
      <c r="A8870" t="s">
        <v>10301</v>
      </c>
      <c r="B8870" t="s">
        <v>2052</v>
      </c>
      <c r="C8870" t="s">
        <v>945</v>
      </c>
      <c r="D8870" t="s">
        <v>15197</v>
      </c>
      <c r="E8870" s="1" t="d">
        <v>2012-10-01</v>
      </c>
      <c r="F8870" s="3">
        <f t="shared" ca="1" si="138"/>
        <v>7.0082191780821921</v>
      </c>
      <c r="G8870" s="2">
        <v>32371</v>
      </c>
      <c r="H8870" s="2">
        <v>34817.17</v>
      </c>
    </row>
    <row r="8871" spans="1:8" x14ac:dyDescent="0.2">
      <c r="A8871" t="s">
        <v>13293</v>
      </c>
      <c r="B8871" t="s">
        <v>86</v>
      </c>
      <c r="C8871" t="s">
        <v>1494</v>
      </c>
      <c r="D8871" t="s">
        <v>15184</v>
      </c>
      <c r="E8871" s="1" t="d">
        <v>2005-12-28</v>
      </c>
      <c r="F8871" s="3">
        <f t="shared" ca="1" si="138"/>
        <v>13.772602739726027</v>
      </c>
      <c r="G8871" s="2">
        <v>74958</v>
      </c>
      <c r="H8871" s="2">
        <v>79962.3</v>
      </c>
    </row>
    <row r="8872" spans="1:8" x14ac:dyDescent="0.2">
      <c r="A8872" t="s">
        <v>2814</v>
      </c>
      <c r="B8872" t="s">
        <v>32</v>
      </c>
      <c r="C8872" t="s">
        <v>1272</v>
      </c>
      <c r="D8872" t="s">
        <v>15184</v>
      </c>
      <c r="E8872" s="1" t="d">
        <v>2001-03-27</v>
      </c>
      <c r="F8872" s="3">
        <f t="shared" ca="1" si="138"/>
        <v>18.531506849315068</v>
      </c>
      <c r="G8872" s="2">
        <v>92700</v>
      </c>
      <c r="H8872" s="2">
        <v>79961.490000000005</v>
      </c>
    </row>
    <row r="8873" spans="1:8" hidden="1" x14ac:dyDescent="0.2">
      <c r="A8873" t="s">
        <v>10304</v>
      </c>
      <c r="B8873" t="s">
        <v>506</v>
      </c>
      <c r="C8873" t="s">
        <v>459</v>
      </c>
      <c r="D8873" t="s">
        <v>15215</v>
      </c>
      <c r="E8873" s="1" t="d">
        <v>2017-10-12</v>
      </c>
      <c r="F8873" s="3">
        <f t="shared" ca="1" si="138"/>
        <v>1.9753424657534246</v>
      </c>
      <c r="G8873" s="2">
        <v>22880</v>
      </c>
      <c r="H8873" s="2">
        <v>15744.6</v>
      </c>
    </row>
    <row r="8874" spans="1:8" hidden="1" x14ac:dyDescent="0.2">
      <c r="A8874" t="s">
        <v>10305</v>
      </c>
      <c r="B8874" t="s">
        <v>703</v>
      </c>
      <c r="C8874" t="s">
        <v>704</v>
      </c>
      <c r="D8874" t="s">
        <v>15218</v>
      </c>
      <c r="E8874" s="1" t="d">
        <v>2009-11-23</v>
      </c>
      <c r="F8874" s="3">
        <f t="shared" ca="1" si="138"/>
        <v>9.8657534246575338</v>
      </c>
      <c r="G8874" s="2">
        <v>57857</v>
      </c>
      <c r="H8874" s="2">
        <v>58730.48</v>
      </c>
    </row>
    <row r="8875" spans="1:8" hidden="1" x14ac:dyDescent="0.2">
      <c r="A8875" t="s">
        <v>10306</v>
      </c>
      <c r="B8875" t="s">
        <v>144</v>
      </c>
      <c r="C8875" t="s">
        <v>1719</v>
      </c>
      <c r="D8875" t="s">
        <v>15194</v>
      </c>
      <c r="E8875" s="1" t="d">
        <v>2017-12-04</v>
      </c>
      <c r="F8875" s="3">
        <f t="shared" ca="1" si="138"/>
        <v>1.8301369863013699</v>
      </c>
      <c r="G8875" s="2">
        <v>29638</v>
      </c>
      <c r="H8875" s="2">
        <v>16763.689999999999</v>
      </c>
    </row>
    <row r="8876" spans="1:8" hidden="1" x14ac:dyDescent="0.2">
      <c r="A8876" t="s">
        <v>10307</v>
      </c>
      <c r="B8876" t="s">
        <v>7907</v>
      </c>
      <c r="C8876" t="s">
        <v>521</v>
      </c>
      <c r="D8876" t="s">
        <v>15192</v>
      </c>
      <c r="E8876" s="1" t="d">
        <v>2008-08-07</v>
      </c>
      <c r="F8876" s="3">
        <f t="shared" ca="1" si="138"/>
        <v>11.161643835616438</v>
      </c>
      <c r="G8876" s="2">
        <v>70100</v>
      </c>
      <c r="H8876" s="2">
        <v>69814.570000000007</v>
      </c>
    </row>
    <row r="8877" spans="1:8" hidden="1" x14ac:dyDescent="0.2">
      <c r="A8877" t="s">
        <v>4655</v>
      </c>
      <c r="B8877" t="s">
        <v>925</v>
      </c>
      <c r="C8877" t="s">
        <v>3465</v>
      </c>
      <c r="D8877" t="s">
        <v>15187</v>
      </c>
      <c r="E8877" s="1" t="d">
        <v>2007-10-23</v>
      </c>
      <c r="F8877" s="3">
        <f t="shared" ca="1" si="138"/>
        <v>11.953424657534246</v>
      </c>
      <c r="G8877" s="2">
        <v>70168</v>
      </c>
      <c r="H8877" s="2">
        <v>74330.929999999993</v>
      </c>
    </row>
    <row r="8878" spans="1:8" hidden="1" x14ac:dyDescent="0.2">
      <c r="A8878" t="s">
        <v>10309</v>
      </c>
      <c r="B8878" t="s">
        <v>695</v>
      </c>
      <c r="C8878" t="s">
        <v>916</v>
      </c>
      <c r="D8878" t="s">
        <v>15191</v>
      </c>
      <c r="E8878" s="1" t="d">
        <v>2007-03-07</v>
      </c>
      <c r="F8878" s="3">
        <f t="shared" ca="1" si="138"/>
        <v>12.583561643835617</v>
      </c>
      <c r="G8878" s="2">
        <v>39634</v>
      </c>
      <c r="H8878" s="2">
        <v>49321.55</v>
      </c>
    </row>
    <row r="8879" spans="1:8" hidden="1" x14ac:dyDescent="0.2">
      <c r="A8879" t="s">
        <v>3282</v>
      </c>
      <c r="B8879" t="s">
        <v>1066</v>
      </c>
      <c r="C8879" t="s">
        <v>1067</v>
      </c>
      <c r="D8879" t="s">
        <v>15187</v>
      </c>
      <c r="E8879" s="1" t="d">
        <v>2002-12-18</v>
      </c>
      <c r="F8879" s="3">
        <f t="shared" ca="1" si="138"/>
        <v>16.802739726027397</v>
      </c>
      <c r="G8879" s="2">
        <v>54700</v>
      </c>
      <c r="H8879" s="2">
        <v>74319.75</v>
      </c>
    </row>
    <row r="8880" spans="1:8" hidden="1" x14ac:dyDescent="0.2">
      <c r="A8880" t="s">
        <v>10311</v>
      </c>
      <c r="B8880" t="s">
        <v>20</v>
      </c>
      <c r="C8880" t="s">
        <v>1201</v>
      </c>
      <c r="D8880" t="s">
        <v>15182</v>
      </c>
      <c r="E8880" s="1" t="d">
        <v>2016-08-01</v>
      </c>
      <c r="F8880" s="3">
        <f t="shared" ca="1" si="138"/>
        <v>3.1726027397260275</v>
      </c>
      <c r="G8880" s="2">
        <v>40678</v>
      </c>
      <c r="H8880" s="2">
        <v>38328.33</v>
      </c>
    </row>
    <row r="8881" spans="1:8" x14ac:dyDescent="0.2">
      <c r="A8881" t="s">
        <v>14816</v>
      </c>
      <c r="B8881" t="s">
        <v>86</v>
      </c>
      <c r="C8881" t="s">
        <v>250</v>
      </c>
      <c r="D8881" t="s">
        <v>15184</v>
      </c>
      <c r="E8881" s="1" t="d">
        <v>2001-01-09</v>
      </c>
      <c r="F8881" s="3">
        <f t="shared" ca="1" si="138"/>
        <v>18.742465753424657</v>
      </c>
      <c r="G8881" s="2">
        <v>79199</v>
      </c>
      <c r="H8881" s="2">
        <v>79900.7</v>
      </c>
    </row>
    <row r="8882" spans="1:8" hidden="1" x14ac:dyDescent="0.2">
      <c r="A8882" t="s">
        <v>10313</v>
      </c>
      <c r="B8882" t="s">
        <v>11</v>
      </c>
      <c r="C8882" t="s">
        <v>286</v>
      </c>
      <c r="D8882" t="s">
        <v>15182</v>
      </c>
      <c r="E8882" s="1" t="d">
        <v>2015-11-30</v>
      </c>
      <c r="F8882" s="3">
        <f t="shared" ca="1" si="138"/>
        <v>3.8438356164383563</v>
      </c>
      <c r="G8882" s="2">
        <v>69100</v>
      </c>
      <c r="H8882" s="2">
        <v>67571.179999999993</v>
      </c>
    </row>
    <row r="8883" spans="1:8" hidden="1" x14ac:dyDescent="0.2">
      <c r="A8883" t="s">
        <v>10314</v>
      </c>
      <c r="B8883" t="s">
        <v>69</v>
      </c>
      <c r="C8883" t="s">
        <v>1132</v>
      </c>
      <c r="D8883" t="s">
        <v>15197</v>
      </c>
      <c r="E8883" s="1" t="d">
        <v>2002-11-25</v>
      </c>
      <c r="F8883" s="3">
        <f t="shared" ca="1" si="138"/>
        <v>16.865753424657534</v>
      </c>
      <c r="G8883" s="2">
        <v>74300</v>
      </c>
      <c r="H8883" s="2">
        <v>76791.44</v>
      </c>
    </row>
    <row r="8884" spans="1:8" x14ac:dyDescent="0.2">
      <c r="A8884" t="s">
        <v>8853</v>
      </c>
      <c r="B8884" t="s">
        <v>86</v>
      </c>
      <c r="C8884" t="s">
        <v>1343</v>
      </c>
      <c r="D8884" t="s">
        <v>15184</v>
      </c>
      <c r="E8884" s="1" t="d">
        <v>2009-09-03</v>
      </c>
      <c r="F8884" s="3">
        <f t="shared" ca="1" si="138"/>
        <v>10.087671232876712</v>
      </c>
      <c r="G8884" s="2">
        <v>72153</v>
      </c>
      <c r="H8884" s="2">
        <v>79897.5</v>
      </c>
    </row>
    <row r="8885" spans="1:8" x14ac:dyDescent="0.2">
      <c r="A8885" t="s">
        <v>620</v>
      </c>
      <c r="B8885" t="s">
        <v>86</v>
      </c>
      <c r="C8885" t="s">
        <v>621</v>
      </c>
      <c r="D8885" t="s">
        <v>15184</v>
      </c>
      <c r="E8885" s="1" t="d">
        <v>2000-10-26</v>
      </c>
      <c r="F8885" s="3">
        <f t="shared" ca="1" si="138"/>
        <v>18.947945205479453</v>
      </c>
      <c r="G8885" s="2">
        <v>80638</v>
      </c>
      <c r="H8885" s="2">
        <v>79870.14</v>
      </c>
    </row>
    <row r="8886" spans="1:8" hidden="1" x14ac:dyDescent="0.2">
      <c r="A8886" t="s">
        <v>10317</v>
      </c>
      <c r="B8886" t="s">
        <v>109</v>
      </c>
      <c r="C8886" t="s">
        <v>151</v>
      </c>
      <c r="D8886" t="s">
        <v>15202</v>
      </c>
      <c r="E8886" s="1" t="d">
        <v>2017-07-17</v>
      </c>
      <c r="F8886" s="3">
        <f t="shared" ca="1" si="138"/>
        <v>2.2136986301369861</v>
      </c>
      <c r="G8886" s="2">
        <v>40789</v>
      </c>
      <c r="H8886" s="2">
        <v>32722.76</v>
      </c>
    </row>
    <row r="8887" spans="1:8" x14ac:dyDescent="0.2">
      <c r="A8887" t="s">
        <v>14205</v>
      </c>
      <c r="B8887" t="s">
        <v>86</v>
      </c>
      <c r="C8887" t="s">
        <v>119</v>
      </c>
      <c r="D8887" t="s">
        <v>15184</v>
      </c>
      <c r="E8887" s="1" t="d">
        <v>2014-07-07</v>
      </c>
      <c r="F8887" s="3">
        <f t="shared" ca="1" si="138"/>
        <v>5.2438356164383562</v>
      </c>
      <c r="G8887" s="2">
        <v>64556</v>
      </c>
      <c r="H8887" s="2">
        <v>79866.8</v>
      </c>
    </row>
    <row r="8888" spans="1:8" hidden="1" x14ac:dyDescent="0.2">
      <c r="A8888" t="s">
        <v>10320</v>
      </c>
      <c r="B8888" t="s">
        <v>42</v>
      </c>
      <c r="C8888" t="s">
        <v>43</v>
      </c>
      <c r="D8888" t="s">
        <v>15190</v>
      </c>
      <c r="E8888" s="1" t="d">
        <v>1998-08-24</v>
      </c>
      <c r="F8888" s="3">
        <f t="shared" ca="1" si="138"/>
        <v>21.123287671232877</v>
      </c>
      <c r="G8888" s="2">
        <v>68136</v>
      </c>
      <c r="H8888" s="2">
        <v>68321.149999999994</v>
      </c>
    </row>
    <row r="8889" spans="1:8" hidden="1" x14ac:dyDescent="0.2">
      <c r="A8889" t="s">
        <v>10321</v>
      </c>
      <c r="B8889" t="s">
        <v>1359</v>
      </c>
      <c r="C8889" t="s">
        <v>3046</v>
      </c>
      <c r="D8889" t="s">
        <v>15193</v>
      </c>
      <c r="E8889" s="1" t="d">
        <v>2014-03-31</v>
      </c>
      <c r="F8889" s="3">
        <f t="shared" ca="1" si="138"/>
        <v>5.5123287671232877</v>
      </c>
      <c r="G8889" s="2">
        <v>69332</v>
      </c>
      <c r="H8889" s="2">
        <v>68023.039999999994</v>
      </c>
    </row>
    <row r="8890" spans="1:8" x14ac:dyDescent="0.2">
      <c r="A8890" t="s">
        <v>2715</v>
      </c>
      <c r="B8890" t="s">
        <v>820</v>
      </c>
      <c r="C8890" t="s">
        <v>511</v>
      </c>
      <c r="D8890" t="s">
        <v>15184</v>
      </c>
      <c r="E8890" s="1" t="d">
        <v>1988-12-19</v>
      </c>
      <c r="F8890" s="3">
        <f t="shared" ca="1" si="138"/>
        <v>30.80821917808219</v>
      </c>
      <c r="G8890" s="2">
        <v>79600</v>
      </c>
      <c r="H8890" s="2">
        <v>79844.98</v>
      </c>
    </row>
    <row r="8891" spans="1:8" hidden="1" x14ac:dyDescent="0.2">
      <c r="A8891" t="s">
        <v>10323</v>
      </c>
      <c r="B8891" t="s">
        <v>193</v>
      </c>
      <c r="C8891" t="s">
        <v>1871</v>
      </c>
      <c r="D8891" t="s">
        <v>15191</v>
      </c>
      <c r="E8891" s="1" t="d">
        <v>2010-08-16</v>
      </c>
      <c r="F8891" s="3">
        <f t="shared" ca="1" si="138"/>
        <v>9.1369863013698627</v>
      </c>
      <c r="G8891" s="2">
        <v>33441</v>
      </c>
      <c r="H8891" s="2">
        <v>35577.449999999997</v>
      </c>
    </row>
    <row r="8892" spans="1:8" hidden="1" x14ac:dyDescent="0.2">
      <c r="A8892" t="s">
        <v>10324</v>
      </c>
      <c r="B8892" t="s">
        <v>2225</v>
      </c>
      <c r="C8892" t="s">
        <v>757</v>
      </c>
      <c r="D8892" t="s">
        <v>15221</v>
      </c>
      <c r="E8892" s="1" t="d">
        <v>2008-08-25</v>
      </c>
      <c r="F8892" s="3">
        <f t="shared" ca="1" si="138"/>
        <v>11.112328767123287</v>
      </c>
      <c r="G8892" s="2">
        <v>94321</v>
      </c>
      <c r="H8892" s="2">
        <v>82531.37</v>
      </c>
    </row>
    <row r="8893" spans="1:8" hidden="1" x14ac:dyDescent="0.2">
      <c r="A8893" t="s">
        <v>10325</v>
      </c>
      <c r="B8893" t="s">
        <v>2324</v>
      </c>
      <c r="C8893" t="s">
        <v>1717</v>
      </c>
      <c r="D8893" t="s">
        <v>15202</v>
      </c>
      <c r="E8893" s="1" t="d">
        <v>2016-09-26</v>
      </c>
      <c r="F8893" s="3">
        <f t="shared" ca="1" si="138"/>
        <v>3.0191780821917806</v>
      </c>
      <c r="G8893" s="2">
        <v>135300</v>
      </c>
      <c r="H8893" s="2">
        <v>133823.84</v>
      </c>
    </row>
    <row r="8894" spans="1:8" hidden="1" x14ac:dyDescent="0.2">
      <c r="A8894" t="s">
        <v>10326</v>
      </c>
      <c r="B8894" t="s">
        <v>6714</v>
      </c>
      <c r="C8894" t="s">
        <v>651</v>
      </c>
      <c r="D8894" t="s">
        <v>15193</v>
      </c>
      <c r="E8894" s="1" t="d">
        <v>2017-07-31</v>
      </c>
      <c r="F8894" s="3">
        <f t="shared" ca="1" si="138"/>
        <v>2.1753424657534248</v>
      </c>
      <c r="G8894" s="2">
        <v>68600</v>
      </c>
      <c r="H8894" s="2">
        <v>64341.49</v>
      </c>
    </row>
    <row r="8895" spans="1:8" hidden="1" x14ac:dyDescent="0.2">
      <c r="A8895" t="s">
        <v>13242</v>
      </c>
      <c r="B8895" t="s">
        <v>29</v>
      </c>
      <c r="C8895" t="s">
        <v>551</v>
      </c>
      <c r="D8895" t="s">
        <v>15187</v>
      </c>
      <c r="E8895" s="1" t="d">
        <v>2011-10-19</v>
      </c>
      <c r="F8895" s="3">
        <f t="shared" ca="1" si="138"/>
        <v>7.9616438356164387</v>
      </c>
      <c r="G8895" s="2">
        <v>66310</v>
      </c>
      <c r="H8895" s="2">
        <v>74302.240000000005</v>
      </c>
    </row>
    <row r="8896" spans="1:8" hidden="1" x14ac:dyDescent="0.2">
      <c r="A8896" t="s">
        <v>10328</v>
      </c>
      <c r="B8896" t="s">
        <v>1677</v>
      </c>
      <c r="C8896" t="s">
        <v>1529</v>
      </c>
      <c r="D8896" t="s">
        <v>15197</v>
      </c>
      <c r="E8896" s="1" t="d">
        <v>1991-08-26</v>
      </c>
      <c r="F8896" s="3">
        <f t="shared" ca="1" si="138"/>
        <v>28.123287671232877</v>
      </c>
      <c r="G8896" s="2">
        <v>42047</v>
      </c>
      <c r="H8896" s="2">
        <v>45643.54</v>
      </c>
    </row>
    <row r="8897" spans="1:8" hidden="1" x14ac:dyDescent="0.2">
      <c r="A8897" t="s">
        <v>10329</v>
      </c>
      <c r="B8897" t="s">
        <v>703</v>
      </c>
      <c r="C8897" t="s">
        <v>704</v>
      </c>
      <c r="D8897" t="s">
        <v>15218</v>
      </c>
      <c r="E8897" s="1" t="d">
        <v>2009-11-30</v>
      </c>
      <c r="F8897" s="3">
        <f t="shared" ca="1" si="138"/>
        <v>9.8465753424657532</v>
      </c>
      <c r="G8897" s="2">
        <v>57857</v>
      </c>
      <c r="H8897" s="2">
        <v>67875.73</v>
      </c>
    </row>
    <row r="8898" spans="1:8" hidden="1" x14ac:dyDescent="0.2">
      <c r="A8898" t="s">
        <v>10330</v>
      </c>
      <c r="B8898" t="s">
        <v>1163</v>
      </c>
      <c r="C8898" t="s">
        <v>2713</v>
      </c>
      <c r="D8898" t="s">
        <v>15182</v>
      </c>
      <c r="E8898" s="1" t="d">
        <v>2004-07-12</v>
      </c>
      <c r="F8898" s="3">
        <f t="shared" ca="1" si="138"/>
        <v>15.235616438356164</v>
      </c>
      <c r="G8898" s="2">
        <v>113322</v>
      </c>
      <c r="H8898" s="2">
        <v>110266.85</v>
      </c>
    </row>
    <row r="8899" spans="1:8" x14ac:dyDescent="0.2">
      <c r="A8899" t="s">
        <v>5756</v>
      </c>
      <c r="B8899" t="s">
        <v>86</v>
      </c>
      <c r="C8899" t="s">
        <v>561</v>
      </c>
      <c r="D8899" t="s">
        <v>15184</v>
      </c>
      <c r="E8899" s="1" t="d">
        <v>2000-08-17</v>
      </c>
      <c r="F8899" s="3">
        <f t="shared" ref="F8899:F8962" ca="1" si="139">(TODAY()-E8899)/365</f>
        <v>19.139726027397259</v>
      </c>
      <c r="G8899" s="2">
        <v>80638</v>
      </c>
      <c r="H8899" s="2">
        <v>79821.22</v>
      </c>
    </row>
    <row r="8900" spans="1:8" hidden="1" x14ac:dyDescent="0.2">
      <c r="A8900" t="s">
        <v>10332</v>
      </c>
      <c r="B8900" t="s">
        <v>944</v>
      </c>
      <c r="C8900" t="s">
        <v>1829</v>
      </c>
      <c r="D8900" t="s">
        <v>15218</v>
      </c>
      <c r="E8900" s="1" t="d">
        <v>2018-03-26</v>
      </c>
      <c r="F8900" s="3">
        <f t="shared" ca="1" si="139"/>
        <v>1.5232876712328767</v>
      </c>
      <c r="G8900" s="2">
        <v>21008</v>
      </c>
      <c r="H8900" s="2">
        <v>6280</v>
      </c>
    </row>
    <row r="8901" spans="1:8" hidden="1" x14ac:dyDescent="0.2">
      <c r="A8901" t="s">
        <v>10333</v>
      </c>
      <c r="B8901" t="s">
        <v>23</v>
      </c>
      <c r="C8901" t="s">
        <v>72</v>
      </c>
      <c r="D8901" t="s">
        <v>15189</v>
      </c>
      <c r="E8901" s="1" t="d">
        <v>2006-06-26</v>
      </c>
      <c r="F8901" s="3">
        <f t="shared" ca="1" si="139"/>
        <v>13.27945205479452</v>
      </c>
      <c r="G8901" s="2">
        <v>21008</v>
      </c>
      <c r="H8901" s="2">
        <v>1435</v>
      </c>
    </row>
    <row r="8902" spans="1:8" x14ac:dyDescent="0.2">
      <c r="A8902" t="s">
        <v>9864</v>
      </c>
      <c r="B8902" t="s">
        <v>86</v>
      </c>
      <c r="C8902" t="s">
        <v>8589</v>
      </c>
      <c r="D8902" t="s">
        <v>15184</v>
      </c>
      <c r="E8902" s="1" t="d">
        <v>2012-04-09</v>
      </c>
      <c r="F8902" s="3">
        <f t="shared" ca="1" si="139"/>
        <v>7.4876712328767123</v>
      </c>
      <c r="G8902" s="2">
        <v>68788</v>
      </c>
      <c r="H8902" s="2">
        <v>79820.22</v>
      </c>
    </row>
    <row r="8903" spans="1:8" hidden="1" x14ac:dyDescent="0.2">
      <c r="A8903" t="s">
        <v>10335</v>
      </c>
      <c r="B8903" t="s">
        <v>806</v>
      </c>
      <c r="C8903" t="s">
        <v>317</v>
      </c>
      <c r="D8903" t="s">
        <v>15198</v>
      </c>
      <c r="E8903" s="1" t="d">
        <v>1998-11-19</v>
      </c>
      <c r="F8903" s="3">
        <f t="shared" ca="1" si="139"/>
        <v>20.884931506849316</v>
      </c>
      <c r="G8903" s="2">
        <v>38490</v>
      </c>
      <c r="H8903" s="2">
        <v>39693.85</v>
      </c>
    </row>
    <row r="8904" spans="1:8" hidden="1" x14ac:dyDescent="0.2">
      <c r="A8904" t="s">
        <v>10336</v>
      </c>
      <c r="B8904" t="s">
        <v>1375</v>
      </c>
      <c r="C8904" t="s">
        <v>1376</v>
      </c>
      <c r="D8904" t="s">
        <v>15189</v>
      </c>
      <c r="E8904" s="1" t="d">
        <v>2017-12-05</v>
      </c>
      <c r="F8904" s="3">
        <f t="shared" ca="1" si="139"/>
        <v>1.8273972602739725</v>
      </c>
      <c r="G8904" s="2">
        <v>32131</v>
      </c>
      <c r="H8904" s="2">
        <v>19526.02</v>
      </c>
    </row>
    <row r="8905" spans="1:8" hidden="1" x14ac:dyDescent="0.2">
      <c r="A8905" t="s">
        <v>10337</v>
      </c>
      <c r="B8905" t="s">
        <v>23</v>
      </c>
      <c r="C8905" t="s">
        <v>1881</v>
      </c>
      <c r="D8905" t="s">
        <v>15218</v>
      </c>
      <c r="E8905" s="1" t="d">
        <v>2009-05-02</v>
      </c>
      <c r="F8905" s="3">
        <f t="shared" ca="1" si="139"/>
        <v>10.427397260273972</v>
      </c>
      <c r="G8905" s="2">
        <v>41600</v>
      </c>
      <c r="H8905" s="2">
        <v>44980</v>
      </c>
    </row>
    <row r="8906" spans="1:8" x14ac:dyDescent="0.2">
      <c r="A8906" t="s">
        <v>3871</v>
      </c>
      <c r="B8906" t="s">
        <v>86</v>
      </c>
      <c r="C8906" t="s">
        <v>3707</v>
      </c>
      <c r="D8906" t="s">
        <v>15184</v>
      </c>
      <c r="E8906" s="1" t="d">
        <v>2003-01-21</v>
      </c>
      <c r="F8906" s="3">
        <f t="shared" ca="1" si="139"/>
        <v>16.709589041095889</v>
      </c>
      <c r="G8906" s="2">
        <v>79199</v>
      </c>
      <c r="H8906" s="2">
        <v>79778.7</v>
      </c>
    </row>
    <row r="8907" spans="1:8" hidden="1" x14ac:dyDescent="0.2">
      <c r="A8907" t="s">
        <v>8877</v>
      </c>
      <c r="B8907" t="s">
        <v>461</v>
      </c>
      <c r="C8907" t="s">
        <v>67</v>
      </c>
      <c r="D8907" t="s">
        <v>15196</v>
      </c>
      <c r="E8907" s="1" t="d">
        <v>1979-08-27</v>
      </c>
      <c r="F8907" s="3">
        <f t="shared" ca="1" si="139"/>
        <v>40.128767123287673</v>
      </c>
      <c r="G8907" s="2">
        <v>81800</v>
      </c>
      <c r="H8907" s="2">
        <v>106745.47</v>
      </c>
    </row>
    <row r="8908" spans="1:8" x14ac:dyDescent="0.2">
      <c r="A8908" t="s">
        <v>4048</v>
      </c>
      <c r="B8908" t="s">
        <v>116</v>
      </c>
      <c r="C8908" t="s">
        <v>191</v>
      </c>
      <c r="D8908" t="s">
        <v>15184</v>
      </c>
      <c r="E8908" s="1" t="d">
        <v>2013-07-08</v>
      </c>
      <c r="F8908" s="3">
        <f t="shared" ca="1" si="139"/>
        <v>6.2410958904109588</v>
      </c>
      <c r="G8908" s="2">
        <v>69751</v>
      </c>
      <c r="H8908" s="2">
        <v>79754.850000000006</v>
      </c>
    </row>
    <row r="8909" spans="1:8" hidden="1" x14ac:dyDescent="0.2">
      <c r="A8909" t="s">
        <v>12277</v>
      </c>
      <c r="B8909" t="s">
        <v>461</v>
      </c>
      <c r="C8909" t="s">
        <v>67</v>
      </c>
      <c r="D8909" t="s">
        <v>15196</v>
      </c>
      <c r="E8909" s="1" t="d">
        <v>1987-10-05</v>
      </c>
      <c r="F8909" s="3">
        <f t="shared" ca="1" si="139"/>
        <v>32.016438356164386</v>
      </c>
      <c r="G8909" s="2">
        <v>81800</v>
      </c>
      <c r="H8909" s="2">
        <v>122984.25</v>
      </c>
    </row>
    <row r="8910" spans="1:8" x14ac:dyDescent="0.2">
      <c r="A8910" t="s">
        <v>9139</v>
      </c>
      <c r="B8910" t="s">
        <v>86</v>
      </c>
      <c r="C8910" t="s">
        <v>1386</v>
      </c>
      <c r="D8910" t="s">
        <v>15184</v>
      </c>
      <c r="E8910" s="1" t="d">
        <v>2011-09-26</v>
      </c>
      <c r="F8910" s="3">
        <f t="shared" ca="1" si="139"/>
        <v>8.0246575342465754</v>
      </c>
      <c r="G8910" s="2">
        <v>68788</v>
      </c>
      <c r="H8910" s="2">
        <v>79719.3</v>
      </c>
    </row>
    <row r="8911" spans="1:8" hidden="1" x14ac:dyDescent="0.2">
      <c r="A8911" t="s">
        <v>10343</v>
      </c>
      <c r="B8911" t="s">
        <v>10344</v>
      </c>
      <c r="C8911" t="s">
        <v>1949</v>
      </c>
      <c r="D8911" t="s">
        <v>15190</v>
      </c>
      <c r="E8911" s="1" t="d">
        <v>1988-03-21</v>
      </c>
      <c r="F8911" s="3">
        <f t="shared" ca="1" si="139"/>
        <v>31.556164383561644</v>
      </c>
      <c r="G8911" s="2">
        <v>104040</v>
      </c>
      <c r="H8911" s="2">
        <v>104373.25</v>
      </c>
    </row>
    <row r="8912" spans="1:8" hidden="1" x14ac:dyDescent="0.2">
      <c r="A8912" t="s">
        <v>5876</v>
      </c>
      <c r="B8912" t="s">
        <v>550</v>
      </c>
      <c r="C8912" t="s">
        <v>2073</v>
      </c>
      <c r="D8912" t="s">
        <v>15187</v>
      </c>
      <c r="E8912" s="1" t="d">
        <v>2005-01-18</v>
      </c>
      <c r="F8912" s="3">
        <f t="shared" ca="1" si="139"/>
        <v>14.715068493150685</v>
      </c>
      <c r="G8912" s="2">
        <v>72087</v>
      </c>
      <c r="H8912" s="2">
        <v>74284.38</v>
      </c>
    </row>
    <row r="8913" spans="1:8" x14ac:dyDescent="0.2">
      <c r="A8913" t="s">
        <v>6796</v>
      </c>
      <c r="B8913" t="s">
        <v>86</v>
      </c>
      <c r="C8913" t="s">
        <v>561</v>
      </c>
      <c r="D8913" t="s">
        <v>15184</v>
      </c>
      <c r="E8913" s="1" t="d">
        <v>2008-11-19</v>
      </c>
      <c r="F8913" s="3">
        <f t="shared" ca="1" si="139"/>
        <v>10.876712328767123</v>
      </c>
      <c r="G8913" s="2">
        <v>72857</v>
      </c>
      <c r="H8913" s="2">
        <v>79702.960000000006</v>
      </c>
    </row>
    <row r="8914" spans="1:8" hidden="1" x14ac:dyDescent="0.2">
      <c r="A8914" t="s">
        <v>10347</v>
      </c>
      <c r="B8914" t="s">
        <v>42</v>
      </c>
      <c r="C8914" t="s">
        <v>223</v>
      </c>
      <c r="D8914" t="s">
        <v>15190</v>
      </c>
      <c r="E8914" s="1" t="d">
        <v>2017-06-19</v>
      </c>
      <c r="F8914" s="3">
        <f t="shared" ca="1" si="139"/>
        <v>2.2904109589041095</v>
      </c>
      <c r="G8914" s="2">
        <v>71706</v>
      </c>
      <c r="H8914" s="2">
        <v>70369.710000000006</v>
      </c>
    </row>
    <row r="8915" spans="1:8" hidden="1" x14ac:dyDescent="0.2">
      <c r="A8915" t="s">
        <v>10348</v>
      </c>
      <c r="B8915" t="s">
        <v>10349</v>
      </c>
      <c r="C8915" t="s">
        <v>1201</v>
      </c>
      <c r="D8915" t="s">
        <v>15182</v>
      </c>
      <c r="E8915" s="1" t="d">
        <v>2006-02-13</v>
      </c>
      <c r="F8915" s="3">
        <f t="shared" ca="1" si="139"/>
        <v>13.643835616438356</v>
      </c>
      <c r="G8915" s="2">
        <v>52456</v>
      </c>
      <c r="H8915" s="2">
        <v>52837.39</v>
      </c>
    </row>
    <row r="8916" spans="1:8" hidden="1" x14ac:dyDescent="0.2">
      <c r="A8916" t="s">
        <v>10350</v>
      </c>
      <c r="B8916" t="s">
        <v>1919</v>
      </c>
      <c r="C8916" t="s">
        <v>107</v>
      </c>
      <c r="D8916" t="s">
        <v>15192</v>
      </c>
      <c r="E8916" s="1" t="d">
        <v>2010-12-01</v>
      </c>
      <c r="F8916" s="3">
        <f t="shared" ca="1" si="139"/>
        <v>8.8438356164383567</v>
      </c>
      <c r="G8916" s="2">
        <v>68136</v>
      </c>
      <c r="H8916" s="2">
        <v>67975.929999999993</v>
      </c>
    </row>
    <row r="8917" spans="1:8" hidden="1" x14ac:dyDescent="0.2">
      <c r="A8917" t="s">
        <v>10351</v>
      </c>
      <c r="B8917" t="s">
        <v>199</v>
      </c>
      <c r="C8917" t="s">
        <v>140</v>
      </c>
      <c r="D8917" t="s">
        <v>15190</v>
      </c>
      <c r="E8917" s="1" t="d">
        <v>1992-04-11</v>
      </c>
      <c r="F8917" s="3">
        <f t="shared" ca="1" si="139"/>
        <v>27.495890410958904</v>
      </c>
      <c r="G8917" s="2">
        <v>70643</v>
      </c>
      <c r="H8917" s="2">
        <v>72761.45</v>
      </c>
    </row>
    <row r="8918" spans="1:8" hidden="1" x14ac:dyDescent="0.2">
      <c r="A8918" t="s">
        <v>10351</v>
      </c>
      <c r="B8918" t="s">
        <v>513</v>
      </c>
      <c r="C8918" t="s">
        <v>833</v>
      </c>
      <c r="D8918" t="s">
        <v>15191</v>
      </c>
      <c r="E8918" s="1" t="d">
        <v>2007-03-12</v>
      </c>
      <c r="F8918" s="3">
        <f t="shared" ca="1" si="139"/>
        <v>12.56986301369863</v>
      </c>
      <c r="G8918" s="2">
        <v>38846</v>
      </c>
      <c r="H8918" s="2">
        <v>43000.62</v>
      </c>
    </row>
    <row r="8919" spans="1:8" hidden="1" x14ac:dyDescent="0.2">
      <c r="A8919" t="s">
        <v>10352</v>
      </c>
      <c r="B8919" t="s">
        <v>2114</v>
      </c>
      <c r="C8919" t="s">
        <v>974</v>
      </c>
      <c r="D8919" t="s">
        <v>15197</v>
      </c>
      <c r="E8919" s="1" t="d">
        <v>1987-03-19</v>
      </c>
      <c r="F8919" s="3">
        <f t="shared" ca="1" si="139"/>
        <v>32.564383561643837</v>
      </c>
      <c r="G8919" s="2">
        <v>39023</v>
      </c>
      <c r="H8919" s="2">
        <v>48388.91</v>
      </c>
    </row>
    <row r="8920" spans="1:8" hidden="1" x14ac:dyDescent="0.2">
      <c r="A8920" t="s">
        <v>10353</v>
      </c>
      <c r="B8920" t="s">
        <v>8</v>
      </c>
      <c r="C8920" t="s">
        <v>9</v>
      </c>
      <c r="D8920" t="s">
        <v>15181</v>
      </c>
      <c r="E8920" s="1" t="d">
        <v>1990-06-05</v>
      </c>
      <c r="F8920" s="3">
        <f t="shared" ca="1" si="139"/>
        <v>29.347945205479451</v>
      </c>
      <c r="G8920" s="2">
        <v>60200</v>
      </c>
      <c r="H8920" s="2">
        <v>60564.68</v>
      </c>
    </row>
    <row r="8921" spans="1:8" hidden="1" x14ac:dyDescent="0.2">
      <c r="A8921" t="s">
        <v>10354</v>
      </c>
      <c r="B8921" t="s">
        <v>479</v>
      </c>
      <c r="C8921" t="s">
        <v>480</v>
      </c>
      <c r="D8921" t="s">
        <v>15188</v>
      </c>
      <c r="E8921" s="1" t="d">
        <v>2007-11-01</v>
      </c>
      <c r="F8921" s="3">
        <f t="shared" ca="1" si="139"/>
        <v>11.92876712328767</v>
      </c>
      <c r="G8921" s="2">
        <v>57182</v>
      </c>
      <c r="H8921" s="2">
        <v>56350.13</v>
      </c>
    </row>
    <row r="8922" spans="1:8" hidden="1" x14ac:dyDescent="0.2">
      <c r="A8922" t="s">
        <v>14883</v>
      </c>
      <c r="B8922" t="s">
        <v>29</v>
      </c>
      <c r="C8922" t="s">
        <v>2678</v>
      </c>
      <c r="D8922" t="s">
        <v>15187</v>
      </c>
      <c r="E8922" s="1" t="d">
        <v>2008-08-18</v>
      </c>
      <c r="F8922" s="3">
        <f t="shared" ca="1" si="139"/>
        <v>11.131506849315068</v>
      </c>
      <c r="G8922" s="2">
        <v>66310</v>
      </c>
      <c r="H8922" s="2">
        <v>74262.06</v>
      </c>
    </row>
    <row r="8923" spans="1:8" hidden="1" x14ac:dyDescent="0.2">
      <c r="A8923" t="s">
        <v>10356</v>
      </c>
      <c r="B8923" t="s">
        <v>1798</v>
      </c>
      <c r="C8923" t="s">
        <v>5486</v>
      </c>
      <c r="D8923" t="s">
        <v>15229</v>
      </c>
      <c r="E8923" s="1" t="d">
        <v>2013-08-05</v>
      </c>
      <c r="F8923" s="3">
        <f t="shared" ca="1" si="139"/>
        <v>6.1643835616438354</v>
      </c>
      <c r="G8923" s="2">
        <v>56919</v>
      </c>
      <c r="H8923" s="2">
        <v>64569.11</v>
      </c>
    </row>
    <row r="8924" spans="1:8" hidden="1" x14ac:dyDescent="0.2">
      <c r="A8924" t="s">
        <v>10357</v>
      </c>
      <c r="B8924" t="s">
        <v>74</v>
      </c>
      <c r="C8924" t="s">
        <v>8698</v>
      </c>
      <c r="D8924" t="s">
        <v>15191</v>
      </c>
      <c r="E8924" s="1" t="d">
        <v>1989-07-17</v>
      </c>
      <c r="F8924" s="3">
        <f t="shared" ca="1" si="139"/>
        <v>30.232876712328768</v>
      </c>
      <c r="G8924" s="2">
        <v>36202</v>
      </c>
      <c r="H8924" s="2">
        <v>37251.47</v>
      </c>
    </row>
    <row r="8925" spans="1:8" hidden="1" x14ac:dyDescent="0.2">
      <c r="A8925" t="s">
        <v>10358</v>
      </c>
      <c r="B8925" t="s">
        <v>1976</v>
      </c>
      <c r="C8925" t="s">
        <v>1529</v>
      </c>
      <c r="D8925" t="s">
        <v>15197</v>
      </c>
      <c r="E8925" s="1" t="d">
        <v>1988-06-21</v>
      </c>
      <c r="F8925" s="3">
        <f t="shared" ca="1" si="139"/>
        <v>31.304109589041097</v>
      </c>
      <c r="G8925" s="2">
        <v>58568</v>
      </c>
      <c r="H8925" s="2">
        <v>64165.82</v>
      </c>
    </row>
    <row r="8926" spans="1:8" hidden="1" x14ac:dyDescent="0.2">
      <c r="A8926" t="s">
        <v>10359</v>
      </c>
      <c r="B8926" t="s">
        <v>594</v>
      </c>
      <c r="C8926" t="s">
        <v>595</v>
      </c>
      <c r="D8926" t="s">
        <v>15191</v>
      </c>
      <c r="E8926" s="1" t="d">
        <v>2012-05-07</v>
      </c>
      <c r="F8926" s="3">
        <f t="shared" ca="1" si="139"/>
        <v>7.4109589041095889</v>
      </c>
      <c r="G8926" s="2">
        <v>36399</v>
      </c>
      <c r="H8926" s="2">
        <v>18028.39</v>
      </c>
    </row>
    <row r="8927" spans="1:8" hidden="1" x14ac:dyDescent="0.2">
      <c r="A8927" t="s">
        <v>10211</v>
      </c>
      <c r="B8927" t="s">
        <v>125</v>
      </c>
      <c r="C8927" t="s">
        <v>601</v>
      </c>
      <c r="D8927" t="s">
        <v>15187</v>
      </c>
      <c r="E8927" s="1" t="d">
        <v>2003-01-15</v>
      </c>
      <c r="F8927" s="3">
        <f t="shared" ca="1" si="139"/>
        <v>16.726027397260275</v>
      </c>
      <c r="G8927" s="2">
        <v>74943</v>
      </c>
      <c r="H8927" s="2">
        <v>74235.42</v>
      </c>
    </row>
    <row r="8928" spans="1:8" hidden="1" x14ac:dyDescent="0.2">
      <c r="A8928" t="s">
        <v>10361</v>
      </c>
      <c r="B8928" t="s">
        <v>10362</v>
      </c>
      <c r="C8928" t="s">
        <v>2583</v>
      </c>
      <c r="D8928" t="s">
        <v>15194</v>
      </c>
      <c r="E8928" s="1" t="d">
        <v>2001-11-26</v>
      </c>
      <c r="F8928" s="3">
        <f t="shared" ca="1" si="139"/>
        <v>17.863013698630137</v>
      </c>
      <c r="G8928" s="2">
        <v>65000</v>
      </c>
      <c r="H8928" s="2">
        <v>64934.02</v>
      </c>
    </row>
    <row r="8929" spans="1:8" hidden="1" x14ac:dyDescent="0.2">
      <c r="A8929" t="s">
        <v>10363</v>
      </c>
      <c r="B8929" t="s">
        <v>2593</v>
      </c>
      <c r="C8929" t="s">
        <v>1295</v>
      </c>
      <c r="D8929" t="s">
        <v>15193</v>
      </c>
      <c r="E8929" s="1" t="d">
        <v>2018-03-12</v>
      </c>
      <c r="F8929" s="3">
        <f t="shared" ca="1" si="139"/>
        <v>1.5616438356164384</v>
      </c>
      <c r="G8929" s="2">
        <v>33048</v>
      </c>
      <c r="H8929" s="2">
        <v>11158.28</v>
      </c>
    </row>
    <row r="8930" spans="1:8" hidden="1" x14ac:dyDescent="0.2">
      <c r="A8930" t="s">
        <v>10364</v>
      </c>
      <c r="B8930" t="s">
        <v>23</v>
      </c>
      <c r="C8930" t="s">
        <v>72</v>
      </c>
      <c r="D8930" t="s">
        <v>15189</v>
      </c>
      <c r="E8930" s="1" t="d">
        <v>2013-07-03</v>
      </c>
      <c r="F8930" s="3">
        <f t="shared" ca="1" si="139"/>
        <v>6.2547945205479456</v>
      </c>
      <c r="G8930" s="2">
        <v>31200</v>
      </c>
      <c r="H8930" s="2">
        <v>3697.5</v>
      </c>
    </row>
    <row r="8931" spans="1:8" hidden="1" x14ac:dyDescent="0.2">
      <c r="A8931" t="s">
        <v>1618</v>
      </c>
      <c r="B8931" t="s">
        <v>243</v>
      </c>
      <c r="C8931" t="s">
        <v>340</v>
      </c>
      <c r="D8931" t="s">
        <v>15206</v>
      </c>
      <c r="E8931" s="1" t="d">
        <v>2017-07-17</v>
      </c>
      <c r="F8931" s="3">
        <f t="shared" ca="1" si="139"/>
        <v>2.2136986301369861</v>
      </c>
      <c r="G8931" s="2">
        <v>81600</v>
      </c>
      <c r="H8931" s="2">
        <v>53330.74</v>
      </c>
    </row>
    <row r="8932" spans="1:8" hidden="1" x14ac:dyDescent="0.2">
      <c r="A8932" t="s">
        <v>10366</v>
      </c>
      <c r="B8932" t="s">
        <v>1309</v>
      </c>
      <c r="C8932" t="s">
        <v>4369</v>
      </c>
      <c r="D8932" t="s">
        <v>15194</v>
      </c>
      <c r="E8932" s="1" t="d">
        <v>2000-11-13</v>
      </c>
      <c r="F8932" s="3">
        <f t="shared" ca="1" si="139"/>
        <v>18.898630136986302</v>
      </c>
      <c r="G8932" s="2">
        <v>53984</v>
      </c>
      <c r="H8932" s="2">
        <v>54635.76</v>
      </c>
    </row>
    <row r="8933" spans="1:8" hidden="1" x14ac:dyDescent="0.2">
      <c r="A8933" t="s">
        <v>10367</v>
      </c>
      <c r="B8933" t="s">
        <v>10368</v>
      </c>
      <c r="C8933" t="s">
        <v>1407</v>
      </c>
      <c r="D8933" t="s">
        <v>15205</v>
      </c>
      <c r="E8933" s="1" t="d">
        <v>2015-07-15</v>
      </c>
      <c r="F8933" s="3">
        <f t="shared" ca="1" si="139"/>
        <v>4.2219178082191782</v>
      </c>
      <c r="G8933" s="2">
        <v>74300</v>
      </c>
      <c r="H8933" s="2">
        <v>73752.600000000006</v>
      </c>
    </row>
    <row r="8934" spans="1:8" x14ac:dyDescent="0.2">
      <c r="A8934" t="s">
        <v>7439</v>
      </c>
      <c r="B8934" t="s">
        <v>17</v>
      </c>
      <c r="C8934" t="s">
        <v>18</v>
      </c>
      <c r="D8934" t="s">
        <v>15184</v>
      </c>
      <c r="E8934" s="1" t="d">
        <v>2017-07-13</v>
      </c>
      <c r="F8934" s="3">
        <f t="shared" ca="1" si="139"/>
        <v>2.2246575342465755</v>
      </c>
      <c r="G8934" s="2">
        <v>80638</v>
      </c>
      <c r="H8934" s="2">
        <v>79636.97</v>
      </c>
    </row>
    <row r="8935" spans="1:8" x14ac:dyDescent="0.2">
      <c r="A8935" t="s">
        <v>8316</v>
      </c>
      <c r="B8935" t="s">
        <v>86</v>
      </c>
      <c r="C8935" t="s">
        <v>446</v>
      </c>
      <c r="D8935" t="s">
        <v>15184</v>
      </c>
      <c r="E8935" s="1" t="d">
        <v>2013-04-16</v>
      </c>
      <c r="F8935" s="3">
        <f t="shared" ca="1" si="139"/>
        <v>6.4684931506849317</v>
      </c>
      <c r="G8935" s="2">
        <v>64556</v>
      </c>
      <c r="H8935" s="2">
        <v>79578</v>
      </c>
    </row>
    <row r="8936" spans="1:8" x14ac:dyDescent="0.2">
      <c r="A8936" t="s">
        <v>10661</v>
      </c>
      <c r="B8936" t="s">
        <v>86</v>
      </c>
      <c r="C8936" t="s">
        <v>1958</v>
      </c>
      <c r="D8936" t="s">
        <v>15184</v>
      </c>
      <c r="E8936" s="1" t="d">
        <v>2003-09-03</v>
      </c>
      <c r="F8936" s="3">
        <f t="shared" ca="1" si="139"/>
        <v>16.093150684931508</v>
      </c>
      <c r="G8936" s="2">
        <v>76358</v>
      </c>
      <c r="H8936" s="2">
        <v>79567.19</v>
      </c>
    </row>
    <row r="8937" spans="1:8" hidden="1" x14ac:dyDescent="0.2">
      <c r="A8937" t="s">
        <v>7126</v>
      </c>
      <c r="B8937" t="s">
        <v>550</v>
      </c>
      <c r="C8937" t="s">
        <v>799</v>
      </c>
      <c r="D8937" t="s">
        <v>15187</v>
      </c>
      <c r="E8937" s="1" t="d">
        <v>2004-02-25</v>
      </c>
      <c r="F8937" s="3">
        <f t="shared" ca="1" si="139"/>
        <v>15.613698630136986</v>
      </c>
      <c r="G8937" s="2">
        <v>72087</v>
      </c>
      <c r="H8937" s="2">
        <v>74234.06</v>
      </c>
    </row>
    <row r="8938" spans="1:8" hidden="1" x14ac:dyDescent="0.2">
      <c r="A8938" t="s">
        <v>10373</v>
      </c>
      <c r="B8938" t="s">
        <v>971</v>
      </c>
      <c r="C8938" t="s">
        <v>4100</v>
      </c>
      <c r="D8938" t="s">
        <v>15194</v>
      </c>
      <c r="E8938" s="1" t="d">
        <v>2006-04-10</v>
      </c>
      <c r="F8938" s="3">
        <f t="shared" ca="1" si="139"/>
        <v>13.490410958904109</v>
      </c>
      <c r="G8938" s="2">
        <v>59593</v>
      </c>
      <c r="H8938" s="2">
        <v>60261.45</v>
      </c>
    </row>
    <row r="8939" spans="1:8" hidden="1" x14ac:dyDescent="0.2">
      <c r="A8939" t="s">
        <v>2100</v>
      </c>
      <c r="B8939" t="s">
        <v>323</v>
      </c>
      <c r="C8939" t="s">
        <v>2101</v>
      </c>
      <c r="D8939" t="s">
        <v>15187</v>
      </c>
      <c r="E8939" s="1" t="d">
        <v>2003-08-13</v>
      </c>
      <c r="F8939" s="3">
        <f t="shared" ca="1" si="139"/>
        <v>16.150684931506849</v>
      </c>
      <c r="G8939" s="2">
        <v>70595</v>
      </c>
      <c r="H8939" s="2">
        <v>74182.38</v>
      </c>
    </row>
    <row r="8940" spans="1:8" x14ac:dyDescent="0.2">
      <c r="A8940" t="s">
        <v>3919</v>
      </c>
      <c r="B8940" t="s">
        <v>86</v>
      </c>
      <c r="C8940" t="s">
        <v>1291</v>
      </c>
      <c r="D8940" t="s">
        <v>15184</v>
      </c>
      <c r="E8940" s="1" t="d">
        <v>2015-03-23</v>
      </c>
      <c r="F8940" s="3">
        <f t="shared" ca="1" si="139"/>
        <v>4.5342465753424657</v>
      </c>
      <c r="G8940" s="2">
        <v>60732</v>
      </c>
      <c r="H8940" s="2">
        <v>79558.28</v>
      </c>
    </row>
    <row r="8941" spans="1:8" hidden="1" x14ac:dyDescent="0.2">
      <c r="A8941" t="s">
        <v>382</v>
      </c>
      <c r="B8941" t="s">
        <v>29</v>
      </c>
      <c r="C8941" t="s">
        <v>383</v>
      </c>
      <c r="D8941" t="s">
        <v>15187</v>
      </c>
      <c r="E8941" s="1" t="d">
        <v>2011-10-19</v>
      </c>
      <c r="F8941" s="3">
        <f t="shared" ca="1" si="139"/>
        <v>7.9616438356164387</v>
      </c>
      <c r="G8941" s="2">
        <v>66310</v>
      </c>
      <c r="H8941" s="2">
        <v>74126.880000000005</v>
      </c>
    </row>
    <row r="8942" spans="1:8" hidden="1" x14ac:dyDescent="0.2">
      <c r="A8942" t="s">
        <v>10825</v>
      </c>
      <c r="B8942" t="s">
        <v>925</v>
      </c>
      <c r="C8942" t="s">
        <v>2478</v>
      </c>
      <c r="D8942" t="s">
        <v>15187</v>
      </c>
      <c r="E8942" s="1" t="d">
        <v>2001-01-17</v>
      </c>
      <c r="F8942" s="3">
        <f t="shared" ca="1" si="139"/>
        <v>18.720547945205478</v>
      </c>
      <c r="G8942" s="2">
        <v>72518</v>
      </c>
      <c r="H8942" s="2">
        <v>74122.84</v>
      </c>
    </row>
    <row r="8943" spans="1:8" x14ac:dyDescent="0.2">
      <c r="A8943" t="s">
        <v>6305</v>
      </c>
      <c r="B8943" t="s">
        <v>116</v>
      </c>
      <c r="C8943" t="s">
        <v>269</v>
      </c>
      <c r="D8943" t="s">
        <v>15184</v>
      </c>
      <c r="E8943" s="1" t="d">
        <v>2014-02-11</v>
      </c>
      <c r="F8943" s="3">
        <f t="shared" ca="1" si="139"/>
        <v>5.6438356164383565</v>
      </c>
      <c r="G8943" s="2">
        <v>66258</v>
      </c>
      <c r="H8943" s="2">
        <v>79542.5</v>
      </c>
    </row>
    <row r="8944" spans="1:8" hidden="1" x14ac:dyDescent="0.2">
      <c r="A8944" t="s">
        <v>10379</v>
      </c>
      <c r="B8944" t="s">
        <v>523</v>
      </c>
      <c r="C8944" t="s">
        <v>524</v>
      </c>
      <c r="D8944" t="s">
        <v>15192</v>
      </c>
      <c r="E8944" s="1" t="d">
        <v>2017-08-17</v>
      </c>
      <c r="F8944" s="3">
        <f t="shared" ca="1" si="139"/>
        <v>2.128767123287671</v>
      </c>
      <c r="G8944" s="2">
        <v>5512</v>
      </c>
      <c r="H8944" s="2">
        <v>2044.65</v>
      </c>
    </row>
    <row r="8945" spans="1:8" hidden="1" x14ac:dyDescent="0.2">
      <c r="A8945" t="s">
        <v>10380</v>
      </c>
      <c r="B8945" t="s">
        <v>6565</v>
      </c>
      <c r="C8945" t="s">
        <v>78</v>
      </c>
      <c r="D8945" t="s">
        <v>15190</v>
      </c>
      <c r="E8945" s="1" t="d">
        <v>2009-06-11</v>
      </c>
      <c r="F8945" s="3">
        <f t="shared" ca="1" si="139"/>
        <v>10.317808219178081</v>
      </c>
      <c r="G8945" s="2">
        <v>29638</v>
      </c>
      <c r="H8945" s="2">
        <v>28745.61</v>
      </c>
    </row>
    <row r="8946" spans="1:8" x14ac:dyDescent="0.2">
      <c r="A8946" t="s">
        <v>9600</v>
      </c>
      <c r="B8946" t="s">
        <v>86</v>
      </c>
      <c r="C8946" t="s">
        <v>1291</v>
      </c>
      <c r="D8946" t="s">
        <v>15184</v>
      </c>
      <c r="E8946" s="1" t="d">
        <v>2011-09-19</v>
      </c>
      <c r="F8946" s="3">
        <f t="shared" ca="1" si="139"/>
        <v>8.043835616438356</v>
      </c>
      <c r="G8946" s="2">
        <v>68788</v>
      </c>
      <c r="H8946" s="2">
        <v>79540.5</v>
      </c>
    </row>
    <row r="8947" spans="1:8" x14ac:dyDescent="0.2">
      <c r="A8947" t="s">
        <v>6182</v>
      </c>
      <c r="B8947" t="s">
        <v>86</v>
      </c>
      <c r="C8947" t="s">
        <v>1291</v>
      </c>
      <c r="D8947" t="s">
        <v>15184</v>
      </c>
      <c r="E8947" s="1" t="d">
        <v>2005-09-27</v>
      </c>
      <c r="F8947" s="3">
        <f t="shared" ca="1" si="139"/>
        <v>14.024657534246575</v>
      </c>
      <c r="G8947" s="2">
        <v>74958</v>
      </c>
      <c r="H8947" s="2">
        <v>79540.27</v>
      </c>
    </row>
    <row r="8948" spans="1:8" x14ac:dyDescent="0.2">
      <c r="A8948" t="s">
        <v>10853</v>
      </c>
      <c r="B8948" t="s">
        <v>86</v>
      </c>
      <c r="C8948" t="s">
        <v>87</v>
      </c>
      <c r="D8948" t="s">
        <v>15184</v>
      </c>
      <c r="E8948" s="1" t="d">
        <v>2008-09-09</v>
      </c>
      <c r="F8948" s="3">
        <f t="shared" ca="1" si="139"/>
        <v>11.07123287671233</v>
      </c>
      <c r="G8948" s="2">
        <v>72857</v>
      </c>
      <c r="H8948" s="2">
        <v>79534.67</v>
      </c>
    </row>
    <row r="8949" spans="1:8" hidden="1" x14ac:dyDescent="0.2">
      <c r="A8949" t="s">
        <v>10384</v>
      </c>
      <c r="B8949" t="s">
        <v>1412</v>
      </c>
      <c r="C8949" t="s">
        <v>204</v>
      </c>
      <c r="D8949" t="s">
        <v>15196</v>
      </c>
      <c r="E8949" s="1" t="d">
        <v>2007-10-11</v>
      </c>
      <c r="F8949" s="3">
        <f t="shared" ca="1" si="139"/>
        <v>11.986301369863014</v>
      </c>
      <c r="G8949" s="2">
        <v>38669</v>
      </c>
      <c r="H8949" s="2">
        <v>63299.88</v>
      </c>
    </row>
    <row r="8950" spans="1:8" hidden="1" x14ac:dyDescent="0.2">
      <c r="A8950" t="s">
        <v>10385</v>
      </c>
      <c r="B8950" t="s">
        <v>398</v>
      </c>
      <c r="C8950" t="s">
        <v>39</v>
      </c>
      <c r="D8950" t="s">
        <v>15189</v>
      </c>
      <c r="E8950" s="1" t="d">
        <v>2016-06-02</v>
      </c>
      <c r="F8950" s="3">
        <f t="shared" ca="1" si="139"/>
        <v>3.3369863013698629</v>
      </c>
      <c r="G8950" s="2">
        <v>21008</v>
      </c>
      <c r="H8950" s="2">
        <v>1970.32</v>
      </c>
    </row>
    <row r="8951" spans="1:8" hidden="1" x14ac:dyDescent="0.2">
      <c r="A8951" t="s">
        <v>3639</v>
      </c>
      <c r="B8951" t="s">
        <v>188</v>
      </c>
      <c r="C8951" t="s">
        <v>330</v>
      </c>
      <c r="D8951" t="s">
        <v>15187</v>
      </c>
      <c r="E8951" s="1" t="d">
        <v>2006-11-13</v>
      </c>
      <c r="F8951" s="3">
        <f t="shared" ca="1" si="139"/>
        <v>12.895890410958904</v>
      </c>
      <c r="G8951" s="2">
        <v>70527</v>
      </c>
      <c r="H8951" s="2">
        <v>74108.34</v>
      </c>
    </row>
    <row r="8952" spans="1:8" hidden="1" x14ac:dyDescent="0.2">
      <c r="A8952" t="s">
        <v>5828</v>
      </c>
      <c r="B8952" t="s">
        <v>550</v>
      </c>
      <c r="C8952" t="s">
        <v>2478</v>
      </c>
      <c r="D8952" t="s">
        <v>15187</v>
      </c>
      <c r="E8952" s="1" t="d">
        <v>2006-11-13</v>
      </c>
      <c r="F8952" s="3">
        <f t="shared" ca="1" si="139"/>
        <v>12.895890410958904</v>
      </c>
      <c r="G8952" s="2">
        <v>72087</v>
      </c>
      <c r="H8952" s="2">
        <v>74108.2</v>
      </c>
    </row>
    <row r="8953" spans="1:8" hidden="1" x14ac:dyDescent="0.2">
      <c r="A8953" t="s">
        <v>10388</v>
      </c>
      <c r="B8953" t="s">
        <v>1353</v>
      </c>
      <c r="C8953" t="s">
        <v>1073</v>
      </c>
      <c r="D8953" t="s">
        <v>15192</v>
      </c>
      <c r="E8953" s="1" t="d">
        <v>2018-03-21</v>
      </c>
      <c r="F8953" s="3">
        <f t="shared" ca="1" si="139"/>
        <v>1.536986301369863</v>
      </c>
      <c r="G8953" s="2">
        <v>33409</v>
      </c>
      <c r="H8953" s="2">
        <v>10603.33</v>
      </c>
    </row>
    <row r="8954" spans="1:8" hidden="1" x14ac:dyDescent="0.2">
      <c r="A8954" t="s">
        <v>10389</v>
      </c>
      <c r="B8954" t="s">
        <v>463</v>
      </c>
      <c r="C8954" t="s">
        <v>351</v>
      </c>
      <c r="D8954" t="s">
        <v>15190</v>
      </c>
      <c r="E8954" s="1" t="d">
        <v>2017-05-08</v>
      </c>
      <c r="F8954" s="3">
        <f t="shared" ca="1" si="139"/>
        <v>2.4054794520547946</v>
      </c>
      <c r="G8954" s="2">
        <v>33048</v>
      </c>
      <c r="H8954" s="2">
        <v>34495.269999999997</v>
      </c>
    </row>
    <row r="8955" spans="1:8" hidden="1" x14ac:dyDescent="0.2">
      <c r="A8955" t="s">
        <v>10390</v>
      </c>
      <c r="B8955" t="s">
        <v>1037</v>
      </c>
      <c r="C8955" t="s">
        <v>440</v>
      </c>
      <c r="D8955" t="s">
        <v>15214</v>
      </c>
      <c r="E8955" s="1" t="d">
        <v>2005-09-10</v>
      </c>
      <c r="F8955" s="3">
        <f t="shared" ca="1" si="139"/>
        <v>14.07123287671233</v>
      </c>
      <c r="G8955" s="2">
        <v>40042</v>
      </c>
      <c r="H8955" s="2">
        <v>43464.54</v>
      </c>
    </row>
    <row r="8956" spans="1:8" hidden="1" x14ac:dyDescent="0.2">
      <c r="A8956" t="s">
        <v>13087</v>
      </c>
      <c r="B8956" t="s">
        <v>925</v>
      </c>
      <c r="C8956" t="s">
        <v>1476</v>
      </c>
      <c r="D8956" t="s">
        <v>15187</v>
      </c>
      <c r="E8956" s="1" t="d">
        <v>2007-12-12</v>
      </c>
      <c r="F8956" s="3">
        <f t="shared" ca="1" si="139"/>
        <v>11.816438356164383</v>
      </c>
      <c r="G8956" s="2">
        <v>70168</v>
      </c>
      <c r="H8956" s="2">
        <v>74067.64</v>
      </c>
    </row>
    <row r="8957" spans="1:8" hidden="1" x14ac:dyDescent="0.2">
      <c r="A8957" t="s">
        <v>10392</v>
      </c>
      <c r="B8957" t="s">
        <v>515</v>
      </c>
      <c r="C8957" t="s">
        <v>101</v>
      </c>
      <c r="D8957" t="s">
        <v>15192</v>
      </c>
      <c r="E8957" s="1" t="d">
        <v>2006-07-01</v>
      </c>
      <c r="F8957" s="3">
        <f t="shared" ca="1" si="139"/>
        <v>13.265753424657534</v>
      </c>
      <c r="G8957" s="2">
        <v>28313</v>
      </c>
      <c r="H8957" s="2">
        <v>29400.92</v>
      </c>
    </row>
    <row r="8958" spans="1:8" hidden="1" x14ac:dyDescent="0.2">
      <c r="A8958" t="s">
        <v>10392</v>
      </c>
      <c r="B8958" t="s">
        <v>872</v>
      </c>
      <c r="C8958" t="s">
        <v>909</v>
      </c>
      <c r="D8958" t="s">
        <v>910</v>
      </c>
      <c r="E8958" s="1" t="d">
        <v>2010-06-22</v>
      </c>
      <c r="F8958" s="3">
        <f t="shared" ca="1" si="139"/>
        <v>9.287671232876713</v>
      </c>
      <c r="G8958" s="2">
        <v>32094</v>
      </c>
      <c r="H8958" s="2">
        <v>3247.99</v>
      </c>
    </row>
    <row r="8959" spans="1:8" hidden="1" x14ac:dyDescent="0.2">
      <c r="A8959" t="s">
        <v>10393</v>
      </c>
      <c r="B8959" t="s">
        <v>5547</v>
      </c>
      <c r="C8959" t="s">
        <v>469</v>
      </c>
      <c r="D8959" t="s">
        <v>15193</v>
      </c>
      <c r="E8959" s="1" t="d">
        <v>2018-05-07</v>
      </c>
      <c r="F8959" s="3">
        <f t="shared" ca="1" si="139"/>
        <v>1.4082191780821918</v>
      </c>
      <c r="G8959" s="2">
        <v>43856</v>
      </c>
      <c r="H8959" s="2">
        <v>8301.5300000000007</v>
      </c>
    </row>
    <row r="8960" spans="1:8" hidden="1" x14ac:dyDescent="0.2">
      <c r="A8960" t="s">
        <v>10394</v>
      </c>
      <c r="B8960" t="s">
        <v>1491</v>
      </c>
      <c r="C8960" t="s">
        <v>204</v>
      </c>
      <c r="D8960" t="s">
        <v>15196</v>
      </c>
      <c r="E8960" s="1" t="d">
        <v>1981-06-08</v>
      </c>
      <c r="F8960" s="3">
        <f t="shared" ca="1" si="139"/>
        <v>38.345205479452055</v>
      </c>
      <c r="G8960" s="2">
        <v>75782</v>
      </c>
      <c r="H8960" s="2">
        <v>77054.33</v>
      </c>
    </row>
    <row r="8961" spans="1:8" hidden="1" x14ac:dyDescent="0.2">
      <c r="A8961" t="s">
        <v>8443</v>
      </c>
      <c r="B8961" t="s">
        <v>29</v>
      </c>
      <c r="C8961" t="s">
        <v>408</v>
      </c>
      <c r="D8961" t="s">
        <v>15187</v>
      </c>
      <c r="E8961" s="1" t="d">
        <v>2009-02-23</v>
      </c>
      <c r="F8961" s="3">
        <f t="shared" ca="1" si="139"/>
        <v>10.613698630136986</v>
      </c>
      <c r="G8961" s="2">
        <v>66310</v>
      </c>
      <c r="H8961" s="2">
        <v>74028.710000000006</v>
      </c>
    </row>
    <row r="8962" spans="1:8" hidden="1" x14ac:dyDescent="0.2">
      <c r="A8962" t="s">
        <v>10396</v>
      </c>
      <c r="B8962" t="s">
        <v>506</v>
      </c>
      <c r="C8962" t="s">
        <v>39</v>
      </c>
      <c r="D8962" t="s">
        <v>15189</v>
      </c>
      <c r="E8962" s="1" t="d">
        <v>2017-07-01</v>
      </c>
      <c r="F8962" s="3">
        <f t="shared" ca="1" si="139"/>
        <v>2.2575342465753425</v>
      </c>
      <c r="G8962" s="2">
        <v>21008</v>
      </c>
      <c r="H8962" s="2">
        <v>4817.5</v>
      </c>
    </row>
    <row r="8963" spans="1:8" hidden="1" x14ac:dyDescent="0.2">
      <c r="A8963" t="s">
        <v>10397</v>
      </c>
      <c r="B8963" t="s">
        <v>51</v>
      </c>
      <c r="C8963" t="s">
        <v>1123</v>
      </c>
      <c r="D8963" t="s">
        <v>15221</v>
      </c>
      <c r="E8963" s="1" t="d">
        <v>2017-03-27</v>
      </c>
      <c r="F8963" s="3">
        <f t="shared" ref="F8963:F9026" ca="1" si="140">(TODAY()-E8963)/365</f>
        <v>2.5205479452054793</v>
      </c>
      <c r="G8963" s="2">
        <v>31488</v>
      </c>
      <c r="H8963" s="2">
        <v>32136.41</v>
      </c>
    </row>
    <row r="8964" spans="1:8" hidden="1" x14ac:dyDescent="0.2">
      <c r="A8964" t="s">
        <v>11726</v>
      </c>
      <c r="B8964" t="s">
        <v>288</v>
      </c>
      <c r="C8964" t="s">
        <v>151</v>
      </c>
      <c r="D8964" t="s">
        <v>15202</v>
      </c>
      <c r="E8964" s="1" t="d">
        <v>2016-10-24</v>
      </c>
      <c r="F8964" s="3">
        <f t="shared" ca="1" si="140"/>
        <v>2.9424657534246577</v>
      </c>
      <c r="G8964" s="2">
        <v>81600</v>
      </c>
      <c r="H8964" s="2">
        <v>74307.649999999994</v>
      </c>
    </row>
    <row r="8965" spans="1:8" hidden="1" x14ac:dyDescent="0.2">
      <c r="A8965" t="s">
        <v>10399</v>
      </c>
      <c r="B8965" t="s">
        <v>515</v>
      </c>
      <c r="C8965" t="s">
        <v>871</v>
      </c>
      <c r="D8965" t="s">
        <v>15192</v>
      </c>
      <c r="E8965" s="1" t="d">
        <v>2009-10-29</v>
      </c>
      <c r="F8965" s="3">
        <f t="shared" ca="1" si="140"/>
        <v>9.9342465753424651</v>
      </c>
      <c r="G8965" s="2">
        <v>28313</v>
      </c>
      <c r="H8965" s="2">
        <v>29278.91</v>
      </c>
    </row>
    <row r="8966" spans="1:8" hidden="1" x14ac:dyDescent="0.2">
      <c r="A8966" t="s">
        <v>10399</v>
      </c>
      <c r="B8966" t="s">
        <v>872</v>
      </c>
      <c r="C8966" t="s">
        <v>873</v>
      </c>
      <c r="D8966" t="s">
        <v>874</v>
      </c>
      <c r="E8966" s="1" t="d">
        <v>2015-06-18</v>
      </c>
      <c r="F8966" s="3">
        <f t="shared" ca="1" si="140"/>
        <v>4.2958904109589042</v>
      </c>
      <c r="G8966" s="2">
        <v>32094</v>
      </c>
      <c r="H8966" s="2">
        <v>2453.35</v>
      </c>
    </row>
    <row r="8967" spans="1:8" x14ac:dyDescent="0.2">
      <c r="A8967" t="s">
        <v>15156</v>
      </c>
      <c r="B8967" t="s">
        <v>116</v>
      </c>
      <c r="C8967" t="s">
        <v>1343</v>
      </c>
      <c r="D8967" t="s">
        <v>15184</v>
      </c>
      <c r="E8967" s="1" t="d">
        <v>2011-03-02</v>
      </c>
      <c r="F8967" s="3">
        <f t="shared" ca="1" si="140"/>
        <v>8.5945205479452049</v>
      </c>
      <c r="G8967" s="2">
        <v>73178</v>
      </c>
      <c r="H8967" s="2">
        <v>79532.77</v>
      </c>
    </row>
    <row r="8968" spans="1:8" hidden="1" x14ac:dyDescent="0.2">
      <c r="A8968" t="s">
        <v>10401</v>
      </c>
      <c r="B8968" t="s">
        <v>74</v>
      </c>
      <c r="C8968" t="s">
        <v>670</v>
      </c>
      <c r="D8968" t="s">
        <v>15191</v>
      </c>
      <c r="E8968" s="1" t="d">
        <v>1984-05-21</v>
      </c>
      <c r="F8968" s="3">
        <f t="shared" ca="1" si="140"/>
        <v>35.391780821917806</v>
      </c>
      <c r="G8968" s="2">
        <v>37180</v>
      </c>
      <c r="H8968" s="2">
        <v>38847.71</v>
      </c>
    </row>
    <row r="8969" spans="1:8" hidden="1" x14ac:dyDescent="0.2">
      <c r="A8969" t="s">
        <v>10402</v>
      </c>
      <c r="B8969" t="s">
        <v>350</v>
      </c>
      <c r="C8969" t="s">
        <v>425</v>
      </c>
      <c r="D8969" t="s">
        <v>15190</v>
      </c>
      <c r="E8969" s="1" t="d">
        <v>2014-10-27</v>
      </c>
      <c r="F8969" s="3">
        <f t="shared" ca="1" si="140"/>
        <v>4.9369863013698634</v>
      </c>
      <c r="G8969" s="2">
        <v>35169</v>
      </c>
      <c r="H8969" s="2">
        <v>43359.6</v>
      </c>
    </row>
    <row r="8970" spans="1:8" hidden="1" x14ac:dyDescent="0.2">
      <c r="A8970" t="s">
        <v>10403</v>
      </c>
      <c r="B8970" t="s">
        <v>1229</v>
      </c>
      <c r="C8970" t="s">
        <v>425</v>
      </c>
      <c r="D8970" t="s">
        <v>15190</v>
      </c>
      <c r="E8970" s="1" t="d">
        <v>1995-10-10</v>
      </c>
      <c r="F8970" s="3">
        <f t="shared" ca="1" si="140"/>
        <v>23.997260273972604</v>
      </c>
      <c r="G8970" s="2">
        <v>50371</v>
      </c>
      <c r="H8970" s="2">
        <v>34258.410000000003</v>
      </c>
    </row>
    <row r="8971" spans="1:8" x14ac:dyDescent="0.2">
      <c r="A8971" t="s">
        <v>4556</v>
      </c>
      <c r="B8971" t="s">
        <v>86</v>
      </c>
      <c r="C8971" t="s">
        <v>446</v>
      </c>
      <c r="D8971" t="s">
        <v>15184</v>
      </c>
      <c r="E8971" s="1" t="d">
        <v>2009-12-15</v>
      </c>
      <c r="F8971" s="3">
        <f t="shared" ca="1" si="140"/>
        <v>9.8054794520547937</v>
      </c>
      <c r="G8971" s="2">
        <v>72153</v>
      </c>
      <c r="H8971" s="2">
        <v>79517.17</v>
      </c>
    </row>
    <row r="8972" spans="1:8" x14ac:dyDescent="0.2">
      <c r="A8972" t="s">
        <v>10598</v>
      </c>
      <c r="B8972" t="s">
        <v>86</v>
      </c>
      <c r="C8972" t="s">
        <v>1022</v>
      </c>
      <c r="D8972" t="s">
        <v>15184</v>
      </c>
      <c r="E8972" s="1" t="d">
        <v>2012-04-16</v>
      </c>
      <c r="F8972" s="3">
        <f t="shared" ca="1" si="140"/>
        <v>7.4684931506849317</v>
      </c>
      <c r="G8972" s="2">
        <v>68788</v>
      </c>
      <c r="H8972" s="2">
        <v>79504.05</v>
      </c>
    </row>
    <row r="8973" spans="1:8" hidden="1" x14ac:dyDescent="0.2">
      <c r="A8973" t="s">
        <v>10406</v>
      </c>
      <c r="B8973" t="s">
        <v>479</v>
      </c>
      <c r="C8973" t="s">
        <v>480</v>
      </c>
      <c r="D8973" t="s">
        <v>15188</v>
      </c>
      <c r="E8973" s="1" t="d">
        <v>2005-01-13</v>
      </c>
      <c r="F8973" s="3">
        <f t="shared" ca="1" si="140"/>
        <v>14.728767123287671</v>
      </c>
      <c r="G8973" s="2">
        <v>56108</v>
      </c>
      <c r="H8973" s="2">
        <v>58059.07</v>
      </c>
    </row>
    <row r="8974" spans="1:8" hidden="1" x14ac:dyDescent="0.2">
      <c r="A8974" t="s">
        <v>10407</v>
      </c>
      <c r="B8974" t="s">
        <v>74</v>
      </c>
      <c r="C8974" t="s">
        <v>1132</v>
      </c>
      <c r="D8974" t="s">
        <v>15197</v>
      </c>
      <c r="E8974" s="1" t="d">
        <v>2007-06-23</v>
      </c>
      <c r="F8974" s="3">
        <f t="shared" ca="1" si="140"/>
        <v>12.287671232876713</v>
      </c>
      <c r="G8974" s="2">
        <v>32292</v>
      </c>
      <c r="H8974" s="2">
        <v>35883.35</v>
      </c>
    </row>
    <row r="8975" spans="1:8" hidden="1" x14ac:dyDescent="0.2">
      <c r="A8975" t="s">
        <v>10408</v>
      </c>
      <c r="B8975" t="s">
        <v>8330</v>
      </c>
      <c r="C8975" t="s">
        <v>3354</v>
      </c>
      <c r="D8975" t="s">
        <v>15212</v>
      </c>
      <c r="E8975" s="1" t="d">
        <v>1994-03-14</v>
      </c>
      <c r="F8975" s="3">
        <f t="shared" ca="1" si="140"/>
        <v>25.572602739726026</v>
      </c>
      <c r="G8975" s="2">
        <v>69900</v>
      </c>
      <c r="H8975" s="2">
        <v>69230.39</v>
      </c>
    </row>
    <row r="8976" spans="1:8" hidden="1" x14ac:dyDescent="0.2">
      <c r="A8976" t="s">
        <v>10409</v>
      </c>
      <c r="B8976" t="s">
        <v>23</v>
      </c>
      <c r="C8976" t="s">
        <v>72</v>
      </c>
      <c r="D8976" t="s">
        <v>15189</v>
      </c>
      <c r="E8976" s="1" t="d">
        <v>2015-06-16</v>
      </c>
      <c r="F8976" s="3">
        <f t="shared" ca="1" si="140"/>
        <v>4.3013698630136989</v>
      </c>
      <c r="G8976" s="2">
        <v>29120</v>
      </c>
      <c r="H8976" s="2">
        <v>8549.3799999999992</v>
      </c>
    </row>
    <row r="8977" spans="1:8" x14ac:dyDescent="0.2">
      <c r="A8977" t="s">
        <v>4634</v>
      </c>
      <c r="B8977" t="s">
        <v>86</v>
      </c>
      <c r="C8977" t="s">
        <v>121</v>
      </c>
      <c r="D8977" t="s">
        <v>15184</v>
      </c>
      <c r="E8977" s="1" t="d">
        <v>2007-12-19</v>
      </c>
      <c r="F8977" s="3">
        <f t="shared" ca="1" si="140"/>
        <v>11.797260273972602</v>
      </c>
      <c r="G8977" s="2">
        <v>73554</v>
      </c>
      <c r="H8977" s="2">
        <v>79498.600000000006</v>
      </c>
    </row>
    <row r="8978" spans="1:8" hidden="1" x14ac:dyDescent="0.2">
      <c r="A8978" t="s">
        <v>5216</v>
      </c>
      <c r="B8978" t="s">
        <v>29</v>
      </c>
      <c r="C8978" t="s">
        <v>1237</v>
      </c>
      <c r="D8978" t="s">
        <v>15187</v>
      </c>
      <c r="E8978" s="1" t="d">
        <v>2009-02-23</v>
      </c>
      <c r="F8978" s="3">
        <f t="shared" ca="1" si="140"/>
        <v>10.613698630136986</v>
      </c>
      <c r="G8978" s="2">
        <v>66310</v>
      </c>
      <c r="H8978" s="2">
        <v>74023.89</v>
      </c>
    </row>
    <row r="8979" spans="1:8" x14ac:dyDescent="0.2">
      <c r="A8979" t="s">
        <v>1401</v>
      </c>
      <c r="B8979" t="s">
        <v>86</v>
      </c>
      <c r="C8979" t="s">
        <v>752</v>
      </c>
      <c r="D8979" t="s">
        <v>15184</v>
      </c>
      <c r="E8979" s="1" t="d">
        <v>2012-08-13</v>
      </c>
      <c r="F8979" s="3">
        <f t="shared" ca="1" si="140"/>
        <v>7.1424657534246574</v>
      </c>
      <c r="G8979" s="2">
        <v>68106</v>
      </c>
      <c r="H8979" s="2">
        <v>79452.23</v>
      </c>
    </row>
    <row r="8980" spans="1:8" hidden="1" x14ac:dyDescent="0.2">
      <c r="A8980" t="s">
        <v>13340</v>
      </c>
      <c r="B8980" t="s">
        <v>323</v>
      </c>
      <c r="C8980" t="s">
        <v>1039</v>
      </c>
      <c r="D8980" t="s">
        <v>15187</v>
      </c>
      <c r="E8980" s="1" t="d">
        <v>1999-07-12</v>
      </c>
      <c r="F8980" s="3">
        <f t="shared" ca="1" si="140"/>
        <v>20.241095890410961</v>
      </c>
      <c r="G8980" s="2">
        <v>72959</v>
      </c>
      <c r="H8980" s="2">
        <v>74014.13</v>
      </c>
    </row>
    <row r="8981" spans="1:8" hidden="1" x14ac:dyDescent="0.2">
      <c r="A8981" t="s">
        <v>10415</v>
      </c>
      <c r="B8981" t="s">
        <v>1054</v>
      </c>
      <c r="C8981" t="s">
        <v>8909</v>
      </c>
      <c r="D8981" t="s">
        <v>15214</v>
      </c>
      <c r="E8981" s="1" t="d">
        <v>1987-05-04</v>
      </c>
      <c r="F8981" s="3">
        <f t="shared" ca="1" si="140"/>
        <v>32.438356164383563</v>
      </c>
      <c r="G8981" s="2">
        <v>51799</v>
      </c>
      <c r="H8981" s="2">
        <v>57755.19</v>
      </c>
    </row>
    <row r="8982" spans="1:8" hidden="1" x14ac:dyDescent="0.2">
      <c r="A8982" t="s">
        <v>10416</v>
      </c>
      <c r="B8982" t="s">
        <v>109</v>
      </c>
      <c r="C8982" t="s">
        <v>2352</v>
      </c>
      <c r="D8982" t="s">
        <v>15192</v>
      </c>
      <c r="E8982" s="1" t="d">
        <v>2016-07-01</v>
      </c>
      <c r="F8982" s="3">
        <f t="shared" ca="1" si="140"/>
        <v>3.2575342465753425</v>
      </c>
      <c r="G8982" s="2">
        <v>47840</v>
      </c>
      <c r="H8982" s="2">
        <v>38709</v>
      </c>
    </row>
    <row r="8983" spans="1:8" x14ac:dyDescent="0.2">
      <c r="A8983" t="s">
        <v>751</v>
      </c>
      <c r="B8983" t="s">
        <v>86</v>
      </c>
      <c r="C8983" t="s">
        <v>752</v>
      </c>
      <c r="D8983" t="s">
        <v>15184</v>
      </c>
      <c r="E8983" s="1" t="d">
        <v>2014-06-03</v>
      </c>
      <c r="F8983" s="3">
        <f t="shared" ca="1" si="140"/>
        <v>5.3369863013698629</v>
      </c>
      <c r="G8983" s="2">
        <v>64556</v>
      </c>
      <c r="H8983" s="2">
        <v>79443.37</v>
      </c>
    </row>
    <row r="8984" spans="1:8" hidden="1" x14ac:dyDescent="0.2">
      <c r="A8984" t="s">
        <v>10417</v>
      </c>
      <c r="B8984" t="s">
        <v>63</v>
      </c>
      <c r="C8984" t="s">
        <v>64</v>
      </c>
      <c r="D8984" t="s">
        <v>15195</v>
      </c>
      <c r="E8984" s="1" t="d">
        <v>2014-04-30</v>
      </c>
      <c r="F8984" s="3">
        <f t="shared" ca="1" si="140"/>
        <v>5.4301369863013695</v>
      </c>
      <c r="G8984" s="2">
        <v>64505</v>
      </c>
      <c r="H8984" s="2">
        <v>64207.86</v>
      </c>
    </row>
    <row r="8985" spans="1:8" hidden="1" x14ac:dyDescent="0.2">
      <c r="A8985" t="s">
        <v>12890</v>
      </c>
      <c r="B8985" t="s">
        <v>925</v>
      </c>
      <c r="C8985" t="s">
        <v>1476</v>
      </c>
      <c r="D8985" t="s">
        <v>15187</v>
      </c>
      <c r="E8985" s="1" t="d">
        <v>2003-01-15</v>
      </c>
      <c r="F8985" s="3">
        <f t="shared" ca="1" si="140"/>
        <v>16.726027397260275</v>
      </c>
      <c r="G8985" s="2">
        <v>72518</v>
      </c>
      <c r="H8985" s="2">
        <v>74009.009999999995</v>
      </c>
    </row>
    <row r="8986" spans="1:8" x14ac:dyDescent="0.2">
      <c r="A8986" t="s">
        <v>15153</v>
      </c>
      <c r="B8986" t="s">
        <v>86</v>
      </c>
      <c r="C8986" t="s">
        <v>823</v>
      </c>
      <c r="D8986" t="s">
        <v>15184</v>
      </c>
      <c r="E8986" s="1" t="d">
        <v>2014-07-01</v>
      </c>
      <c r="F8986" s="3">
        <f t="shared" ca="1" si="140"/>
        <v>5.2602739726027394</v>
      </c>
      <c r="G8986" s="2">
        <v>64556</v>
      </c>
      <c r="H8986" s="2">
        <v>79374.929999999993</v>
      </c>
    </row>
    <row r="8987" spans="1:8" hidden="1" x14ac:dyDescent="0.2">
      <c r="A8987" t="s">
        <v>10420</v>
      </c>
      <c r="B8987" t="s">
        <v>74</v>
      </c>
      <c r="C8987" t="s">
        <v>10421</v>
      </c>
      <c r="D8987" t="s">
        <v>15191</v>
      </c>
      <c r="E8987" s="1" t="d">
        <v>2004-11-01</v>
      </c>
      <c r="F8987" s="3">
        <f t="shared" ca="1" si="140"/>
        <v>14.92876712328767</v>
      </c>
      <c r="G8987" s="2">
        <v>33270</v>
      </c>
      <c r="H8987" s="2">
        <v>40040.78</v>
      </c>
    </row>
    <row r="8988" spans="1:8" hidden="1" x14ac:dyDescent="0.2">
      <c r="A8988" t="s">
        <v>10422</v>
      </c>
      <c r="B8988" t="s">
        <v>4479</v>
      </c>
      <c r="C8988" t="s">
        <v>379</v>
      </c>
      <c r="D8988" t="s">
        <v>15192</v>
      </c>
      <c r="E8988" s="1" t="d">
        <v>2017-07-27</v>
      </c>
      <c r="F8988" s="3">
        <f t="shared" ca="1" si="140"/>
        <v>2.1863013698630138</v>
      </c>
      <c r="G8988" s="2">
        <v>34192</v>
      </c>
      <c r="H8988" s="2">
        <v>32387.360000000001</v>
      </c>
    </row>
    <row r="8989" spans="1:8" x14ac:dyDescent="0.2">
      <c r="A8989" t="s">
        <v>5691</v>
      </c>
      <c r="B8989" t="s">
        <v>86</v>
      </c>
      <c r="C8989" t="s">
        <v>754</v>
      </c>
      <c r="D8989" t="s">
        <v>15184</v>
      </c>
      <c r="E8989" s="1" t="d">
        <v>2009-12-02</v>
      </c>
      <c r="F8989" s="3">
        <f t="shared" ca="1" si="140"/>
        <v>9.8410958904109584</v>
      </c>
      <c r="G8989" s="2">
        <v>72153</v>
      </c>
      <c r="H8989" s="2">
        <v>79370.929999999993</v>
      </c>
    </row>
    <row r="8990" spans="1:8" hidden="1" x14ac:dyDescent="0.2">
      <c r="A8990" t="s">
        <v>10424</v>
      </c>
      <c r="B8990" t="s">
        <v>10425</v>
      </c>
      <c r="C8990" t="s">
        <v>916</v>
      </c>
      <c r="D8990" t="s">
        <v>15191</v>
      </c>
      <c r="E8990" s="1" t="d">
        <v>2004-06-02</v>
      </c>
      <c r="F8990" s="3">
        <f t="shared" ca="1" si="140"/>
        <v>15.345205479452055</v>
      </c>
      <c r="G8990" s="2">
        <v>69700</v>
      </c>
      <c r="H8990" s="2">
        <v>68801.7</v>
      </c>
    </row>
    <row r="8991" spans="1:8" hidden="1" x14ac:dyDescent="0.2">
      <c r="A8991" t="s">
        <v>10426</v>
      </c>
      <c r="B8991" t="s">
        <v>453</v>
      </c>
      <c r="C8991" t="s">
        <v>2022</v>
      </c>
      <c r="D8991" t="s">
        <v>15197</v>
      </c>
      <c r="E8991" s="1" t="d">
        <v>2011-12-19</v>
      </c>
      <c r="F8991" s="3">
        <f t="shared" ca="1" si="140"/>
        <v>7.7945205479452051</v>
      </c>
      <c r="G8991" s="2">
        <v>34632</v>
      </c>
      <c r="H8991" s="2">
        <v>44667.73</v>
      </c>
    </row>
    <row r="8992" spans="1:8" hidden="1" x14ac:dyDescent="0.2">
      <c r="A8992" t="s">
        <v>10427</v>
      </c>
      <c r="B8992" t="s">
        <v>1561</v>
      </c>
      <c r="C8992" t="s">
        <v>434</v>
      </c>
      <c r="D8992" t="s">
        <v>15190</v>
      </c>
      <c r="E8992" s="1" t="d">
        <v>1987-01-12</v>
      </c>
      <c r="F8992" s="3">
        <f t="shared" ca="1" si="140"/>
        <v>32.745205479452054</v>
      </c>
      <c r="G8992" s="2">
        <v>58568</v>
      </c>
      <c r="H8992" s="2">
        <v>69834.89</v>
      </c>
    </row>
    <row r="8993" spans="1:8" hidden="1" x14ac:dyDescent="0.2">
      <c r="A8993" t="s">
        <v>10428</v>
      </c>
      <c r="B8993" t="s">
        <v>1163</v>
      </c>
      <c r="C8993" t="s">
        <v>21</v>
      </c>
      <c r="D8993" t="s">
        <v>15182</v>
      </c>
      <c r="E8993" s="1" t="d">
        <v>2006-11-06</v>
      </c>
      <c r="F8993" s="3">
        <f t="shared" ca="1" si="140"/>
        <v>12.915068493150685</v>
      </c>
      <c r="G8993" s="2">
        <v>97614</v>
      </c>
      <c r="H8993" s="2">
        <v>95344.49</v>
      </c>
    </row>
    <row r="8994" spans="1:8" x14ac:dyDescent="0.2">
      <c r="A8994" t="s">
        <v>2629</v>
      </c>
      <c r="B8994" t="s">
        <v>116</v>
      </c>
      <c r="C8994" t="s">
        <v>567</v>
      </c>
      <c r="D8994" t="s">
        <v>15184</v>
      </c>
      <c r="E8994" s="1" t="d">
        <v>2010-04-27</v>
      </c>
      <c r="F8994" s="3">
        <f t="shared" ca="1" si="140"/>
        <v>9.4410958904109581</v>
      </c>
      <c r="G8994" s="2">
        <v>73894</v>
      </c>
      <c r="H8994" s="2">
        <v>79369.8</v>
      </c>
    </row>
    <row r="8995" spans="1:8" hidden="1" x14ac:dyDescent="0.2">
      <c r="A8995" t="s">
        <v>10430</v>
      </c>
      <c r="B8995" t="s">
        <v>51</v>
      </c>
      <c r="C8995" t="s">
        <v>2349</v>
      </c>
      <c r="D8995" t="s">
        <v>15198</v>
      </c>
      <c r="E8995" s="1" t="d">
        <v>1987-08-13</v>
      </c>
      <c r="F8995" s="3">
        <f t="shared" ca="1" si="140"/>
        <v>32.161643835616438</v>
      </c>
      <c r="G8995" s="2">
        <v>41757</v>
      </c>
      <c r="H8995" s="2">
        <v>42521.83</v>
      </c>
    </row>
    <row r="8996" spans="1:8" hidden="1" x14ac:dyDescent="0.2">
      <c r="A8996" t="s">
        <v>10431</v>
      </c>
      <c r="B8996" t="s">
        <v>353</v>
      </c>
      <c r="C8996" t="s">
        <v>354</v>
      </c>
      <c r="D8996" t="s">
        <v>15211</v>
      </c>
      <c r="E8996" s="1" t="d">
        <v>2011-10-20</v>
      </c>
      <c r="F8996" s="3">
        <f t="shared" ca="1" si="140"/>
        <v>7.9589041095890414</v>
      </c>
      <c r="G8996" s="2">
        <v>43285</v>
      </c>
      <c r="H8996" s="2">
        <v>44490.27</v>
      </c>
    </row>
    <row r="8997" spans="1:8" hidden="1" x14ac:dyDescent="0.2">
      <c r="A8997" t="s">
        <v>10432</v>
      </c>
      <c r="B8997" t="s">
        <v>6714</v>
      </c>
      <c r="C8997" t="s">
        <v>174</v>
      </c>
      <c r="D8997" t="s">
        <v>15205</v>
      </c>
      <c r="E8997" s="1" t="d">
        <v>2012-04-18</v>
      </c>
      <c r="F8997" s="3">
        <f t="shared" ca="1" si="140"/>
        <v>7.463013698630137</v>
      </c>
      <c r="G8997" s="2">
        <v>73848</v>
      </c>
      <c r="H8997" s="2">
        <v>73163.83</v>
      </c>
    </row>
    <row r="8998" spans="1:8" hidden="1" x14ac:dyDescent="0.2">
      <c r="A8998" t="s">
        <v>10433</v>
      </c>
      <c r="B8998" t="s">
        <v>1226</v>
      </c>
      <c r="C8998" t="s">
        <v>1227</v>
      </c>
      <c r="D8998" t="s">
        <v>15194</v>
      </c>
      <c r="E8998" s="1" t="d">
        <v>2016-12-05</v>
      </c>
      <c r="F8998" s="3">
        <f t="shared" ca="1" si="140"/>
        <v>2.8273972602739725</v>
      </c>
      <c r="G8998" s="2">
        <v>28681</v>
      </c>
      <c r="H8998" s="2">
        <v>44411.83</v>
      </c>
    </row>
    <row r="8999" spans="1:8" hidden="1" x14ac:dyDescent="0.2">
      <c r="A8999" t="s">
        <v>10434</v>
      </c>
      <c r="B8999" t="s">
        <v>859</v>
      </c>
      <c r="C8999" t="s">
        <v>678</v>
      </c>
      <c r="D8999" t="s">
        <v>15211</v>
      </c>
      <c r="E8999" s="1" t="d">
        <v>2007-06-23</v>
      </c>
      <c r="F8999" s="3">
        <f t="shared" ca="1" si="140"/>
        <v>12.287671232876713</v>
      </c>
      <c r="G8999" s="2">
        <v>29521</v>
      </c>
      <c r="H8999" s="2">
        <v>11848.4</v>
      </c>
    </row>
    <row r="9000" spans="1:8" x14ac:dyDescent="0.2">
      <c r="A9000" t="s">
        <v>7214</v>
      </c>
      <c r="B9000" t="s">
        <v>86</v>
      </c>
      <c r="C9000" t="s">
        <v>1767</v>
      </c>
      <c r="D9000" t="s">
        <v>15184</v>
      </c>
      <c r="E9000" s="1" t="d">
        <v>2009-09-23</v>
      </c>
      <c r="F9000" s="3">
        <f t="shared" ca="1" si="140"/>
        <v>10.032876712328767</v>
      </c>
      <c r="G9000" s="2">
        <v>72153</v>
      </c>
      <c r="H9000" s="2">
        <v>79350.570000000007</v>
      </c>
    </row>
    <row r="9001" spans="1:8" hidden="1" x14ac:dyDescent="0.2">
      <c r="A9001" t="s">
        <v>13187</v>
      </c>
      <c r="B9001" t="s">
        <v>288</v>
      </c>
      <c r="C9001" t="s">
        <v>340</v>
      </c>
      <c r="D9001" t="s">
        <v>15206</v>
      </c>
      <c r="E9001" s="1" t="d">
        <v>2006-03-29</v>
      </c>
      <c r="F9001" s="3">
        <f t="shared" ca="1" si="140"/>
        <v>13.523287671232877</v>
      </c>
      <c r="G9001" s="2">
        <v>81600</v>
      </c>
      <c r="H9001" s="2">
        <v>27752.97</v>
      </c>
    </row>
    <row r="9002" spans="1:8" hidden="1" x14ac:dyDescent="0.2">
      <c r="A9002" t="s">
        <v>10437</v>
      </c>
      <c r="B9002" t="s">
        <v>1260</v>
      </c>
      <c r="C9002" t="s">
        <v>95</v>
      </c>
      <c r="D9002" t="s">
        <v>15189</v>
      </c>
      <c r="E9002" s="1" t="d">
        <v>1999-08-19</v>
      </c>
      <c r="F9002" s="3">
        <f t="shared" ca="1" si="140"/>
        <v>20.136986301369863</v>
      </c>
      <c r="G9002" s="2">
        <v>47746</v>
      </c>
      <c r="H9002" s="2">
        <v>61736.7</v>
      </c>
    </row>
    <row r="9003" spans="1:8" hidden="1" x14ac:dyDescent="0.2">
      <c r="A9003" t="s">
        <v>10438</v>
      </c>
      <c r="B9003" t="s">
        <v>1919</v>
      </c>
      <c r="C9003" t="s">
        <v>107</v>
      </c>
      <c r="D9003" t="s">
        <v>15192</v>
      </c>
      <c r="E9003" s="1" t="d">
        <v>2008-07-10</v>
      </c>
      <c r="F9003" s="3">
        <f t="shared" ca="1" si="140"/>
        <v>11.238356164383562</v>
      </c>
      <c r="G9003" s="2">
        <v>68136</v>
      </c>
      <c r="H9003" s="2">
        <v>67374.44</v>
      </c>
    </row>
    <row r="9004" spans="1:8" hidden="1" x14ac:dyDescent="0.2">
      <c r="A9004" t="s">
        <v>10439</v>
      </c>
      <c r="B9004" t="s">
        <v>10440</v>
      </c>
      <c r="C9004" t="s">
        <v>2583</v>
      </c>
      <c r="D9004" t="s">
        <v>15194</v>
      </c>
      <c r="E9004" s="1" t="d">
        <v>2000-10-02</v>
      </c>
      <c r="F9004" s="3">
        <f t="shared" ca="1" si="140"/>
        <v>19.013698630136986</v>
      </c>
      <c r="G9004" s="2">
        <v>65000</v>
      </c>
      <c r="H9004" s="2">
        <v>65634.990000000005</v>
      </c>
    </row>
    <row r="9005" spans="1:8" hidden="1" x14ac:dyDescent="0.2">
      <c r="A9005" t="s">
        <v>10441</v>
      </c>
      <c r="B9005" t="s">
        <v>439</v>
      </c>
      <c r="C9005" t="s">
        <v>1132</v>
      </c>
      <c r="D9005" t="s">
        <v>15197</v>
      </c>
      <c r="E9005" s="1" t="d">
        <v>2005-10-24</v>
      </c>
      <c r="F9005" s="3">
        <f t="shared" ca="1" si="140"/>
        <v>13.950684931506849</v>
      </c>
      <c r="G9005" s="2">
        <v>160000</v>
      </c>
      <c r="H9005" s="2">
        <v>3076.92</v>
      </c>
    </row>
    <row r="9006" spans="1:8" hidden="1" x14ac:dyDescent="0.2">
      <c r="A9006" t="s">
        <v>10442</v>
      </c>
      <c r="B9006" t="s">
        <v>3473</v>
      </c>
      <c r="C9006" t="s">
        <v>923</v>
      </c>
      <c r="D9006" t="s">
        <v>15223</v>
      </c>
      <c r="E9006" s="1" t="d">
        <v>2005-10-03</v>
      </c>
      <c r="F9006" s="3">
        <f t="shared" ca="1" si="140"/>
        <v>14.008219178082191</v>
      </c>
      <c r="G9006" s="2">
        <v>62739</v>
      </c>
      <c r="H9006" s="2">
        <v>62029.32</v>
      </c>
    </row>
    <row r="9007" spans="1:8" hidden="1" x14ac:dyDescent="0.2">
      <c r="A9007" t="s">
        <v>10443</v>
      </c>
      <c r="B9007" t="s">
        <v>1249</v>
      </c>
      <c r="C9007" t="s">
        <v>618</v>
      </c>
      <c r="D9007" t="s">
        <v>15190</v>
      </c>
      <c r="E9007" s="1" t="d">
        <v>2005-11-07</v>
      </c>
      <c r="F9007" s="3">
        <f t="shared" ca="1" si="140"/>
        <v>13.912328767123288</v>
      </c>
      <c r="G9007" s="2">
        <v>67874</v>
      </c>
      <c r="H9007" s="2">
        <v>71139.97</v>
      </c>
    </row>
    <row r="9008" spans="1:8" hidden="1" x14ac:dyDescent="0.2">
      <c r="A9008" t="s">
        <v>10444</v>
      </c>
      <c r="B9008" t="s">
        <v>42</v>
      </c>
      <c r="C9008" t="s">
        <v>43</v>
      </c>
      <c r="D9008" t="s">
        <v>15190</v>
      </c>
      <c r="E9008" s="1" t="d">
        <v>2015-05-26</v>
      </c>
      <c r="F9008" s="3">
        <f t="shared" ca="1" si="140"/>
        <v>4.3589041095890408</v>
      </c>
      <c r="G9008" s="2">
        <v>68646</v>
      </c>
      <c r="H9008" s="2">
        <v>68200.800000000003</v>
      </c>
    </row>
    <row r="9009" spans="1:8" hidden="1" x14ac:dyDescent="0.2">
      <c r="A9009" t="s">
        <v>3158</v>
      </c>
      <c r="B9009" t="s">
        <v>26</v>
      </c>
      <c r="C9009" t="s">
        <v>1881</v>
      </c>
      <c r="D9009" t="s">
        <v>15218</v>
      </c>
      <c r="E9009" s="1" t="d">
        <v>1986-07-01</v>
      </c>
      <c r="F9009" s="3">
        <f t="shared" ca="1" si="140"/>
        <v>33.279452054794518</v>
      </c>
      <c r="G9009" s="2">
        <v>81300</v>
      </c>
      <c r="H9009" s="2">
        <v>69087.789999999994</v>
      </c>
    </row>
    <row r="9010" spans="1:8" x14ac:dyDescent="0.2">
      <c r="A9010" t="s">
        <v>11733</v>
      </c>
      <c r="B9010" t="s">
        <v>17</v>
      </c>
      <c r="C9010" t="s">
        <v>372</v>
      </c>
      <c r="D9010" t="s">
        <v>15184</v>
      </c>
      <c r="E9010" s="1" t="d">
        <v>2017-02-01</v>
      </c>
      <c r="F9010" s="3">
        <f t="shared" ca="1" si="140"/>
        <v>2.6684931506849314</v>
      </c>
      <c r="G9010" s="2">
        <v>64556</v>
      </c>
      <c r="H9010" s="2">
        <v>79338.990000000005</v>
      </c>
    </row>
    <row r="9011" spans="1:8" hidden="1" x14ac:dyDescent="0.2">
      <c r="A9011" t="s">
        <v>10447</v>
      </c>
      <c r="B9011" t="s">
        <v>369</v>
      </c>
      <c r="C9011" t="s">
        <v>276</v>
      </c>
      <c r="D9011" t="s">
        <v>15196</v>
      </c>
      <c r="E9011" s="1" t="d">
        <v>1981-09-08</v>
      </c>
      <c r="F9011" s="3">
        <f t="shared" ca="1" si="140"/>
        <v>38.093150684931508</v>
      </c>
      <c r="G9011" s="2">
        <v>57876</v>
      </c>
      <c r="H9011" s="2">
        <v>73270.100000000006</v>
      </c>
    </row>
    <row r="9012" spans="1:8" x14ac:dyDescent="0.2">
      <c r="A9012" t="s">
        <v>12842</v>
      </c>
      <c r="B9012" t="s">
        <v>86</v>
      </c>
      <c r="C9012" t="s">
        <v>297</v>
      </c>
      <c r="D9012" t="s">
        <v>15184</v>
      </c>
      <c r="E9012" s="1" t="d">
        <v>2011-03-24</v>
      </c>
      <c r="F9012" s="3">
        <f t="shared" ca="1" si="140"/>
        <v>8.5342465753424666</v>
      </c>
      <c r="G9012" s="2">
        <v>71454</v>
      </c>
      <c r="H9012" s="2">
        <v>79313.37</v>
      </c>
    </row>
    <row r="9013" spans="1:8" hidden="1" x14ac:dyDescent="0.2">
      <c r="A9013" t="s">
        <v>11315</v>
      </c>
      <c r="B9013" t="s">
        <v>26</v>
      </c>
      <c r="C9013" t="s">
        <v>2306</v>
      </c>
      <c r="D9013" t="s">
        <v>15222</v>
      </c>
      <c r="E9013" s="1" t="d">
        <v>2005-12-19</v>
      </c>
      <c r="F9013" s="3">
        <f t="shared" ca="1" si="140"/>
        <v>13.797260273972602</v>
      </c>
      <c r="G9013" s="2">
        <v>81300</v>
      </c>
      <c r="H9013" s="2">
        <v>81071.62</v>
      </c>
    </row>
    <row r="9014" spans="1:8" hidden="1" x14ac:dyDescent="0.2">
      <c r="A9014" t="s">
        <v>10450</v>
      </c>
      <c r="B9014" t="s">
        <v>48</v>
      </c>
      <c r="C9014" t="s">
        <v>2280</v>
      </c>
      <c r="D9014" t="s">
        <v>15192</v>
      </c>
      <c r="E9014" s="1" t="d">
        <v>2014-01-30</v>
      </c>
      <c r="F9014" s="3">
        <f t="shared" ca="1" si="140"/>
        <v>5.6767123287671231</v>
      </c>
      <c r="G9014" s="2">
        <v>44323</v>
      </c>
      <c r="H9014" s="2">
        <v>44634.36</v>
      </c>
    </row>
    <row r="9015" spans="1:8" x14ac:dyDescent="0.2">
      <c r="A9015" t="s">
        <v>13863</v>
      </c>
      <c r="B9015" t="s">
        <v>86</v>
      </c>
      <c r="C9015" t="s">
        <v>269</v>
      </c>
      <c r="D9015" t="s">
        <v>15184</v>
      </c>
      <c r="E9015" s="1" t="d">
        <v>2011-11-07</v>
      </c>
      <c r="F9015" s="3">
        <f t="shared" ca="1" si="140"/>
        <v>7.9095890410958907</v>
      </c>
      <c r="G9015" s="2">
        <v>68788</v>
      </c>
      <c r="H9015" s="2">
        <v>79312.95</v>
      </c>
    </row>
    <row r="9016" spans="1:8" hidden="1" x14ac:dyDescent="0.2">
      <c r="A9016" t="s">
        <v>10452</v>
      </c>
      <c r="B9016" t="s">
        <v>513</v>
      </c>
      <c r="C9016" t="s">
        <v>833</v>
      </c>
      <c r="D9016" t="s">
        <v>15191</v>
      </c>
      <c r="E9016" s="1" t="d">
        <v>2007-02-01</v>
      </c>
      <c r="F9016" s="3">
        <f t="shared" ca="1" si="140"/>
        <v>12.676712328767124</v>
      </c>
      <c r="G9016" s="2">
        <v>37723</v>
      </c>
      <c r="H9016" s="2">
        <v>45201.26</v>
      </c>
    </row>
    <row r="9017" spans="1:8" hidden="1" x14ac:dyDescent="0.2">
      <c r="A9017" t="s">
        <v>10453</v>
      </c>
      <c r="B9017" t="s">
        <v>169</v>
      </c>
      <c r="C9017" t="s">
        <v>170</v>
      </c>
      <c r="D9017" t="s">
        <v>15204</v>
      </c>
      <c r="E9017" s="1" t="d">
        <v>2007-09-27</v>
      </c>
      <c r="F9017" s="3">
        <f t="shared" ca="1" si="140"/>
        <v>12.024657534246575</v>
      </c>
      <c r="G9017" s="2">
        <v>11303</v>
      </c>
      <c r="H9017" s="2">
        <v>11086.97</v>
      </c>
    </row>
    <row r="9018" spans="1:8" hidden="1" x14ac:dyDescent="0.2">
      <c r="A9018" t="s">
        <v>10453</v>
      </c>
      <c r="B9018" t="s">
        <v>169</v>
      </c>
      <c r="C9018" t="s">
        <v>1336</v>
      </c>
      <c r="D9018" t="s">
        <v>1337</v>
      </c>
      <c r="E9018" s="1" t="d">
        <v>2008-06-23</v>
      </c>
      <c r="F9018" s="3">
        <f t="shared" ca="1" si="140"/>
        <v>11.284931506849315</v>
      </c>
      <c r="G9018" s="2">
        <v>23941</v>
      </c>
      <c r="H9018">
        <v>874.76</v>
      </c>
    </row>
    <row r="9019" spans="1:8" x14ac:dyDescent="0.2">
      <c r="A9019" t="s">
        <v>15065</v>
      </c>
      <c r="B9019" t="s">
        <v>86</v>
      </c>
      <c r="C9019" t="s">
        <v>1291</v>
      </c>
      <c r="D9019" t="s">
        <v>15184</v>
      </c>
      <c r="E9019" s="1" t="d">
        <v>2003-07-31</v>
      </c>
      <c r="F9019" s="3">
        <f t="shared" ca="1" si="140"/>
        <v>16.186301369863013</v>
      </c>
      <c r="G9019" s="2">
        <v>76358</v>
      </c>
      <c r="H9019" s="2">
        <v>79278.149999999994</v>
      </c>
    </row>
    <row r="9020" spans="1:8" x14ac:dyDescent="0.2">
      <c r="A9020" t="s">
        <v>2170</v>
      </c>
      <c r="B9020" t="s">
        <v>2149</v>
      </c>
      <c r="C9020" t="s">
        <v>2150</v>
      </c>
      <c r="D9020" t="s">
        <v>15184</v>
      </c>
      <c r="E9020" s="1" t="d">
        <v>2004-11-09</v>
      </c>
      <c r="F9020" s="3">
        <f t="shared" ca="1" si="140"/>
        <v>14.906849315068493</v>
      </c>
      <c r="G9020" s="2">
        <v>75658</v>
      </c>
      <c r="H9020" s="2">
        <v>79176.06</v>
      </c>
    </row>
    <row r="9021" spans="1:8" hidden="1" x14ac:dyDescent="0.2">
      <c r="A9021" t="s">
        <v>10456</v>
      </c>
      <c r="B9021" t="s">
        <v>2547</v>
      </c>
      <c r="C9021" t="s">
        <v>6585</v>
      </c>
      <c r="D9021" t="s">
        <v>15192</v>
      </c>
      <c r="E9021" s="1" t="d">
        <v>2018-01-11</v>
      </c>
      <c r="F9021" s="3">
        <f t="shared" ca="1" si="140"/>
        <v>1.726027397260274</v>
      </c>
      <c r="G9021" s="2">
        <v>31169</v>
      </c>
      <c r="H9021" s="2">
        <v>15862.41</v>
      </c>
    </row>
    <row r="9022" spans="1:8" hidden="1" x14ac:dyDescent="0.2">
      <c r="A9022" t="s">
        <v>10457</v>
      </c>
      <c r="B9022" t="s">
        <v>1622</v>
      </c>
      <c r="C9022" t="s">
        <v>5380</v>
      </c>
      <c r="D9022" t="s">
        <v>15181</v>
      </c>
      <c r="E9022" s="1" t="d">
        <v>2012-08-06</v>
      </c>
      <c r="F9022" s="3">
        <f t="shared" ca="1" si="140"/>
        <v>7.161643835616438</v>
      </c>
      <c r="G9022" s="2">
        <v>75500</v>
      </c>
      <c r="H9022" s="2">
        <v>74363.63</v>
      </c>
    </row>
    <row r="9023" spans="1:8" hidden="1" x14ac:dyDescent="0.2">
      <c r="A9023" t="s">
        <v>10458</v>
      </c>
      <c r="B9023" t="s">
        <v>3245</v>
      </c>
      <c r="C9023" t="s">
        <v>643</v>
      </c>
      <c r="D9023" t="s">
        <v>15190</v>
      </c>
      <c r="E9023" s="1" t="d">
        <v>2002-04-01</v>
      </c>
      <c r="F9023" s="3">
        <f t="shared" ca="1" si="140"/>
        <v>17.517808219178082</v>
      </c>
      <c r="G9023" s="2">
        <v>51253</v>
      </c>
      <c r="H9023" s="2">
        <v>65472.47</v>
      </c>
    </row>
    <row r="9024" spans="1:8" hidden="1" x14ac:dyDescent="0.2">
      <c r="A9024" t="s">
        <v>10459</v>
      </c>
      <c r="B9024" t="s">
        <v>398</v>
      </c>
      <c r="C9024" t="s">
        <v>39</v>
      </c>
      <c r="D9024" t="s">
        <v>15189</v>
      </c>
      <c r="E9024" s="1" t="d">
        <v>2018-06-27</v>
      </c>
      <c r="F9024" s="3">
        <f t="shared" ca="1" si="140"/>
        <v>1.2684931506849315</v>
      </c>
      <c r="G9024" s="2">
        <v>21008</v>
      </c>
    </row>
    <row r="9025" spans="1:8" hidden="1" x14ac:dyDescent="0.2">
      <c r="A9025" t="s">
        <v>10460</v>
      </c>
      <c r="B9025" t="s">
        <v>69</v>
      </c>
      <c r="C9025" t="s">
        <v>158</v>
      </c>
      <c r="D9025" t="s">
        <v>15190</v>
      </c>
      <c r="E9025" s="1" t="d">
        <v>1982-08-30</v>
      </c>
      <c r="F9025" s="3">
        <f t="shared" ca="1" si="140"/>
        <v>37.11780821917808</v>
      </c>
      <c r="G9025" s="2">
        <v>87312</v>
      </c>
      <c r="H9025" s="2">
        <v>87210.66</v>
      </c>
    </row>
    <row r="9026" spans="1:8" hidden="1" x14ac:dyDescent="0.2">
      <c r="A9026" t="s">
        <v>10461</v>
      </c>
      <c r="B9026" t="s">
        <v>74</v>
      </c>
      <c r="C9026" t="s">
        <v>6027</v>
      </c>
      <c r="D9026" t="s">
        <v>15197</v>
      </c>
      <c r="E9026" s="1" t="d">
        <v>1998-04-09</v>
      </c>
      <c r="F9026" s="3">
        <f t="shared" ca="1" si="140"/>
        <v>21.4986301369863</v>
      </c>
      <c r="G9026" s="2">
        <v>35225</v>
      </c>
      <c r="H9026" s="2">
        <v>38117.980000000003</v>
      </c>
    </row>
    <row r="9027" spans="1:8" hidden="1" x14ac:dyDescent="0.2">
      <c r="A9027" t="s">
        <v>10462</v>
      </c>
      <c r="B9027" t="s">
        <v>2860</v>
      </c>
      <c r="C9027" t="s">
        <v>1150</v>
      </c>
      <c r="D9027" t="s">
        <v>15190</v>
      </c>
      <c r="E9027" s="1" t="d">
        <v>2018-05-05</v>
      </c>
      <c r="F9027" s="3">
        <f t="shared" ref="F9027:F9090" ca="1" si="141">(TODAY()-E9027)/365</f>
        <v>1.4136986301369863</v>
      </c>
      <c r="G9027" s="2">
        <v>34079</v>
      </c>
      <c r="H9027" s="2">
        <v>7007.18</v>
      </c>
    </row>
    <row r="9028" spans="1:8" hidden="1" x14ac:dyDescent="0.2">
      <c r="A9028" t="s">
        <v>12997</v>
      </c>
      <c r="B9028" t="s">
        <v>29</v>
      </c>
      <c r="C9028" t="s">
        <v>2950</v>
      </c>
      <c r="D9028" t="s">
        <v>15187</v>
      </c>
      <c r="E9028" s="1" t="d">
        <v>2003-01-15</v>
      </c>
      <c r="F9028" s="3">
        <f t="shared" ca="1" si="141"/>
        <v>16.726027397260275</v>
      </c>
      <c r="G9028" s="2">
        <v>70906</v>
      </c>
      <c r="H9028" s="2">
        <v>73998.600000000006</v>
      </c>
    </row>
    <row r="9029" spans="1:8" x14ac:dyDescent="0.2">
      <c r="A9029" t="s">
        <v>1482</v>
      </c>
      <c r="B9029" t="s">
        <v>86</v>
      </c>
      <c r="C9029" t="s">
        <v>119</v>
      </c>
      <c r="D9029" t="s">
        <v>15184</v>
      </c>
      <c r="E9029" s="1" t="d">
        <v>2012-03-27</v>
      </c>
      <c r="F9029" s="3">
        <f t="shared" ca="1" si="141"/>
        <v>7.5232876712328771</v>
      </c>
      <c r="G9029" s="2">
        <v>68788</v>
      </c>
      <c r="H9029" s="2">
        <v>79146.09</v>
      </c>
    </row>
    <row r="9030" spans="1:8" hidden="1" x14ac:dyDescent="0.2">
      <c r="A9030" t="s">
        <v>10465</v>
      </c>
      <c r="B9030" t="s">
        <v>248</v>
      </c>
      <c r="C9030" t="s">
        <v>1949</v>
      </c>
      <c r="D9030" t="s">
        <v>15190</v>
      </c>
      <c r="E9030" s="1" t="d">
        <v>1987-08-31</v>
      </c>
      <c r="F9030" s="3">
        <f t="shared" ca="1" si="141"/>
        <v>32.112328767123287</v>
      </c>
      <c r="G9030" s="2">
        <v>53487</v>
      </c>
      <c r="H9030" s="2">
        <v>58445.01</v>
      </c>
    </row>
    <row r="9031" spans="1:8" hidden="1" x14ac:dyDescent="0.2">
      <c r="A9031" t="s">
        <v>8551</v>
      </c>
      <c r="B9031" t="s">
        <v>925</v>
      </c>
      <c r="C9031" t="s">
        <v>551</v>
      </c>
      <c r="D9031" t="s">
        <v>15187</v>
      </c>
      <c r="E9031" s="1" t="d">
        <v>2006-11-13</v>
      </c>
      <c r="F9031" s="3">
        <f t="shared" ca="1" si="141"/>
        <v>12.895890410958904</v>
      </c>
      <c r="G9031" s="2">
        <v>70168</v>
      </c>
      <c r="H9031" s="2">
        <v>73994.87</v>
      </c>
    </row>
    <row r="9032" spans="1:8" hidden="1" x14ac:dyDescent="0.2">
      <c r="A9032" t="s">
        <v>2676</v>
      </c>
      <c r="B9032" t="s">
        <v>323</v>
      </c>
      <c r="C9032" t="s">
        <v>1085</v>
      </c>
      <c r="D9032" t="s">
        <v>15187</v>
      </c>
      <c r="E9032" s="1" t="d">
        <v>2007-12-12</v>
      </c>
      <c r="F9032" s="3">
        <f t="shared" ca="1" si="141"/>
        <v>11.816438356164383</v>
      </c>
      <c r="G9032" s="2">
        <v>70595</v>
      </c>
      <c r="H9032" s="2">
        <v>73968.5</v>
      </c>
    </row>
    <row r="9033" spans="1:8" x14ac:dyDescent="0.2">
      <c r="A9033" t="s">
        <v>321</v>
      </c>
      <c r="B9033" t="s">
        <v>86</v>
      </c>
      <c r="C9033" t="s">
        <v>320</v>
      </c>
      <c r="D9033" t="s">
        <v>15184</v>
      </c>
      <c r="E9033" s="1" t="d">
        <v>2006-10-10</v>
      </c>
      <c r="F9033" s="3">
        <f t="shared" ca="1" si="141"/>
        <v>12.989041095890411</v>
      </c>
      <c r="G9033" s="2">
        <v>74257</v>
      </c>
      <c r="H9033" s="2">
        <v>79134.39</v>
      </c>
    </row>
    <row r="9034" spans="1:8" hidden="1" x14ac:dyDescent="0.2">
      <c r="A9034" t="s">
        <v>10469</v>
      </c>
      <c r="B9034" t="s">
        <v>986</v>
      </c>
      <c r="C9034" t="s">
        <v>140</v>
      </c>
      <c r="D9034" t="s">
        <v>15190</v>
      </c>
      <c r="E9034" s="1" t="d">
        <v>2011-10-17</v>
      </c>
      <c r="F9034" s="3">
        <f t="shared" ca="1" si="141"/>
        <v>7.9671232876712326</v>
      </c>
      <c r="G9034" s="2">
        <v>73338</v>
      </c>
      <c r="H9034" s="2">
        <v>73487.81</v>
      </c>
    </row>
    <row r="9035" spans="1:8" x14ac:dyDescent="0.2">
      <c r="A9035" t="s">
        <v>13532</v>
      </c>
      <c r="B9035" t="s">
        <v>86</v>
      </c>
      <c r="C9035" t="s">
        <v>1143</v>
      </c>
      <c r="D9035" t="s">
        <v>15184</v>
      </c>
      <c r="E9035" s="1" t="d">
        <v>2008-07-09</v>
      </c>
      <c r="F9035" s="3">
        <f t="shared" ca="1" si="141"/>
        <v>11.241095890410959</v>
      </c>
      <c r="G9035" s="2">
        <v>72857</v>
      </c>
      <c r="H9035" s="2">
        <v>79117.649999999994</v>
      </c>
    </row>
    <row r="9036" spans="1:8" hidden="1" x14ac:dyDescent="0.2">
      <c r="A9036" t="s">
        <v>10471</v>
      </c>
      <c r="B9036" t="s">
        <v>971</v>
      </c>
      <c r="C9036" t="s">
        <v>4093</v>
      </c>
      <c r="D9036" t="s">
        <v>15194</v>
      </c>
      <c r="E9036" s="1" t="d">
        <v>1979-09-10</v>
      </c>
      <c r="F9036" s="3">
        <f t="shared" ca="1" si="141"/>
        <v>40.090410958904108</v>
      </c>
      <c r="G9036" s="2">
        <v>66537</v>
      </c>
      <c r="H9036" s="2">
        <v>67224.820000000007</v>
      </c>
    </row>
    <row r="9037" spans="1:8" x14ac:dyDescent="0.2">
      <c r="A9037" t="s">
        <v>1330</v>
      </c>
      <c r="B9037" t="s">
        <v>116</v>
      </c>
      <c r="C9037" t="s">
        <v>590</v>
      </c>
      <c r="D9037" t="s">
        <v>15184</v>
      </c>
      <c r="E9037" s="1" t="d">
        <v>2014-07-14</v>
      </c>
      <c r="F9037" s="3">
        <f t="shared" ca="1" si="141"/>
        <v>5.2246575342465755</v>
      </c>
      <c r="G9037" s="2">
        <v>66258</v>
      </c>
      <c r="H9037" s="2">
        <v>79086.98</v>
      </c>
    </row>
    <row r="9038" spans="1:8" hidden="1" x14ac:dyDescent="0.2">
      <c r="A9038" t="s">
        <v>10473</v>
      </c>
      <c r="B9038" t="s">
        <v>4844</v>
      </c>
      <c r="C9038" t="s">
        <v>831</v>
      </c>
      <c r="D9038" t="s">
        <v>15181</v>
      </c>
      <c r="E9038" s="1" t="d">
        <v>2002-07-29</v>
      </c>
      <c r="F9038" s="3">
        <f t="shared" ca="1" si="141"/>
        <v>17.19178082191781</v>
      </c>
      <c r="G9038" s="2">
        <v>73900</v>
      </c>
      <c r="H9038" s="2">
        <v>73366.509999999995</v>
      </c>
    </row>
    <row r="9039" spans="1:8" hidden="1" x14ac:dyDescent="0.2">
      <c r="A9039" t="s">
        <v>8398</v>
      </c>
      <c r="B9039" t="s">
        <v>188</v>
      </c>
      <c r="C9039" t="s">
        <v>1594</v>
      </c>
      <c r="D9039" t="s">
        <v>15187</v>
      </c>
      <c r="E9039" s="1" t="d">
        <v>2007-12-12</v>
      </c>
      <c r="F9039" s="3">
        <f t="shared" ca="1" si="141"/>
        <v>11.816438356164383</v>
      </c>
      <c r="G9039" s="2">
        <v>70527</v>
      </c>
      <c r="H9039" s="2">
        <v>73963.039999999994</v>
      </c>
    </row>
    <row r="9040" spans="1:8" hidden="1" x14ac:dyDescent="0.2">
      <c r="A9040" t="s">
        <v>4578</v>
      </c>
      <c r="B9040" t="s">
        <v>323</v>
      </c>
      <c r="C9040" t="s">
        <v>2346</v>
      </c>
      <c r="D9040" t="s">
        <v>15187</v>
      </c>
      <c r="E9040" s="1" t="d">
        <v>1999-02-16</v>
      </c>
      <c r="F9040" s="3">
        <f t="shared" ca="1" si="141"/>
        <v>20.641095890410959</v>
      </c>
      <c r="G9040" s="2">
        <v>72959</v>
      </c>
      <c r="H9040" s="2">
        <v>73924.17</v>
      </c>
    </row>
    <row r="9041" spans="1:8" hidden="1" x14ac:dyDescent="0.2">
      <c r="A9041" t="s">
        <v>10476</v>
      </c>
      <c r="B9041" t="s">
        <v>1147</v>
      </c>
      <c r="C9041" t="s">
        <v>2583</v>
      </c>
      <c r="D9041" t="s">
        <v>15194</v>
      </c>
      <c r="E9041" s="1" t="d">
        <v>2001-08-20</v>
      </c>
      <c r="F9041" s="3">
        <f t="shared" ca="1" si="141"/>
        <v>18.13150684931507</v>
      </c>
      <c r="G9041" s="2">
        <v>67728</v>
      </c>
      <c r="H9041" s="2">
        <v>67550.84</v>
      </c>
    </row>
    <row r="9042" spans="1:8" hidden="1" x14ac:dyDescent="0.2">
      <c r="A9042" t="s">
        <v>13887</v>
      </c>
      <c r="B9042" t="s">
        <v>29</v>
      </c>
      <c r="C9042" t="s">
        <v>2950</v>
      </c>
      <c r="D9042" t="s">
        <v>15187</v>
      </c>
      <c r="E9042" s="1" t="d">
        <v>2011-10-19</v>
      </c>
      <c r="F9042" s="3">
        <f t="shared" ca="1" si="141"/>
        <v>7.9616438356164387</v>
      </c>
      <c r="G9042" s="2">
        <v>66310</v>
      </c>
      <c r="H9042" s="2">
        <v>73914.09</v>
      </c>
    </row>
    <row r="9043" spans="1:8" hidden="1" x14ac:dyDescent="0.2">
      <c r="A9043" t="s">
        <v>10478</v>
      </c>
      <c r="B9043" t="s">
        <v>2503</v>
      </c>
      <c r="C9043" t="s">
        <v>1532</v>
      </c>
      <c r="D9043" t="s">
        <v>15211</v>
      </c>
      <c r="E9043" s="1" t="d">
        <v>1986-01-03</v>
      </c>
      <c r="F9043" s="3">
        <f t="shared" ca="1" si="141"/>
        <v>33.769863013698632</v>
      </c>
      <c r="G9043" s="2">
        <v>61104</v>
      </c>
      <c r="H9043" s="2">
        <v>64031.35</v>
      </c>
    </row>
    <row r="9044" spans="1:8" x14ac:dyDescent="0.2">
      <c r="A9044" t="s">
        <v>10052</v>
      </c>
      <c r="B9044" t="s">
        <v>86</v>
      </c>
      <c r="C9044" t="s">
        <v>250</v>
      </c>
      <c r="D9044" t="s">
        <v>15184</v>
      </c>
      <c r="E9044" s="1" t="d">
        <v>2002-08-19</v>
      </c>
      <c r="F9044" s="3">
        <f t="shared" ca="1" si="141"/>
        <v>17.134246575342466</v>
      </c>
      <c r="G9044" s="2">
        <v>79199</v>
      </c>
      <c r="H9044" s="2">
        <v>79028.42</v>
      </c>
    </row>
    <row r="9045" spans="1:8" hidden="1" x14ac:dyDescent="0.2">
      <c r="A9045" t="s">
        <v>3997</v>
      </c>
      <c r="B9045" t="s">
        <v>188</v>
      </c>
      <c r="C9045" t="s">
        <v>1400</v>
      </c>
      <c r="D9045" t="s">
        <v>15187</v>
      </c>
      <c r="E9045" s="1" t="d">
        <v>2003-01-15</v>
      </c>
      <c r="F9045" s="3">
        <f t="shared" ca="1" si="141"/>
        <v>16.726027397260275</v>
      </c>
      <c r="G9045" s="2">
        <v>72889</v>
      </c>
      <c r="H9045" s="2">
        <v>73911.929999999993</v>
      </c>
    </row>
    <row r="9046" spans="1:8" hidden="1" x14ac:dyDescent="0.2">
      <c r="A9046" t="s">
        <v>10483</v>
      </c>
      <c r="B9046" t="s">
        <v>100</v>
      </c>
      <c r="C9046" t="s">
        <v>6056</v>
      </c>
      <c r="D9046" t="s">
        <v>15192</v>
      </c>
      <c r="E9046" s="1" t="d">
        <v>2012-03-15</v>
      </c>
      <c r="F9046" s="3">
        <f t="shared" ca="1" si="141"/>
        <v>7.5561643835616437</v>
      </c>
      <c r="G9046" s="2">
        <v>60745</v>
      </c>
      <c r="H9046" s="2">
        <v>60362.03</v>
      </c>
    </row>
    <row r="9047" spans="1:8" hidden="1" x14ac:dyDescent="0.2">
      <c r="A9047" t="s">
        <v>10483</v>
      </c>
      <c r="B9047" t="s">
        <v>305</v>
      </c>
      <c r="C9047" t="s">
        <v>6057</v>
      </c>
      <c r="D9047" t="s">
        <v>6058</v>
      </c>
      <c r="E9047" s="1" t="d">
        <v>2016-06-22</v>
      </c>
      <c r="F9047" s="3">
        <f t="shared" ca="1" si="141"/>
        <v>3.2821917808219179</v>
      </c>
      <c r="G9047" s="2">
        <v>76648</v>
      </c>
      <c r="H9047" s="2">
        <v>5378.61</v>
      </c>
    </row>
    <row r="9048" spans="1:8" hidden="1" x14ac:dyDescent="0.2">
      <c r="A9048" t="s">
        <v>10484</v>
      </c>
      <c r="B9048" t="s">
        <v>10485</v>
      </c>
      <c r="C9048" t="s">
        <v>1503</v>
      </c>
      <c r="D9048" t="s">
        <v>15191</v>
      </c>
      <c r="E9048" s="1" t="d">
        <v>2017-08-28</v>
      </c>
      <c r="F9048" s="3">
        <f t="shared" ca="1" si="141"/>
        <v>2.0986301369863014</v>
      </c>
      <c r="G9048" s="2">
        <v>60700</v>
      </c>
      <c r="H9048" s="2">
        <v>44719.53</v>
      </c>
    </row>
    <row r="9049" spans="1:8" hidden="1" x14ac:dyDescent="0.2">
      <c r="A9049" t="s">
        <v>10486</v>
      </c>
      <c r="B9049" t="s">
        <v>80</v>
      </c>
      <c r="C9049" t="s">
        <v>1510</v>
      </c>
      <c r="D9049" t="s">
        <v>15193</v>
      </c>
      <c r="E9049" s="1" t="d">
        <v>2017-12-18</v>
      </c>
      <c r="F9049" s="3">
        <f t="shared" ca="1" si="141"/>
        <v>1.7917808219178082</v>
      </c>
      <c r="G9049" s="2">
        <v>42131</v>
      </c>
      <c r="H9049" s="2">
        <v>23861.57</v>
      </c>
    </row>
    <row r="9050" spans="1:8" hidden="1" x14ac:dyDescent="0.2">
      <c r="A9050" t="s">
        <v>10525</v>
      </c>
      <c r="B9050" t="s">
        <v>925</v>
      </c>
      <c r="C9050" t="s">
        <v>1476</v>
      </c>
      <c r="D9050" t="s">
        <v>15187</v>
      </c>
      <c r="E9050" s="1" t="d">
        <v>2005-09-19</v>
      </c>
      <c r="F9050" s="3">
        <f t="shared" ca="1" si="141"/>
        <v>14.046575342465754</v>
      </c>
      <c r="G9050" s="2">
        <v>70168</v>
      </c>
      <c r="H9050" s="2">
        <v>73844.55</v>
      </c>
    </row>
    <row r="9051" spans="1:8" hidden="1" x14ac:dyDescent="0.2">
      <c r="A9051" t="s">
        <v>10489</v>
      </c>
      <c r="B9051" t="s">
        <v>1054</v>
      </c>
      <c r="C9051" t="s">
        <v>292</v>
      </c>
      <c r="D9051" t="s">
        <v>15197</v>
      </c>
      <c r="E9051" s="1" t="d">
        <v>2013-08-19</v>
      </c>
      <c r="F9051" s="3">
        <f t="shared" ca="1" si="141"/>
        <v>6.1260273972602741</v>
      </c>
      <c r="G9051" s="2">
        <v>39102</v>
      </c>
      <c r="H9051" s="2">
        <v>38917.230000000003</v>
      </c>
    </row>
    <row r="9052" spans="1:8" hidden="1" x14ac:dyDescent="0.2">
      <c r="A9052" t="s">
        <v>9094</v>
      </c>
      <c r="B9052" t="s">
        <v>798</v>
      </c>
      <c r="C9052" t="s">
        <v>920</v>
      </c>
      <c r="D9052" t="s">
        <v>15187</v>
      </c>
      <c r="E9052" s="1" t="d">
        <v>2007-12-12</v>
      </c>
      <c r="F9052" s="3">
        <f t="shared" ca="1" si="141"/>
        <v>11.816438356164383</v>
      </c>
      <c r="G9052" s="2">
        <v>81060</v>
      </c>
      <c r="H9052" s="2">
        <v>73817.02</v>
      </c>
    </row>
    <row r="9053" spans="1:8" hidden="1" x14ac:dyDescent="0.2">
      <c r="A9053" t="s">
        <v>10491</v>
      </c>
      <c r="B9053" t="s">
        <v>128</v>
      </c>
      <c r="C9053" t="s">
        <v>129</v>
      </c>
      <c r="D9053" t="s">
        <v>15201</v>
      </c>
      <c r="E9053" s="1" t="d">
        <v>2014-02-18</v>
      </c>
      <c r="F9053" s="3">
        <f t="shared" ca="1" si="141"/>
        <v>5.624657534246575</v>
      </c>
      <c r="G9053" s="2">
        <v>30315</v>
      </c>
      <c r="H9053" s="2">
        <v>33726.58</v>
      </c>
    </row>
    <row r="9054" spans="1:8" hidden="1" x14ac:dyDescent="0.2">
      <c r="A9054" t="s">
        <v>10492</v>
      </c>
      <c r="B9054" t="s">
        <v>193</v>
      </c>
      <c r="C9054" t="s">
        <v>194</v>
      </c>
      <c r="D9054" t="s">
        <v>15191</v>
      </c>
      <c r="E9054" s="1" t="d">
        <v>1985-09-09</v>
      </c>
      <c r="F9054" s="3">
        <f t="shared" ca="1" si="141"/>
        <v>34.087671232876716</v>
      </c>
      <c r="G9054" s="2">
        <v>38433</v>
      </c>
      <c r="H9054" s="2">
        <v>42123.43</v>
      </c>
    </row>
    <row r="9055" spans="1:8" hidden="1" x14ac:dyDescent="0.2">
      <c r="A9055" t="s">
        <v>14858</v>
      </c>
      <c r="B9055" t="s">
        <v>925</v>
      </c>
      <c r="C9055" t="s">
        <v>920</v>
      </c>
      <c r="D9055" t="s">
        <v>15187</v>
      </c>
      <c r="E9055" s="1" t="d">
        <v>2011-03-30</v>
      </c>
      <c r="F9055" s="3">
        <f t="shared" ca="1" si="141"/>
        <v>8.5178082191780824</v>
      </c>
      <c r="G9055" s="2">
        <v>67818</v>
      </c>
      <c r="H9055" s="2">
        <v>73796.14</v>
      </c>
    </row>
    <row r="9056" spans="1:8" hidden="1" x14ac:dyDescent="0.2">
      <c r="A9056" t="s">
        <v>10494</v>
      </c>
      <c r="B9056" t="s">
        <v>513</v>
      </c>
      <c r="C9056" t="s">
        <v>833</v>
      </c>
      <c r="D9056" t="s">
        <v>15191</v>
      </c>
      <c r="E9056" s="1" t="d">
        <v>2004-11-01</v>
      </c>
      <c r="F9056" s="3">
        <f t="shared" ca="1" si="141"/>
        <v>14.92876712328767</v>
      </c>
      <c r="G9056" s="2">
        <v>38846</v>
      </c>
      <c r="H9056" s="2">
        <v>46220.4</v>
      </c>
    </row>
    <row r="9057" spans="1:8" x14ac:dyDescent="0.2">
      <c r="A9057" t="s">
        <v>5960</v>
      </c>
      <c r="B9057" t="s">
        <v>17</v>
      </c>
      <c r="C9057" t="s">
        <v>18</v>
      </c>
      <c r="D9057" t="s">
        <v>15184</v>
      </c>
      <c r="E9057" s="1" t="d">
        <v>2017-07-25</v>
      </c>
      <c r="F9057" s="3">
        <f t="shared" ca="1" si="141"/>
        <v>2.1917808219178081</v>
      </c>
      <c r="G9057" s="2">
        <v>82799</v>
      </c>
      <c r="H9057" s="2">
        <v>79026.69</v>
      </c>
    </row>
    <row r="9058" spans="1:8" x14ac:dyDescent="0.2">
      <c r="A9058" t="s">
        <v>13383</v>
      </c>
      <c r="B9058" t="s">
        <v>86</v>
      </c>
      <c r="C9058" t="s">
        <v>563</v>
      </c>
      <c r="D9058" t="s">
        <v>15184</v>
      </c>
      <c r="E9058" s="1" t="d">
        <v>2005-12-13</v>
      </c>
      <c r="F9058" s="3">
        <f t="shared" ca="1" si="141"/>
        <v>13.813698630136987</v>
      </c>
      <c r="G9058" s="2">
        <v>74257</v>
      </c>
      <c r="H9058" s="2">
        <v>78991.78</v>
      </c>
    </row>
    <row r="9059" spans="1:8" hidden="1" x14ac:dyDescent="0.2">
      <c r="A9059" t="s">
        <v>10497</v>
      </c>
      <c r="B9059" t="s">
        <v>712</v>
      </c>
      <c r="C9059" t="s">
        <v>434</v>
      </c>
      <c r="D9059" t="s">
        <v>15190</v>
      </c>
      <c r="E9059" s="1" t="d">
        <v>2018-06-30</v>
      </c>
      <c r="F9059" s="3">
        <f t="shared" ca="1" si="141"/>
        <v>1.2602739726027397</v>
      </c>
      <c r="G9059" s="2">
        <v>34307</v>
      </c>
      <c r="H9059" s="2">
        <v>1330.3</v>
      </c>
    </row>
    <row r="9060" spans="1:8" x14ac:dyDescent="0.2">
      <c r="A9060" t="s">
        <v>5755</v>
      </c>
      <c r="B9060" t="s">
        <v>86</v>
      </c>
      <c r="C9060" t="s">
        <v>983</v>
      </c>
      <c r="D9060" t="s">
        <v>15184</v>
      </c>
      <c r="E9060" s="1" t="d">
        <v>2008-08-27</v>
      </c>
      <c r="F9060" s="3">
        <f t="shared" ca="1" si="141"/>
        <v>11.106849315068493</v>
      </c>
      <c r="G9060" s="2">
        <v>72857</v>
      </c>
      <c r="H9060" s="2">
        <v>78878.98</v>
      </c>
    </row>
    <row r="9061" spans="1:8" x14ac:dyDescent="0.2">
      <c r="A9061" t="s">
        <v>6839</v>
      </c>
      <c r="B9061" t="s">
        <v>820</v>
      </c>
      <c r="C9061" t="s">
        <v>511</v>
      </c>
      <c r="D9061" t="s">
        <v>15184</v>
      </c>
      <c r="E9061" s="1" t="d">
        <v>1991-04-25</v>
      </c>
      <c r="F9061" s="3">
        <f t="shared" ca="1" si="141"/>
        <v>28.460273972602739</v>
      </c>
      <c r="G9061" s="2">
        <v>79600</v>
      </c>
      <c r="H9061" s="2">
        <v>78838.429999999993</v>
      </c>
    </row>
    <row r="9062" spans="1:8" hidden="1" x14ac:dyDescent="0.2">
      <c r="A9062" t="s">
        <v>7294</v>
      </c>
      <c r="B9062" t="s">
        <v>29</v>
      </c>
      <c r="C9062" t="s">
        <v>750</v>
      </c>
      <c r="D9062" t="s">
        <v>15187</v>
      </c>
      <c r="E9062" s="1" t="d">
        <v>2007-10-23</v>
      </c>
      <c r="F9062" s="3">
        <f t="shared" ca="1" si="141"/>
        <v>11.953424657534246</v>
      </c>
      <c r="G9062" s="2">
        <v>68608</v>
      </c>
      <c r="H9062" s="2">
        <v>73784.2</v>
      </c>
    </row>
    <row r="9063" spans="1:8" x14ac:dyDescent="0.2">
      <c r="A9063" t="s">
        <v>3397</v>
      </c>
      <c r="B9063" t="s">
        <v>86</v>
      </c>
      <c r="C9063" t="s">
        <v>466</v>
      </c>
      <c r="D9063" t="s">
        <v>15184</v>
      </c>
      <c r="E9063" s="1" t="d">
        <v>2006-06-21</v>
      </c>
      <c r="F9063" s="3">
        <f t="shared" ca="1" si="141"/>
        <v>13.293150684931506</v>
      </c>
      <c r="G9063" s="2">
        <v>74958</v>
      </c>
      <c r="H9063" s="2">
        <v>78787.14</v>
      </c>
    </row>
    <row r="9064" spans="1:8" hidden="1" x14ac:dyDescent="0.2">
      <c r="A9064" t="s">
        <v>10502</v>
      </c>
      <c r="B9064" t="s">
        <v>74</v>
      </c>
      <c r="C9064" t="s">
        <v>670</v>
      </c>
      <c r="D9064" t="s">
        <v>15191</v>
      </c>
      <c r="E9064" s="1" t="d">
        <v>2005-09-26</v>
      </c>
      <c r="F9064" s="3">
        <f t="shared" ca="1" si="141"/>
        <v>14.027397260273972</v>
      </c>
      <c r="G9064" s="2">
        <v>33270</v>
      </c>
      <c r="H9064" s="2">
        <v>49793.69</v>
      </c>
    </row>
    <row r="9065" spans="1:8" x14ac:dyDescent="0.2">
      <c r="A9065" t="s">
        <v>5754</v>
      </c>
      <c r="B9065" t="s">
        <v>116</v>
      </c>
      <c r="C9065" t="s">
        <v>1297</v>
      </c>
      <c r="D9065" t="s">
        <v>15184</v>
      </c>
      <c r="E9065" s="1" t="d">
        <v>2009-10-28</v>
      </c>
      <c r="F9065" s="3">
        <f t="shared" ca="1" si="141"/>
        <v>9.9369863013698634</v>
      </c>
      <c r="G9065" s="2">
        <v>73894</v>
      </c>
      <c r="H9065" s="2">
        <v>78782.73</v>
      </c>
    </row>
    <row r="9066" spans="1:8" hidden="1" x14ac:dyDescent="0.2">
      <c r="A9066" t="s">
        <v>10504</v>
      </c>
      <c r="B9066" t="s">
        <v>109</v>
      </c>
      <c r="C9066" t="s">
        <v>491</v>
      </c>
      <c r="D9066" t="s">
        <v>15185</v>
      </c>
      <c r="E9066" s="1" t="d">
        <v>2010-01-11</v>
      </c>
      <c r="F9066" s="3">
        <f t="shared" ca="1" si="141"/>
        <v>9.7315068493150694</v>
      </c>
      <c r="G9066" s="2">
        <v>83200</v>
      </c>
      <c r="H9066" s="2">
        <v>12600</v>
      </c>
    </row>
    <row r="9067" spans="1:8" hidden="1" x14ac:dyDescent="0.2">
      <c r="A9067" t="s">
        <v>10505</v>
      </c>
      <c r="B9067" t="s">
        <v>1456</v>
      </c>
      <c r="C9067" t="s">
        <v>345</v>
      </c>
      <c r="D9067" t="s">
        <v>15194</v>
      </c>
      <c r="E9067" s="1" t="d">
        <v>1974-10-21</v>
      </c>
      <c r="F9067" s="3">
        <f t="shared" ca="1" si="141"/>
        <v>44.980821917808221</v>
      </c>
      <c r="G9067" s="2">
        <v>62311</v>
      </c>
      <c r="H9067" s="2">
        <v>62950.58</v>
      </c>
    </row>
    <row r="9068" spans="1:8" hidden="1" x14ac:dyDescent="0.2">
      <c r="A9068" t="s">
        <v>13580</v>
      </c>
      <c r="B9068" t="s">
        <v>925</v>
      </c>
      <c r="C9068" t="s">
        <v>799</v>
      </c>
      <c r="D9068" t="s">
        <v>15187</v>
      </c>
      <c r="E9068" s="1" t="d">
        <v>2000-11-27</v>
      </c>
      <c r="F9068" s="3">
        <f t="shared" ca="1" si="141"/>
        <v>18.860273972602741</v>
      </c>
      <c r="G9068" s="2">
        <v>72518</v>
      </c>
      <c r="H9068" s="2">
        <v>73777.66</v>
      </c>
    </row>
    <row r="9069" spans="1:8" hidden="1" x14ac:dyDescent="0.2">
      <c r="A9069" t="s">
        <v>10507</v>
      </c>
      <c r="B9069" t="s">
        <v>2114</v>
      </c>
      <c r="C9069" t="s">
        <v>6812</v>
      </c>
      <c r="D9069" t="s">
        <v>15218</v>
      </c>
      <c r="E9069" s="1" t="d">
        <v>1996-12-02</v>
      </c>
      <c r="F9069" s="3">
        <f t="shared" ca="1" si="141"/>
        <v>22.849315068493151</v>
      </c>
      <c r="G9069" s="2">
        <v>36985</v>
      </c>
      <c r="H9069" s="2">
        <v>44181.120000000003</v>
      </c>
    </row>
    <row r="9070" spans="1:8" hidden="1" x14ac:dyDescent="0.2">
      <c r="A9070" t="s">
        <v>13910</v>
      </c>
      <c r="B9070" t="s">
        <v>188</v>
      </c>
      <c r="C9070" t="s">
        <v>951</v>
      </c>
      <c r="D9070" t="s">
        <v>15187</v>
      </c>
      <c r="E9070" s="1" t="d">
        <v>2006-03-21</v>
      </c>
      <c r="F9070" s="3">
        <f t="shared" ca="1" si="141"/>
        <v>13.545205479452054</v>
      </c>
      <c r="G9070" s="2">
        <v>70527</v>
      </c>
      <c r="H9070" s="2">
        <v>73765.320000000007</v>
      </c>
    </row>
    <row r="9071" spans="1:8" hidden="1" x14ac:dyDescent="0.2">
      <c r="A9071" t="s">
        <v>12204</v>
      </c>
      <c r="B9071" t="s">
        <v>29</v>
      </c>
      <c r="C9071" t="s">
        <v>2255</v>
      </c>
      <c r="D9071" t="s">
        <v>15187</v>
      </c>
      <c r="E9071" s="1" t="d">
        <v>2011-07-06</v>
      </c>
      <c r="F9071" s="3">
        <f t="shared" ca="1" si="141"/>
        <v>8.24931506849315</v>
      </c>
      <c r="G9071" s="2">
        <v>66310</v>
      </c>
      <c r="H9071" s="2">
        <v>73737.16</v>
      </c>
    </row>
    <row r="9072" spans="1:8" hidden="1" x14ac:dyDescent="0.2">
      <c r="A9072" t="s">
        <v>10511</v>
      </c>
      <c r="B9072" t="s">
        <v>398</v>
      </c>
      <c r="C9072" t="s">
        <v>39</v>
      </c>
      <c r="D9072" t="s">
        <v>15189</v>
      </c>
      <c r="E9072" s="1" t="d">
        <v>2017-06-01</v>
      </c>
      <c r="F9072" s="3">
        <f t="shared" ca="1" si="141"/>
        <v>2.3397260273972602</v>
      </c>
      <c r="G9072" s="2">
        <v>21008</v>
      </c>
      <c r="H9072" s="2">
        <v>3288.6</v>
      </c>
    </row>
    <row r="9073" spans="1:8" hidden="1" x14ac:dyDescent="0.2">
      <c r="A9073" t="s">
        <v>10512</v>
      </c>
      <c r="B9073" t="s">
        <v>45</v>
      </c>
      <c r="C9073" t="s">
        <v>46</v>
      </c>
      <c r="D9073" t="s">
        <v>15191</v>
      </c>
      <c r="E9073" s="1" t="d">
        <v>2003-07-28</v>
      </c>
      <c r="F9073" s="3">
        <f t="shared" ca="1" si="141"/>
        <v>16.194520547945206</v>
      </c>
      <c r="G9073" s="2">
        <v>35383</v>
      </c>
      <c r="H9073" s="2">
        <v>49654.76</v>
      </c>
    </row>
    <row r="9074" spans="1:8" hidden="1" x14ac:dyDescent="0.2">
      <c r="A9074" t="s">
        <v>10513</v>
      </c>
      <c r="B9074" t="s">
        <v>712</v>
      </c>
      <c r="C9074" t="s">
        <v>643</v>
      </c>
      <c r="D9074" t="s">
        <v>15190</v>
      </c>
      <c r="E9074" s="1" t="d">
        <v>2008-04-07</v>
      </c>
      <c r="F9074" s="3">
        <f t="shared" ca="1" si="141"/>
        <v>11.495890410958904</v>
      </c>
      <c r="G9074" s="2">
        <v>36160</v>
      </c>
      <c r="H9074" s="2">
        <v>40359.58</v>
      </c>
    </row>
    <row r="9075" spans="1:8" hidden="1" x14ac:dyDescent="0.2">
      <c r="A9075" t="s">
        <v>10514</v>
      </c>
      <c r="B9075" t="s">
        <v>1260</v>
      </c>
      <c r="C9075" t="s">
        <v>1050</v>
      </c>
      <c r="D9075" t="s">
        <v>15189</v>
      </c>
      <c r="E9075" s="1" t="d">
        <v>2015-02-12</v>
      </c>
      <c r="F9075" s="3">
        <f t="shared" ca="1" si="141"/>
        <v>4.6410958904109592</v>
      </c>
      <c r="G9075" s="2">
        <v>37741</v>
      </c>
      <c r="H9075" s="2">
        <v>39846.07</v>
      </c>
    </row>
    <row r="9076" spans="1:8" hidden="1" x14ac:dyDescent="0.2">
      <c r="A9076" t="s">
        <v>10515</v>
      </c>
      <c r="B9076" t="s">
        <v>944</v>
      </c>
      <c r="C9076" t="s">
        <v>3956</v>
      </c>
      <c r="D9076" t="s">
        <v>15191</v>
      </c>
      <c r="E9076" s="1" t="d">
        <v>2010-06-03</v>
      </c>
      <c r="F9076" s="3">
        <f t="shared" ca="1" si="141"/>
        <v>9.3397260273972602</v>
      </c>
      <c r="G9076" s="2">
        <v>29120</v>
      </c>
    </row>
    <row r="9077" spans="1:8" hidden="1" x14ac:dyDescent="0.2">
      <c r="A9077" t="s">
        <v>10516</v>
      </c>
      <c r="B9077" t="s">
        <v>74</v>
      </c>
      <c r="C9077" t="s">
        <v>958</v>
      </c>
      <c r="D9077" t="s">
        <v>15197</v>
      </c>
      <c r="E9077" s="1" t="d">
        <v>2007-04-09</v>
      </c>
      <c r="F9077" s="3">
        <f t="shared" ca="1" si="141"/>
        <v>12.493150684931507</v>
      </c>
      <c r="G9077" s="2">
        <v>33270</v>
      </c>
      <c r="H9077" s="2">
        <v>38652.639999999999</v>
      </c>
    </row>
    <row r="9078" spans="1:8" hidden="1" x14ac:dyDescent="0.2">
      <c r="A9078" t="s">
        <v>10517</v>
      </c>
      <c r="B9078" t="s">
        <v>463</v>
      </c>
      <c r="C9078" t="s">
        <v>425</v>
      </c>
      <c r="D9078" t="s">
        <v>15190</v>
      </c>
      <c r="E9078" s="1" t="d">
        <v>2001-03-03</v>
      </c>
      <c r="F9078" s="3">
        <f t="shared" ca="1" si="141"/>
        <v>18.597260273972601</v>
      </c>
      <c r="G9078" s="2">
        <v>36524</v>
      </c>
      <c r="H9078" s="2">
        <v>43437.94</v>
      </c>
    </row>
    <row r="9079" spans="1:8" x14ac:dyDescent="0.2">
      <c r="A9079" t="s">
        <v>15175</v>
      </c>
      <c r="B9079" t="s">
        <v>86</v>
      </c>
      <c r="C9079" t="s">
        <v>137</v>
      </c>
      <c r="D9079" t="s">
        <v>15184</v>
      </c>
      <c r="E9079" s="1" t="d">
        <v>2012-05-02</v>
      </c>
      <c r="F9079" s="3">
        <f t="shared" ca="1" si="141"/>
        <v>7.4246575342465757</v>
      </c>
      <c r="G9079" s="2">
        <v>68106</v>
      </c>
      <c r="H9079" s="2">
        <v>78750.67</v>
      </c>
    </row>
    <row r="9080" spans="1:8" hidden="1" x14ac:dyDescent="0.2">
      <c r="A9080" t="s">
        <v>10519</v>
      </c>
      <c r="B9080" t="s">
        <v>74</v>
      </c>
      <c r="C9080" t="s">
        <v>1112</v>
      </c>
      <c r="D9080" t="s">
        <v>15190</v>
      </c>
      <c r="E9080" s="1" t="d">
        <v>2007-08-13</v>
      </c>
      <c r="F9080" s="3">
        <f t="shared" ca="1" si="141"/>
        <v>12.147945205479452</v>
      </c>
      <c r="G9080" s="2">
        <v>33270</v>
      </c>
      <c r="H9080" s="2">
        <v>45449.69</v>
      </c>
    </row>
    <row r="9081" spans="1:8" hidden="1" x14ac:dyDescent="0.2">
      <c r="A9081" t="s">
        <v>10520</v>
      </c>
      <c r="B9081" t="s">
        <v>971</v>
      </c>
      <c r="C9081" t="s">
        <v>2802</v>
      </c>
      <c r="D9081" t="s">
        <v>15194</v>
      </c>
      <c r="E9081" s="1" t="d">
        <v>2012-12-10</v>
      </c>
      <c r="F9081" s="3">
        <f t="shared" ca="1" si="141"/>
        <v>6.816438356164384</v>
      </c>
      <c r="G9081" s="2">
        <v>57857</v>
      </c>
      <c r="H9081" s="2">
        <v>57724.86</v>
      </c>
    </row>
    <row r="9082" spans="1:8" hidden="1" x14ac:dyDescent="0.2">
      <c r="A9082" t="s">
        <v>10521</v>
      </c>
      <c r="B9082" t="s">
        <v>173</v>
      </c>
      <c r="C9082" t="s">
        <v>1396</v>
      </c>
      <c r="D9082" t="s">
        <v>15205</v>
      </c>
      <c r="E9082" s="1" t="d">
        <v>2008-06-02</v>
      </c>
      <c r="F9082" s="3">
        <f t="shared" ca="1" si="141"/>
        <v>11.342465753424657</v>
      </c>
      <c r="G9082" s="2">
        <v>62224</v>
      </c>
      <c r="H9082" s="2">
        <v>62257.98</v>
      </c>
    </row>
    <row r="9083" spans="1:8" hidden="1" x14ac:dyDescent="0.2">
      <c r="A9083" t="s">
        <v>10522</v>
      </c>
      <c r="B9083" t="s">
        <v>11</v>
      </c>
      <c r="C9083" t="s">
        <v>1194</v>
      </c>
      <c r="D9083" t="s">
        <v>15182</v>
      </c>
      <c r="E9083" s="1" t="d">
        <v>2016-09-26</v>
      </c>
      <c r="F9083" s="3">
        <f t="shared" ca="1" si="141"/>
        <v>3.0191780821917806</v>
      </c>
      <c r="G9083" s="2">
        <v>69100</v>
      </c>
      <c r="H9083" s="2">
        <v>67571.199999999997</v>
      </c>
    </row>
    <row r="9084" spans="1:8" hidden="1" x14ac:dyDescent="0.2">
      <c r="A9084" t="s">
        <v>1304</v>
      </c>
      <c r="B9084" t="s">
        <v>188</v>
      </c>
      <c r="C9084" t="s">
        <v>920</v>
      </c>
      <c r="D9084" t="s">
        <v>15187</v>
      </c>
      <c r="E9084" s="1" t="d">
        <v>2003-01-15</v>
      </c>
      <c r="F9084" s="3">
        <f t="shared" ca="1" si="141"/>
        <v>16.726027397260275</v>
      </c>
      <c r="G9084" s="2">
        <v>72889</v>
      </c>
      <c r="H9084" s="2">
        <v>73729.13</v>
      </c>
    </row>
    <row r="9085" spans="1:8" hidden="1" x14ac:dyDescent="0.2">
      <c r="A9085" t="s">
        <v>10508</v>
      </c>
      <c r="B9085" t="s">
        <v>188</v>
      </c>
      <c r="C9085" t="s">
        <v>324</v>
      </c>
      <c r="D9085" t="s">
        <v>15187</v>
      </c>
      <c r="E9085" s="1" t="d">
        <v>2006-11-13</v>
      </c>
      <c r="F9085" s="3">
        <f t="shared" ca="1" si="141"/>
        <v>12.895890410958904</v>
      </c>
      <c r="G9085" s="2">
        <v>70527</v>
      </c>
      <c r="H9085" s="2">
        <v>73722.39</v>
      </c>
    </row>
    <row r="9086" spans="1:8" hidden="1" x14ac:dyDescent="0.2">
      <c r="A9086" t="s">
        <v>8808</v>
      </c>
      <c r="B9086" t="s">
        <v>29</v>
      </c>
      <c r="C9086" t="s">
        <v>2101</v>
      </c>
      <c r="D9086" t="s">
        <v>15187</v>
      </c>
      <c r="E9086" s="1" t="d">
        <v>2011-03-30</v>
      </c>
      <c r="F9086" s="3">
        <f t="shared" ca="1" si="141"/>
        <v>8.5178082191780824</v>
      </c>
      <c r="G9086" s="2">
        <v>66310</v>
      </c>
      <c r="H9086" s="2">
        <v>73669.78</v>
      </c>
    </row>
    <row r="9087" spans="1:8" hidden="1" x14ac:dyDescent="0.2">
      <c r="A9087" t="s">
        <v>7831</v>
      </c>
      <c r="B9087" t="s">
        <v>323</v>
      </c>
      <c r="C9087" t="s">
        <v>842</v>
      </c>
      <c r="D9087" t="s">
        <v>15187</v>
      </c>
      <c r="E9087" s="1" t="d">
        <v>1998-11-23</v>
      </c>
      <c r="F9087" s="3">
        <f t="shared" ca="1" si="141"/>
        <v>20.873972602739727</v>
      </c>
      <c r="G9087" s="2">
        <v>72959</v>
      </c>
      <c r="H9087" s="2">
        <v>73663.009999999995</v>
      </c>
    </row>
    <row r="9088" spans="1:8" hidden="1" x14ac:dyDescent="0.2">
      <c r="A9088" t="s">
        <v>10238</v>
      </c>
      <c r="B9088" t="s">
        <v>29</v>
      </c>
      <c r="C9088" t="s">
        <v>324</v>
      </c>
      <c r="D9088" t="s">
        <v>15187</v>
      </c>
      <c r="E9088" s="1" t="d">
        <v>2014-10-15</v>
      </c>
      <c r="F9088" s="3">
        <f t="shared" ca="1" si="141"/>
        <v>4.9698630136986299</v>
      </c>
      <c r="G9088" s="2">
        <v>64053</v>
      </c>
      <c r="H9088" s="2">
        <v>73487.39</v>
      </c>
    </row>
    <row r="9089" spans="1:8" hidden="1" x14ac:dyDescent="0.2">
      <c r="A9089" t="s">
        <v>6648</v>
      </c>
      <c r="B9089" t="s">
        <v>6649</v>
      </c>
      <c r="C9089" t="s">
        <v>5322</v>
      </c>
      <c r="D9089" t="s">
        <v>15187</v>
      </c>
      <c r="E9089" s="1" t="d">
        <v>2003-06-18</v>
      </c>
      <c r="F9089" s="3">
        <f t="shared" ca="1" si="141"/>
        <v>16.304109589041097</v>
      </c>
      <c r="G9089" s="2">
        <v>71745</v>
      </c>
      <c r="H9089" s="2">
        <v>73436.31</v>
      </c>
    </row>
    <row r="9090" spans="1:8" hidden="1" x14ac:dyDescent="0.2">
      <c r="A9090" t="s">
        <v>10360</v>
      </c>
      <c r="B9090" t="s">
        <v>29</v>
      </c>
      <c r="C9090" t="s">
        <v>189</v>
      </c>
      <c r="D9090" t="s">
        <v>15187</v>
      </c>
      <c r="E9090" s="1" t="d">
        <v>2002-01-07</v>
      </c>
      <c r="F9090" s="3">
        <f t="shared" ca="1" si="141"/>
        <v>17.747945205479454</v>
      </c>
      <c r="G9090" s="2">
        <v>70906</v>
      </c>
      <c r="H9090" s="2">
        <v>73410.600000000006</v>
      </c>
    </row>
    <row r="9091" spans="1:8" hidden="1" x14ac:dyDescent="0.2">
      <c r="A9091" t="s">
        <v>10530</v>
      </c>
      <c r="B9091" t="s">
        <v>1463</v>
      </c>
      <c r="C9091" t="s">
        <v>1356</v>
      </c>
      <c r="D9091" t="s">
        <v>15192</v>
      </c>
      <c r="E9091" s="1" t="d">
        <v>2011-02-28</v>
      </c>
      <c r="F9091" s="3">
        <f t="shared" ref="F9091:F9154" ca="1" si="142">(TODAY()-E9091)/365</f>
        <v>8.6</v>
      </c>
      <c r="G9091" s="2">
        <v>43088</v>
      </c>
      <c r="H9091" s="2">
        <v>49995.05</v>
      </c>
    </row>
    <row r="9092" spans="1:8" x14ac:dyDescent="0.2">
      <c r="A9092" t="s">
        <v>1962</v>
      </c>
      <c r="B9092" t="s">
        <v>1963</v>
      </c>
      <c r="C9092" t="s">
        <v>1964</v>
      </c>
      <c r="D9092" t="s">
        <v>15184</v>
      </c>
      <c r="E9092" s="1" t="d">
        <v>1987-10-07</v>
      </c>
      <c r="F9092" s="3">
        <f t="shared" ca="1" si="142"/>
        <v>32.010958904109586</v>
      </c>
      <c r="G9092" s="2">
        <v>180000</v>
      </c>
      <c r="H9092" s="2">
        <v>78741.899999999994</v>
      </c>
    </row>
    <row r="9093" spans="1:8" hidden="1" x14ac:dyDescent="0.2">
      <c r="A9093" t="s">
        <v>950</v>
      </c>
      <c r="B9093" t="s">
        <v>29</v>
      </c>
      <c r="C9093" t="s">
        <v>951</v>
      </c>
      <c r="D9093" t="s">
        <v>15187</v>
      </c>
      <c r="E9093" s="1" t="d">
        <v>2008-08-18</v>
      </c>
      <c r="F9093" s="3">
        <f t="shared" ca="1" si="142"/>
        <v>11.131506849315068</v>
      </c>
      <c r="G9093" s="2">
        <v>66310</v>
      </c>
      <c r="H9093" s="2">
        <v>73408.53</v>
      </c>
    </row>
    <row r="9094" spans="1:8" hidden="1" x14ac:dyDescent="0.2">
      <c r="A9094" t="s">
        <v>10617</v>
      </c>
      <c r="B9094" t="s">
        <v>1066</v>
      </c>
      <c r="C9094" t="s">
        <v>1067</v>
      </c>
      <c r="D9094" t="s">
        <v>15187</v>
      </c>
      <c r="E9094" s="1" t="d">
        <v>2011-02-16</v>
      </c>
      <c r="F9094" s="3">
        <f t="shared" ca="1" si="142"/>
        <v>8.632876712328768</v>
      </c>
      <c r="G9094" s="2">
        <v>51154</v>
      </c>
      <c r="H9094" s="2">
        <v>73348.649999999994</v>
      </c>
    </row>
    <row r="9095" spans="1:8" x14ac:dyDescent="0.2">
      <c r="A9095" t="s">
        <v>5949</v>
      </c>
      <c r="B9095" t="s">
        <v>86</v>
      </c>
      <c r="C9095" t="s">
        <v>497</v>
      </c>
      <c r="D9095" t="s">
        <v>15184</v>
      </c>
      <c r="E9095" s="1" t="d">
        <v>2012-04-18</v>
      </c>
      <c r="F9095" s="3">
        <f t="shared" ca="1" si="142"/>
        <v>7.463013698630137</v>
      </c>
      <c r="G9095" s="2">
        <v>68788</v>
      </c>
      <c r="H9095" s="2">
        <v>78730.77</v>
      </c>
    </row>
    <row r="9096" spans="1:8" hidden="1" x14ac:dyDescent="0.2">
      <c r="A9096" t="s">
        <v>10535</v>
      </c>
      <c r="B9096" t="s">
        <v>515</v>
      </c>
      <c r="C9096" t="s">
        <v>516</v>
      </c>
      <c r="D9096" t="s">
        <v>15192</v>
      </c>
      <c r="E9096" s="1" t="d">
        <v>2006-07-01</v>
      </c>
      <c r="F9096" s="3">
        <f t="shared" ca="1" si="142"/>
        <v>13.265753424657534</v>
      </c>
      <c r="G9096" s="2">
        <v>29162</v>
      </c>
      <c r="H9096" s="2">
        <v>30099.65</v>
      </c>
    </row>
    <row r="9097" spans="1:8" hidden="1" x14ac:dyDescent="0.2">
      <c r="A9097" t="s">
        <v>10535</v>
      </c>
      <c r="B9097" t="s">
        <v>872</v>
      </c>
      <c r="C9097" t="s">
        <v>2367</v>
      </c>
      <c r="D9097" t="s">
        <v>2368</v>
      </c>
      <c r="E9097" s="1" t="d">
        <v>2013-06-20</v>
      </c>
      <c r="F9097" s="3">
        <f t="shared" ca="1" si="142"/>
        <v>6.2904109589041095</v>
      </c>
      <c r="G9097" s="2">
        <v>32094</v>
      </c>
      <c r="H9097" s="2">
        <v>2563.9699999999998</v>
      </c>
    </row>
    <row r="9098" spans="1:8" hidden="1" x14ac:dyDescent="0.2">
      <c r="A9098" t="s">
        <v>9754</v>
      </c>
      <c r="B9098" t="s">
        <v>29</v>
      </c>
      <c r="C9098" t="s">
        <v>951</v>
      </c>
      <c r="D9098" t="s">
        <v>15187</v>
      </c>
      <c r="E9098" s="1" t="d">
        <v>2005-01-18</v>
      </c>
      <c r="F9098" s="3">
        <f t="shared" ca="1" si="142"/>
        <v>14.715068493150685</v>
      </c>
      <c r="G9098" s="2">
        <v>68608</v>
      </c>
      <c r="H9098" s="2">
        <v>73304.62</v>
      </c>
    </row>
    <row r="9099" spans="1:8" x14ac:dyDescent="0.2">
      <c r="A9099" t="s">
        <v>2953</v>
      </c>
      <c r="B9099" t="s">
        <v>1930</v>
      </c>
      <c r="C9099" t="s">
        <v>511</v>
      </c>
      <c r="D9099" t="s">
        <v>15184</v>
      </c>
      <c r="E9099" s="1" t="d">
        <v>2000-02-28</v>
      </c>
      <c r="F9099" s="3">
        <f t="shared" ca="1" si="142"/>
        <v>19.608219178082191</v>
      </c>
      <c r="G9099" s="2">
        <v>80735</v>
      </c>
      <c r="H9099" s="2">
        <v>78679.83</v>
      </c>
    </row>
    <row r="9100" spans="1:8" hidden="1" x14ac:dyDescent="0.2">
      <c r="A9100" t="s">
        <v>10538</v>
      </c>
      <c r="B9100" t="s">
        <v>1260</v>
      </c>
      <c r="C9100" t="s">
        <v>1376</v>
      </c>
      <c r="D9100" t="s">
        <v>15189</v>
      </c>
      <c r="E9100" s="1" t="d">
        <v>2016-07-18</v>
      </c>
      <c r="F9100" s="3">
        <f t="shared" ca="1" si="142"/>
        <v>3.2109589041095892</v>
      </c>
      <c r="G9100" s="2">
        <v>37741</v>
      </c>
      <c r="H9100" s="2">
        <v>37210.9</v>
      </c>
    </row>
    <row r="9101" spans="1:8" hidden="1" x14ac:dyDescent="0.2">
      <c r="A9101" t="s">
        <v>10539</v>
      </c>
      <c r="B9101" t="s">
        <v>1798</v>
      </c>
      <c r="C9101" t="s">
        <v>151</v>
      </c>
      <c r="D9101" t="s">
        <v>15202</v>
      </c>
      <c r="E9101" s="1" t="d">
        <v>2008-02-25</v>
      </c>
      <c r="F9101" s="3">
        <f t="shared" ca="1" si="142"/>
        <v>11.610958904109589</v>
      </c>
      <c r="G9101" s="2">
        <v>59593</v>
      </c>
      <c r="H9101" s="2">
        <v>81041.16</v>
      </c>
    </row>
    <row r="9102" spans="1:8" hidden="1" x14ac:dyDescent="0.2">
      <c r="A9102" t="s">
        <v>10540</v>
      </c>
      <c r="B9102" t="s">
        <v>969</v>
      </c>
      <c r="C9102" t="s">
        <v>420</v>
      </c>
      <c r="D9102" t="s">
        <v>15201</v>
      </c>
      <c r="E9102" s="1" t="d">
        <v>1995-09-05</v>
      </c>
      <c r="F9102" s="3">
        <f t="shared" ca="1" si="142"/>
        <v>24.093150684931508</v>
      </c>
      <c r="G9102" s="2">
        <v>54687</v>
      </c>
      <c r="H9102" s="2">
        <v>71743.92</v>
      </c>
    </row>
    <row r="9103" spans="1:8" x14ac:dyDescent="0.2">
      <c r="A9103" t="s">
        <v>6440</v>
      </c>
      <c r="B9103" t="s">
        <v>116</v>
      </c>
      <c r="C9103" t="s">
        <v>297</v>
      </c>
      <c r="D9103" t="s">
        <v>15184</v>
      </c>
      <c r="E9103" s="1" t="d">
        <v>2011-06-28</v>
      </c>
      <c r="F9103" s="3">
        <f t="shared" ca="1" si="142"/>
        <v>8.2712328767123289</v>
      </c>
      <c r="G9103" s="2">
        <v>73178</v>
      </c>
      <c r="H9103" s="2">
        <v>78619.14</v>
      </c>
    </row>
    <row r="9104" spans="1:8" hidden="1" x14ac:dyDescent="0.2">
      <c r="A9104" t="s">
        <v>13192</v>
      </c>
      <c r="B9104" t="s">
        <v>925</v>
      </c>
      <c r="C9104" t="s">
        <v>3465</v>
      </c>
      <c r="D9104" t="s">
        <v>15187</v>
      </c>
      <c r="E9104" s="1" t="d">
        <v>2009-02-23</v>
      </c>
      <c r="F9104" s="3">
        <f t="shared" ca="1" si="142"/>
        <v>10.613698630136986</v>
      </c>
      <c r="G9104" s="2">
        <v>67818</v>
      </c>
      <c r="H9104" s="2">
        <v>73302.320000000007</v>
      </c>
    </row>
    <row r="9105" spans="1:8" hidden="1" x14ac:dyDescent="0.2">
      <c r="A9105" t="s">
        <v>10543</v>
      </c>
      <c r="B9105" t="s">
        <v>5268</v>
      </c>
      <c r="C9105" t="s">
        <v>388</v>
      </c>
      <c r="D9105" t="s">
        <v>15193</v>
      </c>
      <c r="E9105" s="1" t="d">
        <v>2018-04-23</v>
      </c>
      <c r="F9105" s="3">
        <f t="shared" ca="1" si="142"/>
        <v>1.4465753424657535</v>
      </c>
      <c r="G9105" s="2">
        <v>43856</v>
      </c>
      <c r="H9105" s="2">
        <v>9955.2199999999993</v>
      </c>
    </row>
    <row r="9106" spans="1:8" hidden="1" x14ac:dyDescent="0.2">
      <c r="A9106" t="s">
        <v>10544</v>
      </c>
      <c r="B9106" t="s">
        <v>2104</v>
      </c>
      <c r="C9106" t="s">
        <v>2105</v>
      </c>
      <c r="D9106" t="s">
        <v>15192</v>
      </c>
      <c r="E9106" s="1" t="d">
        <v>2016-10-11</v>
      </c>
      <c r="F9106" s="3">
        <f t="shared" ca="1" si="142"/>
        <v>2.978082191780822</v>
      </c>
      <c r="G9106" s="2">
        <v>25410</v>
      </c>
      <c r="H9106" s="2">
        <v>27968.85</v>
      </c>
    </row>
    <row r="9107" spans="1:8" hidden="1" x14ac:dyDescent="0.2">
      <c r="A9107" t="s">
        <v>10545</v>
      </c>
      <c r="B9107" t="s">
        <v>2986</v>
      </c>
      <c r="C9107" t="s">
        <v>388</v>
      </c>
      <c r="D9107" t="s">
        <v>15193</v>
      </c>
      <c r="E9107" s="1" t="d">
        <v>2016-11-07</v>
      </c>
      <c r="F9107" s="3">
        <f t="shared" ca="1" si="142"/>
        <v>2.904109589041096</v>
      </c>
      <c r="G9107" s="2">
        <v>45872</v>
      </c>
      <c r="H9107" s="2">
        <v>47494.74</v>
      </c>
    </row>
    <row r="9108" spans="1:8" hidden="1" x14ac:dyDescent="0.2">
      <c r="A9108" t="s">
        <v>10546</v>
      </c>
      <c r="B9108" t="s">
        <v>2860</v>
      </c>
      <c r="C9108" t="s">
        <v>1949</v>
      </c>
      <c r="D9108" t="s">
        <v>15190</v>
      </c>
      <c r="E9108" s="1" t="d">
        <v>2016-09-26</v>
      </c>
      <c r="F9108" s="3">
        <f t="shared" ca="1" si="142"/>
        <v>3.0191780821917806</v>
      </c>
      <c r="G9108" s="2">
        <v>34993</v>
      </c>
      <c r="H9108" s="2">
        <v>40183.01</v>
      </c>
    </row>
    <row r="9109" spans="1:8" hidden="1" x14ac:dyDescent="0.2">
      <c r="A9109" t="s">
        <v>10547</v>
      </c>
      <c r="B9109" t="s">
        <v>1249</v>
      </c>
      <c r="C9109" t="s">
        <v>618</v>
      </c>
      <c r="D9109" t="s">
        <v>15190</v>
      </c>
      <c r="E9109" s="1" t="d">
        <v>1990-09-04</v>
      </c>
      <c r="F9109" s="3">
        <f t="shared" ca="1" si="142"/>
        <v>29.098630136986301</v>
      </c>
      <c r="G9109" s="2">
        <v>73805</v>
      </c>
      <c r="H9109" s="2">
        <v>74918</v>
      </c>
    </row>
    <row r="9110" spans="1:8" hidden="1" x14ac:dyDescent="0.2">
      <c r="A9110" t="s">
        <v>10548</v>
      </c>
      <c r="B9110" t="s">
        <v>4996</v>
      </c>
      <c r="C9110" t="s">
        <v>1136</v>
      </c>
      <c r="D9110" t="s">
        <v>15190</v>
      </c>
      <c r="E9110" s="1" t="d">
        <v>1995-09-11</v>
      </c>
      <c r="F9110" s="3">
        <f t="shared" ca="1" si="142"/>
        <v>24.076712328767123</v>
      </c>
      <c r="G9110" s="2">
        <v>71828</v>
      </c>
      <c r="H9110" s="2">
        <v>73067.27</v>
      </c>
    </row>
    <row r="9111" spans="1:8" hidden="1" x14ac:dyDescent="0.2">
      <c r="A9111" t="s">
        <v>10549</v>
      </c>
      <c r="B9111" t="s">
        <v>988</v>
      </c>
      <c r="C9111" t="s">
        <v>651</v>
      </c>
      <c r="D9111" t="s">
        <v>15193</v>
      </c>
      <c r="E9111" s="1" t="d">
        <v>2006-05-25</v>
      </c>
      <c r="F9111" s="3">
        <f t="shared" ca="1" si="142"/>
        <v>13.367123287671232</v>
      </c>
      <c r="G9111" s="2">
        <v>61722</v>
      </c>
      <c r="H9111" s="2">
        <v>61131.38</v>
      </c>
    </row>
    <row r="9112" spans="1:8" hidden="1" x14ac:dyDescent="0.2">
      <c r="A9112" t="s">
        <v>10550</v>
      </c>
      <c r="B9112" t="s">
        <v>74</v>
      </c>
      <c r="C9112" t="s">
        <v>417</v>
      </c>
      <c r="D9112" t="s">
        <v>15190</v>
      </c>
      <c r="E9112" s="1" t="d">
        <v>2015-08-31</v>
      </c>
      <c r="F9112" s="3">
        <f t="shared" ca="1" si="142"/>
        <v>4.0931506849315067</v>
      </c>
      <c r="G9112" s="2">
        <v>31256</v>
      </c>
      <c r="H9112" s="2">
        <v>51484.9</v>
      </c>
    </row>
    <row r="9113" spans="1:8" hidden="1" x14ac:dyDescent="0.2">
      <c r="A9113" t="s">
        <v>10551</v>
      </c>
      <c r="B9113" t="s">
        <v>109</v>
      </c>
      <c r="C9113" t="s">
        <v>1446</v>
      </c>
      <c r="D9113" t="s">
        <v>15185</v>
      </c>
      <c r="E9113" s="1" t="d">
        <v>2017-02-13</v>
      </c>
      <c r="F9113" s="3">
        <f t="shared" ca="1" si="142"/>
        <v>2.6356164383561644</v>
      </c>
      <c r="G9113" s="2">
        <v>67891</v>
      </c>
      <c r="H9113" s="2">
        <v>43998.38</v>
      </c>
    </row>
    <row r="9114" spans="1:8" hidden="1" x14ac:dyDescent="0.2">
      <c r="A9114" t="s">
        <v>10552</v>
      </c>
      <c r="B9114" t="s">
        <v>100</v>
      </c>
      <c r="C9114" t="s">
        <v>304</v>
      </c>
      <c r="D9114" t="s">
        <v>15192</v>
      </c>
      <c r="E9114" s="1" t="d">
        <v>2008-02-21</v>
      </c>
      <c r="F9114" s="3">
        <f t="shared" ca="1" si="142"/>
        <v>11.621917808219179</v>
      </c>
      <c r="G9114" s="2">
        <v>62567</v>
      </c>
      <c r="H9114" s="2">
        <v>61100.68</v>
      </c>
    </row>
    <row r="9115" spans="1:8" hidden="1" x14ac:dyDescent="0.2">
      <c r="A9115" t="s">
        <v>10552</v>
      </c>
      <c r="B9115" t="s">
        <v>305</v>
      </c>
      <c r="C9115" t="s">
        <v>306</v>
      </c>
      <c r="D9115" t="s">
        <v>307</v>
      </c>
      <c r="E9115" s="1" t="d">
        <v>2013-06-20</v>
      </c>
      <c r="F9115" s="3">
        <f t="shared" ca="1" si="142"/>
        <v>6.2904109589041095</v>
      </c>
      <c r="G9115" s="2">
        <v>76648</v>
      </c>
    </row>
    <row r="9116" spans="1:8" hidden="1" x14ac:dyDescent="0.2">
      <c r="A9116" t="s">
        <v>10553</v>
      </c>
      <c r="B9116" t="s">
        <v>10554</v>
      </c>
      <c r="C9116" t="s">
        <v>437</v>
      </c>
      <c r="D9116" t="s">
        <v>15193</v>
      </c>
      <c r="E9116" s="1" t="d">
        <v>2006-07-31</v>
      </c>
      <c r="F9116" s="3">
        <f t="shared" ca="1" si="142"/>
        <v>13.183561643835617</v>
      </c>
      <c r="G9116" s="2">
        <v>87500</v>
      </c>
      <c r="H9116" s="2">
        <v>86794.67</v>
      </c>
    </row>
    <row r="9117" spans="1:8" hidden="1" x14ac:dyDescent="0.2">
      <c r="A9117" t="s">
        <v>13376</v>
      </c>
      <c r="B9117" t="s">
        <v>461</v>
      </c>
      <c r="C9117" t="s">
        <v>351</v>
      </c>
      <c r="D9117" t="s">
        <v>15190</v>
      </c>
      <c r="E9117" s="1" t="d">
        <v>2009-03-09</v>
      </c>
      <c r="F9117" s="3">
        <f t="shared" ca="1" si="142"/>
        <v>10.575342465753424</v>
      </c>
      <c r="G9117" s="2">
        <v>81300</v>
      </c>
      <c r="H9117" s="2">
        <v>74104.66</v>
      </c>
    </row>
    <row r="9118" spans="1:8" hidden="1" x14ac:dyDescent="0.2">
      <c r="A9118" t="s">
        <v>10556</v>
      </c>
      <c r="B9118" t="s">
        <v>629</v>
      </c>
      <c r="C9118" t="s">
        <v>630</v>
      </c>
      <c r="D9118" t="s">
        <v>15185</v>
      </c>
      <c r="E9118" s="1" t="d">
        <v>2018-07-02</v>
      </c>
      <c r="F9118" s="3">
        <f t="shared" ca="1" si="142"/>
        <v>1.2547945205479452</v>
      </c>
      <c r="G9118" s="2">
        <v>70000</v>
      </c>
      <c r="H9118" s="2">
        <v>2692.3</v>
      </c>
    </row>
    <row r="9119" spans="1:8" x14ac:dyDescent="0.2">
      <c r="A9119" t="s">
        <v>5003</v>
      </c>
      <c r="B9119" t="s">
        <v>86</v>
      </c>
      <c r="C9119" t="s">
        <v>621</v>
      </c>
      <c r="D9119" t="s">
        <v>15184</v>
      </c>
      <c r="E9119" s="1" t="d">
        <v>2007-06-23</v>
      </c>
      <c r="F9119" s="3">
        <f t="shared" ca="1" si="142"/>
        <v>12.287671232876713</v>
      </c>
      <c r="G9119" s="2">
        <v>64556</v>
      </c>
      <c r="H9119" s="2">
        <v>78548.67</v>
      </c>
    </row>
    <row r="9120" spans="1:8" hidden="1" x14ac:dyDescent="0.2">
      <c r="A9120" t="s">
        <v>4451</v>
      </c>
      <c r="B9120" t="s">
        <v>125</v>
      </c>
      <c r="C9120" t="s">
        <v>951</v>
      </c>
      <c r="D9120" t="s">
        <v>15187</v>
      </c>
      <c r="E9120" s="1" t="d">
        <v>2007-10-23</v>
      </c>
      <c r="F9120" s="3">
        <f t="shared" ca="1" si="142"/>
        <v>11.953424657534246</v>
      </c>
      <c r="G9120" s="2">
        <v>72514</v>
      </c>
      <c r="H9120" s="2">
        <v>73300.929999999993</v>
      </c>
    </row>
    <row r="9121" spans="1:8" hidden="1" x14ac:dyDescent="0.2">
      <c r="A9121" t="s">
        <v>10559</v>
      </c>
      <c r="B9121" t="s">
        <v>1005</v>
      </c>
      <c r="C9121" t="s">
        <v>651</v>
      </c>
      <c r="D9121" t="s">
        <v>15193</v>
      </c>
      <c r="E9121" s="1" t="d">
        <v>2014-01-27</v>
      </c>
      <c r="F9121" s="3">
        <f t="shared" ca="1" si="142"/>
        <v>5.6849315068493151</v>
      </c>
      <c r="G9121" s="2">
        <v>65700</v>
      </c>
      <c r="H9121" s="2">
        <v>64391.99</v>
      </c>
    </row>
    <row r="9122" spans="1:8" hidden="1" x14ac:dyDescent="0.2">
      <c r="A9122" t="s">
        <v>10560</v>
      </c>
      <c r="B9122" t="s">
        <v>248</v>
      </c>
      <c r="C9122" t="s">
        <v>1949</v>
      </c>
      <c r="D9122" t="s">
        <v>15190</v>
      </c>
      <c r="E9122" s="1" t="d">
        <v>1980-09-09</v>
      </c>
      <c r="F9122" s="3">
        <f t="shared" ca="1" si="142"/>
        <v>39.090410958904108</v>
      </c>
      <c r="G9122" s="2">
        <v>53487</v>
      </c>
      <c r="H9122" s="2">
        <v>54466.44</v>
      </c>
    </row>
    <row r="9123" spans="1:8" hidden="1" x14ac:dyDescent="0.2">
      <c r="A9123" t="s">
        <v>10561</v>
      </c>
      <c r="B9123" t="s">
        <v>553</v>
      </c>
      <c r="C9123" t="s">
        <v>554</v>
      </c>
      <c r="D9123" t="s">
        <v>15193</v>
      </c>
      <c r="E9123" s="1" t="d">
        <v>2011-03-21</v>
      </c>
      <c r="F9123" s="3">
        <f t="shared" ca="1" si="142"/>
        <v>8.5424657534246577</v>
      </c>
      <c r="G9123" s="2">
        <v>80500</v>
      </c>
      <c r="H9123" s="2">
        <v>78936.89</v>
      </c>
    </row>
    <row r="9124" spans="1:8" hidden="1" x14ac:dyDescent="0.2">
      <c r="A9124" t="s">
        <v>10562</v>
      </c>
      <c r="B9124" t="s">
        <v>193</v>
      </c>
      <c r="C9124" t="s">
        <v>366</v>
      </c>
      <c r="D9124" t="s">
        <v>15191</v>
      </c>
      <c r="E9124" s="1" t="d">
        <v>2017-02-27</v>
      </c>
      <c r="F9124" s="3">
        <f t="shared" ca="1" si="142"/>
        <v>2.5972602739726027</v>
      </c>
      <c r="G9124" s="2">
        <v>32227</v>
      </c>
      <c r="H9124" s="2">
        <v>33151.81</v>
      </c>
    </row>
    <row r="9125" spans="1:8" hidden="1" x14ac:dyDescent="0.2">
      <c r="A9125" t="s">
        <v>10563</v>
      </c>
      <c r="B9125" t="s">
        <v>6580</v>
      </c>
      <c r="C9125" t="s">
        <v>1201</v>
      </c>
      <c r="D9125" t="s">
        <v>15182</v>
      </c>
      <c r="E9125" s="1" t="d">
        <v>2007-04-07</v>
      </c>
      <c r="F9125" s="3">
        <f t="shared" ca="1" si="142"/>
        <v>12.498630136986302</v>
      </c>
      <c r="G9125" s="2">
        <v>30181</v>
      </c>
      <c r="H9125" s="2">
        <v>25537.34</v>
      </c>
    </row>
    <row r="9126" spans="1:8" x14ac:dyDescent="0.2">
      <c r="A9126" t="s">
        <v>11653</v>
      </c>
      <c r="B9126" t="s">
        <v>86</v>
      </c>
      <c r="C9126" t="s">
        <v>3707</v>
      </c>
      <c r="D9126" t="s">
        <v>15184</v>
      </c>
      <c r="E9126" s="1" t="d">
        <v>2010-10-19</v>
      </c>
      <c r="F9126" s="3">
        <f t="shared" ca="1" si="142"/>
        <v>8.9616438356164387</v>
      </c>
      <c r="G9126" s="2">
        <v>71454</v>
      </c>
      <c r="H9126" s="2">
        <v>78541.929999999993</v>
      </c>
    </row>
    <row r="9127" spans="1:8" x14ac:dyDescent="0.2">
      <c r="A9127" t="s">
        <v>9804</v>
      </c>
      <c r="B9127" t="s">
        <v>86</v>
      </c>
      <c r="C9127" t="s">
        <v>563</v>
      </c>
      <c r="D9127" t="s">
        <v>15184</v>
      </c>
      <c r="E9127" s="1" t="d">
        <v>2016-04-18</v>
      </c>
      <c r="F9127" s="3">
        <f t="shared" ca="1" si="142"/>
        <v>3.4602739726027396</v>
      </c>
      <c r="G9127" s="2">
        <v>51328</v>
      </c>
      <c r="H9127" s="2">
        <v>78521.759999999995</v>
      </c>
    </row>
    <row r="9128" spans="1:8" hidden="1" x14ac:dyDescent="0.2">
      <c r="A9128" t="s">
        <v>10566</v>
      </c>
      <c r="B9128" t="s">
        <v>1163</v>
      </c>
      <c r="C9128" t="s">
        <v>1380</v>
      </c>
      <c r="D9128" t="s">
        <v>15182</v>
      </c>
      <c r="E9128" s="1" t="d">
        <v>1998-04-06</v>
      </c>
      <c r="F9128" s="3">
        <f t="shared" ca="1" si="142"/>
        <v>21.506849315068493</v>
      </c>
      <c r="G9128" s="2">
        <v>129114</v>
      </c>
      <c r="H9128" s="2">
        <v>126783.33</v>
      </c>
    </row>
    <row r="9129" spans="1:8" x14ac:dyDescent="0.2">
      <c r="A9129" t="s">
        <v>7268</v>
      </c>
      <c r="B9129" t="s">
        <v>86</v>
      </c>
      <c r="C9129" t="s">
        <v>561</v>
      </c>
      <c r="D9129" t="s">
        <v>15184</v>
      </c>
      <c r="E9129" s="1" t="d">
        <v>2014-01-27</v>
      </c>
      <c r="F9129" s="3">
        <f t="shared" ca="1" si="142"/>
        <v>5.6849315068493151</v>
      </c>
      <c r="G9129" s="2">
        <v>51328</v>
      </c>
      <c r="H9129" s="2">
        <v>78507.75</v>
      </c>
    </row>
    <row r="9130" spans="1:8" hidden="1" x14ac:dyDescent="0.2">
      <c r="A9130" t="s">
        <v>10568</v>
      </c>
      <c r="B9130" t="s">
        <v>63</v>
      </c>
      <c r="C9130" t="s">
        <v>64</v>
      </c>
      <c r="D9130" t="s">
        <v>15195</v>
      </c>
      <c r="E9130" s="1" t="d">
        <v>2002-05-15</v>
      </c>
      <c r="F9130" s="3">
        <f t="shared" ca="1" si="142"/>
        <v>17.397260273972602</v>
      </c>
      <c r="G9130" s="2">
        <v>66700</v>
      </c>
      <c r="H9130" s="2">
        <v>64147.81</v>
      </c>
    </row>
    <row r="9131" spans="1:8" hidden="1" x14ac:dyDescent="0.2">
      <c r="A9131" t="s">
        <v>10569</v>
      </c>
      <c r="B9131" t="s">
        <v>9874</v>
      </c>
      <c r="C9131" t="s">
        <v>151</v>
      </c>
      <c r="D9131" t="s">
        <v>15202</v>
      </c>
      <c r="E9131" s="1" t="d">
        <v>1988-10-30</v>
      </c>
      <c r="F9131" s="3">
        <f t="shared" ca="1" si="142"/>
        <v>30.945205479452056</v>
      </c>
      <c r="G9131" s="2">
        <v>69900</v>
      </c>
      <c r="H9131" s="2">
        <v>68598.27</v>
      </c>
    </row>
    <row r="9132" spans="1:8" hidden="1" x14ac:dyDescent="0.2">
      <c r="A9132" t="s">
        <v>10570</v>
      </c>
      <c r="B9132" t="s">
        <v>536</v>
      </c>
      <c r="C9132" t="s">
        <v>929</v>
      </c>
      <c r="D9132" t="s">
        <v>15196</v>
      </c>
      <c r="E9132" s="1" t="d">
        <v>1985-01-24</v>
      </c>
      <c r="F9132" s="3">
        <f t="shared" ca="1" si="142"/>
        <v>34.712328767123289</v>
      </c>
      <c r="G9132" s="2">
        <v>71053</v>
      </c>
      <c r="H9132" s="2">
        <v>19869.189999999999</v>
      </c>
    </row>
    <row r="9133" spans="1:8" hidden="1" x14ac:dyDescent="0.2">
      <c r="A9133" t="s">
        <v>14826</v>
      </c>
      <c r="B9133" t="s">
        <v>29</v>
      </c>
      <c r="C9133" t="s">
        <v>1108</v>
      </c>
      <c r="D9133" t="s">
        <v>15187</v>
      </c>
      <c r="E9133" s="1" t="d">
        <v>2011-01-19</v>
      </c>
      <c r="F9133" s="3">
        <f t="shared" ca="1" si="142"/>
        <v>8.7095890410958905</v>
      </c>
      <c r="G9133" s="2">
        <v>66310</v>
      </c>
      <c r="H9133" s="2">
        <v>73273.56</v>
      </c>
    </row>
    <row r="9134" spans="1:8" hidden="1" x14ac:dyDescent="0.2">
      <c r="A9134" t="s">
        <v>5328</v>
      </c>
      <c r="B9134" t="s">
        <v>188</v>
      </c>
      <c r="C9134" t="s">
        <v>2101</v>
      </c>
      <c r="D9134" t="s">
        <v>15187</v>
      </c>
      <c r="E9134" s="1" t="d">
        <v>1999-02-16</v>
      </c>
      <c r="F9134" s="3">
        <f t="shared" ca="1" si="142"/>
        <v>20.641095890410959</v>
      </c>
      <c r="G9134" s="2">
        <v>72889</v>
      </c>
      <c r="H9134" s="2">
        <v>73261.820000000007</v>
      </c>
    </row>
    <row r="9135" spans="1:8" hidden="1" x14ac:dyDescent="0.2">
      <c r="A9135" t="s">
        <v>10573</v>
      </c>
      <c r="B9135" t="s">
        <v>1163</v>
      </c>
      <c r="C9135" t="s">
        <v>1201</v>
      </c>
      <c r="D9135" t="s">
        <v>15182</v>
      </c>
      <c r="E9135" s="1" t="d">
        <v>2000-05-01</v>
      </c>
      <c r="F9135" s="3">
        <f t="shared" ca="1" si="142"/>
        <v>19.435616438356163</v>
      </c>
      <c r="G9135" s="2">
        <v>129114</v>
      </c>
      <c r="H9135" s="2">
        <v>126792.2</v>
      </c>
    </row>
    <row r="9136" spans="1:8" x14ac:dyDescent="0.2">
      <c r="A9136" t="s">
        <v>1980</v>
      </c>
      <c r="B9136" t="s">
        <v>86</v>
      </c>
      <c r="C9136" t="s">
        <v>561</v>
      </c>
      <c r="D9136" t="s">
        <v>15184</v>
      </c>
      <c r="E9136" s="1" t="d">
        <v>2007-10-24</v>
      </c>
      <c r="F9136" s="3">
        <f t="shared" ca="1" si="142"/>
        <v>11.950684931506849</v>
      </c>
      <c r="G9136" s="2">
        <v>73554</v>
      </c>
      <c r="H9136" s="2">
        <v>78486.080000000002</v>
      </c>
    </row>
    <row r="9137" spans="1:8" x14ac:dyDescent="0.2">
      <c r="A9137" t="s">
        <v>11568</v>
      </c>
      <c r="B9137" t="s">
        <v>288</v>
      </c>
      <c r="C9137" t="s">
        <v>1091</v>
      </c>
      <c r="D9137" t="s">
        <v>15184</v>
      </c>
      <c r="E9137" s="1" t="d">
        <v>2017-06-26</v>
      </c>
      <c r="F9137" s="3">
        <f t="shared" ca="1" si="142"/>
        <v>2.2712328767123289</v>
      </c>
      <c r="G9137" s="2">
        <v>78900</v>
      </c>
      <c r="H9137" s="2">
        <v>78456.38</v>
      </c>
    </row>
    <row r="9138" spans="1:8" hidden="1" x14ac:dyDescent="0.2">
      <c r="A9138" t="s">
        <v>11930</v>
      </c>
      <c r="B9138" t="s">
        <v>188</v>
      </c>
      <c r="C9138" t="s">
        <v>2478</v>
      </c>
      <c r="D9138" t="s">
        <v>15187</v>
      </c>
      <c r="E9138" s="1" t="d">
        <v>1999-09-07</v>
      </c>
      <c r="F9138" s="3">
        <f t="shared" ca="1" si="142"/>
        <v>20.084931506849315</v>
      </c>
      <c r="G9138" s="2">
        <v>72889</v>
      </c>
      <c r="H9138" s="2">
        <v>73260.570000000007</v>
      </c>
    </row>
    <row r="9139" spans="1:8" hidden="1" x14ac:dyDescent="0.2">
      <c r="A9139" t="s">
        <v>1555</v>
      </c>
      <c r="B9139" t="s">
        <v>645</v>
      </c>
      <c r="C9139" t="s">
        <v>1243</v>
      </c>
      <c r="D9139" t="s">
        <v>15187</v>
      </c>
      <c r="E9139" s="1" t="d">
        <v>2014-08-20</v>
      </c>
      <c r="F9139" s="3">
        <f t="shared" ca="1" si="142"/>
        <v>5.1232876712328768</v>
      </c>
      <c r="G9139" s="2">
        <v>69312</v>
      </c>
      <c r="H9139" s="2">
        <v>73093.33</v>
      </c>
    </row>
    <row r="9140" spans="1:8" hidden="1" x14ac:dyDescent="0.2">
      <c r="A9140" t="s">
        <v>6090</v>
      </c>
      <c r="B9140" t="s">
        <v>323</v>
      </c>
      <c r="C9140" t="s">
        <v>2950</v>
      </c>
      <c r="D9140" t="s">
        <v>15187</v>
      </c>
      <c r="E9140" s="1" t="d">
        <v>2010-11-10</v>
      </c>
      <c r="F9140" s="3">
        <f t="shared" ca="1" si="142"/>
        <v>8.9013698630136986</v>
      </c>
      <c r="G9140" s="2">
        <v>68231</v>
      </c>
      <c r="H9140" s="2">
        <v>73081.009999999995</v>
      </c>
    </row>
    <row r="9141" spans="1:8" hidden="1" x14ac:dyDescent="0.2">
      <c r="A9141" t="s">
        <v>10209</v>
      </c>
      <c r="B9141" t="s">
        <v>925</v>
      </c>
      <c r="C9141" t="s">
        <v>920</v>
      </c>
      <c r="D9141" t="s">
        <v>15187</v>
      </c>
      <c r="E9141" s="1" t="d">
        <v>2008-08-18</v>
      </c>
      <c r="F9141" s="3">
        <f t="shared" ca="1" si="142"/>
        <v>11.131506849315068</v>
      </c>
      <c r="G9141" s="2">
        <v>67818</v>
      </c>
      <c r="H9141" s="2">
        <v>73054.44</v>
      </c>
    </row>
    <row r="9142" spans="1:8" x14ac:dyDescent="0.2">
      <c r="A9142" t="s">
        <v>12424</v>
      </c>
      <c r="B9142" t="s">
        <v>86</v>
      </c>
      <c r="C9142" t="s">
        <v>446</v>
      </c>
      <c r="D9142" t="s">
        <v>15184</v>
      </c>
      <c r="E9142" s="1" t="d">
        <v>2008-08-18</v>
      </c>
      <c r="F9142" s="3">
        <f t="shared" ca="1" si="142"/>
        <v>11.131506849315068</v>
      </c>
      <c r="G9142" s="2">
        <v>72857</v>
      </c>
      <c r="H9142" s="2">
        <v>78431.48</v>
      </c>
    </row>
    <row r="9143" spans="1:8" hidden="1" x14ac:dyDescent="0.2">
      <c r="A9143" t="s">
        <v>1460</v>
      </c>
      <c r="B9143" t="s">
        <v>29</v>
      </c>
      <c r="C9143" t="s">
        <v>1461</v>
      </c>
      <c r="D9143" t="s">
        <v>15187</v>
      </c>
      <c r="E9143" s="1" t="d">
        <v>2007-12-12</v>
      </c>
      <c r="F9143" s="3">
        <f t="shared" ca="1" si="142"/>
        <v>11.816438356164383</v>
      </c>
      <c r="G9143" s="2">
        <v>68608</v>
      </c>
      <c r="H9143" s="2">
        <v>73043.3</v>
      </c>
    </row>
    <row r="9144" spans="1:8" hidden="1" x14ac:dyDescent="0.2">
      <c r="A9144" t="s">
        <v>10582</v>
      </c>
      <c r="B9144" t="s">
        <v>80</v>
      </c>
      <c r="C9144" t="s">
        <v>1885</v>
      </c>
      <c r="D9144" t="s">
        <v>15193</v>
      </c>
      <c r="E9144" s="1" t="d">
        <v>2014-07-07</v>
      </c>
      <c r="F9144" s="3">
        <f t="shared" ca="1" si="142"/>
        <v>5.2438356164383562</v>
      </c>
      <c r="G9144" s="2">
        <v>50927</v>
      </c>
      <c r="H9144" s="2">
        <v>59035.08</v>
      </c>
    </row>
    <row r="9145" spans="1:8" x14ac:dyDescent="0.2">
      <c r="A9145" t="s">
        <v>2153</v>
      </c>
      <c r="B9145" t="s">
        <v>2149</v>
      </c>
      <c r="C9145" t="s">
        <v>297</v>
      </c>
      <c r="D9145" t="s">
        <v>15184</v>
      </c>
      <c r="E9145" s="1" t="d">
        <v>2006-12-12</v>
      </c>
      <c r="F9145" s="3">
        <f t="shared" ca="1" si="142"/>
        <v>12.816438356164383</v>
      </c>
      <c r="G9145" s="2">
        <v>74257</v>
      </c>
      <c r="H9145" s="2">
        <v>78349.53</v>
      </c>
    </row>
    <row r="9146" spans="1:8" hidden="1" x14ac:dyDescent="0.2">
      <c r="A9146" t="s">
        <v>10584</v>
      </c>
      <c r="B9146" t="s">
        <v>51</v>
      </c>
      <c r="C9146" t="s">
        <v>43</v>
      </c>
      <c r="D9146" t="s">
        <v>15190</v>
      </c>
      <c r="E9146" s="1" t="d">
        <v>2017-07-17</v>
      </c>
      <c r="F9146" s="3">
        <f t="shared" ca="1" si="142"/>
        <v>2.2136986301369861</v>
      </c>
      <c r="G9146" s="2">
        <v>31488</v>
      </c>
      <c r="H9146" s="2">
        <v>31485.14</v>
      </c>
    </row>
    <row r="9147" spans="1:8" x14ac:dyDescent="0.2">
      <c r="A9147" t="s">
        <v>13661</v>
      </c>
      <c r="B9147" t="s">
        <v>116</v>
      </c>
      <c r="C9147" t="s">
        <v>297</v>
      </c>
      <c r="D9147" t="s">
        <v>15184</v>
      </c>
      <c r="E9147" s="1" t="d">
        <v>2007-12-20</v>
      </c>
      <c r="F9147" s="3">
        <f t="shared" ca="1" si="142"/>
        <v>11.794520547945206</v>
      </c>
      <c r="G9147" s="2">
        <v>75332</v>
      </c>
      <c r="H9147" s="2">
        <v>78347.210000000006</v>
      </c>
    </row>
    <row r="9148" spans="1:8" hidden="1" x14ac:dyDescent="0.2">
      <c r="A9148" t="s">
        <v>10586</v>
      </c>
      <c r="B9148" t="s">
        <v>1319</v>
      </c>
      <c r="C9148" t="s">
        <v>420</v>
      </c>
      <c r="D9148" t="s">
        <v>15201</v>
      </c>
      <c r="E9148" s="1" t="d">
        <v>2008-06-30</v>
      </c>
      <c r="F9148" s="3">
        <f t="shared" ca="1" si="142"/>
        <v>11.265753424657534</v>
      </c>
      <c r="G9148" s="2">
        <v>41537</v>
      </c>
      <c r="H9148" s="2">
        <v>35407.75</v>
      </c>
    </row>
    <row r="9149" spans="1:8" hidden="1" x14ac:dyDescent="0.2">
      <c r="A9149" t="s">
        <v>10587</v>
      </c>
      <c r="B9149" t="s">
        <v>42</v>
      </c>
      <c r="C9149" t="s">
        <v>223</v>
      </c>
      <c r="D9149" t="s">
        <v>15190</v>
      </c>
      <c r="E9149" s="1" t="d">
        <v>2017-12-04</v>
      </c>
      <c r="F9149" s="3">
        <f t="shared" ca="1" si="142"/>
        <v>1.8301369863013699</v>
      </c>
      <c r="G9149" s="2">
        <v>68504</v>
      </c>
      <c r="H9149" s="2">
        <v>37248.199999999997</v>
      </c>
    </row>
    <row r="9150" spans="1:8" hidden="1" x14ac:dyDescent="0.2">
      <c r="A9150" t="s">
        <v>10588</v>
      </c>
      <c r="B9150" t="s">
        <v>20</v>
      </c>
      <c r="C9150" t="s">
        <v>1194</v>
      </c>
      <c r="D9150" t="s">
        <v>15182</v>
      </c>
      <c r="E9150" s="1" t="d">
        <v>2017-11-20</v>
      </c>
      <c r="F9150" s="3">
        <f t="shared" ca="1" si="142"/>
        <v>1.8684931506849316</v>
      </c>
      <c r="G9150" s="2">
        <v>38926</v>
      </c>
      <c r="H9150" s="2">
        <v>23220.36</v>
      </c>
    </row>
    <row r="9151" spans="1:8" x14ac:dyDescent="0.2">
      <c r="A9151" t="s">
        <v>5942</v>
      </c>
      <c r="B9151" t="s">
        <v>116</v>
      </c>
      <c r="C9151" t="s">
        <v>621</v>
      </c>
      <c r="D9151" t="s">
        <v>15184</v>
      </c>
      <c r="E9151" s="1" t="d">
        <v>2015-07-20</v>
      </c>
      <c r="F9151" s="3">
        <f t="shared" ca="1" si="142"/>
        <v>4.2082191780821914</v>
      </c>
      <c r="G9151" s="2">
        <v>62436</v>
      </c>
      <c r="H9151" s="2">
        <v>78302.75</v>
      </c>
    </row>
    <row r="9152" spans="1:8" hidden="1" x14ac:dyDescent="0.2">
      <c r="A9152" t="s">
        <v>10590</v>
      </c>
      <c r="B9152" t="s">
        <v>2860</v>
      </c>
      <c r="C9152" t="s">
        <v>158</v>
      </c>
      <c r="D9152" t="s">
        <v>15190</v>
      </c>
      <c r="E9152" s="1" t="d">
        <v>2016-07-01</v>
      </c>
      <c r="F9152" s="3">
        <f t="shared" ca="1" si="142"/>
        <v>3.2575342465753425</v>
      </c>
      <c r="G9152" s="2">
        <v>34079</v>
      </c>
      <c r="H9152" s="2">
        <v>13799.6</v>
      </c>
    </row>
    <row r="9153" spans="1:8" hidden="1" x14ac:dyDescent="0.2">
      <c r="A9153" t="s">
        <v>10591</v>
      </c>
      <c r="B9153" t="s">
        <v>2094</v>
      </c>
      <c r="C9153" t="s">
        <v>2802</v>
      </c>
      <c r="D9153" t="s">
        <v>15194</v>
      </c>
      <c r="E9153" s="1" t="d">
        <v>2011-08-22</v>
      </c>
      <c r="F9153" s="3">
        <f t="shared" ca="1" si="142"/>
        <v>8.1205479452054803</v>
      </c>
      <c r="G9153" s="2">
        <v>64600</v>
      </c>
      <c r="H9153" s="2">
        <v>67247.199999999997</v>
      </c>
    </row>
    <row r="9154" spans="1:8" hidden="1" x14ac:dyDescent="0.2">
      <c r="A9154" t="s">
        <v>10592</v>
      </c>
      <c r="B9154" t="s">
        <v>51</v>
      </c>
      <c r="C9154" t="s">
        <v>1013</v>
      </c>
      <c r="D9154" t="s">
        <v>15192</v>
      </c>
      <c r="E9154" s="1" t="d">
        <v>2016-01-06</v>
      </c>
      <c r="F9154" s="3">
        <f t="shared" ca="1" si="142"/>
        <v>3.7424657534246575</v>
      </c>
      <c r="G9154" s="2">
        <v>32271</v>
      </c>
      <c r="H9154" s="2">
        <v>32937.74</v>
      </c>
    </row>
    <row r="9155" spans="1:8" hidden="1" x14ac:dyDescent="0.2">
      <c r="A9155" t="s">
        <v>10593</v>
      </c>
      <c r="B9155" t="s">
        <v>1101</v>
      </c>
      <c r="C9155" t="s">
        <v>1102</v>
      </c>
      <c r="D9155" t="s">
        <v>15192</v>
      </c>
      <c r="E9155" s="1" t="d">
        <v>2017-03-28</v>
      </c>
      <c r="F9155" s="3">
        <f t="shared" ref="F9155:F9218" ca="1" si="143">(TODAY()-E9155)/365</f>
        <v>2.5178082191780824</v>
      </c>
      <c r="G9155" s="2">
        <v>45256</v>
      </c>
      <c r="H9155" s="2">
        <v>46083.71</v>
      </c>
    </row>
    <row r="9156" spans="1:8" hidden="1" x14ac:dyDescent="0.2">
      <c r="A9156" t="s">
        <v>11275</v>
      </c>
      <c r="B9156" t="s">
        <v>29</v>
      </c>
      <c r="C9156" t="s">
        <v>4116</v>
      </c>
      <c r="D9156" t="s">
        <v>15187</v>
      </c>
      <c r="E9156" s="1" t="d">
        <v>2011-10-19</v>
      </c>
      <c r="F9156" s="3">
        <f t="shared" ca="1" si="143"/>
        <v>7.9616438356164387</v>
      </c>
      <c r="G9156" s="2">
        <v>66310</v>
      </c>
      <c r="H9156" s="2">
        <v>72984.12</v>
      </c>
    </row>
    <row r="9157" spans="1:8" hidden="1" x14ac:dyDescent="0.2">
      <c r="A9157" t="s">
        <v>10595</v>
      </c>
      <c r="B9157" t="s">
        <v>109</v>
      </c>
      <c r="C9157" t="s">
        <v>491</v>
      </c>
      <c r="D9157" t="s">
        <v>15185</v>
      </c>
      <c r="E9157" s="1" t="d">
        <v>2016-07-15</v>
      </c>
      <c r="F9157" s="3">
        <f t="shared" ca="1" si="143"/>
        <v>3.2191780821917808</v>
      </c>
      <c r="G9157" s="2">
        <v>66560</v>
      </c>
      <c r="H9157" s="2">
        <v>1024</v>
      </c>
    </row>
    <row r="9158" spans="1:8" hidden="1" x14ac:dyDescent="0.2">
      <c r="A9158" t="s">
        <v>10596</v>
      </c>
      <c r="B9158" t="s">
        <v>11</v>
      </c>
      <c r="C9158" t="s">
        <v>1201</v>
      </c>
      <c r="D9158" t="s">
        <v>15182</v>
      </c>
      <c r="E9158" s="1" t="d">
        <v>2017-05-17</v>
      </c>
      <c r="F9158" s="3">
        <f t="shared" ca="1" si="143"/>
        <v>2.3808219178082193</v>
      </c>
      <c r="G9158" s="2">
        <v>68600</v>
      </c>
      <c r="H9158" s="2">
        <v>30167.32</v>
      </c>
    </row>
    <row r="9159" spans="1:8" hidden="1" x14ac:dyDescent="0.2">
      <c r="A9159" t="s">
        <v>10597</v>
      </c>
      <c r="B9159" t="s">
        <v>1135</v>
      </c>
      <c r="C9159" t="s">
        <v>1452</v>
      </c>
      <c r="D9159" t="s">
        <v>15190</v>
      </c>
      <c r="E9159" s="1" t="d">
        <v>2008-03-24</v>
      </c>
      <c r="F9159" s="3">
        <f t="shared" ca="1" si="143"/>
        <v>11.534246575342467</v>
      </c>
      <c r="G9159" s="2">
        <v>57099</v>
      </c>
      <c r="H9159" s="2">
        <v>55902.8</v>
      </c>
    </row>
    <row r="9160" spans="1:8" x14ac:dyDescent="0.2">
      <c r="A9160" t="s">
        <v>10901</v>
      </c>
      <c r="B9160" t="s">
        <v>86</v>
      </c>
      <c r="C9160" t="s">
        <v>3707</v>
      </c>
      <c r="D9160" t="s">
        <v>15184</v>
      </c>
      <c r="E9160" s="1" t="d">
        <v>2009-09-28</v>
      </c>
      <c r="F9160" s="3">
        <f t="shared" ca="1" si="143"/>
        <v>10.019178082191781</v>
      </c>
      <c r="G9160" s="2">
        <v>72153</v>
      </c>
      <c r="H9160" s="2">
        <v>78293.78</v>
      </c>
    </row>
    <row r="9161" spans="1:8" x14ac:dyDescent="0.2">
      <c r="A9161" t="s">
        <v>4581</v>
      </c>
      <c r="B9161" t="s">
        <v>86</v>
      </c>
      <c r="C9161" t="s">
        <v>372</v>
      </c>
      <c r="D9161" t="s">
        <v>15184</v>
      </c>
      <c r="E9161" s="1" t="d">
        <v>2008-07-09</v>
      </c>
      <c r="F9161" s="3">
        <f t="shared" ca="1" si="143"/>
        <v>11.241095890410959</v>
      </c>
      <c r="G9161" s="2">
        <v>73554</v>
      </c>
      <c r="H9161" s="2">
        <v>78287.789999999994</v>
      </c>
    </row>
    <row r="9162" spans="1:8" x14ac:dyDescent="0.2">
      <c r="A9162" t="s">
        <v>13992</v>
      </c>
      <c r="B9162" t="s">
        <v>820</v>
      </c>
      <c r="C9162" t="s">
        <v>511</v>
      </c>
      <c r="D9162" t="s">
        <v>15184</v>
      </c>
      <c r="E9162" s="1" t="d">
        <v>1971-08-12</v>
      </c>
      <c r="F9162" s="3">
        <f t="shared" ca="1" si="143"/>
        <v>48.175342465753424</v>
      </c>
      <c r="G9162" s="2">
        <v>79600</v>
      </c>
      <c r="H9162" s="2">
        <v>78252.72</v>
      </c>
    </row>
    <row r="9163" spans="1:8" hidden="1" x14ac:dyDescent="0.2">
      <c r="A9163" t="s">
        <v>10601</v>
      </c>
      <c r="B9163" t="s">
        <v>139</v>
      </c>
      <c r="C9163" t="s">
        <v>500</v>
      </c>
      <c r="D9163" t="s">
        <v>15197</v>
      </c>
      <c r="E9163" s="1" t="d">
        <v>2018-07-16</v>
      </c>
      <c r="F9163" s="3">
        <f t="shared" ca="1" si="143"/>
        <v>1.2164383561643837</v>
      </c>
      <c r="G9163" s="2">
        <v>37741</v>
      </c>
    </row>
    <row r="9164" spans="1:8" hidden="1" x14ac:dyDescent="0.2">
      <c r="A9164" t="s">
        <v>10602</v>
      </c>
      <c r="B9164" t="s">
        <v>305</v>
      </c>
      <c r="C9164" t="s">
        <v>2400</v>
      </c>
      <c r="D9164" t="s">
        <v>15192</v>
      </c>
      <c r="E9164" s="1" t="d">
        <v>2003-12-04</v>
      </c>
      <c r="F9164" s="3">
        <f t="shared" ca="1" si="143"/>
        <v>15.841095890410958</v>
      </c>
      <c r="G9164" s="2">
        <v>75087</v>
      </c>
      <c r="H9164" s="2">
        <v>78559.360000000001</v>
      </c>
    </row>
    <row r="9165" spans="1:8" hidden="1" x14ac:dyDescent="0.2">
      <c r="A9165" t="s">
        <v>10603</v>
      </c>
      <c r="B9165" t="s">
        <v>294</v>
      </c>
      <c r="C9165" t="s">
        <v>295</v>
      </c>
      <c r="D9165" t="s">
        <v>15192</v>
      </c>
      <c r="E9165" s="1" t="d">
        <v>2003-01-21</v>
      </c>
      <c r="F9165" s="3">
        <f t="shared" ca="1" si="143"/>
        <v>16.709589041095889</v>
      </c>
      <c r="G9165" s="2">
        <v>64036</v>
      </c>
      <c r="H9165" s="2">
        <v>64193.11</v>
      </c>
    </row>
    <row r="9166" spans="1:8" hidden="1" x14ac:dyDescent="0.2">
      <c r="A9166" t="s">
        <v>10604</v>
      </c>
      <c r="B9166" t="s">
        <v>439</v>
      </c>
      <c r="C9166" t="s">
        <v>765</v>
      </c>
      <c r="D9166" t="s">
        <v>15214</v>
      </c>
      <c r="E9166" s="1" t="d">
        <v>2016-03-14</v>
      </c>
      <c r="F9166" s="3">
        <f t="shared" ca="1" si="143"/>
        <v>3.5561643835616437</v>
      </c>
      <c r="G9166" s="2">
        <v>137200</v>
      </c>
      <c r="H9166" s="2">
        <v>136257.10999999999</v>
      </c>
    </row>
    <row r="9167" spans="1:8" hidden="1" x14ac:dyDescent="0.2">
      <c r="A9167" t="s">
        <v>10605</v>
      </c>
      <c r="B9167" t="s">
        <v>23</v>
      </c>
      <c r="C9167" t="s">
        <v>727</v>
      </c>
      <c r="D9167" t="s">
        <v>15189</v>
      </c>
      <c r="E9167" s="1" t="d">
        <v>2016-06-20</v>
      </c>
      <c r="F9167" s="3">
        <f t="shared" ca="1" si="143"/>
        <v>3.2876712328767121</v>
      </c>
      <c r="G9167" s="2">
        <v>35360</v>
      </c>
      <c r="H9167" s="2">
        <v>4764</v>
      </c>
    </row>
    <row r="9168" spans="1:8" hidden="1" x14ac:dyDescent="0.2">
      <c r="A9168" t="s">
        <v>10606</v>
      </c>
      <c r="B9168" t="s">
        <v>806</v>
      </c>
      <c r="C9168" t="s">
        <v>1503</v>
      </c>
      <c r="D9168" t="s">
        <v>15191</v>
      </c>
      <c r="E9168" s="1" t="d">
        <v>2015-11-02</v>
      </c>
      <c r="F9168" s="3">
        <f t="shared" ca="1" si="143"/>
        <v>3.9205479452054797</v>
      </c>
      <c r="G9168" s="2">
        <v>32271</v>
      </c>
      <c r="H9168" s="2">
        <v>36293.620000000003</v>
      </c>
    </row>
    <row r="9169" spans="1:8" hidden="1" x14ac:dyDescent="0.2">
      <c r="A9169" t="s">
        <v>8692</v>
      </c>
      <c r="B9169" t="s">
        <v>925</v>
      </c>
      <c r="C9169" t="s">
        <v>284</v>
      </c>
      <c r="D9169" t="s">
        <v>15187</v>
      </c>
      <c r="E9169" s="1" t="d">
        <v>2008-08-18</v>
      </c>
      <c r="F9169" s="3">
        <f t="shared" ca="1" si="143"/>
        <v>11.131506849315068</v>
      </c>
      <c r="G9169" s="2">
        <v>67818</v>
      </c>
      <c r="H9169" s="2">
        <v>72964.479999999996</v>
      </c>
    </row>
    <row r="9170" spans="1:8" hidden="1" x14ac:dyDescent="0.2">
      <c r="A9170" t="s">
        <v>10608</v>
      </c>
      <c r="B9170" t="s">
        <v>42</v>
      </c>
      <c r="C9170" t="s">
        <v>43</v>
      </c>
      <c r="D9170" t="s">
        <v>15190</v>
      </c>
      <c r="E9170" s="1" t="d">
        <v>2015-04-27</v>
      </c>
      <c r="F9170" s="3">
        <f t="shared" ca="1" si="143"/>
        <v>4.4383561643835616</v>
      </c>
      <c r="G9170" s="2">
        <v>70700</v>
      </c>
      <c r="H9170" s="2">
        <v>70056</v>
      </c>
    </row>
    <row r="9171" spans="1:8" hidden="1" x14ac:dyDescent="0.2">
      <c r="A9171" t="s">
        <v>10609</v>
      </c>
      <c r="B9171" t="s">
        <v>69</v>
      </c>
      <c r="C9171" t="s">
        <v>500</v>
      </c>
      <c r="D9171" t="s">
        <v>15197</v>
      </c>
      <c r="E9171" s="1" t="d">
        <v>2016-02-01</v>
      </c>
      <c r="F9171" s="3">
        <f t="shared" ca="1" si="143"/>
        <v>3.6712328767123288</v>
      </c>
      <c r="G9171" s="2">
        <v>95500</v>
      </c>
      <c r="H9171" s="2">
        <v>95233.56</v>
      </c>
    </row>
    <row r="9172" spans="1:8" hidden="1" x14ac:dyDescent="0.2">
      <c r="A9172" t="s">
        <v>10610</v>
      </c>
      <c r="B9172" t="s">
        <v>10611</v>
      </c>
      <c r="C9172" t="s">
        <v>8738</v>
      </c>
      <c r="D9172" t="s">
        <v>15186</v>
      </c>
      <c r="E9172" s="1" t="d">
        <v>2014-08-18</v>
      </c>
      <c r="F9172" s="3">
        <f t="shared" ca="1" si="143"/>
        <v>5.1287671232876715</v>
      </c>
      <c r="G9172" s="2">
        <v>80715</v>
      </c>
      <c r="H9172" s="2">
        <v>80091.25</v>
      </c>
    </row>
    <row r="9173" spans="1:8" hidden="1" x14ac:dyDescent="0.2">
      <c r="A9173" t="s">
        <v>10612</v>
      </c>
      <c r="B9173" t="s">
        <v>506</v>
      </c>
      <c r="C9173" t="s">
        <v>228</v>
      </c>
      <c r="D9173" t="s">
        <v>15192</v>
      </c>
      <c r="E9173" s="1" t="d">
        <v>2012-07-16</v>
      </c>
      <c r="F9173" s="3">
        <f t="shared" ca="1" si="143"/>
        <v>7.2191780821917808</v>
      </c>
      <c r="G9173" s="2">
        <v>30534</v>
      </c>
      <c r="H9173" s="2">
        <v>11905.02</v>
      </c>
    </row>
    <row r="9174" spans="1:8" hidden="1" x14ac:dyDescent="0.2">
      <c r="A9174" t="s">
        <v>9677</v>
      </c>
      <c r="B9174" t="s">
        <v>29</v>
      </c>
      <c r="C9174" t="s">
        <v>750</v>
      </c>
      <c r="D9174" t="s">
        <v>15187</v>
      </c>
      <c r="E9174" s="1" t="d">
        <v>1999-07-12</v>
      </c>
      <c r="F9174" s="3">
        <f t="shared" ca="1" si="143"/>
        <v>20.241095890410961</v>
      </c>
      <c r="G9174" s="2">
        <v>70906</v>
      </c>
      <c r="H9174" s="2">
        <v>72959.839999999997</v>
      </c>
    </row>
    <row r="9175" spans="1:8" x14ac:dyDescent="0.2">
      <c r="A9175" t="s">
        <v>14471</v>
      </c>
      <c r="B9175" t="s">
        <v>820</v>
      </c>
      <c r="C9175" t="s">
        <v>511</v>
      </c>
      <c r="D9175" t="s">
        <v>15184</v>
      </c>
      <c r="E9175" s="1" t="d">
        <v>1977-04-18</v>
      </c>
      <c r="F9175" s="3">
        <f t="shared" ca="1" si="143"/>
        <v>42.487671232876714</v>
      </c>
      <c r="G9175" s="2">
        <v>79600</v>
      </c>
      <c r="H9175" s="2">
        <v>78227.460000000006</v>
      </c>
    </row>
    <row r="9176" spans="1:8" x14ac:dyDescent="0.2">
      <c r="A9176" t="s">
        <v>8404</v>
      </c>
      <c r="B9176" t="s">
        <v>86</v>
      </c>
      <c r="C9176" t="s">
        <v>250</v>
      </c>
      <c r="D9176" t="s">
        <v>15184</v>
      </c>
      <c r="E9176" s="1" t="d">
        <v>2000-06-19</v>
      </c>
      <c r="F9176" s="3">
        <f t="shared" ca="1" si="143"/>
        <v>19.301369863013697</v>
      </c>
      <c r="G9176" s="2">
        <v>81358</v>
      </c>
      <c r="H9176" s="2">
        <v>78215.850000000006</v>
      </c>
    </row>
    <row r="9177" spans="1:8" hidden="1" x14ac:dyDescent="0.2">
      <c r="A9177" t="s">
        <v>5240</v>
      </c>
      <c r="B9177" t="s">
        <v>5241</v>
      </c>
      <c r="C9177" t="s">
        <v>434</v>
      </c>
      <c r="D9177" t="s">
        <v>15190</v>
      </c>
      <c r="E9177" s="1" t="d">
        <v>1977-02-22</v>
      </c>
      <c r="F9177" s="3">
        <f t="shared" ca="1" si="143"/>
        <v>42.638356164383559</v>
      </c>
      <c r="G9177" s="2">
        <v>80900</v>
      </c>
      <c r="H9177" s="2">
        <v>81087.48</v>
      </c>
    </row>
    <row r="9178" spans="1:8" hidden="1" x14ac:dyDescent="0.2">
      <c r="A9178" t="s">
        <v>11165</v>
      </c>
      <c r="B9178" t="s">
        <v>29</v>
      </c>
      <c r="C9178" t="s">
        <v>2255</v>
      </c>
      <c r="D9178" t="s">
        <v>15187</v>
      </c>
      <c r="E9178" s="1" t="d">
        <v>2008-08-18</v>
      </c>
      <c r="F9178" s="3">
        <f t="shared" ca="1" si="143"/>
        <v>11.131506849315068</v>
      </c>
      <c r="G9178" s="2">
        <v>66310</v>
      </c>
      <c r="H9178" s="2">
        <v>72948.14</v>
      </c>
    </row>
    <row r="9179" spans="1:8" hidden="1" x14ac:dyDescent="0.2">
      <c r="A9179" t="s">
        <v>3750</v>
      </c>
      <c r="B9179" t="s">
        <v>188</v>
      </c>
      <c r="C9179" t="s">
        <v>324</v>
      </c>
      <c r="D9179" t="s">
        <v>15187</v>
      </c>
      <c r="E9179" s="1" t="d">
        <v>2003-01-15</v>
      </c>
      <c r="F9179" s="3">
        <f t="shared" ca="1" si="143"/>
        <v>16.726027397260275</v>
      </c>
      <c r="G9179" s="2">
        <v>72889</v>
      </c>
      <c r="H9179" s="2">
        <v>72843.789999999994</v>
      </c>
    </row>
    <row r="9180" spans="1:8" hidden="1" x14ac:dyDescent="0.2">
      <c r="A9180" t="s">
        <v>10619</v>
      </c>
      <c r="B9180" t="s">
        <v>1226</v>
      </c>
      <c r="C9180" t="s">
        <v>1227</v>
      </c>
      <c r="D9180" t="s">
        <v>15194</v>
      </c>
      <c r="E9180" s="1" t="d">
        <v>2004-05-24</v>
      </c>
      <c r="F9180" s="3">
        <f t="shared" ca="1" si="143"/>
        <v>15.36986301369863</v>
      </c>
      <c r="G9180" s="2">
        <v>33256</v>
      </c>
      <c r="H9180" s="2">
        <v>43298.96</v>
      </c>
    </row>
    <row r="9181" spans="1:8" hidden="1" x14ac:dyDescent="0.2">
      <c r="A9181" t="s">
        <v>10620</v>
      </c>
      <c r="B9181" t="s">
        <v>515</v>
      </c>
      <c r="C9181" t="s">
        <v>101</v>
      </c>
      <c r="D9181" t="s">
        <v>15192</v>
      </c>
      <c r="E9181" s="1" t="d">
        <v>2006-07-01</v>
      </c>
      <c r="F9181" s="3">
        <f t="shared" ca="1" si="143"/>
        <v>13.265753424657534</v>
      </c>
      <c r="G9181" s="2">
        <v>28313</v>
      </c>
      <c r="H9181" s="2">
        <v>28466.17</v>
      </c>
    </row>
    <row r="9182" spans="1:8" hidden="1" x14ac:dyDescent="0.2">
      <c r="A9182" t="s">
        <v>10620</v>
      </c>
      <c r="B9182" t="s">
        <v>872</v>
      </c>
      <c r="C9182" t="s">
        <v>909</v>
      </c>
      <c r="D9182" t="s">
        <v>910</v>
      </c>
      <c r="E9182" s="1" t="d">
        <v>2012-06-19</v>
      </c>
      <c r="F9182" s="3">
        <f t="shared" ca="1" si="143"/>
        <v>7.2931506849315069</v>
      </c>
      <c r="G9182" s="2">
        <v>32094</v>
      </c>
      <c r="H9182" s="2">
        <v>2792.79</v>
      </c>
    </row>
    <row r="9183" spans="1:8" hidden="1" x14ac:dyDescent="0.2">
      <c r="A9183" t="s">
        <v>10621</v>
      </c>
      <c r="B9183" t="s">
        <v>199</v>
      </c>
      <c r="C9183" t="s">
        <v>140</v>
      </c>
      <c r="D9183" t="s">
        <v>15190</v>
      </c>
      <c r="E9183" s="1" t="d">
        <v>2002-12-23</v>
      </c>
      <c r="F9183" s="3">
        <f t="shared" ca="1" si="143"/>
        <v>16.789041095890411</v>
      </c>
      <c r="G9183" s="2">
        <v>66859</v>
      </c>
      <c r="H9183" s="2">
        <v>115790.25</v>
      </c>
    </row>
    <row r="9184" spans="1:8" hidden="1" x14ac:dyDescent="0.2">
      <c r="A9184" t="s">
        <v>10622</v>
      </c>
      <c r="B9184" t="s">
        <v>10623</v>
      </c>
      <c r="C9184" t="s">
        <v>572</v>
      </c>
      <c r="D9184" t="s">
        <v>15205</v>
      </c>
      <c r="E9184" s="1" t="d">
        <v>2014-07-21</v>
      </c>
      <c r="F9184" s="3">
        <f t="shared" ca="1" si="143"/>
        <v>5.2054794520547949</v>
      </c>
      <c r="G9184" s="2">
        <v>33828</v>
      </c>
      <c r="H9184" s="2">
        <v>34189.160000000003</v>
      </c>
    </row>
    <row r="9185" spans="1:8" hidden="1" x14ac:dyDescent="0.2">
      <c r="A9185" t="s">
        <v>10624</v>
      </c>
      <c r="B9185" t="s">
        <v>2340</v>
      </c>
      <c r="C9185" t="s">
        <v>163</v>
      </c>
      <c r="D9185" t="s">
        <v>164</v>
      </c>
      <c r="E9185" s="1" t="d">
        <v>2016-09-12</v>
      </c>
      <c r="F9185" s="3">
        <f t="shared" ca="1" si="143"/>
        <v>3.0575342465753423</v>
      </c>
      <c r="G9185" s="2">
        <v>40327</v>
      </c>
      <c r="H9185" s="2">
        <v>40629.4</v>
      </c>
    </row>
    <row r="9186" spans="1:8" hidden="1" x14ac:dyDescent="0.2">
      <c r="A9186" t="s">
        <v>8195</v>
      </c>
      <c r="B9186" t="s">
        <v>323</v>
      </c>
      <c r="C9186" t="s">
        <v>951</v>
      </c>
      <c r="D9186" t="s">
        <v>15187</v>
      </c>
      <c r="E9186" s="1" t="d">
        <v>1998-11-23</v>
      </c>
      <c r="F9186" s="3">
        <f t="shared" ca="1" si="143"/>
        <v>20.873972602739727</v>
      </c>
      <c r="G9186" s="2">
        <v>72959</v>
      </c>
      <c r="H9186" s="2">
        <v>72745.69</v>
      </c>
    </row>
    <row r="9187" spans="1:8" hidden="1" x14ac:dyDescent="0.2">
      <c r="A9187" t="s">
        <v>10626</v>
      </c>
      <c r="B9187" t="s">
        <v>385</v>
      </c>
      <c r="C9187" t="s">
        <v>1529</v>
      </c>
      <c r="D9187" t="s">
        <v>15197</v>
      </c>
      <c r="E9187" s="1" t="d">
        <v>2006-11-06</v>
      </c>
      <c r="F9187" s="3">
        <f t="shared" ca="1" si="143"/>
        <v>12.915068493150685</v>
      </c>
      <c r="G9187" s="2">
        <v>34632</v>
      </c>
      <c r="H9187" s="2">
        <v>40863.01</v>
      </c>
    </row>
    <row r="9188" spans="1:8" hidden="1" x14ac:dyDescent="0.2">
      <c r="A9188" t="s">
        <v>10627</v>
      </c>
      <c r="B9188" t="s">
        <v>328</v>
      </c>
      <c r="C9188" t="s">
        <v>221</v>
      </c>
      <c r="D9188" t="s">
        <v>15191</v>
      </c>
      <c r="E9188" s="1" t="d">
        <v>2011-04-12</v>
      </c>
      <c r="F9188" s="3">
        <f t="shared" ca="1" si="143"/>
        <v>8.4821917808219176</v>
      </c>
      <c r="G9188" s="2">
        <v>47828</v>
      </c>
      <c r="H9188" s="2">
        <v>47425.32</v>
      </c>
    </row>
    <row r="9189" spans="1:8" hidden="1" x14ac:dyDescent="0.2">
      <c r="A9189" t="s">
        <v>10628</v>
      </c>
      <c r="B9189" t="s">
        <v>80</v>
      </c>
      <c r="C9189" t="s">
        <v>2993</v>
      </c>
      <c r="D9189" t="s">
        <v>15193</v>
      </c>
      <c r="E9189" s="1" t="d">
        <v>2007-10-22</v>
      </c>
      <c r="F9189" s="3">
        <f t="shared" ca="1" si="143"/>
        <v>11.956164383561644</v>
      </c>
      <c r="G9189" s="2">
        <v>52456</v>
      </c>
      <c r="H9189" s="2">
        <v>52589.84</v>
      </c>
    </row>
    <row r="9190" spans="1:8" hidden="1" x14ac:dyDescent="0.2">
      <c r="A9190" t="s">
        <v>10387</v>
      </c>
      <c r="B9190" t="s">
        <v>925</v>
      </c>
      <c r="C9190" t="s">
        <v>330</v>
      </c>
      <c r="D9190" t="s">
        <v>15187</v>
      </c>
      <c r="E9190" s="1" t="d">
        <v>2007-10-23</v>
      </c>
      <c r="F9190" s="3">
        <f t="shared" ca="1" si="143"/>
        <v>11.953424657534246</v>
      </c>
      <c r="G9190" s="2">
        <v>70168</v>
      </c>
      <c r="H9190" s="2">
        <v>72728.05</v>
      </c>
    </row>
    <row r="9191" spans="1:8" x14ac:dyDescent="0.2">
      <c r="A9191" t="s">
        <v>3984</v>
      </c>
      <c r="B9191" t="s">
        <v>86</v>
      </c>
      <c r="C9191" t="s">
        <v>176</v>
      </c>
      <c r="D9191" t="s">
        <v>15184</v>
      </c>
      <c r="E9191" s="1" t="d">
        <v>2006-12-07</v>
      </c>
      <c r="F9191" s="3">
        <f t="shared" ca="1" si="143"/>
        <v>12.830136986301369</v>
      </c>
      <c r="G9191" s="2">
        <v>79919</v>
      </c>
      <c r="H9191" s="2">
        <v>78197.94</v>
      </c>
    </row>
    <row r="9192" spans="1:8" x14ac:dyDescent="0.2">
      <c r="A9192" t="s">
        <v>11534</v>
      </c>
      <c r="B9192" t="s">
        <v>86</v>
      </c>
      <c r="C9192" t="s">
        <v>372</v>
      </c>
      <c r="D9192" t="s">
        <v>15184</v>
      </c>
      <c r="E9192" s="1" t="d">
        <v>2009-12-10</v>
      </c>
      <c r="F9192" s="3">
        <f t="shared" ca="1" si="143"/>
        <v>9.8191780821917813</v>
      </c>
      <c r="G9192" s="2">
        <v>72153</v>
      </c>
      <c r="H9192" s="2">
        <v>78151.899999999994</v>
      </c>
    </row>
    <row r="9193" spans="1:8" hidden="1" x14ac:dyDescent="0.2">
      <c r="A9193" t="s">
        <v>10632</v>
      </c>
      <c r="B9193" t="s">
        <v>515</v>
      </c>
      <c r="C9193" t="s">
        <v>304</v>
      </c>
      <c r="D9193" t="s">
        <v>15192</v>
      </c>
      <c r="E9193" s="1" t="d">
        <v>2006-07-01</v>
      </c>
      <c r="F9193" s="3">
        <f t="shared" ca="1" si="143"/>
        <v>13.265753424657534</v>
      </c>
      <c r="G9193" s="2">
        <v>29162</v>
      </c>
      <c r="H9193" s="2">
        <v>30318.15</v>
      </c>
    </row>
    <row r="9194" spans="1:8" x14ac:dyDescent="0.2">
      <c r="A9194" t="s">
        <v>9492</v>
      </c>
      <c r="B9194" t="s">
        <v>86</v>
      </c>
      <c r="C9194" t="s">
        <v>8960</v>
      </c>
      <c r="D9194" t="s">
        <v>15184</v>
      </c>
      <c r="E9194" s="1" t="d">
        <v>2009-11-18</v>
      </c>
      <c r="F9194" s="3">
        <f t="shared" ca="1" si="143"/>
        <v>9.8794520547945197</v>
      </c>
      <c r="G9194" s="2">
        <v>72153</v>
      </c>
      <c r="H9194" s="2">
        <v>78139.94</v>
      </c>
    </row>
    <row r="9195" spans="1:8" hidden="1" x14ac:dyDescent="0.2">
      <c r="A9195" t="s">
        <v>10634</v>
      </c>
      <c r="B9195" t="s">
        <v>23</v>
      </c>
      <c r="C9195" t="s">
        <v>24</v>
      </c>
      <c r="D9195" t="s">
        <v>15185</v>
      </c>
      <c r="E9195" s="1" t="d">
        <v>2016-07-27</v>
      </c>
      <c r="F9195" s="3">
        <f t="shared" ca="1" si="143"/>
        <v>3.1863013698630138</v>
      </c>
      <c r="G9195" s="2">
        <v>24960</v>
      </c>
      <c r="H9195" s="2">
        <v>5724.12</v>
      </c>
    </row>
    <row r="9196" spans="1:8" x14ac:dyDescent="0.2">
      <c r="A9196" t="s">
        <v>2521</v>
      </c>
      <c r="B9196" t="s">
        <v>86</v>
      </c>
      <c r="C9196" t="s">
        <v>1343</v>
      </c>
      <c r="D9196" t="s">
        <v>15184</v>
      </c>
      <c r="E9196" s="1" t="d">
        <v>2000-11-08</v>
      </c>
      <c r="F9196" s="3">
        <f t="shared" ca="1" si="143"/>
        <v>18.912328767123288</v>
      </c>
      <c r="G9196" s="2">
        <v>80638</v>
      </c>
      <c r="H9196" s="2">
        <v>78053.84</v>
      </c>
    </row>
    <row r="9197" spans="1:8" hidden="1" x14ac:dyDescent="0.2">
      <c r="A9197" t="s">
        <v>10636</v>
      </c>
      <c r="B9197" t="s">
        <v>139</v>
      </c>
      <c r="C9197" t="s">
        <v>140</v>
      </c>
      <c r="D9197" t="s">
        <v>15190</v>
      </c>
      <c r="E9197" s="1" t="d">
        <v>2013-08-05</v>
      </c>
      <c r="F9197" s="3">
        <f t="shared" ca="1" si="143"/>
        <v>6.1643835616438354</v>
      </c>
      <c r="G9197" s="2">
        <v>37741</v>
      </c>
      <c r="H9197" s="2">
        <v>48306.37</v>
      </c>
    </row>
    <row r="9198" spans="1:8" hidden="1" x14ac:dyDescent="0.2">
      <c r="A9198" t="s">
        <v>10637</v>
      </c>
      <c r="B9198" t="s">
        <v>1037</v>
      </c>
      <c r="C9198" t="s">
        <v>440</v>
      </c>
      <c r="D9198" t="s">
        <v>15214</v>
      </c>
      <c r="E9198" s="1" t="d">
        <v>2008-05-12</v>
      </c>
      <c r="F9198" s="3">
        <f t="shared" ca="1" si="143"/>
        <v>11.4</v>
      </c>
      <c r="G9198" s="2">
        <v>40042</v>
      </c>
      <c r="H9198" s="2">
        <v>40532.14</v>
      </c>
    </row>
    <row r="9199" spans="1:8" hidden="1" x14ac:dyDescent="0.2">
      <c r="A9199" t="s">
        <v>10638</v>
      </c>
      <c r="B9199" t="s">
        <v>8607</v>
      </c>
      <c r="C9199" t="s">
        <v>572</v>
      </c>
      <c r="D9199" t="s">
        <v>15205</v>
      </c>
      <c r="E9199" s="1" t="d">
        <v>2014-05-20</v>
      </c>
      <c r="F9199" s="3">
        <f t="shared" ca="1" si="143"/>
        <v>5.375342465753425</v>
      </c>
      <c r="G9199" s="2">
        <v>50928</v>
      </c>
      <c r="H9199" s="2">
        <v>51261.31</v>
      </c>
    </row>
    <row r="9200" spans="1:8" hidden="1" x14ac:dyDescent="0.2">
      <c r="A9200" t="s">
        <v>10639</v>
      </c>
      <c r="B9200" t="s">
        <v>89</v>
      </c>
      <c r="C9200" t="s">
        <v>1201</v>
      </c>
      <c r="D9200" t="s">
        <v>15182</v>
      </c>
      <c r="E9200" s="1" t="d">
        <v>1986-10-23</v>
      </c>
      <c r="F9200" s="3">
        <f t="shared" ca="1" si="143"/>
        <v>32.967123287671235</v>
      </c>
      <c r="G9200" s="2">
        <v>44706</v>
      </c>
      <c r="H9200" s="2">
        <v>45097.9</v>
      </c>
    </row>
    <row r="9201" spans="1:8" x14ac:dyDescent="0.2">
      <c r="A9201" t="s">
        <v>819</v>
      </c>
      <c r="B9201" t="s">
        <v>820</v>
      </c>
      <c r="C9201" t="s">
        <v>511</v>
      </c>
      <c r="D9201" t="s">
        <v>15184</v>
      </c>
      <c r="E9201" s="1" t="d">
        <v>2017-05-30</v>
      </c>
      <c r="F9201" s="3">
        <f t="shared" ca="1" si="143"/>
        <v>2.3452054794520549</v>
      </c>
      <c r="G9201" s="2">
        <v>74900</v>
      </c>
      <c r="H9201" s="2">
        <v>77995.679999999993</v>
      </c>
    </row>
    <row r="9202" spans="1:8" x14ac:dyDescent="0.2">
      <c r="A9202" t="s">
        <v>7580</v>
      </c>
      <c r="B9202" t="s">
        <v>86</v>
      </c>
      <c r="C9202" t="s">
        <v>790</v>
      </c>
      <c r="D9202" t="s">
        <v>15184</v>
      </c>
      <c r="E9202" s="1" t="d">
        <v>2009-09-29</v>
      </c>
      <c r="F9202" s="3">
        <f t="shared" ca="1" si="143"/>
        <v>10.016438356164384</v>
      </c>
      <c r="G9202" s="2">
        <v>72153</v>
      </c>
      <c r="H9202" s="2">
        <v>77906.58</v>
      </c>
    </row>
    <row r="9203" spans="1:8" x14ac:dyDescent="0.2">
      <c r="A9203" t="s">
        <v>13665</v>
      </c>
      <c r="B9203" t="s">
        <v>225</v>
      </c>
      <c r="C9203" t="s">
        <v>565</v>
      </c>
      <c r="D9203" t="s">
        <v>15184</v>
      </c>
      <c r="E9203" s="1" t="d">
        <v>2007-01-08</v>
      </c>
      <c r="F9203" s="3">
        <f t="shared" ca="1" si="143"/>
        <v>12.742465753424657</v>
      </c>
      <c r="G9203" s="2">
        <v>78900</v>
      </c>
      <c r="H9203" s="2">
        <v>77831.710000000006</v>
      </c>
    </row>
    <row r="9204" spans="1:8" x14ac:dyDescent="0.2">
      <c r="A9204" t="s">
        <v>10968</v>
      </c>
      <c r="B9204" t="s">
        <v>86</v>
      </c>
      <c r="C9204" t="s">
        <v>1291</v>
      </c>
      <c r="D9204" t="s">
        <v>15184</v>
      </c>
      <c r="E9204" s="1" t="d">
        <v>2008-12-23</v>
      </c>
      <c r="F9204" s="3">
        <f t="shared" ca="1" si="143"/>
        <v>10.783561643835617</v>
      </c>
      <c r="G9204" s="2">
        <v>72857</v>
      </c>
      <c r="H9204" s="2">
        <v>77809.490000000005</v>
      </c>
    </row>
    <row r="9205" spans="1:8" hidden="1" x14ac:dyDescent="0.2">
      <c r="A9205" t="s">
        <v>7522</v>
      </c>
      <c r="B9205" t="s">
        <v>29</v>
      </c>
      <c r="C9205" t="s">
        <v>3250</v>
      </c>
      <c r="D9205" t="s">
        <v>15187</v>
      </c>
      <c r="E9205" s="1" t="d">
        <v>2000-08-03</v>
      </c>
      <c r="F9205" s="3">
        <f t="shared" ca="1" si="143"/>
        <v>19.17808219178082</v>
      </c>
      <c r="G9205" s="2">
        <v>70906</v>
      </c>
      <c r="H9205" s="2">
        <v>72714.75</v>
      </c>
    </row>
    <row r="9206" spans="1:8" x14ac:dyDescent="0.2">
      <c r="A9206" t="s">
        <v>5682</v>
      </c>
      <c r="B9206" t="s">
        <v>86</v>
      </c>
      <c r="C9206" t="s">
        <v>567</v>
      </c>
      <c r="D9206" t="s">
        <v>15184</v>
      </c>
      <c r="E9206" s="1" t="d">
        <v>2006-08-21</v>
      </c>
      <c r="F9206" s="3">
        <f t="shared" ca="1" si="143"/>
        <v>13.126027397260273</v>
      </c>
      <c r="G9206" s="2">
        <v>74257</v>
      </c>
      <c r="H9206" s="2">
        <v>77788.61</v>
      </c>
    </row>
    <row r="9207" spans="1:8" hidden="1" x14ac:dyDescent="0.2">
      <c r="A9207" t="s">
        <v>10646</v>
      </c>
      <c r="B9207" t="s">
        <v>248</v>
      </c>
      <c r="C9207" t="s">
        <v>158</v>
      </c>
      <c r="D9207" t="s">
        <v>15190</v>
      </c>
      <c r="E9207" s="1" t="d">
        <v>2006-08-14</v>
      </c>
      <c r="F9207" s="3">
        <f t="shared" ca="1" si="143"/>
        <v>13.145205479452056</v>
      </c>
      <c r="G9207" s="2">
        <v>47907</v>
      </c>
      <c r="H9207" s="2">
        <v>50508.56</v>
      </c>
    </row>
    <row r="9208" spans="1:8" hidden="1" x14ac:dyDescent="0.2">
      <c r="A9208" t="s">
        <v>5342</v>
      </c>
      <c r="B9208" t="s">
        <v>5241</v>
      </c>
      <c r="C9208" t="s">
        <v>326</v>
      </c>
      <c r="D9208" t="s">
        <v>15190</v>
      </c>
      <c r="E9208" s="1" t="d">
        <v>1980-02-19</v>
      </c>
      <c r="F9208" s="3">
        <f t="shared" ca="1" si="143"/>
        <v>39.646575342465752</v>
      </c>
      <c r="G9208" s="2">
        <v>80900</v>
      </c>
      <c r="H9208" s="2">
        <v>80442.559999999998</v>
      </c>
    </row>
    <row r="9209" spans="1:8" hidden="1" x14ac:dyDescent="0.2">
      <c r="A9209" t="s">
        <v>10648</v>
      </c>
      <c r="B9209" t="s">
        <v>1375</v>
      </c>
      <c r="C9209" t="s">
        <v>95</v>
      </c>
      <c r="D9209" t="s">
        <v>15189</v>
      </c>
      <c r="E9209" s="1" t="d">
        <v>2017-12-14</v>
      </c>
      <c r="F9209" s="3">
        <f t="shared" ca="1" si="143"/>
        <v>1.8027397260273972</v>
      </c>
      <c r="G9209" s="2">
        <v>32131</v>
      </c>
      <c r="H9209" s="2">
        <v>18630.400000000001</v>
      </c>
    </row>
    <row r="9210" spans="1:8" hidden="1" x14ac:dyDescent="0.2">
      <c r="A9210" t="s">
        <v>10649</v>
      </c>
      <c r="B9210" t="s">
        <v>69</v>
      </c>
      <c r="C9210" t="s">
        <v>500</v>
      </c>
      <c r="D9210" t="s">
        <v>15197</v>
      </c>
      <c r="E9210" s="1" t="d">
        <v>2009-10-08</v>
      </c>
      <c r="F9210" s="3">
        <f t="shared" ca="1" si="143"/>
        <v>9.9917808219178088</v>
      </c>
      <c r="G9210" s="2">
        <v>88400</v>
      </c>
      <c r="H9210" s="2">
        <v>89042.3</v>
      </c>
    </row>
    <row r="9211" spans="1:8" hidden="1" x14ac:dyDescent="0.2">
      <c r="A9211" t="s">
        <v>10650</v>
      </c>
      <c r="B9211" t="s">
        <v>506</v>
      </c>
      <c r="C9211" t="s">
        <v>15</v>
      </c>
      <c r="D9211" t="s">
        <v>15183</v>
      </c>
      <c r="E9211" s="1" t="d">
        <v>1996-08-12</v>
      </c>
      <c r="F9211" s="3">
        <f t="shared" ca="1" si="143"/>
        <v>23.156164383561645</v>
      </c>
      <c r="G9211" s="2">
        <v>21008</v>
      </c>
      <c r="H9211" s="2">
        <v>2896.2</v>
      </c>
    </row>
    <row r="9212" spans="1:8" hidden="1" x14ac:dyDescent="0.2">
      <c r="A9212" t="s">
        <v>10327</v>
      </c>
      <c r="B9212" t="s">
        <v>1632</v>
      </c>
      <c r="C9212" t="s">
        <v>2311</v>
      </c>
      <c r="D9212" t="s">
        <v>15187</v>
      </c>
      <c r="E9212" s="1" t="d">
        <v>1987-04-27</v>
      </c>
      <c r="F9212" s="3">
        <f t="shared" ca="1" si="143"/>
        <v>32.457534246575342</v>
      </c>
      <c r="G9212" s="2">
        <v>72216</v>
      </c>
      <c r="H9212" s="2">
        <v>72680.25</v>
      </c>
    </row>
    <row r="9213" spans="1:8" hidden="1" x14ac:dyDescent="0.2">
      <c r="A9213" t="s">
        <v>12615</v>
      </c>
      <c r="B9213" t="s">
        <v>188</v>
      </c>
      <c r="C9213" t="s">
        <v>330</v>
      </c>
      <c r="D9213" t="s">
        <v>15187</v>
      </c>
      <c r="E9213" s="1" t="d">
        <v>2002-01-07</v>
      </c>
      <c r="F9213" s="3">
        <f t="shared" ca="1" si="143"/>
        <v>17.747945205479454</v>
      </c>
      <c r="G9213" s="2">
        <v>72889</v>
      </c>
      <c r="H9213" s="2">
        <v>72675.89</v>
      </c>
    </row>
    <row r="9214" spans="1:8" hidden="1" x14ac:dyDescent="0.2">
      <c r="A9214" t="s">
        <v>10653</v>
      </c>
      <c r="B9214" t="s">
        <v>487</v>
      </c>
      <c r="C9214" t="s">
        <v>1993</v>
      </c>
      <c r="D9214" t="s">
        <v>15194</v>
      </c>
      <c r="E9214" s="1" t="d">
        <v>2008-01-14</v>
      </c>
      <c r="F9214" s="3">
        <f t="shared" ca="1" si="143"/>
        <v>11.726027397260275</v>
      </c>
      <c r="G9214" s="2">
        <v>32136</v>
      </c>
      <c r="H9214" s="2">
        <v>11156.16</v>
      </c>
    </row>
    <row r="9215" spans="1:8" hidden="1" x14ac:dyDescent="0.2">
      <c r="A9215" t="s">
        <v>10654</v>
      </c>
      <c r="B9215" t="s">
        <v>10655</v>
      </c>
      <c r="C9215" t="s">
        <v>5882</v>
      </c>
      <c r="D9215" t="s">
        <v>15222</v>
      </c>
      <c r="E9215" s="1" t="d">
        <v>2012-04-16</v>
      </c>
      <c r="F9215" s="3">
        <f t="shared" ca="1" si="143"/>
        <v>7.4684931506849317</v>
      </c>
      <c r="G9215" s="2">
        <v>64600</v>
      </c>
      <c r="H9215" s="2">
        <v>64628.17</v>
      </c>
    </row>
    <row r="9216" spans="1:8" hidden="1" x14ac:dyDescent="0.2">
      <c r="A9216" t="s">
        <v>10656</v>
      </c>
      <c r="B9216" t="s">
        <v>806</v>
      </c>
      <c r="C9216" t="s">
        <v>317</v>
      </c>
      <c r="D9216" t="s">
        <v>15198</v>
      </c>
      <c r="E9216" s="1" t="d">
        <v>2012-02-09</v>
      </c>
      <c r="F9216" s="3">
        <f t="shared" ca="1" si="143"/>
        <v>7.6520547945205477</v>
      </c>
      <c r="G9216" s="2">
        <v>36312</v>
      </c>
      <c r="H9216" s="2">
        <v>37577.4</v>
      </c>
    </row>
    <row r="9217" spans="1:8" x14ac:dyDescent="0.2">
      <c r="A9217" t="s">
        <v>10635</v>
      </c>
      <c r="B9217" t="s">
        <v>86</v>
      </c>
      <c r="C9217" t="s">
        <v>362</v>
      </c>
      <c r="D9217" t="s">
        <v>15184</v>
      </c>
      <c r="E9217" s="1" t="d">
        <v>2009-04-01</v>
      </c>
      <c r="F9217" s="3">
        <f t="shared" ca="1" si="143"/>
        <v>10.512328767123288</v>
      </c>
      <c r="G9217" s="2">
        <v>72857</v>
      </c>
      <c r="H9217" s="2">
        <v>77757.539999999994</v>
      </c>
    </row>
    <row r="9218" spans="1:8" hidden="1" x14ac:dyDescent="0.2">
      <c r="A9218" t="s">
        <v>10658</v>
      </c>
      <c r="B9218" t="s">
        <v>173</v>
      </c>
      <c r="C9218" t="s">
        <v>1396</v>
      </c>
      <c r="D9218" t="s">
        <v>15205</v>
      </c>
      <c r="E9218" s="1" t="d">
        <v>1989-09-25</v>
      </c>
      <c r="F9218" s="3">
        <f t="shared" ca="1" si="143"/>
        <v>30.041095890410958</v>
      </c>
      <c r="G9218" s="2">
        <v>60412</v>
      </c>
      <c r="H9218" s="2">
        <v>61346.11</v>
      </c>
    </row>
    <row r="9219" spans="1:8" hidden="1" x14ac:dyDescent="0.2">
      <c r="A9219" t="s">
        <v>10659</v>
      </c>
      <c r="B9219" t="s">
        <v>1061</v>
      </c>
      <c r="C9219" t="s">
        <v>145</v>
      </c>
      <c r="D9219" t="s">
        <v>15194</v>
      </c>
      <c r="E9219" s="1" t="d">
        <v>1999-03-22</v>
      </c>
      <c r="F9219" s="3">
        <f t="shared" ref="F9219:F9282" ca="1" si="144">(TODAY()-E9219)/365</f>
        <v>20.547945205479451</v>
      </c>
      <c r="G9219" s="2">
        <v>38490</v>
      </c>
      <c r="H9219" s="2">
        <v>39264.15</v>
      </c>
    </row>
    <row r="9220" spans="1:8" x14ac:dyDescent="0.2">
      <c r="A9220" t="s">
        <v>249</v>
      </c>
      <c r="B9220" t="s">
        <v>116</v>
      </c>
      <c r="C9220" t="s">
        <v>250</v>
      </c>
      <c r="D9220" t="s">
        <v>15184</v>
      </c>
      <c r="E9220" s="1" t="d">
        <v>2005-01-27</v>
      </c>
      <c r="F9220" s="3">
        <f t="shared" ca="1" si="144"/>
        <v>14.69041095890411</v>
      </c>
      <c r="G9220" s="2">
        <v>77482</v>
      </c>
      <c r="H9220" s="2">
        <v>77754.58</v>
      </c>
    </row>
    <row r="9221" spans="1:8" x14ac:dyDescent="0.2">
      <c r="A9221" t="s">
        <v>862</v>
      </c>
      <c r="B9221" t="s">
        <v>116</v>
      </c>
      <c r="C9221" t="s">
        <v>269</v>
      </c>
      <c r="D9221" t="s">
        <v>15184</v>
      </c>
      <c r="E9221" s="1" t="d">
        <v>2012-08-29</v>
      </c>
      <c r="F9221" s="3">
        <f t="shared" ca="1" si="144"/>
        <v>7.0986301369863014</v>
      </c>
      <c r="G9221" s="2">
        <v>69751</v>
      </c>
      <c r="H9221" s="2">
        <v>77743</v>
      </c>
    </row>
    <row r="9222" spans="1:8" hidden="1" x14ac:dyDescent="0.2">
      <c r="A9222" t="s">
        <v>10662</v>
      </c>
      <c r="B9222" t="s">
        <v>23</v>
      </c>
      <c r="C9222" t="s">
        <v>72</v>
      </c>
      <c r="D9222" t="s">
        <v>15189</v>
      </c>
      <c r="E9222" s="1" t="d">
        <v>2003-06-14</v>
      </c>
      <c r="F9222" s="3">
        <f t="shared" ca="1" si="144"/>
        <v>16.315068493150687</v>
      </c>
      <c r="G9222" s="2">
        <v>24960</v>
      </c>
      <c r="H9222" s="2">
        <v>7134</v>
      </c>
    </row>
    <row r="9223" spans="1:8" hidden="1" x14ac:dyDescent="0.2">
      <c r="A9223" t="s">
        <v>10663</v>
      </c>
      <c r="B9223" t="s">
        <v>42</v>
      </c>
      <c r="C9223" t="s">
        <v>265</v>
      </c>
      <c r="D9223" t="s">
        <v>15190</v>
      </c>
      <c r="E9223" s="1" t="d">
        <v>2014-07-07</v>
      </c>
      <c r="F9223" s="3">
        <f t="shared" ca="1" si="144"/>
        <v>5.2438356164383562</v>
      </c>
      <c r="G9223" s="2">
        <v>71706</v>
      </c>
      <c r="H9223" s="2">
        <v>71287.039999999994</v>
      </c>
    </row>
    <row r="9224" spans="1:8" hidden="1" x14ac:dyDescent="0.2">
      <c r="A9224" t="s">
        <v>10664</v>
      </c>
      <c r="B9224" t="s">
        <v>305</v>
      </c>
      <c r="C9224" t="s">
        <v>4839</v>
      </c>
      <c r="D9224" t="s">
        <v>15192</v>
      </c>
      <c r="E9224" s="1" t="d">
        <v>2015-11-13</v>
      </c>
      <c r="F9224" s="3">
        <f t="shared" ca="1" si="144"/>
        <v>3.8904109589041096</v>
      </c>
      <c r="G9224" s="2">
        <v>69384</v>
      </c>
      <c r="H9224" s="2">
        <v>68841.53</v>
      </c>
    </row>
    <row r="9225" spans="1:8" hidden="1" x14ac:dyDescent="0.2">
      <c r="A9225" t="s">
        <v>10665</v>
      </c>
      <c r="B9225" t="s">
        <v>1005</v>
      </c>
      <c r="C9225" t="s">
        <v>651</v>
      </c>
      <c r="D9225" t="s">
        <v>15193</v>
      </c>
      <c r="E9225" s="1" t="d">
        <v>2008-06-30</v>
      </c>
      <c r="F9225" s="3">
        <f t="shared" ca="1" si="144"/>
        <v>11.265753424657534</v>
      </c>
      <c r="G9225" s="2">
        <v>69709</v>
      </c>
      <c r="H9225" s="2">
        <v>68615.58</v>
      </c>
    </row>
    <row r="9226" spans="1:8" x14ac:dyDescent="0.2">
      <c r="A9226" t="s">
        <v>4076</v>
      </c>
      <c r="B9226" t="s">
        <v>86</v>
      </c>
      <c r="C9226" t="s">
        <v>1297</v>
      </c>
      <c r="D9226" t="s">
        <v>15184</v>
      </c>
      <c r="E9226" s="1" t="d">
        <v>2014-04-09</v>
      </c>
      <c r="F9226" s="3">
        <f t="shared" ca="1" si="144"/>
        <v>5.4876712328767123</v>
      </c>
      <c r="G9226" s="2">
        <v>64556</v>
      </c>
      <c r="H9226" s="2">
        <v>77738.8</v>
      </c>
    </row>
    <row r="9227" spans="1:8" hidden="1" x14ac:dyDescent="0.2">
      <c r="A9227" t="s">
        <v>10667</v>
      </c>
      <c r="B9227" t="s">
        <v>10668</v>
      </c>
      <c r="C9227" t="s">
        <v>67</v>
      </c>
      <c r="D9227" t="s">
        <v>15196</v>
      </c>
      <c r="E9227" s="1" t="d">
        <v>1980-03-11</v>
      </c>
      <c r="F9227" s="3">
        <f t="shared" ca="1" si="144"/>
        <v>39.589041095890408</v>
      </c>
      <c r="G9227" s="2">
        <v>82000</v>
      </c>
      <c r="H9227" s="2">
        <v>90097.74</v>
      </c>
    </row>
    <row r="9228" spans="1:8" hidden="1" x14ac:dyDescent="0.2">
      <c r="A9228" t="s">
        <v>5239</v>
      </c>
      <c r="B9228" t="s">
        <v>188</v>
      </c>
      <c r="C9228" t="s">
        <v>1039</v>
      </c>
      <c r="D9228" t="s">
        <v>15187</v>
      </c>
      <c r="E9228" s="1" t="d">
        <v>2006-03-20</v>
      </c>
      <c r="F9228" s="3">
        <f t="shared" ca="1" si="144"/>
        <v>13.547945205479452</v>
      </c>
      <c r="G9228" s="2">
        <v>70527</v>
      </c>
      <c r="H9228" s="2">
        <v>72646.789999999994</v>
      </c>
    </row>
    <row r="9229" spans="1:8" x14ac:dyDescent="0.2">
      <c r="A9229" t="s">
        <v>14036</v>
      </c>
      <c r="B9229" t="s">
        <v>86</v>
      </c>
      <c r="C9229" t="s">
        <v>241</v>
      </c>
      <c r="D9229" t="s">
        <v>15184</v>
      </c>
      <c r="E9229" s="1" t="d">
        <v>2010-07-21</v>
      </c>
      <c r="F9229" s="3">
        <f t="shared" ca="1" si="144"/>
        <v>9.2082191780821923</v>
      </c>
      <c r="G9229" s="2">
        <v>72153</v>
      </c>
      <c r="H9229" s="2">
        <v>77717.919999999998</v>
      </c>
    </row>
    <row r="9230" spans="1:8" x14ac:dyDescent="0.2">
      <c r="A9230" t="s">
        <v>13736</v>
      </c>
      <c r="B9230" t="s">
        <v>17</v>
      </c>
      <c r="C9230" t="s">
        <v>18</v>
      </c>
      <c r="D9230" t="s">
        <v>15184</v>
      </c>
      <c r="E9230" s="1" t="d">
        <v>2017-07-13</v>
      </c>
      <c r="F9230" s="3">
        <f t="shared" ca="1" si="144"/>
        <v>2.2246575342465755</v>
      </c>
      <c r="G9230" s="2">
        <v>75658</v>
      </c>
      <c r="H9230" s="2">
        <v>77664.89</v>
      </c>
    </row>
    <row r="9231" spans="1:8" x14ac:dyDescent="0.2">
      <c r="A9231" t="s">
        <v>5191</v>
      </c>
      <c r="B9231" t="s">
        <v>86</v>
      </c>
      <c r="C9231" t="s">
        <v>142</v>
      </c>
      <c r="D9231" t="s">
        <v>15184</v>
      </c>
      <c r="E9231" s="1" t="d">
        <v>2003-12-18</v>
      </c>
      <c r="F9231" s="3">
        <f t="shared" ca="1" si="144"/>
        <v>15.802739726027397</v>
      </c>
      <c r="G9231" s="2">
        <v>76358</v>
      </c>
      <c r="H9231" s="2">
        <v>77651.11</v>
      </c>
    </row>
    <row r="9232" spans="1:8" hidden="1" x14ac:dyDescent="0.2">
      <c r="A9232" t="s">
        <v>10673</v>
      </c>
      <c r="B9232" t="s">
        <v>314</v>
      </c>
      <c r="C9232" t="s">
        <v>84</v>
      </c>
      <c r="D9232" t="s">
        <v>15196</v>
      </c>
      <c r="E9232" s="1" t="d">
        <v>2015-05-14</v>
      </c>
      <c r="F9232" s="3">
        <f t="shared" ca="1" si="144"/>
        <v>4.3917808219178083</v>
      </c>
      <c r="G9232" s="2">
        <v>90300</v>
      </c>
      <c r="H9232" s="2">
        <v>88549.87</v>
      </c>
    </row>
    <row r="9233" spans="1:8" x14ac:dyDescent="0.2">
      <c r="A9233" t="s">
        <v>14830</v>
      </c>
      <c r="B9233" t="s">
        <v>979</v>
      </c>
      <c r="C9233" t="s">
        <v>167</v>
      </c>
      <c r="D9233" t="s">
        <v>15184</v>
      </c>
      <c r="E9233" s="1" t="d">
        <v>1989-08-16</v>
      </c>
      <c r="F9233" s="3">
        <f t="shared" ca="1" si="144"/>
        <v>30.150684931506849</v>
      </c>
      <c r="G9233" s="2">
        <v>62088</v>
      </c>
      <c r="H9233" s="2">
        <v>77641.2</v>
      </c>
    </row>
    <row r="9234" spans="1:8" x14ac:dyDescent="0.2">
      <c r="A9234" t="s">
        <v>5954</v>
      </c>
      <c r="B9234" t="s">
        <v>86</v>
      </c>
      <c r="C9234" t="s">
        <v>3827</v>
      </c>
      <c r="D9234" t="s">
        <v>15184</v>
      </c>
      <c r="E9234" s="1" t="d">
        <v>2007-02-21</v>
      </c>
      <c r="F9234" s="3">
        <f t="shared" ca="1" si="144"/>
        <v>12.621917808219179</v>
      </c>
      <c r="G9234" s="2">
        <v>74257</v>
      </c>
      <c r="H9234" s="2">
        <v>77547.03</v>
      </c>
    </row>
    <row r="9235" spans="1:8" x14ac:dyDescent="0.2">
      <c r="A9235" t="s">
        <v>10567</v>
      </c>
      <c r="B9235" t="s">
        <v>86</v>
      </c>
      <c r="C9235" t="s">
        <v>191</v>
      </c>
      <c r="D9235" t="s">
        <v>15184</v>
      </c>
      <c r="E9235" s="1" t="d">
        <v>2010-10-19</v>
      </c>
      <c r="F9235" s="3">
        <f t="shared" ca="1" si="144"/>
        <v>8.9616438356164387</v>
      </c>
      <c r="G9235" s="2">
        <v>71454</v>
      </c>
      <c r="H9235" s="2">
        <v>77531.83</v>
      </c>
    </row>
    <row r="9236" spans="1:8" x14ac:dyDescent="0.2">
      <c r="A9236" t="s">
        <v>11387</v>
      </c>
      <c r="B9236" t="s">
        <v>86</v>
      </c>
      <c r="C9236" t="s">
        <v>446</v>
      </c>
      <c r="D9236" t="s">
        <v>15184</v>
      </c>
      <c r="E9236" s="1" t="d">
        <v>2005-10-13</v>
      </c>
      <c r="F9236" s="3">
        <f t="shared" ca="1" si="144"/>
        <v>13.980821917808219</v>
      </c>
      <c r="G9236" s="2">
        <v>72857</v>
      </c>
      <c r="H9236" s="2">
        <v>77466.81</v>
      </c>
    </row>
    <row r="9237" spans="1:8" hidden="1" x14ac:dyDescent="0.2">
      <c r="A9237" t="s">
        <v>10678</v>
      </c>
      <c r="B9237" t="s">
        <v>100</v>
      </c>
      <c r="C9237" t="s">
        <v>2578</v>
      </c>
      <c r="D9237" t="s">
        <v>15192</v>
      </c>
      <c r="E9237" s="1" t="d">
        <v>2009-11-12</v>
      </c>
      <c r="F9237" s="3">
        <f t="shared" ca="1" si="144"/>
        <v>9.8958904109589039</v>
      </c>
      <c r="G9237" s="2">
        <v>60745</v>
      </c>
      <c r="H9237" s="2">
        <v>57196.93</v>
      </c>
    </row>
    <row r="9238" spans="1:8" hidden="1" x14ac:dyDescent="0.2">
      <c r="A9238" t="s">
        <v>10678</v>
      </c>
      <c r="B9238" t="s">
        <v>305</v>
      </c>
      <c r="C9238" t="s">
        <v>2579</v>
      </c>
      <c r="D9238" t="s">
        <v>2580</v>
      </c>
      <c r="E9238" s="1" t="d">
        <v>2012-06-19</v>
      </c>
      <c r="F9238" s="3">
        <f t="shared" ca="1" si="144"/>
        <v>7.2931506849315069</v>
      </c>
      <c r="G9238" s="2">
        <v>76648</v>
      </c>
    </row>
    <row r="9239" spans="1:8" hidden="1" x14ac:dyDescent="0.2">
      <c r="A9239" t="s">
        <v>10679</v>
      </c>
      <c r="B9239" t="s">
        <v>369</v>
      </c>
      <c r="C9239" t="s">
        <v>67</v>
      </c>
      <c r="D9239" t="s">
        <v>15196</v>
      </c>
      <c r="E9239" s="1" t="d">
        <v>1989-04-25</v>
      </c>
      <c r="F9239" s="3">
        <f t="shared" ca="1" si="144"/>
        <v>30.460273972602739</v>
      </c>
      <c r="G9239" s="2">
        <v>56366</v>
      </c>
      <c r="H9239" s="2">
        <v>55949.919999999998</v>
      </c>
    </row>
    <row r="9240" spans="1:8" hidden="1" x14ac:dyDescent="0.2">
      <c r="A9240" t="s">
        <v>13775</v>
      </c>
      <c r="B9240" t="s">
        <v>798</v>
      </c>
      <c r="C9240" t="s">
        <v>332</v>
      </c>
      <c r="D9240" t="s">
        <v>15187</v>
      </c>
      <c r="E9240" s="1" t="d">
        <v>2011-07-06</v>
      </c>
      <c r="F9240" s="3">
        <f t="shared" ca="1" si="144"/>
        <v>8.24931506849315</v>
      </c>
      <c r="G9240" s="2">
        <v>78345</v>
      </c>
      <c r="H9240" s="2">
        <v>72621.72</v>
      </c>
    </row>
    <row r="9241" spans="1:8" x14ac:dyDescent="0.2">
      <c r="A9241" t="s">
        <v>8000</v>
      </c>
      <c r="B9241" t="s">
        <v>86</v>
      </c>
      <c r="C9241" t="s">
        <v>372</v>
      </c>
      <c r="D9241" t="s">
        <v>15184</v>
      </c>
      <c r="E9241" s="1" t="d">
        <v>2015-04-22</v>
      </c>
      <c r="F9241" s="3">
        <f t="shared" ca="1" si="144"/>
        <v>4.4520547945205475</v>
      </c>
      <c r="G9241" s="2">
        <v>60732</v>
      </c>
      <c r="H9241" s="2">
        <v>77451.45</v>
      </c>
    </row>
    <row r="9242" spans="1:8" hidden="1" x14ac:dyDescent="0.2">
      <c r="A9242" t="s">
        <v>10682</v>
      </c>
      <c r="B9242" t="s">
        <v>1274</v>
      </c>
      <c r="C9242" t="s">
        <v>223</v>
      </c>
      <c r="D9242" t="s">
        <v>15190</v>
      </c>
      <c r="E9242" s="1" t="d">
        <v>2017-01-17</v>
      </c>
      <c r="F9242" s="3">
        <f t="shared" ca="1" si="144"/>
        <v>2.7095890410958905</v>
      </c>
      <c r="G9242" s="2">
        <v>70800</v>
      </c>
      <c r="H9242" s="2">
        <v>65502.32</v>
      </c>
    </row>
    <row r="9243" spans="1:8" x14ac:dyDescent="0.2">
      <c r="A9243" t="s">
        <v>732</v>
      </c>
      <c r="B9243" t="s">
        <v>86</v>
      </c>
      <c r="C9243" t="s">
        <v>733</v>
      </c>
      <c r="D9243" t="s">
        <v>15184</v>
      </c>
      <c r="E9243" s="1" t="d">
        <v>2006-05-04</v>
      </c>
      <c r="F9243" s="3">
        <f t="shared" ca="1" si="144"/>
        <v>13.424657534246576</v>
      </c>
      <c r="G9243" s="2">
        <v>74958</v>
      </c>
      <c r="H9243" s="2">
        <v>77445.919999999998</v>
      </c>
    </row>
    <row r="9244" spans="1:8" hidden="1" x14ac:dyDescent="0.2">
      <c r="A9244" t="s">
        <v>12539</v>
      </c>
      <c r="B9244" t="s">
        <v>925</v>
      </c>
      <c r="C9244" t="s">
        <v>551</v>
      </c>
      <c r="D9244" t="s">
        <v>15187</v>
      </c>
      <c r="E9244" s="1" t="d">
        <v>2011-01-19</v>
      </c>
      <c r="F9244" s="3">
        <f t="shared" ca="1" si="144"/>
        <v>8.7095890410958905</v>
      </c>
      <c r="G9244" s="2">
        <v>67818</v>
      </c>
      <c r="H9244" s="2">
        <v>72606.98</v>
      </c>
    </row>
    <row r="9245" spans="1:8" x14ac:dyDescent="0.2">
      <c r="A9245" t="s">
        <v>13495</v>
      </c>
      <c r="B9245" t="s">
        <v>86</v>
      </c>
      <c r="C9245" t="s">
        <v>2568</v>
      </c>
      <c r="D9245" t="s">
        <v>15184</v>
      </c>
      <c r="E9245" s="1" t="d">
        <v>2006-08-15</v>
      </c>
      <c r="F9245" s="3">
        <f t="shared" ca="1" si="144"/>
        <v>13.142465753424657</v>
      </c>
      <c r="G9245" s="2">
        <v>74257</v>
      </c>
      <c r="H9245" s="2">
        <v>77437.67</v>
      </c>
    </row>
    <row r="9246" spans="1:8" x14ac:dyDescent="0.2">
      <c r="A9246" t="s">
        <v>11470</v>
      </c>
      <c r="B9246" t="s">
        <v>820</v>
      </c>
      <c r="C9246" t="s">
        <v>511</v>
      </c>
      <c r="D9246" t="s">
        <v>15184</v>
      </c>
      <c r="E9246" s="1" t="d">
        <v>2001-12-03</v>
      </c>
      <c r="F9246" s="3">
        <f t="shared" ca="1" si="144"/>
        <v>17.843835616438355</v>
      </c>
      <c r="G9246" s="2">
        <v>73900</v>
      </c>
      <c r="H9246" s="2">
        <v>77383.03</v>
      </c>
    </row>
    <row r="9247" spans="1:8" x14ac:dyDescent="0.2">
      <c r="A9247" t="s">
        <v>8536</v>
      </c>
      <c r="B9247" t="s">
        <v>86</v>
      </c>
      <c r="C9247" t="s">
        <v>621</v>
      </c>
      <c r="D9247" t="s">
        <v>15184</v>
      </c>
      <c r="E9247" s="1" t="d">
        <v>2010-04-26</v>
      </c>
      <c r="F9247" s="3">
        <f t="shared" ca="1" si="144"/>
        <v>9.4438356164383563</v>
      </c>
      <c r="G9247" s="2">
        <v>72153</v>
      </c>
      <c r="H9247" s="2">
        <v>77373.429999999993</v>
      </c>
    </row>
    <row r="9248" spans="1:8" hidden="1" x14ac:dyDescent="0.2">
      <c r="A9248" t="s">
        <v>10688</v>
      </c>
      <c r="B9248" t="s">
        <v>144</v>
      </c>
      <c r="C9248" t="s">
        <v>3112</v>
      </c>
      <c r="D9248" t="s">
        <v>15194</v>
      </c>
      <c r="E9248" s="1" t="d">
        <v>2013-04-15</v>
      </c>
      <c r="F9248" s="3">
        <f t="shared" ca="1" si="144"/>
        <v>6.4712328767123291</v>
      </c>
      <c r="G9248" s="2">
        <v>33690</v>
      </c>
      <c r="H9248" s="2">
        <v>33732.83</v>
      </c>
    </row>
    <row r="9249" spans="1:8" hidden="1" x14ac:dyDescent="0.2">
      <c r="A9249" t="s">
        <v>10689</v>
      </c>
      <c r="B9249" t="s">
        <v>6714</v>
      </c>
      <c r="C9249" t="s">
        <v>174</v>
      </c>
      <c r="D9249" t="s">
        <v>15205</v>
      </c>
      <c r="E9249" s="1" t="d">
        <v>2008-07-01</v>
      </c>
      <c r="F9249" s="3">
        <f t="shared" ca="1" si="144"/>
        <v>11.263013698630138</v>
      </c>
      <c r="G9249" s="2">
        <v>75400</v>
      </c>
      <c r="H9249" s="2">
        <v>74866.149999999994</v>
      </c>
    </row>
    <row r="9250" spans="1:8" x14ac:dyDescent="0.2">
      <c r="A9250" t="s">
        <v>10316</v>
      </c>
      <c r="B9250" t="s">
        <v>86</v>
      </c>
      <c r="C9250" t="s">
        <v>590</v>
      </c>
      <c r="D9250" t="s">
        <v>15184</v>
      </c>
      <c r="E9250" s="1" t="d">
        <v>2012-08-20</v>
      </c>
      <c r="F9250" s="3">
        <f t="shared" ca="1" si="144"/>
        <v>7.1232876712328768</v>
      </c>
      <c r="G9250" s="2">
        <v>68106</v>
      </c>
      <c r="H9250" s="2">
        <v>77329.09</v>
      </c>
    </row>
    <row r="9251" spans="1:8" hidden="1" x14ac:dyDescent="0.2">
      <c r="A9251" t="s">
        <v>10691</v>
      </c>
      <c r="B9251" t="s">
        <v>1880</v>
      </c>
      <c r="C9251" t="s">
        <v>1881</v>
      </c>
      <c r="D9251" t="s">
        <v>15218</v>
      </c>
      <c r="E9251" s="1" t="d">
        <v>2017-01-04</v>
      </c>
      <c r="F9251" s="3">
        <f t="shared" ca="1" si="144"/>
        <v>2.7452054794520548</v>
      </c>
      <c r="G9251" s="2">
        <v>71305</v>
      </c>
      <c r="H9251" s="2">
        <v>68857.289999999994</v>
      </c>
    </row>
    <row r="9252" spans="1:8" x14ac:dyDescent="0.2">
      <c r="A9252" t="s">
        <v>14674</v>
      </c>
      <c r="B9252" t="s">
        <v>979</v>
      </c>
      <c r="C9252" t="s">
        <v>167</v>
      </c>
      <c r="D9252" t="s">
        <v>15184</v>
      </c>
      <c r="E9252" s="1" t="d">
        <v>1994-07-07</v>
      </c>
      <c r="F9252" s="3">
        <f t="shared" ca="1" si="144"/>
        <v>25.257534246575343</v>
      </c>
      <c r="G9252" s="2">
        <v>60425</v>
      </c>
      <c r="H9252" s="2">
        <v>77240.44</v>
      </c>
    </row>
    <row r="9253" spans="1:8" hidden="1" x14ac:dyDescent="0.2">
      <c r="A9253" t="s">
        <v>10693</v>
      </c>
      <c r="B9253" t="s">
        <v>216</v>
      </c>
      <c r="C9253" t="s">
        <v>1717</v>
      </c>
      <c r="D9253" t="s">
        <v>15202</v>
      </c>
      <c r="E9253" s="1" t="d">
        <v>2016-01-18</v>
      </c>
      <c r="F9253" s="3">
        <f t="shared" ca="1" si="144"/>
        <v>3.7095890410958905</v>
      </c>
      <c r="G9253" s="2">
        <v>71100</v>
      </c>
      <c r="H9253" s="2">
        <v>70992.570000000007</v>
      </c>
    </row>
    <row r="9254" spans="1:8" x14ac:dyDescent="0.2">
      <c r="A9254" t="s">
        <v>12334</v>
      </c>
      <c r="B9254" t="s">
        <v>86</v>
      </c>
      <c r="C9254" t="s">
        <v>362</v>
      </c>
      <c r="D9254" t="s">
        <v>15184</v>
      </c>
      <c r="E9254" s="1" t="d">
        <v>2016-06-10</v>
      </c>
      <c r="F9254" s="3">
        <f t="shared" ca="1" si="144"/>
        <v>3.3150684931506849</v>
      </c>
      <c r="G9254" s="2">
        <v>51328</v>
      </c>
      <c r="H9254" s="2">
        <v>77236.539999999994</v>
      </c>
    </row>
    <row r="9255" spans="1:8" hidden="1" x14ac:dyDescent="0.2">
      <c r="A9255" t="s">
        <v>10695</v>
      </c>
      <c r="B9255" t="s">
        <v>2860</v>
      </c>
      <c r="C9255" t="s">
        <v>158</v>
      </c>
      <c r="D9255" t="s">
        <v>15190</v>
      </c>
      <c r="E9255" s="1" t="d">
        <v>2018-04-07</v>
      </c>
      <c r="F9255" s="3">
        <f t="shared" ca="1" si="144"/>
        <v>1.4904109589041097</v>
      </c>
      <c r="G9255" s="2">
        <v>34079</v>
      </c>
      <c r="H9255" s="2">
        <v>9963.0400000000009</v>
      </c>
    </row>
    <row r="9256" spans="1:8" hidden="1" x14ac:dyDescent="0.2">
      <c r="A9256" t="s">
        <v>2053</v>
      </c>
      <c r="B9256" t="s">
        <v>188</v>
      </c>
      <c r="C9256" t="s">
        <v>1237</v>
      </c>
      <c r="D9256" t="s">
        <v>15187</v>
      </c>
      <c r="E9256" s="1" t="d">
        <v>2005-09-19</v>
      </c>
      <c r="F9256" s="3">
        <f t="shared" ca="1" si="144"/>
        <v>14.046575342465754</v>
      </c>
      <c r="G9256" s="2">
        <v>70527</v>
      </c>
      <c r="H9256" s="2">
        <v>72599.8</v>
      </c>
    </row>
    <row r="9257" spans="1:8" hidden="1" x14ac:dyDescent="0.2">
      <c r="A9257" t="s">
        <v>10697</v>
      </c>
      <c r="B9257" t="s">
        <v>48</v>
      </c>
      <c r="C9257" t="s">
        <v>1073</v>
      </c>
      <c r="D9257" t="s">
        <v>15192</v>
      </c>
      <c r="E9257" s="1" t="d">
        <v>2014-07-02</v>
      </c>
      <c r="F9257" s="3">
        <f t="shared" ca="1" si="144"/>
        <v>5.2575342465753421</v>
      </c>
      <c r="G9257" s="2">
        <v>45044</v>
      </c>
      <c r="H9257" s="2">
        <v>45211.74</v>
      </c>
    </row>
    <row r="9258" spans="1:8" hidden="1" x14ac:dyDescent="0.2">
      <c r="A9258" t="s">
        <v>9454</v>
      </c>
      <c r="B9258" t="s">
        <v>5241</v>
      </c>
      <c r="C9258" t="s">
        <v>1010</v>
      </c>
      <c r="D9258" t="s">
        <v>15190</v>
      </c>
      <c r="E9258" s="1" t="d">
        <v>1981-09-21</v>
      </c>
      <c r="F9258" s="3">
        <f t="shared" ca="1" si="144"/>
        <v>38.057534246575344</v>
      </c>
      <c r="G9258" s="2">
        <v>80900</v>
      </c>
      <c r="H9258" s="2">
        <v>81453.48</v>
      </c>
    </row>
    <row r="9259" spans="1:8" hidden="1" x14ac:dyDescent="0.2">
      <c r="A9259" t="s">
        <v>4500</v>
      </c>
      <c r="B9259" t="s">
        <v>188</v>
      </c>
      <c r="C9259" t="s">
        <v>332</v>
      </c>
      <c r="D9259" t="s">
        <v>15187</v>
      </c>
      <c r="E9259" s="1" t="d">
        <v>2006-03-20</v>
      </c>
      <c r="F9259" s="3">
        <f t="shared" ca="1" si="144"/>
        <v>13.547945205479452</v>
      </c>
      <c r="G9259" s="2">
        <v>70527</v>
      </c>
      <c r="H9259" s="2">
        <v>72581.36</v>
      </c>
    </row>
    <row r="9260" spans="1:8" hidden="1" x14ac:dyDescent="0.2">
      <c r="A9260" t="s">
        <v>10700</v>
      </c>
      <c r="B9260" t="s">
        <v>944</v>
      </c>
      <c r="C9260" t="s">
        <v>1026</v>
      </c>
      <c r="D9260" t="s">
        <v>15191</v>
      </c>
      <c r="E9260" s="1" t="d">
        <v>2018-07-02</v>
      </c>
      <c r="F9260" s="3">
        <f t="shared" ca="1" si="144"/>
        <v>1.2547945205479452</v>
      </c>
      <c r="G9260" s="2">
        <v>21008</v>
      </c>
      <c r="H9260">
        <v>707</v>
      </c>
    </row>
    <row r="9261" spans="1:8" hidden="1" x14ac:dyDescent="0.2">
      <c r="A9261" t="s">
        <v>10701</v>
      </c>
      <c r="B9261" t="s">
        <v>51</v>
      </c>
      <c r="C9261" t="s">
        <v>107</v>
      </c>
      <c r="D9261" t="s">
        <v>15192</v>
      </c>
      <c r="E9261" s="1" t="d">
        <v>1994-02-03</v>
      </c>
      <c r="F9261" s="3">
        <f t="shared" ca="1" si="144"/>
        <v>25.67945205479452</v>
      </c>
      <c r="G9261" s="2">
        <v>39579</v>
      </c>
      <c r="H9261" s="2">
        <v>42105.96</v>
      </c>
    </row>
    <row r="9262" spans="1:8" hidden="1" x14ac:dyDescent="0.2">
      <c r="A9262" t="s">
        <v>10221</v>
      </c>
      <c r="B9262" t="s">
        <v>188</v>
      </c>
      <c r="C9262" t="s">
        <v>2241</v>
      </c>
      <c r="D9262" t="s">
        <v>15187</v>
      </c>
      <c r="E9262" s="1" t="d">
        <v>2006-03-20</v>
      </c>
      <c r="F9262" s="3">
        <f t="shared" ca="1" si="144"/>
        <v>13.547945205479452</v>
      </c>
      <c r="G9262" s="2">
        <v>70527</v>
      </c>
      <c r="H9262" s="2">
        <v>72528.87</v>
      </c>
    </row>
    <row r="9263" spans="1:8" hidden="1" x14ac:dyDescent="0.2">
      <c r="A9263" t="s">
        <v>6334</v>
      </c>
      <c r="B9263" t="s">
        <v>29</v>
      </c>
      <c r="C9263" t="s">
        <v>799</v>
      </c>
      <c r="D9263" t="s">
        <v>15187</v>
      </c>
      <c r="E9263" s="1" t="d">
        <v>2009-02-23</v>
      </c>
      <c r="F9263" s="3">
        <f t="shared" ca="1" si="144"/>
        <v>10.613698630136986</v>
      </c>
      <c r="G9263" s="2">
        <v>66310</v>
      </c>
      <c r="H9263" s="2">
        <v>72518.39</v>
      </c>
    </row>
    <row r="9264" spans="1:8" hidden="1" x14ac:dyDescent="0.2">
      <c r="A9264" t="s">
        <v>10704</v>
      </c>
      <c r="B9264" t="s">
        <v>74</v>
      </c>
      <c r="C9264" t="s">
        <v>1579</v>
      </c>
      <c r="D9264" t="s">
        <v>15190</v>
      </c>
      <c r="E9264" s="1" t="d">
        <v>2006-06-24</v>
      </c>
      <c r="F9264" s="3">
        <f t="shared" ca="1" si="144"/>
        <v>13.284931506849315</v>
      </c>
      <c r="G9264" s="2">
        <v>31256</v>
      </c>
      <c r="H9264" s="2">
        <v>29520.02</v>
      </c>
    </row>
    <row r="9265" spans="1:8" hidden="1" x14ac:dyDescent="0.2">
      <c r="A9265" t="s">
        <v>10705</v>
      </c>
      <c r="B9265" t="s">
        <v>1412</v>
      </c>
      <c r="C9265" t="s">
        <v>1121</v>
      </c>
      <c r="D9265" t="s">
        <v>15218</v>
      </c>
      <c r="E9265" s="1" t="d">
        <v>1995-11-06</v>
      </c>
      <c r="F9265" s="3">
        <f t="shared" ca="1" si="144"/>
        <v>23.923287671232877</v>
      </c>
      <c r="G9265" s="2">
        <v>40921</v>
      </c>
      <c r="H9265" s="2">
        <v>73629.279999999999</v>
      </c>
    </row>
    <row r="9266" spans="1:8" hidden="1" x14ac:dyDescent="0.2">
      <c r="A9266" t="s">
        <v>10706</v>
      </c>
      <c r="B9266" t="s">
        <v>2122</v>
      </c>
      <c r="C9266" t="s">
        <v>425</v>
      </c>
      <c r="D9266" t="s">
        <v>15190</v>
      </c>
      <c r="E9266" s="1" t="d">
        <v>1987-10-05</v>
      </c>
      <c r="F9266" s="3">
        <f t="shared" ca="1" si="144"/>
        <v>32.016438356164386</v>
      </c>
      <c r="G9266" s="2">
        <v>62016</v>
      </c>
      <c r="H9266" s="2">
        <v>62243.46</v>
      </c>
    </row>
    <row r="9267" spans="1:8" hidden="1" x14ac:dyDescent="0.2">
      <c r="A9267" t="s">
        <v>10707</v>
      </c>
      <c r="B9267" t="s">
        <v>11</v>
      </c>
      <c r="C9267" t="s">
        <v>21</v>
      </c>
      <c r="D9267" t="s">
        <v>15182</v>
      </c>
      <c r="E9267" s="1" t="d">
        <v>2015-11-09</v>
      </c>
      <c r="F9267" s="3">
        <f t="shared" ca="1" si="144"/>
        <v>3.9013698630136986</v>
      </c>
      <c r="G9267" s="2">
        <v>92310</v>
      </c>
      <c r="H9267" s="2">
        <v>90137.11</v>
      </c>
    </row>
    <row r="9268" spans="1:8" x14ac:dyDescent="0.2">
      <c r="A9268" t="s">
        <v>14779</v>
      </c>
      <c r="B9268" t="s">
        <v>86</v>
      </c>
      <c r="C9268" t="s">
        <v>1386</v>
      </c>
      <c r="D9268" t="s">
        <v>15184</v>
      </c>
      <c r="E9268" s="1" t="d">
        <v>1997-11-12</v>
      </c>
      <c r="F9268" s="3">
        <f t="shared" ca="1" si="144"/>
        <v>21.904109589041095</v>
      </c>
      <c r="G9268" s="2">
        <v>72857</v>
      </c>
      <c r="H9268" s="2">
        <v>77153.039999999994</v>
      </c>
    </row>
    <row r="9269" spans="1:8" hidden="1" x14ac:dyDescent="0.2">
      <c r="A9269" t="s">
        <v>10709</v>
      </c>
      <c r="B9269" t="s">
        <v>4703</v>
      </c>
      <c r="C9269" t="s">
        <v>15</v>
      </c>
      <c r="D9269" t="s">
        <v>15183</v>
      </c>
      <c r="E9269" s="1" t="d">
        <v>2018-02-26</v>
      </c>
      <c r="F9269" s="3">
        <f t="shared" ca="1" si="144"/>
        <v>1.6</v>
      </c>
      <c r="G9269" s="2">
        <v>40487</v>
      </c>
      <c r="H9269" s="2">
        <v>15144.25</v>
      </c>
    </row>
    <row r="9270" spans="1:8" hidden="1" x14ac:dyDescent="0.2">
      <c r="A9270" t="s">
        <v>549</v>
      </c>
      <c r="B9270" t="s">
        <v>550</v>
      </c>
      <c r="C9270" t="s">
        <v>551</v>
      </c>
      <c r="D9270" t="s">
        <v>15187</v>
      </c>
      <c r="E9270" s="1" t="d">
        <v>2003-08-13</v>
      </c>
      <c r="F9270" s="3">
        <f t="shared" ca="1" si="144"/>
        <v>16.150684931506849</v>
      </c>
      <c r="G9270" s="2">
        <v>72087</v>
      </c>
      <c r="H9270" s="2">
        <v>72512.69</v>
      </c>
    </row>
    <row r="9271" spans="1:8" hidden="1" x14ac:dyDescent="0.2">
      <c r="A9271" t="s">
        <v>10711</v>
      </c>
      <c r="B9271" t="s">
        <v>1226</v>
      </c>
      <c r="C9271" t="s">
        <v>1227</v>
      </c>
      <c r="D9271" t="s">
        <v>15194</v>
      </c>
      <c r="E9271" s="1" t="d">
        <v>1998-03-23</v>
      </c>
      <c r="F9271" s="3">
        <f t="shared" ca="1" si="144"/>
        <v>21.545205479452054</v>
      </c>
      <c r="G9271" s="2">
        <v>35194</v>
      </c>
      <c r="H9271" s="2">
        <v>42215.91</v>
      </c>
    </row>
    <row r="9272" spans="1:8" hidden="1" x14ac:dyDescent="0.2">
      <c r="A9272" t="s">
        <v>10712</v>
      </c>
      <c r="B9272" t="s">
        <v>736</v>
      </c>
      <c r="C9272" t="s">
        <v>2533</v>
      </c>
      <c r="D9272" t="s">
        <v>15212</v>
      </c>
      <c r="E9272" s="1" t="d">
        <v>1983-12-08</v>
      </c>
      <c r="F9272" s="3">
        <f t="shared" ca="1" si="144"/>
        <v>35.843835616438355</v>
      </c>
      <c r="G9272" s="2">
        <v>58568</v>
      </c>
      <c r="H9272" s="2">
        <v>60547.1</v>
      </c>
    </row>
    <row r="9273" spans="1:8" hidden="1" x14ac:dyDescent="0.2">
      <c r="A9273" t="s">
        <v>10713</v>
      </c>
      <c r="B9273" t="s">
        <v>10714</v>
      </c>
      <c r="C9273" t="s">
        <v>10715</v>
      </c>
      <c r="D9273" t="s">
        <v>10716</v>
      </c>
      <c r="E9273" s="1" t="d">
        <v>2014-10-02</v>
      </c>
      <c r="F9273" s="3">
        <f t="shared" ca="1" si="144"/>
        <v>5.0054794520547947</v>
      </c>
      <c r="G9273" s="2">
        <v>64505</v>
      </c>
      <c r="H9273" s="2">
        <v>50437.72</v>
      </c>
    </row>
    <row r="9274" spans="1:8" hidden="1" x14ac:dyDescent="0.2">
      <c r="A9274" t="s">
        <v>10717</v>
      </c>
      <c r="B9274" t="s">
        <v>2564</v>
      </c>
      <c r="C9274" t="s">
        <v>643</v>
      </c>
      <c r="D9274" t="s">
        <v>15190</v>
      </c>
      <c r="E9274" s="1" t="d">
        <v>2008-10-06</v>
      </c>
      <c r="F9274" s="3">
        <f t="shared" ca="1" si="144"/>
        <v>10.997260273972604</v>
      </c>
      <c r="G9274" s="2">
        <v>43088</v>
      </c>
      <c r="H9274" s="2">
        <v>56671.89</v>
      </c>
    </row>
    <row r="9275" spans="1:8" x14ac:dyDescent="0.2">
      <c r="A9275" t="s">
        <v>12049</v>
      </c>
      <c r="B9275" t="s">
        <v>820</v>
      </c>
      <c r="C9275" t="s">
        <v>511</v>
      </c>
      <c r="D9275" t="s">
        <v>15184</v>
      </c>
      <c r="E9275" s="1" t="d">
        <v>1990-04-10</v>
      </c>
      <c r="F9275" s="3">
        <f t="shared" ca="1" si="144"/>
        <v>29.5013698630137</v>
      </c>
      <c r="G9275" s="2">
        <v>77500</v>
      </c>
      <c r="H9275" s="2">
        <v>77127.14</v>
      </c>
    </row>
    <row r="9276" spans="1:8" x14ac:dyDescent="0.2">
      <c r="A9276" t="s">
        <v>11645</v>
      </c>
      <c r="B9276" t="s">
        <v>86</v>
      </c>
      <c r="C9276" t="s">
        <v>741</v>
      </c>
      <c r="D9276" t="s">
        <v>15184</v>
      </c>
      <c r="E9276" s="1" t="d">
        <v>2004-03-01</v>
      </c>
      <c r="F9276" s="3">
        <f t="shared" ca="1" si="144"/>
        <v>15.6</v>
      </c>
      <c r="G9276" s="2">
        <v>76358</v>
      </c>
      <c r="H9276" s="2">
        <v>77099.58</v>
      </c>
    </row>
    <row r="9277" spans="1:8" hidden="1" x14ac:dyDescent="0.2">
      <c r="A9277" t="s">
        <v>10720</v>
      </c>
      <c r="B9277" t="s">
        <v>169</v>
      </c>
      <c r="C9277" t="s">
        <v>170</v>
      </c>
      <c r="D9277" t="s">
        <v>15204</v>
      </c>
      <c r="E9277" s="1" t="d">
        <v>2005-02-10</v>
      </c>
      <c r="F9277" s="3">
        <f t="shared" ca="1" si="144"/>
        <v>14.652054794520549</v>
      </c>
      <c r="G9277" s="2">
        <v>11303</v>
      </c>
      <c r="H9277" s="2">
        <v>11189.33</v>
      </c>
    </row>
    <row r="9278" spans="1:8" hidden="1" x14ac:dyDescent="0.2">
      <c r="A9278" t="s">
        <v>10720</v>
      </c>
      <c r="B9278" t="s">
        <v>169</v>
      </c>
      <c r="C9278" t="s">
        <v>1336</v>
      </c>
      <c r="D9278" t="s">
        <v>1337</v>
      </c>
      <c r="E9278" s="1" t="d">
        <v>2007-06-25</v>
      </c>
      <c r="F9278" s="3">
        <f t="shared" ca="1" si="144"/>
        <v>12.282191780821918</v>
      </c>
      <c r="G9278" s="2">
        <v>23941</v>
      </c>
      <c r="H9278">
        <v>161.13999999999999</v>
      </c>
    </row>
    <row r="9279" spans="1:8" hidden="1" x14ac:dyDescent="0.2">
      <c r="A9279" t="s">
        <v>10721</v>
      </c>
      <c r="B9279" t="s">
        <v>45</v>
      </c>
      <c r="C9279" t="s">
        <v>46</v>
      </c>
      <c r="D9279" t="s">
        <v>15191</v>
      </c>
      <c r="E9279" s="1" t="d">
        <v>2017-11-20</v>
      </c>
      <c r="F9279" s="3">
        <f t="shared" ca="1" si="144"/>
        <v>1.8684931506849316</v>
      </c>
      <c r="G9279" s="2">
        <v>35383</v>
      </c>
      <c r="H9279" s="2">
        <v>19425.88</v>
      </c>
    </row>
    <row r="9280" spans="1:8" hidden="1" x14ac:dyDescent="0.2">
      <c r="A9280" t="s">
        <v>10722</v>
      </c>
      <c r="B9280" t="s">
        <v>4864</v>
      </c>
      <c r="C9280" t="s">
        <v>3165</v>
      </c>
      <c r="D9280" t="s">
        <v>15193</v>
      </c>
      <c r="E9280" s="1" t="d">
        <v>2017-07-17</v>
      </c>
      <c r="F9280" s="3">
        <f t="shared" ca="1" si="144"/>
        <v>2.2136986301369861</v>
      </c>
      <c r="G9280" s="2">
        <v>45659</v>
      </c>
      <c r="H9280" s="2">
        <v>45129.79</v>
      </c>
    </row>
    <row r="9281" spans="1:8" hidden="1" x14ac:dyDescent="0.2">
      <c r="A9281" t="s">
        <v>10723</v>
      </c>
      <c r="B9281" t="s">
        <v>2593</v>
      </c>
      <c r="C9281" t="s">
        <v>1770</v>
      </c>
      <c r="D9281" t="s">
        <v>15192</v>
      </c>
      <c r="E9281" s="1" t="d">
        <v>2003-07-17</v>
      </c>
      <c r="F9281" s="3">
        <f t="shared" ca="1" si="144"/>
        <v>16.224657534246575</v>
      </c>
      <c r="G9281" s="2">
        <v>40586</v>
      </c>
      <c r="H9281" s="2">
        <v>39217.269999999997</v>
      </c>
    </row>
    <row r="9282" spans="1:8" hidden="1" x14ac:dyDescent="0.2">
      <c r="A9282" t="s">
        <v>10819</v>
      </c>
      <c r="B9282" t="s">
        <v>5241</v>
      </c>
      <c r="C9282" t="s">
        <v>1949</v>
      </c>
      <c r="D9282" t="s">
        <v>15190</v>
      </c>
      <c r="E9282" s="1" t="d">
        <v>1981-08-17</v>
      </c>
      <c r="F9282" s="3">
        <f t="shared" ca="1" si="144"/>
        <v>38.153424657534245</v>
      </c>
      <c r="G9282" s="2">
        <v>80900</v>
      </c>
      <c r="H9282" s="2">
        <v>81218.19</v>
      </c>
    </row>
    <row r="9283" spans="1:8" hidden="1" x14ac:dyDescent="0.2">
      <c r="A9283" t="s">
        <v>10725</v>
      </c>
      <c r="B9283" t="s">
        <v>1359</v>
      </c>
      <c r="C9283" t="s">
        <v>1538</v>
      </c>
      <c r="D9283" t="s">
        <v>15212</v>
      </c>
      <c r="E9283" s="1" t="d">
        <v>2011-05-02</v>
      </c>
      <c r="F9283" s="3">
        <f t="shared" ref="F9283:F9346" ca="1" si="145">(TODAY()-E9283)/365</f>
        <v>8.4273972602739722</v>
      </c>
      <c r="G9283" s="2">
        <v>65200</v>
      </c>
      <c r="H9283" s="2">
        <v>64011.44</v>
      </c>
    </row>
    <row r="9284" spans="1:8" hidden="1" x14ac:dyDescent="0.2">
      <c r="A9284" t="s">
        <v>10726</v>
      </c>
      <c r="B9284" t="s">
        <v>487</v>
      </c>
      <c r="C9284" t="s">
        <v>4587</v>
      </c>
      <c r="D9284" t="s">
        <v>15194</v>
      </c>
      <c r="E9284" s="1" t="d">
        <v>2009-06-11</v>
      </c>
      <c r="F9284" s="3">
        <f t="shared" ca="1" si="145"/>
        <v>10.317808219178081</v>
      </c>
      <c r="G9284" s="2">
        <v>25709</v>
      </c>
      <c r="H9284" s="2">
        <v>6009.06</v>
      </c>
    </row>
    <row r="9285" spans="1:8" hidden="1" x14ac:dyDescent="0.2">
      <c r="A9285" t="s">
        <v>10727</v>
      </c>
      <c r="B9285" t="s">
        <v>1622</v>
      </c>
      <c r="C9285" t="s">
        <v>1623</v>
      </c>
      <c r="D9285" t="s">
        <v>15181</v>
      </c>
      <c r="E9285" s="1" t="d">
        <v>1989-03-21</v>
      </c>
      <c r="F9285" s="3">
        <f t="shared" ca="1" si="145"/>
        <v>30.556164383561644</v>
      </c>
      <c r="G9285" s="2">
        <v>78500</v>
      </c>
      <c r="H9285" s="2">
        <v>77883.03</v>
      </c>
    </row>
    <row r="9286" spans="1:8" hidden="1" x14ac:dyDescent="0.2">
      <c r="A9286" t="s">
        <v>10728</v>
      </c>
      <c r="B9286" t="s">
        <v>5857</v>
      </c>
      <c r="C9286" t="s">
        <v>271</v>
      </c>
      <c r="D9286" t="s">
        <v>15190</v>
      </c>
      <c r="E9286" s="1" t="d">
        <v>2017-11-04</v>
      </c>
      <c r="F9286" s="3">
        <f t="shared" ca="1" si="145"/>
        <v>1.9123287671232876</v>
      </c>
      <c r="G9286" s="2">
        <v>40487</v>
      </c>
      <c r="H9286" s="2">
        <v>27688.09</v>
      </c>
    </row>
    <row r="9287" spans="1:8" x14ac:dyDescent="0.2">
      <c r="A9287" t="s">
        <v>9224</v>
      </c>
      <c r="B9287" t="s">
        <v>116</v>
      </c>
      <c r="C9287" t="s">
        <v>1297</v>
      </c>
      <c r="D9287" t="s">
        <v>15184</v>
      </c>
      <c r="E9287" s="1" t="d">
        <v>2012-01-03</v>
      </c>
      <c r="F9287" s="3">
        <f t="shared" ca="1" si="145"/>
        <v>7.7534246575342465</v>
      </c>
      <c r="G9287" s="2">
        <v>70447</v>
      </c>
      <c r="H9287" s="2">
        <v>76957.61</v>
      </c>
    </row>
    <row r="9288" spans="1:8" hidden="1" x14ac:dyDescent="0.2">
      <c r="A9288" t="s">
        <v>10730</v>
      </c>
      <c r="B9288" t="s">
        <v>1319</v>
      </c>
      <c r="C9288" t="s">
        <v>420</v>
      </c>
      <c r="D9288" t="s">
        <v>15201</v>
      </c>
      <c r="E9288" s="1" t="d">
        <v>1987-01-22</v>
      </c>
      <c r="F9288" s="3">
        <f t="shared" ca="1" si="145"/>
        <v>32.717808219178082</v>
      </c>
      <c r="G9288" s="2">
        <v>46377</v>
      </c>
      <c r="H9288" s="2">
        <v>47315.65</v>
      </c>
    </row>
    <row r="9289" spans="1:8" hidden="1" x14ac:dyDescent="0.2">
      <c r="A9289" t="s">
        <v>10731</v>
      </c>
      <c r="B9289" t="s">
        <v>806</v>
      </c>
      <c r="C9289" t="s">
        <v>317</v>
      </c>
      <c r="D9289" t="s">
        <v>15198</v>
      </c>
      <c r="E9289" s="1" t="d">
        <v>2012-04-19</v>
      </c>
      <c r="F9289" s="3">
        <f t="shared" ca="1" si="145"/>
        <v>7.4602739726027396</v>
      </c>
      <c r="G9289" s="2">
        <v>36312</v>
      </c>
      <c r="H9289" s="2">
        <v>37717.26</v>
      </c>
    </row>
    <row r="9290" spans="1:8" x14ac:dyDescent="0.2">
      <c r="A9290" t="s">
        <v>12284</v>
      </c>
      <c r="B9290" t="s">
        <v>86</v>
      </c>
      <c r="C9290" t="s">
        <v>563</v>
      </c>
      <c r="D9290" t="s">
        <v>15184</v>
      </c>
      <c r="E9290" s="1" t="d">
        <v>2008-09-09</v>
      </c>
      <c r="F9290" s="3">
        <f t="shared" ca="1" si="145"/>
        <v>11.07123287671233</v>
      </c>
      <c r="G9290" s="2">
        <v>72857</v>
      </c>
      <c r="H9290" s="2">
        <v>76954.259999999995</v>
      </c>
    </row>
    <row r="9291" spans="1:8" x14ac:dyDescent="0.2">
      <c r="A9291" t="s">
        <v>11032</v>
      </c>
      <c r="B9291" t="s">
        <v>86</v>
      </c>
      <c r="C9291" t="s">
        <v>754</v>
      </c>
      <c r="D9291" t="s">
        <v>15184</v>
      </c>
      <c r="E9291" s="1" t="d">
        <v>2014-01-24</v>
      </c>
      <c r="F9291" s="3">
        <f t="shared" ca="1" si="145"/>
        <v>5.6931506849315072</v>
      </c>
      <c r="G9291" s="2">
        <v>64556</v>
      </c>
      <c r="H9291" s="2">
        <v>76785.09</v>
      </c>
    </row>
    <row r="9292" spans="1:8" hidden="1" x14ac:dyDescent="0.2">
      <c r="A9292" t="s">
        <v>10860</v>
      </c>
      <c r="B9292" t="s">
        <v>5241</v>
      </c>
      <c r="C9292" t="s">
        <v>78</v>
      </c>
      <c r="D9292" t="s">
        <v>15190</v>
      </c>
      <c r="E9292" s="1" t="d">
        <v>1981-08-31</v>
      </c>
      <c r="F9292" s="3">
        <f t="shared" ca="1" si="145"/>
        <v>38.115068493150687</v>
      </c>
      <c r="G9292" s="2">
        <v>80900</v>
      </c>
      <c r="H9292" s="2">
        <v>81136.22</v>
      </c>
    </row>
    <row r="9293" spans="1:8" x14ac:dyDescent="0.2">
      <c r="A9293" t="s">
        <v>11876</v>
      </c>
      <c r="B9293" t="s">
        <v>86</v>
      </c>
      <c r="C9293" t="s">
        <v>372</v>
      </c>
      <c r="D9293" t="s">
        <v>15184</v>
      </c>
      <c r="E9293" s="1" t="d">
        <v>2008-04-16</v>
      </c>
      <c r="F9293" s="3">
        <f t="shared" ca="1" si="145"/>
        <v>11.471232876712328</v>
      </c>
      <c r="G9293" s="2">
        <v>73554</v>
      </c>
      <c r="H9293" s="2">
        <v>76617.490000000005</v>
      </c>
    </row>
    <row r="9294" spans="1:8" hidden="1" x14ac:dyDescent="0.2">
      <c r="A9294" t="s">
        <v>10736</v>
      </c>
      <c r="B9294" t="s">
        <v>23</v>
      </c>
      <c r="C9294" t="s">
        <v>491</v>
      </c>
      <c r="D9294" t="s">
        <v>15185</v>
      </c>
      <c r="E9294" s="1" t="d">
        <v>2007-10-13</v>
      </c>
      <c r="F9294" s="3">
        <f t="shared" ca="1" si="145"/>
        <v>11.980821917808219</v>
      </c>
      <c r="G9294" s="2">
        <v>29120</v>
      </c>
      <c r="H9294" s="2">
        <v>21153.79</v>
      </c>
    </row>
    <row r="9295" spans="1:8" hidden="1" x14ac:dyDescent="0.2">
      <c r="A9295" t="s">
        <v>10737</v>
      </c>
      <c r="B9295" t="s">
        <v>1986</v>
      </c>
      <c r="C9295" t="s">
        <v>46</v>
      </c>
      <c r="D9295" t="s">
        <v>15191</v>
      </c>
      <c r="E9295" s="1" t="d">
        <v>1979-12-11</v>
      </c>
      <c r="F9295" s="3">
        <f t="shared" ca="1" si="145"/>
        <v>39.838356164383562</v>
      </c>
      <c r="G9295" s="2">
        <v>38945</v>
      </c>
      <c r="H9295" s="2">
        <v>53462.17</v>
      </c>
    </row>
    <row r="9296" spans="1:8" hidden="1" x14ac:dyDescent="0.2">
      <c r="A9296" t="s">
        <v>10738</v>
      </c>
      <c r="B9296" t="s">
        <v>4703</v>
      </c>
      <c r="C9296" t="s">
        <v>15</v>
      </c>
      <c r="D9296" t="s">
        <v>15183</v>
      </c>
      <c r="E9296" s="1" t="d">
        <v>2016-12-08</v>
      </c>
      <c r="F9296" s="3">
        <f t="shared" ca="1" si="145"/>
        <v>2.8191780821917809</v>
      </c>
      <c r="G9296" s="2">
        <v>48045</v>
      </c>
      <c r="H9296" s="2">
        <v>43569.33</v>
      </c>
    </row>
    <row r="9297" spans="1:8" x14ac:dyDescent="0.2">
      <c r="A9297" t="s">
        <v>3203</v>
      </c>
      <c r="B9297" t="s">
        <v>86</v>
      </c>
      <c r="C9297" t="s">
        <v>269</v>
      </c>
      <c r="D9297" t="s">
        <v>15184</v>
      </c>
      <c r="E9297" s="1" t="d">
        <v>2011-07-13</v>
      </c>
      <c r="F9297" s="3">
        <f t="shared" ca="1" si="145"/>
        <v>8.2301369863013694</v>
      </c>
      <c r="G9297" s="2">
        <v>71454</v>
      </c>
      <c r="H9297" s="2">
        <v>76579.67</v>
      </c>
    </row>
    <row r="9298" spans="1:8" hidden="1" x14ac:dyDescent="0.2">
      <c r="A9298" t="s">
        <v>2582</v>
      </c>
      <c r="B9298" t="s">
        <v>301</v>
      </c>
      <c r="C9298" t="s">
        <v>2583</v>
      </c>
      <c r="D9298" t="s">
        <v>15194</v>
      </c>
      <c r="E9298" s="1" t="d">
        <v>2002-09-16</v>
      </c>
      <c r="F9298" s="3">
        <f t="shared" ca="1" si="145"/>
        <v>17.057534246575344</v>
      </c>
      <c r="G9298" s="2">
        <v>80800</v>
      </c>
      <c r="H9298" s="2">
        <v>80663.320000000007</v>
      </c>
    </row>
    <row r="9299" spans="1:8" x14ac:dyDescent="0.2">
      <c r="A9299" t="s">
        <v>6442</v>
      </c>
      <c r="B9299" t="s">
        <v>4802</v>
      </c>
      <c r="C9299" t="s">
        <v>167</v>
      </c>
      <c r="D9299" t="s">
        <v>15184</v>
      </c>
      <c r="E9299" s="1" t="d">
        <v>1985-12-10</v>
      </c>
      <c r="F9299" s="3">
        <f t="shared" ca="1" si="145"/>
        <v>33.835616438356162</v>
      </c>
      <c r="G9299" s="2">
        <v>76600</v>
      </c>
      <c r="H9299" s="2">
        <v>76567.3</v>
      </c>
    </row>
    <row r="9300" spans="1:8" hidden="1" x14ac:dyDescent="0.2">
      <c r="A9300" t="s">
        <v>10742</v>
      </c>
      <c r="B9300" t="s">
        <v>10714</v>
      </c>
      <c r="C9300" t="s">
        <v>488</v>
      </c>
      <c r="D9300" t="s">
        <v>15194</v>
      </c>
      <c r="E9300" s="1" t="d">
        <v>2007-03-26</v>
      </c>
      <c r="F9300" s="3">
        <f t="shared" ca="1" si="145"/>
        <v>12.531506849315068</v>
      </c>
      <c r="G9300" s="2">
        <v>64600</v>
      </c>
      <c r="H9300" s="2">
        <v>65135.73</v>
      </c>
    </row>
    <row r="9301" spans="1:8" x14ac:dyDescent="0.2">
      <c r="A9301" t="s">
        <v>3849</v>
      </c>
      <c r="B9301" t="s">
        <v>86</v>
      </c>
      <c r="C9301" t="s">
        <v>87</v>
      </c>
      <c r="D9301" t="s">
        <v>15184</v>
      </c>
      <c r="E9301" s="1" t="d">
        <v>2016-06-20</v>
      </c>
      <c r="F9301" s="3">
        <f t="shared" ca="1" si="145"/>
        <v>3.2876712328767121</v>
      </c>
      <c r="G9301" s="2">
        <v>51328</v>
      </c>
      <c r="H9301" s="2">
        <v>76529.899999999994</v>
      </c>
    </row>
    <row r="9302" spans="1:8" hidden="1" x14ac:dyDescent="0.2">
      <c r="A9302" t="s">
        <v>10744</v>
      </c>
      <c r="B9302" t="s">
        <v>5592</v>
      </c>
      <c r="C9302" t="s">
        <v>2325</v>
      </c>
      <c r="D9302" t="s">
        <v>15222</v>
      </c>
      <c r="E9302" s="1" t="d">
        <v>2005-06-09</v>
      </c>
      <c r="F9302" s="3">
        <f t="shared" ca="1" si="145"/>
        <v>14.326027397260274</v>
      </c>
      <c r="G9302" s="2">
        <v>83232</v>
      </c>
      <c r="H9302" s="2">
        <v>82665.8</v>
      </c>
    </row>
    <row r="9303" spans="1:8" hidden="1" x14ac:dyDescent="0.2">
      <c r="A9303" t="s">
        <v>10745</v>
      </c>
      <c r="B9303" t="s">
        <v>6238</v>
      </c>
      <c r="C9303" t="s">
        <v>491</v>
      </c>
      <c r="D9303" t="s">
        <v>15185</v>
      </c>
      <c r="E9303" s="1" t="d">
        <v>2006-07-08</v>
      </c>
      <c r="F9303" s="3">
        <f t="shared" ca="1" si="145"/>
        <v>13.246575342465754</v>
      </c>
      <c r="G9303" s="2">
        <v>38876</v>
      </c>
      <c r="H9303" s="2">
        <v>48654.16</v>
      </c>
    </row>
    <row r="9304" spans="1:8" hidden="1" x14ac:dyDescent="0.2">
      <c r="A9304" t="s">
        <v>10746</v>
      </c>
      <c r="B9304" t="s">
        <v>51</v>
      </c>
      <c r="C9304" t="s">
        <v>1132</v>
      </c>
      <c r="D9304" t="s">
        <v>15197</v>
      </c>
      <c r="E9304" s="1" t="d">
        <v>1980-09-29</v>
      </c>
      <c r="F9304" s="3">
        <f t="shared" ca="1" si="145"/>
        <v>39.035616438356165</v>
      </c>
      <c r="G9304" s="2">
        <v>41757</v>
      </c>
      <c r="H9304" s="2">
        <v>42165.31</v>
      </c>
    </row>
    <row r="9305" spans="1:8" hidden="1" x14ac:dyDescent="0.2">
      <c r="A9305" t="s">
        <v>10747</v>
      </c>
      <c r="B9305" t="s">
        <v>2547</v>
      </c>
      <c r="C9305" t="s">
        <v>163</v>
      </c>
      <c r="D9305" t="s">
        <v>164</v>
      </c>
      <c r="E9305" s="1" t="d">
        <v>2017-12-21</v>
      </c>
      <c r="F9305" s="3">
        <f t="shared" ca="1" si="145"/>
        <v>1.7835616438356163</v>
      </c>
      <c r="G9305" s="2">
        <v>31169</v>
      </c>
      <c r="H9305" s="2">
        <v>17729.45</v>
      </c>
    </row>
    <row r="9306" spans="1:8" hidden="1" x14ac:dyDescent="0.2">
      <c r="A9306" t="s">
        <v>10275</v>
      </c>
      <c r="B9306" t="s">
        <v>925</v>
      </c>
      <c r="C9306" t="s">
        <v>920</v>
      </c>
      <c r="D9306" t="s">
        <v>15187</v>
      </c>
      <c r="E9306" s="1" t="d">
        <v>2004-02-25</v>
      </c>
      <c r="F9306" s="3">
        <f t="shared" ca="1" si="145"/>
        <v>15.613698630136986</v>
      </c>
      <c r="G9306" s="2">
        <v>70168</v>
      </c>
      <c r="H9306" s="2">
        <v>72492.460000000006</v>
      </c>
    </row>
    <row r="9307" spans="1:8" hidden="1" x14ac:dyDescent="0.2">
      <c r="A9307" t="s">
        <v>8001</v>
      </c>
      <c r="B9307" t="s">
        <v>29</v>
      </c>
      <c r="C9307" t="s">
        <v>3250</v>
      </c>
      <c r="D9307" t="s">
        <v>15187</v>
      </c>
      <c r="E9307" s="1" t="d">
        <v>2011-01-19</v>
      </c>
      <c r="F9307" s="3">
        <f t="shared" ca="1" si="145"/>
        <v>8.7095890410958905</v>
      </c>
      <c r="G9307" s="2">
        <v>66310</v>
      </c>
      <c r="H9307" s="2">
        <v>72474.720000000001</v>
      </c>
    </row>
    <row r="9308" spans="1:8" hidden="1" x14ac:dyDescent="0.2">
      <c r="A9308" t="s">
        <v>11342</v>
      </c>
      <c r="B9308" t="s">
        <v>1066</v>
      </c>
      <c r="C9308" t="s">
        <v>1067</v>
      </c>
      <c r="D9308" t="s">
        <v>15187</v>
      </c>
      <c r="E9308" s="1" t="d">
        <v>2000-02-22</v>
      </c>
      <c r="F9308" s="3">
        <f t="shared" ca="1" si="145"/>
        <v>19.624657534246577</v>
      </c>
      <c r="G9308" s="2">
        <v>54700</v>
      </c>
      <c r="H9308" s="2">
        <v>72442.259999999995</v>
      </c>
    </row>
    <row r="9309" spans="1:8" hidden="1" x14ac:dyDescent="0.2">
      <c r="A9309" t="s">
        <v>10751</v>
      </c>
      <c r="B9309" t="s">
        <v>941</v>
      </c>
      <c r="C9309" t="s">
        <v>228</v>
      </c>
      <c r="D9309" t="s">
        <v>15192</v>
      </c>
      <c r="E9309" s="1" t="d">
        <v>2015-05-11</v>
      </c>
      <c r="F9309" s="3">
        <f t="shared" ca="1" si="145"/>
        <v>4.4000000000000004</v>
      </c>
      <c r="G9309" s="2">
        <v>54541</v>
      </c>
      <c r="H9309" s="2">
        <v>49474.73</v>
      </c>
    </row>
    <row r="9310" spans="1:8" hidden="1" x14ac:dyDescent="0.2">
      <c r="A9310" t="s">
        <v>10752</v>
      </c>
      <c r="B9310" t="s">
        <v>169</v>
      </c>
      <c r="C9310" t="s">
        <v>170</v>
      </c>
      <c r="D9310" t="s">
        <v>15204</v>
      </c>
      <c r="E9310" s="1" t="d">
        <v>2003-08-28</v>
      </c>
      <c r="F9310" s="3">
        <f t="shared" ca="1" si="145"/>
        <v>16.109589041095891</v>
      </c>
      <c r="G9310" s="2">
        <v>11303</v>
      </c>
      <c r="H9310" s="2">
        <v>11089.28</v>
      </c>
    </row>
    <row r="9311" spans="1:8" hidden="1" x14ac:dyDescent="0.2">
      <c r="A9311" t="s">
        <v>3835</v>
      </c>
      <c r="B9311" t="s">
        <v>925</v>
      </c>
      <c r="C9311" t="s">
        <v>799</v>
      </c>
      <c r="D9311" t="s">
        <v>15187</v>
      </c>
      <c r="E9311" s="1" t="d">
        <v>2002-01-07</v>
      </c>
      <c r="F9311" s="3">
        <f t="shared" ca="1" si="145"/>
        <v>17.747945205479454</v>
      </c>
      <c r="G9311" s="2">
        <v>72518</v>
      </c>
      <c r="H9311" s="2">
        <v>72434.559999999998</v>
      </c>
    </row>
    <row r="9312" spans="1:8" hidden="1" x14ac:dyDescent="0.2">
      <c r="A9312" t="s">
        <v>10754</v>
      </c>
      <c r="B9312" t="s">
        <v>1864</v>
      </c>
      <c r="C9312" t="s">
        <v>440</v>
      </c>
      <c r="D9312" t="s">
        <v>15214</v>
      </c>
      <c r="E9312" s="1" t="d">
        <v>2003-01-21</v>
      </c>
      <c r="F9312" s="3">
        <f t="shared" ca="1" si="145"/>
        <v>16.709589041095889</v>
      </c>
      <c r="G9312" s="2">
        <v>56322</v>
      </c>
      <c r="H9312" s="2">
        <v>67626.09</v>
      </c>
    </row>
    <row r="9313" spans="1:8" hidden="1" x14ac:dyDescent="0.2">
      <c r="A9313" t="s">
        <v>10755</v>
      </c>
      <c r="B9313" t="s">
        <v>314</v>
      </c>
      <c r="C9313" t="s">
        <v>929</v>
      </c>
      <c r="D9313" t="s">
        <v>15196</v>
      </c>
      <c r="E9313" s="1" t="d">
        <v>2013-10-31</v>
      </c>
      <c r="F9313" s="3">
        <f t="shared" ca="1" si="145"/>
        <v>5.9260273972602739</v>
      </c>
      <c r="G9313" s="2">
        <v>64505</v>
      </c>
      <c r="H9313" s="2">
        <v>54959.74</v>
      </c>
    </row>
    <row r="9314" spans="1:8" x14ac:dyDescent="0.2">
      <c r="A9314" t="s">
        <v>5416</v>
      </c>
      <c r="B9314" t="s">
        <v>86</v>
      </c>
      <c r="C9314" t="s">
        <v>935</v>
      </c>
      <c r="D9314" t="s">
        <v>15184</v>
      </c>
      <c r="E9314" s="1" t="d">
        <v>2007-12-19</v>
      </c>
      <c r="F9314" s="3">
        <f t="shared" ca="1" si="145"/>
        <v>11.797260273972602</v>
      </c>
      <c r="G9314" s="2">
        <v>73554</v>
      </c>
      <c r="H9314" s="2">
        <v>76510.28</v>
      </c>
    </row>
    <row r="9315" spans="1:8" x14ac:dyDescent="0.2">
      <c r="A9315" t="s">
        <v>10615</v>
      </c>
      <c r="B9315" t="s">
        <v>86</v>
      </c>
      <c r="C9315" t="s">
        <v>191</v>
      </c>
      <c r="D9315" t="s">
        <v>15184</v>
      </c>
      <c r="E9315" s="1" t="d">
        <v>2011-07-12</v>
      </c>
      <c r="F9315" s="3">
        <f t="shared" ca="1" si="145"/>
        <v>8.2328767123287676</v>
      </c>
      <c r="G9315" s="2">
        <v>71454</v>
      </c>
      <c r="H9315" s="2">
        <v>76447.98</v>
      </c>
    </row>
    <row r="9316" spans="1:8" hidden="1" x14ac:dyDescent="0.2">
      <c r="A9316" t="s">
        <v>10758</v>
      </c>
      <c r="B9316" t="s">
        <v>1054</v>
      </c>
      <c r="C9316" t="s">
        <v>151</v>
      </c>
      <c r="D9316" t="s">
        <v>15202</v>
      </c>
      <c r="E9316" s="1" t="d">
        <v>1979-03-26</v>
      </c>
      <c r="F9316" s="3">
        <f t="shared" ca="1" si="145"/>
        <v>40.550684931506851</v>
      </c>
      <c r="G9316" s="2">
        <v>51799</v>
      </c>
      <c r="H9316" s="2">
        <v>58034.49</v>
      </c>
    </row>
    <row r="9317" spans="1:8" x14ac:dyDescent="0.2">
      <c r="A9317" t="s">
        <v>8448</v>
      </c>
      <c r="B9317" t="s">
        <v>86</v>
      </c>
      <c r="C9317" t="s">
        <v>4502</v>
      </c>
      <c r="D9317" t="s">
        <v>15184</v>
      </c>
      <c r="E9317" s="1" t="d">
        <v>2014-06-03</v>
      </c>
      <c r="F9317" s="3">
        <f t="shared" ca="1" si="145"/>
        <v>5.3369863013698629</v>
      </c>
      <c r="G9317" s="2">
        <v>64556</v>
      </c>
      <c r="H9317" s="2">
        <v>76420.03</v>
      </c>
    </row>
    <row r="9318" spans="1:8" x14ac:dyDescent="0.2">
      <c r="A9318" t="s">
        <v>7507</v>
      </c>
      <c r="B9318" t="s">
        <v>86</v>
      </c>
      <c r="C9318" t="s">
        <v>752</v>
      </c>
      <c r="D9318" t="s">
        <v>15184</v>
      </c>
      <c r="E9318" s="1" t="d">
        <v>2017-05-09</v>
      </c>
      <c r="F9318" s="3">
        <f t="shared" ca="1" si="145"/>
        <v>2.4027397260273973</v>
      </c>
      <c r="G9318" s="2">
        <v>50561</v>
      </c>
      <c r="H9318" s="2">
        <v>76380.460000000006</v>
      </c>
    </row>
    <row r="9319" spans="1:8" hidden="1" x14ac:dyDescent="0.2">
      <c r="A9319" t="s">
        <v>10073</v>
      </c>
      <c r="B9319" t="s">
        <v>29</v>
      </c>
      <c r="C9319" t="s">
        <v>2480</v>
      </c>
      <c r="D9319" t="s">
        <v>15187</v>
      </c>
      <c r="E9319" s="1" t="d">
        <v>2004-12-13</v>
      </c>
      <c r="F9319" s="3">
        <f t="shared" ca="1" si="145"/>
        <v>14.813698630136987</v>
      </c>
      <c r="G9319" s="2">
        <v>68608</v>
      </c>
      <c r="H9319" s="2">
        <v>72410.75</v>
      </c>
    </row>
    <row r="9320" spans="1:8" hidden="1" x14ac:dyDescent="0.2">
      <c r="A9320" t="s">
        <v>10762</v>
      </c>
      <c r="B9320" t="s">
        <v>350</v>
      </c>
      <c r="C9320" t="s">
        <v>351</v>
      </c>
      <c r="D9320" t="s">
        <v>15190</v>
      </c>
      <c r="E9320" s="1" t="d">
        <v>2015-07-20</v>
      </c>
      <c r="F9320" s="3">
        <f t="shared" ca="1" si="145"/>
        <v>4.2082191780821914</v>
      </c>
      <c r="G9320" s="2">
        <v>35169</v>
      </c>
      <c r="H9320" s="2">
        <v>26755.279999999999</v>
      </c>
    </row>
    <row r="9321" spans="1:8" hidden="1" x14ac:dyDescent="0.2">
      <c r="A9321" t="s">
        <v>10763</v>
      </c>
      <c r="B9321" t="s">
        <v>1845</v>
      </c>
      <c r="C9321" t="s">
        <v>2754</v>
      </c>
      <c r="D9321" t="s">
        <v>15181</v>
      </c>
      <c r="E9321" s="1" t="d">
        <v>2004-05-10</v>
      </c>
      <c r="F9321" s="3">
        <f t="shared" ca="1" si="145"/>
        <v>15.408219178082192</v>
      </c>
      <c r="G9321" s="2">
        <v>62705</v>
      </c>
      <c r="H9321" s="2">
        <v>63702.96</v>
      </c>
    </row>
    <row r="9322" spans="1:8" x14ac:dyDescent="0.2">
      <c r="A9322" t="s">
        <v>10410</v>
      </c>
      <c r="B9322" t="s">
        <v>86</v>
      </c>
      <c r="C9322" t="s">
        <v>563</v>
      </c>
      <c r="D9322" t="s">
        <v>15184</v>
      </c>
      <c r="E9322" s="1" t="d">
        <v>2009-04-01</v>
      </c>
      <c r="F9322" s="3">
        <f t="shared" ca="1" si="145"/>
        <v>10.512328767123288</v>
      </c>
      <c r="G9322" s="2">
        <v>72857</v>
      </c>
      <c r="H9322" s="2">
        <v>76341.929999999993</v>
      </c>
    </row>
    <row r="9323" spans="1:8" x14ac:dyDescent="0.2">
      <c r="A9323" t="s">
        <v>5130</v>
      </c>
      <c r="B9323" t="s">
        <v>116</v>
      </c>
      <c r="C9323" t="s">
        <v>269</v>
      </c>
      <c r="D9323" t="s">
        <v>15184</v>
      </c>
      <c r="E9323" s="1" t="d">
        <v>2013-01-07</v>
      </c>
      <c r="F9323" s="3">
        <f t="shared" ca="1" si="145"/>
        <v>6.7397260273972606</v>
      </c>
      <c r="G9323" s="2">
        <v>69751</v>
      </c>
      <c r="H9323" s="2">
        <v>76250.740000000005</v>
      </c>
    </row>
    <row r="9324" spans="1:8" hidden="1" x14ac:dyDescent="0.2">
      <c r="A9324" t="s">
        <v>10950</v>
      </c>
      <c r="B9324" t="s">
        <v>243</v>
      </c>
      <c r="C9324" t="s">
        <v>107</v>
      </c>
      <c r="D9324" t="s">
        <v>15192</v>
      </c>
      <c r="E9324" s="1" t="d">
        <v>2010-10-04</v>
      </c>
      <c r="F9324" s="3">
        <f t="shared" ca="1" si="145"/>
        <v>9.0027397260273965</v>
      </c>
      <c r="G9324" s="2">
        <v>80800</v>
      </c>
      <c r="H9324" s="2">
        <v>79974.12</v>
      </c>
    </row>
    <row r="9325" spans="1:8" hidden="1" x14ac:dyDescent="0.2">
      <c r="A9325" t="s">
        <v>10767</v>
      </c>
      <c r="B9325" t="s">
        <v>109</v>
      </c>
      <c r="C9325" t="s">
        <v>929</v>
      </c>
      <c r="D9325" t="s">
        <v>15196</v>
      </c>
      <c r="E9325" s="1" t="d">
        <v>2011-09-12</v>
      </c>
      <c r="F9325" s="3">
        <f t="shared" ca="1" si="145"/>
        <v>8.0630136986301366</v>
      </c>
      <c r="G9325" s="2">
        <v>85405</v>
      </c>
      <c r="H9325" s="2">
        <v>68263.77</v>
      </c>
    </row>
    <row r="9326" spans="1:8" hidden="1" x14ac:dyDescent="0.2">
      <c r="A9326" t="s">
        <v>10768</v>
      </c>
      <c r="B9326" t="s">
        <v>536</v>
      </c>
      <c r="C9326" t="s">
        <v>630</v>
      </c>
      <c r="D9326" t="s">
        <v>15185</v>
      </c>
      <c r="E9326" s="1" t="d">
        <v>2006-10-26</v>
      </c>
      <c r="F9326" s="3">
        <f t="shared" ca="1" si="145"/>
        <v>12.945205479452055</v>
      </c>
      <c r="G9326" s="2">
        <v>78749</v>
      </c>
      <c r="H9326" s="2">
        <v>16093.54</v>
      </c>
    </row>
    <row r="9327" spans="1:8" hidden="1" x14ac:dyDescent="0.2">
      <c r="A9327" t="s">
        <v>10769</v>
      </c>
      <c r="B9327" t="s">
        <v>712</v>
      </c>
      <c r="C9327" t="s">
        <v>1010</v>
      </c>
      <c r="D9327" t="s">
        <v>15190</v>
      </c>
      <c r="E9327" s="1" t="d">
        <v>2018-06-30</v>
      </c>
      <c r="F9327" s="3">
        <f t="shared" ca="1" si="145"/>
        <v>1.2602739726027397</v>
      </c>
      <c r="G9327" s="2">
        <v>34307</v>
      </c>
      <c r="H9327" s="2">
        <v>1332.1</v>
      </c>
    </row>
    <row r="9328" spans="1:8" hidden="1" x14ac:dyDescent="0.2">
      <c r="A9328" t="s">
        <v>10770</v>
      </c>
      <c r="B9328" t="s">
        <v>1061</v>
      </c>
      <c r="C9328" t="s">
        <v>3370</v>
      </c>
      <c r="D9328" t="s">
        <v>15194</v>
      </c>
      <c r="E9328" s="1" t="d">
        <v>2007-02-26</v>
      </c>
      <c r="F9328" s="3">
        <f t="shared" ca="1" si="145"/>
        <v>12.608219178082193</v>
      </c>
      <c r="G9328" s="2">
        <v>36312</v>
      </c>
      <c r="H9328" s="2">
        <v>35010.46</v>
      </c>
    </row>
    <row r="9329" spans="1:8" hidden="1" x14ac:dyDescent="0.2">
      <c r="A9329" t="s">
        <v>10771</v>
      </c>
      <c r="B9329" t="s">
        <v>173</v>
      </c>
      <c r="C9329" t="s">
        <v>1396</v>
      </c>
      <c r="D9329" t="s">
        <v>15205</v>
      </c>
      <c r="E9329" s="1" t="d">
        <v>2017-08-14</v>
      </c>
      <c r="F9329" s="3">
        <f t="shared" ca="1" si="145"/>
        <v>2.1369863013698631</v>
      </c>
      <c r="G9329" s="2">
        <v>49651</v>
      </c>
      <c r="H9329" s="2">
        <v>44992.86</v>
      </c>
    </row>
    <row r="9330" spans="1:8" hidden="1" x14ac:dyDescent="0.2">
      <c r="A9330" t="s">
        <v>10772</v>
      </c>
      <c r="B9330" t="s">
        <v>10773</v>
      </c>
      <c r="C9330" t="s">
        <v>179</v>
      </c>
      <c r="D9330" t="s">
        <v>15192</v>
      </c>
      <c r="E9330" s="1" t="d">
        <v>1984-08-01</v>
      </c>
      <c r="F9330" s="3">
        <f t="shared" ca="1" si="145"/>
        <v>35.194520547945203</v>
      </c>
      <c r="G9330" s="2">
        <v>61104</v>
      </c>
      <c r="H9330" s="2">
        <v>61874.09</v>
      </c>
    </row>
    <row r="9331" spans="1:8" x14ac:dyDescent="0.2">
      <c r="A9331" t="s">
        <v>4640</v>
      </c>
      <c r="B9331" t="s">
        <v>116</v>
      </c>
      <c r="C9331" t="s">
        <v>241</v>
      </c>
      <c r="D9331" t="s">
        <v>15184</v>
      </c>
      <c r="E9331" s="1" t="d">
        <v>2011-02-23</v>
      </c>
      <c r="F9331" s="3">
        <f t="shared" ca="1" si="145"/>
        <v>8.6136986301369856</v>
      </c>
      <c r="G9331" s="2">
        <v>73178</v>
      </c>
      <c r="H9331" s="2">
        <v>76188.399999999994</v>
      </c>
    </row>
    <row r="9332" spans="1:8" hidden="1" x14ac:dyDescent="0.2">
      <c r="A9332" t="s">
        <v>13517</v>
      </c>
      <c r="B9332" t="s">
        <v>29</v>
      </c>
      <c r="C9332" t="s">
        <v>750</v>
      </c>
      <c r="D9332" t="s">
        <v>15187</v>
      </c>
      <c r="E9332" s="1" t="d">
        <v>1999-07-12</v>
      </c>
      <c r="F9332" s="3">
        <f t="shared" ca="1" si="145"/>
        <v>20.241095890410961</v>
      </c>
      <c r="G9332" s="2">
        <v>70906</v>
      </c>
      <c r="H9332" s="2">
        <v>72401.45</v>
      </c>
    </row>
    <row r="9333" spans="1:8" x14ac:dyDescent="0.2">
      <c r="A9333" t="s">
        <v>9908</v>
      </c>
      <c r="B9333" t="s">
        <v>116</v>
      </c>
      <c r="C9333" t="s">
        <v>87</v>
      </c>
      <c r="D9333" t="s">
        <v>15184</v>
      </c>
      <c r="E9333" s="1" t="d">
        <v>2013-03-19</v>
      </c>
      <c r="F9333" s="3">
        <f t="shared" ca="1" si="145"/>
        <v>6.5452054794520551</v>
      </c>
      <c r="G9333" s="2">
        <v>69751</v>
      </c>
      <c r="H9333" s="2">
        <v>76177.289999999994</v>
      </c>
    </row>
    <row r="9334" spans="1:8" x14ac:dyDescent="0.2">
      <c r="A9334" t="s">
        <v>6007</v>
      </c>
      <c r="B9334" t="s">
        <v>1054</v>
      </c>
      <c r="C9334" t="s">
        <v>877</v>
      </c>
      <c r="D9334" t="s">
        <v>15184</v>
      </c>
      <c r="E9334" s="1" t="d">
        <v>1983-05-12</v>
      </c>
      <c r="F9334" s="3">
        <f t="shared" ca="1" si="145"/>
        <v>36.419178082191777</v>
      </c>
      <c r="G9334" s="2">
        <v>51799</v>
      </c>
      <c r="H9334" s="2">
        <v>76078.33</v>
      </c>
    </row>
    <row r="9335" spans="1:8" hidden="1" x14ac:dyDescent="0.2">
      <c r="A9335" t="s">
        <v>7275</v>
      </c>
      <c r="B9335" t="s">
        <v>29</v>
      </c>
      <c r="C9335" t="s">
        <v>1594</v>
      </c>
      <c r="D9335" t="s">
        <v>15187</v>
      </c>
      <c r="E9335" s="1" t="d">
        <v>2006-11-13</v>
      </c>
      <c r="F9335" s="3">
        <f t="shared" ca="1" si="145"/>
        <v>12.895890410958904</v>
      </c>
      <c r="G9335" s="2">
        <v>66310</v>
      </c>
      <c r="H9335" s="2">
        <v>72388.039999999994</v>
      </c>
    </row>
    <row r="9336" spans="1:8" x14ac:dyDescent="0.2">
      <c r="A9336" t="s">
        <v>14172</v>
      </c>
      <c r="B9336" t="s">
        <v>86</v>
      </c>
      <c r="C9336" t="s">
        <v>2799</v>
      </c>
      <c r="D9336" t="s">
        <v>15184</v>
      </c>
      <c r="E9336" s="1" t="d">
        <v>2011-12-30</v>
      </c>
      <c r="F9336" s="3">
        <f t="shared" ca="1" si="145"/>
        <v>7.7643835616438359</v>
      </c>
      <c r="G9336" s="2">
        <v>68106</v>
      </c>
      <c r="H9336" s="2">
        <v>76014.83</v>
      </c>
    </row>
    <row r="9337" spans="1:8" hidden="1" x14ac:dyDescent="0.2">
      <c r="A9337" t="s">
        <v>10780</v>
      </c>
      <c r="B9337" t="s">
        <v>506</v>
      </c>
      <c r="C9337" t="s">
        <v>715</v>
      </c>
      <c r="D9337" t="s">
        <v>15192</v>
      </c>
      <c r="E9337" s="1" t="d">
        <v>2017-10-19</v>
      </c>
      <c r="F9337" s="3">
        <f t="shared" ca="1" si="145"/>
        <v>1.9561643835616438</v>
      </c>
      <c r="G9337" s="2">
        <v>30534</v>
      </c>
      <c r="H9337" s="2">
        <v>21649</v>
      </c>
    </row>
    <row r="9338" spans="1:8" hidden="1" x14ac:dyDescent="0.2">
      <c r="A9338" t="s">
        <v>13281</v>
      </c>
      <c r="B9338" t="s">
        <v>29</v>
      </c>
      <c r="C9338" t="s">
        <v>284</v>
      </c>
      <c r="D9338" t="s">
        <v>15187</v>
      </c>
      <c r="E9338" s="1" t="d">
        <v>2009-02-23</v>
      </c>
      <c r="F9338" s="3">
        <f t="shared" ca="1" si="145"/>
        <v>10.613698630136986</v>
      </c>
      <c r="G9338" s="2">
        <v>66310</v>
      </c>
      <c r="H9338" s="2">
        <v>72292.789999999994</v>
      </c>
    </row>
    <row r="9339" spans="1:8" hidden="1" x14ac:dyDescent="0.2">
      <c r="A9339" t="s">
        <v>10782</v>
      </c>
      <c r="B9339" t="s">
        <v>23</v>
      </c>
      <c r="C9339" t="s">
        <v>72</v>
      </c>
      <c r="D9339" t="s">
        <v>15189</v>
      </c>
      <c r="E9339" s="1" t="d">
        <v>2016-05-28</v>
      </c>
      <c r="F9339" s="3">
        <f t="shared" ca="1" si="145"/>
        <v>3.3506849315068492</v>
      </c>
      <c r="G9339" s="2">
        <v>24960</v>
      </c>
      <c r="H9339" s="2">
        <v>18912.96</v>
      </c>
    </row>
    <row r="9340" spans="1:8" hidden="1" x14ac:dyDescent="0.2">
      <c r="A9340" t="s">
        <v>10783</v>
      </c>
      <c r="B9340" t="s">
        <v>801</v>
      </c>
      <c r="C9340" t="s">
        <v>132</v>
      </c>
      <c r="D9340" t="s">
        <v>15197</v>
      </c>
      <c r="E9340" s="1" t="d">
        <v>1985-08-12</v>
      </c>
      <c r="F9340" s="3">
        <f t="shared" ca="1" si="145"/>
        <v>34.164383561643838</v>
      </c>
      <c r="G9340" s="2">
        <v>58568</v>
      </c>
      <c r="H9340" s="2">
        <v>94547.36</v>
      </c>
    </row>
    <row r="9341" spans="1:8" hidden="1" x14ac:dyDescent="0.2">
      <c r="A9341" t="s">
        <v>10784</v>
      </c>
      <c r="B9341" t="s">
        <v>213</v>
      </c>
      <c r="C9341" t="s">
        <v>1579</v>
      </c>
      <c r="D9341" t="s">
        <v>15190</v>
      </c>
      <c r="E9341" s="1" t="d">
        <v>1988-07-28</v>
      </c>
      <c r="F9341" s="3">
        <f t="shared" ca="1" si="145"/>
        <v>31.202739726027396</v>
      </c>
      <c r="G9341" s="2">
        <v>40696</v>
      </c>
      <c r="H9341" s="2">
        <v>59058.99</v>
      </c>
    </row>
    <row r="9342" spans="1:8" hidden="1" x14ac:dyDescent="0.2">
      <c r="A9342" t="s">
        <v>10785</v>
      </c>
      <c r="B9342" t="s">
        <v>604</v>
      </c>
      <c r="C9342" t="s">
        <v>132</v>
      </c>
      <c r="D9342" t="s">
        <v>15197</v>
      </c>
      <c r="E9342" s="1" t="d">
        <v>2017-01-17</v>
      </c>
      <c r="F9342" s="3">
        <f t="shared" ca="1" si="145"/>
        <v>2.7095890410958905</v>
      </c>
      <c r="G9342" s="2">
        <v>30316</v>
      </c>
      <c r="H9342" s="2">
        <v>35653.300000000003</v>
      </c>
    </row>
    <row r="9343" spans="1:8" hidden="1" x14ac:dyDescent="0.2">
      <c r="A9343" t="s">
        <v>10786</v>
      </c>
      <c r="B9343" t="s">
        <v>74</v>
      </c>
      <c r="C9343" t="s">
        <v>5749</v>
      </c>
      <c r="D9343" t="s">
        <v>15197</v>
      </c>
      <c r="E9343" s="1" t="d">
        <v>2007-07-02</v>
      </c>
      <c r="F9343" s="3">
        <f t="shared" ca="1" si="145"/>
        <v>12.263013698630138</v>
      </c>
      <c r="G9343" s="2">
        <v>33270</v>
      </c>
      <c r="H9343" s="2">
        <v>34048.15</v>
      </c>
    </row>
    <row r="9344" spans="1:8" hidden="1" x14ac:dyDescent="0.2">
      <c r="A9344" t="s">
        <v>10787</v>
      </c>
      <c r="B9344" t="s">
        <v>515</v>
      </c>
      <c r="C9344" t="s">
        <v>516</v>
      </c>
      <c r="D9344" t="s">
        <v>15192</v>
      </c>
      <c r="E9344" s="1" t="d">
        <v>2006-07-01</v>
      </c>
      <c r="F9344" s="3">
        <f t="shared" ca="1" si="145"/>
        <v>13.265753424657534</v>
      </c>
      <c r="G9344" s="2">
        <v>28313</v>
      </c>
      <c r="H9344" s="2">
        <v>29400.92</v>
      </c>
    </row>
    <row r="9345" spans="1:8" hidden="1" x14ac:dyDescent="0.2">
      <c r="A9345" t="s">
        <v>10787</v>
      </c>
      <c r="B9345" t="s">
        <v>872</v>
      </c>
      <c r="C9345" t="s">
        <v>2367</v>
      </c>
      <c r="D9345" t="s">
        <v>2368</v>
      </c>
      <c r="E9345" s="1" t="d">
        <v>2016-06-22</v>
      </c>
      <c r="F9345" s="3">
        <f t="shared" ca="1" si="145"/>
        <v>3.2821917808219179</v>
      </c>
      <c r="G9345" s="2">
        <v>32094</v>
      </c>
      <c r="H9345" s="2">
        <v>2360.77</v>
      </c>
    </row>
    <row r="9346" spans="1:8" hidden="1" x14ac:dyDescent="0.2">
      <c r="A9346" t="s">
        <v>6516</v>
      </c>
      <c r="B9346" t="s">
        <v>188</v>
      </c>
      <c r="C9346" t="s">
        <v>1429</v>
      </c>
      <c r="D9346" t="s">
        <v>15187</v>
      </c>
      <c r="E9346" s="1" t="d">
        <v>2001-01-17</v>
      </c>
      <c r="F9346" s="3">
        <f t="shared" ca="1" si="145"/>
        <v>18.720547945205478</v>
      </c>
      <c r="G9346" s="2">
        <v>72889</v>
      </c>
      <c r="H9346" s="2">
        <v>72286.03</v>
      </c>
    </row>
    <row r="9347" spans="1:8" hidden="1" x14ac:dyDescent="0.2">
      <c r="A9347" t="s">
        <v>10789</v>
      </c>
      <c r="B9347" t="s">
        <v>515</v>
      </c>
      <c r="C9347" t="s">
        <v>516</v>
      </c>
      <c r="D9347" t="s">
        <v>15192</v>
      </c>
      <c r="E9347" s="1" t="d">
        <v>2009-10-29</v>
      </c>
      <c r="F9347" s="3">
        <f t="shared" ref="F9347:F9410" ca="1" si="146">(TODAY()-E9347)/365</f>
        <v>9.9342465753424651</v>
      </c>
      <c r="G9347" s="2">
        <v>28313</v>
      </c>
      <c r="H9347" s="2">
        <v>29306.76</v>
      </c>
    </row>
    <row r="9348" spans="1:8" hidden="1" x14ac:dyDescent="0.2">
      <c r="A9348" t="s">
        <v>10789</v>
      </c>
      <c r="B9348" t="s">
        <v>872</v>
      </c>
      <c r="C9348" t="s">
        <v>2367</v>
      </c>
      <c r="D9348" t="s">
        <v>2368</v>
      </c>
      <c r="E9348" s="1" t="d">
        <v>2016-06-22</v>
      </c>
      <c r="F9348" s="3">
        <f t="shared" ca="1" si="146"/>
        <v>3.2821917808219179</v>
      </c>
      <c r="G9348" s="2">
        <v>32094</v>
      </c>
    </row>
    <row r="9349" spans="1:8" hidden="1" x14ac:dyDescent="0.2">
      <c r="A9349" t="s">
        <v>10790</v>
      </c>
      <c r="B9349" t="s">
        <v>506</v>
      </c>
      <c r="C9349" t="s">
        <v>39</v>
      </c>
      <c r="D9349" t="s">
        <v>15189</v>
      </c>
      <c r="E9349" s="1" t="d">
        <v>2017-07-01</v>
      </c>
      <c r="F9349" s="3">
        <f t="shared" ca="1" si="146"/>
        <v>2.2575342465753425</v>
      </c>
      <c r="G9349" s="2">
        <v>21008</v>
      </c>
      <c r="H9349" s="2">
        <v>11165</v>
      </c>
    </row>
    <row r="9350" spans="1:8" x14ac:dyDescent="0.2">
      <c r="A9350" t="s">
        <v>14034</v>
      </c>
      <c r="B9350" t="s">
        <v>86</v>
      </c>
      <c r="C9350" t="s">
        <v>269</v>
      </c>
      <c r="D9350" t="s">
        <v>15184</v>
      </c>
      <c r="E9350" s="1" t="d">
        <v>2014-02-12</v>
      </c>
      <c r="F9350" s="3">
        <f t="shared" ca="1" si="146"/>
        <v>5.6410958904109592</v>
      </c>
      <c r="G9350" s="2">
        <v>64556</v>
      </c>
      <c r="H9350" s="2">
        <v>76007.13</v>
      </c>
    </row>
    <row r="9351" spans="1:8" hidden="1" x14ac:dyDescent="0.2">
      <c r="A9351" t="s">
        <v>10792</v>
      </c>
      <c r="B9351" t="s">
        <v>1061</v>
      </c>
      <c r="C9351" t="s">
        <v>2802</v>
      </c>
      <c r="D9351" t="s">
        <v>15194</v>
      </c>
      <c r="E9351" s="1" t="d">
        <v>1975-02-10</v>
      </c>
      <c r="F9351" s="3">
        <f t="shared" ca="1" si="146"/>
        <v>44.673972602739724</v>
      </c>
      <c r="G9351" s="2">
        <v>42483</v>
      </c>
      <c r="H9351" s="2">
        <v>48882.38</v>
      </c>
    </row>
    <row r="9352" spans="1:8" hidden="1" x14ac:dyDescent="0.2">
      <c r="A9352" t="s">
        <v>10793</v>
      </c>
      <c r="B9352" t="s">
        <v>1017</v>
      </c>
      <c r="C9352" t="s">
        <v>2681</v>
      </c>
      <c r="D9352" t="s">
        <v>15192</v>
      </c>
      <c r="E9352" s="1" t="d">
        <v>2015-09-10</v>
      </c>
      <c r="F9352" s="3">
        <f t="shared" ca="1" si="146"/>
        <v>4.065753424657534</v>
      </c>
      <c r="G9352" s="2">
        <v>66800</v>
      </c>
      <c r="H9352" s="2">
        <v>65730.22</v>
      </c>
    </row>
    <row r="9353" spans="1:8" hidden="1" x14ac:dyDescent="0.2">
      <c r="A9353" t="s">
        <v>1893</v>
      </c>
      <c r="B9353" t="s">
        <v>925</v>
      </c>
      <c r="C9353" t="s">
        <v>1476</v>
      </c>
      <c r="D9353" t="s">
        <v>15187</v>
      </c>
      <c r="E9353" s="1" t="d">
        <v>2002-01-07</v>
      </c>
      <c r="F9353" s="3">
        <f t="shared" ca="1" si="146"/>
        <v>17.747945205479454</v>
      </c>
      <c r="G9353" s="2">
        <v>72518</v>
      </c>
      <c r="H9353" s="2">
        <v>72283.929999999993</v>
      </c>
    </row>
    <row r="9354" spans="1:8" hidden="1" x14ac:dyDescent="0.2">
      <c r="A9354" t="s">
        <v>10795</v>
      </c>
      <c r="B9354" t="s">
        <v>5808</v>
      </c>
      <c r="C9354" t="s">
        <v>812</v>
      </c>
      <c r="D9354" t="s">
        <v>15188</v>
      </c>
      <c r="E9354" s="1" t="d">
        <v>2012-08-16</v>
      </c>
      <c r="F9354" s="3">
        <f t="shared" ca="1" si="146"/>
        <v>7.1342465753424653</v>
      </c>
      <c r="G9354" s="2">
        <v>51766</v>
      </c>
      <c r="H9354" s="2">
        <v>53162.3</v>
      </c>
    </row>
    <row r="9355" spans="1:8" x14ac:dyDescent="0.2">
      <c r="A9355" t="s">
        <v>6366</v>
      </c>
      <c r="B9355" t="s">
        <v>86</v>
      </c>
      <c r="C9355" t="s">
        <v>621</v>
      </c>
      <c r="D9355" t="s">
        <v>15184</v>
      </c>
      <c r="E9355" s="1" t="d">
        <v>2014-03-10</v>
      </c>
      <c r="F9355" s="3">
        <f t="shared" ca="1" si="146"/>
        <v>5.5698630136986305</v>
      </c>
      <c r="G9355" s="2">
        <v>60732</v>
      </c>
      <c r="H9355" s="2">
        <v>75979.86</v>
      </c>
    </row>
    <row r="9356" spans="1:8" hidden="1" x14ac:dyDescent="0.2">
      <c r="A9356" t="s">
        <v>10797</v>
      </c>
      <c r="B9356" t="s">
        <v>1069</v>
      </c>
      <c r="C9356" t="s">
        <v>964</v>
      </c>
      <c r="D9356" t="s">
        <v>15183</v>
      </c>
      <c r="E9356" s="1" t="d">
        <v>2013-09-17</v>
      </c>
      <c r="F9356" s="3">
        <f t="shared" ca="1" si="146"/>
        <v>6.0465753424657533</v>
      </c>
      <c r="G9356" s="2">
        <v>59400</v>
      </c>
      <c r="H9356" s="2">
        <v>57854.59</v>
      </c>
    </row>
    <row r="9357" spans="1:8" hidden="1" x14ac:dyDescent="0.2">
      <c r="A9357" t="s">
        <v>10798</v>
      </c>
      <c r="B9357" t="s">
        <v>173</v>
      </c>
      <c r="C9357" t="s">
        <v>1396</v>
      </c>
      <c r="D9357" t="s">
        <v>15205</v>
      </c>
      <c r="E9357" s="1" t="d">
        <v>2010-03-18</v>
      </c>
      <c r="F9357" s="3">
        <f t="shared" ca="1" si="146"/>
        <v>9.5506849315068489</v>
      </c>
      <c r="G9357" s="2">
        <v>60412</v>
      </c>
      <c r="H9357" s="2">
        <v>61401.59</v>
      </c>
    </row>
    <row r="9358" spans="1:8" hidden="1" x14ac:dyDescent="0.2">
      <c r="A9358" t="s">
        <v>10799</v>
      </c>
      <c r="B9358" t="s">
        <v>712</v>
      </c>
      <c r="C9358" t="s">
        <v>1010</v>
      </c>
      <c r="D9358" t="s">
        <v>15190</v>
      </c>
      <c r="E9358" s="1" t="d">
        <v>2016-05-07</v>
      </c>
      <c r="F9358" s="3">
        <f t="shared" ca="1" si="146"/>
        <v>3.408219178082192</v>
      </c>
      <c r="G9358" s="2">
        <v>36001</v>
      </c>
      <c r="H9358" s="2">
        <v>41841.54</v>
      </c>
    </row>
    <row r="9359" spans="1:8" hidden="1" x14ac:dyDescent="0.2">
      <c r="A9359" t="s">
        <v>10800</v>
      </c>
      <c r="B9359" t="s">
        <v>515</v>
      </c>
      <c r="C9359" t="s">
        <v>101</v>
      </c>
      <c r="D9359" t="s">
        <v>15192</v>
      </c>
      <c r="E9359" s="1" t="d">
        <v>2006-07-01</v>
      </c>
      <c r="F9359" s="3">
        <f t="shared" ca="1" si="146"/>
        <v>13.265753424657534</v>
      </c>
      <c r="G9359" s="2">
        <v>28313</v>
      </c>
      <c r="H9359" s="2">
        <v>29091.9</v>
      </c>
    </row>
    <row r="9360" spans="1:8" hidden="1" x14ac:dyDescent="0.2">
      <c r="A9360" t="s">
        <v>10800</v>
      </c>
      <c r="B9360" t="s">
        <v>872</v>
      </c>
      <c r="C9360" t="s">
        <v>909</v>
      </c>
      <c r="D9360" t="s">
        <v>910</v>
      </c>
      <c r="E9360" s="1" t="d">
        <v>2009-06-17</v>
      </c>
      <c r="F9360" s="3">
        <f t="shared" ca="1" si="146"/>
        <v>10.301369863013699</v>
      </c>
      <c r="G9360" s="2">
        <v>32094</v>
      </c>
      <c r="H9360" s="2">
        <v>1805.29</v>
      </c>
    </row>
    <row r="9361" spans="1:8" hidden="1" x14ac:dyDescent="0.2">
      <c r="A9361" t="s">
        <v>10801</v>
      </c>
      <c r="B9361" t="s">
        <v>1319</v>
      </c>
      <c r="C9361" t="s">
        <v>420</v>
      </c>
      <c r="D9361" t="s">
        <v>15201</v>
      </c>
      <c r="E9361" s="1" t="d">
        <v>2016-07-14</v>
      </c>
      <c r="F9361" s="3">
        <f t="shared" ca="1" si="146"/>
        <v>3.2219178082191782</v>
      </c>
      <c r="G9361" s="2">
        <v>34039</v>
      </c>
      <c r="H9361" s="2">
        <v>40160.18</v>
      </c>
    </row>
    <row r="9362" spans="1:8" hidden="1" x14ac:dyDescent="0.2">
      <c r="A9362" t="s">
        <v>10802</v>
      </c>
      <c r="B9362" t="s">
        <v>2774</v>
      </c>
      <c r="C9362" t="s">
        <v>1073</v>
      </c>
      <c r="D9362" t="s">
        <v>15192</v>
      </c>
      <c r="E9362" s="1" t="d">
        <v>2006-10-05</v>
      </c>
      <c r="F9362" s="3">
        <f t="shared" ca="1" si="146"/>
        <v>13.002739726027396</v>
      </c>
      <c r="G9362" s="2">
        <v>42847</v>
      </c>
      <c r="H9362" s="2">
        <v>41452.03</v>
      </c>
    </row>
    <row r="9363" spans="1:8" hidden="1" x14ac:dyDescent="0.2">
      <c r="A9363" t="s">
        <v>10803</v>
      </c>
      <c r="B9363" t="s">
        <v>128</v>
      </c>
      <c r="C9363" t="s">
        <v>1132</v>
      </c>
      <c r="D9363" t="s">
        <v>15197</v>
      </c>
      <c r="E9363" s="1" t="d">
        <v>2017-09-25</v>
      </c>
      <c r="F9363" s="3">
        <f t="shared" ca="1" si="146"/>
        <v>2.021917808219178</v>
      </c>
      <c r="G9363" s="2">
        <v>29638</v>
      </c>
      <c r="H9363" s="2">
        <v>24076.97</v>
      </c>
    </row>
    <row r="9364" spans="1:8" hidden="1" x14ac:dyDescent="0.2">
      <c r="A9364" t="s">
        <v>10804</v>
      </c>
      <c r="B9364" t="s">
        <v>1017</v>
      </c>
      <c r="C9364" t="s">
        <v>107</v>
      </c>
      <c r="D9364" t="s">
        <v>15192</v>
      </c>
      <c r="E9364" s="1" t="d">
        <v>2010-09-02</v>
      </c>
      <c r="F9364" s="3">
        <f t="shared" ca="1" si="146"/>
        <v>9.0904109589041102</v>
      </c>
      <c r="G9364" s="2">
        <v>60700</v>
      </c>
      <c r="H9364" s="2">
        <v>61133.919999999998</v>
      </c>
    </row>
    <row r="9365" spans="1:8" hidden="1" x14ac:dyDescent="0.2">
      <c r="A9365" t="s">
        <v>10805</v>
      </c>
      <c r="B9365" t="s">
        <v>1712</v>
      </c>
      <c r="C9365" t="s">
        <v>2993</v>
      </c>
      <c r="D9365" t="s">
        <v>15193</v>
      </c>
      <c r="E9365" s="1" t="d">
        <v>1987-05-13</v>
      </c>
      <c r="F9365" s="3">
        <f t="shared" ca="1" si="146"/>
        <v>32.413698630136984</v>
      </c>
      <c r="G9365" s="2">
        <v>66537</v>
      </c>
      <c r="H9365" s="2">
        <v>67197.5</v>
      </c>
    </row>
    <row r="9366" spans="1:8" x14ac:dyDescent="0.2">
      <c r="A9366" t="s">
        <v>1155</v>
      </c>
      <c r="B9366" t="s">
        <v>86</v>
      </c>
      <c r="C9366" t="s">
        <v>269</v>
      </c>
      <c r="D9366" t="s">
        <v>15184</v>
      </c>
      <c r="E9366" s="1" t="d">
        <v>2009-06-11</v>
      </c>
      <c r="F9366" s="3">
        <f t="shared" ca="1" si="146"/>
        <v>10.317808219178081</v>
      </c>
      <c r="G9366" s="2">
        <v>64556</v>
      </c>
      <c r="H9366" s="2">
        <v>75871.87</v>
      </c>
    </row>
    <row r="9367" spans="1:8" hidden="1" x14ac:dyDescent="0.2">
      <c r="A9367" t="s">
        <v>13125</v>
      </c>
      <c r="B9367" t="s">
        <v>288</v>
      </c>
      <c r="C9367" t="s">
        <v>606</v>
      </c>
      <c r="D9367" t="s">
        <v>15192</v>
      </c>
      <c r="E9367" s="1" t="d">
        <v>2001-12-10</v>
      </c>
      <c r="F9367" s="3">
        <f t="shared" ca="1" si="146"/>
        <v>17.824657534246576</v>
      </c>
      <c r="G9367" s="2">
        <v>80500</v>
      </c>
      <c r="H9367" s="2">
        <v>80521.539999999994</v>
      </c>
    </row>
    <row r="9368" spans="1:8" hidden="1" x14ac:dyDescent="0.2">
      <c r="A9368" t="s">
        <v>10808</v>
      </c>
      <c r="B9368" t="s">
        <v>74</v>
      </c>
      <c r="C9368" t="s">
        <v>206</v>
      </c>
      <c r="D9368" t="s">
        <v>15191</v>
      </c>
      <c r="E9368" s="1" t="d">
        <v>2017-02-21</v>
      </c>
      <c r="F9368" s="3">
        <f t="shared" ca="1" si="146"/>
        <v>2.6136986301369864</v>
      </c>
      <c r="G9368" s="2">
        <v>31256</v>
      </c>
      <c r="H9368" s="2">
        <v>37461.9</v>
      </c>
    </row>
    <row r="9369" spans="1:8" x14ac:dyDescent="0.2">
      <c r="A9369" t="s">
        <v>5504</v>
      </c>
      <c r="B9369" t="s">
        <v>680</v>
      </c>
      <c r="C9369" t="s">
        <v>511</v>
      </c>
      <c r="D9369" t="s">
        <v>15184</v>
      </c>
      <c r="E9369" s="1" t="d">
        <v>1977-04-28</v>
      </c>
      <c r="F9369" s="3">
        <f t="shared" ca="1" si="146"/>
        <v>42.460273972602742</v>
      </c>
      <c r="G9369" s="2">
        <v>76000</v>
      </c>
      <c r="H9369" s="2">
        <v>75852.94</v>
      </c>
    </row>
    <row r="9370" spans="1:8" hidden="1" x14ac:dyDescent="0.2">
      <c r="A9370" t="s">
        <v>10810</v>
      </c>
      <c r="B9370" t="s">
        <v>731</v>
      </c>
      <c r="C9370" t="s">
        <v>818</v>
      </c>
      <c r="D9370" t="s">
        <v>15181</v>
      </c>
      <c r="E9370" s="1" t="d">
        <v>2018-03-12</v>
      </c>
      <c r="F9370" s="3">
        <f t="shared" ca="1" si="146"/>
        <v>1.5616438356164384</v>
      </c>
      <c r="G9370" s="2">
        <v>47430</v>
      </c>
      <c r="H9370" s="2">
        <v>16131.92</v>
      </c>
    </row>
    <row r="9371" spans="1:8" hidden="1" x14ac:dyDescent="0.2">
      <c r="A9371" t="s">
        <v>10811</v>
      </c>
      <c r="B9371" t="s">
        <v>74</v>
      </c>
      <c r="C9371" t="s">
        <v>1277</v>
      </c>
      <c r="D9371" t="s">
        <v>15197</v>
      </c>
      <c r="E9371" s="1" t="d">
        <v>2013-10-21</v>
      </c>
      <c r="F9371" s="3">
        <f t="shared" ca="1" si="146"/>
        <v>5.9534246575342467</v>
      </c>
      <c r="G9371" s="2">
        <v>31720</v>
      </c>
      <c r="H9371" s="2">
        <v>30870.73</v>
      </c>
    </row>
    <row r="9372" spans="1:8" hidden="1" x14ac:dyDescent="0.2">
      <c r="A9372" t="s">
        <v>6863</v>
      </c>
      <c r="B9372" t="s">
        <v>243</v>
      </c>
      <c r="C9372" t="s">
        <v>637</v>
      </c>
      <c r="D9372" t="s">
        <v>15193</v>
      </c>
      <c r="E9372" s="1" t="d">
        <v>2016-08-29</v>
      </c>
      <c r="F9372" s="3">
        <f t="shared" ca="1" si="146"/>
        <v>3.095890410958904</v>
      </c>
      <c r="G9372" s="2">
        <v>80000</v>
      </c>
      <c r="H9372" s="2">
        <v>79425.119999999995</v>
      </c>
    </row>
    <row r="9373" spans="1:8" x14ac:dyDescent="0.2">
      <c r="A9373" t="s">
        <v>11950</v>
      </c>
      <c r="B9373" t="s">
        <v>86</v>
      </c>
      <c r="C9373" t="s">
        <v>3660</v>
      </c>
      <c r="D9373" t="s">
        <v>15184</v>
      </c>
      <c r="E9373" s="1" t="d">
        <v>2006-08-08</v>
      </c>
      <c r="F9373" s="3">
        <f t="shared" ca="1" si="146"/>
        <v>13.161643835616438</v>
      </c>
      <c r="G9373" s="2">
        <v>74257</v>
      </c>
      <c r="H9373" s="2">
        <v>75850.91</v>
      </c>
    </row>
    <row r="9374" spans="1:8" hidden="1" x14ac:dyDescent="0.2">
      <c r="A9374" t="s">
        <v>10814</v>
      </c>
      <c r="B9374" t="s">
        <v>169</v>
      </c>
      <c r="C9374" t="s">
        <v>170</v>
      </c>
      <c r="D9374" t="s">
        <v>15204</v>
      </c>
      <c r="E9374" s="1" t="d">
        <v>2017-09-21</v>
      </c>
      <c r="F9374" s="3">
        <f t="shared" ca="1" si="146"/>
        <v>2.032876712328767</v>
      </c>
      <c r="G9374" s="2">
        <v>10054</v>
      </c>
      <c r="H9374" s="2">
        <v>8824.36</v>
      </c>
    </row>
    <row r="9375" spans="1:8" hidden="1" x14ac:dyDescent="0.2">
      <c r="A9375" t="s">
        <v>10815</v>
      </c>
      <c r="B9375" t="s">
        <v>941</v>
      </c>
      <c r="C9375" t="s">
        <v>1132</v>
      </c>
      <c r="D9375" t="s">
        <v>15197</v>
      </c>
      <c r="E9375" s="1" t="d">
        <v>2008-01-04</v>
      </c>
      <c r="F9375" s="3">
        <f t="shared" ca="1" si="146"/>
        <v>11.753424657534246</v>
      </c>
      <c r="G9375" s="2">
        <v>57099</v>
      </c>
      <c r="H9375" s="2">
        <v>54842.83</v>
      </c>
    </row>
    <row r="9376" spans="1:8" hidden="1" x14ac:dyDescent="0.2">
      <c r="A9376" t="s">
        <v>13006</v>
      </c>
      <c r="B9376" t="s">
        <v>29</v>
      </c>
      <c r="C9376" t="s">
        <v>189</v>
      </c>
      <c r="D9376" t="s">
        <v>15187</v>
      </c>
      <c r="E9376" s="1" t="d">
        <v>2004-12-13</v>
      </c>
      <c r="F9376" s="3">
        <f t="shared" ca="1" si="146"/>
        <v>14.813698630136987</v>
      </c>
      <c r="G9376" s="2">
        <v>68608</v>
      </c>
      <c r="H9376" s="2">
        <v>72236.73</v>
      </c>
    </row>
    <row r="9377" spans="1:8" x14ac:dyDescent="0.2">
      <c r="A9377" t="s">
        <v>6819</v>
      </c>
      <c r="B9377" t="s">
        <v>820</v>
      </c>
      <c r="C9377" t="s">
        <v>511</v>
      </c>
      <c r="D9377" t="s">
        <v>15184</v>
      </c>
      <c r="E9377" s="1" t="d">
        <v>2003-09-18</v>
      </c>
      <c r="F9377" s="3">
        <f t="shared" ca="1" si="146"/>
        <v>16.052054794520547</v>
      </c>
      <c r="G9377" s="2">
        <v>69400</v>
      </c>
      <c r="H9377" s="2">
        <v>75793.31</v>
      </c>
    </row>
    <row r="9378" spans="1:8" x14ac:dyDescent="0.2">
      <c r="A9378" t="s">
        <v>15178</v>
      </c>
      <c r="B9378" t="s">
        <v>86</v>
      </c>
      <c r="C9378" t="s">
        <v>269</v>
      </c>
      <c r="D9378" t="s">
        <v>15184</v>
      </c>
      <c r="E9378" s="1" t="d">
        <v>2013-12-17</v>
      </c>
      <c r="F9378" s="3">
        <f t="shared" ca="1" si="146"/>
        <v>5.7972602739726025</v>
      </c>
      <c r="G9378" s="2">
        <v>64556</v>
      </c>
      <c r="H9378" s="2">
        <v>75743.78</v>
      </c>
    </row>
    <row r="9379" spans="1:8" hidden="1" x14ac:dyDescent="0.2">
      <c r="A9379" t="s">
        <v>2698</v>
      </c>
      <c r="B9379" t="s">
        <v>243</v>
      </c>
      <c r="C9379" t="s">
        <v>151</v>
      </c>
      <c r="D9379" t="s">
        <v>15202</v>
      </c>
      <c r="E9379" s="1" t="d">
        <v>2016-02-16</v>
      </c>
      <c r="F9379" s="3">
        <f t="shared" ca="1" si="146"/>
        <v>3.6301369863013697</v>
      </c>
      <c r="G9379" s="2">
        <v>79600</v>
      </c>
      <c r="H9379" s="2">
        <v>80619.710000000006</v>
      </c>
    </row>
    <row r="9380" spans="1:8" x14ac:dyDescent="0.2">
      <c r="A9380" t="s">
        <v>784</v>
      </c>
      <c r="B9380" t="s">
        <v>86</v>
      </c>
      <c r="C9380" t="s">
        <v>785</v>
      </c>
      <c r="D9380" t="s">
        <v>15184</v>
      </c>
      <c r="E9380" s="1" t="d">
        <v>2014-07-01</v>
      </c>
      <c r="F9380" s="3">
        <f t="shared" ca="1" si="146"/>
        <v>5.2602739726027394</v>
      </c>
      <c r="G9380" s="2">
        <v>64556</v>
      </c>
      <c r="H9380" s="2">
        <v>75650.8</v>
      </c>
    </row>
    <row r="9381" spans="1:8" hidden="1" x14ac:dyDescent="0.2">
      <c r="A9381" t="s">
        <v>6185</v>
      </c>
      <c r="B9381" t="s">
        <v>26</v>
      </c>
      <c r="C9381" t="s">
        <v>1158</v>
      </c>
      <c r="D9381" t="s">
        <v>15193</v>
      </c>
      <c r="E9381" s="1" t="d">
        <v>1998-04-29</v>
      </c>
      <c r="F9381" s="3">
        <f t="shared" ca="1" si="146"/>
        <v>21.443835616438356</v>
      </c>
      <c r="G9381" s="2">
        <v>79149</v>
      </c>
      <c r="H9381" s="2">
        <v>78492.899999999994</v>
      </c>
    </row>
    <row r="9382" spans="1:8" hidden="1" x14ac:dyDescent="0.2">
      <c r="A9382" t="s">
        <v>10822</v>
      </c>
      <c r="B9382" t="s">
        <v>7593</v>
      </c>
      <c r="C9382" t="s">
        <v>70</v>
      </c>
      <c r="D9382" t="s">
        <v>15197</v>
      </c>
      <c r="E9382" s="1" t="d">
        <v>1978-08-03</v>
      </c>
      <c r="F9382" s="3">
        <f t="shared" ca="1" si="146"/>
        <v>41.194520547945203</v>
      </c>
      <c r="G9382" s="2">
        <v>69472</v>
      </c>
      <c r="H9382" s="2">
        <v>78513.75</v>
      </c>
    </row>
    <row r="9383" spans="1:8" x14ac:dyDescent="0.2">
      <c r="A9383" t="s">
        <v>10910</v>
      </c>
      <c r="B9383" t="s">
        <v>86</v>
      </c>
      <c r="C9383" t="s">
        <v>362</v>
      </c>
      <c r="D9383" t="s">
        <v>15184</v>
      </c>
      <c r="E9383" s="1" t="d">
        <v>2011-05-05</v>
      </c>
      <c r="F9383" s="3">
        <f t="shared" ca="1" si="146"/>
        <v>8.419178082191781</v>
      </c>
      <c r="G9383" s="2">
        <v>71454</v>
      </c>
      <c r="H9383" s="2">
        <v>75638.289999999994</v>
      </c>
    </row>
    <row r="9384" spans="1:8" hidden="1" x14ac:dyDescent="0.2">
      <c r="A9384" t="s">
        <v>10824</v>
      </c>
      <c r="B9384" t="s">
        <v>23</v>
      </c>
      <c r="C9384" t="s">
        <v>1050</v>
      </c>
      <c r="D9384" t="s">
        <v>15189</v>
      </c>
      <c r="E9384" s="1" t="d">
        <v>2017-05-27</v>
      </c>
      <c r="F9384" s="3">
        <f t="shared" ca="1" si="146"/>
        <v>2.3534246575342466</v>
      </c>
      <c r="G9384" s="2">
        <v>35360</v>
      </c>
      <c r="H9384" s="2">
        <v>5793.5</v>
      </c>
    </row>
    <row r="9385" spans="1:8" hidden="1" x14ac:dyDescent="0.2">
      <c r="A9385" t="s">
        <v>6855</v>
      </c>
      <c r="B9385" t="s">
        <v>134</v>
      </c>
      <c r="C9385" t="s">
        <v>1243</v>
      </c>
      <c r="D9385" t="s">
        <v>15187</v>
      </c>
      <c r="E9385" s="1" t="d">
        <v>2014-08-20</v>
      </c>
      <c r="F9385" s="3">
        <f t="shared" ca="1" si="146"/>
        <v>5.1232876712328768</v>
      </c>
      <c r="G9385" s="2">
        <v>66473</v>
      </c>
      <c r="H9385" s="2">
        <v>72216.5</v>
      </c>
    </row>
    <row r="9386" spans="1:8" hidden="1" x14ac:dyDescent="0.2">
      <c r="A9386" t="s">
        <v>10826</v>
      </c>
      <c r="B9386" t="s">
        <v>1612</v>
      </c>
      <c r="C9386" t="s">
        <v>1613</v>
      </c>
      <c r="D9386" t="s">
        <v>15197</v>
      </c>
      <c r="E9386" s="1" t="d">
        <v>1979-05-24</v>
      </c>
      <c r="F9386" s="3">
        <f t="shared" ca="1" si="146"/>
        <v>40.389041095890413</v>
      </c>
      <c r="G9386" s="2">
        <v>61104</v>
      </c>
      <c r="H9386" s="2">
        <v>58650.02</v>
      </c>
    </row>
    <row r="9387" spans="1:8" hidden="1" x14ac:dyDescent="0.2">
      <c r="A9387" t="s">
        <v>10827</v>
      </c>
      <c r="B9387" t="s">
        <v>1309</v>
      </c>
      <c r="C9387" t="s">
        <v>1719</v>
      </c>
      <c r="D9387" t="s">
        <v>15194</v>
      </c>
      <c r="E9387" s="1" t="d">
        <v>2018-02-12</v>
      </c>
      <c r="F9387" s="3">
        <f t="shared" ca="1" si="146"/>
        <v>1.6383561643835616</v>
      </c>
      <c r="G9387" s="2">
        <v>42131</v>
      </c>
      <c r="H9387" s="2">
        <v>15886.54</v>
      </c>
    </row>
    <row r="9388" spans="1:8" hidden="1" x14ac:dyDescent="0.2">
      <c r="A9388" t="s">
        <v>10828</v>
      </c>
      <c r="B9388" t="s">
        <v>10829</v>
      </c>
      <c r="C9388" t="s">
        <v>1407</v>
      </c>
      <c r="D9388" t="s">
        <v>15205</v>
      </c>
      <c r="E9388" s="1" t="d">
        <v>2014-04-21</v>
      </c>
      <c r="F9388" s="3">
        <f t="shared" ca="1" si="146"/>
        <v>5.4547945205479449</v>
      </c>
      <c r="G9388" s="2">
        <v>73900</v>
      </c>
      <c r="H9388" s="2">
        <v>73087.98</v>
      </c>
    </row>
    <row r="9389" spans="1:8" hidden="1" x14ac:dyDescent="0.2">
      <c r="A9389" t="s">
        <v>10830</v>
      </c>
      <c r="B9389" t="s">
        <v>4624</v>
      </c>
      <c r="C9389" t="s">
        <v>70</v>
      </c>
      <c r="D9389" t="s">
        <v>15197</v>
      </c>
      <c r="E9389" s="1" t="d">
        <v>2017-01-17</v>
      </c>
      <c r="F9389" s="3">
        <f t="shared" ca="1" si="146"/>
        <v>2.7095890410958905</v>
      </c>
      <c r="G9389" s="2">
        <v>45200</v>
      </c>
      <c r="H9389" s="2">
        <v>44538.48</v>
      </c>
    </row>
    <row r="9390" spans="1:8" x14ac:dyDescent="0.2">
      <c r="A9390" t="s">
        <v>3824</v>
      </c>
      <c r="B9390" t="s">
        <v>86</v>
      </c>
      <c r="C9390" t="s">
        <v>754</v>
      </c>
      <c r="D9390" t="s">
        <v>15184</v>
      </c>
      <c r="E9390" s="1" t="d">
        <v>2015-03-02</v>
      </c>
      <c r="F9390" s="3">
        <f t="shared" ca="1" si="146"/>
        <v>4.5917808219178085</v>
      </c>
      <c r="G9390" s="2">
        <v>60732</v>
      </c>
      <c r="H9390" s="2">
        <v>75609.36</v>
      </c>
    </row>
    <row r="9391" spans="1:8" hidden="1" x14ac:dyDescent="0.2">
      <c r="A9391" t="s">
        <v>10832</v>
      </c>
      <c r="B9391" t="s">
        <v>23</v>
      </c>
      <c r="C9391" t="s">
        <v>72</v>
      </c>
      <c r="D9391" t="s">
        <v>15189</v>
      </c>
      <c r="E9391" s="1" t="d">
        <v>1997-02-05</v>
      </c>
      <c r="F9391" s="3">
        <f t="shared" ca="1" si="146"/>
        <v>22.671232876712327</v>
      </c>
      <c r="G9391" s="2">
        <v>21008</v>
      </c>
      <c r="H9391" s="2">
        <v>10860</v>
      </c>
    </row>
    <row r="9392" spans="1:8" x14ac:dyDescent="0.2">
      <c r="A9392" t="s">
        <v>5625</v>
      </c>
      <c r="B9392" t="s">
        <v>86</v>
      </c>
      <c r="C9392" t="s">
        <v>733</v>
      </c>
      <c r="D9392" t="s">
        <v>15184</v>
      </c>
      <c r="E9392" s="1" t="d">
        <v>2015-08-10</v>
      </c>
      <c r="F9392" s="3">
        <f t="shared" ca="1" si="146"/>
        <v>4.1506849315068495</v>
      </c>
      <c r="G9392" s="2">
        <v>51328</v>
      </c>
      <c r="H9392" s="2">
        <v>75592.08</v>
      </c>
    </row>
    <row r="9393" spans="1:8" hidden="1" x14ac:dyDescent="0.2">
      <c r="A9393" t="s">
        <v>10834</v>
      </c>
      <c r="B9393" t="s">
        <v>353</v>
      </c>
      <c r="C9393" t="s">
        <v>354</v>
      </c>
      <c r="D9393" t="s">
        <v>15211</v>
      </c>
      <c r="E9393" s="1" t="d">
        <v>2018-03-29</v>
      </c>
      <c r="F9393" s="3">
        <f t="shared" ca="1" si="146"/>
        <v>1.515068493150685</v>
      </c>
      <c r="G9393" s="2">
        <v>36397</v>
      </c>
      <c r="H9393" s="2">
        <v>9659.7999999999993</v>
      </c>
    </row>
    <row r="9394" spans="1:8" hidden="1" x14ac:dyDescent="0.2">
      <c r="A9394" t="s">
        <v>10835</v>
      </c>
      <c r="B9394" t="s">
        <v>45</v>
      </c>
      <c r="C9394" t="s">
        <v>386</v>
      </c>
      <c r="D9394" t="s">
        <v>15191</v>
      </c>
      <c r="E9394" s="1" t="d">
        <v>2007-01-16</v>
      </c>
      <c r="F9394" s="3">
        <f t="shared" ca="1" si="146"/>
        <v>12.72054794520548</v>
      </c>
      <c r="G9394" s="2">
        <v>38846</v>
      </c>
      <c r="H9394" s="2">
        <v>39874.400000000001</v>
      </c>
    </row>
    <row r="9395" spans="1:8" hidden="1" x14ac:dyDescent="0.2">
      <c r="A9395" t="s">
        <v>10836</v>
      </c>
      <c r="B9395" t="s">
        <v>10837</v>
      </c>
      <c r="C9395" t="s">
        <v>1827</v>
      </c>
      <c r="D9395" t="s">
        <v>15225</v>
      </c>
      <c r="E9395" s="1" t="d">
        <v>2015-09-14</v>
      </c>
      <c r="F9395" s="3">
        <f t="shared" ca="1" si="146"/>
        <v>4.0547945205479454</v>
      </c>
      <c r="G9395" s="2">
        <v>83600</v>
      </c>
      <c r="H9395" s="2">
        <v>31538.5</v>
      </c>
    </row>
    <row r="9396" spans="1:8" hidden="1" x14ac:dyDescent="0.2">
      <c r="A9396" t="s">
        <v>6381</v>
      </c>
      <c r="B9396" t="s">
        <v>323</v>
      </c>
      <c r="C9396" t="s">
        <v>126</v>
      </c>
      <c r="D9396" t="s">
        <v>15187</v>
      </c>
      <c r="E9396" s="1" t="d">
        <v>2005-09-19</v>
      </c>
      <c r="F9396" s="3">
        <f t="shared" ca="1" si="146"/>
        <v>14.046575342465754</v>
      </c>
      <c r="G9396" s="2">
        <v>70595</v>
      </c>
      <c r="H9396" s="2">
        <v>72198.38</v>
      </c>
    </row>
    <row r="9397" spans="1:8" x14ac:dyDescent="0.2">
      <c r="A9397" t="s">
        <v>13318</v>
      </c>
      <c r="B9397" t="s">
        <v>86</v>
      </c>
      <c r="C9397" t="s">
        <v>754</v>
      </c>
      <c r="D9397" t="s">
        <v>15184</v>
      </c>
      <c r="E9397" s="1" t="d">
        <v>2012-04-17</v>
      </c>
      <c r="F9397" s="3">
        <f t="shared" ca="1" si="146"/>
        <v>7.4657534246575343</v>
      </c>
      <c r="G9397" s="2">
        <v>68106</v>
      </c>
      <c r="H9397" s="2">
        <v>75545.72</v>
      </c>
    </row>
    <row r="9398" spans="1:8" hidden="1" x14ac:dyDescent="0.2">
      <c r="A9398" t="s">
        <v>10840</v>
      </c>
      <c r="B9398" t="s">
        <v>1779</v>
      </c>
      <c r="C9398" t="s">
        <v>107</v>
      </c>
      <c r="D9398" t="s">
        <v>15192</v>
      </c>
      <c r="E9398" s="1" t="d">
        <v>2017-08-10</v>
      </c>
      <c r="F9398" s="3">
        <f t="shared" ca="1" si="146"/>
        <v>2.1479452054794521</v>
      </c>
      <c r="G9398" s="2">
        <v>42131</v>
      </c>
      <c r="H9398" s="2">
        <v>38394.94</v>
      </c>
    </row>
    <row r="9399" spans="1:8" x14ac:dyDescent="0.2">
      <c r="A9399" t="s">
        <v>9592</v>
      </c>
      <c r="B9399" t="s">
        <v>86</v>
      </c>
      <c r="C9399" t="s">
        <v>446</v>
      </c>
      <c r="D9399" t="s">
        <v>15184</v>
      </c>
      <c r="E9399" s="1" t="d">
        <v>2009-12-08</v>
      </c>
      <c r="F9399" s="3">
        <f t="shared" ca="1" si="146"/>
        <v>9.8246575342465761</v>
      </c>
      <c r="G9399" s="2">
        <v>72153</v>
      </c>
      <c r="H9399" s="2">
        <v>75528.259999999995</v>
      </c>
    </row>
    <row r="9400" spans="1:8" hidden="1" x14ac:dyDescent="0.2">
      <c r="A9400" t="s">
        <v>10842</v>
      </c>
      <c r="B9400" t="s">
        <v>453</v>
      </c>
      <c r="C9400" t="s">
        <v>704</v>
      </c>
      <c r="D9400" t="s">
        <v>15218</v>
      </c>
      <c r="E9400" s="1" t="d">
        <v>1984-11-29</v>
      </c>
      <c r="F9400" s="3">
        <f t="shared" ca="1" si="146"/>
        <v>34.865753424657534</v>
      </c>
      <c r="G9400" s="2">
        <v>49553</v>
      </c>
      <c r="H9400" s="2">
        <v>53020.89</v>
      </c>
    </row>
    <row r="9401" spans="1:8" hidden="1" x14ac:dyDescent="0.2">
      <c r="A9401" t="s">
        <v>10843</v>
      </c>
      <c r="B9401" t="s">
        <v>759</v>
      </c>
      <c r="C9401" t="s">
        <v>1283</v>
      </c>
      <c r="D9401" t="s">
        <v>15182</v>
      </c>
      <c r="E9401" s="1" t="d">
        <v>2016-09-26</v>
      </c>
      <c r="F9401" s="3">
        <f t="shared" ca="1" si="146"/>
        <v>3.0191780821917806</v>
      </c>
      <c r="G9401" s="2">
        <v>49884</v>
      </c>
      <c r="H9401" s="2">
        <v>48444.42</v>
      </c>
    </row>
    <row r="9402" spans="1:8" hidden="1" x14ac:dyDescent="0.2">
      <c r="A9402" t="s">
        <v>10844</v>
      </c>
      <c r="B9402" t="s">
        <v>23</v>
      </c>
      <c r="C9402" t="s">
        <v>72</v>
      </c>
      <c r="D9402" t="s">
        <v>15189</v>
      </c>
      <c r="E9402" s="1" t="d">
        <v>2015-06-16</v>
      </c>
      <c r="F9402" s="3">
        <f t="shared" ca="1" si="146"/>
        <v>4.3013698630136989</v>
      </c>
      <c r="G9402" s="2">
        <v>24960</v>
      </c>
      <c r="H9402" s="2">
        <v>11515.92</v>
      </c>
    </row>
    <row r="9403" spans="1:8" hidden="1" x14ac:dyDescent="0.2">
      <c r="A9403" t="s">
        <v>10845</v>
      </c>
      <c r="B9403" t="s">
        <v>2860</v>
      </c>
      <c r="C9403" t="s">
        <v>158</v>
      </c>
      <c r="D9403" t="s">
        <v>15190</v>
      </c>
      <c r="E9403" s="1" t="d">
        <v>2016-09-24</v>
      </c>
      <c r="F9403" s="3">
        <f t="shared" ca="1" si="146"/>
        <v>3.0246575342465754</v>
      </c>
      <c r="G9403" s="2">
        <v>34993</v>
      </c>
      <c r="H9403" s="2">
        <v>37951.72</v>
      </c>
    </row>
    <row r="9404" spans="1:8" hidden="1" x14ac:dyDescent="0.2">
      <c r="A9404" t="s">
        <v>6298</v>
      </c>
      <c r="B9404" t="s">
        <v>29</v>
      </c>
      <c r="C9404" t="s">
        <v>1085</v>
      </c>
      <c r="D9404" t="s">
        <v>15187</v>
      </c>
      <c r="E9404" s="1" t="d">
        <v>2012-04-09</v>
      </c>
      <c r="F9404" s="3">
        <f t="shared" ca="1" si="146"/>
        <v>7.4876712328767123</v>
      </c>
      <c r="G9404" s="2">
        <v>66310</v>
      </c>
      <c r="H9404" s="2">
        <v>72174.69</v>
      </c>
    </row>
    <row r="9405" spans="1:8" hidden="1" x14ac:dyDescent="0.2">
      <c r="A9405" t="s">
        <v>10847</v>
      </c>
      <c r="B9405" t="s">
        <v>845</v>
      </c>
      <c r="C9405" t="s">
        <v>1123</v>
      </c>
      <c r="D9405" t="s">
        <v>15221</v>
      </c>
      <c r="E9405" s="1" t="d">
        <v>2006-06-26</v>
      </c>
      <c r="F9405" s="3">
        <f t="shared" ca="1" si="146"/>
        <v>13.27945205479452</v>
      </c>
      <c r="G9405" s="2">
        <v>44323</v>
      </c>
      <c r="H9405" s="2">
        <v>41763.589999999997</v>
      </c>
    </row>
    <row r="9406" spans="1:8" x14ac:dyDescent="0.2">
      <c r="A9406" t="s">
        <v>2019</v>
      </c>
      <c r="B9406" t="s">
        <v>86</v>
      </c>
      <c r="C9406" t="s">
        <v>297</v>
      </c>
      <c r="D9406" t="s">
        <v>15184</v>
      </c>
      <c r="E9406" s="1" t="d">
        <v>2007-12-12</v>
      </c>
      <c r="F9406" s="3">
        <f t="shared" ca="1" si="146"/>
        <v>11.816438356164383</v>
      </c>
      <c r="G9406" s="2">
        <v>73554</v>
      </c>
      <c r="H9406" s="2">
        <v>75521.69</v>
      </c>
    </row>
    <row r="9407" spans="1:8" hidden="1" x14ac:dyDescent="0.2">
      <c r="A9407" t="s">
        <v>10849</v>
      </c>
      <c r="B9407" t="s">
        <v>1525</v>
      </c>
      <c r="C9407" t="s">
        <v>67</v>
      </c>
      <c r="D9407" t="s">
        <v>15196</v>
      </c>
      <c r="E9407" s="1" t="d">
        <v>2010-01-28</v>
      </c>
      <c r="F9407" s="3">
        <f t="shared" ca="1" si="146"/>
        <v>9.6849315068493151</v>
      </c>
      <c r="G9407" s="2">
        <v>36312</v>
      </c>
      <c r="H9407" s="2">
        <v>40023.79</v>
      </c>
    </row>
    <row r="9408" spans="1:8" x14ac:dyDescent="0.2">
      <c r="A9408" t="s">
        <v>2061</v>
      </c>
      <c r="B9408" t="s">
        <v>86</v>
      </c>
      <c r="C9408" t="s">
        <v>269</v>
      </c>
      <c r="D9408" t="s">
        <v>15184</v>
      </c>
      <c r="E9408" s="1" t="d">
        <v>2014-12-29</v>
      </c>
      <c r="F9408" s="3">
        <f t="shared" ca="1" si="146"/>
        <v>4.7643835616438359</v>
      </c>
      <c r="G9408" s="2">
        <v>60732</v>
      </c>
      <c r="H9408" s="2">
        <v>75508.429999999993</v>
      </c>
    </row>
    <row r="9409" spans="1:8" hidden="1" x14ac:dyDescent="0.2">
      <c r="A9409" t="s">
        <v>10851</v>
      </c>
      <c r="B9409" t="s">
        <v>433</v>
      </c>
      <c r="C9409" t="s">
        <v>1010</v>
      </c>
      <c r="D9409" t="s">
        <v>15190</v>
      </c>
      <c r="E9409" s="1" t="d">
        <v>2013-12-23</v>
      </c>
      <c r="F9409" s="3">
        <f t="shared" ca="1" si="146"/>
        <v>5.7808219178082192</v>
      </c>
      <c r="G9409" s="2">
        <v>43088</v>
      </c>
      <c r="H9409" s="2">
        <v>49834.720000000001</v>
      </c>
    </row>
    <row r="9410" spans="1:8" hidden="1" x14ac:dyDescent="0.2">
      <c r="A9410" t="s">
        <v>10852</v>
      </c>
      <c r="B9410" t="s">
        <v>14</v>
      </c>
      <c r="C9410" t="s">
        <v>15</v>
      </c>
      <c r="D9410" t="s">
        <v>15183</v>
      </c>
      <c r="E9410" s="1" t="d">
        <v>2011-05-04</v>
      </c>
      <c r="F9410" s="3">
        <f t="shared" ca="1" si="146"/>
        <v>8.4219178082191775</v>
      </c>
      <c r="G9410" s="2">
        <v>54044</v>
      </c>
      <c r="H9410" s="2">
        <v>53848.85</v>
      </c>
    </row>
    <row r="9411" spans="1:8" x14ac:dyDescent="0.2">
      <c r="A9411" t="s">
        <v>5822</v>
      </c>
      <c r="B9411" t="s">
        <v>86</v>
      </c>
      <c r="C9411" t="s">
        <v>250</v>
      </c>
      <c r="D9411" t="s">
        <v>15184</v>
      </c>
      <c r="E9411" s="1" t="d">
        <v>2006-09-13</v>
      </c>
      <c r="F9411" s="3">
        <f t="shared" ref="F9411:F9474" ca="1" si="147">(TODAY()-E9411)/365</f>
        <v>13.063013698630137</v>
      </c>
      <c r="G9411" s="2">
        <v>74257</v>
      </c>
      <c r="H9411" s="2">
        <v>75419.28</v>
      </c>
    </row>
    <row r="9412" spans="1:8" x14ac:dyDescent="0.2">
      <c r="A9412" t="s">
        <v>14843</v>
      </c>
      <c r="B9412" t="s">
        <v>86</v>
      </c>
      <c r="C9412" t="s">
        <v>10319</v>
      </c>
      <c r="D9412" t="s">
        <v>15184</v>
      </c>
      <c r="E9412" s="1" t="d">
        <v>2000-08-07</v>
      </c>
      <c r="F9412" s="3">
        <f t="shared" ca="1" si="147"/>
        <v>19.167123287671235</v>
      </c>
      <c r="G9412" s="2">
        <v>80638</v>
      </c>
      <c r="H9412" s="2">
        <v>75368.69</v>
      </c>
    </row>
    <row r="9413" spans="1:8" hidden="1" x14ac:dyDescent="0.2">
      <c r="A9413" t="s">
        <v>10855</v>
      </c>
      <c r="B9413" t="s">
        <v>199</v>
      </c>
      <c r="C9413" t="s">
        <v>500</v>
      </c>
      <c r="D9413" t="s">
        <v>15197</v>
      </c>
      <c r="E9413" s="1" t="d">
        <v>1985-07-13</v>
      </c>
      <c r="F9413" s="3">
        <f t="shared" ca="1" si="147"/>
        <v>34.246575342465754</v>
      </c>
      <c r="G9413" s="2">
        <v>72535</v>
      </c>
      <c r="H9413" s="2">
        <v>77175.03</v>
      </c>
    </row>
    <row r="9414" spans="1:8" hidden="1" x14ac:dyDescent="0.2">
      <c r="A9414" t="s">
        <v>5225</v>
      </c>
      <c r="B9414" t="s">
        <v>323</v>
      </c>
      <c r="C9414" t="s">
        <v>364</v>
      </c>
      <c r="D9414" t="s">
        <v>15187</v>
      </c>
      <c r="E9414" s="1" t="d">
        <v>1999-07-12</v>
      </c>
      <c r="F9414" s="3">
        <f t="shared" ca="1" si="147"/>
        <v>20.241095890410961</v>
      </c>
      <c r="G9414" s="2">
        <v>72959</v>
      </c>
      <c r="H9414" s="2">
        <v>72134.11</v>
      </c>
    </row>
    <row r="9415" spans="1:8" x14ac:dyDescent="0.2">
      <c r="A9415" t="s">
        <v>4583</v>
      </c>
      <c r="B9415" t="s">
        <v>86</v>
      </c>
      <c r="C9415" t="s">
        <v>563</v>
      </c>
      <c r="D9415" t="s">
        <v>15184</v>
      </c>
      <c r="E9415" s="1" t="d">
        <v>2016-06-06</v>
      </c>
      <c r="F9415" s="3">
        <f t="shared" ca="1" si="147"/>
        <v>3.3260273972602739</v>
      </c>
      <c r="G9415" s="2">
        <v>51328</v>
      </c>
      <c r="H9415" s="2">
        <v>75356.179999999993</v>
      </c>
    </row>
    <row r="9416" spans="1:8" hidden="1" x14ac:dyDescent="0.2">
      <c r="A9416" t="s">
        <v>10858</v>
      </c>
      <c r="B9416" t="s">
        <v>385</v>
      </c>
      <c r="C9416" t="s">
        <v>1277</v>
      </c>
      <c r="D9416" t="s">
        <v>15197</v>
      </c>
      <c r="E9416" s="1" t="d">
        <v>2005-09-19</v>
      </c>
      <c r="F9416" s="3">
        <f t="shared" ca="1" si="147"/>
        <v>14.046575342465754</v>
      </c>
      <c r="G9416" s="2">
        <v>35672</v>
      </c>
      <c r="H9416" s="2">
        <v>43834.68</v>
      </c>
    </row>
    <row r="9417" spans="1:8" hidden="1" x14ac:dyDescent="0.2">
      <c r="A9417" t="s">
        <v>10859</v>
      </c>
      <c r="B9417" t="s">
        <v>235</v>
      </c>
      <c r="C9417" t="s">
        <v>500</v>
      </c>
      <c r="D9417" t="s">
        <v>15197</v>
      </c>
      <c r="E9417" s="1" t="d">
        <v>1988-09-07</v>
      </c>
      <c r="F9417" s="3">
        <f t="shared" ca="1" si="147"/>
        <v>31.090410958904108</v>
      </c>
      <c r="G9417" s="2">
        <v>57040</v>
      </c>
      <c r="H9417" s="2">
        <v>65862.12</v>
      </c>
    </row>
    <row r="9418" spans="1:8" hidden="1" x14ac:dyDescent="0.2">
      <c r="A9418" t="s">
        <v>12972</v>
      </c>
      <c r="B9418" t="s">
        <v>288</v>
      </c>
      <c r="C9418" t="s">
        <v>351</v>
      </c>
      <c r="D9418" t="s">
        <v>15190</v>
      </c>
      <c r="E9418" s="1" t="d">
        <v>2015-10-19</v>
      </c>
      <c r="F9418" s="3">
        <f t="shared" ca="1" si="147"/>
        <v>3.9589041095890409</v>
      </c>
      <c r="G9418" s="2">
        <v>79000</v>
      </c>
      <c r="H9418" s="2">
        <v>64475.09</v>
      </c>
    </row>
    <row r="9419" spans="1:8" hidden="1" x14ac:dyDescent="0.2">
      <c r="A9419" t="s">
        <v>10861</v>
      </c>
      <c r="B9419" t="s">
        <v>199</v>
      </c>
      <c r="C9419" t="s">
        <v>500</v>
      </c>
      <c r="D9419" t="s">
        <v>15197</v>
      </c>
      <c r="E9419" s="1" t="d">
        <v>1985-01-04</v>
      </c>
      <c r="F9419" s="3">
        <f t="shared" ca="1" si="147"/>
        <v>34.767123287671232</v>
      </c>
      <c r="G9419" s="2">
        <v>72535</v>
      </c>
      <c r="H9419" s="2">
        <v>87491.28</v>
      </c>
    </row>
    <row r="9420" spans="1:8" hidden="1" x14ac:dyDescent="0.2">
      <c r="A9420" t="s">
        <v>10862</v>
      </c>
      <c r="B9420" t="s">
        <v>1249</v>
      </c>
      <c r="C9420" t="s">
        <v>888</v>
      </c>
      <c r="D9420" t="s">
        <v>15190</v>
      </c>
      <c r="E9420" s="1" t="d">
        <v>1979-08-06</v>
      </c>
      <c r="F9420" s="3">
        <f t="shared" ca="1" si="147"/>
        <v>40.186301369863017</v>
      </c>
      <c r="G9420" s="2">
        <v>75782</v>
      </c>
      <c r="H9420" s="2">
        <v>76317.440000000002</v>
      </c>
    </row>
    <row r="9421" spans="1:8" hidden="1" x14ac:dyDescent="0.2">
      <c r="A9421" t="s">
        <v>10863</v>
      </c>
      <c r="B9421" t="s">
        <v>506</v>
      </c>
      <c r="C9421" t="s">
        <v>52</v>
      </c>
      <c r="D9421" t="s">
        <v>15193</v>
      </c>
      <c r="E9421" s="1" t="d">
        <v>2018-06-18</v>
      </c>
      <c r="F9421" s="3">
        <f t="shared" ca="1" si="147"/>
        <v>1.2931506849315069</v>
      </c>
      <c r="G9421" s="2">
        <v>21008</v>
      </c>
      <c r="H9421">
        <v>922.53</v>
      </c>
    </row>
    <row r="9422" spans="1:8" hidden="1" x14ac:dyDescent="0.2">
      <c r="A9422" t="s">
        <v>10864</v>
      </c>
      <c r="B9422" t="s">
        <v>1632</v>
      </c>
      <c r="C9422" t="s">
        <v>78</v>
      </c>
      <c r="D9422" t="s">
        <v>15190</v>
      </c>
      <c r="E9422" s="1" t="d">
        <v>2018-01-29</v>
      </c>
      <c r="F9422" s="3">
        <f t="shared" ca="1" si="147"/>
        <v>1.6767123287671233</v>
      </c>
      <c r="G9422" s="2">
        <v>68340</v>
      </c>
      <c r="H9422" s="2">
        <v>30973.11</v>
      </c>
    </row>
    <row r="9423" spans="1:8" hidden="1" x14ac:dyDescent="0.2">
      <c r="A9423" t="s">
        <v>2651</v>
      </c>
      <c r="B9423" t="s">
        <v>550</v>
      </c>
      <c r="C9423" t="s">
        <v>330</v>
      </c>
      <c r="D9423" t="s">
        <v>15187</v>
      </c>
      <c r="E9423" s="1" t="d">
        <v>2005-09-19</v>
      </c>
      <c r="F9423" s="3">
        <f t="shared" ca="1" si="147"/>
        <v>14.046575342465754</v>
      </c>
      <c r="G9423" s="2">
        <v>72087</v>
      </c>
      <c r="H9423" s="2">
        <v>72129.22</v>
      </c>
    </row>
    <row r="9424" spans="1:8" hidden="1" x14ac:dyDescent="0.2">
      <c r="A9424" t="s">
        <v>10866</v>
      </c>
      <c r="B9424" t="s">
        <v>503</v>
      </c>
      <c r="C9424" t="s">
        <v>531</v>
      </c>
      <c r="D9424" t="s">
        <v>15192</v>
      </c>
      <c r="E9424" s="1" t="d">
        <v>2003-11-24</v>
      </c>
      <c r="F9424" s="3">
        <f t="shared" ca="1" si="147"/>
        <v>15.868493150684932</v>
      </c>
      <c r="G9424" s="2">
        <v>67932</v>
      </c>
      <c r="H9424" s="2">
        <v>68042.62</v>
      </c>
    </row>
    <row r="9425" spans="1:8" hidden="1" x14ac:dyDescent="0.2">
      <c r="A9425" t="s">
        <v>10867</v>
      </c>
      <c r="B9425" t="s">
        <v>216</v>
      </c>
      <c r="C9425" t="s">
        <v>1557</v>
      </c>
      <c r="D9425" t="s">
        <v>15193</v>
      </c>
      <c r="E9425" s="1" t="d">
        <v>2009-09-21</v>
      </c>
      <c r="F9425" s="3">
        <f t="shared" ca="1" si="147"/>
        <v>10.038356164383561</v>
      </c>
      <c r="G9425" s="2">
        <v>69100</v>
      </c>
      <c r="H9425" s="2">
        <v>67747.7</v>
      </c>
    </row>
    <row r="9426" spans="1:8" hidden="1" x14ac:dyDescent="0.2">
      <c r="A9426" t="s">
        <v>10868</v>
      </c>
      <c r="B9426" t="s">
        <v>8582</v>
      </c>
      <c r="C9426" t="s">
        <v>1136</v>
      </c>
      <c r="D9426" t="s">
        <v>15190</v>
      </c>
      <c r="E9426" s="1" t="d">
        <v>1980-03-31</v>
      </c>
      <c r="F9426" s="3">
        <f t="shared" ca="1" si="147"/>
        <v>39.534246575342465</v>
      </c>
      <c r="G9426" s="2">
        <v>84200</v>
      </c>
      <c r="H9426" s="2">
        <v>84669.23</v>
      </c>
    </row>
    <row r="9427" spans="1:8" hidden="1" x14ac:dyDescent="0.2">
      <c r="A9427" t="s">
        <v>10869</v>
      </c>
      <c r="B9427" t="s">
        <v>1249</v>
      </c>
      <c r="C9427" t="s">
        <v>888</v>
      </c>
      <c r="D9427" t="s">
        <v>15190</v>
      </c>
      <c r="E9427" s="1" t="d">
        <v>1979-07-25</v>
      </c>
      <c r="F9427" s="3">
        <f t="shared" ca="1" si="147"/>
        <v>40.219178082191782</v>
      </c>
      <c r="G9427" s="2">
        <v>75782</v>
      </c>
      <c r="H9427" s="2">
        <v>77236.639999999999</v>
      </c>
    </row>
    <row r="9428" spans="1:8" hidden="1" x14ac:dyDescent="0.2">
      <c r="A9428" t="s">
        <v>11877</v>
      </c>
      <c r="B9428" t="s">
        <v>188</v>
      </c>
      <c r="C9428" t="s">
        <v>383</v>
      </c>
      <c r="D9428" t="s">
        <v>15187</v>
      </c>
      <c r="E9428" s="1" t="d">
        <v>2004-11-15</v>
      </c>
      <c r="F9428" s="3">
        <f t="shared" ca="1" si="147"/>
        <v>14.890410958904109</v>
      </c>
      <c r="G9428" s="2">
        <v>70527</v>
      </c>
      <c r="H9428" s="2">
        <v>72073.33</v>
      </c>
    </row>
    <row r="9429" spans="1:8" hidden="1" x14ac:dyDescent="0.2">
      <c r="A9429" t="s">
        <v>10871</v>
      </c>
      <c r="B9429" t="s">
        <v>1054</v>
      </c>
      <c r="C9429" t="s">
        <v>4749</v>
      </c>
      <c r="D9429" t="s">
        <v>15194</v>
      </c>
      <c r="E9429" s="1" t="d">
        <v>1977-10-31</v>
      </c>
      <c r="F9429" s="3">
        <f t="shared" ca="1" si="147"/>
        <v>41.950684931506849</v>
      </c>
      <c r="G9429" s="2">
        <v>52700</v>
      </c>
      <c r="H9429" s="2">
        <v>53024.31</v>
      </c>
    </row>
    <row r="9430" spans="1:8" x14ac:dyDescent="0.2">
      <c r="A9430" t="s">
        <v>11245</v>
      </c>
      <c r="B9430" t="s">
        <v>86</v>
      </c>
      <c r="C9430" t="s">
        <v>1392</v>
      </c>
      <c r="D9430" t="s">
        <v>15184</v>
      </c>
      <c r="E9430" s="1" t="d">
        <v>2007-01-09</v>
      </c>
      <c r="F9430" s="3">
        <f t="shared" ca="1" si="147"/>
        <v>12.739726027397261</v>
      </c>
      <c r="G9430" s="2">
        <v>74257</v>
      </c>
      <c r="H9430" s="2">
        <v>75309.490000000005</v>
      </c>
    </row>
    <row r="9431" spans="1:8" hidden="1" x14ac:dyDescent="0.2">
      <c r="A9431" t="s">
        <v>10873</v>
      </c>
      <c r="B9431" t="s">
        <v>3744</v>
      </c>
      <c r="C9431" t="s">
        <v>528</v>
      </c>
      <c r="D9431" t="s">
        <v>15190</v>
      </c>
      <c r="E9431" s="1" t="d">
        <v>2006-01-03</v>
      </c>
      <c r="F9431" s="3">
        <f t="shared" ca="1" si="147"/>
        <v>13.756164383561643</v>
      </c>
      <c r="G9431" s="2">
        <v>67932</v>
      </c>
      <c r="H9431" s="2">
        <v>68118.63</v>
      </c>
    </row>
    <row r="9432" spans="1:8" x14ac:dyDescent="0.2">
      <c r="A9432" t="s">
        <v>9766</v>
      </c>
      <c r="B9432" t="s">
        <v>116</v>
      </c>
      <c r="C9432" t="s">
        <v>297</v>
      </c>
      <c r="D9432" t="s">
        <v>15184</v>
      </c>
      <c r="E9432" s="1" t="d">
        <v>2011-09-14</v>
      </c>
      <c r="F9432" s="3">
        <f t="shared" ca="1" si="147"/>
        <v>8.0575342465753419</v>
      </c>
      <c r="G9432" s="2">
        <v>70447</v>
      </c>
      <c r="H9432" s="2">
        <v>75301.990000000005</v>
      </c>
    </row>
    <row r="9433" spans="1:8" hidden="1" x14ac:dyDescent="0.2">
      <c r="A9433" t="s">
        <v>10875</v>
      </c>
      <c r="B9433" t="s">
        <v>23</v>
      </c>
      <c r="C9433" t="s">
        <v>24</v>
      </c>
      <c r="D9433" t="s">
        <v>15185</v>
      </c>
      <c r="E9433" s="1" t="d">
        <v>2004-06-12</v>
      </c>
      <c r="F9433" s="3">
        <f t="shared" ca="1" si="147"/>
        <v>15.317808219178081</v>
      </c>
      <c r="G9433" s="2">
        <v>29120</v>
      </c>
      <c r="H9433" s="2">
        <v>11142.12</v>
      </c>
    </row>
    <row r="9434" spans="1:8" hidden="1" x14ac:dyDescent="0.2">
      <c r="A9434" t="s">
        <v>3828</v>
      </c>
      <c r="B9434" t="s">
        <v>925</v>
      </c>
      <c r="C9434" t="s">
        <v>1723</v>
      </c>
      <c r="D9434" t="s">
        <v>15187</v>
      </c>
      <c r="E9434" s="1" t="d">
        <v>2007-10-23</v>
      </c>
      <c r="F9434" s="3">
        <f t="shared" ca="1" si="147"/>
        <v>11.953424657534246</v>
      </c>
      <c r="G9434" s="2">
        <v>70168</v>
      </c>
      <c r="H9434" s="2">
        <v>72047.64</v>
      </c>
    </row>
    <row r="9435" spans="1:8" hidden="1" x14ac:dyDescent="0.2">
      <c r="A9435" t="s">
        <v>10877</v>
      </c>
      <c r="B9435" t="s">
        <v>10878</v>
      </c>
      <c r="C9435" t="s">
        <v>204</v>
      </c>
      <c r="D9435" t="s">
        <v>15196</v>
      </c>
      <c r="E9435" s="1" t="d">
        <v>2006-05-25</v>
      </c>
      <c r="F9435" s="3">
        <f t="shared" ca="1" si="147"/>
        <v>13.367123287671232</v>
      </c>
      <c r="G9435" s="2">
        <v>46395</v>
      </c>
      <c r="H9435" s="2">
        <v>73556.03</v>
      </c>
    </row>
    <row r="9436" spans="1:8" hidden="1" x14ac:dyDescent="0.2">
      <c r="A9436" t="s">
        <v>10879</v>
      </c>
      <c r="B9436" t="s">
        <v>45</v>
      </c>
      <c r="C9436" t="s">
        <v>974</v>
      </c>
      <c r="D9436" t="s">
        <v>15197</v>
      </c>
      <c r="E9436" s="1" t="d">
        <v>1998-06-01</v>
      </c>
      <c r="F9436" s="3">
        <f t="shared" ca="1" si="147"/>
        <v>21.353424657534248</v>
      </c>
      <c r="G9436" s="2">
        <v>41093</v>
      </c>
      <c r="H9436" s="2">
        <v>48436.77</v>
      </c>
    </row>
    <row r="9437" spans="1:8" x14ac:dyDescent="0.2">
      <c r="A9437" t="s">
        <v>14238</v>
      </c>
      <c r="B9437" t="s">
        <v>116</v>
      </c>
      <c r="C9437" t="s">
        <v>466</v>
      </c>
      <c r="D9437" t="s">
        <v>15184</v>
      </c>
      <c r="E9437" s="1" t="d">
        <v>2012-10-30</v>
      </c>
      <c r="F9437" s="3">
        <f t="shared" ca="1" si="147"/>
        <v>6.9287671232876713</v>
      </c>
      <c r="G9437" s="2">
        <v>69751</v>
      </c>
      <c r="H9437" s="2">
        <v>75254.23</v>
      </c>
    </row>
    <row r="9438" spans="1:8" hidden="1" x14ac:dyDescent="0.2">
      <c r="A9438" t="s">
        <v>10881</v>
      </c>
      <c r="B9438" t="s">
        <v>506</v>
      </c>
      <c r="C9438" t="s">
        <v>72</v>
      </c>
      <c r="D9438" t="s">
        <v>15189</v>
      </c>
      <c r="E9438" s="1" t="d">
        <v>2010-05-24</v>
      </c>
      <c r="F9438" s="3">
        <f t="shared" ca="1" si="147"/>
        <v>9.367123287671232</v>
      </c>
      <c r="G9438" s="2">
        <v>21008</v>
      </c>
      <c r="H9438" s="2">
        <v>11819</v>
      </c>
    </row>
    <row r="9439" spans="1:8" hidden="1" x14ac:dyDescent="0.2">
      <c r="A9439" t="s">
        <v>9818</v>
      </c>
      <c r="B9439" t="s">
        <v>7297</v>
      </c>
      <c r="C9439" t="s">
        <v>964</v>
      </c>
      <c r="D9439" t="s">
        <v>15183</v>
      </c>
      <c r="E9439" s="1" t="d">
        <v>1999-12-27</v>
      </c>
      <c r="F9439" s="3">
        <f t="shared" ca="1" si="147"/>
        <v>19.780821917808218</v>
      </c>
      <c r="G9439" s="2">
        <v>78924</v>
      </c>
      <c r="H9439" s="2">
        <v>76804.86</v>
      </c>
    </row>
    <row r="9440" spans="1:8" hidden="1" x14ac:dyDescent="0.2">
      <c r="A9440" t="s">
        <v>11008</v>
      </c>
      <c r="B9440" t="s">
        <v>29</v>
      </c>
      <c r="C9440" t="s">
        <v>1085</v>
      </c>
      <c r="D9440" t="s">
        <v>15187</v>
      </c>
      <c r="E9440" s="1" t="d">
        <v>2011-01-19</v>
      </c>
      <c r="F9440" s="3">
        <f t="shared" ca="1" si="147"/>
        <v>8.7095890410958905</v>
      </c>
      <c r="G9440" s="2">
        <v>66310</v>
      </c>
      <c r="H9440" s="2">
        <v>72009.2</v>
      </c>
    </row>
    <row r="9441" spans="1:8" hidden="1" x14ac:dyDescent="0.2">
      <c r="A9441" t="s">
        <v>10884</v>
      </c>
      <c r="B9441" t="s">
        <v>23</v>
      </c>
      <c r="C9441" t="s">
        <v>1376</v>
      </c>
      <c r="D9441" t="s">
        <v>15189</v>
      </c>
      <c r="E9441" s="1" t="d">
        <v>2007-06-11</v>
      </c>
      <c r="F9441" s="3">
        <f t="shared" ca="1" si="147"/>
        <v>12.32054794520548</v>
      </c>
      <c r="G9441" s="2">
        <v>24960</v>
      </c>
      <c r="H9441" s="2">
        <v>3414</v>
      </c>
    </row>
    <row r="9442" spans="1:8" hidden="1" x14ac:dyDescent="0.2">
      <c r="A9442" t="s">
        <v>4717</v>
      </c>
      <c r="B9442" t="s">
        <v>925</v>
      </c>
      <c r="C9442" t="s">
        <v>799</v>
      </c>
      <c r="D9442" t="s">
        <v>15187</v>
      </c>
      <c r="E9442" s="1" t="d">
        <v>2008-08-18</v>
      </c>
      <c r="F9442" s="3">
        <f t="shared" ca="1" si="147"/>
        <v>11.131506849315068</v>
      </c>
      <c r="G9442" s="2">
        <v>67818</v>
      </c>
      <c r="H9442" s="2">
        <v>72009.19</v>
      </c>
    </row>
    <row r="9443" spans="1:8" hidden="1" x14ac:dyDescent="0.2">
      <c r="A9443" t="s">
        <v>10886</v>
      </c>
      <c r="B9443" t="s">
        <v>1520</v>
      </c>
      <c r="C9443" t="s">
        <v>1949</v>
      </c>
      <c r="D9443" t="s">
        <v>15190</v>
      </c>
      <c r="E9443" s="1" t="d">
        <v>1984-04-23</v>
      </c>
      <c r="F9443" s="3">
        <f t="shared" ca="1" si="147"/>
        <v>35.468493150684928</v>
      </c>
      <c r="G9443" s="2">
        <v>44706</v>
      </c>
      <c r="H9443" s="2">
        <v>47280.39</v>
      </c>
    </row>
    <row r="9444" spans="1:8" hidden="1" x14ac:dyDescent="0.2">
      <c r="A9444" t="s">
        <v>10887</v>
      </c>
      <c r="B9444" t="s">
        <v>74</v>
      </c>
      <c r="C9444" t="s">
        <v>5749</v>
      </c>
      <c r="D9444" t="s">
        <v>15197</v>
      </c>
      <c r="E9444" s="1" t="d">
        <v>2001-06-11</v>
      </c>
      <c r="F9444" s="3">
        <f t="shared" ca="1" si="147"/>
        <v>18.323287671232876</v>
      </c>
      <c r="G9444" s="2">
        <v>34247</v>
      </c>
      <c r="H9444" s="2">
        <v>49447.89</v>
      </c>
    </row>
    <row r="9445" spans="1:8" hidden="1" x14ac:dyDescent="0.2">
      <c r="A9445" t="s">
        <v>10888</v>
      </c>
      <c r="B9445" t="s">
        <v>2595</v>
      </c>
      <c r="C9445" t="s">
        <v>2388</v>
      </c>
      <c r="D9445" t="s">
        <v>15201</v>
      </c>
      <c r="E9445" s="1" t="d">
        <v>1995-09-07</v>
      </c>
      <c r="F9445" s="3">
        <f t="shared" ca="1" si="147"/>
        <v>24.087671232876712</v>
      </c>
      <c r="G9445" s="2">
        <v>47182</v>
      </c>
      <c r="H9445" s="2">
        <v>48972</v>
      </c>
    </row>
    <row r="9446" spans="1:8" hidden="1" x14ac:dyDescent="0.2">
      <c r="A9446" t="s">
        <v>10889</v>
      </c>
      <c r="B9446" t="s">
        <v>506</v>
      </c>
      <c r="C9446" t="s">
        <v>1121</v>
      </c>
      <c r="D9446" t="s">
        <v>15218</v>
      </c>
      <c r="E9446" s="1" t="d">
        <v>2015-07-07</v>
      </c>
      <c r="F9446" s="3">
        <f t="shared" ca="1" si="147"/>
        <v>4.2438356164383562</v>
      </c>
      <c r="G9446" s="2">
        <v>21008</v>
      </c>
      <c r="H9446" s="2">
        <v>10878.9</v>
      </c>
    </row>
    <row r="9447" spans="1:8" hidden="1" x14ac:dyDescent="0.2">
      <c r="A9447" t="s">
        <v>10890</v>
      </c>
      <c r="B9447" t="s">
        <v>513</v>
      </c>
      <c r="C9447" t="s">
        <v>1871</v>
      </c>
      <c r="D9447" t="s">
        <v>15191</v>
      </c>
      <c r="E9447" s="1" t="d">
        <v>1989-07-17</v>
      </c>
      <c r="F9447" s="3">
        <f t="shared" ca="1" si="147"/>
        <v>30.232876712328768</v>
      </c>
      <c r="G9447" s="2">
        <v>42216</v>
      </c>
      <c r="H9447" s="2">
        <v>47640.18</v>
      </c>
    </row>
    <row r="9448" spans="1:8" hidden="1" x14ac:dyDescent="0.2">
      <c r="A9448" t="s">
        <v>10891</v>
      </c>
      <c r="B9448" t="s">
        <v>2340</v>
      </c>
      <c r="C9448" t="s">
        <v>163</v>
      </c>
      <c r="D9448" t="s">
        <v>164</v>
      </c>
      <c r="E9448" s="1" t="d">
        <v>2012-07-26</v>
      </c>
      <c r="F9448" s="3">
        <f t="shared" ca="1" si="147"/>
        <v>7.1917808219178081</v>
      </c>
      <c r="G9448" s="2">
        <v>40327</v>
      </c>
      <c r="H9448" s="2">
        <v>42753.31</v>
      </c>
    </row>
    <row r="9449" spans="1:8" hidden="1" x14ac:dyDescent="0.2">
      <c r="A9449" t="s">
        <v>10892</v>
      </c>
      <c r="B9449" t="s">
        <v>796</v>
      </c>
      <c r="C9449" t="s">
        <v>459</v>
      </c>
      <c r="D9449" t="s">
        <v>15215</v>
      </c>
      <c r="E9449" s="1" t="d">
        <v>2016-09-22</v>
      </c>
      <c r="F9449" s="3">
        <f t="shared" ca="1" si="147"/>
        <v>3.0301369863013701</v>
      </c>
      <c r="G9449" s="2">
        <v>32131</v>
      </c>
      <c r="H9449" s="2">
        <v>28130.2</v>
      </c>
    </row>
    <row r="9450" spans="1:8" hidden="1" x14ac:dyDescent="0.2">
      <c r="A9450" t="s">
        <v>10893</v>
      </c>
      <c r="B9450" t="s">
        <v>533</v>
      </c>
      <c r="C9450" t="s">
        <v>534</v>
      </c>
      <c r="D9450" t="s">
        <v>15193</v>
      </c>
      <c r="E9450" s="1" t="d">
        <v>2008-05-12</v>
      </c>
      <c r="F9450" s="3">
        <f t="shared" ca="1" si="147"/>
        <v>11.4</v>
      </c>
      <c r="G9450" s="2">
        <v>29120</v>
      </c>
      <c r="H9450" s="2">
        <v>4039</v>
      </c>
    </row>
    <row r="9451" spans="1:8" hidden="1" x14ac:dyDescent="0.2">
      <c r="A9451" t="s">
        <v>10894</v>
      </c>
      <c r="B9451" t="s">
        <v>10895</v>
      </c>
      <c r="C9451" t="s">
        <v>4931</v>
      </c>
      <c r="D9451" t="s">
        <v>15197</v>
      </c>
      <c r="E9451" s="1" t="d">
        <v>2014-06-09</v>
      </c>
      <c r="F9451" s="3">
        <f t="shared" ca="1" si="147"/>
        <v>5.3205479452054796</v>
      </c>
      <c r="G9451" s="2">
        <v>62053</v>
      </c>
      <c r="H9451" s="2">
        <v>64169.22</v>
      </c>
    </row>
    <row r="9452" spans="1:8" x14ac:dyDescent="0.2">
      <c r="A9452" t="s">
        <v>11919</v>
      </c>
      <c r="B9452" t="s">
        <v>86</v>
      </c>
      <c r="C9452" t="s">
        <v>1597</v>
      </c>
      <c r="D9452" t="s">
        <v>15184</v>
      </c>
      <c r="E9452" s="1" t="d">
        <v>2014-05-08</v>
      </c>
      <c r="F9452" s="3">
        <f t="shared" ca="1" si="147"/>
        <v>5.4082191780821915</v>
      </c>
      <c r="G9452" s="2">
        <v>64556</v>
      </c>
      <c r="H9452" s="2">
        <v>75204.67</v>
      </c>
    </row>
    <row r="9453" spans="1:8" hidden="1" x14ac:dyDescent="0.2">
      <c r="A9453" t="s">
        <v>10897</v>
      </c>
      <c r="B9453" t="s">
        <v>23</v>
      </c>
      <c r="C9453" t="s">
        <v>72</v>
      </c>
      <c r="D9453" t="s">
        <v>15189</v>
      </c>
      <c r="E9453" s="1" t="d">
        <v>2002-12-02</v>
      </c>
      <c r="F9453" s="3">
        <f t="shared" ca="1" si="147"/>
        <v>16.846575342465755</v>
      </c>
      <c r="G9453" s="2">
        <v>21008</v>
      </c>
      <c r="H9453" s="2">
        <v>10128.75</v>
      </c>
    </row>
    <row r="9454" spans="1:8" x14ac:dyDescent="0.2">
      <c r="A9454" t="s">
        <v>8116</v>
      </c>
      <c r="B9454" t="s">
        <v>86</v>
      </c>
      <c r="C9454" t="s">
        <v>372</v>
      </c>
      <c r="D9454" t="s">
        <v>15184</v>
      </c>
      <c r="E9454" s="1" t="d">
        <v>2012-10-31</v>
      </c>
      <c r="F9454" s="3">
        <f t="shared" ca="1" si="147"/>
        <v>6.9260273972602739</v>
      </c>
      <c r="G9454" s="2">
        <v>68106</v>
      </c>
      <c r="H9454" s="2">
        <v>75144.38</v>
      </c>
    </row>
    <row r="9455" spans="1:8" hidden="1" x14ac:dyDescent="0.2">
      <c r="A9455" t="s">
        <v>10899</v>
      </c>
      <c r="B9455" t="s">
        <v>1553</v>
      </c>
      <c r="C9455" t="s">
        <v>271</v>
      </c>
      <c r="D9455" t="s">
        <v>15190</v>
      </c>
      <c r="E9455" s="1" t="d">
        <v>2009-06-16</v>
      </c>
      <c r="F9455" s="3">
        <f t="shared" ca="1" si="147"/>
        <v>10.304109589041095</v>
      </c>
      <c r="G9455" s="2">
        <v>63075</v>
      </c>
      <c r="H9455" s="2">
        <v>70886.37</v>
      </c>
    </row>
    <row r="9456" spans="1:8" hidden="1" x14ac:dyDescent="0.2">
      <c r="A9456" t="s">
        <v>10900</v>
      </c>
      <c r="B9456" t="s">
        <v>1163</v>
      </c>
      <c r="C9456" t="s">
        <v>231</v>
      </c>
      <c r="D9456" t="s">
        <v>15182</v>
      </c>
      <c r="E9456" s="1" t="d">
        <v>2001-08-13</v>
      </c>
      <c r="F9456" s="3">
        <f t="shared" ca="1" si="147"/>
        <v>18.150684931506849</v>
      </c>
      <c r="G9456" s="2">
        <v>97104</v>
      </c>
      <c r="H9456" s="2">
        <v>95094.62</v>
      </c>
    </row>
    <row r="9457" spans="1:8" x14ac:dyDescent="0.2">
      <c r="A9457" t="s">
        <v>9761</v>
      </c>
      <c r="B9457" t="s">
        <v>17</v>
      </c>
      <c r="C9457" t="s">
        <v>1297</v>
      </c>
      <c r="D9457" t="s">
        <v>15184</v>
      </c>
      <c r="E9457" s="1" t="d">
        <v>2017-03-27</v>
      </c>
      <c r="F9457" s="3">
        <f t="shared" ca="1" si="147"/>
        <v>2.5205479452054793</v>
      </c>
      <c r="G9457" s="2">
        <v>71454</v>
      </c>
      <c r="H9457" s="2">
        <v>75134.89</v>
      </c>
    </row>
    <row r="9458" spans="1:8" x14ac:dyDescent="0.2">
      <c r="A9458" t="s">
        <v>5956</v>
      </c>
      <c r="B9458" t="s">
        <v>86</v>
      </c>
      <c r="C9458" t="s">
        <v>733</v>
      </c>
      <c r="D9458" t="s">
        <v>15184</v>
      </c>
      <c r="E9458" s="1" t="d">
        <v>2015-11-30</v>
      </c>
      <c r="F9458" s="3">
        <f t="shared" ca="1" si="147"/>
        <v>3.8438356164383563</v>
      </c>
      <c r="G9458" s="2">
        <v>51328</v>
      </c>
      <c r="H9458" s="2">
        <v>75115.990000000005</v>
      </c>
    </row>
    <row r="9459" spans="1:8" hidden="1" x14ac:dyDescent="0.2">
      <c r="A9459" t="s">
        <v>10904</v>
      </c>
      <c r="B9459" t="s">
        <v>183</v>
      </c>
      <c r="C9459" t="s">
        <v>129</v>
      </c>
      <c r="D9459" t="s">
        <v>15201</v>
      </c>
      <c r="E9459" s="1" t="d">
        <v>2006-05-09</v>
      </c>
      <c r="F9459" s="3">
        <f t="shared" ca="1" si="147"/>
        <v>13.41095890410959</v>
      </c>
      <c r="G9459" s="2">
        <v>37401</v>
      </c>
      <c r="H9459" s="2">
        <v>54572.02</v>
      </c>
    </row>
    <row r="9460" spans="1:8" x14ac:dyDescent="0.2">
      <c r="A9460" t="s">
        <v>502</v>
      </c>
      <c r="B9460" t="s">
        <v>503</v>
      </c>
      <c r="C9460" t="s">
        <v>504</v>
      </c>
      <c r="D9460" t="s">
        <v>15184</v>
      </c>
      <c r="E9460" s="1" t="d">
        <v>1995-12-04</v>
      </c>
      <c r="F9460" s="3">
        <f t="shared" ca="1" si="147"/>
        <v>23.846575342465755</v>
      </c>
      <c r="G9460" s="2">
        <v>75700</v>
      </c>
      <c r="H9460" s="2">
        <v>75110.25</v>
      </c>
    </row>
    <row r="9461" spans="1:8" hidden="1" x14ac:dyDescent="0.2">
      <c r="A9461" t="s">
        <v>10906</v>
      </c>
      <c r="B9461" t="s">
        <v>506</v>
      </c>
      <c r="C9461" t="s">
        <v>340</v>
      </c>
      <c r="D9461" t="s">
        <v>15206</v>
      </c>
      <c r="E9461" s="1" t="d">
        <v>2018-06-18</v>
      </c>
      <c r="F9461" s="3">
        <f t="shared" ca="1" si="147"/>
        <v>1.2931506849315069</v>
      </c>
      <c r="G9461" s="2">
        <v>36400</v>
      </c>
      <c r="H9461" s="2">
        <v>1995</v>
      </c>
    </row>
    <row r="9462" spans="1:8" x14ac:dyDescent="0.2">
      <c r="A9462" t="s">
        <v>14371</v>
      </c>
      <c r="B9462" t="s">
        <v>116</v>
      </c>
      <c r="C9462" t="s">
        <v>1153</v>
      </c>
      <c r="D9462" t="s">
        <v>15184</v>
      </c>
      <c r="E9462" s="1" t="d">
        <v>2014-04-10</v>
      </c>
      <c r="F9462" s="3">
        <f t="shared" ca="1" si="147"/>
        <v>5.484931506849315</v>
      </c>
      <c r="G9462" s="2">
        <v>66258</v>
      </c>
      <c r="H9462" s="2">
        <v>75047.45</v>
      </c>
    </row>
    <row r="9463" spans="1:8" hidden="1" x14ac:dyDescent="0.2">
      <c r="A9463" t="s">
        <v>10908</v>
      </c>
      <c r="B9463" t="s">
        <v>7611</v>
      </c>
      <c r="C9463" t="s">
        <v>151</v>
      </c>
      <c r="D9463" t="s">
        <v>15202</v>
      </c>
      <c r="E9463" s="1" t="d">
        <v>2018-01-02</v>
      </c>
      <c r="F9463" s="3">
        <f t="shared" ca="1" si="147"/>
        <v>1.7506849315068493</v>
      </c>
      <c r="G9463" s="2">
        <v>45659</v>
      </c>
      <c r="H9463" s="2">
        <v>31351.68</v>
      </c>
    </row>
    <row r="9464" spans="1:8" hidden="1" x14ac:dyDescent="0.2">
      <c r="A9464" t="s">
        <v>15019</v>
      </c>
      <c r="B9464" t="s">
        <v>925</v>
      </c>
      <c r="C9464" t="s">
        <v>189</v>
      </c>
      <c r="D9464" t="s">
        <v>15187</v>
      </c>
      <c r="E9464" s="1" t="d">
        <v>1998-11-23</v>
      </c>
      <c r="F9464" s="3">
        <f t="shared" ca="1" si="147"/>
        <v>20.873972602739727</v>
      </c>
      <c r="G9464" s="2">
        <v>72518</v>
      </c>
      <c r="H9464" s="2">
        <v>71958.3</v>
      </c>
    </row>
    <row r="9465" spans="1:8" x14ac:dyDescent="0.2">
      <c r="A9465" t="s">
        <v>982</v>
      </c>
      <c r="B9465" t="s">
        <v>116</v>
      </c>
      <c r="C9465" t="s">
        <v>983</v>
      </c>
      <c r="D9465" t="s">
        <v>15184</v>
      </c>
      <c r="E9465" s="1" t="d">
        <v>2014-07-22</v>
      </c>
      <c r="F9465" s="3">
        <f t="shared" ca="1" si="147"/>
        <v>5.2027397260273975</v>
      </c>
      <c r="G9465" s="2">
        <v>66258</v>
      </c>
      <c r="H9465" s="2">
        <v>75004.899999999994</v>
      </c>
    </row>
    <row r="9466" spans="1:8" x14ac:dyDescent="0.2">
      <c r="A9466" t="s">
        <v>7136</v>
      </c>
      <c r="B9466" t="s">
        <v>86</v>
      </c>
      <c r="C9466" t="s">
        <v>754</v>
      </c>
      <c r="D9466" t="s">
        <v>15184</v>
      </c>
      <c r="E9466" s="1" t="d">
        <v>2014-02-12</v>
      </c>
      <c r="F9466" s="3">
        <f t="shared" ca="1" si="147"/>
        <v>5.6410958904109592</v>
      </c>
      <c r="G9466" s="2">
        <v>64556</v>
      </c>
      <c r="H9466" s="2">
        <v>74996.89</v>
      </c>
    </row>
    <row r="9467" spans="1:8" hidden="1" x14ac:dyDescent="0.2">
      <c r="A9467" t="s">
        <v>8948</v>
      </c>
      <c r="B9467" t="s">
        <v>29</v>
      </c>
      <c r="C9467" t="s">
        <v>2101</v>
      </c>
      <c r="D9467" t="s">
        <v>15187</v>
      </c>
      <c r="E9467" s="1" t="d">
        <v>2007-12-12</v>
      </c>
      <c r="F9467" s="3">
        <f t="shared" ca="1" si="147"/>
        <v>11.816438356164383</v>
      </c>
      <c r="G9467" s="2">
        <v>68608</v>
      </c>
      <c r="H9467" s="2">
        <v>71953.25</v>
      </c>
    </row>
    <row r="9468" spans="1:8" hidden="1" x14ac:dyDescent="0.2">
      <c r="A9468" t="s">
        <v>10912</v>
      </c>
      <c r="B9468" t="s">
        <v>1135</v>
      </c>
      <c r="C9468" t="s">
        <v>1136</v>
      </c>
      <c r="D9468" t="s">
        <v>15190</v>
      </c>
      <c r="E9468" s="1" t="d">
        <v>1997-06-30</v>
      </c>
      <c r="F9468" s="3">
        <f t="shared" ca="1" si="147"/>
        <v>22.273972602739725</v>
      </c>
      <c r="G9468" s="2">
        <v>60425</v>
      </c>
      <c r="H9468" s="2">
        <v>61471.66</v>
      </c>
    </row>
    <row r="9469" spans="1:8" hidden="1" x14ac:dyDescent="0.2">
      <c r="A9469" t="s">
        <v>10913</v>
      </c>
      <c r="B9469" t="s">
        <v>4113</v>
      </c>
      <c r="C9469" t="s">
        <v>634</v>
      </c>
      <c r="D9469" t="s">
        <v>15218</v>
      </c>
      <c r="E9469" s="1" t="d">
        <v>1995-01-23</v>
      </c>
      <c r="F9469" s="3">
        <f t="shared" ca="1" si="147"/>
        <v>24.709589041095889</v>
      </c>
      <c r="G9469" s="2">
        <v>49097</v>
      </c>
      <c r="H9469" s="2">
        <v>50953.25</v>
      </c>
    </row>
    <row r="9470" spans="1:8" hidden="1" x14ac:dyDescent="0.2">
      <c r="A9470" t="s">
        <v>10914</v>
      </c>
      <c r="B9470" t="s">
        <v>759</v>
      </c>
      <c r="C9470" t="s">
        <v>231</v>
      </c>
      <c r="D9470" t="s">
        <v>15182</v>
      </c>
      <c r="E9470" s="1" t="d">
        <v>1998-01-12</v>
      </c>
      <c r="F9470" s="3">
        <f t="shared" ca="1" si="147"/>
        <v>21.736986301369864</v>
      </c>
      <c r="G9470" s="2">
        <v>63065</v>
      </c>
      <c r="H9470" s="2">
        <v>62543.11</v>
      </c>
    </row>
    <row r="9471" spans="1:8" x14ac:dyDescent="0.2">
      <c r="A9471" t="s">
        <v>9443</v>
      </c>
      <c r="B9471" t="s">
        <v>86</v>
      </c>
      <c r="C9471" t="s">
        <v>250</v>
      </c>
      <c r="D9471" t="s">
        <v>15184</v>
      </c>
      <c r="E9471" s="1" t="d">
        <v>2009-01-07</v>
      </c>
      <c r="F9471" s="3">
        <f t="shared" ca="1" si="147"/>
        <v>10.742465753424657</v>
      </c>
      <c r="G9471" s="2">
        <v>72857</v>
      </c>
      <c r="H9471" s="2">
        <v>74937.539999999994</v>
      </c>
    </row>
    <row r="9472" spans="1:8" hidden="1" x14ac:dyDescent="0.2">
      <c r="A9472" t="s">
        <v>10916</v>
      </c>
      <c r="B9472" t="s">
        <v>100</v>
      </c>
      <c r="C9472" t="s">
        <v>101</v>
      </c>
      <c r="D9472" t="s">
        <v>15192</v>
      </c>
      <c r="E9472" s="1" t="d">
        <v>1988-08-31</v>
      </c>
      <c r="F9472" s="3">
        <f t="shared" ca="1" si="147"/>
        <v>31.109589041095891</v>
      </c>
      <c r="G9472" s="2">
        <v>68033</v>
      </c>
      <c r="H9472" s="2">
        <v>65197.95</v>
      </c>
    </row>
    <row r="9473" spans="1:8" hidden="1" x14ac:dyDescent="0.2">
      <c r="A9473" t="s">
        <v>10916</v>
      </c>
      <c r="B9473" t="s">
        <v>305</v>
      </c>
      <c r="C9473" t="s">
        <v>909</v>
      </c>
      <c r="D9473" t="s">
        <v>910</v>
      </c>
      <c r="E9473" s="1" t="d">
        <v>2007-07-05</v>
      </c>
      <c r="F9473" s="3">
        <f t="shared" ca="1" si="147"/>
        <v>12.254794520547945</v>
      </c>
      <c r="G9473" s="2">
        <v>76648</v>
      </c>
      <c r="H9473" s="2">
        <v>9494.58</v>
      </c>
    </row>
    <row r="9474" spans="1:8" hidden="1" x14ac:dyDescent="0.2">
      <c r="A9474" t="s">
        <v>10917</v>
      </c>
      <c r="B9474" t="s">
        <v>100</v>
      </c>
      <c r="C9474" t="s">
        <v>304</v>
      </c>
      <c r="D9474" t="s">
        <v>15192</v>
      </c>
      <c r="E9474" s="1" t="d">
        <v>2017-09-18</v>
      </c>
      <c r="F9474" s="3">
        <f t="shared" ca="1" si="147"/>
        <v>2.0410958904109591</v>
      </c>
      <c r="G9474" s="2">
        <v>52895</v>
      </c>
      <c r="H9474" s="2">
        <v>50000.62</v>
      </c>
    </row>
    <row r="9475" spans="1:8" hidden="1" x14ac:dyDescent="0.2">
      <c r="A9475" t="s">
        <v>10918</v>
      </c>
      <c r="B9475" t="s">
        <v>2114</v>
      </c>
      <c r="C9475" t="s">
        <v>2018</v>
      </c>
      <c r="D9475" t="s">
        <v>15197</v>
      </c>
      <c r="E9475" s="1" t="d">
        <v>1989-07-24</v>
      </c>
      <c r="F9475" s="3">
        <f t="shared" ref="F9475:F9538" ca="1" si="148">(TODAY()-E9475)/365</f>
        <v>30.213698630136985</v>
      </c>
      <c r="G9475" s="2">
        <v>38004</v>
      </c>
      <c r="H9475" s="2">
        <v>41602.019999999997</v>
      </c>
    </row>
    <row r="9476" spans="1:8" x14ac:dyDescent="0.2">
      <c r="A9476" t="s">
        <v>8470</v>
      </c>
      <c r="B9476" t="s">
        <v>86</v>
      </c>
      <c r="C9476" t="s">
        <v>810</v>
      </c>
      <c r="D9476" t="s">
        <v>15184</v>
      </c>
      <c r="E9476" s="1" t="d">
        <v>2011-09-14</v>
      </c>
      <c r="F9476" s="3">
        <f t="shared" ca="1" si="148"/>
        <v>8.0575342465753419</v>
      </c>
      <c r="G9476" s="2">
        <v>68788</v>
      </c>
      <c r="H9476" s="2">
        <v>74936.13</v>
      </c>
    </row>
    <row r="9477" spans="1:8" hidden="1" x14ac:dyDescent="0.2">
      <c r="A9477" t="s">
        <v>10920</v>
      </c>
      <c r="B9477" t="s">
        <v>4021</v>
      </c>
      <c r="C9477" t="s">
        <v>1326</v>
      </c>
      <c r="D9477" t="s">
        <v>15190</v>
      </c>
      <c r="E9477" s="1" t="d">
        <v>2001-04-23</v>
      </c>
      <c r="F9477" s="3">
        <f t="shared" ca="1" si="148"/>
        <v>18.457534246575342</v>
      </c>
      <c r="G9477" s="2">
        <v>47117</v>
      </c>
      <c r="H9477" s="2">
        <v>68193.8</v>
      </c>
    </row>
    <row r="9478" spans="1:8" hidden="1" x14ac:dyDescent="0.2">
      <c r="A9478" t="s">
        <v>10921</v>
      </c>
      <c r="B9478" t="s">
        <v>128</v>
      </c>
      <c r="C9478" t="s">
        <v>93</v>
      </c>
      <c r="D9478" t="s">
        <v>15198</v>
      </c>
      <c r="E9478" s="1" t="d">
        <v>2013-07-25</v>
      </c>
      <c r="F9478" s="3">
        <f t="shared" ca="1" si="148"/>
        <v>6.1945205479452055</v>
      </c>
      <c r="G9478" s="2">
        <v>33690</v>
      </c>
      <c r="H9478" s="2">
        <v>34098.120000000003</v>
      </c>
    </row>
    <row r="9479" spans="1:8" hidden="1" x14ac:dyDescent="0.2">
      <c r="A9479" t="s">
        <v>10922</v>
      </c>
      <c r="B9479" t="s">
        <v>515</v>
      </c>
      <c r="C9479" t="s">
        <v>304</v>
      </c>
      <c r="D9479" t="s">
        <v>15192</v>
      </c>
      <c r="E9479" s="1" t="d">
        <v>2017-11-30</v>
      </c>
      <c r="F9479" s="3">
        <f t="shared" ca="1" si="148"/>
        <v>1.8410958904109589</v>
      </c>
      <c r="G9479" s="2">
        <v>26542</v>
      </c>
      <c r="H9479" s="2">
        <v>19095.39</v>
      </c>
    </row>
    <row r="9480" spans="1:8" hidden="1" x14ac:dyDescent="0.2">
      <c r="A9480" t="s">
        <v>10923</v>
      </c>
      <c r="B9480" t="s">
        <v>51</v>
      </c>
      <c r="C9480" t="s">
        <v>888</v>
      </c>
      <c r="D9480" t="s">
        <v>15190</v>
      </c>
      <c r="E9480" s="1" t="d">
        <v>2001-05-29</v>
      </c>
      <c r="F9480" s="3">
        <f t="shared" ca="1" si="148"/>
        <v>18.358904109589041</v>
      </c>
      <c r="G9480" s="2">
        <v>38490</v>
      </c>
      <c r="H9480" s="2">
        <v>39447.71</v>
      </c>
    </row>
    <row r="9481" spans="1:8" x14ac:dyDescent="0.2">
      <c r="A9481" t="s">
        <v>8633</v>
      </c>
      <c r="B9481" t="s">
        <v>86</v>
      </c>
      <c r="C9481" t="s">
        <v>250</v>
      </c>
      <c r="D9481" t="s">
        <v>15184</v>
      </c>
      <c r="E9481" s="1" t="d">
        <v>2007-06-19</v>
      </c>
      <c r="F9481" s="3">
        <f t="shared" ca="1" si="148"/>
        <v>12.298630136986301</v>
      </c>
      <c r="G9481" s="2">
        <v>74257</v>
      </c>
      <c r="H9481" s="2">
        <v>74881.75</v>
      </c>
    </row>
    <row r="9482" spans="1:8" hidden="1" x14ac:dyDescent="0.2">
      <c r="A9482" t="s">
        <v>10925</v>
      </c>
      <c r="B9482" t="s">
        <v>1561</v>
      </c>
      <c r="C9482" t="s">
        <v>434</v>
      </c>
      <c r="D9482" t="s">
        <v>15190</v>
      </c>
      <c r="E9482" s="1" t="d">
        <v>1993-01-04</v>
      </c>
      <c r="F9482" s="3">
        <f t="shared" ca="1" si="148"/>
        <v>26.761643835616439</v>
      </c>
      <c r="G9482" s="2">
        <v>57040</v>
      </c>
      <c r="H9482" s="2">
        <v>57494.98</v>
      </c>
    </row>
    <row r="9483" spans="1:8" hidden="1" x14ac:dyDescent="0.2">
      <c r="A9483" t="s">
        <v>10926</v>
      </c>
      <c r="B9483" t="s">
        <v>712</v>
      </c>
      <c r="C9483" t="s">
        <v>1010</v>
      </c>
      <c r="D9483" t="s">
        <v>15190</v>
      </c>
      <c r="E9483" s="1" t="d">
        <v>2017-11-18</v>
      </c>
      <c r="F9483" s="3">
        <f t="shared" ca="1" si="148"/>
        <v>1.8739726027397261</v>
      </c>
      <c r="G9483" s="2">
        <v>34993</v>
      </c>
      <c r="H9483" s="2">
        <v>29527.09</v>
      </c>
    </row>
    <row r="9484" spans="1:8" hidden="1" x14ac:dyDescent="0.2">
      <c r="A9484" t="s">
        <v>11744</v>
      </c>
      <c r="B9484" t="s">
        <v>925</v>
      </c>
      <c r="C9484" t="s">
        <v>2480</v>
      </c>
      <c r="D9484" t="s">
        <v>15187</v>
      </c>
      <c r="E9484" s="1" t="d">
        <v>2003-01-15</v>
      </c>
      <c r="F9484" s="3">
        <f t="shared" ca="1" si="148"/>
        <v>16.726027397260275</v>
      </c>
      <c r="G9484" s="2">
        <v>72518</v>
      </c>
      <c r="H9484" s="2">
        <v>71952.460000000006</v>
      </c>
    </row>
    <row r="9485" spans="1:8" hidden="1" x14ac:dyDescent="0.2">
      <c r="A9485" t="s">
        <v>10928</v>
      </c>
      <c r="B9485" t="s">
        <v>193</v>
      </c>
      <c r="C9485" t="s">
        <v>833</v>
      </c>
      <c r="D9485" t="s">
        <v>15191</v>
      </c>
      <c r="E9485" s="1" t="d">
        <v>2010-05-13</v>
      </c>
      <c r="F9485" s="3">
        <f t="shared" ca="1" si="148"/>
        <v>9.3972602739726021</v>
      </c>
      <c r="G9485" s="2">
        <v>33441</v>
      </c>
      <c r="H9485" s="2">
        <v>49308.65</v>
      </c>
    </row>
    <row r="9486" spans="1:8" hidden="1" x14ac:dyDescent="0.2">
      <c r="A9486" t="s">
        <v>10929</v>
      </c>
      <c r="B9486" t="s">
        <v>4990</v>
      </c>
      <c r="C9486" t="s">
        <v>1639</v>
      </c>
      <c r="D9486" t="s">
        <v>15223</v>
      </c>
      <c r="E9486" s="1" t="d">
        <v>2004-02-17</v>
      </c>
      <c r="F9486" s="3">
        <f t="shared" ca="1" si="148"/>
        <v>15.635616438356164</v>
      </c>
      <c r="G9486" s="2">
        <v>93337</v>
      </c>
      <c r="H9486" s="2">
        <v>92461.52</v>
      </c>
    </row>
    <row r="9487" spans="1:8" hidden="1" x14ac:dyDescent="0.2">
      <c r="A9487" t="s">
        <v>10930</v>
      </c>
      <c r="B9487" t="s">
        <v>479</v>
      </c>
      <c r="C9487" t="s">
        <v>1172</v>
      </c>
      <c r="D9487" t="s">
        <v>15188</v>
      </c>
      <c r="E9487" s="1" t="d">
        <v>2005-06-02</v>
      </c>
      <c r="F9487" s="3">
        <f t="shared" ca="1" si="148"/>
        <v>14.345205479452055</v>
      </c>
      <c r="G9487" s="2">
        <v>56108</v>
      </c>
      <c r="H9487" s="2">
        <v>57971.77</v>
      </c>
    </row>
    <row r="9488" spans="1:8" hidden="1" x14ac:dyDescent="0.2">
      <c r="A9488" t="s">
        <v>10931</v>
      </c>
      <c r="B9488" t="s">
        <v>23</v>
      </c>
      <c r="C9488" t="s">
        <v>343</v>
      </c>
      <c r="D9488" t="s">
        <v>15189</v>
      </c>
      <c r="E9488" s="1" t="d">
        <v>2016-06-15</v>
      </c>
      <c r="F9488" s="3">
        <f t="shared" ca="1" si="148"/>
        <v>3.3013698630136985</v>
      </c>
      <c r="G9488" s="2">
        <v>24960</v>
      </c>
      <c r="H9488">
        <v>960</v>
      </c>
    </row>
    <row r="9489" spans="1:8" hidden="1" x14ac:dyDescent="0.2">
      <c r="A9489" t="s">
        <v>10932</v>
      </c>
      <c r="B9489" t="s">
        <v>193</v>
      </c>
      <c r="C9489" t="s">
        <v>366</v>
      </c>
      <c r="D9489" t="s">
        <v>15191</v>
      </c>
      <c r="E9489" s="1" t="d">
        <v>2017-02-27</v>
      </c>
      <c r="F9489" s="3">
        <f t="shared" ca="1" si="148"/>
        <v>2.5972602739726027</v>
      </c>
      <c r="G9489" s="2">
        <v>32227</v>
      </c>
      <c r="H9489" s="2">
        <v>39368.11</v>
      </c>
    </row>
    <row r="9490" spans="1:8" hidden="1" x14ac:dyDescent="0.2">
      <c r="A9490" t="s">
        <v>10933</v>
      </c>
      <c r="B9490" t="s">
        <v>23</v>
      </c>
      <c r="C9490" t="s">
        <v>2067</v>
      </c>
      <c r="D9490" t="s">
        <v>15189</v>
      </c>
      <c r="E9490" s="1" t="d">
        <v>2018-06-14</v>
      </c>
      <c r="F9490" s="3">
        <f t="shared" ca="1" si="148"/>
        <v>1.3041095890410959</v>
      </c>
      <c r="G9490" s="2">
        <v>24960</v>
      </c>
      <c r="H9490" s="2">
        <v>1368</v>
      </c>
    </row>
    <row r="9491" spans="1:8" x14ac:dyDescent="0.2">
      <c r="A9491" t="s">
        <v>2557</v>
      </c>
      <c r="B9491" t="s">
        <v>86</v>
      </c>
      <c r="C9491" t="s">
        <v>733</v>
      </c>
      <c r="D9491" t="s">
        <v>15184</v>
      </c>
      <c r="E9491" s="1" t="d">
        <v>2008-02-20</v>
      </c>
      <c r="F9491" s="3">
        <f t="shared" ca="1" si="148"/>
        <v>11.624657534246575</v>
      </c>
      <c r="G9491" s="2">
        <v>73554</v>
      </c>
      <c r="H9491" s="2">
        <v>74848.570000000007</v>
      </c>
    </row>
    <row r="9492" spans="1:8" hidden="1" x14ac:dyDescent="0.2">
      <c r="A9492" t="s">
        <v>10935</v>
      </c>
      <c r="B9492" t="s">
        <v>594</v>
      </c>
      <c r="C9492" t="s">
        <v>3781</v>
      </c>
      <c r="D9492" t="s">
        <v>15191</v>
      </c>
      <c r="E9492" s="1" t="d">
        <v>2005-10-03</v>
      </c>
      <c r="F9492" s="3">
        <f t="shared" ca="1" si="148"/>
        <v>14.008219178082191</v>
      </c>
      <c r="G9492" s="2">
        <v>39025</v>
      </c>
      <c r="H9492" s="2">
        <v>41150.339999999997</v>
      </c>
    </row>
    <row r="9493" spans="1:8" hidden="1" x14ac:dyDescent="0.2">
      <c r="A9493" t="s">
        <v>10936</v>
      </c>
      <c r="B9493" t="s">
        <v>2660</v>
      </c>
      <c r="C9493" t="s">
        <v>174</v>
      </c>
      <c r="D9493" t="s">
        <v>15205</v>
      </c>
      <c r="E9493" s="1" t="d">
        <v>2010-03-29</v>
      </c>
      <c r="F9493" s="3">
        <f t="shared" ca="1" si="148"/>
        <v>9.5205479452054789</v>
      </c>
      <c r="G9493" s="2">
        <v>64600</v>
      </c>
      <c r="H9493" s="2">
        <v>63154.15</v>
      </c>
    </row>
    <row r="9494" spans="1:8" hidden="1" x14ac:dyDescent="0.2">
      <c r="A9494" t="s">
        <v>10937</v>
      </c>
      <c r="B9494" t="s">
        <v>1229</v>
      </c>
      <c r="C9494" t="s">
        <v>425</v>
      </c>
      <c r="D9494" t="s">
        <v>15190</v>
      </c>
      <c r="E9494" s="1" t="d">
        <v>1981-07-20</v>
      </c>
      <c r="F9494" s="3">
        <f t="shared" ca="1" si="148"/>
        <v>38.230136986301368</v>
      </c>
      <c r="G9494" s="2">
        <v>53185</v>
      </c>
      <c r="H9494" s="2">
        <v>64857.23</v>
      </c>
    </row>
    <row r="9495" spans="1:8" hidden="1" x14ac:dyDescent="0.2">
      <c r="A9495" t="s">
        <v>10938</v>
      </c>
      <c r="B9495" t="s">
        <v>433</v>
      </c>
      <c r="C9495" t="s">
        <v>1010</v>
      </c>
      <c r="D9495" t="s">
        <v>15190</v>
      </c>
      <c r="E9495" s="1" t="d">
        <v>1999-09-07</v>
      </c>
      <c r="F9495" s="3">
        <f t="shared" ca="1" si="148"/>
        <v>20.084931506849315</v>
      </c>
      <c r="G9495" s="2">
        <v>45674</v>
      </c>
      <c r="H9495" s="2">
        <v>54252.47</v>
      </c>
    </row>
    <row r="9496" spans="1:8" hidden="1" x14ac:dyDescent="0.2">
      <c r="A9496" t="s">
        <v>10939</v>
      </c>
      <c r="B9496" t="s">
        <v>1061</v>
      </c>
      <c r="C9496" t="s">
        <v>8233</v>
      </c>
      <c r="D9496" t="s">
        <v>15194</v>
      </c>
      <c r="E9496" s="1" t="d">
        <v>2015-02-02</v>
      </c>
      <c r="F9496" s="3">
        <f t="shared" ca="1" si="148"/>
        <v>4.6684931506849319</v>
      </c>
      <c r="G9496" s="2">
        <v>35750</v>
      </c>
      <c r="H9496" s="2">
        <v>34962.94</v>
      </c>
    </row>
    <row r="9497" spans="1:8" hidden="1" x14ac:dyDescent="0.2">
      <c r="A9497" t="s">
        <v>10940</v>
      </c>
      <c r="B9497" t="s">
        <v>1054</v>
      </c>
      <c r="C9497" t="s">
        <v>3112</v>
      </c>
      <c r="D9497" t="s">
        <v>15194</v>
      </c>
      <c r="E9497" s="1" t="d">
        <v>2014-04-14</v>
      </c>
      <c r="F9497" s="3">
        <f t="shared" ca="1" si="148"/>
        <v>5.4739726027397264</v>
      </c>
      <c r="G9497" s="2">
        <v>44323</v>
      </c>
      <c r="H9497" s="2">
        <v>47599.93</v>
      </c>
    </row>
    <row r="9498" spans="1:8" hidden="1" x14ac:dyDescent="0.2">
      <c r="A9498" t="s">
        <v>7402</v>
      </c>
      <c r="B9498" t="s">
        <v>188</v>
      </c>
      <c r="C9498" t="s">
        <v>364</v>
      </c>
      <c r="D9498" t="s">
        <v>15187</v>
      </c>
      <c r="E9498" s="1" t="d">
        <v>2005-09-19</v>
      </c>
      <c r="F9498" s="3">
        <f t="shared" ca="1" si="148"/>
        <v>14.046575342465754</v>
      </c>
      <c r="G9498" s="2">
        <v>70527</v>
      </c>
      <c r="H9498" s="2">
        <v>71942.460000000006</v>
      </c>
    </row>
    <row r="9499" spans="1:8" hidden="1" x14ac:dyDescent="0.2">
      <c r="A9499" t="s">
        <v>10942</v>
      </c>
      <c r="B9499" t="s">
        <v>10943</v>
      </c>
      <c r="C9499" t="s">
        <v>990</v>
      </c>
      <c r="D9499" t="s">
        <v>15203</v>
      </c>
      <c r="E9499" s="1" t="d">
        <v>2008-06-04</v>
      </c>
      <c r="F9499" s="3">
        <f t="shared" ca="1" si="148"/>
        <v>11.336986301369864</v>
      </c>
      <c r="G9499" s="2">
        <v>34701</v>
      </c>
      <c r="H9499" s="2">
        <v>33192.32</v>
      </c>
    </row>
    <row r="9500" spans="1:8" x14ac:dyDescent="0.2">
      <c r="A9500" t="s">
        <v>5222</v>
      </c>
      <c r="B9500" t="s">
        <v>1056</v>
      </c>
      <c r="C9500" t="s">
        <v>511</v>
      </c>
      <c r="D9500" t="s">
        <v>15184</v>
      </c>
      <c r="E9500" s="1" t="d">
        <v>2012-08-23</v>
      </c>
      <c r="F9500" s="3">
        <f t="shared" ca="1" si="148"/>
        <v>7.1150684931506847</v>
      </c>
      <c r="G9500" s="2">
        <v>59428</v>
      </c>
      <c r="H9500" s="2">
        <v>74846.460000000006</v>
      </c>
    </row>
    <row r="9501" spans="1:8" hidden="1" x14ac:dyDescent="0.2">
      <c r="A9501" t="s">
        <v>10945</v>
      </c>
      <c r="B9501" t="s">
        <v>2860</v>
      </c>
      <c r="C9501" t="s">
        <v>265</v>
      </c>
      <c r="D9501" t="s">
        <v>15190</v>
      </c>
      <c r="E9501" s="1" t="d">
        <v>2016-12-05</v>
      </c>
      <c r="F9501" s="3">
        <f t="shared" ca="1" si="148"/>
        <v>2.8273972602739725</v>
      </c>
      <c r="G9501" s="2">
        <v>34993</v>
      </c>
      <c r="H9501" s="2">
        <v>28068.41</v>
      </c>
    </row>
    <row r="9502" spans="1:8" hidden="1" x14ac:dyDescent="0.2">
      <c r="A9502" t="s">
        <v>10946</v>
      </c>
      <c r="B9502" t="s">
        <v>248</v>
      </c>
      <c r="C9502" t="s">
        <v>158</v>
      </c>
      <c r="D9502" t="s">
        <v>15190</v>
      </c>
      <c r="E9502" s="1" t="d">
        <v>1984-10-15</v>
      </c>
      <c r="F9502" s="3">
        <f t="shared" ca="1" si="148"/>
        <v>34.989041095890414</v>
      </c>
      <c r="G9502" s="2">
        <v>53487</v>
      </c>
      <c r="H9502" s="2">
        <v>64873.599999999999</v>
      </c>
    </row>
    <row r="9503" spans="1:8" x14ac:dyDescent="0.2">
      <c r="A9503" t="s">
        <v>7645</v>
      </c>
      <c r="B9503" t="s">
        <v>86</v>
      </c>
      <c r="C9503" t="s">
        <v>1297</v>
      </c>
      <c r="D9503" t="s">
        <v>15184</v>
      </c>
      <c r="E9503" s="1" t="d">
        <v>2014-06-03</v>
      </c>
      <c r="F9503" s="3">
        <f t="shared" ca="1" si="148"/>
        <v>5.3369863013698629</v>
      </c>
      <c r="G9503" s="2">
        <v>64556</v>
      </c>
      <c r="H9503" s="2">
        <v>74806.240000000005</v>
      </c>
    </row>
    <row r="9504" spans="1:8" x14ac:dyDescent="0.2">
      <c r="A9504" t="s">
        <v>5561</v>
      </c>
      <c r="B9504" t="s">
        <v>86</v>
      </c>
      <c r="C9504" t="s">
        <v>563</v>
      </c>
      <c r="D9504" t="s">
        <v>15184</v>
      </c>
      <c r="E9504" s="1" t="d">
        <v>2013-01-15</v>
      </c>
      <c r="F9504" s="3">
        <f t="shared" ca="1" si="148"/>
        <v>6.7178082191780826</v>
      </c>
      <c r="G9504" s="2">
        <v>68106</v>
      </c>
      <c r="H9504" s="2">
        <v>74780.070000000007</v>
      </c>
    </row>
    <row r="9505" spans="1:8" hidden="1" x14ac:dyDescent="0.2">
      <c r="A9505" t="s">
        <v>10949</v>
      </c>
      <c r="B9505" t="s">
        <v>6507</v>
      </c>
      <c r="C9505" t="s">
        <v>2238</v>
      </c>
      <c r="D9505" t="s">
        <v>15202</v>
      </c>
      <c r="E9505" s="1" t="d">
        <v>2014-11-24</v>
      </c>
      <c r="F9505" s="3">
        <f t="shared" ca="1" si="148"/>
        <v>4.86027397260274</v>
      </c>
      <c r="G9505" s="2">
        <v>67320</v>
      </c>
      <c r="H9505" s="2">
        <v>62944.49</v>
      </c>
    </row>
    <row r="9506" spans="1:8" hidden="1" x14ac:dyDescent="0.2">
      <c r="A9506" t="s">
        <v>8468</v>
      </c>
      <c r="B9506" t="s">
        <v>5241</v>
      </c>
      <c r="C9506" t="s">
        <v>1010</v>
      </c>
      <c r="D9506" t="s">
        <v>15190</v>
      </c>
      <c r="E9506" s="1" t="d">
        <v>1985-12-02</v>
      </c>
      <c r="F9506" s="3">
        <f t="shared" ca="1" si="148"/>
        <v>33.857534246575341</v>
      </c>
      <c r="G9506" s="2">
        <v>78900</v>
      </c>
      <c r="H9506" s="2">
        <v>79359.87</v>
      </c>
    </row>
    <row r="9507" spans="1:8" hidden="1" x14ac:dyDescent="0.2">
      <c r="A9507" t="s">
        <v>10951</v>
      </c>
      <c r="B9507" t="s">
        <v>169</v>
      </c>
      <c r="C9507" t="s">
        <v>170</v>
      </c>
      <c r="D9507" t="s">
        <v>15204</v>
      </c>
      <c r="E9507" s="1" t="d">
        <v>2017-09-22</v>
      </c>
      <c r="F9507" s="3">
        <f t="shared" ca="1" si="148"/>
        <v>2.0301369863013701</v>
      </c>
      <c r="G9507" s="2">
        <v>10054</v>
      </c>
      <c r="H9507" s="2">
        <v>8755.94</v>
      </c>
    </row>
    <row r="9508" spans="1:8" x14ac:dyDescent="0.2">
      <c r="A9508" t="s">
        <v>11529</v>
      </c>
      <c r="B9508" t="s">
        <v>86</v>
      </c>
      <c r="C9508" t="s">
        <v>297</v>
      </c>
      <c r="D9508" t="s">
        <v>15184</v>
      </c>
      <c r="E9508" s="1" t="d">
        <v>2007-10-04</v>
      </c>
      <c r="F9508" s="3">
        <f t="shared" ca="1" si="148"/>
        <v>12.005479452054795</v>
      </c>
      <c r="G9508" s="2">
        <v>73554</v>
      </c>
      <c r="H9508" s="2">
        <v>74767.81</v>
      </c>
    </row>
    <row r="9509" spans="1:8" hidden="1" x14ac:dyDescent="0.2">
      <c r="A9509" t="s">
        <v>10953</v>
      </c>
      <c r="B9509" t="s">
        <v>74</v>
      </c>
      <c r="C9509" t="s">
        <v>6027</v>
      </c>
      <c r="D9509" t="s">
        <v>15197</v>
      </c>
      <c r="E9509" s="1" t="d">
        <v>2005-03-28</v>
      </c>
      <c r="F9509" s="3">
        <f t="shared" ca="1" si="148"/>
        <v>14.526027397260274</v>
      </c>
      <c r="G9509" s="2">
        <v>33270</v>
      </c>
      <c r="H9509" s="2">
        <v>36522.9</v>
      </c>
    </row>
    <row r="9510" spans="1:8" hidden="1" x14ac:dyDescent="0.2">
      <c r="A9510" t="s">
        <v>10954</v>
      </c>
      <c r="B9510" t="s">
        <v>10955</v>
      </c>
      <c r="C9510" t="s">
        <v>271</v>
      </c>
      <c r="D9510" t="s">
        <v>15190</v>
      </c>
      <c r="E9510" s="1" t="d">
        <v>2012-06-12</v>
      </c>
      <c r="F9510" s="3">
        <f t="shared" ca="1" si="148"/>
        <v>7.3123287671232875</v>
      </c>
      <c r="G9510" s="2">
        <v>28681</v>
      </c>
      <c r="H9510" s="2">
        <v>19027.810000000001</v>
      </c>
    </row>
    <row r="9511" spans="1:8" x14ac:dyDescent="0.2">
      <c r="A9511" t="s">
        <v>3989</v>
      </c>
      <c r="B9511" t="s">
        <v>86</v>
      </c>
      <c r="C9511" t="s">
        <v>250</v>
      </c>
      <c r="D9511" t="s">
        <v>15184</v>
      </c>
      <c r="E9511" s="1" t="d">
        <v>2007-08-10</v>
      </c>
      <c r="F9511" s="3">
        <f t="shared" ca="1" si="148"/>
        <v>12.156164383561643</v>
      </c>
      <c r="G9511" s="2">
        <v>73554</v>
      </c>
      <c r="H9511" s="2">
        <v>74754.44</v>
      </c>
    </row>
    <row r="9512" spans="1:8" hidden="1" x14ac:dyDescent="0.2">
      <c r="A9512" t="s">
        <v>10957</v>
      </c>
      <c r="B9512" t="s">
        <v>433</v>
      </c>
      <c r="C9512" t="s">
        <v>1010</v>
      </c>
      <c r="D9512" t="s">
        <v>15190</v>
      </c>
      <c r="E9512" s="1" t="d">
        <v>2013-12-23</v>
      </c>
      <c r="F9512" s="3">
        <f t="shared" ca="1" si="148"/>
        <v>5.7808219178082192</v>
      </c>
      <c r="G9512" s="2">
        <v>43088</v>
      </c>
      <c r="H9512" s="2">
        <v>52861.46</v>
      </c>
    </row>
    <row r="9513" spans="1:8" hidden="1" x14ac:dyDescent="0.2">
      <c r="A9513" t="s">
        <v>10958</v>
      </c>
      <c r="B9513" t="s">
        <v>712</v>
      </c>
      <c r="C9513" t="s">
        <v>643</v>
      </c>
      <c r="D9513" t="s">
        <v>15190</v>
      </c>
      <c r="E9513" s="1" t="d">
        <v>2018-07-14</v>
      </c>
      <c r="F9513" s="3">
        <f t="shared" ca="1" si="148"/>
        <v>1.2219178082191782</v>
      </c>
      <c r="G9513" s="2">
        <v>34993</v>
      </c>
    </row>
    <row r="9514" spans="1:8" hidden="1" x14ac:dyDescent="0.2">
      <c r="A9514" t="s">
        <v>10959</v>
      </c>
      <c r="B9514" t="s">
        <v>2505</v>
      </c>
      <c r="C9514" t="s">
        <v>1010</v>
      </c>
      <c r="D9514" t="s">
        <v>15190</v>
      </c>
      <c r="E9514" s="1" t="d">
        <v>1982-05-10</v>
      </c>
      <c r="F9514" s="3">
        <f t="shared" ca="1" si="148"/>
        <v>37.424657534246577</v>
      </c>
      <c r="G9514" s="2">
        <v>66537</v>
      </c>
      <c r="H9514" s="2">
        <v>63004.88</v>
      </c>
    </row>
    <row r="9515" spans="1:8" hidden="1" x14ac:dyDescent="0.2">
      <c r="A9515" t="s">
        <v>10960</v>
      </c>
      <c r="B9515" t="s">
        <v>8242</v>
      </c>
      <c r="C9515" t="s">
        <v>8049</v>
      </c>
      <c r="D9515" t="s">
        <v>15220</v>
      </c>
      <c r="E9515" s="1" t="d">
        <v>2014-01-18</v>
      </c>
      <c r="F9515" s="3">
        <f t="shared" ca="1" si="148"/>
        <v>5.7095890410958905</v>
      </c>
      <c r="G9515" s="2">
        <v>91100</v>
      </c>
      <c r="H9515" s="2">
        <v>90235.91</v>
      </c>
    </row>
    <row r="9516" spans="1:8" hidden="1" x14ac:dyDescent="0.2">
      <c r="A9516" t="s">
        <v>10961</v>
      </c>
      <c r="B9516" t="s">
        <v>430</v>
      </c>
      <c r="C9516" t="s">
        <v>431</v>
      </c>
      <c r="D9516" t="s">
        <v>15211</v>
      </c>
      <c r="E9516" s="1" t="d">
        <v>2008-06-21</v>
      </c>
      <c r="F9516" s="3">
        <f t="shared" ca="1" si="148"/>
        <v>11.29041095890411</v>
      </c>
      <c r="G9516" s="2">
        <v>23920</v>
      </c>
      <c r="H9516" s="2">
        <v>11993.41</v>
      </c>
    </row>
    <row r="9517" spans="1:8" hidden="1" x14ac:dyDescent="0.2">
      <c r="A9517" t="s">
        <v>10962</v>
      </c>
      <c r="B9517" t="s">
        <v>1976</v>
      </c>
      <c r="C9517" t="s">
        <v>657</v>
      </c>
      <c r="D9517" t="s">
        <v>15201</v>
      </c>
      <c r="E9517" s="1" t="d">
        <v>1997-06-12</v>
      </c>
      <c r="F9517" s="3">
        <f t="shared" ca="1" si="148"/>
        <v>22.323287671232876</v>
      </c>
      <c r="G9517" s="2">
        <v>46715</v>
      </c>
      <c r="H9517" s="2">
        <v>51155.02</v>
      </c>
    </row>
    <row r="9518" spans="1:8" hidden="1" x14ac:dyDescent="0.2">
      <c r="A9518" t="s">
        <v>10963</v>
      </c>
      <c r="B9518" t="s">
        <v>3053</v>
      </c>
      <c r="C9518" t="s">
        <v>1717</v>
      </c>
      <c r="D9518" t="s">
        <v>15202</v>
      </c>
      <c r="E9518" s="1" t="d">
        <v>1989-01-24</v>
      </c>
      <c r="F9518" s="3">
        <f t="shared" ca="1" si="148"/>
        <v>30.709589041095889</v>
      </c>
      <c r="G9518" s="2">
        <v>88740</v>
      </c>
      <c r="H9518" s="2">
        <v>88134.71</v>
      </c>
    </row>
    <row r="9519" spans="1:8" hidden="1" x14ac:dyDescent="0.2">
      <c r="A9519" t="s">
        <v>10644</v>
      </c>
      <c r="B9519" t="s">
        <v>188</v>
      </c>
      <c r="C9519" t="s">
        <v>1400</v>
      </c>
      <c r="D9519" t="s">
        <v>15187</v>
      </c>
      <c r="E9519" s="1" t="d">
        <v>2003-01-15</v>
      </c>
      <c r="F9519" s="3">
        <f t="shared" ca="1" si="148"/>
        <v>16.726027397260275</v>
      </c>
      <c r="G9519" s="2">
        <v>72889</v>
      </c>
      <c r="H9519" s="2">
        <v>71891.789999999994</v>
      </c>
    </row>
    <row r="9520" spans="1:8" x14ac:dyDescent="0.2">
      <c r="A9520" t="s">
        <v>1496</v>
      </c>
      <c r="B9520" t="s">
        <v>86</v>
      </c>
      <c r="C9520" t="s">
        <v>362</v>
      </c>
      <c r="D9520" t="s">
        <v>15184</v>
      </c>
      <c r="E9520" s="1" t="d">
        <v>2012-10-31</v>
      </c>
      <c r="F9520" s="3">
        <f t="shared" ca="1" si="148"/>
        <v>6.9260273972602739</v>
      </c>
      <c r="G9520" s="2">
        <v>68106</v>
      </c>
      <c r="H9520" s="2">
        <v>74730.899999999994</v>
      </c>
    </row>
    <row r="9521" spans="1:8" hidden="1" x14ac:dyDescent="0.2">
      <c r="A9521" t="s">
        <v>10966</v>
      </c>
      <c r="B9521" t="s">
        <v>23</v>
      </c>
      <c r="C9521" t="s">
        <v>3420</v>
      </c>
      <c r="D9521" t="s">
        <v>15185</v>
      </c>
      <c r="E9521" s="1" t="d">
        <v>2014-06-19</v>
      </c>
      <c r="F9521" s="3">
        <f t="shared" ca="1" si="148"/>
        <v>5.2931506849315069</v>
      </c>
      <c r="G9521" s="2">
        <v>31200</v>
      </c>
      <c r="H9521" s="2">
        <v>20809.95</v>
      </c>
    </row>
    <row r="9522" spans="1:8" hidden="1" x14ac:dyDescent="0.2">
      <c r="A9522" t="s">
        <v>10967</v>
      </c>
      <c r="B9522" t="s">
        <v>23</v>
      </c>
      <c r="C9522" t="s">
        <v>72</v>
      </c>
      <c r="D9522" t="s">
        <v>15189</v>
      </c>
      <c r="E9522" s="1" t="d">
        <v>2013-07-08</v>
      </c>
      <c r="F9522" s="3">
        <f t="shared" ca="1" si="148"/>
        <v>6.2410958904109588</v>
      </c>
      <c r="G9522" s="2">
        <v>21008</v>
      </c>
      <c r="H9522" s="2">
        <v>11051.6</v>
      </c>
    </row>
    <row r="9523" spans="1:8" x14ac:dyDescent="0.2">
      <c r="A9523" t="s">
        <v>11085</v>
      </c>
      <c r="B9523" t="s">
        <v>86</v>
      </c>
      <c r="C9523" t="s">
        <v>1297</v>
      </c>
      <c r="D9523" t="s">
        <v>15184</v>
      </c>
      <c r="E9523" s="1" t="d">
        <v>2008-08-13</v>
      </c>
      <c r="F9523" s="3">
        <f t="shared" ca="1" si="148"/>
        <v>11.145205479452056</v>
      </c>
      <c r="G9523" s="2">
        <v>72153</v>
      </c>
      <c r="H9523" s="2">
        <v>74639.7</v>
      </c>
    </row>
    <row r="9524" spans="1:8" x14ac:dyDescent="0.2">
      <c r="A9524" t="s">
        <v>13997</v>
      </c>
      <c r="B9524" t="s">
        <v>86</v>
      </c>
      <c r="C9524" t="s">
        <v>1022</v>
      </c>
      <c r="D9524" t="s">
        <v>15184</v>
      </c>
      <c r="E9524" s="1" t="d">
        <v>2014-01-15</v>
      </c>
      <c r="F9524" s="3">
        <f t="shared" ca="1" si="148"/>
        <v>5.7178082191780826</v>
      </c>
      <c r="G9524" s="2">
        <v>64556</v>
      </c>
      <c r="H9524" s="2">
        <v>74583.12</v>
      </c>
    </row>
    <row r="9525" spans="1:8" hidden="1" x14ac:dyDescent="0.2">
      <c r="A9525" t="s">
        <v>10299</v>
      </c>
      <c r="B9525" t="s">
        <v>645</v>
      </c>
      <c r="C9525" t="s">
        <v>391</v>
      </c>
      <c r="D9525" t="s">
        <v>15187</v>
      </c>
      <c r="E9525" s="1" t="d">
        <v>2015-09-23</v>
      </c>
      <c r="F9525" s="3">
        <f t="shared" ca="1" si="148"/>
        <v>4.0301369863013701</v>
      </c>
      <c r="G9525" s="2">
        <v>53279</v>
      </c>
      <c r="H9525" s="2">
        <v>71891.149999999994</v>
      </c>
    </row>
    <row r="9526" spans="1:8" x14ac:dyDescent="0.2">
      <c r="A9526" t="s">
        <v>4915</v>
      </c>
      <c r="B9526" t="s">
        <v>979</v>
      </c>
      <c r="C9526" t="s">
        <v>167</v>
      </c>
      <c r="D9526" t="s">
        <v>15184</v>
      </c>
      <c r="E9526" s="1" t="d">
        <v>1988-03-20</v>
      </c>
      <c r="F9526" s="3">
        <f t="shared" ca="1" si="148"/>
        <v>31.55890410958904</v>
      </c>
      <c r="G9526" s="2">
        <v>63751</v>
      </c>
      <c r="H9526" s="2">
        <v>74560.11</v>
      </c>
    </row>
    <row r="9527" spans="1:8" hidden="1" x14ac:dyDescent="0.2">
      <c r="A9527" t="s">
        <v>10972</v>
      </c>
      <c r="B9527" t="s">
        <v>10973</v>
      </c>
      <c r="C9527" t="s">
        <v>110</v>
      </c>
      <c r="D9527" t="s">
        <v>15200</v>
      </c>
      <c r="E9527" s="1" t="d">
        <v>2016-07-18</v>
      </c>
      <c r="F9527" s="3">
        <f t="shared" ca="1" si="148"/>
        <v>3.2109589041095892</v>
      </c>
      <c r="G9527" s="2">
        <v>40678</v>
      </c>
      <c r="H9527" s="2">
        <v>45103.95</v>
      </c>
    </row>
    <row r="9528" spans="1:8" x14ac:dyDescent="0.2">
      <c r="A9528" t="s">
        <v>679</v>
      </c>
      <c r="B9528" t="s">
        <v>680</v>
      </c>
      <c r="C9528" t="s">
        <v>511</v>
      </c>
      <c r="D9528" t="s">
        <v>15184</v>
      </c>
      <c r="E9528" s="1" t="d">
        <v>2014-08-07</v>
      </c>
      <c r="F9528" s="3">
        <f t="shared" ca="1" si="148"/>
        <v>5.1589041095890407</v>
      </c>
      <c r="G9528" s="2">
        <v>56400</v>
      </c>
      <c r="H9528" s="2">
        <v>74523.87</v>
      </c>
    </row>
    <row r="9529" spans="1:8" x14ac:dyDescent="0.2">
      <c r="A9529" t="s">
        <v>9128</v>
      </c>
      <c r="B9529" t="s">
        <v>820</v>
      </c>
      <c r="C9529" t="s">
        <v>511</v>
      </c>
      <c r="D9529" t="s">
        <v>15184</v>
      </c>
      <c r="E9529" s="1" t="d">
        <v>2002-07-01</v>
      </c>
      <c r="F9529" s="3">
        <f t="shared" ca="1" si="148"/>
        <v>17.268493150684932</v>
      </c>
      <c r="G9529" s="2">
        <v>75700</v>
      </c>
      <c r="H9529" s="2">
        <v>74495.539999999994</v>
      </c>
    </row>
    <row r="9530" spans="1:8" x14ac:dyDescent="0.2">
      <c r="A9530" t="s">
        <v>13777</v>
      </c>
      <c r="B9530" t="s">
        <v>86</v>
      </c>
      <c r="C9530" t="s">
        <v>790</v>
      </c>
      <c r="D9530" t="s">
        <v>15184</v>
      </c>
      <c r="E9530" s="1" t="d">
        <v>2014-04-02</v>
      </c>
      <c r="F9530" s="3">
        <f t="shared" ca="1" si="148"/>
        <v>5.506849315068493</v>
      </c>
      <c r="G9530" s="2">
        <v>64556</v>
      </c>
      <c r="H9530" s="2">
        <v>74370.97</v>
      </c>
    </row>
    <row r="9531" spans="1:8" x14ac:dyDescent="0.2">
      <c r="A9531" t="s">
        <v>1261</v>
      </c>
      <c r="B9531" t="s">
        <v>86</v>
      </c>
      <c r="C9531" t="s">
        <v>394</v>
      </c>
      <c r="D9531" t="s">
        <v>15184</v>
      </c>
      <c r="E9531" s="1" t="d">
        <v>2010-04-27</v>
      </c>
      <c r="F9531" s="3">
        <f t="shared" ca="1" si="148"/>
        <v>9.4410958904109581</v>
      </c>
      <c r="G9531" s="2">
        <v>72153</v>
      </c>
      <c r="H9531" s="2">
        <v>74358.179999999993</v>
      </c>
    </row>
    <row r="9532" spans="1:8" x14ac:dyDescent="0.2">
      <c r="A9532" t="s">
        <v>1710</v>
      </c>
      <c r="B9532" t="s">
        <v>86</v>
      </c>
      <c r="C9532" t="s">
        <v>539</v>
      </c>
      <c r="D9532" t="s">
        <v>15184</v>
      </c>
      <c r="E9532" s="1" t="d">
        <v>2016-05-16</v>
      </c>
      <c r="F9532" s="3">
        <f t="shared" ca="1" si="148"/>
        <v>3.3835616438356166</v>
      </c>
      <c r="G9532" s="2">
        <v>51328</v>
      </c>
      <c r="H9532" s="2">
        <v>74320.210000000006</v>
      </c>
    </row>
    <row r="9533" spans="1:8" hidden="1" x14ac:dyDescent="0.2">
      <c r="A9533" t="s">
        <v>10979</v>
      </c>
      <c r="B9533" t="s">
        <v>479</v>
      </c>
      <c r="C9533" t="s">
        <v>480</v>
      </c>
      <c r="D9533" t="s">
        <v>15188</v>
      </c>
      <c r="E9533" s="1" t="d">
        <v>2001-09-27</v>
      </c>
      <c r="F9533" s="3">
        <f t="shared" ca="1" si="148"/>
        <v>18.027397260273972</v>
      </c>
      <c r="G9533" s="2">
        <v>60530</v>
      </c>
      <c r="H9533" s="2">
        <v>68035.23</v>
      </c>
    </row>
    <row r="9534" spans="1:8" x14ac:dyDescent="0.2">
      <c r="A9534" t="s">
        <v>11459</v>
      </c>
      <c r="B9534" t="s">
        <v>166</v>
      </c>
      <c r="C9534" t="s">
        <v>167</v>
      </c>
      <c r="D9534" t="s">
        <v>15184</v>
      </c>
      <c r="E9534" s="1" t="d">
        <v>2003-01-06</v>
      </c>
      <c r="F9534" s="3">
        <f t="shared" ca="1" si="148"/>
        <v>16.75068493150685</v>
      </c>
      <c r="G9534" s="2">
        <v>53984</v>
      </c>
      <c r="H9534" s="2">
        <v>74219.86</v>
      </c>
    </row>
    <row r="9535" spans="1:8" x14ac:dyDescent="0.2">
      <c r="A9535" t="s">
        <v>4709</v>
      </c>
      <c r="B9535" t="s">
        <v>86</v>
      </c>
      <c r="C9535" t="s">
        <v>983</v>
      </c>
      <c r="D9535" t="s">
        <v>15184</v>
      </c>
      <c r="E9535" s="1" t="d">
        <v>2012-01-27</v>
      </c>
      <c r="F9535" s="3">
        <f t="shared" ca="1" si="148"/>
        <v>7.6876712328767125</v>
      </c>
      <c r="G9535" s="2">
        <v>68788</v>
      </c>
      <c r="H9535" s="2">
        <v>74145.179999999993</v>
      </c>
    </row>
    <row r="9536" spans="1:8" hidden="1" x14ac:dyDescent="0.2">
      <c r="A9536" t="s">
        <v>4660</v>
      </c>
      <c r="B9536" t="s">
        <v>29</v>
      </c>
      <c r="C9536" t="s">
        <v>1039</v>
      </c>
      <c r="D9536" t="s">
        <v>15187</v>
      </c>
      <c r="E9536" s="1" t="d">
        <v>2004-02-25</v>
      </c>
      <c r="F9536" s="3">
        <f t="shared" ca="1" si="148"/>
        <v>15.613698630136986</v>
      </c>
      <c r="G9536" s="2">
        <v>68608</v>
      </c>
      <c r="H9536" s="2">
        <v>71792.05</v>
      </c>
    </row>
    <row r="9537" spans="1:8" hidden="1" x14ac:dyDescent="0.2">
      <c r="A9537" t="s">
        <v>10983</v>
      </c>
      <c r="B9537" t="s">
        <v>2960</v>
      </c>
      <c r="C9537" t="s">
        <v>61</v>
      </c>
      <c r="D9537" t="s">
        <v>15181</v>
      </c>
      <c r="E9537" s="1" t="d">
        <v>2015-03-03</v>
      </c>
      <c r="F9537" s="3">
        <f t="shared" ca="1" si="148"/>
        <v>4.5890410958904111</v>
      </c>
      <c r="G9537" s="2">
        <v>144900</v>
      </c>
      <c r="H9537" s="2">
        <v>143682.84</v>
      </c>
    </row>
    <row r="9538" spans="1:8" x14ac:dyDescent="0.2">
      <c r="A9538" t="s">
        <v>12455</v>
      </c>
      <c r="B9538" t="s">
        <v>86</v>
      </c>
      <c r="C9538" t="s">
        <v>1767</v>
      </c>
      <c r="D9538" t="s">
        <v>15184</v>
      </c>
      <c r="E9538" s="1" t="d">
        <v>2014-02-12</v>
      </c>
      <c r="F9538" s="3">
        <f t="shared" ca="1" si="148"/>
        <v>5.6410958904109592</v>
      </c>
      <c r="G9538" s="2">
        <v>64556</v>
      </c>
      <c r="H9538" s="2">
        <v>73952.2</v>
      </c>
    </row>
    <row r="9539" spans="1:8" hidden="1" x14ac:dyDescent="0.2">
      <c r="A9539" t="s">
        <v>7726</v>
      </c>
      <c r="B9539" t="s">
        <v>29</v>
      </c>
      <c r="C9539" t="s">
        <v>1887</v>
      </c>
      <c r="D9539" t="s">
        <v>15187</v>
      </c>
      <c r="E9539" s="1" t="d">
        <v>2000-05-08</v>
      </c>
      <c r="F9539" s="3">
        <f t="shared" ref="F9539:F9602" ca="1" si="149">(TODAY()-E9539)/365</f>
        <v>19.416438356164385</v>
      </c>
      <c r="G9539" s="2">
        <v>70906</v>
      </c>
      <c r="H9539" s="2">
        <v>71762.23</v>
      </c>
    </row>
    <row r="9540" spans="1:8" x14ac:dyDescent="0.2">
      <c r="A9540" t="s">
        <v>10833</v>
      </c>
      <c r="B9540" t="s">
        <v>86</v>
      </c>
      <c r="C9540" t="s">
        <v>590</v>
      </c>
      <c r="D9540" t="s">
        <v>15184</v>
      </c>
      <c r="E9540" s="1" t="d">
        <v>2014-07-18</v>
      </c>
      <c r="F9540" s="3">
        <f t="shared" ca="1" si="149"/>
        <v>5.2136986301369861</v>
      </c>
      <c r="G9540" s="2">
        <v>64556</v>
      </c>
      <c r="H9540" s="2">
        <v>73882.55</v>
      </c>
    </row>
    <row r="9541" spans="1:8" hidden="1" x14ac:dyDescent="0.2">
      <c r="A9541" t="s">
        <v>10987</v>
      </c>
      <c r="B9541" t="s">
        <v>10988</v>
      </c>
      <c r="C9541" t="s">
        <v>678</v>
      </c>
      <c r="D9541" t="s">
        <v>15211</v>
      </c>
      <c r="E9541" s="1" t="d">
        <v>1999-08-26</v>
      </c>
      <c r="F9541" s="3">
        <f t="shared" ca="1" si="149"/>
        <v>20.117808219178084</v>
      </c>
      <c r="G9541" s="2">
        <v>37381</v>
      </c>
      <c r="H9541" s="2">
        <v>39463.760000000002</v>
      </c>
    </row>
    <row r="9542" spans="1:8" hidden="1" x14ac:dyDescent="0.2">
      <c r="A9542" t="s">
        <v>10989</v>
      </c>
      <c r="B9542" t="s">
        <v>80</v>
      </c>
      <c r="C9542" t="s">
        <v>1306</v>
      </c>
      <c r="D9542" t="s">
        <v>15193</v>
      </c>
      <c r="E9542" s="1" t="d">
        <v>2016-03-14</v>
      </c>
      <c r="F9542" s="3">
        <f t="shared" ca="1" si="149"/>
        <v>3.5561643835616437</v>
      </c>
      <c r="G9542" s="2">
        <v>44061</v>
      </c>
      <c r="H9542" s="2">
        <v>43484.1</v>
      </c>
    </row>
    <row r="9543" spans="1:8" hidden="1" x14ac:dyDescent="0.2">
      <c r="A9543" t="s">
        <v>10990</v>
      </c>
      <c r="B9543" t="s">
        <v>10991</v>
      </c>
      <c r="C9543" t="s">
        <v>507</v>
      </c>
      <c r="D9543" t="s">
        <v>15218</v>
      </c>
      <c r="E9543" s="1" t="d">
        <v>2017-04-05</v>
      </c>
      <c r="F9543" s="3">
        <f t="shared" ca="1" si="149"/>
        <v>2.495890410958904</v>
      </c>
      <c r="G9543" s="2">
        <v>47900</v>
      </c>
      <c r="H9543" s="2">
        <v>42946.13</v>
      </c>
    </row>
    <row r="9544" spans="1:8" x14ac:dyDescent="0.2">
      <c r="A9544" t="s">
        <v>11972</v>
      </c>
      <c r="B9544" t="s">
        <v>86</v>
      </c>
      <c r="C9544" t="s">
        <v>250</v>
      </c>
      <c r="D9544" t="s">
        <v>15184</v>
      </c>
      <c r="E9544" s="1" t="d">
        <v>2009-09-28</v>
      </c>
      <c r="F9544" s="3">
        <f t="shared" ca="1" si="149"/>
        <v>10.019178082191781</v>
      </c>
      <c r="G9544" s="2">
        <v>72153</v>
      </c>
      <c r="H9544" s="2">
        <v>73855.47</v>
      </c>
    </row>
    <row r="9545" spans="1:8" hidden="1" x14ac:dyDescent="0.2">
      <c r="A9545" t="s">
        <v>10993</v>
      </c>
      <c r="B9545" t="s">
        <v>2004</v>
      </c>
      <c r="C9545" t="s">
        <v>417</v>
      </c>
      <c r="D9545" t="s">
        <v>15190</v>
      </c>
      <c r="E9545" s="1" t="d">
        <v>2001-11-05</v>
      </c>
      <c r="F9545" s="3">
        <f t="shared" ca="1" si="149"/>
        <v>17.920547945205481</v>
      </c>
      <c r="G9545" s="2">
        <v>37665</v>
      </c>
      <c r="H9545" s="2">
        <v>73592.63</v>
      </c>
    </row>
    <row r="9546" spans="1:8" x14ac:dyDescent="0.2">
      <c r="A9546" t="s">
        <v>753</v>
      </c>
      <c r="B9546" t="s">
        <v>86</v>
      </c>
      <c r="C9546" t="s">
        <v>754</v>
      </c>
      <c r="D9546" t="s">
        <v>15184</v>
      </c>
      <c r="E9546" s="1" t="d">
        <v>2015-04-17</v>
      </c>
      <c r="F9546" s="3">
        <f t="shared" ca="1" si="149"/>
        <v>4.4657534246575343</v>
      </c>
      <c r="G9546" s="2">
        <v>60732</v>
      </c>
      <c r="H9546" s="2">
        <v>73783.48</v>
      </c>
    </row>
    <row r="9547" spans="1:8" hidden="1" x14ac:dyDescent="0.2">
      <c r="A9547" t="s">
        <v>10995</v>
      </c>
      <c r="B9547" t="s">
        <v>7498</v>
      </c>
      <c r="C9547" t="s">
        <v>24</v>
      </c>
      <c r="D9547" t="s">
        <v>15185</v>
      </c>
      <c r="E9547" s="1" t="d">
        <v>2016-11-18</v>
      </c>
      <c r="F9547" s="3">
        <f t="shared" ca="1" si="149"/>
        <v>2.8739726027397259</v>
      </c>
      <c r="G9547" s="2">
        <v>37741</v>
      </c>
      <c r="H9547" s="2">
        <v>33100.6</v>
      </c>
    </row>
    <row r="9548" spans="1:8" hidden="1" x14ac:dyDescent="0.2">
      <c r="A9548" t="s">
        <v>12082</v>
      </c>
      <c r="B9548" t="s">
        <v>2780</v>
      </c>
      <c r="C9548" t="s">
        <v>853</v>
      </c>
      <c r="D9548" t="s">
        <v>15187</v>
      </c>
      <c r="E9548" s="1" t="d">
        <v>2002-10-07</v>
      </c>
      <c r="F9548" s="3">
        <f t="shared" ca="1" si="149"/>
        <v>17</v>
      </c>
      <c r="G9548" s="2">
        <v>67194</v>
      </c>
      <c r="H9548" s="2">
        <v>71745.75</v>
      </c>
    </row>
    <row r="9549" spans="1:8" x14ac:dyDescent="0.2">
      <c r="A9549" t="s">
        <v>13204</v>
      </c>
      <c r="B9549" t="s">
        <v>116</v>
      </c>
      <c r="C9549" t="s">
        <v>13205</v>
      </c>
      <c r="D9549" t="s">
        <v>15184</v>
      </c>
      <c r="E9549" s="1" t="d">
        <v>2009-09-08</v>
      </c>
      <c r="F9549" s="3">
        <f t="shared" ca="1" si="149"/>
        <v>10.073972602739726</v>
      </c>
      <c r="G9549" s="2">
        <v>73894</v>
      </c>
      <c r="H9549" s="2">
        <v>73770.7</v>
      </c>
    </row>
    <row r="9550" spans="1:8" x14ac:dyDescent="0.2">
      <c r="A9550" t="s">
        <v>4416</v>
      </c>
      <c r="B9550" t="s">
        <v>820</v>
      </c>
      <c r="C9550" t="s">
        <v>511</v>
      </c>
      <c r="D9550" t="s">
        <v>15184</v>
      </c>
      <c r="E9550" s="1" t="d">
        <v>2006-05-26</v>
      </c>
      <c r="F9550" s="3">
        <f t="shared" ca="1" si="149"/>
        <v>13.364383561643836</v>
      </c>
      <c r="G9550" s="2">
        <v>75800</v>
      </c>
      <c r="H9550" s="2">
        <v>73718.100000000006</v>
      </c>
    </row>
    <row r="9551" spans="1:8" x14ac:dyDescent="0.2">
      <c r="A9551" t="s">
        <v>11855</v>
      </c>
      <c r="B9551" t="s">
        <v>700</v>
      </c>
      <c r="C9551" t="s">
        <v>2568</v>
      </c>
      <c r="D9551" t="s">
        <v>15184</v>
      </c>
      <c r="E9551" s="1" t="d">
        <v>1979-10-08</v>
      </c>
      <c r="F9551" s="3">
        <f t="shared" ca="1" si="149"/>
        <v>40.013698630136986</v>
      </c>
      <c r="G9551" s="2">
        <v>72535</v>
      </c>
      <c r="H9551" s="2">
        <v>73687</v>
      </c>
    </row>
    <row r="9552" spans="1:8" hidden="1" x14ac:dyDescent="0.2">
      <c r="A9552" t="s">
        <v>11000</v>
      </c>
      <c r="B9552" t="s">
        <v>1226</v>
      </c>
      <c r="C9552" t="s">
        <v>1227</v>
      </c>
      <c r="D9552" t="s">
        <v>15194</v>
      </c>
      <c r="E9552" s="1" t="d">
        <v>1988-11-28</v>
      </c>
      <c r="F9552" s="3">
        <f t="shared" ca="1" si="149"/>
        <v>30.865753424657534</v>
      </c>
      <c r="G9552" s="2">
        <v>36163</v>
      </c>
      <c r="H9552" s="2">
        <v>45420.17</v>
      </c>
    </row>
    <row r="9553" spans="1:8" hidden="1" x14ac:dyDescent="0.2">
      <c r="A9553" t="s">
        <v>11001</v>
      </c>
      <c r="B9553" t="s">
        <v>193</v>
      </c>
      <c r="C9553" t="s">
        <v>1404</v>
      </c>
      <c r="D9553" t="s">
        <v>15191</v>
      </c>
      <c r="E9553" s="1" t="d">
        <v>2006-08-14</v>
      </c>
      <c r="F9553" s="3">
        <f t="shared" ca="1" si="149"/>
        <v>13.145205479452056</v>
      </c>
      <c r="G9553" s="2">
        <v>34439</v>
      </c>
      <c r="H9553" s="2">
        <v>42269.27</v>
      </c>
    </row>
    <row r="9554" spans="1:8" hidden="1" x14ac:dyDescent="0.2">
      <c r="A9554" t="s">
        <v>11002</v>
      </c>
      <c r="B9554" t="s">
        <v>712</v>
      </c>
      <c r="C9554" t="s">
        <v>434</v>
      </c>
      <c r="D9554" t="s">
        <v>15190</v>
      </c>
      <c r="E9554" s="1" t="d">
        <v>1981-11-09</v>
      </c>
      <c r="F9554" s="3">
        <f t="shared" ca="1" si="149"/>
        <v>37.923287671232877</v>
      </c>
      <c r="G9554" s="2">
        <v>44728</v>
      </c>
      <c r="H9554" s="2">
        <v>49173.9</v>
      </c>
    </row>
    <row r="9555" spans="1:8" hidden="1" x14ac:dyDescent="0.2">
      <c r="A9555" t="s">
        <v>11003</v>
      </c>
      <c r="B9555" t="s">
        <v>144</v>
      </c>
      <c r="C9555" t="s">
        <v>2095</v>
      </c>
      <c r="D9555" t="s">
        <v>15194</v>
      </c>
      <c r="E9555" s="1" t="d">
        <v>2003-09-29</v>
      </c>
      <c r="F9555" s="3">
        <f t="shared" ca="1" si="149"/>
        <v>16.021917808219179</v>
      </c>
      <c r="G9555" s="2">
        <v>34701</v>
      </c>
      <c r="H9555" s="2">
        <v>35299.480000000003</v>
      </c>
    </row>
    <row r="9556" spans="1:8" x14ac:dyDescent="0.2">
      <c r="A9556" t="s">
        <v>12183</v>
      </c>
      <c r="B9556" t="s">
        <v>86</v>
      </c>
      <c r="C9556" t="s">
        <v>785</v>
      </c>
      <c r="D9556" t="s">
        <v>15184</v>
      </c>
      <c r="E9556" s="1" t="d">
        <v>2015-08-21</v>
      </c>
      <c r="F9556" s="3">
        <f t="shared" ca="1" si="149"/>
        <v>4.1205479452054794</v>
      </c>
      <c r="G9556" s="2">
        <v>71454</v>
      </c>
      <c r="H9556" s="2">
        <v>73647.13</v>
      </c>
    </row>
    <row r="9557" spans="1:8" hidden="1" x14ac:dyDescent="0.2">
      <c r="A9557" t="s">
        <v>11005</v>
      </c>
      <c r="B9557" t="s">
        <v>109</v>
      </c>
      <c r="C9557" t="s">
        <v>179</v>
      </c>
      <c r="D9557" t="s">
        <v>15192</v>
      </c>
      <c r="E9557" s="1" t="d">
        <v>2017-11-30</v>
      </c>
      <c r="F9557" s="3">
        <f t="shared" ca="1" si="149"/>
        <v>1.8410958904109589</v>
      </c>
      <c r="G9557" s="2">
        <v>21008</v>
      </c>
      <c r="H9557" s="2">
        <v>6003.6</v>
      </c>
    </row>
    <row r="9558" spans="1:8" x14ac:dyDescent="0.2">
      <c r="A9558" t="s">
        <v>15051</v>
      </c>
      <c r="B9558" t="s">
        <v>17</v>
      </c>
      <c r="C9558" t="s">
        <v>372</v>
      </c>
      <c r="D9558" t="s">
        <v>15184</v>
      </c>
      <c r="E9558" s="1" t="d">
        <v>2017-03-01</v>
      </c>
      <c r="F9558" s="3">
        <f t="shared" ca="1" si="149"/>
        <v>2.591780821917808</v>
      </c>
      <c r="G9558" s="2">
        <v>50561</v>
      </c>
      <c r="H9558" s="2">
        <v>73640.5</v>
      </c>
    </row>
    <row r="9559" spans="1:8" x14ac:dyDescent="0.2">
      <c r="A9559" t="s">
        <v>9007</v>
      </c>
      <c r="B9559" t="s">
        <v>116</v>
      </c>
      <c r="C9559" t="s">
        <v>761</v>
      </c>
      <c r="D9559" t="s">
        <v>15184</v>
      </c>
      <c r="E9559" s="1" t="d">
        <v>2014-07-18</v>
      </c>
      <c r="F9559" s="3">
        <f t="shared" ca="1" si="149"/>
        <v>5.2136986301369861</v>
      </c>
      <c r="G9559" s="2">
        <v>66258</v>
      </c>
      <c r="H9559" s="2">
        <v>73623.16</v>
      </c>
    </row>
    <row r="9560" spans="1:8" hidden="1" x14ac:dyDescent="0.2">
      <c r="A9560" t="s">
        <v>14208</v>
      </c>
      <c r="B9560" t="s">
        <v>188</v>
      </c>
      <c r="C9560" t="s">
        <v>842</v>
      </c>
      <c r="D9560" t="s">
        <v>15187</v>
      </c>
      <c r="E9560" s="1" t="d">
        <v>2004-11-15</v>
      </c>
      <c r="F9560" s="3">
        <f t="shared" ca="1" si="149"/>
        <v>14.890410958904109</v>
      </c>
      <c r="G9560" s="2">
        <v>70527</v>
      </c>
      <c r="H9560" s="2">
        <v>71742.44</v>
      </c>
    </row>
    <row r="9561" spans="1:8" hidden="1" x14ac:dyDescent="0.2">
      <c r="A9561" t="s">
        <v>11009</v>
      </c>
      <c r="B9561" t="s">
        <v>193</v>
      </c>
      <c r="C9561" t="s">
        <v>1871</v>
      </c>
      <c r="D9561" t="s">
        <v>15191</v>
      </c>
      <c r="E9561" s="1" t="d">
        <v>2002-03-04</v>
      </c>
      <c r="F9561" s="3">
        <f t="shared" ca="1" si="149"/>
        <v>17.594520547945205</v>
      </c>
      <c r="G9561" s="2">
        <v>35438</v>
      </c>
      <c r="H9561" s="2">
        <v>40811.43</v>
      </c>
    </row>
    <row r="9562" spans="1:8" hidden="1" x14ac:dyDescent="0.2">
      <c r="A9562" t="s">
        <v>11010</v>
      </c>
      <c r="B9562" t="s">
        <v>7886</v>
      </c>
      <c r="C9562" t="s">
        <v>3533</v>
      </c>
      <c r="D9562" t="s">
        <v>15228</v>
      </c>
      <c r="E9562" s="1" t="d">
        <v>2018-03-26</v>
      </c>
      <c r="F9562" s="3">
        <f t="shared" ca="1" si="149"/>
        <v>1.5232876712328767</v>
      </c>
      <c r="G9562" s="2">
        <v>60700</v>
      </c>
      <c r="H9562" s="2">
        <v>18344.68</v>
      </c>
    </row>
    <row r="9563" spans="1:8" hidden="1" x14ac:dyDescent="0.2">
      <c r="A9563" t="s">
        <v>11011</v>
      </c>
      <c r="B9563" t="s">
        <v>1281</v>
      </c>
      <c r="C9563" t="s">
        <v>340</v>
      </c>
      <c r="D9563" t="s">
        <v>15206</v>
      </c>
      <c r="E9563" s="1" t="d">
        <v>2006-07-05</v>
      </c>
      <c r="F9563" s="3">
        <f t="shared" ca="1" si="149"/>
        <v>13.254794520547945</v>
      </c>
      <c r="G9563" s="2">
        <v>24960</v>
      </c>
      <c r="H9563" s="2">
        <v>13482</v>
      </c>
    </row>
    <row r="9564" spans="1:8" hidden="1" x14ac:dyDescent="0.2">
      <c r="A9564" t="s">
        <v>11012</v>
      </c>
      <c r="B9564" t="s">
        <v>128</v>
      </c>
      <c r="C9564" t="s">
        <v>67</v>
      </c>
      <c r="D9564" t="s">
        <v>15196</v>
      </c>
      <c r="E9564" s="1" t="d">
        <v>2018-06-01</v>
      </c>
      <c r="F9564" s="3">
        <f t="shared" ca="1" si="149"/>
        <v>1.3397260273972602</v>
      </c>
      <c r="G9564" s="2">
        <v>29638</v>
      </c>
      <c r="H9564" s="2">
        <v>2235.16</v>
      </c>
    </row>
    <row r="9565" spans="1:8" hidden="1" x14ac:dyDescent="0.2">
      <c r="A9565" t="s">
        <v>13845</v>
      </c>
      <c r="B9565" t="s">
        <v>645</v>
      </c>
      <c r="C9565" t="s">
        <v>135</v>
      </c>
      <c r="D9565" t="s">
        <v>15187</v>
      </c>
      <c r="E9565" s="1" t="d">
        <v>2016-05-18</v>
      </c>
      <c r="F9565" s="3">
        <f t="shared" ca="1" si="149"/>
        <v>3.3780821917808219</v>
      </c>
      <c r="G9565" s="2">
        <v>46813</v>
      </c>
      <c r="H9565" s="2">
        <v>71737.08</v>
      </c>
    </row>
    <row r="9566" spans="1:8" hidden="1" x14ac:dyDescent="0.2">
      <c r="A9566" t="s">
        <v>11014</v>
      </c>
      <c r="B9566" t="s">
        <v>80</v>
      </c>
      <c r="C9566" t="s">
        <v>81</v>
      </c>
      <c r="D9566" t="s">
        <v>15193</v>
      </c>
      <c r="E9566" s="1" t="d">
        <v>2007-04-09</v>
      </c>
      <c r="F9566" s="3">
        <f t="shared" ca="1" si="149"/>
        <v>12.493150684931507</v>
      </c>
      <c r="G9566" s="2">
        <v>52456</v>
      </c>
      <c r="H9566" s="2">
        <v>45722.15</v>
      </c>
    </row>
    <row r="9567" spans="1:8" hidden="1" x14ac:dyDescent="0.2">
      <c r="A9567" t="s">
        <v>11015</v>
      </c>
      <c r="B9567" t="s">
        <v>2413</v>
      </c>
      <c r="C9567" t="s">
        <v>1804</v>
      </c>
      <c r="D9567" t="s">
        <v>15197</v>
      </c>
      <c r="E9567" s="1" t="d">
        <v>2006-11-02</v>
      </c>
      <c r="F9567" s="3">
        <f t="shared" ca="1" si="149"/>
        <v>12.926027397260274</v>
      </c>
      <c r="G9567" s="2">
        <v>38669</v>
      </c>
      <c r="H9567" s="2">
        <v>43513.16</v>
      </c>
    </row>
    <row r="9568" spans="1:8" x14ac:dyDescent="0.2">
      <c r="A9568" t="s">
        <v>13130</v>
      </c>
      <c r="B9568" t="s">
        <v>1056</v>
      </c>
      <c r="C9568" t="s">
        <v>511</v>
      </c>
      <c r="D9568" t="s">
        <v>15184</v>
      </c>
      <c r="E9568" s="1" t="d">
        <v>1979-12-13</v>
      </c>
      <c r="F9568" s="3">
        <f t="shared" ca="1" si="149"/>
        <v>39.832876712328769</v>
      </c>
      <c r="G9568" s="2">
        <v>69472</v>
      </c>
      <c r="H9568" s="2">
        <v>73596.12</v>
      </c>
    </row>
    <row r="9569" spans="1:8" hidden="1" x14ac:dyDescent="0.2">
      <c r="A9569" t="s">
        <v>9541</v>
      </c>
      <c r="B9569" t="s">
        <v>5241</v>
      </c>
      <c r="C9569" t="s">
        <v>1010</v>
      </c>
      <c r="D9569" t="s">
        <v>15190</v>
      </c>
      <c r="E9569" s="1" t="d">
        <v>1987-04-20</v>
      </c>
      <c r="F9569" s="3">
        <f t="shared" ca="1" si="149"/>
        <v>32.476712328767121</v>
      </c>
      <c r="G9569" s="2">
        <v>78900</v>
      </c>
      <c r="H9569" s="2">
        <v>79359.360000000001</v>
      </c>
    </row>
    <row r="9570" spans="1:8" hidden="1" x14ac:dyDescent="0.2">
      <c r="A9570" t="s">
        <v>11043</v>
      </c>
      <c r="B9570" t="s">
        <v>29</v>
      </c>
      <c r="C9570" t="s">
        <v>1594</v>
      </c>
      <c r="D9570" t="s">
        <v>15187</v>
      </c>
      <c r="E9570" s="1" t="d">
        <v>2014-10-15</v>
      </c>
      <c r="F9570" s="3">
        <f t="shared" ca="1" si="149"/>
        <v>4.9698630136986299</v>
      </c>
      <c r="G9570" s="2">
        <v>64053</v>
      </c>
      <c r="H9570" s="2">
        <v>71716.240000000005</v>
      </c>
    </row>
    <row r="9571" spans="1:8" hidden="1" x14ac:dyDescent="0.2">
      <c r="A9571" t="s">
        <v>11019</v>
      </c>
      <c r="B9571" t="s">
        <v>74</v>
      </c>
      <c r="C9571" t="s">
        <v>3509</v>
      </c>
      <c r="D9571" t="s">
        <v>15190</v>
      </c>
      <c r="E9571" s="1" t="d">
        <v>2001-11-26</v>
      </c>
      <c r="F9571" s="3">
        <f t="shared" ca="1" si="149"/>
        <v>17.863013698630137</v>
      </c>
      <c r="G9571" s="2">
        <v>34247</v>
      </c>
      <c r="H9571" s="2">
        <v>36789.870000000003</v>
      </c>
    </row>
    <row r="9572" spans="1:8" x14ac:dyDescent="0.2">
      <c r="A9572" t="s">
        <v>9002</v>
      </c>
      <c r="B9572" t="s">
        <v>86</v>
      </c>
      <c r="C9572" t="s">
        <v>590</v>
      </c>
      <c r="D9572" t="s">
        <v>15184</v>
      </c>
      <c r="E9572" s="1" t="d">
        <v>2012-08-20</v>
      </c>
      <c r="F9572" s="3">
        <f t="shared" ca="1" si="149"/>
        <v>7.1232876712328768</v>
      </c>
      <c r="G9572" s="2">
        <v>68106</v>
      </c>
      <c r="H9572" s="2">
        <v>73595.87</v>
      </c>
    </row>
    <row r="9573" spans="1:8" hidden="1" x14ac:dyDescent="0.2">
      <c r="A9573" t="s">
        <v>5457</v>
      </c>
      <c r="B9573" t="s">
        <v>925</v>
      </c>
      <c r="C9573" t="s">
        <v>2299</v>
      </c>
      <c r="D9573" t="s">
        <v>15187</v>
      </c>
      <c r="E9573" s="1" t="d">
        <v>2002-06-05</v>
      </c>
      <c r="F9573" s="3">
        <f t="shared" ca="1" si="149"/>
        <v>17.339726027397262</v>
      </c>
      <c r="G9573" s="2">
        <v>72518</v>
      </c>
      <c r="H9573" s="2">
        <v>71705.97</v>
      </c>
    </row>
    <row r="9574" spans="1:8" hidden="1" x14ac:dyDescent="0.2">
      <c r="A9574" t="s">
        <v>11022</v>
      </c>
      <c r="B9574" t="s">
        <v>2860</v>
      </c>
      <c r="C9574" t="s">
        <v>265</v>
      </c>
      <c r="D9574" t="s">
        <v>15190</v>
      </c>
      <c r="E9574" s="1" t="d">
        <v>2016-09-24</v>
      </c>
      <c r="F9574" s="3">
        <f t="shared" ca="1" si="149"/>
        <v>3.0246575342465754</v>
      </c>
      <c r="G9574" s="2">
        <v>34993</v>
      </c>
      <c r="H9574" s="2">
        <v>38979.800000000003</v>
      </c>
    </row>
    <row r="9575" spans="1:8" hidden="1" x14ac:dyDescent="0.2">
      <c r="A9575" t="s">
        <v>11023</v>
      </c>
      <c r="B9575" t="s">
        <v>23</v>
      </c>
      <c r="C9575" t="s">
        <v>72</v>
      </c>
      <c r="D9575" t="s">
        <v>15189</v>
      </c>
      <c r="E9575" s="1" t="d">
        <v>2006-09-30</v>
      </c>
      <c r="F9575" s="3">
        <f t="shared" ca="1" si="149"/>
        <v>13.016438356164384</v>
      </c>
      <c r="G9575" s="2">
        <v>27040</v>
      </c>
      <c r="H9575" s="2">
        <v>17867.46</v>
      </c>
    </row>
    <row r="9576" spans="1:8" hidden="1" x14ac:dyDescent="0.2">
      <c r="A9576" t="s">
        <v>11024</v>
      </c>
      <c r="B9576" t="s">
        <v>235</v>
      </c>
      <c r="C9576" t="s">
        <v>140</v>
      </c>
      <c r="D9576" t="s">
        <v>15190</v>
      </c>
      <c r="E9576" s="1" t="d">
        <v>2002-05-20</v>
      </c>
      <c r="F9576" s="3">
        <f t="shared" ca="1" si="149"/>
        <v>17.383561643835616</v>
      </c>
      <c r="G9576" s="2">
        <v>53984</v>
      </c>
      <c r="H9576" s="2">
        <v>77864</v>
      </c>
    </row>
    <row r="9577" spans="1:8" hidden="1" x14ac:dyDescent="0.2">
      <c r="A9577" t="s">
        <v>11025</v>
      </c>
      <c r="B9577" t="s">
        <v>2035</v>
      </c>
      <c r="C9577" t="s">
        <v>583</v>
      </c>
      <c r="D9577" t="s">
        <v>15192</v>
      </c>
      <c r="E9577" s="1" t="d">
        <v>1999-04-12</v>
      </c>
      <c r="F9577" s="3">
        <f t="shared" ca="1" si="149"/>
        <v>20.490410958904111</v>
      </c>
      <c r="G9577" s="2">
        <v>74923</v>
      </c>
      <c r="H9577" s="2">
        <v>61380.74</v>
      </c>
    </row>
    <row r="9578" spans="1:8" x14ac:dyDescent="0.2">
      <c r="A9578" t="s">
        <v>4745</v>
      </c>
      <c r="B9578" t="s">
        <v>86</v>
      </c>
      <c r="C9578" t="s">
        <v>497</v>
      </c>
      <c r="D9578" t="s">
        <v>15184</v>
      </c>
      <c r="E9578" s="1" t="d">
        <v>2001-12-04</v>
      </c>
      <c r="F9578" s="3">
        <f t="shared" ca="1" si="149"/>
        <v>17.841095890410958</v>
      </c>
      <c r="G9578" s="2">
        <v>79919</v>
      </c>
      <c r="H9578" s="2">
        <v>73537.7</v>
      </c>
    </row>
    <row r="9579" spans="1:8" x14ac:dyDescent="0.2">
      <c r="A9579" t="s">
        <v>14461</v>
      </c>
      <c r="B9579" t="s">
        <v>86</v>
      </c>
      <c r="C9579" t="s">
        <v>176</v>
      </c>
      <c r="D9579" t="s">
        <v>15184</v>
      </c>
      <c r="E9579" s="1" t="d">
        <v>2008-10-23</v>
      </c>
      <c r="F9579" s="3">
        <f t="shared" ca="1" si="149"/>
        <v>10.950684931506849</v>
      </c>
      <c r="G9579" s="2">
        <v>72857</v>
      </c>
      <c r="H9579" s="2">
        <v>73520.53</v>
      </c>
    </row>
    <row r="9580" spans="1:8" hidden="1" x14ac:dyDescent="0.2">
      <c r="A9580" t="s">
        <v>1833</v>
      </c>
      <c r="B9580" t="s">
        <v>29</v>
      </c>
      <c r="C9580" t="s">
        <v>1476</v>
      </c>
      <c r="D9580" t="s">
        <v>15187</v>
      </c>
      <c r="E9580" s="1" t="d">
        <v>2011-07-06</v>
      </c>
      <c r="F9580" s="3">
        <f t="shared" ca="1" si="149"/>
        <v>8.24931506849315</v>
      </c>
      <c r="G9580" s="2">
        <v>66310</v>
      </c>
      <c r="H9580" s="2">
        <v>71698.399999999994</v>
      </c>
    </row>
    <row r="9581" spans="1:8" hidden="1" x14ac:dyDescent="0.2">
      <c r="A9581" t="s">
        <v>11029</v>
      </c>
      <c r="B9581" t="s">
        <v>216</v>
      </c>
      <c r="C9581" t="s">
        <v>1717</v>
      </c>
      <c r="D9581" t="s">
        <v>15202</v>
      </c>
      <c r="E9581" s="1" t="d">
        <v>1990-04-30</v>
      </c>
      <c r="F9581" s="3">
        <f t="shared" ca="1" si="149"/>
        <v>29.446575342465753</v>
      </c>
      <c r="G9581" s="2">
        <v>64505</v>
      </c>
      <c r="H9581" s="2">
        <v>60642.22</v>
      </c>
    </row>
    <row r="9582" spans="1:8" hidden="1" x14ac:dyDescent="0.2">
      <c r="A9582" t="s">
        <v>11030</v>
      </c>
      <c r="B9582" t="s">
        <v>1125</v>
      </c>
      <c r="C9582" t="s">
        <v>132</v>
      </c>
      <c r="D9582" t="s">
        <v>15197</v>
      </c>
      <c r="E9582" s="1" t="d">
        <v>2005-08-08</v>
      </c>
      <c r="F9582" s="3">
        <f t="shared" ca="1" si="149"/>
        <v>14.161643835616438</v>
      </c>
      <c r="G9582" s="2">
        <v>40042</v>
      </c>
      <c r="H9582" s="2">
        <v>51698.75</v>
      </c>
    </row>
    <row r="9583" spans="1:8" hidden="1" x14ac:dyDescent="0.2">
      <c r="A9583" t="s">
        <v>8434</v>
      </c>
      <c r="B9583" t="s">
        <v>323</v>
      </c>
      <c r="C9583" t="s">
        <v>721</v>
      </c>
      <c r="D9583" t="s">
        <v>15187</v>
      </c>
      <c r="E9583" s="1" t="d">
        <v>2001-01-17</v>
      </c>
      <c r="F9583" s="3">
        <f t="shared" ca="1" si="149"/>
        <v>18.720547945205478</v>
      </c>
      <c r="G9583" s="2">
        <v>72959</v>
      </c>
      <c r="H9583" s="2">
        <v>71654.94</v>
      </c>
    </row>
    <row r="9584" spans="1:8" x14ac:dyDescent="0.2">
      <c r="A9584" t="s">
        <v>3749</v>
      </c>
      <c r="B9584" t="s">
        <v>820</v>
      </c>
      <c r="C9584" t="s">
        <v>511</v>
      </c>
      <c r="D9584" t="s">
        <v>15184</v>
      </c>
      <c r="E9584" s="1" t="d">
        <v>2017-04-17</v>
      </c>
      <c r="F9584" s="3">
        <f t="shared" ca="1" si="149"/>
        <v>2.463013698630137</v>
      </c>
      <c r="G9584" s="2">
        <v>74900</v>
      </c>
      <c r="H9584" s="2">
        <v>73477.67</v>
      </c>
    </row>
    <row r="9585" spans="1:8" hidden="1" x14ac:dyDescent="0.2">
      <c r="A9585" t="s">
        <v>11033</v>
      </c>
      <c r="B9585" t="s">
        <v>100</v>
      </c>
      <c r="C9585" t="s">
        <v>516</v>
      </c>
      <c r="D9585" t="s">
        <v>15192</v>
      </c>
      <c r="E9585" s="1" t="d">
        <v>2012-08-22</v>
      </c>
      <c r="F9585" s="3">
        <f t="shared" ca="1" si="149"/>
        <v>7.117808219178082</v>
      </c>
      <c r="G9585" s="2">
        <v>60745</v>
      </c>
      <c r="H9585" s="2">
        <v>62613.53</v>
      </c>
    </row>
    <row r="9586" spans="1:8" hidden="1" x14ac:dyDescent="0.2">
      <c r="A9586" t="s">
        <v>11033</v>
      </c>
      <c r="B9586" t="s">
        <v>305</v>
      </c>
      <c r="C9586" t="s">
        <v>2367</v>
      </c>
      <c r="D9586" t="s">
        <v>2368</v>
      </c>
      <c r="E9586" s="1" t="d">
        <v>2013-06-20</v>
      </c>
      <c r="F9586" s="3">
        <f t="shared" ca="1" si="149"/>
        <v>6.2904109589041095</v>
      </c>
      <c r="G9586" s="2">
        <v>76648</v>
      </c>
    </row>
    <row r="9587" spans="1:8" hidden="1" x14ac:dyDescent="0.2">
      <c r="A9587" t="s">
        <v>11034</v>
      </c>
      <c r="B9587" t="s">
        <v>42</v>
      </c>
      <c r="C9587" t="s">
        <v>43</v>
      </c>
      <c r="D9587" t="s">
        <v>15190</v>
      </c>
      <c r="E9587" s="1" t="d">
        <v>2017-06-19</v>
      </c>
      <c r="F9587" s="3">
        <f t="shared" ca="1" si="149"/>
        <v>2.2904109589041095</v>
      </c>
      <c r="G9587" s="2">
        <v>69722</v>
      </c>
      <c r="H9587" s="2">
        <v>66026.009999999995</v>
      </c>
    </row>
    <row r="9588" spans="1:8" x14ac:dyDescent="0.2">
      <c r="A9588" t="s">
        <v>4163</v>
      </c>
      <c r="B9588" t="s">
        <v>116</v>
      </c>
      <c r="C9588" t="s">
        <v>752</v>
      </c>
      <c r="D9588" t="s">
        <v>15184</v>
      </c>
      <c r="E9588" s="1" t="d">
        <v>2015-01-07</v>
      </c>
      <c r="F9588" s="3">
        <f t="shared" ca="1" si="149"/>
        <v>4.7397260273972606</v>
      </c>
      <c r="G9588" s="2">
        <v>62436</v>
      </c>
      <c r="H9588" s="2">
        <v>73439.149999999994</v>
      </c>
    </row>
    <row r="9589" spans="1:8" hidden="1" x14ac:dyDescent="0.2">
      <c r="A9589" t="s">
        <v>5889</v>
      </c>
      <c r="B9589" t="s">
        <v>29</v>
      </c>
      <c r="C9589" t="s">
        <v>2478</v>
      </c>
      <c r="D9589" t="s">
        <v>15187</v>
      </c>
      <c r="E9589" s="1" t="d">
        <v>2005-09-19</v>
      </c>
      <c r="F9589" s="3">
        <f t="shared" ca="1" si="149"/>
        <v>14.046575342465754</v>
      </c>
      <c r="G9589" s="2">
        <v>68608</v>
      </c>
      <c r="H9589" s="2">
        <v>71643.22</v>
      </c>
    </row>
    <row r="9590" spans="1:8" hidden="1" x14ac:dyDescent="0.2">
      <c r="A9590" t="s">
        <v>11037</v>
      </c>
      <c r="B9590" t="s">
        <v>487</v>
      </c>
      <c r="C9590" t="s">
        <v>4369</v>
      </c>
      <c r="D9590" t="s">
        <v>15194</v>
      </c>
      <c r="E9590" s="1" t="d">
        <v>1990-12-26</v>
      </c>
      <c r="F9590" s="3">
        <f t="shared" ca="1" si="149"/>
        <v>28.789041095890411</v>
      </c>
      <c r="G9590" s="2">
        <v>32137</v>
      </c>
      <c r="H9590" s="2">
        <v>1498.65</v>
      </c>
    </row>
    <row r="9591" spans="1:8" hidden="1" x14ac:dyDescent="0.2">
      <c r="A9591" t="s">
        <v>11038</v>
      </c>
      <c r="B9591" t="s">
        <v>506</v>
      </c>
      <c r="C9591" t="s">
        <v>3436</v>
      </c>
      <c r="D9591" t="s">
        <v>15189</v>
      </c>
      <c r="E9591" s="1" t="d">
        <v>2004-12-22</v>
      </c>
      <c r="F9591" s="3">
        <f t="shared" ca="1" si="149"/>
        <v>14.789041095890411</v>
      </c>
      <c r="G9591" s="2">
        <v>21008</v>
      </c>
      <c r="H9591" s="2">
        <v>12074.67</v>
      </c>
    </row>
    <row r="9592" spans="1:8" x14ac:dyDescent="0.2">
      <c r="A9592" t="s">
        <v>10531</v>
      </c>
      <c r="B9592" t="s">
        <v>116</v>
      </c>
      <c r="C9592" t="s">
        <v>3157</v>
      </c>
      <c r="D9592" t="s">
        <v>15184</v>
      </c>
      <c r="E9592" s="1" t="d">
        <v>2012-05-22</v>
      </c>
      <c r="F9592" s="3">
        <f t="shared" ca="1" si="149"/>
        <v>7.3698630136986303</v>
      </c>
      <c r="G9592" s="2">
        <v>70447</v>
      </c>
      <c r="H9592" s="2">
        <v>73426.25</v>
      </c>
    </row>
    <row r="9593" spans="1:8" hidden="1" x14ac:dyDescent="0.2">
      <c r="A9593" t="s">
        <v>11040</v>
      </c>
      <c r="B9593" t="s">
        <v>210</v>
      </c>
      <c r="C9593" t="s">
        <v>1102</v>
      </c>
      <c r="D9593" t="s">
        <v>15192</v>
      </c>
      <c r="E9593" s="1" t="d">
        <v>2013-01-07</v>
      </c>
      <c r="F9593" s="3">
        <f t="shared" ca="1" si="149"/>
        <v>6.7397260273972606</v>
      </c>
      <c r="G9593" s="2">
        <v>42131</v>
      </c>
      <c r="H9593" s="2">
        <v>19161.650000000001</v>
      </c>
    </row>
    <row r="9594" spans="1:8" hidden="1" x14ac:dyDescent="0.2">
      <c r="A9594" t="s">
        <v>11041</v>
      </c>
      <c r="B9594" t="s">
        <v>144</v>
      </c>
      <c r="C9594" t="s">
        <v>3112</v>
      </c>
      <c r="D9594" t="s">
        <v>15194</v>
      </c>
      <c r="E9594" s="1" t="d">
        <v>2017-01-03</v>
      </c>
      <c r="F9594" s="3">
        <f t="shared" ca="1" si="149"/>
        <v>2.7479452054794522</v>
      </c>
      <c r="G9594" s="2">
        <v>30315</v>
      </c>
      <c r="H9594" s="2">
        <v>30140.22</v>
      </c>
    </row>
    <row r="9595" spans="1:8" hidden="1" x14ac:dyDescent="0.2">
      <c r="A9595" t="s">
        <v>11042</v>
      </c>
      <c r="B9595" t="s">
        <v>506</v>
      </c>
      <c r="C9595" t="s">
        <v>1102</v>
      </c>
      <c r="D9595" t="s">
        <v>15192</v>
      </c>
      <c r="E9595" s="1" t="d">
        <v>2017-08-10</v>
      </c>
      <c r="F9595" s="3">
        <f t="shared" ca="1" si="149"/>
        <v>2.1479452054794521</v>
      </c>
      <c r="G9595" s="2">
        <v>30534</v>
      </c>
      <c r="H9595" s="2">
        <v>27943.66</v>
      </c>
    </row>
    <row r="9596" spans="1:8" hidden="1" x14ac:dyDescent="0.2">
      <c r="A9596" t="s">
        <v>3519</v>
      </c>
      <c r="B9596" t="s">
        <v>925</v>
      </c>
      <c r="C9596" t="s">
        <v>1723</v>
      </c>
      <c r="D9596" t="s">
        <v>15187</v>
      </c>
      <c r="E9596" s="1" t="d">
        <v>2007-10-23</v>
      </c>
      <c r="F9596" s="3">
        <f t="shared" ca="1" si="149"/>
        <v>11.953424657534246</v>
      </c>
      <c r="G9596" s="2">
        <v>70168</v>
      </c>
      <c r="H9596" s="2">
        <v>71629.84</v>
      </c>
    </row>
    <row r="9597" spans="1:8" hidden="1" x14ac:dyDescent="0.2">
      <c r="A9597" t="s">
        <v>11044</v>
      </c>
      <c r="B9597" t="s">
        <v>375</v>
      </c>
      <c r="C9597" t="s">
        <v>376</v>
      </c>
      <c r="D9597" t="s">
        <v>15192</v>
      </c>
      <c r="E9597" s="1" t="d">
        <v>2015-07-08</v>
      </c>
      <c r="F9597" s="3">
        <f t="shared" ca="1" si="149"/>
        <v>4.2410958904109588</v>
      </c>
      <c r="G9597" s="2">
        <v>21008</v>
      </c>
      <c r="H9597" s="2">
        <v>2913.75</v>
      </c>
    </row>
    <row r="9598" spans="1:8" hidden="1" x14ac:dyDescent="0.2">
      <c r="A9598" t="s">
        <v>11045</v>
      </c>
      <c r="B9598" t="s">
        <v>553</v>
      </c>
      <c r="C9598" t="s">
        <v>6254</v>
      </c>
      <c r="D9598" t="s">
        <v>15192</v>
      </c>
      <c r="E9598" s="1" t="d">
        <v>2014-06-16</v>
      </c>
      <c r="F9598" s="3">
        <f t="shared" ca="1" si="149"/>
        <v>5.3013698630136989</v>
      </c>
      <c r="G9598" s="2">
        <v>75600</v>
      </c>
      <c r="H9598" s="2">
        <v>68748.33</v>
      </c>
    </row>
    <row r="9599" spans="1:8" hidden="1" x14ac:dyDescent="0.2">
      <c r="A9599" t="s">
        <v>11046</v>
      </c>
      <c r="B9599" t="s">
        <v>632</v>
      </c>
      <c r="C9599" t="s">
        <v>104</v>
      </c>
      <c r="D9599" t="s">
        <v>15197</v>
      </c>
      <c r="E9599" s="1" t="d">
        <v>2008-11-17</v>
      </c>
      <c r="F9599" s="3">
        <f t="shared" ca="1" si="149"/>
        <v>10.882191780821918</v>
      </c>
      <c r="G9599" s="2">
        <v>37543</v>
      </c>
      <c r="H9599" s="2">
        <v>48816.43</v>
      </c>
    </row>
    <row r="9600" spans="1:8" hidden="1" x14ac:dyDescent="0.2">
      <c r="A9600" t="s">
        <v>11047</v>
      </c>
      <c r="B9600" t="s">
        <v>9688</v>
      </c>
      <c r="C9600" t="s">
        <v>1172</v>
      </c>
      <c r="D9600" t="s">
        <v>15188</v>
      </c>
      <c r="E9600" s="1" t="d">
        <v>1993-10-07</v>
      </c>
      <c r="F9600" s="3">
        <f t="shared" ca="1" si="149"/>
        <v>26.005479452054793</v>
      </c>
      <c r="G9600" s="2">
        <v>75942</v>
      </c>
      <c r="H9600" s="2">
        <v>78751.66</v>
      </c>
    </row>
    <row r="9601" spans="1:8" hidden="1" x14ac:dyDescent="0.2">
      <c r="A9601" t="s">
        <v>11048</v>
      </c>
      <c r="B9601" t="s">
        <v>558</v>
      </c>
      <c r="C9601" t="s">
        <v>39</v>
      </c>
      <c r="D9601" t="s">
        <v>15189</v>
      </c>
      <c r="E9601" s="1" t="d">
        <v>2012-06-12</v>
      </c>
      <c r="F9601" s="3">
        <f t="shared" ca="1" si="149"/>
        <v>7.3123287671232875</v>
      </c>
      <c r="G9601" s="2">
        <v>20842</v>
      </c>
      <c r="H9601" s="2">
        <v>9657.0400000000009</v>
      </c>
    </row>
    <row r="9602" spans="1:8" hidden="1" x14ac:dyDescent="0.2">
      <c r="A9602" t="s">
        <v>11049</v>
      </c>
      <c r="B9602" t="s">
        <v>74</v>
      </c>
      <c r="C9602" t="s">
        <v>974</v>
      </c>
      <c r="D9602" t="s">
        <v>15197</v>
      </c>
      <c r="E9602" s="1" t="d">
        <v>2011-10-17</v>
      </c>
      <c r="F9602" s="3">
        <f t="shared" ca="1" si="149"/>
        <v>7.9671232876712326</v>
      </c>
      <c r="G9602" s="2">
        <v>32292</v>
      </c>
      <c r="H9602" s="2">
        <v>36769.339999999997</v>
      </c>
    </row>
    <row r="9603" spans="1:8" hidden="1" x14ac:dyDescent="0.2">
      <c r="A9603" t="s">
        <v>11050</v>
      </c>
      <c r="B9603" t="s">
        <v>385</v>
      </c>
      <c r="C9603" t="s">
        <v>233</v>
      </c>
      <c r="D9603" t="s">
        <v>15197</v>
      </c>
      <c r="E9603" s="1" t="d">
        <v>2014-09-29</v>
      </c>
      <c r="F9603" s="3">
        <f t="shared" ref="F9603:F9666" ca="1" si="150">(TODAY()-E9603)/365</f>
        <v>5.0136986301369859</v>
      </c>
      <c r="G9603" s="2">
        <v>33132</v>
      </c>
      <c r="H9603" s="2">
        <v>1274.3</v>
      </c>
    </row>
    <row r="9604" spans="1:8" hidden="1" x14ac:dyDescent="0.2">
      <c r="A9604" t="s">
        <v>11051</v>
      </c>
      <c r="B9604" t="s">
        <v>523</v>
      </c>
      <c r="C9604" t="s">
        <v>524</v>
      </c>
      <c r="D9604" t="s">
        <v>15192</v>
      </c>
      <c r="E9604" s="1" t="d">
        <v>2015-01-20</v>
      </c>
      <c r="F9604" s="3">
        <f t="shared" ca="1" si="150"/>
        <v>4.7041095890410958</v>
      </c>
      <c r="G9604" s="2">
        <v>5512</v>
      </c>
      <c r="H9604" s="2">
        <v>2667.4</v>
      </c>
    </row>
    <row r="9605" spans="1:8" hidden="1" x14ac:dyDescent="0.2">
      <c r="A9605" t="s">
        <v>11052</v>
      </c>
      <c r="B9605" t="s">
        <v>51</v>
      </c>
      <c r="C9605" t="s">
        <v>662</v>
      </c>
      <c r="D9605" t="s">
        <v>15220</v>
      </c>
      <c r="E9605" s="1" t="d">
        <v>2016-01-02</v>
      </c>
      <c r="F9605" s="3">
        <f t="shared" ca="1" si="150"/>
        <v>3.7534246575342465</v>
      </c>
      <c r="G9605" s="2">
        <v>31488</v>
      </c>
      <c r="H9605" s="2">
        <v>31752.16</v>
      </c>
    </row>
    <row r="9606" spans="1:8" x14ac:dyDescent="0.2">
      <c r="A9606" t="s">
        <v>566</v>
      </c>
      <c r="B9606" t="s">
        <v>86</v>
      </c>
      <c r="C9606" t="s">
        <v>567</v>
      </c>
      <c r="D9606" t="s">
        <v>15184</v>
      </c>
      <c r="E9606" s="1" t="d">
        <v>2005-08-11</v>
      </c>
      <c r="F9606" s="3">
        <f t="shared" ca="1" si="150"/>
        <v>14.153424657534247</v>
      </c>
      <c r="G9606" s="2">
        <v>74958</v>
      </c>
      <c r="H9606" s="2">
        <v>73419.05</v>
      </c>
    </row>
    <row r="9607" spans="1:8" hidden="1" x14ac:dyDescent="0.2">
      <c r="A9607" t="s">
        <v>11054</v>
      </c>
      <c r="B9607" t="s">
        <v>11</v>
      </c>
      <c r="C9607" t="s">
        <v>1194</v>
      </c>
      <c r="D9607" t="s">
        <v>15182</v>
      </c>
      <c r="E9607" s="1" t="d">
        <v>2015-08-24</v>
      </c>
      <c r="F9607" s="3">
        <f t="shared" ca="1" si="150"/>
        <v>4.1123287671232873</v>
      </c>
      <c r="G9607" s="2">
        <v>69100</v>
      </c>
      <c r="H9607" s="2">
        <v>67569.429999999993</v>
      </c>
    </row>
    <row r="9608" spans="1:8" hidden="1" x14ac:dyDescent="0.2">
      <c r="A9608" t="s">
        <v>11055</v>
      </c>
      <c r="B9608" t="s">
        <v>74</v>
      </c>
      <c r="C9608" t="s">
        <v>1326</v>
      </c>
      <c r="D9608" t="s">
        <v>15190</v>
      </c>
      <c r="E9608" s="1" t="d">
        <v>2013-11-12</v>
      </c>
      <c r="F9608" s="3">
        <f t="shared" ca="1" si="150"/>
        <v>5.8931506849315065</v>
      </c>
      <c r="G9608" s="2">
        <v>32292</v>
      </c>
      <c r="H9608" s="2">
        <v>33651.089999999997</v>
      </c>
    </row>
    <row r="9609" spans="1:8" hidden="1" x14ac:dyDescent="0.2">
      <c r="A9609" t="s">
        <v>11056</v>
      </c>
      <c r="B9609" t="s">
        <v>712</v>
      </c>
      <c r="C9609" t="s">
        <v>1010</v>
      </c>
      <c r="D9609" t="s">
        <v>15190</v>
      </c>
      <c r="E9609" s="1" t="d">
        <v>2016-07-30</v>
      </c>
      <c r="F9609" s="3">
        <f t="shared" ca="1" si="150"/>
        <v>3.1780821917808217</v>
      </c>
      <c r="G9609" s="2">
        <v>36001</v>
      </c>
      <c r="H9609" s="2">
        <v>41201.199999999997</v>
      </c>
    </row>
    <row r="9610" spans="1:8" hidden="1" x14ac:dyDescent="0.2">
      <c r="A9610" t="s">
        <v>11057</v>
      </c>
      <c r="B9610" t="s">
        <v>11058</v>
      </c>
      <c r="C9610" t="s">
        <v>326</v>
      </c>
      <c r="D9610" t="s">
        <v>15190</v>
      </c>
      <c r="E9610" s="1" t="d">
        <v>1985-03-11</v>
      </c>
      <c r="F9610" s="3">
        <f t="shared" ca="1" si="150"/>
        <v>34.586301369863016</v>
      </c>
      <c r="G9610" s="2">
        <v>86802</v>
      </c>
      <c r="H9610" s="2">
        <v>86939.49</v>
      </c>
    </row>
    <row r="9611" spans="1:8" hidden="1" x14ac:dyDescent="0.2">
      <c r="A9611" t="s">
        <v>11059</v>
      </c>
      <c r="B9611" t="s">
        <v>2086</v>
      </c>
      <c r="C9611" t="s">
        <v>2087</v>
      </c>
      <c r="D9611" t="s">
        <v>15206</v>
      </c>
      <c r="E9611" s="1" t="d">
        <v>2018-05-21</v>
      </c>
      <c r="F9611" s="3">
        <f t="shared" ca="1" si="150"/>
        <v>1.3698630136986301</v>
      </c>
      <c r="G9611" s="2">
        <v>76500</v>
      </c>
      <c r="H9611" s="2">
        <v>11596.16</v>
      </c>
    </row>
    <row r="9612" spans="1:8" hidden="1" x14ac:dyDescent="0.2">
      <c r="A9612" t="s">
        <v>11060</v>
      </c>
      <c r="B9612" t="s">
        <v>667</v>
      </c>
      <c r="C9612" t="s">
        <v>668</v>
      </c>
      <c r="D9612" t="s">
        <v>15202</v>
      </c>
      <c r="E9612" s="1" t="d">
        <v>2014-05-27</v>
      </c>
      <c r="F9612" s="3">
        <f t="shared" ca="1" si="150"/>
        <v>5.3561643835616435</v>
      </c>
      <c r="G9612" s="2">
        <v>40933</v>
      </c>
      <c r="H9612" s="2">
        <v>46129.24</v>
      </c>
    </row>
    <row r="9613" spans="1:8" hidden="1" x14ac:dyDescent="0.2">
      <c r="A9613" t="s">
        <v>11061</v>
      </c>
      <c r="B9613" t="s">
        <v>506</v>
      </c>
      <c r="C9613" t="s">
        <v>6336</v>
      </c>
      <c r="D9613" t="s">
        <v>15222</v>
      </c>
      <c r="E9613" s="1" t="d">
        <v>2018-06-04</v>
      </c>
      <c r="F9613" s="3">
        <f t="shared" ca="1" si="150"/>
        <v>1.3315068493150686</v>
      </c>
      <c r="G9613" s="2">
        <v>24960</v>
      </c>
      <c r="H9613" s="2">
        <v>2094.6</v>
      </c>
    </row>
    <row r="9614" spans="1:8" hidden="1" x14ac:dyDescent="0.2">
      <c r="A9614" t="s">
        <v>4659</v>
      </c>
      <c r="B9614" t="s">
        <v>134</v>
      </c>
      <c r="C9614" t="s">
        <v>135</v>
      </c>
      <c r="D9614" t="s">
        <v>15187</v>
      </c>
      <c r="E9614" s="1" t="d">
        <v>2004-12-13</v>
      </c>
      <c r="F9614" s="3">
        <f t="shared" ca="1" si="150"/>
        <v>14.813698630136987</v>
      </c>
      <c r="G9614" s="2">
        <v>71198</v>
      </c>
      <c r="H9614" s="2">
        <v>71619.570000000007</v>
      </c>
    </row>
    <row r="9615" spans="1:8" hidden="1" x14ac:dyDescent="0.2">
      <c r="A9615" t="s">
        <v>9841</v>
      </c>
      <c r="B9615" t="s">
        <v>5241</v>
      </c>
      <c r="C9615" t="s">
        <v>434</v>
      </c>
      <c r="D9615" t="s">
        <v>15190</v>
      </c>
      <c r="E9615" s="1" t="d">
        <v>1981-12-21</v>
      </c>
      <c r="F9615" s="3">
        <f t="shared" ca="1" si="150"/>
        <v>37.80821917808219</v>
      </c>
      <c r="G9615" s="2">
        <v>78900</v>
      </c>
      <c r="H9615" s="2">
        <v>79515.17</v>
      </c>
    </row>
    <row r="9616" spans="1:8" hidden="1" x14ac:dyDescent="0.2">
      <c r="A9616" t="s">
        <v>11064</v>
      </c>
      <c r="B9616" t="s">
        <v>23</v>
      </c>
      <c r="C9616" t="s">
        <v>1208</v>
      </c>
      <c r="D9616" t="s">
        <v>15189</v>
      </c>
      <c r="E9616" s="1" t="d">
        <v>2018-06-11</v>
      </c>
      <c r="F9616" s="3">
        <f t="shared" ca="1" si="150"/>
        <v>1.3123287671232877</v>
      </c>
      <c r="G9616" s="2">
        <v>24960</v>
      </c>
      <c r="H9616" s="2">
        <v>1596</v>
      </c>
    </row>
    <row r="9617" spans="1:8" hidden="1" x14ac:dyDescent="0.2">
      <c r="A9617" t="s">
        <v>11065</v>
      </c>
      <c r="B9617" t="s">
        <v>7611</v>
      </c>
      <c r="C9617" t="s">
        <v>151</v>
      </c>
      <c r="D9617" t="s">
        <v>15202</v>
      </c>
      <c r="E9617" s="1" t="d">
        <v>2009-10-05</v>
      </c>
      <c r="F9617" s="3">
        <f t="shared" ca="1" si="150"/>
        <v>10</v>
      </c>
      <c r="G9617" s="2">
        <v>55436</v>
      </c>
      <c r="H9617" s="2">
        <v>99832.44</v>
      </c>
    </row>
    <row r="9618" spans="1:8" hidden="1" x14ac:dyDescent="0.2">
      <c r="A9618" t="s">
        <v>11066</v>
      </c>
      <c r="B9618" t="s">
        <v>442</v>
      </c>
      <c r="C9618" t="s">
        <v>2827</v>
      </c>
      <c r="D9618" t="s">
        <v>15194</v>
      </c>
      <c r="E9618" s="1" t="d">
        <v>2017-03-27</v>
      </c>
      <c r="F9618" s="3">
        <f t="shared" ca="1" si="150"/>
        <v>2.5205479452054793</v>
      </c>
      <c r="G9618" s="2">
        <v>38926</v>
      </c>
      <c r="H9618" s="2">
        <v>29210.35</v>
      </c>
    </row>
    <row r="9619" spans="1:8" hidden="1" x14ac:dyDescent="0.2">
      <c r="A9619" t="s">
        <v>11067</v>
      </c>
      <c r="B9619" t="s">
        <v>1069</v>
      </c>
      <c r="C9619" t="s">
        <v>964</v>
      </c>
      <c r="D9619" t="s">
        <v>15183</v>
      </c>
      <c r="E9619" s="1" t="d">
        <v>2007-01-22</v>
      </c>
      <c r="F9619" s="3">
        <f t="shared" ca="1" si="150"/>
        <v>12.704109589041096</v>
      </c>
      <c r="G9619" s="2">
        <v>55200</v>
      </c>
      <c r="H9619" s="2">
        <v>54556.39</v>
      </c>
    </row>
    <row r="9620" spans="1:8" hidden="1" x14ac:dyDescent="0.2">
      <c r="A9620" t="s">
        <v>11068</v>
      </c>
      <c r="B9620" t="s">
        <v>3776</v>
      </c>
      <c r="C9620" t="s">
        <v>1201</v>
      </c>
      <c r="D9620" t="s">
        <v>15182</v>
      </c>
      <c r="E9620" s="1" t="d">
        <v>1996-04-22</v>
      </c>
      <c r="F9620" s="3">
        <f t="shared" ca="1" si="150"/>
        <v>23.463013698630139</v>
      </c>
      <c r="G9620" s="2">
        <v>45343</v>
      </c>
      <c r="H9620" s="2">
        <v>45739.040000000001</v>
      </c>
    </row>
    <row r="9621" spans="1:8" hidden="1" x14ac:dyDescent="0.2">
      <c r="A9621" t="s">
        <v>11069</v>
      </c>
      <c r="B9621" t="s">
        <v>9525</v>
      </c>
      <c r="C9621" t="s">
        <v>516</v>
      </c>
      <c r="D9621" t="s">
        <v>15192</v>
      </c>
      <c r="E9621" s="1" t="d">
        <v>2017-08-29</v>
      </c>
      <c r="F9621" s="3">
        <f t="shared" ca="1" si="150"/>
        <v>2.095890410958904</v>
      </c>
      <c r="G9621" s="2">
        <v>45792</v>
      </c>
      <c r="H9621" s="2">
        <v>46210.7</v>
      </c>
    </row>
    <row r="9622" spans="1:8" hidden="1" x14ac:dyDescent="0.2">
      <c r="A9622" t="s">
        <v>11069</v>
      </c>
      <c r="B9622" t="s">
        <v>9525</v>
      </c>
      <c r="C9622" t="s">
        <v>2367</v>
      </c>
      <c r="D9622" t="s">
        <v>2368</v>
      </c>
      <c r="E9622" s="1" t="d">
        <v>2018-06-28</v>
      </c>
      <c r="F9622" s="3">
        <f t="shared" ca="1" si="150"/>
        <v>1.2657534246575342</v>
      </c>
      <c r="G9622" s="2">
        <v>50648</v>
      </c>
    </row>
    <row r="9623" spans="1:8" hidden="1" x14ac:dyDescent="0.2">
      <c r="A9623" t="s">
        <v>11070</v>
      </c>
      <c r="B9623" t="s">
        <v>100</v>
      </c>
      <c r="C9623" t="s">
        <v>304</v>
      </c>
      <c r="D9623" t="s">
        <v>15192</v>
      </c>
      <c r="E9623" s="1" t="d">
        <v>2001-03-29</v>
      </c>
      <c r="F9623" s="3">
        <f t="shared" ca="1" si="150"/>
        <v>18.526027397260275</v>
      </c>
      <c r="G9623" s="2">
        <v>64389</v>
      </c>
      <c r="H9623" s="2">
        <v>64444.15</v>
      </c>
    </row>
    <row r="9624" spans="1:8" hidden="1" x14ac:dyDescent="0.2">
      <c r="A9624" t="s">
        <v>11070</v>
      </c>
      <c r="B9624" t="s">
        <v>305</v>
      </c>
      <c r="C9624" t="s">
        <v>306</v>
      </c>
      <c r="D9624" t="s">
        <v>307</v>
      </c>
      <c r="E9624" s="1" t="d">
        <v>2007-07-05</v>
      </c>
      <c r="F9624" s="3">
        <f t="shared" ca="1" si="150"/>
        <v>12.254794520547945</v>
      </c>
      <c r="G9624" s="2">
        <v>76648</v>
      </c>
      <c r="H9624" s="2">
        <v>6138.06</v>
      </c>
    </row>
    <row r="9625" spans="1:8" hidden="1" x14ac:dyDescent="0.2">
      <c r="A9625" t="s">
        <v>11071</v>
      </c>
      <c r="B9625" t="s">
        <v>442</v>
      </c>
      <c r="C9625" t="s">
        <v>6371</v>
      </c>
      <c r="D9625" t="s">
        <v>15194</v>
      </c>
      <c r="E9625" s="1" t="d">
        <v>2016-12-05</v>
      </c>
      <c r="F9625" s="3">
        <f t="shared" ca="1" si="150"/>
        <v>2.8273972602739725</v>
      </c>
      <c r="G9625" s="2">
        <v>38926</v>
      </c>
      <c r="H9625" s="2">
        <v>36504.54</v>
      </c>
    </row>
    <row r="9626" spans="1:8" hidden="1" x14ac:dyDescent="0.2">
      <c r="A9626" t="s">
        <v>9456</v>
      </c>
      <c r="B9626" t="s">
        <v>323</v>
      </c>
      <c r="C9626" t="s">
        <v>324</v>
      </c>
      <c r="D9626" t="s">
        <v>15187</v>
      </c>
      <c r="E9626" s="1" t="d">
        <v>1999-02-16</v>
      </c>
      <c r="F9626" s="3">
        <f t="shared" ca="1" si="150"/>
        <v>20.641095890410959</v>
      </c>
      <c r="G9626" s="2">
        <v>72959</v>
      </c>
      <c r="H9626" s="2">
        <v>71619.320000000007</v>
      </c>
    </row>
    <row r="9627" spans="1:8" hidden="1" x14ac:dyDescent="0.2">
      <c r="A9627" t="s">
        <v>11073</v>
      </c>
      <c r="B9627" t="s">
        <v>23</v>
      </c>
      <c r="C9627" t="s">
        <v>24</v>
      </c>
      <c r="D9627" t="s">
        <v>15185</v>
      </c>
      <c r="E9627" s="1" t="d">
        <v>2017-05-22</v>
      </c>
      <c r="F9627" s="3">
        <f t="shared" ca="1" si="150"/>
        <v>2.3671232876712329</v>
      </c>
      <c r="G9627" s="2">
        <v>41600</v>
      </c>
      <c r="H9627" s="2">
        <v>3753.2</v>
      </c>
    </row>
    <row r="9628" spans="1:8" hidden="1" x14ac:dyDescent="0.2">
      <c r="A9628" t="s">
        <v>11074</v>
      </c>
      <c r="B9628" t="s">
        <v>506</v>
      </c>
      <c r="C9628" t="s">
        <v>39</v>
      </c>
      <c r="D9628" t="s">
        <v>15189</v>
      </c>
      <c r="E9628" s="1" t="d">
        <v>2018-05-25</v>
      </c>
      <c r="F9628" s="3">
        <f t="shared" ca="1" si="150"/>
        <v>1.3589041095890411</v>
      </c>
      <c r="G9628" s="2">
        <v>21008</v>
      </c>
      <c r="H9628">
        <v>370</v>
      </c>
    </row>
    <row r="9629" spans="1:8" hidden="1" x14ac:dyDescent="0.2">
      <c r="A9629" t="s">
        <v>11075</v>
      </c>
      <c r="B9629" t="s">
        <v>106</v>
      </c>
      <c r="C9629" t="s">
        <v>542</v>
      </c>
      <c r="D9629" t="s">
        <v>15192</v>
      </c>
      <c r="E9629" s="1" t="d">
        <v>1994-03-05</v>
      </c>
      <c r="F9629" s="3">
        <f t="shared" ca="1" si="150"/>
        <v>25.597260273972601</v>
      </c>
      <c r="G9629" s="2">
        <v>38893</v>
      </c>
      <c r="H9629" s="2">
        <v>39944.589999999997</v>
      </c>
    </row>
    <row r="9630" spans="1:8" x14ac:dyDescent="0.2">
      <c r="A9630" t="s">
        <v>1603</v>
      </c>
      <c r="B9630" t="s">
        <v>86</v>
      </c>
      <c r="C9630" t="s">
        <v>191</v>
      </c>
      <c r="D9630" t="s">
        <v>15184</v>
      </c>
      <c r="E9630" s="1" t="d">
        <v>2008-08-27</v>
      </c>
      <c r="F9630" s="3">
        <f t="shared" ca="1" si="150"/>
        <v>11.106849315068493</v>
      </c>
      <c r="G9630" s="2">
        <v>72857</v>
      </c>
      <c r="H9630" s="2">
        <v>73413.66</v>
      </c>
    </row>
    <row r="9631" spans="1:8" x14ac:dyDescent="0.2">
      <c r="A9631" t="s">
        <v>3628</v>
      </c>
      <c r="B9631" t="s">
        <v>17</v>
      </c>
      <c r="C9631" t="s">
        <v>810</v>
      </c>
      <c r="D9631" t="s">
        <v>15184</v>
      </c>
      <c r="E9631" s="1" t="d">
        <v>2017-01-31</v>
      </c>
      <c r="F9631" s="3">
        <f t="shared" ca="1" si="150"/>
        <v>2.6712328767123288</v>
      </c>
      <c r="G9631" s="2">
        <v>50561</v>
      </c>
      <c r="H9631" s="2">
        <v>73389.149999999994</v>
      </c>
    </row>
    <row r="9632" spans="1:8" hidden="1" x14ac:dyDescent="0.2">
      <c r="A9632" t="s">
        <v>11078</v>
      </c>
      <c r="B9632" t="s">
        <v>3078</v>
      </c>
      <c r="C9632" t="s">
        <v>107</v>
      </c>
      <c r="D9632" t="s">
        <v>15192</v>
      </c>
      <c r="E9632" s="1" t="d">
        <v>2006-06-15</v>
      </c>
      <c r="F9632" s="3">
        <f t="shared" ca="1" si="150"/>
        <v>13.30958904109589</v>
      </c>
      <c r="G9632" s="2">
        <v>47557</v>
      </c>
      <c r="H9632" s="2">
        <v>49334.28</v>
      </c>
    </row>
    <row r="9633" spans="1:8" x14ac:dyDescent="0.2">
      <c r="A9633" t="s">
        <v>5863</v>
      </c>
      <c r="B9633" t="s">
        <v>116</v>
      </c>
      <c r="C9633" t="s">
        <v>733</v>
      </c>
      <c r="D9633" t="s">
        <v>15184</v>
      </c>
      <c r="E9633" s="1" t="d">
        <v>2015-01-21</v>
      </c>
      <c r="F9633" s="3">
        <f t="shared" ca="1" si="150"/>
        <v>4.7013698630136984</v>
      </c>
      <c r="G9633" s="2">
        <v>62436</v>
      </c>
      <c r="H9633" s="2">
        <v>73349.33</v>
      </c>
    </row>
    <row r="9634" spans="1:8" hidden="1" x14ac:dyDescent="0.2">
      <c r="A9634" t="s">
        <v>11080</v>
      </c>
      <c r="B9634" t="s">
        <v>74</v>
      </c>
      <c r="C9634" t="s">
        <v>1949</v>
      </c>
      <c r="D9634" t="s">
        <v>15190</v>
      </c>
      <c r="E9634" s="1" t="d">
        <v>1987-12-17</v>
      </c>
      <c r="F9634" s="3">
        <f t="shared" ca="1" si="150"/>
        <v>31.816438356164383</v>
      </c>
      <c r="G9634" s="2">
        <v>37180</v>
      </c>
      <c r="H9634" s="2">
        <v>37853.4</v>
      </c>
    </row>
    <row r="9635" spans="1:8" hidden="1" x14ac:dyDescent="0.2">
      <c r="A9635" t="s">
        <v>1508</v>
      </c>
      <c r="B9635" t="s">
        <v>134</v>
      </c>
      <c r="C9635" t="s">
        <v>1243</v>
      </c>
      <c r="D9635" t="s">
        <v>15187</v>
      </c>
      <c r="E9635" s="1" t="d">
        <v>2004-12-13</v>
      </c>
      <c r="F9635" s="3">
        <f t="shared" ca="1" si="150"/>
        <v>14.813698630136987</v>
      </c>
      <c r="G9635" s="2">
        <v>71198</v>
      </c>
      <c r="H9635" s="2">
        <v>71482.55</v>
      </c>
    </row>
    <row r="9636" spans="1:8" hidden="1" x14ac:dyDescent="0.2">
      <c r="A9636" t="s">
        <v>11083</v>
      </c>
      <c r="B9636" t="s">
        <v>1061</v>
      </c>
      <c r="C9636" t="s">
        <v>3286</v>
      </c>
      <c r="D9636" t="s">
        <v>15194</v>
      </c>
      <c r="E9636" s="1" t="d">
        <v>1981-04-12</v>
      </c>
      <c r="F9636" s="3">
        <f t="shared" ca="1" si="150"/>
        <v>38.5013698630137</v>
      </c>
      <c r="G9636" s="2">
        <v>41757</v>
      </c>
      <c r="H9636" s="2">
        <v>49437.7</v>
      </c>
    </row>
    <row r="9637" spans="1:8" hidden="1" x14ac:dyDescent="0.2">
      <c r="A9637" t="s">
        <v>11084</v>
      </c>
      <c r="B9637" t="s">
        <v>513</v>
      </c>
      <c r="C9637" t="s">
        <v>1871</v>
      </c>
      <c r="D9637" t="s">
        <v>15191</v>
      </c>
      <c r="E9637" s="1" t="d">
        <v>2000-07-10</v>
      </c>
      <c r="F9637" s="3">
        <f t="shared" ca="1" si="150"/>
        <v>19.243835616438357</v>
      </c>
      <c r="G9637" s="2">
        <v>39969</v>
      </c>
      <c r="H9637" s="2">
        <v>42725.71</v>
      </c>
    </row>
    <row r="9638" spans="1:8" x14ac:dyDescent="0.2">
      <c r="A9638" t="s">
        <v>8471</v>
      </c>
      <c r="B9638" t="s">
        <v>820</v>
      </c>
      <c r="C9638" t="s">
        <v>511</v>
      </c>
      <c r="D9638" t="s">
        <v>15184</v>
      </c>
      <c r="E9638" s="1" t="d">
        <v>2001-12-03</v>
      </c>
      <c r="F9638" s="3">
        <f t="shared" ca="1" si="150"/>
        <v>17.843835616438355</v>
      </c>
      <c r="G9638" s="2">
        <v>70700</v>
      </c>
      <c r="H9638" s="2">
        <v>73209.39</v>
      </c>
    </row>
    <row r="9639" spans="1:8" hidden="1" x14ac:dyDescent="0.2">
      <c r="A9639" t="s">
        <v>11086</v>
      </c>
      <c r="B9639" t="s">
        <v>11</v>
      </c>
      <c r="C9639" t="s">
        <v>123</v>
      </c>
      <c r="D9639" t="s">
        <v>15182</v>
      </c>
      <c r="E9639" s="1" t="d">
        <v>2011-09-26</v>
      </c>
      <c r="F9639" s="3">
        <f t="shared" ca="1" si="150"/>
        <v>8.0246575342465754</v>
      </c>
      <c r="G9639" s="2">
        <v>76500</v>
      </c>
      <c r="H9639" s="2">
        <v>74613.66</v>
      </c>
    </row>
    <row r="9640" spans="1:8" hidden="1" x14ac:dyDescent="0.2">
      <c r="A9640" t="s">
        <v>11087</v>
      </c>
      <c r="B9640" t="s">
        <v>261</v>
      </c>
      <c r="C9640" t="s">
        <v>500</v>
      </c>
      <c r="D9640" t="s">
        <v>15197</v>
      </c>
      <c r="E9640" s="1" t="d">
        <v>2018-03-12</v>
      </c>
      <c r="F9640" s="3">
        <f t="shared" ca="1" si="150"/>
        <v>1.5616438356164384</v>
      </c>
      <c r="G9640" s="2">
        <v>64505</v>
      </c>
      <c r="H9640" s="2">
        <v>21939.439999999999</v>
      </c>
    </row>
    <row r="9641" spans="1:8" hidden="1" x14ac:dyDescent="0.2">
      <c r="A9641" t="s">
        <v>11088</v>
      </c>
      <c r="B9641" t="s">
        <v>169</v>
      </c>
      <c r="C9641" t="s">
        <v>170</v>
      </c>
      <c r="D9641" t="s">
        <v>15204</v>
      </c>
      <c r="E9641" s="1" t="d">
        <v>1999-07-22</v>
      </c>
      <c r="F9641" s="3">
        <f t="shared" ca="1" si="150"/>
        <v>20.213698630136985</v>
      </c>
      <c r="G9641" s="2">
        <v>11632</v>
      </c>
      <c r="H9641" s="2">
        <v>11404</v>
      </c>
    </row>
    <row r="9642" spans="1:8" hidden="1" x14ac:dyDescent="0.2">
      <c r="A9642" t="s">
        <v>11088</v>
      </c>
      <c r="B9642" t="s">
        <v>169</v>
      </c>
      <c r="C9642" t="s">
        <v>1336</v>
      </c>
      <c r="D9642" t="s">
        <v>1337</v>
      </c>
      <c r="E9642" s="1" t="d">
        <v>2007-06-25</v>
      </c>
      <c r="F9642" s="3">
        <f t="shared" ca="1" si="150"/>
        <v>12.282191780821918</v>
      </c>
      <c r="G9642" s="2">
        <v>23941</v>
      </c>
      <c r="H9642">
        <v>161.13999999999999</v>
      </c>
    </row>
    <row r="9643" spans="1:8" hidden="1" x14ac:dyDescent="0.2">
      <c r="A9643" t="s">
        <v>11089</v>
      </c>
      <c r="B9643" t="s">
        <v>112</v>
      </c>
      <c r="C9643" t="s">
        <v>1484</v>
      </c>
      <c r="D9643" t="s">
        <v>15194</v>
      </c>
      <c r="E9643" s="1" t="d">
        <v>2018-02-26</v>
      </c>
      <c r="F9643" s="3">
        <f t="shared" ca="1" si="150"/>
        <v>1.6</v>
      </c>
      <c r="G9643" s="2">
        <v>21008</v>
      </c>
      <c r="H9643" s="2">
        <v>3188.21</v>
      </c>
    </row>
    <row r="9644" spans="1:8" hidden="1" x14ac:dyDescent="0.2">
      <c r="A9644" t="s">
        <v>11090</v>
      </c>
      <c r="B9644" t="s">
        <v>9565</v>
      </c>
      <c r="C9644" t="s">
        <v>480</v>
      </c>
      <c r="D9644" t="s">
        <v>15188</v>
      </c>
      <c r="E9644" s="1" t="d">
        <v>2008-10-16</v>
      </c>
      <c r="F9644" s="3">
        <f t="shared" ca="1" si="150"/>
        <v>10.96986301369863</v>
      </c>
      <c r="G9644" s="2">
        <v>49734</v>
      </c>
      <c r="H9644" s="2">
        <v>51386.27</v>
      </c>
    </row>
    <row r="9645" spans="1:8" hidden="1" x14ac:dyDescent="0.2">
      <c r="A9645" t="s">
        <v>11091</v>
      </c>
      <c r="B9645" t="s">
        <v>1537</v>
      </c>
      <c r="C9645" t="s">
        <v>1538</v>
      </c>
      <c r="D9645" t="s">
        <v>15212</v>
      </c>
      <c r="E9645" s="1" t="d">
        <v>2016-04-27</v>
      </c>
      <c r="F9645" s="3">
        <f t="shared" ca="1" si="150"/>
        <v>3.4356164383561643</v>
      </c>
      <c r="G9645" s="2">
        <v>64600</v>
      </c>
      <c r="H9645" s="2">
        <v>63978.34</v>
      </c>
    </row>
    <row r="9646" spans="1:8" hidden="1" x14ac:dyDescent="0.2">
      <c r="A9646" t="s">
        <v>11092</v>
      </c>
      <c r="B9646" t="s">
        <v>4021</v>
      </c>
      <c r="C9646" t="s">
        <v>1326</v>
      </c>
      <c r="D9646" t="s">
        <v>15190</v>
      </c>
      <c r="E9646" s="1" t="d">
        <v>1981-01-26</v>
      </c>
      <c r="F9646" s="3">
        <f t="shared" ca="1" si="150"/>
        <v>38.709589041095889</v>
      </c>
      <c r="G9646" s="2">
        <v>51701</v>
      </c>
      <c r="H9646" s="2">
        <v>75305.75</v>
      </c>
    </row>
    <row r="9647" spans="1:8" hidden="1" x14ac:dyDescent="0.2">
      <c r="A9647" t="s">
        <v>11093</v>
      </c>
      <c r="B9647" t="s">
        <v>604</v>
      </c>
      <c r="C9647" t="s">
        <v>129</v>
      </c>
      <c r="D9647" t="s">
        <v>15201</v>
      </c>
      <c r="E9647" s="1" t="d">
        <v>2006-04-03</v>
      </c>
      <c r="F9647" s="3">
        <f t="shared" ca="1" si="150"/>
        <v>13.509589041095891</v>
      </c>
      <c r="G9647" s="2">
        <v>34701</v>
      </c>
      <c r="H9647" s="2">
        <v>48724.2</v>
      </c>
    </row>
    <row r="9648" spans="1:8" hidden="1" x14ac:dyDescent="0.2">
      <c r="A9648" t="s">
        <v>11094</v>
      </c>
      <c r="B9648" t="s">
        <v>11095</v>
      </c>
      <c r="C9648" t="s">
        <v>6217</v>
      </c>
      <c r="D9648" t="s">
        <v>15200</v>
      </c>
      <c r="E9648" s="1" t="d">
        <v>1996-06-03</v>
      </c>
      <c r="F9648" s="3">
        <f t="shared" ca="1" si="150"/>
        <v>23.347945205479451</v>
      </c>
      <c r="G9648" s="2">
        <v>85508</v>
      </c>
      <c r="H9648" s="2">
        <v>80548.58</v>
      </c>
    </row>
    <row r="9649" spans="1:8" x14ac:dyDescent="0.2">
      <c r="A9649" t="s">
        <v>5728</v>
      </c>
      <c r="B9649" t="s">
        <v>86</v>
      </c>
      <c r="C9649" t="s">
        <v>733</v>
      </c>
      <c r="D9649" t="s">
        <v>15184</v>
      </c>
      <c r="E9649" s="1" t="d">
        <v>2016-02-01</v>
      </c>
      <c r="F9649" s="3">
        <f t="shared" ca="1" si="150"/>
        <v>3.6712328767123288</v>
      </c>
      <c r="G9649" s="2">
        <v>51328</v>
      </c>
      <c r="H9649" s="2">
        <v>73127.679999999993</v>
      </c>
    </row>
    <row r="9650" spans="1:8" x14ac:dyDescent="0.2">
      <c r="A9650" t="s">
        <v>9641</v>
      </c>
      <c r="B9650" t="s">
        <v>86</v>
      </c>
      <c r="C9650" t="s">
        <v>590</v>
      </c>
      <c r="D9650" t="s">
        <v>15184</v>
      </c>
      <c r="E9650" s="1" t="d">
        <v>2014-07-21</v>
      </c>
      <c r="F9650" s="3">
        <f t="shared" ca="1" si="150"/>
        <v>5.2054794520547949</v>
      </c>
      <c r="G9650" s="2">
        <v>64556</v>
      </c>
      <c r="H9650" s="2">
        <v>73075.460000000006</v>
      </c>
    </row>
    <row r="9651" spans="1:8" hidden="1" x14ac:dyDescent="0.2">
      <c r="A9651" t="s">
        <v>11098</v>
      </c>
      <c r="B9651" t="s">
        <v>506</v>
      </c>
      <c r="C9651" t="s">
        <v>1121</v>
      </c>
      <c r="D9651" t="s">
        <v>15218</v>
      </c>
      <c r="E9651" s="1" t="d">
        <v>2014-08-20</v>
      </c>
      <c r="F9651" s="3">
        <f t="shared" ca="1" si="150"/>
        <v>5.1232876712328768</v>
      </c>
      <c r="G9651" s="2">
        <v>24960</v>
      </c>
      <c r="H9651" s="2">
        <v>17529.84</v>
      </c>
    </row>
    <row r="9652" spans="1:8" hidden="1" x14ac:dyDescent="0.2">
      <c r="A9652" t="s">
        <v>11099</v>
      </c>
      <c r="B9652" t="s">
        <v>1674</v>
      </c>
      <c r="C9652" t="s">
        <v>1675</v>
      </c>
      <c r="D9652" t="s">
        <v>15183</v>
      </c>
      <c r="E9652" s="1" t="d">
        <v>1997-04-07</v>
      </c>
      <c r="F9652" s="3">
        <f t="shared" ca="1" si="150"/>
        <v>22.504109589041096</v>
      </c>
      <c r="G9652" s="2">
        <v>69450</v>
      </c>
      <c r="H9652" s="2">
        <v>68668.100000000006</v>
      </c>
    </row>
    <row r="9653" spans="1:8" x14ac:dyDescent="0.2">
      <c r="A9653" t="s">
        <v>7144</v>
      </c>
      <c r="B9653" t="s">
        <v>474</v>
      </c>
      <c r="C9653" t="s">
        <v>610</v>
      </c>
      <c r="D9653" t="s">
        <v>15184</v>
      </c>
      <c r="E9653" s="1" t="d">
        <v>1988-08-16</v>
      </c>
      <c r="F9653" s="3">
        <f t="shared" ca="1" si="150"/>
        <v>31.150684931506849</v>
      </c>
      <c r="G9653" s="2">
        <v>50448</v>
      </c>
      <c r="H9653" s="2">
        <v>73014.37</v>
      </c>
    </row>
    <row r="9654" spans="1:8" hidden="1" x14ac:dyDescent="0.2">
      <c r="A9654" t="s">
        <v>11101</v>
      </c>
      <c r="B9654" t="s">
        <v>193</v>
      </c>
      <c r="C9654" t="s">
        <v>366</v>
      </c>
      <c r="D9654" t="s">
        <v>15191</v>
      </c>
      <c r="E9654" s="1" t="d">
        <v>2017-05-22</v>
      </c>
      <c r="F9654" s="3">
        <f t="shared" ca="1" si="150"/>
        <v>2.3671232876712329</v>
      </c>
      <c r="G9654" s="2">
        <v>32227</v>
      </c>
      <c r="H9654" s="2">
        <v>32720.34</v>
      </c>
    </row>
    <row r="9655" spans="1:8" hidden="1" x14ac:dyDescent="0.2">
      <c r="A9655" t="s">
        <v>11102</v>
      </c>
      <c r="B9655" t="s">
        <v>350</v>
      </c>
      <c r="C9655" t="s">
        <v>351</v>
      </c>
      <c r="D9655" t="s">
        <v>15190</v>
      </c>
      <c r="E9655" s="1" t="d">
        <v>2012-03-10</v>
      </c>
      <c r="F9655" s="3">
        <f t="shared" ca="1" si="150"/>
        <v>7.5698630136986305</v>
      </c>
      <c r="G9655" s="2">
        <v>41599</v>
      </c>
      <c r="H9655" s="2">
        <v>41936.559999999998</v>
      </c>
    </row>
    <row r="9656" spans="1:8" hidden="1" x14ac:dyDescent="0.2">
      <c r="A9656" t="s">
        <v>11103</v>
      </c>
      <c r="B9656" t="s">
        <v>11</v>
      </c>
      <c r="C9656" t="s">
        <v>12</v>
      </c>
      <c r="D9656" t="s">
        <v>15182</v>
      </c>
      <c r="E9656" s="1" t="d">
        <v>2010-05-19</v>
      </c>
      <c r="F9656" s="3">
        <f t="shared" ca="1" si="150"/>
        <v>9.3808219178082197</v>
      </c>
      <c r="G9656" s="2">
        <v>77520</v>
      </c>
      <c r="H9656" s="2">
        <v>73823.61</v>
      </c>
    </row>
    <row r="9657" spans="1:8" x14ac:dyDescent="0.2">
      <c r="A9657" t="s">
        <v>10633</v>
      </c>
      <c r="B9657" t="s">
        <v>86</v>
      </c>
      <c r="C9657" t="s">
        <v>87</v>
      </c>
      <c r="D9657" t="s">
        <v>15184</v>
      </c>
      <c r="E9657" s="1" t="d">
        <v>2016-03-28</v>
      </c>
      <c r="F9657" s="3">
        <f t="shared" ca="1" si="150"/>
        <v>3.5178082191780824</v>
      </c>
      <c r="G9657" s="2">
        <v>51328</v>
      </c>
      <c r="H9657" s="2">
        <v>72962.91</v>
      </c>
    </row>
    <row r="9658" spans="1:8" x14ac:dyDescent="0.2">
      <c r="A9658" t="s">
        <v>10850</v>
      </c>
      <c r="B9658" t="s">
        <v>820</v>
      </c>
      <c r="C9658" t="s">
        <v>511</v>
      </c>
      <c r="D9658" t="s">
        <v>15184</v>
      </c>
      <c r="E9658" s="1" t="d">
        <v>2009-07-20</v>
      </c>
      <c r="F9658" s="3">
        <f t="shared" ca="1" si="150"/>
        <v>10.210958904109589</v>
      </c>
      <c r="G9658" s="2">
        <v>66100</v>
      </c>
      <c r="H9658" s="2">
        <v>72895.17</v>
      </c>
    </row>
    <row r="9659" spans="1:8" hidden="1" x14ac:dyDescent="0.2">
      <c r="A9659" t="s">
        <v>11106</v>
      </c>
      <c r="B9659" t="s">
        <v>2834</v>
      </c>
      <c r="C9659" t="s">
        <v>2250</v>
      </c>
      <c r="D9659" t="s">
        <v>15193</v>
      </c>
      <c r="E9659" s="1" t="d">
        <v>2016-07-05</v>
      </c>
      <c r="F9659" s="3">
        <f t="shared" ca="1" si="150"/>
        <v>3.2465753424657535</v>
      </c>
      <c r="G9659" s="2">
        <v>104030</v>
      </c>
      <c r="H9659" s="2">
        <v>96856.56</v>
      </c>
    </row>
    <row r="9660" spans="1:8" hidden="1" x14ac:dyDescent="0.2">
      <c r="A9660" t="s">
        <v>11107</v>
      </c>
      <c r="B9660" t="s">
        <v>10611</v>
      </c>
      <c r="C9660" t="s">
        <v>768</v>
      </c>
      <c r="D9660" t="s">
        <v>15186</v>
      </c>
      <c r="E9660" s="1" t="d">
        <v>2014-08-04</v>
      </c>
      <c r="F9660" s="3">
        <f t="shared" ca="1" si="150"/>
        <v>5.1671232876712327</v>
      </c>
      <c r="G9660" s="2">
        <v>108324</v>
      </c>
      <c r="H9660" s="2">
        <v>106770.12</v>
      </c>
    </row>
    <row r="9661" spans="1:8" x14ac:dyDescent="0.2">
      <c r="A9661" t="s">
        <v>8936</v>
      </c>
      <c r="B9661" t="s">
        <v>86</v>
      </c>
      <c r="C9661" t="s">
        <v>1767</v>
      </c>
      <c r="D9661" t="s">
        <v>15184</v>
      </c>
      <c r="E9661" s="1" t="d">
        <v>2012-11-29</v>
      </c>
      <c r="F9661" s="3">
        <f t="shared" ca="1" si="150"/>
        <v>6.8465753424657532</v>
      </c>
      <c r="G9661" s="2">
        <v>68106</v>
      </c>
      <c r="H9661" s="2">
        <v>72834.12</v>
      </c>
    </row>
    <row r="9662" spans="1:8" hidden="1" x14ac:dyDescent="0.2">
      <c r="A9662" t="s">
        <v>11109</v>
      </c>
      <c r="B9662" t="s">
        <v>3695</v>
      </c>
      <c r="C9662" t="s">
        <v>1407</v>
      </c>
      <c r="D9662" t="s">
        <v>15205</v>
      </c>
      <c r="E9662" s="1" t="d">
        <v>2017-05-15</v>
      </c>
      <c r="F9662" s="3">
        <f t="shared" ca="1" si="150"/>
        <v>2.3863013698630136</v>
      </c>
      <c r="G9662" s="2">
        <v>54044</v>
      </c>
      <c r="H9662" s="2">
        <v>53489.77</v>
      </c>
    </row>
    <row r="9663" spans="1:8" hidden="1" x14ac:dyDescent="0.2">
      <c r="A9663" t="s">
        <v>11110</v>
      </c>
      <c r="B9663" t="s">
        <v>385</v>
      </c>
      <c r="C9663" t="s">
        <v>8698</v>
      </c>
      <c r="D9663" t="s">
        <v>15191</v>
      </c>
      <c r="E9663" s="1" t="d">
        <v>2012-03-20</v>
      </c>
      <c r="F9663" s="3">
        <f t="shared" ca="1" si="150"/>
        <v>7.5424657534246577</v>
      </c>
      <c r="G9663" s="2">
        <v>34632</v>
      </c>
      <c r="H9663" s="2">
        <v>38223.81</v>
      </c>
    </row>
    <row r="9664" spans="1:8" hidden="1" x14ac:dyDescent="0.2">
      <c r="A9664" t="s">
        <v>11111</v>
      </c>
      <c r="B9664" t="s">
        <v>112</v>
      </c>
      <c r="C9664" t="s">
        <v>1417</v>
      </c>
      <c r="D9664" t="s">
        <v>15194</v>
      </c>
      <c r="E9664" s="1" t="d">
        <v>2014-09-02</v>
      </c>
      <c r="F9664" s="3">
        <f t="shared" ca="1" si="150"/>
        <v>5.087671232876712</v>
      </c>
      <c r="G9664" s="2">
        <v>21008</v>
      </c>
      <c r="H9664" s="2">
        <v>10195</v>
      </c>
    </row>
    <row r="9665" spans="1:8" hidden="1" x14ac:dyDescent="0.2">
      <c r="A9665" t="s">
        <v>11112</v>
      </c>
      <c r="B9665" t="s">
        <v>74</v>
      </c>
      <c r="C9665" t="s">
        <v>974</v>
      </c>
      <c r="D9665" t="s">
        <v>15197</v>
      </c>
      <c r="E9665" s="1" t="d">
        <v>2002-04-27</v>
      </c>
      <c r="F9665" s="3">
        <f t="shared" ca="1" si="150"/>
        <v>17.446575342465753</v>
      </c>
      <c r="G9665" s="2">
        <v>34247</v>
      </c>
      <c r="H9665" s="2">
        <v>40171.99</v>
      </c>
    </row>
    <row r="9666" spans="1:8" hidden="1" x14ac:dyDescent="0.2">
      <c r="A9666" t="s">
        <v>11113</v>
      </c>
      <c r="B9666" t="s">
        <v>74</v>
      </c>
      <c r="C9666" t="s">
        <v>958</v>
      </c>
      <c r="D9666" t="s">
        <v>15197</v>
      </c>
      <c r="E9666" s="1" t="d">
        <v>1991-09-30</v>
      </c>
      <c r="F9666" s="3">
        <f t="shared" ca="1" si="150"/>
        <v>28.027397260273972</v>
      </c>
      <c r="G9666" s="2">
        <v>36202</v>
      </c>
      <c r="H9666" s="2">
        <v>40468.54</v>
      </c>
    </row>
    <row r="9667" spans="1:8" x14ac:dyDescent="0.2">
      <c r="A9667" t="s">
        <v>2289</v>
      </c>
      <c r="B9667" t="s">
        <v>86</v>
      </c>
      <c r="C9667" t="s">
        <v>1425</v>
      </c>
      <c r="D9667" t="s">
        <v>15184</v>
      </c>
      <c r="E9667" s="1" t="d">
        <v>2012-10-24</v>
      </c>
      <c r="F9667" s="3">
        <f t="shared" ref="F9667:F9730" ca="1" si="151">(TODAY()-E9667)/365</f>
        <v>6.9452054794520546</v>
      </c>
      <c r="G9667" s="2">
        <v>68106</v>
      </c>
      <c r="H9667" s="2">
        <v>72813.36</v>
      </c>
    </row>
    <row r="9668" spans="1:8" hidden="1" x14ac:dyDescent="0.2">
      <c r="A9668" t="s">
        <v>11115</v>
      </c>
      <c r="B9668" t="s">
        <v>11116</v>
      </c>
      <c r="C9668" t="s">
        <v>1796</v>
      </c>
      <c r="D9668" t="s">
        <v>15190</v>
      </c>
      <c r="E9668" s="1" t="d">
        <v>1988-01-02</v>
      </c>
      <c r="F9668" s="3">
        <f t="shared" ca="1" si="151"/>
        <v>31.772602739726029</v>
      </c>
      <c r="G9668" s="2">
        <v>86802</v>
      </c>
      <c r="H9668" s="2">
        <v>89816.5</v>
      </c>
    </row>
    <row r="9669" spans="1:8" x14ac:dyDescent="0.2">
      <c r="A9669" t="s">
        <v>7186</v>
      </c>
      <c r="B9669" t="s">
        <v>32</v>
      </c>
      <c r="C9669" t="s">
        <v>785</v>
      </c>
      <c r="D9669" t="s">
        <v>15184</v>
      </c>
      <c r="E9669" s="1" t="d">
        <v>2012-06-26</v>
      </c>
      <c r="F9669" s="3">
        <f t="shared" ca="1" si="151"/>
        <v>7.2739726027397262</v>
      </c>
      <c r="G9669" s="2">
        <v>80504</v>
      </c>
      <c r="H9669" s="2">
        <v>72798.66</v>
      </c>
    </row>
    <row r="9670" spans="1:8" x14ac:dyDescent="0.2">
      <c r="A9670" t="s">
        <v>6546</v>
      </c>
      <c r="B9670" t="s">
        <v>6547</v>
      </c>
      <c r="C9670" t="s">
        <v>613</v>
      </c>
      <c r="D9670" t="s">
        <v>15184</v>
      </c>
      <c r="E9670" s="1" t="d">
        <v>1970-12-07</v>
      </c>
      <c r="F9670" s="3">
        <f t="shared" ca="1" si="151"/>
        <v>48.854794520547948</v>
      </c>
      <c r="G9670" s="2">
        <v>71900</v>
      </c>
      <c r="H9670" s="2">
        <v>72768.570000000007</v>
      </c>
    </row>
    <row r="9671" spans="1:8" hidden="1" x14ac:dyDescent="0.2">
      <c r="A9671" t="s">
        <v>11119</v>
      </c>
      <c r="B9671" t="s">
        <v>731</v>
      </c>
      <c r="C9671" t="s">
        <v>5560</v>
      </c>
      <c r="D9671" t="s">
        <v>15181</v>
      </c>
      <c r="E9671" s="1" t="d">
        <v>2014-07-07</v>
      </c>
      <c r="F9671" s="3">
        <f t="shared" ca="1" si="151"/>
        <v>5.2438356164383562</v>
      </c>
      <c r="G9671" s="2">
        <v>45502</v>
      </c>
      <c r="H9671" s="2">
        <v>36535.42</v>
      </c>
    </row>
    <row r="9672" spans="1:8" hidden="1" x14ac:dyDescent="0.2">
      <c r="A9672" t="s">
        <v>11120</v>
      </c>
      <c r="B9672" t="s">
        <v>385</v>
      </c>
      <c r="C9672" t="s">
        <v>495</v>
      </c>
      <c r="D9672" t="s">
        <v>15197</v>
      </c>
      <c r="E9672" s="1" t="d">
        <v>2002-05-20</v>
      </c>
      <c r="F9672" s="3">
        <f t="shared" ca="1" si="151"/>
        <v>17.383561643835616</v>
      </c>
      <c r="G9672" s="2">
        <v>36712</v>
      </c>
      <c r="H9672" s="2">
        <v>43103.83</v>
      </c>
    </row>
    <row r="9673" spans="1:8" hidden="1" x14ac:dyDescent="0.2">
      <c r="A9673" t="s">
        <v>11121</v>
      </c>
      <c r="B9673" t="s">
        <v>2010</v>
      </c>
      <c r="C9673" t="s">
        <v>757</v>
      </c>
      <c r="D9673" t="s">
        <v>15221</v>
      </c>
      <c r="E9673" s="1" t="d">
        <v>1987-12-14</v>
      </c>
      <c r="F9673" s="3">
        <f t="shared" ca="1" si="151"/>
        <v>31.824657534246576</v>
      </c>
      <c r="G9673" s="2">
        <v>61104</v>
      </c>
      <c r="H9673" s="2">
        <v>61712.45</v>
      </c>
    </row>
    <row r="9674" spans="1:8" hidden="1" x14ac:dyDescent="0.2">
      <c r="A9674" t="s">
        <v>11122</v>
      </c>
      <c r="B9674" t="s">
        <v>398</v>
      </c>
      <c r="C9674" t="s">
        <v>39</v>
      </c>
      <c r="D9674" t="s">
        <v>15189</v>
      </c>
      <c r="E9674" s="1" t="d">
        <v>2016-07-27</v>
      </c>
      <c r="F9674" s="3">
        <f t="shared" ca="1" si="151"/>
        <v>3.1863013698630138</v>
      </c>
      <c r="G9674" s="2">
        <v>21008</v>
      </c>
      <c r="H9674" s="2">
        <v>4679.09</v>
      </c>
    </row>
    <row r="9675" spans="1:8" x14ac:dyDescent="0.2">
      <c r="A9675" t="s">
        <v>11954</v>
      </c>
      <c r="B9675" t="s">
        <v>86</v>
      </c>
      <c r="C9675" t="s">
        <v>362</v>
      </c>
      <c r="D9675" t="s">
        <v>15184</v>
      </c>
      <c r="E9675" s="1" t="d">
        <v>2006-10-10</v>
      </c>
      <c r="F9675" s="3">
        <f t="shared" ca="1" si="151"/>
        <v>12.989041095890411</v>
      </c>
      <c r="G9675" s="2">
        <v>74257</v>
      </c>
      <c r="H9675" s="2">
        <v>72764.84</v>
      </c>
    </row>
    <row r="9676" spans="1:8" hidden="1" x14ac:dyDescent="0.2">
      <c r="A9676" t="s">
        <v>14492</v>
      </c>
      <c r="B9676" t="s">
        <v>1066</v>
      </c>
      <c r="C9676" t="s">
        <v>1067</v>
      </c>
      <c r="D9676" t="s">
        <v>15187</v>
      </c>
      <c r="E9676" s="1" t="d">
        <v>1993-02-16</v>
      </c>
      <c r="F9676" s="3">
        <f t="shared" ca="1" si="151"/>
        <v>26.643835616438356</v>
      </c>
      <c r="G9676" s="2">
        <v>61790</v>
      </c>
      <c r="H9676" s="2">
        <v>71476.19</v>
      </c>
    </row>
    <row r="9677" spans="1:8" x14ac:dyDescent="0.2">
      <c r="A9677" t="s">
        <v>7750</v>
      </c>
      <c r="B9677" t="s">
        <v>820</v>
      </c>
      <c r="C9677" t="s">
        <v>511</v>
      </c>
      <c r="D9677" t="s">
        <v>15184</v>
      </c>
      <c r="E9677" s="1" t="d">
        <v>2006-09-28</v>
      </c>
      <c r="F9677" s="3">
        <f t="shared" ca="1" si="151"/>
        <v>13.021917808219179</v>
      </c>
      <c r="G9677" s="2">
        <v>71900</v>
      </c>
      <c r="H9677" s="2">
        <v>72739.820000000007</v>
      </c>
    </row>
    <row r="9678" spans="1:8" hidden="1" x14ac:dyDescent="0.2">
      <c r="A9678" t="s">
        <v>8151</v>
      </c>
      <c r="B9678" t="s">
        <v>29</v>
      </c>
      <c r="C9678" t="s">
        <v>1039</v>
      </c>
      <c r="D9678" t="s">
        <v>15187</v>
      </c>
      <c r="E9678" s="1" t="d">
        <v>2014-10-15</v>
      </c>
      <c r="F9678" s="3">
        <f t="shared" ca="1" si="151"/>
        <v>4.9698630136986299</v>
      </c>
      <c r="G9678" s="2">
        <v>64053</v>
      </c>
      <c r="H9678" s="2">
        <v>71423.09</v>
      </c>
    </row>
    <row r="9679" spans="1:8" hidden="1" x14ac:dyDescent="0.2">
      <c r="A9679" t="s">
        <v>13341</v>
      </c>
      <c r="B9679" t="s">
        <v>188</v>
      </c>
      <c r="C9679" t="s">
        <v>189</v>
      </c>
      <c r="D9679" t="s">
        <v>15187</v>
      </c>
      <c r="E9679" s="1" t="d">
        <v>2008-08-18</v>
      </c>
      <c r="F9679" s="3">
        <f t="shared" ca="1" si="151"/>
        <v>11.131506849315068</v>
      </c>
      <c r="G9679" s="2">
        <v>68165</v>
      </c>
      <c r="H9679" s="2">
        <v>71420.67</v>
      </c>
    </row>
    <row r="9680" spans="1:8" hidden="1" x14ac:dyDescent="0.2">
      <c r="A9680" t="s">
        <v>11128</v>
      </c>
      <c r="B9680" t="s">
        <v>112</v>
      </c>
      <c r="C9680" t="s">
        <v>345</v>
      </c>
      <c r="D9680" t="s">
        <v>15194</v>
      </c>
      <c r="E9680" s="1" t="d">
        <v>2008-10-20</v>
      </c>
      <c r="F9680" s="3">
        <f t="shared" ca="1" si="151"/>
        <v>10.95890410958904</v>
      </c>
      <c r="G9680" s="2">
        <v>21008</v>
      </c>
      <c r="H9680" s="2">
        <v>9157.5</v>
      </c>
    </row>
    <row r="9681" spans="1:8" hidden="1" x14ac:dyDescent="0.2">
      <c r="A9681" t="s">
        <v>11129</v>
      </c>
      <c r="B9681" t="s">
        <v>4092</v>
      </c>
      <c r="C9681" t="s">
        <v>1484</v>
      </c>
      <c r="D9681" t="s">
        <v>15194</v>
      </c>
      <c r="E9681" s="1" t="d">
        <v>1979-02-21</v>
      </c>
      <c r="F9681" s="3">
        <f t="shared" ca="1" si="151"/>
        <v>40.641095890410959</v>
      </c>
      <c r="G9681" s="2">
        <v>80800</v>
      </c>
      <c r="H9681" s="2">
        <v>79956.570000000007</v>
      </c>
    </row>
    <row r="9682" spans="1:8" hidden="1" x14ac:dyDescent="0.2">
      <c r="A9682" t="s">
        <v>9195</v>
      </c>
      <c r="B9682" t="s">
        <v>925</v>
      </c>
      <c r="C9682" t="s">
        <v>551</v>
      </c>
      <c r="D9682" t="s">
        <v>15187</v>
      </c>
      <c r="E9682" s="1" t="d">
        <v>2011-03-30</v>
      </c>
      <c r="F9682" s="3">
        <f t="shared" ca="1" si="151"/>
        <v>8.5178082191780824</v>
      </c>
      <c r="G9682" s="2">
        <v>67818</v>
      </c>
      <c r="H9682" s="2">
        <v>71381.73</v>
      </c>
    </row>
    <row r="9683" spans="1:8" x14ac:dyDescent="0.2">
      <c r="A9683" t="s">
        <v>10303</v>
      </c>
      <c r="B9683" t="s">
        <v>86</v>
      </c>
      <c r="C9683" t="s">
        <v>1297</v>
      </c>
      <c r="D9683" t="s">
        <v>15184</v>
      </c>
      <c r="E9683" s="1" t="d">
        <v>2014-04-07</v>
      </c>
      <c r="F9683" s="3">
        <f t="shared" ca="1" si="151"/>
        <v>5.493150684931507</v>
      </c>
      <c r="G9683" s="2">
        <v>64556</v>
      </c>
      <c r="H9683" s="2">
        <v>72673.77</v>
      </c>
    </row>
    <row r="9684" spans="1:8" hidden="1" x14ac:dyDescent="0.2">
      <c r="A9684" t="s">
        <v>11132</v>
      </c>
      <c r="B9684" t="s">
        <v>51</v>
      </c>
      <c r="C9684" t="s">
        <v>317</v>
      </c>
      <c r="D9684" t="s">
        <v>15198</v>
      </c>
      <c r="E9684" s="1" t="d">
        <v>2007-01-16</v>
      </c>
      <c r="F9684" s="3">
        <f t="shared" ca="1" si="151"/>
        <v>12.72054794520548</v>
      </c>
      <c r="G9684" s="2">
        <v>37401</v>
      </c>
      <c r="H9684" s="2">
        <v>38280.28</v>
      </c>
    </row>
    <row r="9685" spans="1:8" hidden="1" x14ac:dyDescent="0.2">
      <c r="A9685" t="s">
        <v>9205</v>
      </c>
      <c r="B9685" t="s">
        <v>925</v>
      </c>
      <c r="C9685" t="s">
        <v>912</v>
      </c>
      <c r="D9685" t="s">
        <v>15187</v>
      </c>
      <c r="E9685" s="1" t="d">
        <v>2011-03-30</v>
      </c>
      <c r="F9685" s="3">
        <f t="shared" ca="1" si="151"/>
        <v>8.5178082191780824</v>
      </c>
      <c r="G9685" s="2">
        <v>67818</v>
      </c>
      <c r="H9685" s="2">
        <v>71352.240000000005</v>
      </c>
    </row>
    <row r="9686" spans="1:8" hidden="1" x14ac:dyDescent="0.2">
      <c r="A9686" t="s">
        <v>11134</v>
      </c>
      <c r="B9686" t="s">
        <v>11</v>
      </c>
      <c r="C9686" t="s">
        <v>123</v>
      </c>
      <c r="D9686" t="s">
        <v>15182</v>
      </c>
      <c r="E9686" s="1" t="d">
        <v>2014-05-27</v>
      </c>
      <c r="F9686" s="3">
        <f t="shared" ca="1" si="151"/>
        <v>5.3561643835616435</v>
      </c>
      <c r="G9686" s="2">
        <v>72216</v>
      </c>
      <c r="H9686" s="2">
        <v>70407.17</v>
      </c>
    </row>
    <row r="9687" spans="1:8" hidden="1" x14ac:dyDescent="0.2">
      <c r="A9687" t="s">
        <v>11135</v>
      </c>
      <c r="B9687" t="s">
        <v>725</v>
      </c>
      <c r="C9687" t="s">
        <v>67</v>
      </c>
      <c r="D9687" t="s">
        <v>15196</v>
      </c>
      <c r="E9687" s="1" t="d">
        <v>2017-03-30</v>
      </c>
      <c r="F9687" s="3">
        <f t="shared" ca="1" si="151"/>
        <v>2.5123287671232877</v>
      </c>
      <c r="G9687" s="2">
        <v>39634</v>
      </c>
      <c r="H9687" s="2">
        <v>43604.25</v>
      </c>
    </row>
    <row r="9688" spans="1:8" hidden="1" x14ac:dyDescent="0.2">
      <c r="A9688" t="s">
        <v>11136</v>
      </c>
      <c r="B9688" t="s">
        <v>23</v>
      </c>
      <c r="C9688" t="s">
        <v>491</v>
      </c>
      <c r="D9688" t="s">
        <v>15185</v>
      </c>
      <c r="E9688" s="1" t="d">
        <v>2018-06-25</v>
      </c>
      <c r="F9688" s="3">
        <f t="shared" ca="1" si="151"/>
        <v>1.273972602739726</v>
      </c>
      <c r="G9688" s="2">
        <v>21320</v>
      </c>
    </row>
    <row r="9689" spans="1:8" hidden="1" x14ac:dyDescent="0.2">
      <c r="A9689" t="s">
        <v>11137</v>
      </c>
      <c r="B9689" t="s">
        <v>150</v>
      </c>
      <c r="C9689" t="s">
        <v>151</v>
      </c>
      <c r="D9689" t="s">
        <v>15202</v>
      </c>
      <c r="E9689" s="1" t="d">
        <v>2007-06-18</v>
      </c>
      <c r="F9689" s="3">
        <f t="shared" ca="1" si="151"/>
        <v>12.301369863013699</v>
      </c>
      <c r="G9689" s="2">
        <v>60700</v>
      </c>
      <c r="H9689" s="2">
        <v>60390.73</v>
      </c>
    </row>
    <row r="9690" spans="1:8" hidden="1" x14ac:dyDescent="0.2">
      <c r="A9690" t="s">
        <v>11138</v>
      </c>
      <c r="B9690" t="s">
        <v>712</v>
      </c>
      <c r="C9690" t="s">
        <v>434</v>
      </c>
      <c r="D9690" t="s">
        <v>15190</v>
      </c>
      <c r="E9690" s="1" t="d">
        <v>2006-08-03</v>
      </c>
      <c r="F9690" s="3">
        <f t="shared" ca="1" si="151"/>
        <v>13.175342465753424</v>
      </c>
      <c r="G9690" s="2">
        <v>36001</v>
      </c>
      <c r="H9690" s="2">
        <v>44900.65</v>
      </c>
    </row>
    <row r="9691" spans="1:8" x14ac:dyDescent="0.2">
      <c r="A9691" t="s">
        <v>4758</v>
      </c>
      <c r="B9691" t="s">
        <v>166</v>
      </c>
      <c r="C9691" t="s">
        <v>167</v>
      </c>
      <c r="D9691" t="s">
        <v>15184</v>
      </c>
      <c r="E9691" s="1" t="d">
        <v>1998-12-03</v>
      </c>
      <c r="F9691" s="3">
        <f t="shared" ca="1" si="151"/>
        <v>20.846575342465755</v>
      </c>
      <c r="G9691" s="2">
        <v>53984</v>
      </c>
      <c r="H9691" s="2">
        <v>72573.62</v>
      </c>
    </row>
    <row r="9692" spans="1:8" x14ac:dyDescent="0.2">
      <c r="A9692" t="s">
        <v>8272</v>
      </c>
      <c r="B9692" t="s">
        <v>86</v>
      </c>
      <c r="C9692" t="s">
        <v>733</v>
      </c>
      <c r="D9692" t="s">
        <v>15184</v>
      </c>
      <c r="E9692" s="1" t="d">
        <v>2014-04-09</v>
      </c>
      <c r="F9692" s="3">
        <f t="shared" ca="1" si="151"/>
        <v>5.4876712328767123</v>
      </c>
      <c r="G9692" s="2">
        <v>64556</v>
      </c>
      <c r="H9692" s="2">
        <v>72573.289999999994</v>
      </c>
    </row>
    <row r="9693" spans="1:8" hidden="1" x14ac:dyDescent="0.2">
      <c r="A9693" t="s">
        <v>11141</v>
      </c>
      <c r="B9693" t="s">
        <v>1549</v>
      </c>
      <c r="C9693" t="s">
        <v>744</v>
      </c>
      <c r="D9693" t="s">
        <v>15192</v>
      </c>
      <c r="E9693" s="1" t="d">
        <v>2012-09-04</v>
      </c>
      <c r="F9693" s="3">
        <f t="shared" ca="1" si="151"/>
        <v>7.0821917808219181</v>
      </c>
      <c r="G9693" s="2">
        <v>41599</v>
      </c>
      <c r="H9693" s="2">
        <v>44986.13</v>
      </c>
    </row>
    <row r="9694" spans="1:8" x14ac:dyDescent="0.2">
      <c r="A9694" t="s">
        <v>5313</v>
      </c>
      <c r="B9694" t="s">
        <v>86</v>
      </c>
      <c r="C9694" t="s">
        <v>1297</v>
      </c>
      <c r="D9694" t="s">
        <v>15184</v>
      </c>
      <c r="E9694" s="1" t="d">
        <v>2009-09-29</v>
      </c>
      <c r="F9694" s="3">
        <f t="shared" ca="1" si="151"/>
        <v>10.016438356164384</v>
      </c>
      <c r="G9694" s="2">
        <v>72153</v>
      </c>
      <c r="H9694" s="2">
        <v>72566.179999999993</v>
      </c>
    </row>
    <row r="9695" spans="1:8" x14ac:dyDescent="0.2">
      <c r="A9695" t="s">
        <v>3232</v>
      </c>
      <c r="B9695" t="s">
        <v>86</v>
      </c>
      <c r="C9695" t="s">
        <v>785</v>
      </c>
      <c r="D9695" t="s">
        <v>15184</v>
      </c>
      <c r="E9695" s="1" t="d">
        <v>2013-09-23</v>
      </c>
      <c r="F9695" s="3">
        <f t="shared" ca="1" si="151"/>
        <v>6.0301369863013701</v>
      </c>
      <c r="G9695" s="2">
        <v>64556</v>
      </c>
      <c r="H9695" s="2">
        <v>72521.38</v>
      </c>
    </row>
    <row r="9696" spans="1:8" x14ac:dyDescent="0.2">
      <c r="A9696" t="s">
        <v>2472</v>
      </c>
      <c r="B9696" t="s">
        <v>116</v>
      </c>
      <c r="C9696" t="s">
        <v>590</v>
      </c>
      <c r="D9696" t="s">
        <v>15184</v>
      </c>
      <c r="E9696" s="1" t="d">
        <v>2014-06-23</v>
      </c>
      <c r="F9696" s="3">
        <f t="shared" ca="1" si="151"/>
        <v>5.2821917808219174</v>
      </c>
      <c r="G9696" s="2">
        <v>66258</v>
      </c>
      <c r="H9696" s="2">
        <v>72520.649999999994</v>
      </c>
    </row>
    <row r="9697" spans="1:8" hidden="1" x14ac:dyDescent="0.2">
      <c r="A9697" t="s">
        <v>11145</v>
      </c>
      <c r="B9697" t="s">
        <v>725</v>
      </c>
      <c r="C9697" t="s">
        <v>67</v>
      </c>
      <c r="D9697" t="s">
        <v>15196</v>
      </c>
      <c r="E9697" s="1" t="d">
        <v>2018-04-26</v>
      </c>
      <c r="F9697" s="3">
        <f t="shared" ca="1" si="151"/>
        <v>1.4383561643835616</v>
      </c>
      <c r="G9697" s="2">
        <v>39634</v>
      </c>
      <c r="H9697" s="2">
        <v>8356.7800000000007</v>
      </c>
    </row>
    <row r="9698" spans="1:8" hidden="1" x14ac:dyDescent="0.2">
      <c r="A9698" t="s">
        <v>13781</v>
      </c>
      <c r="B9698" t="s">
        <v>29</v>
      </c>
      <c r="C9698" t="s">
        <v>721</v>
      </c>
      <c r="D9698" t="s">
        <v>15187</v>
      </c>
      <c r="E9698" s="1" t="d">
        <v>2006-03-20</v>
      </c>
      <c r="F9698" s="3">
        <f t="shared" ca="1" si="151"/>
        <v>13.547945205479452</v>
      </c>
      <c r="G9698" s="2">
        <v>68608</v>
      </c>
      <c r="H9698" s="2">
        <v>71341.73</v>
      </c>
    </row>
    <row r="9699" spans="1:8" hidden="1" x14ac:dyDescent="0.2">
      <c r="A9699" t="s">
        <v>11147</v>
      </c>
      <c r="B9699" t="s">
        <v>806</v>
      </c>
      <c r="C9699" t="s">
        <v>848</v>
      </c>
      <c r="D9699" t="s">
        <v>15191</v>
      </c>
      <c r="E9699" s="1" t="d">
        <v>2017-01-30</v>
      </c>
      <c r="F9699" s="3">
        <f t="shared" ca="1" si="151"/>
        <v>2.6739726027397261</v>
      </c>
      <c r="G9699" s="2">
        <v>31488</v>
      </c>
      <c r="H9699" s="2">
        <v>48093.33</v>
      </c>
    </row>
    <row r="9700" spans="1:8" hidden="1" x14ac:dyDescent="0.2">
      <c r="A9700" t="s">
        <v>11148</v>
      </c>
      <c r="B9700" t="s">
        <v>74</v>
      </c>
      <c r="C9700" t="s">
        <v>1949</v>
      </c>
      <c r="D9700" t="s">
        <v>15190</v>
      </c>
      <c r="E9700" s="1" t="d">
        <v>1999-05-26</v>
      </c>
      <c r="F9700" s="3">
        <f t="shared" ca="1" si="151"/>
        <v>20.36986301369863</v>
      </c>
      <c r="G9700" s="2">
        <v>34247</v>
      </c>
      <c r="H9700" s="2">
        <v>35705.199999999997</v>
      </c>
    </row>
    <row r="9701" spans="1:8" hidden="1" x14ac:dyDescent="0.2">
      <c r="A9701" t="s">
        <v>11149</v>
      </c>
      <c r="B9701" t="s">
        <v>2114</v>
      </c>
      <c r="C9701" t="s">
        <v>1277</v>
      </c>
      <c r="D9701" t="s">
        <v>15197</v>
      </c>
      <c r="E9701" s="1" t="d">
        <v>2000-05-02</v>
      </c>
      <c r="F9701" s="3">
        <f t="shared" ca="1" si="151"/>
        <v>19.432876712328767</v>
      </c>
      <c r="G9701" s="2">
        <v>35965</v>
      </c>
      <c r="H9701" s="2">
        <v>40050.31</v>
      </c>
    </row>
    <row r="9702" spans="1:8" hidden="1" x14ac:dyDescent="0.2">
      <c r="A9702" t="s">
        <v>11150</v>
      </c>
      <c r="B9702" t="s">
        <v>944</v>
      </c>
      <c r="C9702" t="s">
        <v>1814</v>
      </c>
      <c r="D9702" t="s">
        <v>15191</v>
      </c>
      <c r="E9702" s="1" t="d">
        <v>2018-04-23</v>
      </c>
      <c r="F9702" s="3">
        <f t="shared" ca="1" si="151"/>
        <v>1.4465753424657535</v>
      </c>
      <c r="G9702" s="2">
        <v>29120</v>
      </c>
      <c r="H9702" s="2">
        <v>8722</v>
      </c>
    </row>
    <row r="9703" spans="1:8" x14ac:dyDescent="0.2">
      <c r="A9703" t="s">
        <v>14892</v>
      </c>
      <c r="B9703" t="s">
        <v>86</v>
      </c>
      <c r="C9703" t="s">
        <v>823</v>
      </c>
      <c r="D9703" t="s">
        <v>15184</v>
      </c>
      <c r="E9703" s="1" t="d">
        <v>2013-04-04</v>
      </c>
      <c r="F9703" s="3">
        <f t="shared" ca="1" si="151"/>
        <v>6.5013698630136982</v>
      </c>
      <c r="G9703" s="2">
        <v>60732</v>
      </c>
      <c r="H9703" s="2">
        <v>72505.03</v>
      </c>
    </row>
    <row r="9704" spans="1:8" hidden="1" x14ac:dyDescent="0.2">
      <c r="A9704" t="s">
        <v>11152</v>
      </c>
      <c r="B9704" t="s">
        <v>74</v>
      </c>
      <c r="C9704" t="s">
        <v>233</v>
      </c>
      <c r="D9704" t="s">
        <v>15197</v>
      </c>
      <c r="E9704" s="1" t="d">
        <v>2016-11-07</v>
      </c>
      <c r="F9704" s="3">
        <f t="shared" ca="1" si="151"/>
        <v>2.904109589041096</v>
      </c>
      <c r="G9704" s="2">
        <v>31256</v>
      </c>
      <c r="H9704" s="2">
        <v>31812.29</v>
      </c>
    </row>
    <row r="9705" spans="1:8" hidden="1" x14ac:dyDescent="0.2">
      <c r="A9705" t="s">
        <v>11153</v>
      </c>
      <c r="B9705" t="s">
        <v>89</v>
      </c>
      <c r="C9705" t="s">
        <v>1194</v>
      </c>
      <c r="D9705" t="s">
        <v>15182</v>
      </c>
      <c r="E9705" s="1" t="d">
        <v>2000-02-14</v>
      </c>
      <c r="F9705" s="3">
        <f t="shared" ca="1" si="151"/>
        <v>19.646575342465752</v>
      </c>
      <c r="G9705" s="2">
        <v>41208</v>
      </c>
      <c r="H9705" s="2">
        <v>41615.64</v>
      </c>
    </row>
    <row r="9706" spans="1:8" hidden="1" x14ac:dyDescent="0.2">
      <c r="A9706" t="s">
        <v>11154</v>
      </c>
      <c r="B9706" t="s">
        <v>4136</v>
      </c>
      <c r="C9706" t="s">
        <v>1407</v>
      </c>
      <c r="D9706" t="s">
        <v>15205</v>
      </c>
      <c r="E9706" s="1" t="d">
        <v>2002-06-24</v>
      </c>
      <c r="F9706" s="3">
        <f t="shared" ca="1" si="151"/>
        <v>17.287671232876711</v>
      </c>
      <c r="G9706" s="2">
        <v>73900</v>
      </c>
      <c r="H9706" s="2">
        <v>74016.52</v>
      </c>
    </row>
    <row r="9707" spans="1:8" hidden="1" x14ac:dyDescent="0.2">
      <c r="A9707" t="s">
        <v>9208</v>
      </c>
      <c r="B9707" t="s">
        <v>5659</v>
      </c>
      <c r="C9707" t="s">
        <v>1179</v>
      </c>
      <c r="D9707" t="s">
        <v>15187</v>
      </c>
      <c r="E9707" s="1" t="d">
        <v>1998-11-23</v>
      </c>
      <c r="F9707" s="3">
        <f t="shared" ca="1" si="151"/>
        <v>20.873972602739727</v>
      </c>
      <c r="G9707" s="2">
        <v>71745</v>
      </c>
      <c r="H9707" s="2">
        <v>71227.429999999993</v>
      </c>
    </row>
    <row r="9708" spans="1:8" hidden="1" x14ac:dyDescent="0.2">
      <c r="A9708" t="s">
        <v>11156</v>
      </c>
      <c r="B9708" t="s">
        <v>199</v>
      </c>
      <c r="C9708" t="s">
        <v>500</v>
      </c>
      <c r="D9708" t="s">
        <v>15197</v>
      </c>
      <c r="E9708" s="1" t="d">
        <v>1982-08-23</v>
      </c>
      <c r="F9708" s="3">
        <f t="shared" ca="1" si="151"/>
        <v>37.136986301369866</v>
      </c>
      <c r="G9708" s="2">
        <v>72535</v>
      </c>
      <c r="H9708" s="2">
        <v>79750.539999999994</v>
      </c>
    </row>
    <row r="9709" spans="1:8" hidden="1" x14ac:dyDescent="0.2">
      <c r="A9709" t="s">
        <v>11157</v>
      </c>
      <c r="B9709" t="s">
        <v>506</v>
      </c>
      <c r="C9709" t="s">
        <v>39</v>
      </c>
      <c r="D9709" t="s">
        <v>15189</v>
      </c>
      <c r="E9709" s="1" t="d">
        <v>2018-06-19</v>
      </c>
      <c r="F9709" s="3">
        <f t="shared" ca="1" si="151"/>
        <v>1.2904109589041095</v>
      </c>
      <c r="G9709" s="2">
        <v>21008</v>
      </c>
      <c r="H9709">
        <v>578.13</v>
      </c>
    </row>
    <row r="9710" spans="1:8" hidden="1" x14ac:dyDescent="0.2">
      <c r="A9710" t="s">
        <v>11158</v>
      </c>
      <c r="B9710" t="s">
        <v>9688</v>
      </c>
      <c r="C9710" t="s">
        <v>480</v>
      </c>
      <c r="D9710" t="s">
        <v>15188</v>
      </c>
      <c r="E9710" s="1" t="d">
        <v>1997-10-30</v>
      </c>
      <c r="F9710" s="3">
        <f t="shared" ca="1" si="151"/>
        <v>21.93972602739726</v>
      </c>
      <c r="G9710" s="2">
        <v>74481</v>
      </c>
      <c r="H9710" s="2">
        <v>82880.19</v>
      </c>
    </row>
    <row r="9711" spans="1:8" hidden="1" x14ac:dyDescent="0.2">
      <c r="A9711" t="s">
        <v>11159</v>
      </c>
      <c r="B9711" t="s">
        <v>246</v>
      </c>
      <c r="C9711" t="s">
        <v>1150</v>
      </c>
      <c r="D9711" t="s">
        <v>15190</v>
      </c>
      <c r="E9711" s="1" t="d">
        <v>1984-05-21</v>
      </c>
      <c r="F9711" s="3">
        <f t="shared" ca="1" si="151"/>
        <v>35.391780821917806</v>
      </c>
      <c r="G9711" s="2">
        <v>53487</v>
      </c>
      <c r="H9711" s="2">
        <v>55354.67</v>
      </c>
    </row>
    <row r="9712" spans="1:8" hidden="1" x14ac:dyDescent="0.2">
      <c r="A9712" t="s">
        <v>13988</v>
      </c>
      <c r="B9712" t="s">
        <v>26</v>
      </c>
      <c r="C9712" t="s">
        <v>5486</v>
      </c>
      <c r="D9712" t="s">
        <v>15229</v>
      </c>
      <c r="E9712" s="1" t="d">
        <v>2016-10-24</v>
      </c>
      <c r="F9712" s="3">
        <f t="shared" ca="1" si="151"/>
        <v>2.9424657534246577</v>
      </c>
      <c r="G9712" s="2">
        <v>78723</v>
      </c>
      <c r="H9712" s="2">
        <v>70508.22</v>
      </c>
    </row>
    <row r="9713" spans="1:8" hidden="1" x14ac:dyDescent="0.2">
      <c r="A9713" t="s">
        <v>11161</v>
      </c>
      <c r="B9713" t="s">
        <v>1525</v>
      </c>
      <c r="C9713" t="s">
        <v>757</v>
      </c>
      <c r="D9713" t="s">
        <v>15221</v>
      </c>
      <c r="E9713" s="1" t="d">
        <v>2015-11-23</v>
      </c>
      <c r="F9713" s="3">
        <f t="shared" ca="1" si="151"/>
        <v>3.8630136986301369</v>
      </c>
      <c r="G9713" s="2">
        <v>35750</v>
      </c>
      <c r="H9713" s="2">
        <v>36704.129999999997</v>
      </c>
    </row>
    <row r="9714" spans="1:8" hidden="1" x14ac:dyDescent="0.2">
      <c r="A9714" t="s">
        <v>11162</v>
      </c>
      <c r="B9714" t="s">
        <v>4411</v>
      </c>
      <c r="C9714" t="s">
        <v>39</v>
      </c>
      <c r="D9714" t="s">
        <v>15189</v>
      </c>
      <c r="E9714" s="1" t="d">
        <v>2003-06-14</v>
      </c>
      <c r="F9714" s="3">
        <f t="shared" ca="1" si="151"/>
        <v>16.315068493150687</v>
      </c>
      <c r="G9714" s="2">
        <v>27082</v>
      </c>
      <c r="H9714" s="2">
        <v>23348.47</v>
      </c>
    </row>
    <row r="9715" spans="1:8" x14ac:dyDescent="0.2">
      <c r="A9715" t="s">
        <v>4097</v>
      </c>
      <c r="B9715" t="s">
        <v>86</v>
      </c>
      <c r="C9715" t="s">
        <v>1291</v>
      </c>
      <c r="D9715" t="s">
        <v>15184</v>
      </c>
      <c r="E9715" s="1" t="d">
        <v>2014-06-09</v>
      </c>
      <c r="F9715" s="3">
        <f t="shared" ca="1" si="151"/>
        <v>5.3205479452054796</v>
      </c>
      <c r="G9715" s="2">
        <v>64556</v>
      </c>
      <c r="H9715" s="2">
        <v>72468.399999999994</v>
      </c>
    </row>
    <row r="9716" spans="1:8" hidden="1" x14ac:dyDescent="0.2">
      <c r="A9716" t="s">
        <v>11164</v>
      </c>
      <c r="B9716" t="s">
        <v>1319</v>
      </c>
      <c r="C9716" t="s">
        <v>420</v>
      </c>
      <c r="D9716" t="s">
        <v>15201</v>
      </c>
      <c r="E9716" s="1" t="d">
        <v>2014-12-04</v>
      </c>
      <c r="F9716" s="3">
        <f t="shared" ca="1" si="151"/>
        <v>4.8328767123287673</v>
      </c>
      <c r="G9716" s="2">
        <v>34039</v>
      </c>
      <c r="H9716" s="2">
        <v>35533.480000000003</v>
      </c>
    </row>
    <row r="9717" spans="1:8" hidden="1" x14ac:dyDescent="0.2">
      <c r="A9717" t="s">
        <v>4148</v>
      </c>
      <c r="B9717" t="s">
        <v>925</v>
      </c>
      <c r="C9717" t="s">
        <v>1498</v>
      </c>
      <c r="D9717" t="s">
        <v>15187</v>
      </c>
      <c r="E9717" s="1" t="d">
        <v>2006-11-13</v>
      </c>
      <c r="F9717" s="3">
        <f t="shared" ca="1" si="151"/>
        <v>12.895890410958904</v>
      </c>
      <c r="G9717" s="2">
        <v>70168</v>
      </c>
      <c r="H9717" s="2">
        <v>71223.94</v>
      </c>
    </row>
    <row r="9718" spans="1:8" hidden="1" x14ac:dyDescent="0.2">
      <c r="A9718" t="s">
        <v>11166</v>
      </c>
      <c r="B9718" t="s">
        <v>5981</v>
      </c>
      <c r="C9718" t="s">
        <v>1132</v>
      </c>
      <c r="D9718" t="s">
        <v>15197</v>
      </c>
      <c r="E9718" s="1" t="d">
        <v>2002-07-10</v>
      </c>
      <c r="F9718" s="3">
        <f t="shared" ca="1" si="151"/>
        <v>17.243835616438357</v>
      </c>
      <c r="G9718" s="2">
        <v>53984</v>
      </c>
      <c r="H9718" s="2">
        <v>54796.3</v>
      </c>
    </row>
    <row r="9719" spans="1:8" hidden="1" x14ac:dyDescent="0.2">
      <c r="A9719" t="s">
        <v>6996</v>
      </c>
      <c r="B9719" t="s">
        <v>925</v>
      </c>
      <c r="C9719" t="s">
        <v>1476</v>
      </c>
      <c r="D9719" t="s">
        <v>15187</v>
      </c>
      <c r="E9719" s="1" t="d">
        <v>2000-11-27</v>
      </c>
      <c r="F9719" s="3">
        <f t="shared" ca="1" si="151"/>
        <v>18.860273972602741</v>
      </c>
      <c r="G9719" s="2">
        <v>72518</v>
      </c>
      <c r="H9719" s="2">
        <v>71178.820000000007</v>
      </c>
    </row>
    <row r="9720" spans="1:8" hidden="1" x14ac:dyDescent="0.2">
      <c r="A9720" t="s">
        <v>11168</v>
      </c>
      <c r="B9720" t="s">
        <v>3078</v>
      </c>
      <c r="C9720" t="s">
        <v>179</v>
      </c>
      <c r="D9720" t="s">
        <v>15192</v>
      </c>
      <c r="E9720" s="1" t="d">
        <v>2016-05-19</v>
      </c>
      <c r="F9720" s="3">
        <f t="shared" ca="1" si="151"/>
        <v>3.3753424657534246</v>
      </c>
      <c r="G9720" s="2">
        <v>46150</v>
      </c>
      <c r="H9720" s="2">
        <v>44941.23</v>
      </c>
    </row>
    <row r="9721" spans="1:8" hidden="1" x14ac:dyDescent="0.2">
      <c r="A9721" t="s">
        <v>14087</v>
      </c>
      <c r="B9721" t="s">
        <v>925</v>
      </c>
      <c r="C9721" t="s">
        <v>1237</v>
      </c>
      <c r="D9721" t="s">
        <v>15187</v>
      </c>
      <c r="E9721" s="1" t="d">
        <v>2001-01-17</v>
      </c>
      <c r="F9721" s="3">
        <f t="shared" ca="1" si="151"/>
        <v>18.720547945205478</v>
      </c>
      <c r="G9721" s="2">
        <v>72518</v>
      </c>
      <c r="H9721" s="2">
        <v>71178.820000000007</v>
      </c>
    </row>
    <row r="9722" spans="1:8" hidden="1" x14ac:dyDescent="0.2">
      <c r="A9722" t="s">
        <v>11170</v>
      </c>
      <c r="B9722" t="s">
        <v>2052</v>
      </c>
      <c r="C9722" t="s">
        <v>1529</v>
      </c>
      <c r="D9722" t="s">
        <v>15197</v>
      </c>
      <c r="E9722" s="1" t="d">
        <v>2003-03-10</v>
      </c>
      <c r="F9722" s="3">
        <f t="shared" ca="1" si="151"/>
        <v>16.578082191780823</v>
      </c>
      <c r="G9722" s="2">
        <v>34313</v>
      </c>
      <c r="H9722" s="2">
        <v>38693.949999999997</v>
      </c>
    </row>
    <row r="9723" spans="1:8" x14ac:dyDescent="0.2">
      <c r="A9723" t="s">
        <v>13502</v>
      </c>
      <c r="B9723" t="s">
        <v>86</v>
      </c>
      <c r="C9723" t="s">
        <v>1442</v>
      </c>
      <c r="D9723" t="s">
        <v>15184</v>
      </c>
      <c r="E9723" s="1" t="d">
        <v>2008-12-17</v>
      </c>
      <c r="F9723" s="3">
        <f t="shared" ca="1" si="151"/>
        <v>10.8</v>
      </c>
      <c r="G9723" s="2">
        <v>72857</v>
      </c>
      <c r="H9723" s="2">
        <v>72458.34</v>
      </c>
    </row>
    <row r="9724" spans="1:8" hidden="1" x14ac:dyDescent="0.2">
      <c r="A9724" t="s">
        <v>11172</v>
      </c>
      <c r="B9724" t="s">
        <v>74</v>
      </c>
      <c r="C9724" t="s">
        <v>1804</v>
      </c>
      <c r="D9724" t="s">
        <v>15197</v>
      </c>
      <c r="E9724" s="1" t="d">
        <v>1998-02-07</v>
      </c>
      <c r="F9724" s="3">
        <f t="shared" ca="1" si="151"/>
        <v>21.665753424657535</v>
      </c>
      <c r="G9724" s="2">
        <v>35225</v>
      </c>
      <c r="H9724" s="2">
        <v>41573.25</v>
      </c>
    </row>
    <row r="9725" spans="1:8" hidden="1" x14ac:dyDescent="0.2">
      <c r="A9725" t="s">
        <v>11173</v>
      </c>
      <c r="B9725" t="s">
        <v>74</v>
      </c>
      <c r="C9725" t="s">
        <v>690</v>
      </c>
      <c r="D9725" t="s">
        <v>15191</v>
      </c>
      <c r="E9725" s="1" t="d">
        <v>1994-11-21</v>
      </c>
      <c r="F9725" s="3">
        <f t="shared" ca="1" si="151"/>
        <v>24.882191780821916</v>
      </c>
      <c r="G9725" s="2">
        <v>35225</v>
      </c>
      <c r="H9725" s="2">
        <v>36264.89</v>
      </c>
    </row>
    <row r="9726" spans="1:8" x14ac:dyDescent="0.2">
      <c r="A9726" t="s">
        <v>1126</v>
      </c>
      <c r="B9726" t="s">
        <v>86</v>
      </c>
      <c r="C9726" t="s">
        <v>250</v>
      </c>
      <c r="D9726" t="s">
        <v>15184</v>
      </c>
      <c r="E9726" s="1" t="d">
        <v>2010-08-05</v>
      </c>
      <c r="F9726" s="3">
        <f t="shared" ca="1" si="151"/>
        <v>9.1671232876712327</v>
      </c>
      <c r="G9726" s="2">
        <v>71454</v>
      </c>
      <c r="H9726" s="2">
        <v>72401.100000000006</v>
      </c>
    </row>
    <row r="9727" spans="1:8" x14ac:dyDescent="0.2">
      <c r="A9727" t="s">
        <v>258</v>
      </c>
      <c r="B9727" t="s">
        <v>86</v>
      </c>
      <c r="C9727" t="s">
        <v>137</v>
      </c>
      <c r="D9727" t="s">
        <v>15184</v>
      </c>
      <c r="E9727" s="1" t="d">
        <v>2013-04-17</v>
      </c>
      <c r="F9727" s="3">
        <f t="shared" ca="1" si="151"/>
        <v>6.4657534246575343</v>
      </c>
      <c r="G9727" s="2">
        <v>68106</v>
      </c>
      <c r="H9727" s="2">
        <v>72363.88</v>
      </c>
    </row>
    <row r="9728" spans="1:8" x14ac:dyDescent="0.2">
      <c r="A9728" t="s">
        <v>7031</v>
      </c>
      <c r="B9728" t="s">
        <v>86</v>
      </c>
      <c r="C9728" t="s">
        <v>1425</v>
      </c>
      <c r="D9728" t="s">
        <v>15184</v>
      </c>
      <c r="E9728" s="1" t="d">
        <v>2012-08-15</v>
      </c>
      <c r="F9728" s="3">
        <f t="shared" ca="1" si="151"/>
        <v>7.1369863013698627</v>
      </c>
      <c r="G9728" s="2">
        <v>68106</v>
      </c>
      <c r="H9728" s="2">
        <v>72206.19</v>
      </c>
    </row>
    <row r="9729" spans="1:8" x14ac:dyDescent="0.2">
      <c r="A9729" t="s">
        <v>11186</v>
      </c>
      <c r="B9729" t="s">
        <v>86</v>
      </c>
      <c r="C9729" t="s">
        <v>142</v>
      </c>
      <c r="D9729" t="s">
        <v>15184</v>
      </c>
      <c r="E9729" s="1" t="d">
        <v>2012-07-23</v>
      </c>
      <c r="F9729" s="3">
        <f t="shared" ca="1" si="151"/>
        <v>7.2</v>
      </c>
      <c r="G9729" s="2">
        <v>68788</v>
      </c>
      <c r="H9729" s="2">
        <v>72053.45</v>
      </c>
    </row>
    <row r="9730" spans="1:8" hidden="1" x14ac:dyDescent="0.2">
      <c r="A9730" t="s">
        <v>11178</v>
      </c>
      <c r="B9730" t="s">
        <v>845</v>
      </c>
      <c r="C9730" t="s">
        <v>531</v>
      </c>
      <c r="D9730" t="s">
        <v>15192</v>
      </c>
      <c r="E9730" s="1" t="d">
        <v>2006-10-01</v>
      </c>
      <c r="F9730" s="3">
        <f t="shared" ca="1" si="151"/>
        <v>13.013698630136986</v>
      </c>
      <c r="G9730" s="2">
        <v>45044</v>
      </c>
      <c r="H9730" s="2">
        <v>45373.43</v>
      </c>
    </row>
    <row r="9731" spans="1:8" x14ac:dyDescent="0.2">
      <c r="A9731" t="s">
        <v>1696</v>
      </c>
      <c r="B9731" t="s">
        <v>86</v>
      </c>
      <c r="C9731" t="s">
        <v>1386</v>
      </c>
      <c r="D9731" t="s">
        <v>15184</v>
      </c>
      <c r="E9731" s="1" t="d">
        <v>2015-08-24</v>
      </c>
      <c r="F9731" s="3">
        <f t="shared" ref="F9731:F9794" ca="1" si="152">(TODAY()-E9731)/365</f>
        <v>4.1123287671232873</v>
      </c>
      <c r="G9731" s="2">
        <v>51328</v>
      </c>
      <c r="H9731" s="2">
        <v>72025.570000000007</v>
      </c>
    </row>
    <row r="9732" spans="1:8" hidden="1" x14ac:dyDescent="0.2">
      <c r="A9732" t="s">
        <v>11180</v>
      </c>
      <c r="B9732" t="s">
        <v>74</v>
      </c>
      <c r="C9732" t="s">
        <v>1096</v>
      </c>
      <c r="D9732" t="s">
        <v>15191</v>
      </c>
      <c r="E9732" s="1" t="d">
        <v>2001-10-01</v>
      </c>
      <c r="F9732" s="3">
        <f t="shared" ca="1" si="152"/>
        <v>18.016438356164382</v>
      </c>
      <c r="G9732" s="2">
        <v>34247</v>
      </c>
      <c r="H9732" s="2">
        <v>43190.48</v>
      </c>
    </row>
    <row r="9733" spans="1:8" hidden="1" x14ac:dyDescent="0.2">
      <c r="A9733" t="s">
        <v>11181</v>
      </c>
      <c r="B9733" t="s">
        <v>433</v>
      </c>
      <c r="C9733" t="s">
        <v>1010</v>
      </c>
      <c r="D9733" t="s">
        <v>15190</v>
      </c>
      <c r="E9733" s="1" t="d">
        <v>1988-02-22</v>
      </c>
      <c r="F9733" s="3">
        <f t="shared" ca="1" si="152"/>
        <v>31.632876712328766</v>
      </c>
      <c r="G9733" s="2">
        <v>49553</v>
      </c>
      <c r="H9733" s="2">
        <v>50146.720000000001</v>
      </c>
    </row>
    <row r="9734" spans="1:8" hidden="1" x14ac:dyDescent="0.2">
      <c r="A9734" t="s">
        <v>11182</v>
      </c>
      <c r="B9734" t="s">
        <v>80</v>
      </c>
      <c r="C9734" t="s">
        <v>1885</v>
      </c>
      <c r="D9734" t="s">
        <v>15193</v>
      </c>
      <c r="E9734" s="1" t="d">
        <v>2007-08-16</v>
      </c>
      <c r="F9734" s="3">
        <f t="shared" ca="1" si="152"/>
        <v>12.139726027397261</v>
      </c>
      <c r="G9734" s="2">
        <v>45589</v>
      </c>
      <c r="H9734" s="2">
        <v>43867.14</v>
      </c>
    </row>
    <row r="9735" spans="1:8" x14ac:dyDescent="0.2">
      <c r="A9735" t="s">
        <v>1270</v>
      </c>
      <c r="B9735" t="s">
        <v>116</v>
      </c>
      <c r="C9735" t="s">
        <v>121</v>
      </c>
      <c r="D9735" t="s">
        <v>15184</v>
      </c>
      <c r="E9735" s="1" t="d">
        <v>2016-11-21</v>
      </c>
      <c r="F9735" s="3">
        <f t="shared" ca="1" si="152"/>
        <v>2.8657534246575342</v>
      </c>
      <c r="G9735" s="2">
        <v>52339</v>
      </c>
      <c r="H9735" s="2">
        <v>71992.28</v>
      </c>
    </row>
    <row r="9736" spans="1:8" hidden="1" x14ac:dyDescent="0.2">
      <c r="A9736" t="s">
        <v>11184</v>
      </c>
      <c r="B9736" t="s">
        <v>246</v>
      </c>
      <c r="C9736" t="s">
        <v>265</v>
      </c>
      <c r="D9736" t="s">
        <v>15190</v>
      </c>
      <c r="E9736" s="1" t="d">
        <v>2008-02-25</v>
      </c>
      <c r="F9736" s="3">
        <f t="shared" ca="1" si="152"/>
        <v>11.610958904109589</v>
      </c>
      <c r="G9736" s="2">
        <v>47907</v>
      </c>
      <c r="H9736" s="2">
        <v>44198.2</v>
      </c>
    </row>
    <row r="9737" spans="1:8" hidden="1" x14ac:dyDescent="0.2">
      <c r="A9737" t="s">
        <v>11185</v>
      </c>
      <c r="B9737" t="s">
        <v>23</v>
      </c>
      <c r="C9737" t="s">
        <v>95</v>
      </c>
      <c r="D9737" t="s">
        <v>15189</v>
      </c>
      <c r="E9737" s="1" t="d">
        <v>2018-06-22</v>
      </c>
      <c r="F9737" s="3">
        <f t="shared" ca="1" si="152"/>
        <v>1.2821917808219179</v>
      </c>
      <c r="G9737" s="2">
        <v>24960</v>
      </c>
      <c r="H9737">
        <v>420</v>
      </c>
    </row>
    <row r="9738" spans="1:8" x14ac:dyDescent="0.2">
      <c r="A9738" t="s">
        <v>12944</v>
      </c>
      <c r="B9738" t="s">
        <v>6297</v>
      </c>
      <c r="C9738" t="s">
        <v>18</v>
      </c>
      <c r="D9738" t="s">
        <v>15184</v>
      </c>
      <c r="E9738" s="1" t="d">
        <v>2017-07-28</v>
      </c>
      <c r="F9738" s="3">
        <f t="shared" ca="1" si="152"/>
        <v>2.1835616438356165</v>
      </c>
      <c r="G9738" s="2">
        <v>73358</v>
      </c>
      <c r="H9738" s="2">
        <v>71906.13</v>
      </c>
    </row>
    <row r="9739" spans="1:8" hidden="1" x14ac:dyDescent="0.2">
      <c r="A9739" t="s">
        <v>11187</v>
      </c>
      <c r="B9739" t="s">
        <v>10988</v>
      </c>
      <c r="C9739" t="s">
        <v>678</v>
      </c>
      <c r="D9739" t="s">
        <v>15211</v>
      </c>
      <c r="E9739" s="1" t="d">
        <v>1999-09-09</v>
      </c>
      <c r="F9739" s="3">
        <f t="shared" ca="1" si="152"/>
        <v>20.079452054794519</v>
      </c>
      <c r="G9739" s="2">
        <v>37381</v>
      </c>
      <c r="H9739" s="2">
        <v>38604.269999999997</v>
      </c>
    </row>
    <row r="9740" spans="1:8" x14ac:dyDescent="0.2">
      <c r="A9740" t="s">
        <v>12726</v>
      </c>
      <c r="B9740" t="s">
        <v>86</v>
      </c>
      <c r="C9740" t="s">
        <v>87</v>
      </c>
      <c r="D9740" t="s">
        <v>15184</v>
      </c>
      <c r="E9740" s="1" t="d">
        <v>2009-06-11</v>
      </c>
      <c r="F9740" s="3">
        <f t="shared" ca="1" si="152"/>
        <v>10.317808219178081</v>
      </c>
      <c r="G9740" s="2">
        <v>51328</v>
      </c>
      <c r="H9740" s="2">
        <v>71755.31</v>
      </c>
    </row>
    <row r="9741" spans="1:8" hidden="1" x14ac:dyDescent="0.2">
      <c r="A9741" t="s">
        <v>11189</v>
      </c>
      <c r="B9741" t="s">
        <v>291</v>
      </c>
      <c r="C9741" t="s">
        <v>668</v>
      </c>
      <c r="D9741" t="s">
        <v>15202</v>
      </c>
      <c r="E9741" s="1" t="d">
        <v>2006-04-10</v>
      </c>
      <c r="F9741" s="3">
        <f t="shared" ca="1" si="152"/>
        <v>13.490410958904109</v>
      </c>
      <c r="G9741" s="2">
        <v>39681</v>
      </c>
      <c r="H9741" s="2">
        <v>39217.440000000002</v>
      </c>
    </row>
    <row r="9742" spans="1:8" hidden="1" x14ac:dyDescent="0.2">
      <c r="A9742" t="s">
        <v>3121</v>
      </c>
      <c r="B9742" t="s">
        <v>645</v>
      </c>
      <c r="C9742" t="s">
        <v>1243</v>
      </c>
      <c r="D9742" t="s">
        <v>15187</v>
      </c>
      <c r="E9742" s="1" t="d">
        <v>2014-10-15</v>
      </c>
      <c r="F9742" s="3">
        <f t="shared" ca="1" si="152"/>
        <v>4.9698630136986299</v>
      </c>
      <c r="G9742" s="2">
        <v>69312</v>
      </c>
      <c r="H9742" s="2">
        <v>71162.78</v>
      </c>
    </row>
    <row r="9743" spans="1:8" x14ac:dyDescent="0.2">
      <c r="A9743" t="s">
        <v>473</v>
      </c>
      <c r="B9743" t="s">
        <v>474</v>
      </c>
      <c r="C9743" t="s">
        <v>475</v>
      </c>
      <c r="D9743" t="s">
        <v>15184</v>
      </c>
      <c r="E9743" s="1" t="d">
        <v>1987-07-27</v>
      </c>
      <c r="F9743" s="3">
        <f t="shared" ca="1" si="152"/>
        <v>32.208219178082189</v>
      </c>
      <c r="G9743" s="2">
        <v>51799</v>
      </c>
      <c r="H9743" s="2">
        <v>71754.039999999994</v>
      </c>
    </row>
    <row r="9744" spans="1:8" x14ac:dyDescent="0.2">
      <c r="A9744" t="s">
        <v>6319</v>
      </c>
      <c r="B9744" t="s">
        <v>86</v>
      </c>
      <c r="C9744" t="s">
        <v>87</v>
      </c>
      <c r="D9744" t="s">
        <v>15184</v>
      </c>
      <c r="E9744" s="1" t="d">
        <v>2013-06-19</v>
      </c>
      <c r="F9744" s="3">
        <f t="shared" ca="1" si="152"/>
        <v>6.2931506849315069</v>
      </c>
      <c r="G9744" s="2">
        <v>68106</v>
      </c>
      <c r="H9744" s="2">
        <v>71710.720000000001</v>
      </c>
    </row>
    <row r="9745" spans="1:8" hidden="1" x14ac:dyDescent="0.2">
      <c r="A9745" t="s">
        <v>11194</v>
      </c>
      <c r="B9745" t="s">
        <v>11</v>
      </c>
      <c r="C9745" t="s">
        <v>231</v>
      </c>
      <c r="D9745" t="s">
        <v>15182</v>
      </c>
      <c r="E9745" s="1" t="d">
        <v>1999-12-13</v>
      </c>
      <c r="F9745" s="3">
        <f t="shared" ca="1" si="152"/>
        <v>19.81917808219178</v>
      </c>
      <c r="G9745" s="2">
        <v>92820</v>
      </c>
      <c r="H9745" s="2">
        <v>90888.26</v>
      </c>
    </row>
    <row r="9746" spans="1:8" hidden="1" x14ac:dyDescent="0.2">
      <c r="A9746" t="s">
        <v>11195</v>
      </c>
      <c r="B9746" t="s">
        <v>625</v>
      </c>
      <c r="C9746" t="s">
        <v>338</v>
      </c>
      <c r="D9746" t="s">
        <v>15210</v>
      </c>
      <c r="E9746" s="1" t="d">
        <v>2005-02-07</v>
      </c>
      <c r="F9746" s="3">
        <f t="shared" ca="1" si="152"/>
        <v>14.66027397260274</v>
      </c>
      <c r="G9746" s="2">
        <v>114600</v>
      </c>
      <c r="H9746" s="2">
        <v>113317.44</v>
      </c>
    </row>
    <row r="9747" spans="1:8" hidden="1" x14ac:dyDescent="0.2">
      <c r="A9747" t="s">
        <v>11196</v>
      </c>
      <c r="B9747" t="s">
        <v>3500</v>
      </c>
      <c r="C9747" t="s">
        <v>8233</v>
      </c>
      <c r="D9747" t="s">
        <v>15194</v>
      </c>
      <c r="E9747" s="1" t="d">
        <v>2012-10-01</v>
      </c>
      <c r="F9747" s="3">
        <f t="shared" ca="1" si="152"/>
        <v>7.0082191780821921</v>
      </c>
      <c r="G9747" s="2">
        <v>60700</v>
      </c>
      <c r="H9747" s="2">
        <v>60874.19</v>
      </c>
    </row>
    <row r="9748" spans="1:8" hidden="1" x14ac:dyDescent="0.2">
      <c r="A9748" t="s">
        <v>3468</v>
      </c>
      <c r="B9748" t="s">
        <v>925</v>
      </c>
      <c r="C9748" t="s">
        <v>1481</v>
      </c>
      <c r="D9748" t="s">
        <v>15187</v>
      </c>
      <c r="E9748" s="1" t="d">
        <v>2005-09-19</v>
      </c>
      <c r="F9748" s="3">
        <f t="shared" ca="1" si="152"/>
        <v>14.046575342465754</v>
      </c>
      <c r="G9748" s="2">
        <v>70168</v>
      </c>
      <c r="H9748" s="2">
        <v>71111.41</v>
      </c>
    </row>
    <row r="9749" spans="1:8" hidden="1" x14ac:dyDescent="0.2">
      <c r="A9749" t="s">
        <v>11198</v>
      </c>
      <c r="B9749" t="s">
        <v>11</v>
      </c>
      <c r="C9749" t="s">
        <v>1201</v>
      </c>
      <c r="D9749" t="s">
        <v>15182</v>
      </c>
      <c r="E9749" s="1" t="d">
        <v>2016-11-07</v>
      </c>
      <c r="F9749" s="3">
        <f t="shared" ca="1" si="152"/>
        <v>2.904109589041096</v>
      </c>
      <c r="G9749" s="2">
        <v>68600</v>
      </c>
      <c r="H9749" s="2">
        <v>66049.13</v>
      </c>
    </row>
    <row r="9750" spans="1:8" hidden="1" x14ac:dyDescent="0.2">
      <c r="A9750" t="s">
        <v>11199</v>
      </c>
      <c r="B9750" t="s">
        <v>515</v>
      </c>
      <c r="C9750" t="s">
        <v>871</v>
      </c>
      <c r="D9750" t="s">
        <v>15192</v>
      </c>
      <c r="E9750" s="1" t="d">
        <v>2017-11-30</v>
      </c>
      <c r="F9750" s="3">
        <f t="shared" ca="1" si="152"/>
        <v>1.8410958904109589</v>
      </c>
      <c r="G9750" s="2">
        <v>26542</v>
      </c>
      <c r="H9750" s="2">
        <v>20141.41</v>
      </c>
    </row>
    <row r="9751" spans="1:8" hidden="1" x14ac:dyDescent="0.2">
      <c r="A9751" t="s">
        <v>11199</v>
      </c>
      <c r="B9751" t="s">
        <v>872</v>
      </c>
      <c r="C9751" t="s">
        <v>873</v>
      </c>
      <c r="D9751" t="s">
        <v>874</v>
      </c>
      <c r="E9751" s="1" t="d">
        <v>2018-06-28</v>
      </c>
      <c r="F9751" s="3">
        <f t="shared" ca="1" si="152"/>
        <v>1.2657534246575342</v>
      </c>
      <c r="G9751" s="2">
        <v>30098</v>
      </c>
      <c r="H9751">
        <v>303.87</v>
      </c>
    </row>
    <row r="9752" spans="1:8" hidden="1" x14ac:dyDescent="0.2">
      <c r="A9752" t="s">
        <v>11200</v>
      </c>
      <c r="B9752" t="s">
        <v>2484</v>
      </c>
      <c r="C9752" t="s">
        <v>67</v>
      </c>
      <c r="D9752" t="s">
        <v>15196</v>
      </c>
      <c r="E9752" s="1" t="d">
        <v>2016-01-07</v>
      </c>
      <c r="F9752" s="3">
        <f t="shared" ca="1" si="152"/>
        <v>3.7397260273972601</v>
      </c>
      <c r="G9752" s="2">
        <v>32945</v>
      </c>
      <c r="H9752" s="2">
        <v>35590.71</v>
      </c>
    </row>
    <row r="9753" spans="1:8" hidden="1" x14ac:dyDescent="0.2">
      <c r="A9753" t="s">
        <v>11201</v>
      </c>
      <c r="B9753" t="s">
        <v>42</v>
      </c>
      <c r="C9753" t="s">
        <v>43</v>
      </c>
      <c r="D9753" t="s">
        <v>15190</v>
      </c>
      <c r="E9753" s="1" t="d">
        <v>2015-09-28</v>
      </c>
      <c r="F9753" s="3">
        <f t="shared" ca="1" si="152"/>
        <v>4.0164383561643833</v>
      </c>
      <c r="G9753" s="2">
        <v>68544</v>
      </c>
      <c r="H9753" s="2">
        <v>68359.199999999997</v>
      </c>
    </row>
    <row r="9754" spans="1:8" hidden="1" x14ac:dyDescent="0.2">
      <c r="A9754" t="s">
        <v>11202</v>
      </c>
      <c r="B9754" t="s">
        <v>629</v>
      </c>
      <c r="C9754" t="s">
        <v>630</v>
      </c>
      <c r="D9754" t="s">
        <v>15185</v>
      </c>
      <c r="E9754" s="1" t="d">
        <v>2018-06-04</v>
      </c>
      <c r="F9754" s="3">
        <f t="shared" ca="1" si="152"/>
        <v>1.3315068493150686</v>
      </c>
      <c r="G9754" s="2">
        <v>71400</v>
      </c>
      <c r="H9754" s="2">
        <v>7861.3</v>
      </c>
    </row>
    <row r="9755" spans="1:8" x14ac:dyDescent="0.2">
      <c r="A9755" t="s">
        <v>9756</v>
      </c>
      <c r="B9755" t="s">
        <v>6547</v>
      </c>
      <c r="C9755" t="s">
        <v>613</v>
      </c>
      <c r="D9755" t="s">
        <v>15184</v>
      </c>
      <c r="E9755" s="1" t="d">
        <v>1974-08-19</v>
      </c>
      <c r="F9755" s="3">
        <f t="shared" ca="1" si="152"/>
        <v>45.153424657534245</v>
      </c>
      <c r="G9755" s="2">
        <v>71900</v>
      </c>
      <c r="H9755" s="2">
        <v>71675.23</v>
      </c>
    </row>
    <row r="9756" spans="1:8" x14ac:dyDescent="0.2">
      <c r="A9756" t="s">
        <v>6354</v>
      </c>
      <c r="B9756" t="s">
        <v>116</v>
      </c>
      <c r="C9756" t="s">
        <v>250</v>
      </c>
      <c r="D9756" t="s">
        <v>15184</v>
      </c>
      <c r="E9756" s="1" t="d">
        <v>2006-12-13</v>
      </c>
      <c r="F9756" s="3">
        <f t="shared" ca="1" si="152"/>
        <v>12.813698630136987</v>
      </c>
      <c r="G9756" s="2">
        <v>81846</v>
      </c>
      <c r="H9756" s="2">
        <v>71606.63</v>
      </c>
    </row>
    <row r="9757" spans="1:8" hidden="1" x14ac:dyDescent="0.2">
      <c r="A9757" t="s">
        <v>11205</v>
      </c>
      <c r="B9757" t="s">
        <v>2249</v>
      </c>
      <c r="C9757" t="s">
        <v>289</v>
      </c>
      <c r="D9757" t="s">
        <v>15197</v>
      </c>
      <c r="E9757" s="1" t="d">
        <v>2017-06-17</v>
      </c>
      <c r="F9757" s="3">
        <f t="shared" ca="1" si="152"/>
        <v>2.2958904109589042</v>
      </c>
      <c r="G9757" s="2">
        <v>180030</v>
      </c>
      <c r="H9757" s="2">
        <v>177352.27</v>
      </c>
    </row>
    <row r="9758" spans="1:8" x14ac:dyDescent="0.2">
      <c r="A9758" t="s">
        <v>2275</v>
      </c>
      <c r="B9758" t="s">
        <v>86</v>
      </c>
      <c r="C9758" t="s">
        <v>785</v>
      </c>
      <c r="D9758" t="s">
        <v>15184</v>
      </c>
      <c r="E9758" s="1" t="d">
        <v>2012-08-30</v>
      </c>
      <c r="F9758" s="3">
        <f t="shared" ca="1" si="152"/>
        <v>7.095890410958904</v>
      </c>
      <c r="G9758" s="2">
        <v>68106</v>
      </c>
      <c r="H9758" s="2">
        <v>71556.22</v>
      </c>
    </row>
    <row r="9759" spans="1:8" x14ac:dyDescent="0.2">
      <c r="A9759" t="s">
        <v>115</v>
      </c>
      <c r="B9759" t="s">
        <v>116</v>
      </c>
      <c r="C9759" t="s">
        <v>117</v>
      </c>
      <c r="D9759" t="s">
        <v>15184</v>
      </c>
      <c r="E9759" s="1" t="d">
        <v>2014-04-10</v>
      </c>
      <c r="F9759" s="3">
        <f t="shared" ca="1" si="152"/>
        <v>5.484931506849315</v>
      </c>
      <c r="G9759" s="2">
        <v>66258</v>
      </c>
      <c r="H9759" s="2">
        <v>71554.81</v>
      </c>
    </row>
    <row r="9760" spans="1:8" hidden="1" x14ac:dyDescent="0.2">
      <c r="A9760" t="s">
        <v>6521</v>
      </c>
      <c r="B9760" t="s">
        <v>29</v>
      </c>
      <c r="C9760" t="s">
        <v>3250</v>
      </c>
      <c r="D9760" t="s">
        <v>15187</v>
      </c>
      <c r="E9760" s="1" t="d">
        <v>2000-11-27</v>
      </c>
      <c r="F9760" s="3">
        <f t="shared" ca="1" si="152"/>
        <v>18.860273972602741</v>
      </c>
      <c r="G9760" s="2">
        <v>70906</v>
      </c>
      <c r="H9760" s="2">
        <v>71071.5</v>
      </c>
    </row>
    <row r="9761" spans="1:8" hidden="1" x14ac:dyDescent="0.2">
      <c r="A9761" t="s">
        <v>11209</v>
      </c>
      <c r="B9761" t="s">
        <v>51</v>
      </c>
      <c r="C9761" t="s">
        <v>326</v>
      </c>
      <c r="D9761" t="s">
        <v>15190</v>
      </c>
      <c r="E9761" s="1" t="d">
        <v>2007-10-22</v>
      </c>
      <c r="F9761" s="3">
        <f t="shared" ca="1" si="152"/>
        <v>11.956164383561644</v>
      </c>
      <c r="G9761" s="2">
        <v>31488</v>
      </c>
      <c r="H9761" s="2">
        <v>33090.949999999997</v>
      </c>
    </row>
    <row r="9762" spans="1:8" x14ac:dyDescent="0.2">
      <c r="A9762" t="s">
        <v>12325</v>
      </c>
      <c r="B9762" t="s">
        <v>1056</v>
      </c>
      <c r="C9762" t="s">
        <v>511</v>
      </c>
      <c r="D9762" t="s">
        <v>15184</v>
      </c>
      <c r="E9762" s="1" t="d">
        <v>2005-02-18</v>
      </c>
      <c r="F9762" s="3">
        <f t="shared" ca="1" si="152"/>
        <v>14.63013698630137</v>
      </c>
      <c r="G9762" s="2">
        <v>62224</v>
      </c>
      <c r="H9762" s="2">
        <v>71518.259999999995</v>
      </c>
    </row>
    <row r="9763" spans="1:8" hidden="1" x14ac:dyDescent="0.2">
      <c r="A9763" t="s">
        <v>11211</v>
      </c>
      <c r="B9763" t="s">
        <v>1294</v>
      </c>
      <c r="C9763" t="s">
        <v>4486</v>
      </c>
      <c r="D9763" t="s">
        <v>15194</v>
      </c>
      <c r="E9763" s="1" t="d">
        <v>2007-04-23</v>
      </c>
      <c r="F9763" s="3">
        <f t="shared" ca="1" si="152"/>
        <v>12.454794520547946</v>
      </c>
      <c r="G9763" s="2">
        <v>37401</v>
      </c>
      <c r="H9763" s="2">
        <v>56678.01</v>
      </c>
    </row>
    <row r="9764" spans="1:8" hidden="1" x14ac:dyDescent="0.2">
      <c r="A9764" t="s">
        <v>11212</v>
      </c>
      <c r="B9764" t="s">
        <v>3506</v>
      </c>
      <c r="C9764" t="s">
        <v>3675</v>
      </c>
      <c r="D9764" t="s">
        <v>15202</v>
      </c>
      <c r="E9764" s="1" t="d">
        <v>1983-01-17</v>
      </c>
      <c r="F9764" s="3">
        <f t="shared" ca="1" si="152"/>
        <v>36.734246575342468</v>
      </c>
      <c r="G9764" s="2">
        <v>63751</v>
      </c>
      <c r="H9764" s="2">
        <v>64822.91</v>
      </c>
    </row>
    <row r="9765" spans="1:8" hidden="1" x14ac:dyDescent="0.2">
      <c r="A9765" t="s">
        <v>11213</v>
      </c>
      <c r="B9765" t="s">
        <v>6833</v>
      </c>
      <c r="C9765" t="s">
        <v>340</v>
      </c>
      <c r="D9765" t="s">
        <v>15206</v>
      </c>
      <c r="E9765" s="1" t="d">
        <v>2017-11-11</v>
      </c>
      <c r="F9765" s="3">
        <f t="shared" ca="1" si="152"/>
        <v>1.893150684931507</v>
      </c>
      <c r="G9765" s="2">
        <v>56100</v>
      </c>
      <c r="H9765" s="2">
        <v>38119.160000000003</v>
      </c>
    </row>
    <row r="9766" spans="1:8" hidden="1" x14ac:dyDescent="0.2">
      <c r="A9766" t="s">
        <v>11214</v>
      </c>
      <c r="B9766" t="s">
        <v>433</v>
      </c>
      <c r="C9766" t="s">
        <v>434</v>
      </c>
      <c r="D9766" t="s">
        <v>15190</v>
      </c>
      <c r="E9766" s="1" t="d">
        <v>2010-09-10</v>
      </c>
      <c r="F9766" s="3">
        <f t="shared" ca="1" si="152"/>
        <v>9.0684931506849313</v>
      </c>
      <c r="G9766" s="2">
        <v>43088</v>
      </c>
      <c r="H9766" s="2">
        <v>52559.5</v>
      </c>
    </row>
    <row r="9767" spans="1:8" hidden="1" x14ac:dyDescent="0.2">
      <c r="A9767" t="s">
        <v>11215</v>
      </c>
      <c r="B9767" t="s">
        <v>11216</v>
      </c>
      <c r="C9767" t="s">
        <v>1639</v>
      </c>
      <c r="D9767" t="s">
        <v>15223</v>
      </c>
      <c r="E9767" s="1" t="d">
        <v>2017-12-04</v>
      </c>
      <c r="F9767" s="3">
        <f t="shared" ca="1" si="152"/>
        <v>1.8301369863013699</v>
      </c>
      <c r="G9767" s="2">
        <v>153000</v>
      </c>
      <c r="H9767" s="2">
        <v>92423.07</v>
      </c>
    </row>
    <row r="9768" spans="1:8" hidden="1" x14ac:dyDescent="0.2">
      <c r="A9768" t="s">
        <v>11217</v>
      </c>
      <c r="B9768" t="s">
        <v>2935</v>
      </c>
      <c r="C9768" t="s">
        <v>2936</v>
      </c>
      <c r="D9768" t="s">
        <v>15227</v>
      </c>
      <c r="E9768" s="1" t="d">
        <v>2007-11-07</v>
      </c>
      <c r="F9768" s="3">
        <f t="shared" ca="1" si="152"/>
        <v>11.912328767123288</v>
      </c>
      <c r="G9768" s="2">
        <v>10000</v>
      </c>
      <c r="H9768" s="2">
        <v>9764.4699999999993</v>
      </c>
    </row>
    <row r="9769" spans="1:8" hidden="1" x14ac:dyDescent="0.2">
      <c r="A9769" t="s">
        <v>11218</v>
      </c>
      <c r="B9769" t="s">
        <v>11219</v>
      </c>
      <c r="C9769" t="s">
        <v>3354</v>
      </c>
      <c r="D9769" t="s">
        <v>15212</v>
      </c>
      <c r="E9769" s="1" t="d">
        <v>1994-10-08</v>
      </c>
      <c r="F9769" s="3">
        <f t="shared" ca="1" si="152"/>
        <v>25.002739726027396</v>
      </c>
      <c r="G9769" s="2">
        <v>59507</v>
      </c>
      <c r="H9769" s="2">
        <v>61530.06</v>
      </c>
    </row>
    <row r="9770" spans="1:8" hidden="1" x14ac:dyDescent="0.2">
      <c r="A9770" t="s">
        <v>11220</v>
      </c>
      <c r="B9770" t="s">
        <v>60</v>
      </c>
      <c r="C9770" t="s">
        <v>655</v>
      </c>
      <c r="D9770" t="s">
        <v>15181</v>
      </c>
      <c r="E9770" s="1" t="d">
        <v>2018-06-18</v>
      </c>
      <c r="F9770" s="3">
        <f t="shared" ca="1" si="152"/>
        <v>1.2931506849315069</v>
      </c>
      <c r="G9770" s="2">
        <v>26520</v>
      </c>
      <c r="H9770" s="2">
        <v>2020</v>
      </c>
    </row>
    <row r="9771" spans="1:8" hidden="1" x14ac:dyDescent="0.2">
      <c r="A9771" t="s">
        <v>10490</v>
      </c>
      <c r="B9771" t="s">
        <v>323</v>
      </c>
      <c r="C9771" t="s">
        <v>1461</v>
      </c>
      <c r="D9771" t="s">
        <v>15187</v>
      </c>
      <c r="E9771" s="1" t="d">
        <v>2011-03-30</v>
      </c>
      <c r="F9771" s="3">
        <f t="shared" ca="1" si="152"/>
        <v>8.5178082191780824</v>
      </c>
      <c r="G9771" s="2">
        <v>68231</v>
      </c>
      <c r="H9771" s="2">
        <v>71049.899999999994</v>
      </c>
    </row>
    <row r="9772" spans="1:8" hidden="1" x14ac:dyDescent="0.2">
      <c r="A9772" t="s">
        <v>11222</v>
      </c>
      <c r="B9772" t="s">
        <v>712</v>
      </c>
      <c r="C9772" t="s">
        <v>1077</v>
      </c>
      <c r="D9772" t="s">
        <v>15190</v>
      </c>
      <c r="E9772" s="1" t="d">
        <v>2016-06-18</v>
      </c>
      <c r="F9772" s="3">
        <f t="shared" ca="1" si="152"/>
        <v>3.2931506849315069</v>
      </c>
      <c r="G9772" s="2">
        <v>36001</v>
      </c>
      <c r="H9772" s="2">
        <v>46850.82</v>
      </c>
    </row>
    <row r="9773" spans="1:8" hidden="1" x14ac:dyDescent="0.2">
      <c r="A9773" t="s">
        <v>11223</v>
      </c>
      <c r="B9773" t="s">
        <v>10955</v>
      </c>
      <c r="C9773" t="s">
        <v>271</v>
      </c>
      <c r="D9773" t="s">
        <v>15190</v>
      </c>
      <c r="E9773" s="1" t="d">
        <v>2010-06-03</v>
      </c>
      <c r="F9773" s="3">
        <f t="shared" ca="1" si="152"/>
        <v>9.3397260273972602</v>
      </c>
      <c r="G9773" s="2">
        <v>31794</v>
      </c>
      <c r="H9773" s="2">
        <v>23959.98</v>
      </c>
    </row>
    <row r="9774" spans="1:8" hidden="1" x14ac:dyDescent="0.2">
      <c r="A9774" t="s">
        <v>11224</v>
      </c>
      <c r="B9774" t="s">
        <v>764</v>
      </c>
      <c r="C9774" t="s">
        <v>765</v>
      </c>
      <c r="D9774" t="s">
        <v>15214</v>
      </c>
      <c r="E9774" s="1" t="d">
        <v>2004-08-16</v>
      </c>
      <c r="F9774" s="3">
        <f t="shared" ca="1" si="152"/>
        <v>15.139726027397261</v>
      </c>
      <c r="G9774" s="2">
        <v>64600</v>
      </c>
      <c r="H9774" s="2">
        <v>64406.48</v>
      </c>
    </row>
    <row r="9775" spans="1:8" hidden="1" x14ac:dyDescent="0.2">
      <c r="A9775" t="s">
        <v>11225</v>
      </c>
      <c r="B9775" t="s">
        <v>944</v>
      </c>
      <c r="C9775" t="s">
        <v>1503</v>
      </c>
      <c r="D9775" t="s">
        <v>15191</v>
      </c>
      <c r="E9775" s="1" t="d">
        <v>2017-09-11</v>
      </c>
      <c r="F9775" s="3">
        <f t="shared" ca="1" si="152"/>
        <v>2.0602739726027397</v>
      </c>
      <c r="G9775" s="2">
        <v>22318</v>
      </c>
      <c r="H9775" s="2">
        <v>16644.78</v>
      </c>
    </row>
    <row r="9776" spans="1:8" hidden="1" x14ac:dyDescent="0.2">
      <c r="A9776" t="s">
        <v>11226</v>
      </c>
      <c r="B9776" t="s">
        <v>1789</v>
      </c>
      <c r="C9776" t="s">
        <v>158</v>
      </c>
      <c r="D9776" t="s">
        <v>15190</v>
      </c>
      <c r="E9776" s="1" t="d">
        <v>2004-03-15</v>
      </c>
      <c r="F9776" s="3">
        <f t="shared" ca="1" si="152"/>
        <v>15.561643835616438</v>
      </c>
      <c r="G9776" s="2">
        <v>53862</v>
      </c>
      <c r="H9776" s="2">
        <v>53197.94</v>
      </c>
    </row>
    <row r="9777" spans="1:8" hidden="1" x14ac:dyDescent="0.2">
      <c r="A9777" t="s">
        <v>11227</v>
      </c>
      <c r="B9777" t="s">
        <v>1319</v>
      </c>
      <c r="C9777" t="s">
        <v>420</v>
      </c>
      <c r="D9777" t="s">
        <v>15201</v>
      </c>
      <c r="E9777" s="1" t="d">
        <v>2006-01-05</v>
      </c>
      <c r="F9777" s="3">
        <f t="shared" ca="1" si="152"/>
        <v>13.75068493150685</v>
      </c>
      <c r="G9777" s="2">
        <v>41537</v>
      </c>
      <c r="H9777" s="2">
        <v>68009.919999999998</v>
      </c>
    </row>
    <row r="9778" spans="1:8" hidden="1" x14ac:dyDescent="0.2">
      <c r="A9778" t="s">
        <v>11228</v>
      </c>
      <c r="B9778" t="s">
        <v>128</v>
      </c>
      <c r="C9778" t="s">
        <v>67</v>
      </c>
      <c r="D9778" t="s">
        <v>15196</v>
      </c>
      <c r="E9778" s="1" t="d">
        <v>2010-06-03</v>
      </c>
      <c r="F9778" s="3">
        <f t="shared" ca="1" si="152"/>
        <v>9.3397260273972602</v>
      </c>
      <c r="G9778" s="2">
        <v>29638</v>
      </c>
      <c r="H9778" s="2">
        <v>31204.06</v>
      </c>
    </row>
    <row r="9779" spans="1:8" x14ac:dyDescent="0.2">
      <c r="A9779" t="s">
        <v>14139</v>
      </c>
      <c r="B9779" t="s">
        <v>86</v>
      </c>
      <c r="C9779" t="s">
        <v>372</v>
      </c>
      <c r="D9779" t="s">
        <v>15184</v>
      </c>
      <c r="E9779" s="1" t="d">
        <v>2015-11-17</v>
      </c>
      <c r="F9779" s="3">
        <f t="shared" ca="1" si="152"/>
        <v>3.8794520547945206</v>
      </c>
      <c r="G9779" s="2">
        <v>51328</v>
      </c>
      <c r="H9779" s="2">
        <v>71487.48</v>
      </c>
    </row>
    <row r="9780" spans="1:8" hidden="1" x14ac:dyDescent="0.2">
      <c r="A9780" t="s">
        <v>11230</v>
      </c>
      <c r="B9780" t="s">
        <v>2094</v>
      </c>
      <c r="C9780" t="s">
        <v>1233</v>
      </c>
      <c r="D9780" t="s">
        <v>15194</v>
      </c>
      <c r="E9780" s="1" t="d">
        <v>2007-10-22</v>
      </c>
      <c r="F9780" s="3">
        <f t="shared" ca="1" si="152"/>
        <v>11.956164383561644</v>
      </c>
      <c r="G9780" s="2">
        <v>68900</v>
      </c>
      <c r="H9780" s="2">
        <v>66865.89</v>
      </c>
    </row>
    <row r="9781" spans="1:8" x14ac:dyDescent="0.2">
      <c r="A9781" t="s">
        <v>8710</v>
      </c>
      <c r="B9781" t="s">
        <v>86</v>
      </c>
      <c r="C9781" t="s">
        <v>250</v>
      </c>
      <c r="D9781" t="s">
        <v>15184</v>
      </c>
      <c r="E9781" s="1" t="d">
        <v>2013-04-17</v>
      </c>
      <c r="F9781" s="3">
        <f t="shared" ca="1" si="152"/>
        <v>6.4657534246575343</v>
      </c>
      <c r="G9781" s="2">
        <v>68106</v>
      </c>
      <c r="H9781" s="2">
        <v>71487.240000000005</v>
      </c>
    </row>
    <row r="9782" spans="1:8" hidden="1" x14ac:dyDescent="0.2">
      <c r="A9782" t="s">
        <v>11232</v>
      </c>
      <c r="B9782" t="s">
        <v>23</v>
      </c>
      <c r="C9782" t="s">
        <v>1376</v>
      </c>
      <c r="D9782" t="s">
        <v>15189</v>
      </c>
      <c r="E9782" s="1" t="d">
        <v>2015-06-16</v>
      </c>
      <c r="F9782" s="3">
        <f t="shared" ca="1" si="152"/>
        <v>4.3013698630136989</v>
      </c>
      <c r="G9782" s="2">
        <v>35360</v>
      </c>
      <c r="H9782" s="2">
        <v>5264</v>
      </c>
    </row>
    <row r="9783" spans="1:8" hidden="1" x14ac:dyDescent="0.2">
      <c r="A9783" t="s">
        <v>11233</v>
      </c>
      <c r="B9783" t="s">
        <v>11234</v>
      </c>
      <c r="C9783" t="s">
        <v>217</v>
      </c>
      <c r="D9783" t="s">
        <v>218</v>
      </c>
      <c r="E9783" s="1" t="d">
        <v>1995-12-05</v>
      </c>
      <c r="F9783" s="3">
        <f t="shared" ca="1" si="152"/>
        <v>23.843835616438355</v>
      </c>
      <c r="G9783" s="2">
        <v>119402</v>
      </c>
      <c r="H9783" s="2">
        <v>118195.88</v>
      </c>
    </row>
    <row r="9784" spans="1:8" hidden="1" x14ac:dyDescent="0.2">
      <c r="A9784" t="s">
        <v>11235</v>
      </c>
      <c r="B9784" t="s">
        <v>74</v>
      </c>
      <c r="C9784" t="s">
        <v>1329</v>
      </c>
      <c r="D9784" t="s">
        <v>15190</v>
      </c>
      <c r="E9784" s="1" t="d">
        <v>2016-02-22</v>
      </c>
      <c r="F9784" s="3">
        <f t="shared" ca="1" si="152"/>
        <v>3.6136986301369864</v>
      </c>
      <c r="G9784" s="2">
        <v>31256</v>
      </c>
      <c r="H9784" s="2">
        <v>31257.78</v>
      </c>
    </row>
    <row r="9785" spans="1:8" hidden="1" x14ac:dyDescent="0.2">
      <c r="A9785" t="s">
        <v>11236</v>
      </c>
      <c r="B9785" t="s">
        <v>92</v>
      </c>
      <c r="C9785" t="s">
        <v>93</v>
      </c>
      <c r="D9785" t="s">
        <v>15198</v>
      </c>
      <c r="E9785" s="1" t="d">
        <v>2006-04-27</v>
      </c>
      <c r="F9785" s="3">
        <f t="shared" ca="1" si="152"/>
        <v>13.443835616438356</v>
      </c>
      <c r="G9785" s="2">
        <v>40042</v>
      </c>
      <c r="H9785" s="2">
        <v>40655.360000000001</v>
      </c>
    </row>
    <row r="9786" spans="1:8" hidden="1" x14ac:dyDescent="0.2">
      <c r="A9786" t="s">
        <v>11237</v>
      </c>
      <c r="B9786" t="s">
        <v>1072</v>
      </c>
      <c r="C9786" t="s">
        <v>8049</v>
      </c>
      <c r="D9786" t="s">
        <v>15220</v>
      </c>
      <c r="E9786" s="1" t="d">
        <v>2013-10-12</v>
      </c>
      <c r="F9786" s="3">
        <f t="shared" ca="1" si="152"/>
        <v>5.978082191780822</v>
      </c>
      <c r="G9786" s="2">
        <v>50928</v>
      </c>
      <c r="H9786" s="2">
        <v>52970.61</v>
      </c>
    </row>
    <row r="9787" spans="1:8" hidden="1" x14ac:dyDescent="0.2">
      <c r="A9787" t="s">
        <v>720</v>
      </c>
      <c r="B9787" t="s">
        <v>29</v>
      </c>
      <c r="C9787" t="s">
        <v>721</v>
      </c>
      <c r="D9787" t="s">
        <v>15187</v>
      </c>
      <c r="E9787" s="1" t="d">
        <v>2014-08-20</v>
      </c>
      <c r="F9787" s="3">
        <f t="shared" ca="1" si="152"/>
        <v>5.1232876712328768</v>
      </c>
      <c r="G9787" s="2">
        <v>64053</v>
      </c>
      <c r="H9787" s="2">
        <v>71014.98</v>
      </c>
    </row>
    <row r="9788" spans="1:8" hidden="1" x14ac:dyDescent="0.2">
      <c r="A9788" t="s">
        <v>11239</v>
      </c>
      <c r="B9788" t="s">
        <v>74</v>
      </c>
      <c r="C9788" t="s">
        <v>1096</v>
      </c>
      <c r="D9788" t="s">
        <v>15191</v>
      </c>
      <c r="E9788" s="1" t="d">
        <v>1997-08-18</v>
      </c>
      <c r="F9788" s="3">
        <f t="shared" ca="1" si="152"/>
        <v>22.139726027397259</v>
      </c>
      <c r="G9788" s="2">
        <v>35225</v>
      </c>
      <c r="H9788" s="2">
        <v>37647.86</v>
      </c>
    </row>
    <row r="9789" spans="1:8" x14ac:dyDescent="0.2">
      <c r="A9789" t="s">
        <v>10164</v>
      </c>
      <c r="B9789" t="s">
        <v>86</v>
      </c>
      <c r="C9789" t="s">
        <v>1343</v>
      </c>
      <c r="D9789" t="s">
        <v>15184</v>
      </c>
      <c r="E9789" s="1" t="d">
        <v>2011-07-20</v>
      </c>
      <c r="F9789" s="3">
        <f t="shared" ca="1" si="152"/>
        <v>8.2109589041095887</v>
      </c>
      <c r="G9789" s="2">
        <v>71454</v>
      </c>
      <c r="H9789" s="2">
        <v>71410.52</v>
      </c>
    </row>
    <row r="9790" spans="1:8" x14ac:dyDescent="0.2">
      <c r="A9790" t="s">
        <v>15081</v>
      </c>
      <c r="B9790" t="s">
        <v>86</v>
      </c>
      <c r="C9790" t="s">
        <v>446</v>
      </c>
      <c r="D9790" t="s">
        <v>15184</v>
      </c>
      <c r="E9790" s="1" t="d">
        <v>2013-09-09</v>
      </c>
      <c r="F9790" s="3">
        <f t="shared" ca="1" si="152"/>
        <v>6.0684931506849313</v>
      </c>
      <c r="G9790" s="2">
        <v>64556</v>
      </c>
      <c r="H9790" s="2">
        <v>71366.350000000006</v>
      </c>
    </row>
    <row r="9791" spans="1:8" hidden="1" x14ac:dyDescent="0.2">
      <c r="A9791" t="s">
        <v>11242</v>
      </c>
      <c r="B9791" t="s">
        <v>2484</v>
      </c>
      <c r="C9791" t="s">
        <v>67</v>
      </c>
      <c r="D9791" t="s">
        <v>15196</v>
      </c>
      <c r="E9791" s="1" t="d">
        <v>2018-05-24</v>
      </c>
      <c r="F9791" s="3">
        <f t="shared" ca="1" si="152"/>
        <v>1.3616438356164384</v>
      </c>
      <c r="G9791" s="2">
        <v>32273</v>
      </c>
      <c r="H9791" s="2">
        <v>4182.76</v>
      </c>
    </row>
    <row r="9792" spans="1:8" x14ac:dyDescent="0.2">
      <c r="A9792" t="s">
        <v>9839</v>
      </c>
      <c r="B9792" t="s">
        <v>474</v>
      </c>
      <c r="C9792" t="s">
        <v>197</v>
      </c>
      <c r="D9792" t="s">
        <v>15184</v>
      </c>
      <c r="E9792" s="1" t="d">
        <v>1980-02-21</v>
      </c>
      <c r="F9792" s="3">
        <f t="shared" ca="1" si="152"/>
        <v>39.641095890410959</v>
      </c>
      <c r="G9792" s="2">
        <v>51799</v>
      </c>
      <c r="H9792" s="2">
        <v>71270.48</v>
      </c>
    </row>
    <row r="9793" spans="1:8" x14ac:dyDescent="0.2">
      <c r="A9793" t="s">
        <v>3669</v>
      </c>
      <c r="B9793" t="s">
        <v>116</v>
      </c>
      <c r="C9793" t="s">
        <v>250</v>
      </c>
      <c r="D9793" t="s">
        <v>15184</v>
      </c>
      <c r="E9793" s="1" t="d">
        <v>2000-08-23</v>
      </c>
      <c r="F9793" s="3">
        <f t="shared" ca="1" si="152"/>
        <v>19.123287671232877</v>
      </c>
      <c r="G9793" s="2">
        <v>82584</v>
      </c>
      <c r="H9793" s="2">
        <v>71254.45</v>
      </c>
    </row>
    <row r="9794" spans="1:8" x14ac:dyDescent="0.2">
      <c r="A9794" t="s">
        <v>2797</v>
      </c>
      <c r="B9794" t="s">
        <v>17</v>
      </c>
      <c r="C9794" t="s">
        <v>87</v>
      </c>
      <c r="D9794" t="s">
        <v>15184</v>
      </c>
      <c r="E9794" s="1" t="d">
        <v>2017-02-22</v>
      </c>
      <c r="F9794" s="3">
        <f t="shared" ca="1" si="152"/>
        <v>2.6109589041095891</v>
      </c>
      <c r="G9794" s="2">
        <v>50561</v>
      </c>
      <c r="H9794" s="2">
        <v>71211.28</v>
      </c>
    </row>
    <row r="9795" spans="1:8" hidden="1" x14ac:dyDescent="0.2">
      <c r="A9795" t="s">
        <v>11246</v>
      </c>
      <c r="B9795" t="s">
        <v>109</v>
      </c>
      <c r="C9795" t="s">
        <v>704</v>
      </c>
      <c r="D9795" t="s">
        <v>15218</v>
      </c>
      <c r="E9795" s="1" t="d">
        <v>2016-01-13</v>
      </c>
      <c r="F9795" s="3">
        <f t="shared" ref="F9795:F9858" ca="1" si="153">(TODAY()-E9795)/365</f>
        <v>3.7232876712328768</v>
      </c>
      <c r="G9795" s="2">
        <v>73050</v>
      </c>
      <c r="H9795" s="2">
        <v>65055.9</v>
      </c>
    </row>
    <row r="9796" spans="1:8" hidden="1" x14ac:dyDescent="0.2">
      <c r="A9796" t="s">
        <v>11247</v>
      </c>
      <c r="B9796" t="s">
        <v>2104</v>
      </c>
      <c r="C9796" t="s">
        <v>2105</v>
      </c>
      <c r="D9796" t="s">
        <v>15192</v>
      </c>
      <c r="E9796" s="1" t="d">
        <v>2007-07-01</v>
      </c>
      <c r="F9796" s="3">
        <f t="shared" ca="1" si="153"/>
        <v>12.265753424657534</v>
      </c>
      <c r="G9796" s="2">
        <v>26171</v>
      </c>
      <c r="H9796" s="2">
        <v>28000.49</v>
      </c>
    </row>
    <row r="9797" spans="1:8" hidden="1" x14ac:dyDescent="0.2">
      <c r="A9797" t="s">
        <v>11247</v>
      </c>
      <c r="B9797" t="s">
        <v>2106</v>
      </c>
      <c r="C9797" t="s">
        <v>2107</v>
      </c>
      <c r="D9797" t="s">
        <v>2108</v>
      </c>
      <c r="E9797" s="1" t="d">
        <v>2014-06-19</v>
      </c>
      <c r="F9797" s="3">
        <f t="shared" ca="1" si="153"/>
        <v>5.2931506849315069</v>
      </c>
      <c r="G9797" s="2">
        <v>29682</v>
      </c>
      <c r="H9797" s="2">
        <v>1307.55</v>
      </c>
    </row>
    <row r="9798" spans="1:8" hidden="1" x14ac:dyDescent="0.2">
      <c r="A9798" t="s">
        <v>11248</v>
      </c>
      <c r="B9798" t="s">
        <v>144</v>
      </c>
      <c r="C9798" t="s">
        <v>3112</v>
      </c>
      <c r="D9798" t="s">
        <v>15194</v>
      </c>
      <c r="E9798" s="1" t="d">
        <v>2012-11-13</v>
      </c>
      <c r="F9798" s="3">
        <f t="shared" ca="1" si="153"/>
        <v>6.8904109589041092</v>
      </c>
      <c r="G9798" s="2">
        <v>30315</v>
      </c>
      <c r="H9798" s="2">
        <v>31307.200000000001</v>
      </c>
    </row>
    <row r="9799" spans="1:8" hidden="1" x14ac:dyDescent="0.2">
      <c r="A9799" t="s">
        <v>11249</v>
      </c>
      <c r="B9799" t="s">
        <v>448</v>
      </c>
      <c r="C9799" t="s">
        <v>449</v>
      </c>
      <c r="D9799" t="s">
        <v>15208</v>
      </c>
      <c r="E9799" s="1" t="d">
        <v>2017-10-09</v>
      </c>
      <c r="F9799" s="3">
        <f t="shared" ca="1" si="153"/>
        <v>1.9835616438356165</v>
      </c>
      <c r="G9799" s="2">
        <v>8062</v>
      </c>
      <c r="H9799" s="2">
        <v>5891.52</v>
      </c>
    </row>
    <row r="9800" spans="1:8" hidden="1" x14ac:dyDescent="0.2">
      <c r="A9800" t="s">
        <v>11250</v>
      </c>
      <c r="B9800" t="s">
        <v>4980</v>
      </c>
      <c r="C9800" t="s">
        <v>151</v>
      </c>
      <c r="D9800" t="s">
        <v>15202</v>
      </c>
      <c r="E9800" s="1" t="d">
        <v>2013-05-01</v>
      </c>
      <c r="F9800" s="3">
        <f t="shared" ca="1" si="153"/>
        <v>6.4273972602739722</v>
      </c>
      <c r="G9800" s="2">
        <v>154169</v>
      </c>
      <c r="H9800" s="2">
        <v>177679.76</v>
      </c>
    </row>
    <row r="9801" spans="1:8" hidden="1" x14ac:dyDescent="0.2">
      <c r="A9801" t="s">
        <v>11251</v>
      </c>
      <c r="B9801" t="s">
        <v>2603</v>
      </c>
      <c r="C9801" t="s">
        <v>2238</v>
      </c>
      <c r="D9801" t="s">
        <v>15202</v>
      </c>
      <c r="E9801" s="1" t="d">
        <v>2016-02-01</v>
      </c>
      <c r="F9801" s="3">
        <f t="shared" ca="1" si="153"/>
        <v>3.6712328767123288</v>
      </c>
      <c r="G9801" s="2">
        <v>45872</v>
      </c>
      <c r="H9801" s="2">
        <v>53486.68</v>
      </c>
    </row>
    <row r="9802" spans="1:8" hidden="1" x14ac:dyDescent="0.2">
      <c r="A9802" t="s">
        <v>11252</v>
      </c>
      <c r="B9802" t="s">
        <v>453</v>
      </c>
      <c r="C9802" t="s">
        <v>880</v>
      </c>
      <c r="D9802" t="s">
        <v>15191</v>
      </c>
      <c r="E9802" s="1" t="d">
        <v>2006-07-17</v>
      </c>
      <c r="F9802" s="3">
        <f t="shared" ca="1" si="153"/>
        <v>13.221917808219178</v>
      </c>
      <c r="G9802" s="2">
        <v>40927</v>
      </c>
      <c r="H9802" s="2">
        <v>49780.05</v>
      </c>
    </row>
    <row r="9803" spans="1:8" x14ac:dyDescent="0.2">
      <c r="A9803" t="s">
        <v>11097</v>
      </c>
      <c r="B9803" t="s">
        <v>86</v>
      </c>
      <c r="C9803" t="s">
        <v>176</v>
      </c>
      <c r="D9803" t="s">
        <v>15184</v>
      </c>
      <c r="E9803" s="1" t="d">
        <v>2011-03-31</v>
      </c>
      <c r="F9803" s="3">
        <f t="shared" ca="1" si="153"/>
        <v>8.5150684931506841</v>
      </c>
      <c r="G9803" s="2">
        <v>68788</v>
      </c>
      <c r="H9803" s="2">
        <v>71194.850000000006</v>
      </c>
    </row>
    <row r="9804" spans="1:8" x14ac:dyDescent="0.2">
      <c r="A9804" t="s">
        <v>7376</v>
      </c>
      <c r="B9804" t="s">
        <v>820</v>
      </c>
      <c r="C9804" t="s">
        <v>511</v>
      </c>
      <c r="D9804" t="s">
        <v>15184</v>
      </c>
      <c r="E9804" s="1" t="d">
        <v>2007-01-29</v>
      </c>
      <c r="F9804" s="3">
        <f t="shared" ca="1" si="153"/>
        <v>12.684931506849315</v>
      </c>
      <c r="G9804" s="2">
        <v>72300</v>
      </c>
      <c r="H9804" s="2">
        <v>71180.62</v>
      </c>
    </row>
    <row r="9805" spans="1:8" hidden="1" x14ac:dyDescent="0.2">
      <c r="A9805" t="s">
        <v>8457</v>
      </c>
      <c r="B9805" t="s">
        <v>29</v>
      </c>
      <c r="C9805" t="s">
        <v>1476</v>
      </c>
      <c r="D9805" t="s">
        <v>15187</v>
      </c>
      <c r="E9805" s="1" t="d">
        <v>2010-11-10</v>
      </c>
      <c r="F9805" s="3">
        <f t="shared" ca="1" si="153"/>
        <v>8.9013698630136986</v>
      </c>
      <c r="G9805" s="2">
        <v>66310</v>
      </c>
      <c r="H9805" s="2">
        <v>70976.06</v>
      </c>
    </row>
    <row r="9806" spans="1:8" hidden="1" x14ac:dyDescent="0.2">
      <c r="A9806" t="s">
        <v>11256</v>
      </c>
      <c r="B9806" t="s">
        <v>51</v>
      </c>
      <c r="C9806" t="s">
        <v>3354</v>
      </c>
      <c r="D9806" t="s">
        <v>15212</v>
      </c>
      <c r="E9806" s="1" t="d">
        <v>1997-12-26</v>
      </c>
      <c r="F9806" s="3">
        <f t="shared" ca="1" si="153"/>
        <v>21.783561643835615</v>
      </c>
      <c r="G9806" s="2">
        <v>39579</v>
      </c>
      <c r="H9806" s="2">
        <v>39480.04</v>
      </c>
    </row>
    <row r="9807" spans="1:8" x14ac:dyDescent="0.2">
      <c r="A9807" t="s">
        <v>1943</v>
      </c>
      <c r="B9807" t="s">
        <v>86</v>
      </c>
      <c r="C9807" t="s">
        <v>1425</v>
      </c>
      <c r="D9807" t="s">
        <v>15184</v>
      </c>
      <c r="E9807" s="1" t="d">
        <v>2008-11-17</v>
      </c>
      <c r="F9807" s="3">
        <f t="shared" ca="1" si="153"/>
        <v>10.882191780821918</v>
      </c>
      <c r="G9807" s="2">
        <v>72857</v>
      </c>
      <c r="H9807" s="2">
        <v>71125.119999999995</v>
      </c>
    </row>
    <row r="9808" spans="1:8" hidden="1" x14ac:dyDescent="0.2">
      <c r="A9808" t="s">
        <v>11258</v>
      </c>
      <c r="B9808" t="s">
        <v>2122</v>
      </c>
      <c r="C9808" t="s">
        <v>528</v>
      </c>
      <c r="D9808" t="s">
        <v>15190</v>
      </c>
      <c r="E9808" s="1" t="d">
        <v>1992-12-07</v>
      </c>
      <c r="F9808" s="3">
        <f t="shared" ca="1" si="153"/>
        <v>26.838356164383562</v>
      </c>
      <c r="G9808" s="2">
        <v>60700</v>
      </c>
      <c r="H9808" s="2">
        <v>60900.63</v>
      </c>
    </row>
    <row r="9809" spans="1:8" hidden="1" x14ac:dyDescent="0.2">
      <c r="A9809" t="s">
        <v>11259</v>
      </c>
      <c r="B9809" t="s">
        <v>74</v>
      </c>
      <c r="C9809" t="s">
        <v>1949</v>
      </c>
      <c r="D9809" t="s">
        <v>15190</v>
      </c>
      <c r="E9809" s="1" t="d">
        <v>1999-10-04</v>
      </c>
      <c r="F9809" s="3">
        <f t="shared" ca="1" si="153"/>
        <v>20.010958904109589</v>
      </c>
      <c r="G9809" s="2">
        <v>34247</v>
      </c>
      <c r="H9809" s="2">
        <v>35821.550000000003</v>
      </c>
    </row>
    <row r="9810" spans="1:8" hidden="1" x14ac:dyDescent="0.2">
      <c r="A9810" t="s">
        <v>11260</v>
      </c>
      <c r="B9810" t="s">
        <v>169</v>
      </c>
      <c r="C9810" t="s">
        <v>170</v>
      </c>
      <c r="D9810" t="s">
        <v>15204</v>
      </c>
      <c r="E9810" s="1" t="d">
        <v>2005-04-07</v>
      </c>
      <c r="F9810" s="3">
        <f t="shared" ca="1" si="153"/>
        <v>14.498630136986302</v>
      </c>
      <c r="G9810" s="2">
        <v>11303</v>
      </c>
      <c r="H9810" s="2">
        <v>11190.84</v>
      </c>
    </row>
    <row r="9811" spans="1:8" hidden="1" x14ac:dyDescent="0.2">
      <c r="A9811" t="s">
        <v>11261</v>
      </c>
      <c r="B9811" t="s">
        <v>479</v>
      </c>
      <c r="C9811" t="s">
        <v>1172</v>
      </c>
      <c r="D9811" t="s">
        <v>15188</v>
      </c>
      <c r="E9811" s="1" t="d">
        <v>2009-09-03</v>
      </c>
      <c r="F9811" s="3">
        <f t="shared" ca="1" si="153"/>
        <v>10.087671232876712</v>
      </c>
      <c r="G9811" s="2">
        <v>54026</v>
      </c>
      <c r="H9811" s="2">
        <v>56886.51</v>
      </c>
    </row>
    <row r="9812" spans="1:8" hidden="1" x14ac:dyDescent="0.2">
      <c r="A9812" t="s">
        <v>11262</v>
      </c>
      <c r="B9812" t="s">
        <v>23</v>
      </c>
      <c r="C9812" t="s">
        <v>72</v>
      </c>
      <c r="D9812" t="s">
        <v>15189</v>
      </c>
      <c r="E9812" s="1" t="d">
        <v>2009-06-22</v>
      </c>
      <c r="F9812" s="3">
        <f t="shared" ca="1" si="153"/>
        <v>10.287671232876713</v>
      </c>
      <c r="G9812" s="2">
        <v>24960</v>
      </c>
      <c r="H9812" s="2">
        <v>1980</v>
      </c>
    </row>
    <row r="9813" spans="1:8" hidden="1" x14ac:dyDescent="0.2">
      <c r="A9813" t="s">
        <v>13271</v>
      </c>
      <c r="B9813" t="s">
        <v>925</v>
      </c>
      <c r="C9813" t="s">
        <v>2299</v>
      </c>
      <c r="D9813" t="s">
        <v>15187</v>
      </c>
      <c r="E9813" s="1" t="d">
        <v>2011-07-06</v>
      </c>
      <c r="F9813" s="3">
        <f t="shared" ca="1" si="153"/>
        <v>8.24931506849315</v>
      </c>
      <c r="G9813" s="2">
        <v>67818</v>
      </c>
      <c r="H9813" s="2">
        <v>70879.490000000005</v>
      </c>
    </row>
    <row r="9814" spans="1:8" x14ac:dyDescent="0.2">
      <c r="A9814" t="s">
        <v>13367</v>
      </c>
      <c r="B9814" t="s">
        <v>86</v>
      </c>
      <c r="C9814" t="s">
        <v>976</v>
      </c>
      <c r="D9814" t="s">
        <v>15184</v>
      </c>
      <c r="E9814" s="1" t="d">
        <v>2015-04-20</v>
      </c>
      <c r="F9814" s="3">
        <f t="shared" ca="1" si="153"/>
        <v>4.4575342465753423</v>
      </c>
      <c r="G9814" s="2">
        <v>60732</v>
      </c>
      <c r="H9814" s="2">
        <v>71055.22</v>
      </c>
    </row>
    <row r="9815" spans="1:8" hidden="1" x14ac:dyDescent="0.2">
      <c r="A9815" t="s">
        <v>11265</v>
      </c>
      <c r="B9815" t="s">
        <v>1522</v>
      </c>
      <c r="C9815" t="s">
        <v>4259</v>
      </c>
      <c r="D9815" t="s">
        <v>15212</v>
      </c>
      <c r="E9815" s="1" t="d">
        <v>2013-12-23</v>
      </c>
      <c r="F9815" s="3">
        <f t="shared" ca="1" si="153"/>
        <v>5.7808219178082192</v>
      </c>
      <c r="G9815" s="2">
        <v>32945</v>
      </c>
      <c r="H9815" s="2">
        <v>33082.1</v>
      </c>
    </row>
    <row r="9816" spans="1:8" hidden="1" x14ac:dyDescent="0.2">
      <c r="A9816" t="s">
        <v>11266</v>
      </c>
      <c r="B9816" t="s">
        <v>74</v>
      </c>
      <c r="C9816" t="s">
        <v>670</v>
      </c>
      <c r="D9816" t="s">
        <v>15191</v>
      </c>
      <c r="E9816" s="1" t="d">
        <v>2004-10-02</v>
      </c>
      <c r="F9816" s="3">
        <f t="shared" ca="1" si="153"/>
        <v>15.010958904109589</v>
      </c>
      <c r="G9816" s="2">
        <v>33270</v>
      </c>
      <c r="H9816" s="2">
        <v>40589.71</v>
      </c>
    </row>
    <row r="9817" spans="1:8" x14ac:dyDescent="0.2">
      <c r="A9817" t="s">
        <v>11489</v>
      </c>
      <c r="B9817" t="s">
        <v>86</v>
      </c>
      <c r="C9817" t="s">
        <v>1767</v>
      </c>
      <c r="D9817" t="s">
        <v>15184</v>
      </c>
      <c r="E9817" s="1" t="d">
        <v>2013-12-09</v>
      </c>
      <c r="F9817" s="3">
        <f t="shared" ca="1" si="153"/>
        <v>5.8191780821917805</v>
      </c>
      <c r="G9817" s="2">
        <v>64556</v>
      </c>
      <c r="H9817" s="2">
        <v>70870.05</v>
      </c>
    </row>
    <row r="9818" spans="1:8" x14ac:dyDescent="0.2">
      <c r="A9818" t="s">
        <v>13764</v>
      </c>
      <c r="B9818" t="s">
        <v>5230</v>
      </c>
      <c r="C9818" t="s">
        <v>13765</v>
      </c>
      <c r="D9818" t="s">
        <v>15184</v>
      </c>
      <c r="E9818" s="1" t="d">
        <v>2017-08-09</v>
      </c>
      <c r="F9818" s="3">
        <f t="shared" ca="1" si="153"/>
        <v>2.1506849315068495</v>
      </c>
      <c r="G9818" s="2">
        <v>79000</v>
      </c>
      <c r="H9818" s="2">
        <v>70867.27</v>
      </c>
    </row>
    <row r="9819" spans="1:8" hidden="1" x14ac:dyDescent="0.2">
      <c r="A9819" t="s">
        <v>11269</v>
      </c>
      <c r="B9819" t="s">
        <v>74</v>
      </c>
      <c r="C9819" t="s">
        <v>208</v>
      </c>
      <c r="D9819" t="s">
        <v>15197</v>
      </c>
      <c r="E9819" s="1" t="d">
        <v>2005-05-18</v>
      </c>
      <c r="F9819" s="3">
        <f t="shared" ca="1" si="153"/>
        <v>14.386301369863014</v>
      </c>
      <c r="G9819" s="2">
        <v>33270</v>
      </c>
      <c r="H9819" s="2">
        <v>37760.949999999997</v>
      </c>
    </row>
    <row r="9820" spans="1:8" hidden="1" x14ac:dyDescent="0.2">
      <c r="A9820" t="s">
        <v>11270</v>
      </c>
      <c r="B9820" t="s">
        <v>1677</v>
      </c>
      <c r="C9820" t="s">
        <v>3817</v>
      </c>
      <c r="D9820" t="s">
        <v>15190</v>
      </c>
      <c r="E9820" s="1" t="d">
        <v>1995-11-08</v>
      </c>
      <c r="F9820" s="3">
        <f t="shared" ca="1" si="153"/>
        <v>23.917808219178081</v>
      </c>
      <c r="G9820" s="2">
        <v>40921</v>
      </c>
      <c r="H9820" s="2">
        <v>73222.320000000007</v>
      </c>
    </row>
    <row r="9821" spans="1:8" x14ac:dyDescent="0.2">
      <c r="A9821" t="s">
        <v>9471</v>
      </c>
      <c r="B9821" t="s">
        <v>86</v>
      </c>
      <c r="C9821" t="s">
        <v>590</v>
      </c>
      <c r="D9821" t="s">
        <v>15184</v>
      </c>
      <c r="E9821" s="1" t="d">
        <v>2012-10-09</v>
      </c>
      <c r="F9821" s="3">
        <f t="shared" ca="1" si="153"/>
        <v>6.9863013698630141</v>
      </c>
      <c r="G9821" s="2">
        <v>60732</v>
      </c>
      <c r="H9821" s="2">
        <v>70861.62</v>
      </c>
    </row>
    <row r="9822" spans="1:8" x14ac:dyDescent="0.2">
      <c r="A9822" t="s">
        <v>14565</v>
      </c>
      <c r="B9822" t="s">
        <v>166</v>
      </c>
      <c r="C9822" t="s">
        <v>167</v>
      </c>
      <c r="D9822" t="s">
        <v>15184</v>
      </c>
      <c r="E9822" s="1" t="d">
        <v>1988-03-28</v>
      </c>
      <c r="F9822" s="3">
        <f t="shared" ca="1" si="153"/>
        <v>31.536986301369861</v>
      </c>
      <c r="G9822" s="2">
        <v>58568</v>
      </c>
      <c r="H9822" s="2">
        <v>70803.44</v>
      </c>
    </row>
    <row r="9823" spans="1:8" hidden="1" x14ac:dyDescent="0.2">
      <c r="A9823" t="s">
        <v>11273</v>
      </c>
      <c r="B9823" t="s">
        <v>23</v>
      </c>
      <c r="C9823" t="s">
        <v>1376</v>
      </c>
      <c r="D9823" t="s">
        <v>15189</v>
      </c>
      <c r="E9823" s="1" t="d">
        <v>2015-05-31</v>
      </c>
      <c r="F9823" s="3">
        <f t="shared" ca="1" si="153"/>
        <v>4.3452054794520549</v>
      </c>
      <c r="G9823" s="2">
        <v>24960</v>
      </c>
      <c r="H9823" s="2">
        <v>1506.06</v>
      </c>
    </row>
    <row r="9824" spans="1:8" hidden="1" x14ac:dyDescent="0.2">
      <c r="A9824" t="s">
        <v>11274</v>
      </c>
      <c r="B9824" t="s">
        <v>385</v>
      </c>
      <c r="C9824" t="s">
        <v>958</v>
      </c>
      <c r="D9824" t="s">
        <v>15197</v>
      </c>
      <c r="E9824" s="1" t="d">
        <v>2007-01-02</v>
      </c>
      <c r="F9824" s="3">
        <f t="shared" ca="1" si="153"/>
        <v>12.758904109589041</v>
      </c>
      <c r="G9824" s="2">
        <v>35672</v>
      </c>
      <c r="H9824" s="2">
        <v>37611.08</v>
      </c>
    </row>
    <row r="9825" spans="1:8" hidden="1" x14ac:dyDescent="0.2">
      <c r="A9825" t="s">
        <v>9573</v>
      </c>
      <c r="B9825" t="s">
        <v>29</v>
      </c>
      <c r="C9825" t="s">
        <v>1594</v>
      </c>
      <c r="D9825" t="s">
        <v>15187</v>
      </c>
      <c r="E9825" s="1" t="d">
        <v>2002-01-07</v>
      </c>
      <c r="F9825" s="3">
        <f t="shared" ca="1" si="153"/>
        <v>17.747945205479454</v>
      </c>
      <c r="G9825" s="2">
        <v>70906</v>
      </c>
      <c r="H9825" s="2">
        <v>70872.100000000006</v>
      </c>
    </row>
    <row r="9826" spans="1:8" hidden="1" x14ac:dyDescent="0.2">
      <c r="A9826" t="s">
        <v>11276</v>
      </c>
      <c r="B9826" t="s">
        <v>1054</v>
      </c>
      <c r="C9826" t="s">
        <v>1719</v>
      </c>
      <c r="D9826" t="s">
        <v>15194</v>
      </c>
      <c r="E9826" s="1" t="d">
        <v>1995-11-06</v>
      </c>
      <c r="F9826" s="3">
        <f t="shared" ca="1" si="153"/>
        <v>23.923287671232877</v>
      </c>
      <c r="G9826" s="2">
        <v>49097</v>
      </c>
      <c r="H9826" s="2">
        <v>49734.19</v>
      </c>
    </row>
    <row r="9827" spans="1:8" hidden="1" x14ac:dyDescent="0.2">
      <c r="A9827" t="s">
        <v>11277</v>
      </c>
      <c r="B9827" t="s">
        <v>523</v>
      </c>
      <c r="C9827" t="s">
        <v>524</v>
      </c>
      <c r="D9827" t="s">
        <v>15192</v>
      </c>
      <c r="E9827" s="1" t="d">
        <v>2014-04-30</v>
      </c>
      <c r="F9827" s="3">
        <f t="shared" ca="1" si="153"/>
        <v>5.4301369863013695</v>
      </c>
      <c r="G9827" s="2">
        <v>5512</v>
      </c>
      <c r="H9827" s="2">
        <v>2269.9</v>
      </c>
    </row>
    <row r="9828" spans="1:8" hidden="1" x14ac:dyDescent="0.2">
      <c r="A9828" t="s">
        <v>11278</v>
      </c>
      <c r="B9828" t="s">
        <v>11279</v>
      </c>
      <c r="C9828" t="s">
        <v>1540</v>
      </c>
      <c r="D9828" t="s">
        <v>15211</v>
      </c>
      <c r="E9828" s="1" t="d">
        <v>1999-12-23</v>
      </c>
      <c r="F9828" s="3">
        <f t="shared" ca="1" si="153"/>
        <v>19.791780821917808</v>
      </c>
      <c r="G9828" s="2">
        <v>51766</v>
      </c>
      <c r="H9828" s="2">
        <v>51291.519999999997</v>
      </c>
    </row>
    <row r="9829" spans="1:8" x14ac:dyDescent="0.2">
      <c r="A9829" t="s">
        <v>8187</v>
      </c>
      <c r="B9829" t="s">
        <v>820</v>
      </c>
      <c r="C9829" t="s">
        <v>511</v>
      </c>
      <c r="D9829" t="s">
        <v>15184</v>
      </c>
      <c r="E9829" s="1" t="d">
        <v>2010-04-13</v>
      </c>
      <c r="F9829" s="3">
        <f t="shared" ca="1" si="153"/>
        <v>9.4794520547945211</v>
      </c>
      <c r="G9829" s="2">
        <v>68900</v>
      </c>
      <c r="H9829" s="2">
        <v>70762.880000000005</v>
      </c>
    </row>
    <row r="9830" spans="1:8" hidden="1" x14ac:dyDescent="0.2">
      <c r="A9830" t="s">
        <v>11281</v>
      </c>
      <c r="B9830" t="s">
        <v>23</v>
      </c>
      <c r="C9830" t="s">
        <v>1376</v>
      </c>
      <c r="D9830" t="s">
        <v>15189</v>
      </c>
      <c r="E9830" s="1" t="d">
        <v>2008-06-21</v>
      </c>
      <c r="F9830" s="3">
        <f t="shared" ca="1" si="153"/>
        <v>11.29041095890411</v>
      </c>
      <c r="G9830" s="2">
        <v>35360</v>
      </c>
      <c r="H9830" s="2">
        <v>2006</v>
      </c>
    </row>
    <row r="9831" spans="1:8" hidden="1" x14ac:dyDescent="0.2">
      <c r="A9831" t="s">
        <v>11282</v>
      </c>
      <c r="B9831" t="s">
        <v>2860</v>
      </c>
      <c r="C9831" t="s">
        <v>1150</v>
      </c>
      <c r="D9831" t="s">
        <v>15190</v>
      </c>
      <c r="E9831" s="1" t="d">
        <v>2018-05-19</v>
      </c>
      <c r="F9831" s="3">
        <f t="shared" ca="1" si="153"/>
        <v>1.3753424657534246</v>
      </c>
      <c r="G9831" s="2">
        <v>34079</v>
      </c>
      <c r="H9831" s="2">
        <v>5713.72</v>
      </c>
    </row>
    <row r="9832" spans="1:8" hidden="1" x14ac:dyDescent="0.2">
      <c r="A9832" t="s">
        <v>11283</v>
      </c>
      <c r="B9832" t="s">
        <v>11284</v>
      </c>
      <c r="C9832" t="s">
        <v>338</v>
      </c>
      <c r="D9832" t="s">
        <v>15210</v>
      </c>
      <c r="E9832" s="1" t="d">
        <v>2008-07-21</v>
      </c>
      <c r="F9832" s="3">
        <f t="shared" ca="1" si="153"/>
        <v>11.208219178082192</v>
      </c>
      <c r="G9832" s="2">
        <v>67500</v>
      </c>
      <c r="H9832" s="2">
        <v>66893.16</v>
      </c>
    </row>
    <row r="9833" spans="1:8" hidden="1" x14ac:dyDescent="0.2">
      <c r="A9833" t="s">
        <v>11285</v>
      </c>
      <c r="B9833" t="s">
        <v>4113</v>
      </c>
      <c r="C9833" t="s">
        <v>1881</v>
      </c>
      <c r="D9833" t="s">
        <v>15218</v>
      </c>
      <c r="E9833" s="1" t="d">
        <v>2005-07-12</v>
      </c>
      <c r="F9833" s="3">
        <f t="shared" ca="1" si="153"/>
        <v>14.235616438356164</v>
      </c>
      <c r="G9833" s="2">
        <v>40453</v>
      </c>
      <c r="H9833" s="2">
        <v>49184.01</v>
      </c>
    </row>
    <row r="9834" spans="1:8" x14ac:dyDescent="0.2">
      <c r="A9834" t="s">
        <v>967</v>
      </c>
      <c r="B9834" t="s">
        <v>86</v>
      </c>
      <c r="C9834" t="s">
        <v>250</v>
      </c>
      <c r="D9834" t="s">
        <v>15184</v>
      </c>
      <c r="E9834" s="1" t="d">
        <v>2002-04-23</v>
      </c>
      <c r="F9834" s="3">
        <f t="shared" ca="1" si="153"/>
        <v>17.457534246575342</v>
      </c>
      <c r="G9834" s="2">
        <v>79919</v>
      </c>
      <c r="H9834" s="2">
        <v>70683.08</v>
      </c>
    </row>
    <row r="9835" spans="1:8" hidden="1" x14ac:dyDescent="0.2">
      <c r="A9835" t="s">
        <v>11287</v>
      </c>
      <c r="B9835" t="s">
        <v>11</v>
      </c>
      <c r="C9835" t="s">
        <v>123</v>
      </c>
      <c r="D9835" t="s">
        <v>15182</v>
      </c>
      <c r="E9835" s="1" t="d">
        <v>2012-04-02</v>
      </c>
      <c r="F9835" s="3">
        <f t="shared" ca="1" si="153"/>
        <v>7.506849315068493</v>
      </c>
      <c r="G9835" s="2">
        <v>71706</v>
      </c>
      <c r="H9835" s="2">
        <v>70156.81</v>
      </c>
    </row>
    <row r="9836" spans="1:8" hidden="1" x14ac:dyDescent="0.2">
      <c r="A9836" t="s">
        <v>11288</v>
      </c>
      <c r="B9836" t="s">
        <v>986</v>
      </c>
      <c r="C9836" t="s">
        <v>500</v>
      </c>
      <c r="D9836" t="s">
        <v>15197</v>
      </c>
      <c r="E9836" s="1" t="d">
        <v>1988-01-23</v>
      </c>
      <c r="F9836" s="3">
        <f t="shared" ca="1" si="153"/>
        <v>31.715068493150685</v>
      </c>
      <c r="G9836" s="2">
        <v>78132</v>
      </c>
      <c r="H9836" s="2">
        <v>77930.95</v>
      </c>
    </row>
    <row r="9837" spans="1:8" hidden="1" x14ac:dyDescent="0.2">
      <c r="A9837" t="s">
        <v>11289</v>
      </c>
      <c r="B9837" t="s">
        <v>4140</v>
      </c>
      <c r="C9837" t="s">
        <v>5354</v>
      </c>
      <c r="D9837" t="s">
        <v>15194</v>
      </c>
      <c r="E9837" s="1" t="d">
        <v>2018-03-26</v>
      </c>
      <c r="F9837" s="3">
        <f t="shared" ca="1" si="153"/>
        <v>1.5232876712328767</v>
      </c>
      <c r="G9837" s="2">
        <v>29638</v>
      </c>
      <c r="H9837" s="2">
        <v>7914.49</v>
      </c>
    </row>
    <row r="9838" spans="1:8" hidden="1" x14ac:dyDescent="0.2">
      <c r="A9838" t="s">
        <v>10268</v>
      </c>
      <c r="B9838" t="s">
        <v>550</v>
      </c>
      <c r="C9838" t="s">
        <v>4116</v>
      </c>
      <c r="D9838" t="s">
        <v>15187</v>
      </c>
      <c r="E9838" s="1" t="d">
        <v>2005-01-18</v>
      </c>
      <c r="F9838" s="3">
        <f t="shared" ca="1" si="153"/>
        <v>14.715068493150685</v>
      </c>
      <c r="G9838" s="2">
        <v>72087</v>
      </c>
      <c r="H9838" s="2">
        <v>70851.55</v>
      </c>
    </row>
    <row r="9839" spans="1:8" hidden="1" x14ac:dyDescent="0.2">
      <c r="A9839" t="s">
        <v>11291</v>
      </c>
      <c r="B9839" t="s">
        <v>112</v>
      </c>
      <c r="C9839" t="s">
        <v>804</v>
      </c>
      <c r="D9839" t="s">
        <v>15194</v>
      </c>
      <c r="E9839" s="1" t="d">
        <v>2003-06-23</v>
      </c>
      <c r="F9839" s="3">
        <f t="shared" ca="1" si="153"/>
        <v>16.290410958904111</v>
      </c>
      <c r="G9839" s="2">
        <v>21424</v>
      </c>
      <c r="H9839" s="2">
        <v>4331.18</v>
      </c>
    </row>
    <row r="9840" spans="1:8" x14ac:dyDescent="0.2">
      <c r="A9840" t="s">
        <v>9025</v>
      </c>
      <c r="B9840" t="s">
        <v>86</v>
      </c>
      <c r="C9840" t="s">
        <v>590</v>
      </c>
      <c r="D9840" t="s">
        <v>15184</v>
      </c>
      <c r="E9840" s="1" t="d">
        <v>2007-06-23</v>
      </c>
      <c r="F9840" s="3">
        <f t="shared" ca="1" si="153"/>
        <v>12.287671232876713</v>
      </c>
      <c r="G9840" s="2">
        <v>51328</v>
      </c>
      <c r="H9840" s="2">
        <v>70589.2</v>
      </c>
    </row>
    <row r="9841" spans="1:8" hidden="1" x14ac:dyDescent="0.2">
      <c r="A9841" t="s">
        <v>6324</v>
      </c>
      <c r="B9841" t="s">
        <v>29</v>
      </c>
      <c r="C9841" t="s">
        <v>364</v>
      </c>
      <c r="D9841" t="s">
        <v>15187</v>
      </c>
      <c r="E9841" s="1" t="d">
        <v>2011-07-06</v>
      </c>
      <c r="F9841" s="3">
        <f t="shared" ca="1" si="153"/>
        <v>8.24931506849315</v>
      </c>
      <c r="G9841" s="2">
        <v>66310</v>
      </c>
      <c r="H9841" s="2">
        <v>70825.67</v>
      </c>
    </row>
    <row r="9842" spans="1:8" hidden="1" x14ac:dyDescent="0.2">
      <c r="A9842" t="s">
        <v>11294</v>
      </c>
      <c r="B9842" t="s">
        <v>74</v>
      </c>
      <c r="C9842" t="s">
        <v>1579</v>
      </c>
      <c r="D9842" t="s">
        <v>15190</v>
      </c>
      <c r="E9842" s="1" t="d">
        <v>2007-05-07</v>
      </c>
      <c r="F9842" s="3">
        <f t="shared" ca="1" si="153"/>
        <v>12.416438356164383</v>
      </c>
      <c r="G9842" s="2">
        <v>33270</v>
      </c>
      <c r="H9842" s="2">
        <v>34774.68</v>
      </c>
    </row>
    <row r="9843" spans="1:8" hidden="1" x14ac:dyDescent="0.2">
      <c r="A9843" t="s">
        <v>15013</v>
      </c>
      <c r="B9843" t="s">
        <v>29</v>
      </c>
      <c r="C9843" t="s">
        <v>2101</v>
      </c>
      <c r="D9843" t="s">
        <v>15187</v>
      </c>
      <c r="E9843" s="1" t="d">
        <v>2007-10-23</v>
      </c>
      <c r="F9843" s="3">
        <f t="shared" ca="1" si="153"/>
        <v>11.953424657534246</v>
      </c>
      <c r="G9843" s="2">
        <v>68608</v>
      </c>
      <c r="H9843" s="2">
        <v>70815.429999999993</v>
      </c>
    </row>
    <row r="9844" spans="1:8" hidden="1" x14ac:dyDescent="0.2">
      <c r="A9844" t="s">
        <v>11297</v>
      </c>
      <c r="B9844" t="s">
        <v>6373</v>
      </c>
      <c r="C9844" t="s">
        <v>1540</v>
      </c>
      <c r="D9844" t="s">
        <v>15211</v>
      </c>
      <c r="E9844" s="1" t="d">
        <v>2017-03-01</v>
      </c>
      <c r="F9844" s="3">
        <f t="shared" ca="1" si="153"/>
        <v>2.591780821917808</v>
      </c>
      <c r="G9844" s="2">
        <v>60700</v>
      </c>
      <c r="H9844" s="2">
        <v>59772.480000000003</v>
      </c>
    </row>
    <row r="9845" spans="1:8" hidden="1" x14ac:dyDescent="0.2">
      <c r="A9845" t="s">
        <v>11298</v>
      </c>
      <c r="B9845" t="s">
        <v>433</v>
      </c>
      <c r="C9845" t="s">
        <v>434</v>
      </c>
      <c r="D9845" t="s">
        <v>15190</v>
      </c>
      <c r="E9845" s="1" t="d">
        <v>2014-01-06</v>
      </c>
      <c r="F9845" s="3">
        <f t="shared" ca="1" si="153"/>
        <v>5.7424657534246579</v>
      </c>
      <c r="G9845" s="2">
        <v>43088</v>
      </c>
      <c r="H9845" s="2">
        <v>52808.52</v>
      </c>
    </row>
    <row r="9846" spans="1:8" hidden="1" x14ac:dyDescent="0.2">
      <c r="A9846" t="s">
        <v>6385</v>
      </c>
      <c r="B9846" t="s">
        <v>29</v>
      </c>
      <c r="C9846" t="s">
        <v>383</v>
      </c>
      <c r="D9846" t="s">
        <v>15187</v>
      </c>
      <c r="E9846" s="1" t="d">
        <v>2011-10-19</v>
      </c>
      <c r="F9846" s="3">
        <f t="shared" ca="1" si="153"/>
        <v>7.9616438356164387</v>
      </c>
      <c r="G9846" s="2">
        <v>66310</v>
      </c>
      <c r="H9846" s="2">
        <v>70804.37</v>
      </c>
    </row>
    <row r="9847" spans="1:8" hidden="1" x14ac:dyDescent="0.2">
      <c r="A9847" t="s">
        <v>11300</v>
      </c>
      <c r="B9847" t="s">
        <v>74</v>
      </c>
      <c r="C9847" t="s">
        <v>1121</v>
      </c>
      <c r="D9847" t="s">
        <v>15218</v>
      </c>
      <c r="E9847" s="1" t="d">
        <v>2014-07-14</v>
      </c>
      <c r="F9847" s="3">
        <f t="shared" ca="1" si="153"/>
        <v>5.2246575342465755</v>
      </c>
      <c r="G9847" s="2">
        <v>31720</v>
      </c>
      <c r="H9847" s="2">
        <v>35322.92</v>
      </c>
    </row>
    <row r="9848" spans="1:8" hidden="1" x14ac:dyDescent="0.2">
      <c r="A9848" t="s">
        <v>11301</v>
      </c>
      <c r="B9848" t="s">
        <v>11302</v>
      </c>
      <c r="C9848" t="s">
        <v>340</v>
      </c>
      <c r="D9848" t="s">
        <v>15206</v>
      </c>
      <c r="E9848" s="1" t="d">
        <v>2016-12-06</v>
      </c>
      <c r="F9848" s="3">
        <f t="shared" ca="1" si="153"/>
        <v>2.8246575342465752</v>
      </c>
      <c r="G9848" s="2">
        <v>180324</v>
      </c>
      <c r="H9848" s="2">
        <v>178294.24</v>
      </c>
    </row>
    <row r="9849" spans="1:8" hidden="1" x14ac:dyDescent="0.2">
      <c r="A9849" t="s">
        <v>11303</v>
      </c>
      <c r="B9849" t="s">
        <v>2540</v>
      </c>
      <c r="C9849" t="s">
        <v>1112</v>
      </c>
      <c r="D9849" t="s">
        <v>15190</v>
      </c>
      <c r="E9849" s="1" t="d">
        <v>2009-06-11</v>
      </c>
      <c r="F9849" s="3">
        <f t="shared" ca="1" si="153"/>
        <v>10.317808219178081</v>
      </c>
      <c r="G9849" s="2">
        <v>32470</v>
      </c>
      <c r="H9849" s="2">
        <v>51286.18</v>
      </c>
    </row>
    <row r="9850" spans="1:8" hidden="1" x14ac:dyDescent="0.2">
      <c r="A9850" t="s">
        <v>11304</v>
      </c>
      <c r="B9850" t="s">
        <v>2540</v>
      </c>
      <c r="C9850" t="s">
        <v>855</v>
      </c>
      <c r="D9850" t="s">
        <v>15190</v>
      </c>
      <c r="E9850" s="1" t="d">
        <v>2009-06-11</v>
      </c>
      <c r="F9850" s="3">
        <f t="shared" ca="1" si="153"/>
        <v>10.317808219178081</v>
      </c>
      <c r="G9850" s="2">
        <v>32470</v>
      </c>
      <c r="H9850" s="2">
        <v>54013.73</v>
      </c>
    </row>
    <row r="9851" spans="1:8" hidden="1" x14ac:dyDescent="0.2">
      <c r="A9851" t="s">
        <v>11305</v>
      </c>
      <c r="B9851" t="s">
        <v>5475</v>
      </c>
      <c r="C9851" t="s">
        <v>1571</v>
      </c>
      <c r="D9851" t="s">
        <v>15192</v>
      </c>
      <c r="E9851" s="1" t="d">
        <v>2011-01-31</v>
      </c>
      <c r="F9851" s="3">
        <f t="shared" ca="1" si="153"/>
        <v>8.6767123287671239</v>
      </c>
      <c r="G9851" s="2">
        <v>40678</v>
      </c>
      <c r="H9851" s="2">
        <v>40219.360000000001</v>
      </c>
    </row>
    <row r="9852" spans="1:8" hidden="1" x14ac:dyDescent="0.2">
      <c r="A9852" t="s">
        <v>11306</v>
      </c>
      <c r="B9852" t="s">
        <v>11307</v>
      </c>
      <c r="C9852" t="s">
        <v>1540</v>
      </c>
      <c r="D9852" t="s">
        <v>15211</v>
      </c>
      <c r="E9852" s="1" t="d">
        <v>2017-03-08</v>
      </c>
      <c r="F9852" s="3">
        <f t="shared" ca="1" si="153"/>
        <v>2.5726027397260274</v>
      </c>
      <c r="G9852" s="2">
        <v>64505</v>
      </c>
      <c r="H9852" s="2">
        <v>52621.49</v>
      </c>
    </row>
    <row r="9853" spans="1:8" x14ac:dyDescent="0.2">
      <c r="A9853" t="s">
        <v>12016</v>
      </c>
      <c r="B9853" t="s">
        <v>32</v>
      </c>
      <c r="C9853" t="s">
        <v>752</v>
      </c>
      <c r="D9853" t="s">
        <v>15184</v>
      </c>
      <c r="E9853" s="1" t="d">
        <v>2006-06-24</v>
      </c>
      <c r="F9853" s="3">
        <f t="shared" ca="1" si="153"/>
        <v>13.284931506849315</v>
      </c>
      <c r="G9853" s="2">
        <v>84444</v>
      </c>
      <c r="H9853" s="2">
        <v>70570.91</v>
      </c>
    </row>
    <row r="9854" spans="1:8" hidden="1" x14ac:dyDescent="0.2">
      <c r="A9854" t="s">
        <v>11309</v>
      </c>
      <c r="B9854" t="s">
        <v>453</v>
      </c>
      <c r="C9854" t="s">
        <v>945</v>
      </c>
      <c r="D9854" t="s">
        <v>15197</v>
      </c>
      <c r="E9854" s="1" t="d">
        <v>1982-12-15</v>
      </c>
      <c r="F9854" s="3">
        <f t="shared" ca="1" si="153"/>
        <v>36.824657534246576</v>
      </c>
      <c r="G9854" s="2">
        <v>39832</v>
      </c>
      <c r="H9854" s="2">
        <v>73865.33</v>
      </c>
    </row>
    <row r="9855" spans="1:8" hidden="1" x14ac:dyDescent="0.2">
      <c r="A9855" t="s">
        <v>11310</v>
      </c>
      <c r="B9855" t="s">
        <v>479</v>
      </c>
      <c r="C9855" t="s">
        <v>480</v>
      </c>
      <c r="D9855" t="s">
        <v>15188</v>
      </c>
      <c r="E9855" s="1" t="d">
        <v>2003-02-27</v>
      </c>
      <c r="F9855" s="3">
        <f t="shared" ca="1" si="153"/>
        <v>16.608219178082191</v>
      </c>
      <c r="G9855" s="2">
        <v>59392</v>
      </c>
      <c r="H9855" s="2">
        <v>80274.48</v>
      </c>
    </row>
    <row r="9856" spans="1:8" hidden="1" x14ac:dyDescent="0.2">
      <c r="A9856" t="s">
        <v>4353</v>
      </c>
      <c r="B9856" t="s">
        <v>29</v>
      </c>
      <c r="C9856" t="s">
        <v>3250</v>
      </c>
      <c r="D9856" t="s">
        <v>15187</v>
      </c>
      <c r="E9856" s="1" t="d">
        <v>2014-10-15</v>
      </c>
      <c r="F9856" s="3">
        <f t="shared" ca="1" si="153"/>
        <v>4.9698630136986299</v>
      </c>
      <c r="G9856" s="2">
        <v>64053</v>
      </c>
      <c r="H9856" s="2">
        <v>70734.5</v>
      </c>
    </row>
    <row r="9857" spans="1:8" hidden="1" x14ac:dyDescent="0.2">
      <c r="A9857" t="s">
        <v>13191</v>
      </c>
      <c r="B9857" t="s">
        <v>188</v>
      </c>
      <c r="C9857" t="s">
        <v>324</v>
      </c>
      <c r="D9857" t="s">
        <v>15187</v>
      </c>
      <c r="E9857" s="1" t="d">
        <v>2003-08-13</v>
      </c>
      <c r="F9857" s="3">
        <f t="shared" ca="1" si="153"/>
        <v>16.150684931506849</v>
      </c>
      <c r="G9857" s="2">
        <v>70527</v>
      </c>
      <c r="H9857" s="2">
        <v>70725.740000000005</v>
      </c>
    </row>
    <row r="9858" spans="1:8" hidden="1" x14ac:dyDescent="0.2">
      <c r="A9858" t="s">
        <v>11313</v>
      </c>
      <c r="B9858" t="s">
        <v>193</v>
      </c>
      <c r="C9858" t="s">
        <v>1404</v>
      </c>
      <c r="D9858" t="s">
        <v>15191</v>
      </c>
      <c r="E9858" s="1" t="d">
        <v>2011-09-27</v>
      </c>
      <c r="F9858" s="3">
        <f t="shared" ca="1" si="153"/>
        <v>8.0219178082191789</v>
      </c>
      <c r="G9858" s="2">
        <v>33441</v>
      </c>
      <c r="H9858" s="2">
        <v>36989.08</v>
      </c>
    </row>
    <row r="9859" spans="1:8" hidden="1" x14ac:dyDescent="0.2">
      <c r="A9859" t="s">
        <v>11314</v>
      </c>
      <c r="B9859" t="s">
        <v>97</v>
      </c>
      <c r="C9859" t="s">
        <v>98</v>
      </c>
      <c r="D9859" t="s">
        <v>15199</v>
      </c>
      <c r="E9859" s="1" t="d">
        <v>2008-03-03</v>
      </c>
      <c r="F9859" s="3">
        <f t="shared" ref="F9859:F9922" ca="1" si="154">(TODAY()-E9859)/365</f>
        <v>11.591780821917808</v>
      </c>
      <c r="G9859" s="2">
        <v>20800</v>
      </c>
      <c r="H9859" s="2">
        <v>1715</v>
      </c>
    </row>
    <row r="9860" spans="1:8" hidden="1" x14ac:dyDescent="0.2">
      <c r="A9860" t="s">
        <v>10116</v>
      </c>
      <c r="B9860" t="s">
        <v>288</v>
      </c>
      <c r="C9860" t="s">
        <v>1907</v>
      </c>
      <c r="D9860" t="s">
        <v>15185</v>
      </c>
      <c r="E9860" s="1" t="d">
        <v>2004-03-27</v>
      </c>
      <c r="F9860" s="3">
        <f t="shared" ca="1" si="154"/>
        <v>15.528767123287672</v>
      </c>
      <c r="G9860" s="2">
        <v>78540</v>
      </c>
      <c r="H9860" s="2">
        <v>74492.259999999995</v>
      </c>
    </row>
    <row r="9861" spans="1:8" x14ac:dyDescent="0.2">
      <c r="A9861" t="s">
        <v>8488</v>
      </c>
      <c r="B9861" t="s">
        <v>86</v>
      </c>
      <c r="C9861" t="s">
        <v>621</v>
      </c>
      <c r="D9861" t="s">
        <v>15184</v>
      </c>
      <c r="E9861" s="1" t="d">
        <v>2014-07-23</v>
      </c>
      <c r="F9861" s="3">
        <f t="shared" ca="1" si="154"/>
        <v>5.2</v>
      </c>
      <c r="G9861" s="2">
        <v>64556</v>
      </c>
      <c r="H9861" s="2">
        <v>70471.77</v>
      </c>
    </row>
    <row r="9862" spans="1:8" x14ac:dyDescent="0.2">
      <c r="A9862" t="s">
        <v>2475</v>
      </c>
      <c r="B9862" t="s">
        <v>1054</v>
      </c>
      <c r="C9862" t="s">
        <v>1384</v>
      </c>
      <c r="D9862" t="s">
        <v>15184</v>
      </c>
      <c r="E9862" s="1" t="d">
        <v>1997-07-07</v>
      </c>
      <c r="F9862" s="3">
        <f t="shared" ca="1" si="154"/>
        <v>22.254794520547946</v>
      </c>
      <c r="G9862" s="2">
        <v>49097</v>
      </c>
      <c r="H9862" s="2">
        <v>70467.17</v>
      </c>
    </row>
    <row r="9863" spans="1:8" hidden="1" x14ac:dyDescent="0.2">
      <c r="A9863" t="s">
        <v>11318</v>
      </c>
      <c r="B9863" t="s">
        <v>2860</v>
      </c>
      <c r="C9863" t="s">
        <v>265</v>
      </c>
      <c r="D9863" t="s">
        <v>15190</v>
      </c>
      <c r="E9863" s="1" t="d">
        <v>2018-06-02</v>
      </c>
      <c r="F9863" s="3">
        <f t="shared" ca="1" si="154"/>
        <v>1.3369863013698631</v>
      </c>
      <c r="G9863" s="2">
        <v>34079</v>
      </c>
      <c r="H9863" s="2">
        <v>4410.8100000000004</v>
      </c>
    </row>
    <row r="9864" spans="1:8" hidden="1" x14ac:dyDescent="0.2">
      <c r="A9864" t="s">
        <v>11319</v>
      </c>
      <c r="B9864" t="s">
        <v>1826</v>
      </c>
      <c r="C9864" t="s">
        <v>1827</v>
      </c>
      <c r="D9864" t="s">
        <v>15225</v>
      </c>
      <c r="E9864" s="1" t="d">
        <v>2017-09-14</v>
      </c>
      <c r="F9864" s="3">
        <f t="shared" ca="1" si="154"/>
        <v>2.0520547945205481</v>
      </c>
      <c r="G9864" s="2">
        <v>60200</v>
      </c>
      <c r="H9864" s="2">
        <v>47782.080000000002</v>
      </c>
    </row>
    <row r="9865" spans="1:8" hidden="1" x14ac:dyDescent="0.2">
      <c r="A9865" t="s">
        <v>11320</v>
      </c>
      <c r="B9865" t="s">
        <v>9514</v>
      </c>
      <c r="C9865" t="s">
        <v>768</v>
      </c>
      <c r="D9865" t="s">
        <v>15186</v>
      </c>
      <c r="E9865" s="1" t="d">
        <v>2014-06-09</v>
      </c>
      <c r="F9865" s="3">
        <f t="shared" ca="1" si="154"/>
        <v>5.3205479452054796</v>
      </c>
      <c r="G9865" s="2">
        <v>88700</v>
      </c>
      <c r="H9865" s="2">
        <v>86730.8</v>
      </c>
    </row>
    <row r="9866" spans="1:8" x14ac:dyDescent="0.2">
      <c r="A9866" t="s">
        <v>14833</v>
      </c>
      <c r="B9866" t="s">
        <v>86</v>
      </c>
      <c r="C9866" t="s">
        <v>1022</v>
      </c>
      <c r="D9866" t="s">
        <v>15184</v>
      </c>
      <c r="E9866" s="1" t="d">
        <v>2016-11-14</v>
      </c>
      <c r="F9866" s="3">
        <f t="shared" ca="1" si="154"/>
        <v>2.8849315068493149</v>
      </c>
      <c r="G9866" s="2">
        <v>50561</v>
      </c>
      <c r="H9866" s="2">
        <v>70434.91</v>
      </c>
    </row>
    <row r="9867" spans="1:8" hidden="1" x14ac:dyDescent="0.2">
      <c r="A9867" t="s">
        <v>11322</v>
      </c>
      <c r="B9867" t="s">
        <v>2114</v>
      </c>
      <c r="C9867" t="s">
        <v>974</v>
      </c>
      <c r="D9867" t="s">
        <v>15197</v>
      </c>
      <c r="E9867" s="1" t="d">
        <v>1999-10-19</v>
      </c>
      <c r="F9867" s="3">
        <f t="shared" ca="1" si="154"/>
        <v>19.969863013698632</v>
      </c>
      <c r="G9867" s="2">
        <v>35965</v>
      </c>
      <c r="H9867" s="2">
        <v>40127.01</v>
      </c>
    </row>
    <row r="9868" spans="1:8" hidden="1" x14ac:dyDescent="0.2">
      <c r="A9868" t="s">
        <v>11323</v>
      </c>
      <c r="B9868" t="s">
        <v>515</v>
      </c>
      <c r="C9868" t="s">
        <v>1995</v>
      </c>
      <c r="D9868" t="s">
        <v>15192</v>
      </c>
      <c r="E9868" s="1" t="d">
        <v>2006-07-01</v>
      </c>
      <c r="F9868" s="3">
        <f t="shared" ca="1" si="154"/>
        <v>13.265753424657534</v>
      </c>
      <c r="G9868" s="2">
        <v>29162</v>
      </c>
      <c r="H9868" s="2">
        <v>30210.45</v>
      </c>
    </row>
    <row r="9869" spans="1:8" hidden="1" x14ac:dyDescent="0.2">
      <c r="A9869" t="s">
        <v>11324</v>
      </c>
      <c r="B9869" t="s">
        <v>299</v>
      </c>
      <c r="C9869" t="s">
        <v>2400</v>
      </c>
      <c r="D9869" t="s">
        <v>15192</v>
      </c>
      <c r="E9869" s="1" t="d">
        <v>1993-07-01</v>
      </c>
      <c r="F9869" s="3">
        <f t="shared" ca="1" si="154"/>
        <v>26.273972602739725</v>
      </c>
      <c r="G9869" s="2">
        <v>95400</v>
      </c>
      <c r="H9869" s="2">
        <v>96312.45</v>
      </c>
    </row>
    <row r="9870" spans="1:8" hidden="1" x14ac:dyDescent="0.2">
      <c r="A9870" t="s">
        <v>11325</v>
      </c>
      <c r="B9870" t="s">
        <v>882</v>
      </c>
      <c r="C9870" t="s">
        <v>265</v>
      </c>
      <c r="D9870" t="s">
        <v>15190</v>
      </c>
      <c r="E9870" s="1" t="d">
        <v>2009-06-15</v>
      </c>
      <c r="F9870" s="3">
        <f t="shared" ca="1" si="154"/>
        <v>10.306849315068494</v>
      </c>
      <c r="G9870" s="2">
        <v>35298</v>
      </c>
      <c r="H9870" s="2">
        <v>36117.9</v>
      </c>
    </row>
    <row r="9871" spans="1:8" hidden="1" x14ac:dyDescent="0.2">
      <c r="A9871" t="s">
        <v>11326</v>
      </c>
      <c r="B9871" t="s">
        <v>419</v>
      </c>
      <c r="C9871" t="s">
        <v>3365</v>
      </c>
      <c r="D9871" t="s">
        <v>15201</v>
      </c>
      <c r="E9871" s="1" t="d">
        <v>2005-05-05</v>
      </c>
      <c r="F9871" s="3">
        <f t="shared" ca="1" si="154"/>
        <v>14.421917808219177</v>
      </c>
      <c r="G9871" s="2">
        <v>44584</v>
      </c>
      <c r="H9871" s="2">
        <v>67984.899999999994</v>
      </c>
    </row>
    <row r="9872" spans="1:8" hidden="1" x14ac:dyDescent="0.2">
      <c r="A9872" t="s">
        <v>11327</v>
      </c>
      <c r="B9872" t="s">
        <v>3895</v>
      </c>
      <c r="C9872" t="s">
        <v>812</v>
      </c>
      <c r="D9872" t="s">
        <v>15188</v>
      </c>
      <c r="E9872" s="1" t="d">
        <v>2007-07-12</v>
      </c>
      <c r="F9872" s="3">
        <f t="shared" ca="1" si="154"/>
        <v>12.235616438356164</v>
      </c>
      <c r="G9872" s="2">
        <v>49277</v>
      </c>
      <c r="H9872" s="2">
        <v>51697.67</v>
      </c>
    </row>
    <row r="9873" spans="1:8" x14ac:dyDescent="0.2">
      <c r="A9873" t="s">
        <v>9594</v>
      </c>
      <c r="B9873" t="s">
        <v>86</v>
      </c>
      <c r="C9873" t="s">
        <v>87</v>
      </c>
      <c r="D9873" t="s">
        <v>15184</v>
      </c>
      <c r="E9873" s="1" t="d">
        <v>2016-10-24</v>
      </c>
      <c r="F9873" s="3">
        <f t="shared" ca="1" si="154"/>
        <v>2.9424657534246577</v>
      </c>
      <c r="G9873" s="2">
        <v>50561</v>
      </c>
      <c r="H9873" s="2">
        <v>70421.539999999994</v>
      </c>
    </row>
    <row r="9874" spans="1:8" hidden="1" x14ac:dyDescent="0.2">
      <c r="A9874" t="s">
        <v>11329</v>
      </c>
      <c r="B9874" t="s">
        <v>506</v>
      </c>
      <c r="C9874" t="s">
        <v>39</v>
      </c>
      <c r="D9874" t="s">
        <v>15189</v>
      </c>
      <c r="E9874" s="1" t="d">
        <v>2014-05-30</v>
      </c>
      <c r="F9874" s="3">
        <f t="shared" ca="1" si="154"/>
        <v>5.3479452054794523</v>
      </c>
      <c r="G9874" s="2">
        <v>21008</v>
      </c>
      <c r="H9874" s="2">
        <v>7181.6</v>
      </c>
    </row>
    <row r="9875" spans="1:8" hidden="1" x14ac:dyDescent="0.2">
      <c r="A9875" t="s">
        <v>11330</v>
      </c>
      <c r="B9875" t="s">
        <v>3170</v>
      </c>
      <c r="C9875" t="s">
        <v>67</v>
      </c>
      <c r="D9875" t="s">
        <v>15196</v>
      </c>
      <c r="E9875" s="1" t="d">
        <v>2016-07-21</v>
      </c>
      <c r="F9875" s="3">
        <f t="shared" ca="1" si="154"/>
        <v>3.2027397260273971</v>
      </c>
      <c r="G9875" s="2">
        <v>47828</v>
      </c>
      <c r="H9875" s="2">
        <v>51018.22</v>
      </c>
    </row>
    <row r="9876" spans="1:8" hidden="1" x14ac:dyDescent="0.2">
      <c r="A9876" t="s">
        <v>11331</v>
      </c>
      <c r="B9876" t="s">
        <v>1309</v>
      </c>
      <c r="C9876" t="s">
        <v>1719</v>
      </c>
      <c r="D9876" t="s">
        <v>15194</v>
      </c>
      <c r="E9876" s="1" t="d">
        <v>2018-02-26</v>
      </c>
      <c r="F9876" s="3">
        <f t="shared" ca="1" si="154"/>
        <v>1.6</v>
      </c>
      <c r="G9876" s="2">
        <v>42131</v>
      </c>
      <c r="H9876" s="2">
        <v>14297.86</v>
      </c>
    </row>
    <row r="9877" spans="1:8" hidden="1" x14ac:dyDescent="0.2">
      <c r="A9877" t="s">
        <v>11332</v>
      </c>
      <c r="B9877" t="s">
        <v>944</v>
      </c>
      <c r="C9877" t="s">
        <v>1814</v>
      </c>
      <c r="D9877" t="s">
        <v>15191</v>
      </c>
      <c r="E9877" s="1" t="d">
        <v>2018-04-23</v>
      </c>
      <c r="F9877" s="3">
        <f t="shared" ca="1" si="154"/>
        <v>1.4465753424657535</v>
      </c>
      <c r="G9877" s="2">
        <v>29120</v>
      </c>
      <c r="H9877" s="2">
        <v>8371.93</v>
      </c>
    </row>
    <row r="9878" spans="1:8" hidden="1" x14ac:dyDescent="0.2">
      <c r="A9878" t="s">
        <v>11333</v>
      </c>
      <c r="B9878" t="s">
        <v>1448</v>
      </c>
      <c r="C9878" t="s">
        <v>1449</v>
      </c>
      <c r="D9878" t="s">
        <v>15215</v>
      </c>
      <c r="E9878" s="1" t="d">
        <v>2008-01-02</v>
      </c>
      <c r="F9878" s="3">
        <f t="shared" ca="1" si="154"/>
        <v>11.758904109589041</v>
      </c>
      <c r="G9878" s="2">
        <v>33171</v>
      </c>
      <c r="H9878" s="2">
        <v>38188.35</v>
      </c>
    </row>
    <row r="9879" spans="1:8" x14ac:dyDescent="0.2">
      <c r="A9879" t="s">
        <v>5327</v>
      </c>
      <c r="B9879" t="s">
        <v>86</v>
      </c>
      <c r="C9879" t="s">
        <v>87</v>
      </c>
      <c r="D9879" t="s">
        <v>15184</v>
      </c>
      <c r="E9879" s="1" t="d">
        <v>2007-01-22</v>
      </c>
      <c r="F9879" s="3">
        <f t="shared" ca="1" si="154"/>
        <v>12.704109589041096</v>
      </c>
      <c r="G9879" s="2">
        <v>72857</v>
      </c>
      <c r="H9879" s="2">
        <v>70337.119999999995</v>
      </c>
    </row>
    <row r="9880" spans="1:8" hidden="1" x14ac:dyDescent="0.2">
      <c r="A9880" t="s">
        <v>11335</v>
      </c>
      <c r="B9880" t="s">
        <v>4996</v>
      </c>
      <c r="C9880" t="s">
        <v>1136</v>
      </c>
      <c r="D9880" t="s">
        <v>15190</v>
      </c>
      <c r="E9880" s="1" t="d">
        <v>1995-01-30</v>
      </c>
      <c r="F9880" s="3">
        <f t="shared" ca="1" si="154"/>
        <v>24.69041095890411</v>
      </c>
      <c r="G9880" s="2">
        <v>71828</v>
      </c>
      <c r="H9880" s="2">
        <v>73216.320000000007</v>
      </c>
    </row>
    <row r="9881" spans="1:8" hidden="1" x14ac:dyDescent="0.2">
      <c r="A9881" t="s">
        <v>11336</v>
      </c>
      <c r="B9881" t="s">
        <v>267</v>
      </c>
      <c r="C9881" t="s">
        <v>43</v>
      </c>
      <c r="D9881" t="s">
        <v>15190</v>
      </c>
      <c r="E9881" s="1" t="d">
        <v>1990-08-27</v>
      </c>
      <c r="F9881" s="3">
        <f t="shared" ca="1" si="154"/>
        <v>29.12054794520548</v>
      </c>
      <c r="G9881" s="2">
        <v>98022</v>
      </c>
      <c r="H9881" s="2">
        <v>105305.88</v>
      </c>
    </row>
    <row r="9882" spans="1:8" x14ac:dyDescent="0.2">
      <c r="A9882" t="s">
        <v>6478</v>
      </c>
      <c r="B9882" t="s">
        <v>166</v>
      </c>
      <c r="C9882" t="s">
        <v>167</v>
      </c>
      <c r="D9882" t="s">
        <v>15184</v>
      </c>
      <c r="E9882" s="1" t="d">
        <v>1992-11-09</v>
      </c>
      <c r="F9882" s="3">
        <f t="shared" ca="1" si="154"/>
        <v>26.915068493150685</v>
      </c>
      <c r="G9882" s="2">
        <v>57040</v>
      </c>
      <c r="H9882" s="2">
        <v>70273.3</v>
      </c>
    </row>
    <row r="9883" spans="1:8" hidden="1" x14ac:dyDescent="0.2">
      <c r="A9883" t="s">
        <v>12275</v>
      </c>
      <c r="B9883" t="s">
        <v>288</v>
      </c>
      <c r="C9883" t="s">
        <v>765</v>
      </c>
      <c r="D9883" t="s">
        <v>15214</v>
      </c>
      <c r="E9883" s="1" t="d">
        <v>1991-02-04</v>
      </c>
      <c r="F9883" s="3">
        <f t="shared" ca="1" si="154"/>
        <v>28.67945205479452</v>
      </c>
      <c r="G9883" s="2">
        <v>78030</v>
      </c>
      <c r="H9883" s="2">
        <v>75390.95</v>
      </c>
    </row>
    <row r="9884" spans="1:8" hidden="1" x14ac:dyDescent="0.2">
      <c r="A9884" t="s">
        <v>11339</v>
      </c>
      <c r="B9884" t="s">
        <v>3196</v>
      </c>
      <c r="C9884" t="s">
        <v>437</v>
      </c>
      <c r="D9884" t="s">
        <v>15193</v>
      </c>
      <c r="E9884" s="1" t="d">
        <v>2009-06-29</v>
      </c>
      <c r="F9884" s="3">
        <f t="shared" ca="1" si="154"/>
        <v>10.268493150684931</v>
      </c>
      <c r="G9884" s="2">
        <v>62424</v>
      </c>
      <c r="H9884" s="2">
        <v>61763.09</v>
      </c>
    </row>
    <row r="9885" spans="1:8" hidden="1" x14ac:dyDescent="0.2">
      <c r="A9885" t="s">
        <v>11554</v>
      </c>
      <c r="B9885" t="s">
        <v>925</v>
      </c>
      <c r="C9885" t="s">
        <v>2478</v>
      </c>
      <c r="D9885" t="s">
        <v>15187</v>
      </c>
      <c r="E9885" s="1" t="d">
        <v>2011-03-30</v>
      </c>
      <c r="F9885" s="3">
        <f t="shared" ca="1" si="154"/>
        <v>8.5178082191780824</v>
      </c>
      <c r="G9885" s="2">
        <v>67818</v>
      </c>
      <c r="H9885" s="2">
        <v>70642.490000000005</v>
      </c>
    </row>
    <row r="9886" spans="1:8" hidden="1" x14ac:dyDescent="0.2">
      <c r="A9886" t="s">
        <v>11341</v>
      </c>
      <c r="B9886" t="s">
        <v>157</v>
      </c>
      <c r="C9886" t="s">
        <v>1949</v>
      </c>
      <c r="D9886" t="s">
        <v>15190</v>
      </c>
      <c r="E9886" s="1" t="d">
        <v>2008-09-08</v>
      </c>
      <c r="F9886" s="3">
        <f t="shared" ca="1" si="154"/>
        <v>11.073972602739726</v>
      </c>
      <c r="G9886" s="2">
        <v>41500</v>
      </c>
      <c r="H9886" s="2">
        <v>44336.94</v>
      </c>
    </row>
    <row r="9887" spans="1:8" hidden="1" x14ac:dyDescent="0.2">
      <c r="A9887" t="s">
        <v>4405</v>
      </c>
      <c r="B9887" t="s">
        <v>925</v>
      </c>
      <c r="C9887" t="s">
        <v>2480</v>
      </c>
      <c r="D9887" t="s">
        <v>15187</v>
      </c>
      <c r="E9887" s="1" t="d">
        <v>2011-03-30</v>
      </c>
      <c r="F9887" s="3">
        <f t="shared" ca="1" si="154"/>
        <v>8.5178082191780824</v>
      </c>
      <c r="G9887" s="2">
        <v>67818</v>
      </c>
      <c r="H9887" s="2">
        <v>70591.17</v>
      </c>
    </row>
    <row r="9888" spans="1:8" hidden="1" x14ac:dyDescent="0.2">
      <c r="A9888" t="s">
        <v>11343</v>
      </c>
      <c r="B9888" t="s">
        <v>3078</v>
      </c>
      <c r="C9888" t="s">
        <v>521</v>
      </c>
      <c r="D9888" t="s">
        <v>15192</v>
      </c>
      <c r="E9888" s="1" t="d">
        <v>2007-08-09</v>
      </c>
      <c r="F9888" s="3">
        <f t="shared" ca="1" si="154"/>
        <v>12.158904109589042</v>
      </c>
      <c r="G9888" s="2">
        <v>48312</v>
      </c>
      <c r="H9888" s="2">
        <v>53238.05</v>
      </c>
    </row>
    <row r="9889" spans="1:8" hidden="1" x14ac:dyDescent="0.2">
      <c r="A9889" t="s">
        <v>11344</v>
      </c>
      <c r="B9889" t="s">
        <v>2564</v>
      </c>
      <c r="C9889" t="s">
        <v>643</v>
      </c>
      <c r="D9889" t="s">
        <v>15190</v>
      </c>
      <c r="E9889" s="1" t="d">
        <v>2002-05-28</v>
      </c>
      <c r="F9889" s="3">
        <f t="shared" ca="1" si="154"/>
        <v>17.361643835616437</v>
      </c>
      <c r="G9889" s="2">
        <v>45674</v>
      </c>
      <c r="H9889" s="2">
        <v>62557.89</v>
      </c>
    </row>
    <row r="9890" spans="1:8" x14ac:dyDescent="0.2">
      <c r="A9890" t="s">
        <v>6593</v>
      </c>
      <c r="B9890" t="s">
        <v>86</v>
      </c>
      <c r="C9890" t="s">
        <v>983</v>
      </c>
      <c r="D9890" t="s">
        <v>15184</v>
      </c>
      <c r="E9890" s="1" t="d">
        <v>2012-03-20</v>
      </c>
      <c r="F9890" s="3">
        <f t="shared" ca="1" si="154"/>
        <v>7.5424657534246577</v>
      </c>
      <c r="G9890" s="2">
        <v>68788</v>
      </c>
      <c r="H9890" s="2">
        <v>70267.850000000006</v>
      </c>
    </row>
    <row r="9891" spans="1:8" hidden="1" x14ac:dyDescent="0.2">
      <c r="A9891" t="s">
        <v>11346</v>
      </c>
      <c r="B9891" t="s">
        <v>931</v>
      </c>
      <c r="C9891" t="s">
        <v>777</v>
      </c>
      <c r="D9891" t="s">
        <v>15208</v>
      </c>
      <c r="E9891" s="1" t="d">
        <v>2007-03-26</v>
      </c>
      <c r="F9891" s="3">
        <f t="shared" ca="1" si="154"/>
        <v>12.531506849315068</v>
      </c>
      <c r="G9891" s="2">
        <v>70900</v>
      </c>
      <c r="H9891" s="2">
        <v>70595.64</v>
      </c>
    </row>
    <row r="9892" spans="1:8" x14ac:dyDescent="0.2">
      <c r="A9892" t="s">
        <v>6710</v>
      </c>
      <c r="B9892" t="s">
        <v>1056</v>
      </c>
      <c r="C9892" t="s">
        <v>511</v>
      </c>
      <c r="D9892" t="s">
        <v>15184</v>
      </c>
      <c r="E9892" s="1" t="d">
        <v>2014-08-07</v>
      </c>
      <c r="F9892" s="3">
        <f t="shared" ca="1" si="154"/>
        <v>5.1589041095890407</v>
      </c>
      <c r="G9892" s="2">
        <v>52043</v>
      </c>
      <c r="H9892" s="2">
        <v>70227.16</v>
      </c>
    </row>
    <row r="9893" spans="1:8" hidden="1" x14ac:dyDescent="0.2">
      <c r="A9893" t="s">
        <v>1327</v>
      </c>
      <c r="B9893" t="s">
        <v>29</v>
      </c>
      <c r="C9893" t="s">
        <v>799</v>
      </c>
      <c r="D9893" t="s">
        <v>15187</v>
      </c>
      <c r="E9893" s="1" t="d">
        <v>1999-02-16</v>
      </c>
      <c r="F9893" s="3">
        <f t="shared" ca="1" si="154"/>
        <v>20.641095890410959</v>
      </c>
      <c r="G9893" s="2">
        <v>70906</v>
      </c>
      <c r="H9893" s="2">
        <v>70588.490000000005</v>
      </c>
    </row>
    <row r="9894" spans="1:8" hidden="1" x14ac:dyDescent="0.2">
      <c r="A9894" t="s">
        <v>11349</v>
      </c>
      <c r="B9894" t="s">
        <v>1677</v>
      </c>
      <c r="C9894" t="s">
        <v>1112</v>
      </c>
      <c r="D9894" t="s">
        <v>15190</v>
      </c>
      <c r="E9894" s="1" t="d">
        <v>1996-03-18</v>
      </c>
      <c r="F9894" s="3">
        <f t="shared" ca="1" si="154"/>
        <v>23.55890410958904</v>
      </c>
      <c r="G9894" s="2">
        <v>40921</v>
      </c>
      <c r="H9894" s="2">
        <v>92311.09</v>
      </c>
    </row>
    <row r="9895" spans="1:8" hidden="1" x14ac:dyDescent="0.2">
      <c r="A9895" t="s">
        <v>11350</v>
      </c>
      <c r="B9895" t="s">
        <v>23</v>
      </c>
      <c r="C9895" t="s">
        <v>95</v>
      </c>
      <c r="D9895" t="s">
        <v>15189</v>
      </c>
      <c r="E9895" s="1" t="d">
        <v>2018-05-26</v>
      </c>
      <c r="F9895" s="3">
        <f t="shared" ca="1" si="154"/>
        <v>1.3561643835616439</v>
      </c>
      <c r="G9895" s="2">
        <v>35360</v>
      </c>
      <c r="H9895" s="2">
        <v>2295</v>
      </c>
    </row>
    <row r="9896" spans="1:8" x14ac:dyDescent="0.2">
      <c r="A9896" t="s">
        <v>5077</v>
      </c>
      <c r="B9896" t="s">
        <v>86</v>
      </c>
      <c r="C9896" t="s">
        <v>250</v>
      </c>
      <c r="D9896" t="s">
        <v>15184</v>
      </c>
      <c r="E9896" s="1" t="d">
        <v>2011-11-30</v>
      </c>
      <c r="F9896" s="3">
        <f t="shared" ca="1" si="154"/>
        <v>7.8465753424657532</v>
      </c>
      <c r="G9896" s="2">
        <v>68788</v>
      </c>
      <c r="H9896" s="2">
        <v>70195.539999999994</v>
      </c>
    </row>
    <row r="9897" spans="1:8" x14ac:dyDescent="0.2">
      <c r="A9897" t="s">
        <v>8180</v>
      </c>
      <c r="B9897" t="s">
        <v>86</v>
      </c>
      <c r="C9897" t="s">
        <v>563</v>
      </c>
      <c r="D9897" t="s">
        <v>15184</v>
      </c>
      <c r="E9897" s="1" t="d">
        <v>2016-03-23</v>
      </c>
      <c r="F9897" s="3">
        <f t="shared" ca="1" si="154"/>
        <v>3.5315068493150683</v>
      </c>
      <c r="G9897" s="2">
        <v>51328</v>
      </c>
      <c r="H9897" s="2">
        <v>70037.25</v>
      </c>
    </row>
    <row r="9898" spans="1:8" hidden="1" x14ac:dyDescent="0.2">
      <c r="A9898" t="s">
        <v>11353</v>
      </c>
      <c r="B9898" t="s">
        <v>2638</v>
      </c>
      <c r="C9898" t="s">
        <v>542</v>
      </c>
      <c r="D9898" t="s">
        <v>15192</v>
      </c>
      <c r="E9898" s="1" t="d">
        <v>2009-11-30</v>
      </c>
      <c r="F9898" s="3">
        <f t="shared" ca="1" si="154"/>
        <v>9.8465753424657532</v>
      </c>
      <c r="G9898" s="2">
        <v>48045</v>
      </c>
      <c r="H9898" s="2">
        <v>48339.79</v>
      </c>
    </row>
    <row r="9899" spans="1:8" x14ac:dyDescent="0.2">
      <c r="A9899" t="s">
        <v>7000</v>
      </c>
      <c r="B9899" t="s">
        <v>86</v>
      </c>
      <c r="C9899" t="s">
        <v>1343</v>
      </c>
      <c r="D9899" t="s">
        <v>15184</v>
      </c>
      <c r="E9899" s="1" t="d">
        <v>2008-06-21</v>
      </c>
      <c r="F9899" s="3">
        <f t="shared" ca="1" si="154"/>
        <v>11.29041095890411</v>
      </c>
      <c r="G9899" s="2">
        <v>50561</v>
      </c>
      <c r="H9899" s="2">
        <v>69885.36</v>
      </c>
    </row>
    <row r="9900" spans="1:8" hidden="1" x14ac:dyDescent="0.2">
      <c r="A9900" t="s">
        <v>12576</v>
      </c>
      <c r="B9900" t="s">
        <v>134</v>
      </c>
      <c r="C9900" t="s">
        <v>1114</v>
      </c>
      <c r="D9900" t="s">
        <v>15187</v>
      </c>
      <c r="E9900" s="1" t="d">
        <v>2006-03-20</v>
      </c>
      <c r="F9900" s="3">
        <f t="shared" ca="1" si="154"/>
        <v>13.547945205479452</v>
      </c>
      <c r="G9900" s="2">
        <v>71198</v>
      </c>
      <c r="H9900" s="2">
        <v>70520.509999999995</v>
      </c>
    </row>
    <row r="9901" spans="1:8" hidden="1" x14ac:dyDescent="0.2">
      <c r="A9901" t="s">
        <v>11356</v>
      </c>
      <c r="B9901" t="s">
        <v>51</v>
      </c>
      <c r="C9901" t="s">
        <v>1613</v>
      </c>
      <c r="D9901" t="s">
        <v>15197</v>
      </c>
      <c r="E9901" s="1" t="d">
        <v>1985-08-12</v>
      </c>
      <c r="F9901" s="3">
        <f t="shared" ca="1" si="154"/>
        <v>34.164383561643838</v>
      </c>
      <c r="G9901" s="2">
        <v>41757</v>
      </c>
      <c r="H9901" s="2">
        <v>40283.71</v>
      </c>
    </row>
    <row r="9902" spans="1:8" hidden="1" x14ac:dyDescent="0.2">
      <c r="A9902" t="s">
        <v>11357</v>
      </c>
      <c r="B9902" t="s">
        <v>9649</v>
      </c>
      <c r="C9902" t="s">
        <v>1503</v>
      </c>
      <c r="D9902" t="s">
        <v>15191</v>
      </c>
      <c r="E9902" s="1" t="d">
        <v>2014-10-27</v>
      </c>
      <c r="F9902" s="3">
        <f t="shared" ca="1" si="154"/>
        <v>4.9369863013698634</v>
      </c>
      <c r="G9902" s="2">
        <v>43088</v>
      </c>
      <c r="H9902" s="2">
        <v>59930.23</v>
      </c>
    </row>
    <row r="9903" spans="1:8" x14ac:dyDescent="0.2">
      <c r="A9903" t="s">
        <v>8441</v>
      </c>
      <c r="B9903" t="s">
        <v>1056</v>
      </c>
      <c r="C9903" t="s">
        <v>511</v>
      </c>
      <c r="D9903" t="s">
        <v>15184</v>
      </c>
      <c r="E9903" s="1" t="d">
        <v>2014-08-07</v>
      </c>
      <c r="F9903" s="3">
        <f t="shared" ca="1" si="154"/>
        <v>5.1589041095890407</v>
      </c>
      <c r="G9903" s="2">
        <v>52043</v>
      </c>
      <c r="H9903" s="2">
        <v>69861.98</v>
      </c>
    </row>
    <row r="9904" spans="1:8" hidden="1" x14ac:dyDescent="0.2">
      <c r="A9904" t="s">
        <v>11359</v>
      </c>
      <c r="B9904" t="s">
        <v>3887</v>
      </c>
      <c r="C9904" t="s">
        <v>507</v>
      </c>
      <c r="D9904" t="s">
        <v>15218</v>
      </c>
      <c r="E9904" s="1" t="d">
        <v>2018-04-16</v>
      </c>
      <c r="F9904" s="3">
        <f t="shared" ca="1" si="154"/>
        <v>1.4657534246575343</v>
      </c>
      <c r="G9904" s="2">
        <v>32666</v>
      </c>
      <c r="H9904" s="2">
        <v>8753.76</v>
      </c>
    </row>
    <row r="9905" spans="1:8" x14ac:dyDescent="0.2">
      <c r="A9905" t="s">
        <v>3696</v>
      </c>
      <c r="B9905" t="s">
        <v>116</v>
      </c>
      <c r="C9905" t="s">
        <v>176</v>
      </c>
      <c r="D9905" t="s">
        <v>15184</v>
      </c>
      <c r="E9905" s="1" t="d">
        <v>2012-02-07</v>
      </c>
      <c r="F9905" s="3">
        <f t="shared" ca="1" si="154"/>
        <v>7.6575342465753424</v>
      </c>
      <c r="G9905" s="2">
        <v>70447</v>
      </c>
      <c r="H9905" s="2">
        <v>69831.41</v>
      </c>
    </row>
    <row r="9906" spans="1:8" hidden="1" x14ac:dyDescent="0.2">
      <c r="A9906" t="s">
        <v>6533</v>
      </c>
      <c r="B9906" t="s">
        <v>29</v>
      </c>
      <c r="C9906" t="s">
        <v>2272</v>
      </c>
      <c r="D9906" t="s">
        <v>15187</v>
      </c>
      <c r="E9906" s="1" t="d">
        <v>2014-10-15</v>
      </c>
      <c r="F9906" s="3">
        <f t="shared" ca="1" si="154"/>
        <v>4.9698630136986299</v>
      </c>
      <c r="G9906" s="2">
        <v>64053</v>
      </c>
      <c r="H9906" s="2">
        <v>70508.929999999993</v>
      </c>
    </row>
    <row r="9907" spans="1:8" x14ac:dyDescent="0.2">
      <c r="A9907" t="s">
        <v>9914</v>
      </c>
      <c r="B9907" t="s">
        <v>86</v>
      </c>
      <c r="C9907" t="s">
        <v>250</v>
      </c>
      <c r="D9907" t="s">
        <v>15184</v>
      </c>
      <c r="E9907" s="1" t="d">
        <v>2000-05-03</v>
      </c>
      <c r="F9907" s="3">
        <f t="shared" ca="1" si="154"/>
        <v>19.43013698630137</v>
      </c>
      <c r="G9907" s="2">
        <v>81358</v>
      </c>
      <c r="H9907" s="2">
        <v>69821.75</v>
      </c>
    </row>
    <row r="9908" spans="1:8" x14ac:dyDescent="0.2">
      <c r="A9908" t="s">
        <v>11358</v>
      </c>
      <c r="B9908" t="s">
        <v>86</v>
      </c>
      <c r="C9908" t="s">
        <v>785</v>
      </c>
      <c r="D9908" t="s">
        <v>15184</v>
      </c>
      <c r="E9908" s="1" t="d">
        <v>2011-10-19</v>
      </c>
      <c r="F9908" s="3">
        <f t="shared" ca="1" si="154"/>
        <v>7.9616438356164387</v>
      </c>
      <c r="G9908" s="2">
        <v>68788</v>
      </c>
      <c r="H9908" s="2">
        <v>69817.88</v>
      </c>
    </row>
    <row r="9909" spans="1:8" hidden="1" x14ac:dyDescent="0.2">
      <c r="A9909" t="s">
        <v>11364</v>
      </c>
      <c r="B9909" t="s">
        <v>216</v>
      </c>
      <c r="C9909" t="s">
        <v>864</v>
      </c>
      <c r="D9909" t="s">
        <v>15197</v>
      </c>
      <c r="E9909" s="1" t="d">
        <v>1986-03-24</v>
      </c>
      <c r="F9909" s="3">
        <f t="shared" ca="1" si="154"/>
        <v>33.550684931506851</v>
      </c>
      <c r="G9909" s="2">
        <v>76100</v>
      </c>
      <c r="H9909" s="2">
        <v>76827.41</v>
      </c>
    </row>
    <row r="9910" spans="1:8" hidden="1" x14ac:dyDescent="0.2">
      <c r="A9910" t="s">
        <v>10280</v>
      </c>
      <c r="B9910" t="s">
        <v>29</v>
      </c>
      <c r="C9910" t="s">
        <v>1108</v>
      </c>
      <c r="D9910" t="s">
        <v>15187</v>
      </c>
      <c r="E9910" s="1" t="d">
        <v>2011-07-06</v>
      </c>
      <c r="F9910" s="3">
        <f t="shared" ca="1" si="154"/>
        <v>8.24931506849315</v>
      </c>
      <c r="G9910" s="2">
        <v>66310</v>
      </c>
      <c r="H9910" s="2">
        <v>70414.47</v>
      </c>
    </row>
    <row r="9911" spans="1:8" hidden="1" x14ac:dyDescent="0.2">
      <c r="A9911" t="s">
        <v>12494</v>
      </c>
      <c r="B9911" t="s">
        <v>925</v>
      </c>
      <c r="C9911" t="s">
        <v>2073</v>
      </c>
      <c r="D9911" t="s">
        <v>15187</v>
      </c>
      <c r="E9911" s="1" t="d">
        <v>2011-01-19</v>
      </c>
      <c r="F9911" s="3">
        <f t="shared" ca="1" si="154"/>
        <v>8.7095890410958905</v>
      </c>
      <c r="G9911" s="2">
        <v>67818</v>
      </c>
      <c r="H9911" s="2">
        <v>70379.97</v>
      </c>
    </row>
    <row r="9912" spans="1:8" hidden="1" x14ac:dyDescent="0.2">
      <c r="A9912" t="s">
        <v>10748</v>
      </c>
      <c r="B9912" t="s">
        <v>323</v>
      </c>
      <c r="C9912" t="s">
        <v>237</v>
      </c>
      <c r="D9912" t="s">
        <v>15187</v>
      </c>
      <c r="E9912" s="1" t="d">
        <v>2007-10-23</v>
      </c>
      <c r="F9912" s="3">
        <f t="shared" ca="1" si="154"/>
        <v>11.953424657534246</v>
      </c>
      <c r="G9912" s="2">
        <v>70595</v>
      </c>
      <c r="H9912" s="2">
        <v>70329.77</v>
      </c>
    </row>
    <row r="9913" spans="1:8" x14ac:dyDescent="0.2">
      <c r="A9913" t="s">
        <v>6002</v>
      </c>
      <c r="B9913" t="s">
        <v>86</v>
      </c>
      <c r="C9913" t="s">
        <v>983</v>
      </c>
      <c r="D9913" t="s">
        <v>15184</v>
      </c>
      <c r="E9913" s="1" t="d">
        <v>2011-11-14</v>
      </c>
      <c r="F9913" s="3">
        <f t="shared" ca="1" si="154"/>
        <v>7.8904109589041092</v>
      </c>
      <c r="G9913" s="2">
        <v>68788</v>
      </c>
      <c r="H9913" s="2">
        <v>69755.399999999994</v>
      </c>
    </row>
    <row r="9914" spans="1:8" x14ac:dyDescent="0.2">
      <c r="A9914" t="s">
        <v>11547</v>
      </c>
      <c r="B9914" t="s">
        <v>86</v>
      </c>
      <c r="C9914" t="s">
        <v>250</v>
      </c>
      <c r="D9914" t="s">
        <v>15184</v>
      </c>
      <c r="E9914" s="1" t="d">
        <v>2006-10-24</v>
      </c>
      <c r="F9914" s="3">
        <f t="shared" ca="1" si="154"/>
        <v>12.950684931506849</v>
      </c>
      <c r="G9914" s="2">
        <v>79919</v>
      </c>
      <c r="H9914" s="2">
        <v>69704.7</v>
      </c>
    </row>
    <row r="9915" spans="1:8" x14ac:dyDescent="0.2">
      <c r="A9915" t="s">
        <v>1478</v>
      </c>
      <c r="B9915" t="s">
        <v>86</v>
      </c>
      <c r="C9915" t="s">
        <v>752</v>
      </c>
      <c r="D9915" t="s">
        <v>15184</v>
      </c>
      <c r="E9915" s="1" t="d">
        <v>2013-03-12</v>
      </c>
      <c r="F9915" s="3">
        <f t="shared" ca="1" si="154"/>
        <v>6.5643835616438357</v>
      </c>
      <c r="G9915" s="2">
        <v>60732</v>
      </c>
      <c r="H9915" s="2">
        <v>69673.78</v>
      </c>
    </row>
    <row r="9916" spans="1:8" hidden="1" x14ac:dyDescent="0.2">
      <c r="A9916" t="s">
        <v>14484</v>
      </c>
      <c r="B9916" t="s">
        <v>288</v>
      </c>
      <c r="C9916" t="s">
        <v>1295</v>
      </c>
      <c r="D9916" t="s">
        <v>15193</v>
      </c>
      <c r="E9916" s="1" t="d">
        <v>1994-09-19</v>
      </c>
      <c r="F9916" s="3">
        <f t="shared" ca="1" si="154"/>
        <v>25.054794520547944</v>
      </c>
      <c r="G9916" s="2">
        <v>78030</v>
      </c>
      <c r="H9916" s="2">
        <v>76615.38</v>
      </c>
    </row>
    <row r="9917" spans="1:8" hidden="1" x14ac:dyDescent="0.2">
      <c r="A9917" t="s">
        <v>11372</v>
      </c>
      <c r="B9917" t="s">
        <v>11</v>
      </c>
      <c r="C9917" t="s">
        <v>1201</v>
      </c>
      <c r="D9917" t="s">
        <v>15182</v>
      </c>
      <c r="E9917" s="1" t="d">
        <v>2015-08-24</v>
      </c>
      <c r="F9917" s="3">
        <f t="shared" ca="1" si="154"/>
        <v>4.1123287671232873</v>
      </c>
      <c r="G9917" s="2">
        <v>68600</v>
      </c>
      <c r="H9917" s="2">
        <v>67319.8</v>
      </c>
    </row>
    <row r="9918" spans="1:8" hidden="1" x14ac:dyDescent="0.2">
      <c r="A9918" t="s">
        <v>10616</v>
      </c>
      <c r="B9918" t="s">
        <v>26</v>
      </c>
      <c r="C9918" t="s">
        <v>6209</v>
      </c>
      <c r="D9918" t="s">
        <v>15193</v>
      </c>
      <c r="E9918" s="1" t="d">
        <v>2008-12-29</v>
      </c>
      <c r="F9918" s="3">
        <f t="shared" ca="1" si="154"/>
        <v>10.767123287671232</v>
      </c>
      <c r="G9918" s="2">
        <v>77700</v>
      </c>
      <c r="H9918" s="2">
        <v>76191.39</v>
      </c>
    </row>
    <row r="9919" spans="1:8" hidden="1" x14ac:dyDescent="0.2">
      <c r="A9919" t="s">
        <v>11374</v>
      </c>
      <c r="B9919" t="s">
        <v>1281</v>
      </c>
      <c r="C9919" t="s">
        <v>768</v>
      </c>
      <c r="D9919" t="s">
        <v>15186</v>
      </c>
      <c r="E9919" s="1" t="d">
        <v>2018-06-18</v>
      </c>
      <c r="F9919" s="3">
        <f t="shared" ca="1" si="154"/>
        <v>1.2931506849315069</v>
      </c>
      <c r="G9919" s="2">
        <v>33280</v>
      </c>
      <c r="H9919" s="2">
        <v>2278.08</v>
      </c>
    </row>
    <row r="9920" spans="1:8" x14ac:dyDescent="0.2">
      <c r="A9920" t="s">
        <v>10774</v>
      </c>
      <c r="B9920" t="s">
        <v>86</v>
      </c>
      <c r="C9920" t="s">
        <v>87</v>
      </c>
      <c r="D9920" t="s">
        <v>15184</v>
      </c>
      <c r="E9920" s="1" t="d">
        <v>2016-04-11</v>
      </c>
      <c r="F9920" s="3">
        <f t="shared" ca="1" si="154"/>
        <v>3.4794520547945207</v>
      </c>
      <c r="G9920" s="2">
        <v>51328</v>
      </c>
      <c r="H9920" s="2">
        <v>69620.77</v>
      </c>
    </row>
    <row r="9921" spans="1:8" hidden="1" x14ac:dyDescent="0.2">
      <c r="A9921" t="s">
        <v>11376</v>
      </c>
      <c r="B9921" t="s">
        <v>328</v>
      </c>
      <c r="C9921" t="s">
        <v>221</v>
      </c>
      <c r="D9921" t="s">
        <v>15191</v>
      </c>
      <c r="E9921" s="1" t="d">
        <v>1988-04-25</v>
      </c>
      <c r="F9921" s="3">
        <f t="shared" ca="1" si="154"/>
        <v>31.460273972602739</v>
      </c>
      <c r="G9921" s="2">
        <v>62856</v>
      </c>
      <c r="H9921" s="2">
        <v>59344.07</v>
      </c>
    </row>
    <row r="9922" spans="1:8" hidden="1" x14ac:dyDescent="0.2">
      <c r="A9922" t="s">
        <v>11377</v>
      </c>
      <c r="B9922" t="s">
        <v>1491</v>
      </c>
      <c r="C9922" t="s">
        <v>204</v>
      </c>
      <c r="D9922" t="s">
        <v>15196</v>
      </c>
      <c r="E9922" s="1" t="d">
        <v>1987-11-17</v>
      </c>
      <c r="F9922" s="3">
        <f t="shared" ca="1" si="154"/>
        <v>31.898630136986302</v>
      </c>
      <c r="G9922" s="2">
        <v>75782</v>
      </c>
      <c r="H9922" s="2">
        <v>76582.91</v>
      </c>
    </row>
    <row r="9923" spans="1:8" x14ac:dyDescent="0.2">
      <c r="A9923" t="s">
        <v>14904</v>
      </c>
      <c r="B9923" t="s">
        <v>680</v>
      </c>
      <c r="C9923" t="s">
        <v>511</v>
      </c>
      <c r="D9923" t="s">
        <v>15184</v>
      </c>
      <c r="E9923" s="1" t="d">
        <v>2011-05-23</v>
      </c>
      <c r="F9923" s="3">
        <f t="shared" ref="F9923:F9986" ca="1" si="155">(TODAY()-E9923)/365</f>
        <v>8.3698630136986303</v>
      </c>
      <c r="G9923" s="2">
        <v>64600</v>
      </c>
      <c r="H9923" s="2">
        <v>69483.350000000006</v>
      </c>
    </row>
    <row r="9924" spans="1:8" hidden="1" x14ac:dyDescent="0.2">
      <c r="A9924" t="s">
        <v>11379</v>
      </c>
      <c r="B9924" t="s">
        <v>3202</v>
      </c>
      <c r="C9924" t="s">
        <v>485</v>
      </c>
      <c r="D9924" t="s">
        <v>15188</v>
      </c>
      <c r="E9924" s="1" t="d">
        <v>2012-04-26</v>
      </c>
      <c r="F9924" s="3">
        <f t="shared" ca="1" si="155"/>
        <v>7.441095890410959</v>
      </c>
      <c r="G9924" s="2">
        <v>47842</v>
      </c>
      <c r="H9924" s="2">
        <v>48263.67</v>
      </c>
    </row>
    <row r="9925" spans="1:8" hidden="1" x14ac:dyDescent="0.2">
      <c r="A9925" t="s">
        <v>11380</v>
      </c>
      <c r="B9925" t="s">
        <v>3026</v>
      </c>
      <c r="C9925" t="s">
        <v>488</v>
      </c>
      <c r="D9925" t="s">
        <v>15194</v>
      </c>
      <c r="E9925" s="1" t="d">
        <v>1994-11-21</v>
      </c>
      <c r="F9925" s="3">
        <f t="shared" ca="1" si="155"/>
        <v>24.882191780821916</v>
      </c>
      <c r="G9925" s="2">
        <v>75200</v>
      </c>
      <c r="H9925" s="2">
        <v>75384.5</v>
      </c>
    </row>
    <row r="9926" spans="1:8" hidden="1" x14ac:dyDescent="0.2">
      <c r="A9926" t="s">
        <v>11381</v>
      </c>
      <c r="B9926" t="s">
        <v>11</v>
      </c>
      <c r="C9926" t="s">
        <v>286</v>
      </c>
      <c r="D9926" t="s">
        <v>15182</v>
      </c>
      <c r="E9926" s="1" t="d">
        <v>2015-08-03</v>
      </c>
      <c r="F9926" s="3">
        <f t="shared" ca="1" si="155"/>
        <v>4.1698630136986301</v>
      </c>
      <c r="G9926" s="2">
        <v>70839</v>
      </c>
      <c r="H9926" s="2">
        <v>69180.22</v>
      </c>
    </row>
    <row r="9927" spans="1:8" x14ac:dyDescent="0.2">
      <c r="A9927" t="s">
        <v>9853</v>
      </c>
      <c r="B9927" t="s">
        <v>86</v>
      </c>
      <c r="C9927" t="s">
        <v>121</v>
      </c>
      <c r="D9927" t="s">
        <v>15184</v>
      </c>
      <c r="E9927" s="1" t="d">
        <v>2016-11-21</v>
      </c>
      <c r="F9927" s="3">
        <f t="shared" ca="1" si="155"/>
        <v>2.8657534246575342</v>
      </c>
      <c r="G9927" s="2">
        <v>50561</v>
      </c>
      <c r="H9927" s="2">
        <v>69428.160000000003</v>
      </c>
    </row>
    <row r="9928" spans="1:8" x14ac:dyDescent="0.2">
      <c r="A9928" t="s">
        <v>7931</v>
      </c>
      <c r="B9928" t="s">
        <v>86</v>
      </c>
      <c r="C9928" t="s">
        <v>362</v>
      </c>
      <c r="D9928" t="s">
        <v>15184</v>
      </c>
      <c r="E9928" s="1" t="d">
        <v>2016-06-06</v>
      </c>
      <c r="F9928" s="3">
        <f t="shared" ca="1" si="155"/>
        <v>3.3260273972602739</v>
      </c>
      <c r="G9928" s="2">
        <v>51328</v>
      </c>
      <c r="H9928" s="2">
        <v>69367.58</v>
      </c>
    </row>
    <row r="9929" spans="1:8" hidden="1" x14ac:dyDescent="0.2">
      <c r="A9929" t="s">
        <v>11384</v>
      </c>
      <c r="B9929" t="s">
        <v>513</v>
      </c>
      <c r="C9929" t="s">
        <v>833</v>
      </c>
      <c r="D9929" t="s">
        <v>15191</v>
      </c>
      <c r="E9929" s="1" t="d">
        <v>2011-11-09</v>
      </c>
      <c r="F9929" s="3">
        <f t="shared" ca="1" si="155"/>
        <v>7.904109589041096</v>
      </c>
      <c r="G9929" s="2">
        <v>37723</v>
      </c>
      <c r="H9929" s="2">
        <v>47435.85</v>
      </c>
    </row>
    <row r="9930" spans="1:8" hidden="1" x14ac:dyDescent="0.2">
      <c r="A9930" t="s">
        <v>11385</v>
      </c>
      <c r="B9930" t="s">
        <v>220</v>
      </c>
      <c r="C9930" t="s">
        <v>880</v>
      </c>
      <c r="D9930" t="s">
        <v>15191</v>
      </c>
      <c r="E9930" s="1" t="d">
        <v>1994-11-21</v>
      </c>
      <c r="F9930" s="3">
        <f t="shared" ca="1" si="155"/>
        <v>24.882191780821916</v>
      </c>
      <c r="G9930" s="2">
        <v>75200</v>
      </c>
      <c r="H9930" s="2">
        <v>79666.94</v>
      </c>
    </row>
    <row r="9931" spans="1:8" hidden="1" x14ac:dyDescent="0.2">
      <c r="A9931" t="s">
        <v>11386</v>
      </c>
      <c r="B9931" t="s">
        <v>6228</v>
      </c>
      <c r="C9931" t="s">
        <v>67</v>
      </c>
      <c r="D9931" t="s">
        <v>15196</v>
      </c>
      <c r="E9931" s="1" t="d">
        <v>2011-11-09</v>
      </c>
      <c r="F9931" s="3">
        <f t="shared" ca="1" si="155"/>
        <v>7.904109589041096</v>
      </c>
      <c r="G9931" s="2">
        <v>34578</v>
      </c>
      <c r="H9931" s="2">
        <v>38040.080000000002</v>
      </c>
    </row>
    <row r="9932" spans="1:8" x14ac:dyDescent="0.2">
      <c r="A9932" t="s">
        <v>8615</v>
      </c>
      <c r="B9932" t="s">
        <v>820</v>
      </c>
      <c r="C9932" t="s">
        <v>511</v>
      </c>
      <c r="D9932" t="s">
        <v>15184</v>
      </c>
      <c r="E9932" s="1" t="d">
        <v>2015-04-16</v>
      </c>
      <c r="F9932" s="3">
        <f t="shared" ca="1" si="155"/>
        <v>4.4684931506849317</v>
      </c>
      <c r="G9932" s="2">
        <v>72000</v>
      </c>
      <c r="H9932" s="2">
        <v>69232.240000000005</v>
      </c>
    </row>
    <row r="9933" spans="1:8" hidden="1" x14ac:dyDescent="0.2">
      <c r="A9933" t="s">
        <v>11388</v>
      </c>
      <c r="B9933" t="s">
        <v>69</v>
      </c>
      <c r="C9933" t="s">
        <v>43</v>
      </c>
      <c r="D9933" t="s">
        <v>15190</v>
      </c>
      <c r="E9933" s="1" t="d">
        <v>2015-12-19</v>
      </c>
      <c r="F9933" s="3">
        <f t="shared" ca="1" si="155"/>
        <v>3.7917808219178082</v>
      </c>
      <c r="G9933" s="2">
        <v>75400</v>
      </c>
      <c r="H9933" s="2">
        <v>75225.97</v>
      </c>
    </row>
    <row r="9934" spans="1:8" hidden="1" x14ac:dyDescent="0.2">
      <c r="A9934" t="s">
        <v>11389</v>
      </c>
      <c r="B9934" t="s">
        <v>42</v>
      </c>
      <c r="C9934" t="s">
        <v>257</v>
      </c>
      <c r="D9934" t="s">
        <v>15193</v>
      </c>
      <c r="E9934" s="1" t="d">
        <v>2008-11-03</v>
      </c>
      <c r="F9934" s="3">
        <f t="shared" ca="1" si="155"/>
        <v>10.920547945205479</v>
      </c>
      <c r="G9934" s="2">
        <v>65624</v>
      </c>
      <c r="H9934" s="2">
        <v>64624.6</v>
      </c>
    </row>
    <row r="9935" spans="1:8" hidden="1" x14ac:dyDescent="0.2">
      <c r="A9935" t="s">
        <v>11390</v>
      </c>
      <c r="B9935" t="s">
        <v>11219</v>
      </c>
      <c r="C9935" t="s">
        <v>3273</v>
      </c>
      <c r="D9935" t="s">
        <v>15212</v>
      </c>
      <c r="E9935" s="1" t="d">
        <v>1986-05-01</v>
      </c>
      <c r="F9935" s="3">
        <f t="shared" ca="1" si="155"/>
        <v>33.446575342465756</v>
      </c>
      <c r="G9935" s="2">
        <v>62783</v>
      </c>
      <c r="H9935" s="2">
        <v>69202.02</v>
      </c>
    </row>
    <row r="9936" spans="1:8" hidden="1" x14ac:dyDescent="0.2">
      <c r="A9936" t="s">
        <v>11391</v>
      </c>
      <c r="B9936" t="s">
        <v>23</v>
      </c>
      <c r="C9936" t="s">
        <v>343</v>
      </c>
      <c r="D9936" t="s">
        <v>15189</v>
      </c>
      <c r="E9936" s="1" t="d">
        <v>2005-04-11</v>
      </c>
      <c r="F9936" s="3">
        <f t="shared" ca="1" si="155"/>
        <v>14.487671232876712</v>
      </c>
      <c r="G9936" s="2">
        <v>35360</v>
      </c>
      <c r="H9936" s="2">
        <v>2431</v>
      </c>
    </row>
    <row r="9937" spans="1:8" x14ac:dyDescent="0.2">
      <c r="A9937" t="s">
        <v>2119</v>
      </c>
      <c r="B9937" t="s">
        <v>17</v>
      </c>
      <c r="C9937" t="s">
        <v>87</v>
      </c>
      <c r="D9937" t="s">
        <v>15184</v>
      </c>
      <c r="E9937" s="1" t="d">
        <v>2017-03-17</v>
      </c>
      <c r="F9937" s="3">
        <f t="shared" ca="1" si="155"/>
        <v>2.547945205479452</v>
      </c>
      <c r="G9937" s="2">
        <v>50561</v>
      </c>
      <c r="H9937" s="2">
        <v>69179.960000000006</v>
      </c>
    </row>
    <row r="9938" spans="1:8" hidden="1" x14ac:dyDescent="0.2">
      <c r="A9938" t="s">
        <v>12864</v>
      </c>
      <c r="B9938" t="s">
        <v>29</v>
      </c>
      <c r="C9938" t="s">
        <v>4116</v>
      </c>
      <c r="D9938" t="s">
        <v>15187</v>
      </c>
      <c r="E9938" s="1" t="d">
        <v>2014-10-15</v>
      </c>
      <c r="F9938" s="3">
        <f t="shared" ca="1" si="155"/>
        <v>4.9698630136986299</v>
      </c>
      <c r="G9938" s="2">
        <v>64053</v>
      </c>
      <c r="H9938" s="2">
        <v>70294.27</v>
      </c>
    </row>
    <row r="9939" spans="1:8" hidden="1" x14ac:dyDescent="0.2">
      <c r="A9939" t="s">
        <v>11394</v>
      </c>
      <c r="B9939" t="s">
        <v>51</v>
      </c>
      <c r="C9939" t="s">
        <v>1796</v>
      </c>
      <c r="D9939" t="s">
        <v>15190</v>
      </c>
      <c r="E9939" s="1" t="d">
        <v>1979-11-05</v>
      </c>
      <c r="F9939" s="3">
        <f t="shared" ca="1" si="155"/>
        <v>39.936986301369863</v>
      </c>
      <c r="G9939" s="2">
        <v>41757</v>
      </c>
      <c r="H9939" s="2">
        <v>42392.44</v>
      </c>
    </row>
    <row r="9940" spans="1:8" hidden="1" x14ac:dyDescent="0.2">
      <c r="A9940" t="s">
        <v>11395</v>
      </c>
      <c r="B9940" t="s">
        <v>1163</v>
      </c>
      <c r="C9940" t="s">
        <v>1194</v>
      </c>
      <c r="D9940" t="s">
        <v>15182</v>
      </c>
      <c r="E9940" s="1" t="d">
        <v>2002-04-08</v>
      </c>
      <c r="F9940" s="3">
        <f t="shared" ca="1" si="155"/>
        <v>17.4986301369863</v>
      </c>
      <c r="G9940" s="2">
        <v>100300</v>
      </c>
      <c r="H9940" s="2">
        <v>97950.3</v>
      </c>
    </row>
    <row r="9941" spans="1:8" x14ac:dyDescent="0.2">
      <c r="A9941" t="s">
        <v>11736</v>
      </c>
      <c r="B9941" t="s">
        <v>86</v>
      </c>
      <c r="C9941" t="s">
        <v>6530</v>
      </c>
      <c r="D9941" t="s">
        <v>15184</v>
      </c>
      <c r="E9941" s="1" t="d">
        <v>2013-03-12</v>
      </c>
      <c r="F9941" s="3">
        <f t="shared" ca="1" si="155"/>
        <v>6.5643835616438357</v>
      </c>
      <c r="G9941" s="2">
        <v>68106</v>
      </c>
      <c r="H9941" s="2">
        <v>69169.27</v>
      </c>
    </row>
    <row r="9942" spans="1:8" hidden="1" x14ac:dyDescent="0.2">
      <c r="A9942" t="s">
        <v>11397</v>
      </c>
      <c r="B9942" t="s">
        <v>11398</v>
      </c>
      <c r="C9942" t="s">
        <v>1148</v>
      </c>
      <c r="D9942" t="s">
        <v>15220</v>
      </c>
      <c r="E9942" s="1" t="d">
        <v>2013-11-09</v>
      </c>
      <c r="F9942" s="3">
        <f t="shared" ca="1" si="155"/>
        <v>5.9013698630136986</v>
      </c>
      <c r="G9942" s="2">
        <v>129114</v>
      </c>
      <c r="H9942" s="2">
        <v>130709.43</v>
      </c>
    </row>
    <row r="9943" spans="1:8" x14ac:dyDescent="0.2">
      <c r="A9943" t="s">
        <v>7238</v>
      </c>
      <c r="B9943" t="s">
        <v>86</v>
      </c>
      <c r="C9943" t="s">
        <v>250</v>
      </c>
      <c r="D9943" t="s">
        <v>15184</v>
      </c>
      <c r="E9943" s="1" t="d">
        <v>2010-04-12</v>
      </c>
      <c r="F9943" s="3">
        <f t="shared" ca="1" si="155"/>
        <v>9.4821917808219176</v>
      </c>
      <c r="G9943" s="2">
        <v>72153</v>
      </c>
      <c r="H9943" s="2">
        <v>69167.59</v>
      </c>
    </row>
    <row r="9944" spans="1:8" hidden="1" x14ac:dyDescent="0.2">
      <c r="A9944" t="s">
        <v>8249</v>
      </c>
      <c r="B9944" t="s">
        <v>288</v>
      </c>
      <c r="C9944" t="s">
        <v>1639</v>
      </c>
      <c r="D9944" t="s">
        <v>15223</v>
      </c>
      <c r="E9944" s="1" t="d">
        <v>2016-11-21</v>
      </c>
      <c r="F9944" s="3">
        <f t="shared" ca="1" si="155"/>
        <v>2.8657534246575342</v>
      </c>
      <c r="G9944" s="2">
        <v>77520</v>
      </c>
      <c r="H9944" s="2">
        <v>76687.28</v>
      </c>
    </row>
    <row r="9945" spans="1:8" hidden="1" x14ac:dyDescent="0.2">
      <c r="A9945" t="s">
        <v>11401</v>
      </c>
      <c r="B9945" t="s">
        <v>1592</v>
      </c>
      <c r="C9945" t="s">
        <v>265</v>
      </c>
      <c r="D9945" t="s">
        <v>15190</v>
      </c>
      <c r="E9945" s="1" t="d">
        <v>2007-02-12</v>
      </c>
      <c r="F9945" s="3">
        <f t="shared" ca="1" si="155"/>
        <v>12.646575342465754</v>
      </c>
      <c r="G9945" s="2">
        <v>47907</v>
      </c>
      <c r="H9945" s="2">
        <v>48887.55</v>
      </c>
    </row>
    <row r="9946" spans="1:8" hidden="1" x14ac:dyDescent="0.2">
      <c r="A9946" t="s">
        <v>11402</v>
      </c>
      <c r="B9946" t="s">
        <v>11403</v>
      </c>
      <c r="C9946" t="s">
        <v>158</v>
      </c>
      <c r="D9946" t="s">
        <v>15190</v>
      </c>
      <c r="E9946" s="1" t="d">
        <v>1985-08-12</v>
      </c>
      <c r="F9946" s="3">
        <f t="shared" ca="1" si="155"/>
        <v>34.164383561643838</v>
      </c>
      <c r="G9946" s="2">
        <v>75100</v>
      </c>
      <c r="H9946" s="2">
        <v>74645.710000000006</v>
      </c>
    </row>
    <row r="9947" spans="1:8" x14ac:dyDescent="0.2">
      <c r="A9947" t="s">
        <v>10080</v>
      </c>
      <c r="B9947" t="s">
        <v>700</v>
      </c>
      <c r="C9947" t="s">
        <v>2568</v>
      </c>
      <c r="D9947" t="s">
        <v>15184</v>
      </c>
      <c r="E9947" s="1" t="d">
        <v>1994-10-13</v>
      </c>
      <c r="F9947" s="3">
        <f t="shared" ca="1" si="155"/>
        <v>24.989041095890411</v>
      </c>
      <c r="G9947" s="2">
        <v>68751</v>
      </c>
      <c r="H9947" s="2">
        <v>69159.350000000006</v>
      </c>
    </row>
    <row r="9948" spans="1:8" hidden="1" x14ac:dyDescent="0.2">
      <c r="A9948" t="s">
        <v>11405</v>
      </c>
      <c r="B9948" t="s">
        <v>956</v>
      </c>
      <c r="C9948" t="s">
        <v>204</v>
      </c>
      <c r="D9948" t="s">
        <v>15196</v>
      </c>
      <c r="E9948" s="1" t="d">
        <v>2017-11-09</v>
      </c>
      <c r="F9948" s="3">
        <f t="shared" ca="1" si="155"/>
        <v>1.8986301369863015</v>
      </c>
      <c r="G9948" s="2">
        <v>38340</v>
      </c>
      <c r="H9948" s="2">
        <v>31988.35</v>
      </c>
    </row>
    <row r="9949" spans="1:8" hidden="1" x14ac:dyDescent="0.2">
      <c r="A9949" t="s">
        <v>11406</v>
      </c>
      <c r="B9949" t="s">
        <v>11</v>
      </c>
      <c r="C9949" t="s">
        <v>623</v>
      </c>
      <c r="D9949" t="s">
        <v>15182</v>
      </c>
      <c r="E9949" s="1" t="d">
        <v>2015-10-19</v>
      </c>
      <c r="F9949" s="3">
        <f t="shared" ca="1" si="155"/>
        <v>3.9589041095890409</v>
      </c>
      <c r="G9949" s="2">
        <v>92310</v>
      </c>
      <c r="H9949" s="2">
        <v>90137.14</v>
      </c>
    </row>
    <row r="9950" spans="1:8" x14ac:dyDescent="0.2">
      <c r="A9950" t="s">
        <v>13917</v>
      </c>
      <c r="B9950" t="s">
        <v>86</v>
      </c>
      <c r="C9950" t="s">
        <v>362</v>
      </c>
      <c r="D9950" t="s">
        <v>15184</v>
      </c>
      <c r="E9950" s="1" t="d">
        <v>2016-05-09</v>
      </c>
      <c r="F9950" s="3">
        <f t="shared" ca="1" si="155"/>
        <v>3.4027397260273973</v>
      </c>
      <c r="G9950" s="2">
        <v>51328</v>
      </c>
      <c r="H9950" s="2">
        <v>69153.39</v>
      </c>
    </row>
    <row r="9951" spans="1:8" hidden="1" x14ac:dyDescent="0.2">
      <c r="A9951" t="s">
        <v>11408</v>
      </c>
      <c r="B9951" t="s">
        <v>11409</v>
      </c>
      <c r="C9951" t="s">
        <v>1924</v>
      </c>
      <c r="D9951" t="s">
        <v>15211</v>
      </c>
      <c r="E9951" s="1" t="d">
        <v>2015-06-03</v>
      </c>
      <c r="F9951" s="3">
        <f t="shared" ca="1" si="155"/>
        <v>4.3369863013698629</v>
      </c>
      <c r="G9951" s="2">
        <v>44061</v>
      </c>
      <c r="H9951" s="2">
        <v>44400.18</v>
      </c>
    </row>
    <row r="9952" spans="1:8" hidden="1" x14ac:dyDescent="0.2">
      <c r="A9952" t="s">
        <v>11410</v>
      </c>
      <c r="B9952" t="s">
        <v>767</v>
      </c>
      <c r="C9952" t="s">
        <v>768</v>
      </c>
      <c r="D9952" t="s">
        <v>15186</v>
      </c>
      <c r="E9952" s="1" t="d">
        <v>2013-09-25</v>
      </c>
      <c r="F9952" s="3">
        <f t="shared" ca="1" si="155"/>
        <v>6.0246575342465754</v>
      </c>
      <c r="G9952" s="2">
        <v>102000</v>
      </c>
      <c r="H9952" s="2">
        <v>73152.81</v>
      </c>
    </row>
    <row r="9953" spans="1:8" hidden="1" x14ac:dyDescent="0.2">
      <c r="A9953" t="s">
        <v>11411</v>
      </c>
      <c r="B9953" t="s">
        <v>544</v>
      </c>
      <c r="C9953" t="s">
        <v>1949</v>
      </c>
      <c r="D9953" t="s">
        <v>15190</v>
      </c>
      <c r="E9953" s="1" t="d">
        <v>1984-09-10</v>
      </c>
      <c r="F9953" s="3">
        <f t="shared" ca="1" si="155"/>
        <v>35.084931506849315</v>
      </c>
      <c r="G9953" s="2">
        <v>61104</v>
      </c>
      <c r="H9953" s="2">
        <v>73487.28</v>
      </c>
    </row>
    <row r="9954" spans="1:8" hidden="1" x14ac:dyDescent="0.2">
      <c r="A9954" t="s">
        <v>11412</v>
      </c>
      <c r="B9954" t="s">
        <v>712</v>
      </c>
      <c r="C9954" t="s">
        <v>1010</v>
      </c>
      <c r="D9954" t="s">
        <v>15190</v>
      </c>
      <c r="E9954" s="1" t="d">
        <v>2016-05-07</v>
      </c>
      <c r="F9954" s="3">
        <f t="shared" ca="1" si="155"/>
        <v>3.408219178082192</v>
      </c>
      <c r="G9954" s="2">
        <v>36001</v>
      </c>
      <c r="H9954" s="2">
        <v>50891.58</v>
      </c>
    </row>
    <row r="9955" spans="1:8" x14ac:dyDescent="0.2">
      <c r="A9955" t="s">
        <v>13918</v>
      </c>
      <c r="B9955" t="s">
        <v>116</v>
      </c>
      <c r="C9955" t="s">
        <v>563</v>
      </c>
      <c r="D9955" t="s">
        <v>15184</v>
      </c>
      <c r="E9955" s="1" t="d">
        <v>2014-04-07</v>
      </c>
      <c r="F9955" s="3">
        <f t="shared" ca="1" si="155"/>
        <v>5.493150684931507</v>
      </c>
      <c r="G9955" s="2">
        <v>66258</v>
      </c>
      <c r="H9955" s="2">
        <v>69086.679999999993</v>
      </c>
    </row>
    <row r="9956" spans="1:8" hidden="1" x14ac:dyDescent="0.2">
      <c r="A9956" t="s">
        <v>11414</v>
      </c>
      <c r="B9956" t="s">
        <v>2722</v>
      </c>
      <c r="C9956" t="s">
        <v>107</v>
      </c>
      <c r="D9956" t="s">
        <v>15192</v>
      </c>
      <c r="E9956" s="1" t="d">
        <v>2016-02-25</v>
      </c>
      <c r="F9956" s="3">
        <f t="shared" ca="1" si="155"/>
        <v>3.6054794520547944</v>
      </c>
      <c r="G9956" s="2">
        <v>43856</v>
      </c>
      <c r="H9956" s="2">
        <v>38297.589999999997</v>
      </c>
    </row>
    <row r="9957" spans="1:8" hidden="1" x14ac:dyDescent="0.2">
      <c r="A9957" t="s">
        <v>11415</v>
      </c>
      <c r="B9957" t="s">
        <v>725</v>
      </c>
      <c r="C9957" t="s">
        <v>276</v>
      </c>
      <c r="D9957" t="s">
        <v>15196</v>
      </c>
      <c r="E9957" s="1" t="d">
        <v>2008-03-13</v>
      </c>
      <c r="F9957" s="3">
        <f t="shared" ca="1" si="155"/>
        <v>11.564383561643835</v>
      </c>
      <c r="G9957" s="2">
        <v>46107</v>
      </c>
      <c r="H9957" s="2">
        <v>47337.02</v>
      </c>
    </row>
    <row r="9958" spans="1:8" hidden="1" x14ac:dyDescent="0.2">
      <c r="A9958" t="s">
        <v>11416</v>
      </c>
      <c r="B9958" t="s">
        <v>2219</v>
      </c>
      <c r="C9958" t="s">
        <v>110</v>
      </c>
      <c r="D9958" t="s">
        <v>15200</v>
      </c>
      <c r="E9958" s="1" t="d">
        <v>2007-04-09</v>
      </c>
      <c r="F9958" s="3">
        <f t="shared" ca="1" si="155"/>
        <v>12.493150684931507</v>
      </c>
      <c r="G9958" s="2">
        <v>42181</v>
      </c>
      <c r="H9958" s="2">
        <v>41613.96</v>
      </c>
    </row>
    <row r="9959" spans="1:8" x14ac:dyDescent="0.2">
      <c r="A9959" t="s">
        <v>11525</v>
      </c>
      <c r="B9959" t="s">
        <v>166</v>
      </c>
      <c r="C9959" t="s">
        <v>167</v>
      </c>
      <c r="D9959" t="s">
        <v>15184</v>
      </c>
      <c r="E9959" s="1" t="d">
        <v>2008-11-20</v>
      </c>
      <c r="F9959" s="3">
        <f t="shared" ca="1" si="155"/>
        <v>10.873972602739727</v>
      </c>
      <c r="G9959" s="2">
        <v>50928</v>
      </c>
      <c r="H9959" s="2">
        <v>69034.009999999995</v>
      </c>
    </row>
    <row r="9960" spans="1:8" hidden="1" x14ac:dyDescent="0.2">
      <c r="A9960" t="s">
        <v>11418</v>
      </c>
      <c r="B9960" t="s">
        <v>74</v>
      </c>
      <c r="C9960" t="s">
        <v>206</v>
      </c>
      <c r="D9960" t="s">
        <v>15191</v>
      </c>
      <c r="E9960" s="1" t="d">
        <v>2015-12-07</v>
      </c>
      <c r="F9960" s="3">
        <f t="shared" ca="1" si="155"/>
        <v>3.8246575342465752</v>
      </c>
      <c r="G9960" s="2">
        <v>31256</v>
      </c>
      <c r="H9960" s="2">
        <v>32020.400000000001</v>
      </c>
    </row>
    <row r="9961" spans="1:8" hidden="1" x14ac:dyDescent="0.2">
      <c r="A9961" t="s">
        <v>11419</v>
      </c>
      <c r="B9961" t="s">
        <v>23</v>
      </c>
      <c r="C9961" t="s">
        <v>72</v>
      </c>
      <c r="D9961" t="s">
        <v>15189</v>
      </c>
      <c r="E9961" s="1" t="d">
        <v>2017-05-27</v>
      </c>
      <c r="F9961" s="3">
        <f t="shared" ca="1" si="155"/>
        <v>2.3534246575342466</v>
      </c>
      <c r="G9961" s="2">
        <v>31200</v>
      </c>
      <c r="H9961" s="2">
        <v>14445</v>
      </c>
    </row>
    <row r="9962" spans="1:8" hidden="1" x14ac:dyDescent="0.2">
      <c r="A9962" t="s">
        <v>8072</v>
      </c>
      <c r="B9962" t="s">
        <v>288</v>
      </c>
      <c r="C9962" t="s">
        <v>440</v>
      </c>
      <c r="D9962" t="s">
        <v>15214</v>
      </c>
      <c r="E9962" s="1" t="d">
        <v>2005-01-31</v>
      </c>
      <c r="F9962" s="3">
        <f t="shared" ca="1" si="155"/>
        <v>14.67945205479452</v>
      </c>
      <c r="G9962" s="2">
        <v>77010</v>
      </c>
      <c r="H9962" s="2">
        <v>77495.88</v>
      </c>
    </row>
    <row r="9963" spans="1:8" hidden="1" x14ac:dyDescent="0.2">
      <c r="A9963" t="s">
        <v>11421</v>
      </c>
      <c r="B9963" t="s">
        <v>845</v>
      </c>
      <c r="C9963" t="s">
        <v>1132</v>
      </c>
      <c r="D9963" t="s">
        <v>15197</v>
      </c>
      <c r="E9963" s="1" t="d">
        <v>2002-12-20</v>
      </c>
      <c r="F9963" s="3">
        <f t="shared" ca="1" si="155"/>
        <v>16.797260273972604</v>
      </c>
      <c r="G9963" s="2">
        <v>47746</v>
      </c>
      <c r="H9963" s="2">
        <v>48627.02</v>
      </c>
    </row>
    <row r="9964" spans="1:8" x14ac:dyDescent="0.2">
      <c r="A9964" t="s">
        <v>11603</v>
      </c>
      <c r="B9964" t="s">
        <v>116</v>
      </c>
      <c r="C9964" t="s">
        <v>561</v>
      </c>
      <c r="D9964" t="s">
        <v>15184</v>
      </c>
      <c r="E9964" s="1" t="d">
        <v>2011-05-11</v>
      </c>
      <c r="F9964" s="3">
        <f t="shared" ca="1" si="155"/>
        <v>8.4027397260273968</v>
      </c>
      <c r="G9964" s="2">
        <v>73178</v>
      </c>
      <c r="H9964" s="2">
        <v>68980.44</v>
      </c>
    </row>
    <row r="9965" spans="1:8" hidden="1" x14ac:dyDescent="0.2">
      <c r="A9965" t="s">
        <v>11423</v>
      </c>
      <c r="B9965" t="s">
        <v>1672</v>
      </c>
      <c r="C9965" t="s">
        <v>338</v>
      </c>
      <c r="D9965" t="s">
        <v>15210</v>
      </c>
      <c r="E9965" s="1" t="d">
        <v>1981-12-10</v>
      </c>
      <c r="F9965" s="3">
        <f t="shared" ca="1" si="155"/>
        <v>37.838356164383562</v>
      </c>
      <c r="G9965" s="2">
        <v>57600</v>
      </c>
      <c r="H9965" s="2">
        <v>56964.02</v>
      </c>
    </row>
    <row r="9966" spans="1:8" hidden="1" x14ac:dyDescent="0.2">
      <c r="A9966" t="s">
        <v>11424</v>
      </c>
      <c r="B9966" t="s">
        <v>80</v>
      </c>
      <c r="C9966" t="s">
        <v>1306</v>
      </c>
      <c r="D9966" t="s">
        <v>15193</v>
      </c>
      <c r="E9966" s="1" t="d">
        <v>2005-09-29</v>
      </c>
      <c r="F9966" s="3">
        <f t="shared" ca="1" si="155"/>
        <v>14.019178082191781</v>
      </c>
      <c r="G9966" s="2">
        <v>52456</v>
      </c>
      <c r="H9966" s="2">
        <v>53069.13</v>
      </c>
    </row>
    <row r="9967" spans="1:8" x14ac:dyDescent="0.2">
      <c r="A9967" t="s">
        <v>13225</v>
      </c>
      <c r="B9967" t="s">
        <v>86</v>
      </c>
      <c r="C9967" t="s">
        <v>561</v>
      </c>
      <c r="D9967" t="s">
        <v>15184</v>
      </c>
      <c r="E9967" s="1" t="d">
        <v>2006-10-17</v>
      </c>
      <c r="F9967" s="3">
        <f t="shared" ca="1" si="155"/>
        <v>12.96986301369863</v>
      </c>
      <c r="G9967" s="2">
        <v>74257</v>
      </c>
      <c r="H9967" s="2">
        <v>68920.05</v>
      </c>
    </row>
    <row r="9968" spans="1:8" hidden="1" x14ac:dyDescent="0.2">
      <c r="A9968" t="s">
        <v>11426</v>
      </c>
      <c r="B9968" t="s">
        <v>941</v>
      </c>
      <c r="C9968" t="s">
        <v>1132</v>
      </c>
      <c r="D9968" t="s">
        <v>15197</v>
      </c>
      <c r="E9968" s="1" t="d">
        <v>1988-06-13</v>
      </c>
      <c r="F9968" s="3">
        <f t="shared" ca="1" si="155"/>
        <v>31.326027397260273</v>
      </c>
      <c r="G9968" s="2">
        <v>63751</v>
      </c>
      <c r="H9968" s="2">
        <v>62849.56</v>
      </c>
    </row>
    <row r="9969" spans="1:8" hidden="1" x14ac:dyDescent="0.2">
      <c r="A9969" t="s">
        <v>11427</v>
      </c>
      <c r="B9969" t="s">
        <v>1911</v>
      </c>
      <c r="C9969" t="s">
        <v>1077</v>
      </c>
      <c r="D9969" t="s">
        <v>15190</v>
      </c>
      <c r="E9969" s="1" t="d">
        <v>2013-12-23</v>
      </c>
      <c r="F9969" s="3">
        <f t="shared" ca="1" si="155"/>
        <v>5.7808219178082192</v>
      </c>
      <c r="G9969" s="2">
        <v>43088</v>
      </c>
      <c r="H9969" s="2">
        <v>43645.48</v>
      </c>
    </row>
    <row r="9970" spans="1:8" x14ac:dyDescent="0.2">
      <c r="A9970" t="s">
        <v>11204</v>
      </c>
      <c r="B9970" t="s">
        <v>116</v>
      </c>
      <c r="C9970" t="s">
        <v>137</v>
      </c>
      <c r="D9970" t="s">
        <v>15184</v>
      </c>
      <c r="E9970" s="1" t="d">
        <v>2015-08-26</v>
      </c>
      <c r="F9970" s="3">
        <f t="shared" ca="1" si="155"/>
        <v>4.1068493150684935</v>
      </c>
      <c r="G9970" s="2">
        <v>52339</v>
      </c>
      <c r="H9970" s="2">
        <v>68785.149999999994</v>
      </c>
    </row>
    <row r="9971" spans="1:8" hidden="1" x14ac:dyDescent="0.2">
      <c r="A9971" t="s">
        <v>11429</v>
      </c>
      <c r="B9971" t="s">
        <v>2052</v>
      </c>
      <c r="C9971" t="s">
        <v>1165</v>
      </c>
      <c r="D9971" t="s">
        <v>15191</v>
      </c>
      <c r="E9971" s="1" t="d">
        <v>2013-07-30</v>
      </c>
      <c r="F9971" s="3">
        <f t="shared" ca="1" si="155"/>
        <v>6.1808219178082195</v>
      </c>
      <c r="G9971" s="2">
        <v>31169</v>
      </c>
      <c r="H9971" s="2">
        <v>33205.25</v>
      </c>
    </row>
    <row r="9972" spans="1:8" hidden="1" x14ac:dyDescent="0.2">
      <c r="A9972" t="s">
        <v>11430</v>
      </c>
      <c r="B9972" t="s">
        <v>484</v>
      </c>
      <c r="C9972" t="s">
        <v>812</v>
      </c>
      <c r="D9972" t="s">
        <v>15188</v>
      </c>
      <c r="E9972" s="1" t="d">
        <v>2009-06-15</v>
      </c>
      <c r="F9972" s="3">
        <f t="shared" ca="1" si="155"/>
        <v>10.306849315068494</v>
      </c>
      <c r="G9972" s="2">
        <v>41262</v>
      </c>
      <c r="H9972" s="2">
        <v>37055.85</v>
      </c>
    </row>
    <row r="9973" spans="1:8" hidden="1" x14ac:dyDescent="0.2">
      <c r="A9973" t="s">
        <v>11431</v>
      </c>
      <c r="B9973" t="s">
        <v>109</v>
      </c>
      <c r="C9973" t="s">
        <v>704</v>
      </c>
      <c r="D9973" t="s">
        <v>15218</v>
      </c>
      <c r="E9973" s="1" t="d">
        <v>2016-01-13</v>
      </c>
      <c r="F9973" s="3">
        <f t="shared" ca="1" si="155"/>
        <v>3.7232876712328768</v>
      </c>
      <c r="G9973" s="2">
        <v>74214</v>
      </c>
      <c r="H9973" s="2">
        <v>67001.710000000006</v>
      </c>
    </row>
    <row r="9974" spans="1:8" hidden="1" x14ac:dyDescent="0.2">
      <c r="A9974" t="s">
        <v>11432</v>
      </c>
      <c r="B9974" t="s">
        <v>956</v>
      </c>
      <c r="C9974" t="s">
        <v>204</v>
      </c>
      <c r="D9974" t="s">
        <v>15196</v>
      </c>
      <c r="E9974" s="1" t="d">
        <v>1987-12-15</v>
      </c>
      <c r="F9974" s="3">
        <f t="shared" ca="1" si="155"/>
        <v>31.82191780821918</v>
      </c>
      <c r="G9974" s="2">
        <v>47725</v>
      </c>
      <c r="H9974" s="2">
        <v>59492.58</v>
      </c>
    </row>
    <row r="9975" spans="1:8" hidden="1" x14ac:dyDescent="0.2">
      <c r="A9975" t="s">
        <v>11433</v>
      </c>
      <c r="B9975" t="s">
        <v>51</v>
      </c>
      <c r="C9975" t="s">
        <v>2195</v>
      </c>
      <c r="D9975" t="s">
        <v>15185</v>
      </c>
      <c r="E9975" s="1" t="d">
        <v>2015-01-26</v>
      </c>
      <c r="F9975" s="3">
        <f t="shared" ca="1" si="155"/>
        <v>4.6876712328767125</v>
      </c>
      <c r="G9975" s="2">
        <v>35750</v>
      </c>
      <c r="H9975" s="2">
        <v>39046.69</v>
      </c>
    </row>
    <row r="9976" spans="1:8" hidden="1" x14ac:dyDescent="0.2">
      <c r="A9976" t="s">
        <v>12021</v>
      </c>
      <c r="B9976" t="s">
        <v>1066</v>
      </c>
      <c r="C9976" t="s">
        <v>1067</v>
      </c>
      <c r="D9976" t="s">
        <v>15187</v>
      </c>
      <c r="E9976" s="1" t="d">
        <v>2000-03-01</v>
      </c>
      <c r="F9976" s="3">
        <f t="shared" ca="1" si="155"/>
        <v>19.602739726027398</v>
      </c>
      <c r="G9976" s="2">
        <v>54700</v>
      </c>
      <c r="H9976" s="2">
        <v>70246.179999999993</v>
      </c>
    </row>
    <row r="9977" spans="1:8" hidden="1" x14ac:dyDescent="0.2">
      <c r="A9977" t="s">
        <v>11435</v>
      </c>
      <c r="B9977" t="s">
        <v>3196</v>
      </c>
      <c r="C9977" t="s">
        <v>437</v>
      </c>
      <c r="D9977" t="s">
        <v>15193</v>
      </c>
      <c r="E9977" s="1" t="d">
        <v>2004-10-25</v>
      </c>
      <c r="F9977" s="3">
        <f t="shared" ca="1" si="155"/>
        <v>14.947945205479453</v>
      </c>
      <c r="G9977" s="2">
        <v>66200</v>
      </c>
      <c r="H9977" s="2">
        <v>65747.94</v>
      </c>
    </row>
    <row r="9978" spans="1:8" hidden="1" x14ac:dyDescent="0.2">
      <c r="A9978" t="s">
        <v>11436</v>
      </c>
      <c r="B9978" t="s">
        <v>453</v>
      </c>
      <c r="C9978" t="s">
        <v>1503</v>
      </c>
      <c r="D9978" t="s">
        <v>15191</v>
      </c>
      <c r="E9978" s="1" t="d">
        <v>2006-06-10</v>
      </c>
      <c r="F9978" s="3">
        <f t="shared" ca="1" si="155"/>
        <v>13.323287671232876</v>
      </c>
      <c r="G9978" s="2">
        <v>43088</v>
      </c>
      <c r="H9978" s="2">
        <v>63274.57</v>
      </c>
    </row>
    <row r="9979" spans="1:8" x14ac:dyDescent="0.2">
      <c r="A9979" t="s">
        <v>9882</v>
      </c>
      <c r="B9979" t="s">
        <v>17</v>
      </c>
      <c r="C9979" t="s">
        <v>1291</v>
      </c>
      <c r="D9979" t="s">
        <v>15184</v>
      </c>
      <c r="E9979" s="1" t="d">
        <v>2017-01-09</v>
      </c>
      <c r="F9979" s="3">
        <f t="shared" ca="1" si="155"/>
        <v>2.7315068493150685</v>
      </c>
      <c r="G9979" s="2">
        <v>50561</v>
      </c>
      <c r="H9979" s="2">
        <v>68747.009999999995</v>
      </c>
    </row>
    <row r="9980" spans="1:8" hidden="1" x14ac:dyDescent="0.2">
      <c r="A9980" t="s">
        <v>11438</v>
      </c>
      <c r="B9980" t="s">
        <v>882</v>
      </c>
      <c r="C9980" t="s">
        <v>2105</v>
      </c>
      <c r="D9980" t="s">
        <v>15192</v>
      </c>
      <c r="E9980" s="1" t="d">
        <v>2007-05-31</v>
      </c>
      <c r="F9980" s="3">
        <f t="shared" ca="1" si="155"/>
        <v>12.35068493150685</v>
      </c>
      <c r="G9980" s="2">
        <v>36357</v>
      </c>
      <c r="H9980" s="2">
        <v>37399.01</v>
      </c>
    </row>
    <row r="9981" spans="1:8" hidden="1" x14ac:dyDescent="0.2">
      <c r="A9981" t="s">
        <v>11439</v>
      </c>
      <c r="B9981" t="s">
        <v>515</v>
      </c>
      <c r="C9981" t="s">
        <v>1486</v>
      </c>
      <c r="D9981" t="s">
        <v>15192</v>
      </c>
      <c r="E9981" s="1" t="d">
        <v>2015-08-25</v>
      </c>
      <c r="F9981" s="3">
        <f t="shared" ca="1" si="155"/>
        <v>4.1095890410958908</v>
      </c>
      <c r="G9981" s="2">
        <v>27023</v>
      </c>
      <c r="H9981" s="2">
        <v>28102.31</v>
      </c>
    </row>
    <row r="9982" spans="1:8" hidden="1" x14ac:dyDescent="0.2">
      <c r="A9982" t="s">
        <v>11440</v>
      </c>
      <c r="B9982" t="s">
        <v>334</v>
      </c>
      <c r="C9982" t="s">
        <v>2280</v>
      </c>
      <c r="D9982" t="s">
        <v>15192</v>
      </c>
      <c r="E9982" s="1" t="d">
        <v>1993-10-01</v>
      </c>
      <c r="F9982" s="3">
        <f t="shared" ca="1" si="155"/>
        <v>26.021917808219179</v>
      </c>
      <c r="G9982" s="2">
        <v>64505</v>
      </c>
      <c r="H9982" s="2">
        <v>59357.16</v>
      </c>
    </row>
    <row r="9983" spans="1:8" hidden="1" x14ac:dyDescent="0.2">
      <c r="A9983" t="s">
        <v>11441</v>
      </c>
      <c r="B9983" t="s">
        <v>193</v>
      </c>
      <c r="C9983" t="s">
        <v>366</v>
      </c>
      <c r="D9983" t="s">
        <v>15191</v>
      </c>
      <c r="E9983" s="1" t="d">
        <v>2014-03-24</v>
      </c>
      <c r="F9983" s="3">
        <f t="shared" ca="1" si="155"/>
        <v>5.5315068493150683</v>
      </c>
      <c r="G9983" s="2">
        <v>32734</v>
      </c>
      <c r="H9983" s="2">
        <v>34877.11</v>
      </c>
    </row>
    <row r="9984" spans="1:8" hidden="1" x14ac:dyDescent="0.2">
      <c r="A9984" t="s">
        <v>11442</v>
      </c>
      <c r="B9984" t="s">
        <v>74</v>
      </c>
      <c r="C9984" t="s">
        <v>204</v>
      </c>
      <c r="D9984" t="s">
        <v>15196</v>
      </c>
      <c r="E9984" s="1" t="d">
        <v>2012-06-28</v>
      </c>
      <c r="F9984" s="3">
        <f t="shared" ca="1" si="155"/>
        <v>7.2684931506849315</v>
      </c>
      <c r="G9984" s="2">
        <v>32293</v>
      </c>
      <c r="H9984" s="2">
        <v>35262.21</v>
      </c>
    </row>
    <row r="9985" spans="1:8" hidden="1" x14ac:dyDescent="0.2">
      <c r="A9985" t="s">
        <v>11443</v>
      </c>
      <c r="B9985" t="s">
        <v>23</v>
      </c>
      <c r="C9985" t="s">
        <v>72</v>
      </c>
      <c r="D9985" t="s">
        <v>15189</v>
      </c>
      <c r="E9985" s="1" t="d">
        <v>1997-01-23</v>
      </c>
      <c r="F9985" s="3">
        <f t="shared" ca="1" si="155"/>
        <v>22.706849315068492</v>
      </c>
      <c r="G9985" s="2">
        <v>32240</v>
      </c>
      <c r="H9985" s="2">
        <v>25168.13</v>
      </c>
    </row>
    <row r="9986" spans="1:8" hidden="1" x14ac:dyDescent="0.2">
      <c r="A9986" t="s">
        <v>11444</v>
      </c>
      <c r="B9986" t="s">
        <v>5719</v>
      </c>
      <c r="C9986" t="s">
        <v>768</v>
      </c>
      <c r="D9986" t="s">
        <v>15186</v>
      </c>
      <c r="E9986" s="1" t="d">
        <v>2016-08-15</v>
      </c>
      <c r="F9986" s="3">
        <f t="shared" ca="1" si="155"/>
        <v>3.1342465753424658</v>
      </c>
      <c r="G9986" s="2">
        <v>67314</v>
      </c>
      <c r="H9986" s="2">
        <v>66793.899999999994</v>
      </c>
    </row>
    <row r="9987" spans="1:8" hidden="1" x14ac:dyDescent="0.2">
      <c r="A9987" t="s">
        <v>11445</v>
      </c>
      <c r="B9987" t="s">
        <v>2114</v>
      </c>
      <c r="C9987" t="s">
        <v>657</v>
      </c>
      <c r="D9987" t="s">
        <v>15201</v>
      </c>
      <c r="E9987" s="1" t="d">
        <v>2000-01-10</v>
      </c>
      <c r="F9987" s="3">
        <f t="shared" ref="F9987:F10050" ca="1" si="156">(TODAY()-E9987)/365</f>
        <v>19.742465753424657</v>
      </c>
      <c r="G9987" s="2">
        <v>35965</v>
      </c>
      <c r="H9987" s="2">
        <v>56733.98</v>
      </c>
    </row>
    <row r="9988" spans="1:8" hidden="1" x14ac:dyDescent="0.2">
      <c r="A9988" t="s">
        <v>10883</v>
      </c>
      <c r="B9988" t="s">
        <v>29</v>
      </c>
      <c r="C9988" t="s">
        <v>1429</v>
      </c>
      <c r="D9988" t="s">
        <v>15187</v>
      </c>
      <c r="E9988" s="1" t="d">
        <v>2006-06-24</v>
      </c>
      <c r="F9988" s="3">
        <f t="shared" ca="1" si="156"/>
        <v>13.284931506849315</v>
      </c>
      <c r="G9988" s="2">
        <v>66310</v>
      </c>
      <c r="H9988" s="2">
        <v>70206.2</v>
      </c>
    </row>
    <row r="9989" spans="1:8" hidden="1" x14ac:dyDescent="0.2">
      <c r="A9989" t="s">
        <v>11447</v>
      </c>
      <c r="B9989" t="s">
        <v>11448</v>
      </c>
      <c r="C9989" t="s">
        <v>43</v>
      </c>
      <c r="D9989" t="s">
        <v>15190</v>
      </c>
      <c r="E9989" s="1" t="d">
        <v>1994-04-18</v>
      </c>
      <c r="F9989" s="3">
        <f t="shared" ca="1" si="156"/>
        <v>25.476712328767125</v>
      </c>
      <c r="G9989" s="2">
        <v>48645</v>
      </c>
      <c r="H9989" s="2">
        <v>64285.98</v>
      </c>
    </row>
    <row r="9990" spans="1:8" x14ac:dyDescent="0.2">
      <c r="A9990" t="s">
        <v>11942</v>
      </c>
      <c r="B9990" t="s">
        <v>116</v>
      </c>
      <c r="C9990" t="s">
        <v>590</v>
      </c>
      <c r="D9990" t="s">
        <v>15184</v>
      </c>
      <c r="E9990" s="1" t="d">
        <v>2014-04-08</v>
      </c>
      <c r="F9990" s="3">
        <f t="shared" ca="1" si="156"/>
        <v>5.4904109589041097</v>
      </c>
      <c r="G9990" s="2">
        <v>66258</v>
      </c>
      <c r="H9990" s="2">
        <v>68658.87</v>
      </c>
    </row>
    <row r="9991" spans="1:8" hidden="1" x14ac:dyDescent="0.2">
      <c r="A9991" t="s">
        <v>11450</v>
      </c>
      <c r="B9991" t="s">
        <v>3193</v>
      </c>
      <c r="C9991" t="s">
        <v>880</v>
      </c>
      <c r="D9991" t="s">
        <v>15191</v>
      </c>
      <c r="E9991" s="1" t="d">
        <v>1992-04-02</v>
      </c>
      <c r="F9991" s="3">
        <f t="shared" ca="1" si="156"/>
        <v>27.520547945205479</v>
      </c>
      <c r="G9991" s="2">
        <v>40668</v>
      </c>
      <c r="H9991" s="2">
        <v>45801.22</v>
      </c>
    </row>
    <row r="9992" spans="1:8" hidden="1" x14ac:dyDescent="0.2">
      <c r="A9992" t="s">
        <v>11451</v>
      </c>
      <c r="B9992" t="s">
        <v>213</v>
      </c>
      <c r="C9992" t="s">
        <v>1329</v>
      </c>
      <c r="D9992" t="s">
        <v>15190</v>
      </c>
      <c r="E9992" s="1" t="d">
        <v>1994-07-18</v>
      </c>
      <c r="F9992" s="3">
        <f t="shared" ca="1" si="156"/>
        <v>25.227397260273971</v>
      </c>
      <c r="G9992" s="2">
        <v>39606</v>
      </c>
      <c r="H9992" s="2">
        <v>81138.759999999995</v>
      </c>
    </row>
    <row r="9993" spans="1:8" hidden="1" x14ac:dyDescent="0.2">
      <c r="A9993" t="s">
        <v>11452</v>
      </c>
      <c r="B9993" t="s">
        <v>11453</v>
      </c>
      <c r="C9993" t="s">
        <v>657</v>
      </c>
      <c r="D9993" t="s">
        <v>15201</v>
      </c>
      <c r="E9993" s="1" t="d">
        <v>1988-04-25</v>
      </c>
      <c r="F9993" s="3">
        <f t="shared" ca="1" si="156"/>
        <v>31.460273972602739</v>
      </c>
      <c r="G9993" s="2">
        <v>44728</v>
      </c>
      <c r="H9993" s="2">
        <v>50868.92</v>
      </c>
    </row>
    <row r="9994" spans="1:8" hidden="1" x14ac:dyDescent="0.2">
      <c r="A9994" t="s">
        <v>11454</v>
      </c>
      <c r="B9994" t="s">
        <v>350</v>
      </c>
      <c r="C9994" t="s">
        <v>351</v>
      </c>
      <c r="D9994" t="s">
        <v>15190</v>
      </c>
      <c r="E9994" s="1" t="d">
        <v>2008-01-22</v>
      </c>
      <c r="F9994" s="3">
        <f t="shared" ca="1" si="156"/>
        <v>11.704109589041096</v>
      </c>
      <c r="G9994" s="2">
        <v>42181</v>
      </c>
      <c r="H9994" s="2">
        <v>53496.57</v>
      </c>
    </row>
    <row r="9995" spans="1:8" hidden="1" x14ac:dyDescent="0.2">
      <c r="A9995" t="s">
        <v>11455</v>
      </c>
      <c r="B9995" t="s">
        <v>9514</v>
      </c>
      <c r="C9995" t="s">
        <v>768</v>
      </c>
      <c r="D9995" t="s">
        <v>15186</v>
      </c>
      <c r="E9995" s="1" t="d">
        <v>2016-10-11</v>
      </c>
      <c r="F9995" s="3">
        <f t="shared" ca="1" si="156"/>
        <v>2.978082191780822</v>
      </c>
      <c r="G9995" s="2">
        <v>71300</v>
      </c>
      <c r="H9995" s="2">
        <v>75709.33</v>
      </c>
    </row>
    <row r="9996" spans="1:8" hidden="1" x14ac:dyDescent="0.2">
      <c r="A9996" t="s">
        <v>11456</v>
      </c>
      <c r="B9996" t="s">
        <v>109</v>
      </c>
      <c r="C9996" t="s">
        <v>310</v>
      </c>
      <c r="D9996" t="s">
        <v>15182</v>
      </c>
      <c r="E9996" s="1" t="d">
        <v>2017-07-05</v>
      </c>
      <c r="F9996" s="3">
        <f t="shared" ca="1" si="156"/>
        <v>2.2465753424657535</v>
      </c>
      <c r="G9996" s="2">
        <v>92726</v>
      </c>
      <c r="H9996" s="2">
        <v>61466.68</v>
      </c>
    </row>
    <row r="9997" spans="1:8" hidden="1" x14ac:dyDescent="0.2">
      <c r="A9997" t="s">
        <v>11457</v>
      </c>
      <c r="B9997" t="s">
        <v>210</v>
      </c>
      <c r="C9997" t="s">
        <v>151</v>
      </c>
      <c r="D9997" t="s">
        <v>15202</v>
      </c>
      <c r="E9997" s="1" t="d">
        <v>2015-07-06</v>
      </c>
      <c r="F9997" s="3">
        <f t="shared" ca="1" si="156"/>
        <v>4.2465753424657535</v>
      </c>
      <c r="G9997" s="2">
        <v>44061</v>
      </c>
      <c r="H9997" s="2">
        <v>49300.52</v>
      </c>
    </row>
    <row r="9998" spans="1:8" hidden="1" x14ac:dyDescent="0.2">
      <c r="A9998" t="s">
        <v>11458</v>
      </c>
      <c r="B9998" t="s">
        <v>2284</v>
      </c>
      <c r="C9998" t="s">
        <v>6027</v>
      </c>
      <c r="D9998" t="s">
        <v>15197</v>
      </c>
      <c r="E9998" s="1" t="d">
        <v>2007-05-16</v>
      </c>
      <c r="F9998" s="3">
        <f t="shared" ca="1" si="156"/>
        <v>12.391780821917807</v>
      </c>
      <c r="G9998" s="2">
        <v>35672</v>
      </c>
      <c r="H9998" s="2">
        <v>36736.31</v>
      </c>
    </row>
    <row r="9999" spans="1:8" x14ac:dyDescent="0.2">
      <c r="A9999" t="s">
        <v>7004</v>
      </c>
      <c r="B9999" t="s">
        <v>86</v>
      </c>
      <c r="C9999" t="s">
        <v>1291</v>
      </c>
      <c r="D9999" t="s">
        <v>15184</v>
      </c>
      <c r="E9999" s="1" t="d">
        <v>2015-03-02</v>
      </c>
      <c r="F9999" s="3">
        <f t="shared" ca="1" si="156"/>
        <v>4.5917808219178085</v>
      </c>
      <c r="G9999" s="2">
        <v>60732</v>
      </c>
      <c r="H9999" s="2">
        <v>68644.990000000005</v>
      </c>
    </row>
    <row r="10000" spans="1:8" hidden="1" x14ac:dyDescent="0.2">
      <c r="A10000" t="s">
        <v>11460</v>
      </c>
      <c r="B10000" t="s">
        <v>193</v>
      </c>
      <c r="C10000" t="s">
        <v>366</v>
      </c>
      <c r="D10000" t="s">
        <v>15191</v>
      </c>
      <c r="E10000" s="1" t="d">
        <v>2015-10-10</v>
      </c>
      <c r="F10000" s="3">
        <f t="shared" ca="1" si="156"/>
        <v>3.9835616438356163</v>
      </c>
      <c r="G10000" s="2">
        <v>32227</v>
      </c>
      <c r="H10000" s="2">
        <v>43562.1</v>
      </c>
    </row>
    <row r="10001" spans="1:8" hidden="1" x14ac:dyDescent="0.2">
      <c r="A10001" t="s">
        <v>11461</v>
      </c>
      <c r="B10001" t="s">
        <v>38</v>
      </c>
      <c r="C10001" t="s">
        <v>39</v>
      </c>
      <c r="D10001" t="s">
        <v>15189</v>
      </c>
      <c r="E10001" s="1" t="d">
        <v>2017-05-27</v>
      </c>
      <c r="F10001" s="3">
        <f t="shared" ca="1" si="156"/>
        <v>2.3534246575342466</v>
      </c>
      <c r="G10001" s="2">
        <v>22464</v>
      </c>
      <c r="H10001" s="2">
        <v>11070</v>
      </c>
    </row>
    <row r="10002" spans="1:8" hidden="1" x14ac:dyDescent="0.2">
      <c r="A10002" t="s">
        <v>11462</v>
      </c>
      <c r="B10002" t="s">
        <v>506</v>
      </c>
      <c r="C10002" t="s">
        <v>1208</v>
      </c>
      <c r="D10002" t="s">
        <v>15189</v>
      </c>
      <c r="E10002" s="1" t="d">
        <v>2007-12-10</v>
      </c>
      <c r="F10002" s="3">
        <f t="shared" ca="1" si="156"/>
        <v>11.821917808219178</v>
      </c>
      <c r="G10002" s="2">
        <v>21008</v>
      </c>
      <c r="H10002" s="2">
        <v>12233.24</v>
      </c>
    </row>
    <row r="10003" spans="1:8" hidden="1" x14ac:dyDescent="0.2">
      <c r="A10003" t="s">
        <v>11463</v>
      </c>
      <c r="B10003" t="s">
        <v>2860</v>
      </c>
      <c r="C10003" t="s">
        <v>1949</v>
      </c>
      <c r="D10003" t="s">
        <v>15190</v>
      </c>
      <c r="E10003" s="1" t="d">
        <v>2016-10-11</v>
      </c>
      <c r="F10003" s="3">
        <f t="shared" ca="1" si="156"/>
        <v>2.978082191780822</v>
      </c>
      <c r="G10003" s="2">
        <v>34993</v>
      </c>
      <c r="H10003" s="2">
        <v>41626.35</v>
      </c>
    </row>
    <row r="10004" spans="1:8" x14ac:dyDescent="0.2">
      <c r="A10004" t="s">
        <v>5013</v>
      </c>
      <c r="B10004" t="s">
        <v>166</v>
      </c>
      <c r="C10004" t="s">
        <v>167</v>
      </c>
      <c r="D10004" t="s">
        <v>15184</v>
      </c>
      <c r="E10004" s="1" t="d">
        <v>1993-10-25</v>
      </c>
      <c r="F10004" s="3">
        <f t="shared" ca="1" si="156"/>
        <v>25.956164383561642</v>
      </c>
      <c r="G10004" s="2">
        <v>55512</v>
      </c>
      <c r="H10004" s="2">
        <v>68584.77</v>
      </c>
    </row>
    <row r="10005" spans="1:8" hidden="1" x14ac:dyDescent="0.2">
      <c r="A10005" t="s">
        <v>11465</v>
      </c>
      <c r="B10005" t="s">
        <v>2929</v>
      </c>
      <c r="C10005" t="s">
        <v>129</v>
      </c>
      <c r="D10005" t="s">
        <v>15201</v>
      </c>
      <c r="E10005" s="1" t="d">
        <v>1990-08-30</v>
      </c>
      <c r="F10005" s="3">
        <f t="shared" ca="1" si="156"/>
        <v>29.112328767123287</v>
      </c>
      <c r="G10005" s="2">
        <v>42012</v>
      </c>
      <c r="H10005" s="2">
        <v>43481.13</v>
      </c>
    </row>
    <row r="10006" spans="1:8" x14ac:dyDescent="0.2">
      <c r="A10006" t="s">
        <v>13316</v>
      </c>
      <c r="B10006" t="s">
        <v>86</v>
      </c>
      <c r="C10006" t="s">
        <v>362</v>
      </c>
      <c r="D10006" t="s">
        <v>15184</v>
      </c>
      <c r="E10006" s="1" t="d">
        <v>2015-04-22</v>
      </c>
      <c r="F10006" s="3">
        <f t="shared" ca="1" si="156"/>
        <v>4.4520547945205475</v>
      </c>
      <c r="G10006" s="2">
        <v>60732</v>
      </c>
      <c r="H10006" s="2">
        <v>68573.48</v>
      </c>
    </row>
    <row r="10007" spans="1:8" hidden="1" x14ac:dyDescent="0.2">
      <c r="A10007" t="s">
        <v>11467</v>
      </c>
      <c r="B10007" t="s">
        <v>2547</v>
      </c>
      <c r="C10007" t="s">
        <v>206</v>
      </c>
      <c r="D10007" t="s">
        <v>15191</v>
      </c>
      <c r="E10007" s="1" t="d">
        <v>1995-08-21</v>
      </c>
      <c r="F10007" s="3">
        <f t="shared" ca="1" si="156"/>
        <v>24.134246575342466</v>
      </c>
      <c r="G10007" s="2">
        <v>36057</v>
      </c>
      <c r="H10007" s="2">
        <v>48617.97</v>
      </c>
    </row>
    <row r="10008" spans="1:8" x14ac:dyDescent="0.2">
      <c r="A10008" t="s">
        <v>5376</v>
      </c>
      <c r="B10008" t="s">
        <v>1056</v>
      </c>
      <c r="C10008" t="s">
        <v>511</v>
      </c>
      <c r="D10008" t="s">
        <v>15184</v>
      </c>
      <c r="E10008" s="1" t="d">
        <v>2007-07-19</v>
      </c>
      <c r="F10008" s="3">
        <f t="shared" ca="1" si="156"/>
        <v>12.216438356164383</v>
      </c>
      <c r="G10008" s="2">
        <v>62224</v>
      </c>
      <c r="H10008" s="2">
        <v>68493.960000000006</v>
      </c>
    </row>
    <row r="10009" spans="1:8" hidden="1" x14ac:dyDescent="0.2">
      <c r="A10009" t="s">
        <v>11469</v>
      </c>
      <c r="B10009" t="s">
        <v>1612</v>
      </c>
      <c r="C10009" t="s">
        <v>1613</v>
      </c>
      <c r="D10009" t="s">
        <v>15197</v>
      </c>
      <c r="E10009" s="1" t="d">
        <v>1978-03-27</v>
      </c>
      <c r="F10009" s="3">
        <f t="shared" ca="1" si="156"/>
        <v>41.547945205479451</v>
      </c>
      <c r="G10009" s="2">
        <v>62167</v>
      </c>
      <c r="H10009" s="2">
        <v>61788.17</v>
      </c>
    </row>
    <row r="10010" spans="1:8" x14ac:dyDescent="0.2">
      <c r="A10010" t="s">
        <v>1019</v>
      </c>
      <c r="B10010" t="s">
        <v>86</v>
      </c>
      <c r="C10010" t="s">
        <v>241</v>
      </c>
      <c r="D10010" t="s">
        <v>15184</v>
      </c>
      <c r="E10010" s="1" t="d">
        <v>2015-01-21</v>
      </c>
      <c r="F10010" s="3">
        <f t="shared" ca="1" si="156"/>
        <v>4.7013698630136984</v>
      </c>
      <c r="G10010" s="2">
        <v>60732</v>
      </c>
      <c r="H10010" s="2">
        <v>68432.69</v>
      </c>
    </row>
    <row r="10011" spans="1:8" hidden="1" x14ac:dyDescent="0.2">
      <c r="A10011" t="s">
        <v>11471</v>
      </c>
      <c r="B10011" t="s">
        <v>10973</v>
      </c>
      <c r="C10011" t="s">
        <v>110</v>
      </c>
      <c r="D10011" t="s">
        <v>15200</v>
      </c>
      <c r="E10011" s="1" t="d">
        <v>1988-07-25</v>
      </c>
      <c r="F10011" s="3">
        <f t="shared" ca="1" si="156"/>
        <v>31.210958904109589</v>
      </c>
      <c r="G10011" s="2">
        <v>53940</v>
      </c>
      <c r="H10011" s="2">
        <v>44197.64</v>
      </c>
    </row>
    <row r="10012" spans="1:8" hidden="1" x14ac:dyDescent="0.2">
      <c r="A10012" t="s">
        <v>11472</v>
      </c>
      <c r="B10012" t="s">
        <v>7886</v>
      </c>
      <c r="C10012" t="s">
        <v>280</v>
      </c>
      <c r="D10012" t="s">
        <v>15209</v>
      </c>
      <c r="E10012" s="1" t="d">
        <v>1988-12-08</v>
      </c>
      <c r="F10012" s="3">
        <f t="shared" ca="1" si="156"/>
        <v>30.838356164383562</v>
      </c>
      <c r="G10012" s="2">
        <v>83600</v>
      </c>
      <c r="H10012" s="2">
        <v>80623.31</v>
      </c>
    </row>
    <row r="10013" spans="1:8" hidden="1" x14ac:dyDescent="0.2">
      <c r="A10013" t="s">
        <v>11473</v>
      </c>
      <c r="B10013" t="s">
        <v>350</v>
      </c>
      <c r="C10013" t="s">
        <v>351</v>
      </c>
      <c r="D10013" t="s">
        <v>15190</v>
      </c>
      <c r="E10013" s="1" t="d">
        <v>2010-06-21</v>
      </c>
      <c r="F10013" s="3">
        <f t="shared" ca="1" si="156"/>
        <v>9.2904109589041095</v>
      </c>
      <c r="G10013" s="2">
        <v>40933</v>
      </c>
      <c r="H10013" s="2">
        <v>33828.29</v>
      </c>
    </row>
    <row r="10014" spans="1:8" hidden="1" x14ac:dyDescent="0.2">
      <c r="A10014" t="s">
        <v>11474</v>
      </c>
      <c r="B10014" t="s">
        <v>11475</v>
      </c>
      <c r="C10014" t="s">
        <v>990</v>
      </c>
      <c r="D10014" t="s">
        <v>15203</v>
      </c>
      <c r="E10014" s="1" t="d">
        <v>1974-08-05</v>
      </c>
      <c r="F10014" s="3">
        <f t="shared" ca="1" si="156"/>
        <v>45.19178082191781</v>
      </c>
      <c r="G10014" s="2">
        <v>62167</v>
      </c>
      <c r="H10014" s="2">
        <v>62842.99</v>
      </c>
    </row>
    <row r="10015" spans="1:8" hidden="1" x14ac:dyDescent="0.2">
      <c r="A10015" t="s">
        <v>11476</v>
      </c>
      <c r="B10015" t="s">
        <v>433</v>
      </c>
      <c r="C10015" t="s">
        <v>1010</v>
      </c>
      <c r="D10015" t="s">
        <v>15190</v>
      </c>
      <c r="E10015" s="1" t="d">
        <v>1982-10-25</v>
      </c>
      <c r="F10015" s="3">
        <f t="shared" ca="1" si="156"/>
        <v>36.964383561643835</v>
      </c>
      <c r="G10015" s="2">
        <v>49553</v>
      </c>
      <c r="H10015" s="2">
        <v>67781.27</v>
      </c>
    </row>
    <row r="10016" spans="1:8" x14ac:dyDescent="0.2">
      <c r="A10016" t="s">
        <v>7018</v>
      </c>
      <c r="B10016" t="s">
        <v>166</v>
      </c>
      <c r="C10016" t="s">
        <v>167</v>
      </c>
      <c r="D10016" t="s">
        <v>15184</v>
      </c>
      <c r="E10016" s="1" t="d">
        <v>2004-05-24</v>
      </c>
      <c r="F10016" s="3">
        <f t="shared" ca="1" si="156"/>
        <v>15.36986301369863</v>
      </c>
      <c r="G10016" s="2">
        <v>52456</v>
      </c>
      <c r="H10016" s="2">
        <v>68342.39</v>
      </c>
    </row>
    <row r="10017" spans="1:8" hidden="1" x14ac:dyDescent="0.2">
      <c r="A10017" t="s">
        <v>11478</v>
      </c>
      <c r="B10017" t="s">
        <v>193</v>
      </c>
      <c r="C10017" t="s">
        <v>833</v>
      </c>
      <c r="D10017" t="s">
        <v>15191</v>
      </c>
      <c r="E10017" s="1" t="d">
        <v>2006-12-06</v>
      </c>
      <c r="F10017" s="3">
        <f t="shared" ca="1" si="156"/>
        <v>12.832876712328767</v>
      </c>
      <c r="G10017" s="2">
        <v>33441</v>
      </c>
      <c r="H10017" s="2">
        <v>38863.72</v>
      </c>
    </row>
    <row r="10018" spans="1:8" hidden="1" x14ac:dyDescent="0.2">
      <c r="A10018" t="s">
        <v>11479</v>
      </c>
      <c r="B10018" t="s">
        <v>2249</v>
      </c>
      <c r="C10018" t="s">
        <v>768</v>
      </c>
      <c r="D10018" t="s">
        <v>15186</v>
      </c>
      <c r="E10018" s="1" t="d">
        <v>2008-05-08</v>
      </c>
      <c r="F10018" s="3">
        <f t="shared" ca="1" si="156"/>
        <v>11.41095890410959</v>
      </c>
      <c r="G10018" s="2">
        <v>212700</v>
      </c>
      <c r="H10018" s="2">
        <v>211018.15</v>
      </c>
    </row>
    <row r="10019" spans="1:8" hidden="1" x14ac:dyDescent="0.2">
      <c r="A10019" t="s">
        <v>8447</v>
      </c>
      <c r="B10019" t="s">
        <v>5241</v>
      </c>
      <c r="C10019" t="s">
        <v>1010</v>
      </c>
      <c r="D10019" t="s">
        <v>15190</v>
      </c>
      <c r="E10019" s="1" t="d">
        <v>1992-10-06</v>
      </c>
      <c r="F10019" s="3">
        <f t="shared" ca="1" si="156"/>
        <v>27.008219178082193</v>
      </c>
      <c r="G10019" s="2">
        <v>77000</v>
      </c>
      <c r="H10019" s="2">
        <v>76784.27</v>
      </c>
    </row>
    <row r="10020" spans="1:8" hidden="1" x14ac:dyDescent="0.2">
      <c r="A10020" t="s">
        <v>11481</v>
      </c>
      <c r="B10020" t="s">
        <v>1359</v>
      </c>
      <c r="C10020" t="s">
        <v>901</v>
      </c>
      <c r="D10020" t="s">
        <v>15222</v>
      </c>
      <c r="E10020" s="1" t="d">
        <v>2015-01-19</v>
      </c>
      <c r="F10020" s="3">
        <f t="shared" ca="1" si="156"/>
        <v>4.7068493150684931</v>
      </c>
      <c r="G10020" s="2">
        <v>70915</v>
      </c>
      <c r="H10020" s="2">
        <v>68645.3</v>
      </c>
    </row>
    <row r="10021" spans="1:8" hidden="1" x14ac:dyDescent="0.2">
      <c r="A10021" t="s">
        <v>11482</v>
      </c>
      <c r="B10021" t="s">
        <v>183</v>
      </c>
      <c r="C10021" t="s">
        <v>129</v>
      </c>
      <c r="D10021" t="s">
        <v>15201</v>
      </c>
      <c r="E10021" s="1" t="d">
        <v>1987-04-27</v>
      </c>
      <c r="F10021" s="3">
        <f t="shared" ca="1" si="156"/>
        <v>32.457534246575342</v>
      </c>
      <c r="G10021" s="2">
        <v>41757</v>
      </c>
      <c r="H10021" s="2">
        <v>42341.58</v>
      </c>
    </row>
    <row r="10022" spans="1:8" hidden="1" x14ac:dyDescent="0.2">
      <c r="A10022" t="s">
        <v>11483</v>
      </c>
      <c r="B10022" t="s">
        <v>592</v>
      </c>
      <c r="C10022" t="s">
        <v>1150</v>
      </c>
      <c r="D10022" t="s">
        <v>15190</v>
      </c>
      <c r="E10022" s="1" t="d">
        <v>1993-08-16</v>
      </c>
      <c r="F10022" s="3">
        <f t="shared" ca="1" si="156"/>
        <v>26.147945205479452</v>
      </c>
      <c r="G10022" s="2">
        <v>57050</v>
      </c>
      <c r="H10022" s="2">
        <v>57261.29</v>
      </c>
    </row>
    <row r="10023" spans="1:8" hidden="1" x14ac:dyDescent="0.2">
      <c r="A10023" t="s">
        <v>11484</v>
      </c>
      <c r="B10023" t="s">
        <v>487</v>
      </c>
      <c r="C10023" t="s">
        <v>1484</v>
      </c>
      <c r="D10023" t="s">
        <v>15194</v>
      </c>
      <c r="E10023" s="1" t="d">
        <v>2008-10-20</v>
      </c>
      <c r="F10023" s="3">
        <f t="shared" ca="1" si="156"/>
        <v>10.95890410958904</v>
      </c>
      <c r="G10023" s="2">
        <v>32137</v>
      </c>
      <c r="H10023" s="2">
        <v>10162.58</v>
      </c>
    </row>
    <row r="10024" spans="1:8" hidden="1" x14ac:dyDescent="0.2">
      <c r="A10024" t="s">
        <v>11485</v>
      </c>
      <c r="B10024" t="s">
        <v>201</v>
      </c>
      <c r="C10024" t="s">
        <v>155</v>
      </c>
      <c r="D10024" t="s">
        <v>15203</v>
      </c>
      <c r="E10024" s="1" t="d">
        <v>1987-11-25</v>
      </c>
      <c r="F10024" s="3">
        <f t="shared" ca="1" si="156"/>
        <v>31.876712328767123</v>
      </c>
      <c r="G10024" s="2">
        <v>69472</v>
      </c>
      <c r="H10024" s="2">
        <v>70095.86</v>
      </c>
    </row>
    <row r="10025" spans="1:8" hidden="1" x14ac:dyDescent="0.2">
      <c r="A10025" t="s">
        <v>1761</v>
      </c>
      <c r="B10025" t="s">
        <v>188</v>
      </c>
      <c r="C10025" t="s">
        <v>383</v>
      </c>
      <c r="D10025" t="s">
        <v>15187</v>
      </c>
      <c r="E10025" s="1" t="d">
        <v>2006-03-20</v>
      </c>
      <c r="F10025" s="3">
        <f t="shared" ca="1" si="156"/>
        <v>13.547945205479452</v>
      </c>
      <c r="G10025" s="2">
        <v>70527</v>
      </c>
      <c r="H10025" s="2">
        <v>70127.87</v>
      </c>
    </row>
    <row r="10026" spans="1:8" hidden="1" x14ac:dyDescent="0.2">
      <c r="A10026" t="s">
        <v>11487</v>
      </c>
      <c r="B10026" t="s">
        <v>3887</v>
      </c>
      <c r="C10026" t="s">
        <v>507</v>
      </c>
      <c r="D10026" t="s">
        <v>15218</v>
      </c>
      <c r="E10026" s="1" t="d">
        <v>2004-09-27</v>
      </c>
      <c r="F10026" s="3">
        <f t="shared" ca="1" si="156"/>
        <v>15.024657534246575</v>
      </c>
      <c r="G10026" s="2">
        <v>36323</v>
      </c>
      <c r="H10026" s="2">
        <v>42226.13</v>
      </c>
    </row>
    <row r="10027" spans="1:8" x14ac:dyDescent="0.2">
      <c r="A10027" t="s">
        <v>6806</v>
      </c>
      <c r="B10027" t="s">
        <v>86</v>
      </c>
      <c r="C10027" t="s">
        <v>362</v>
      </c>
      <c r="D10027" t="s">
        <v>15184</v>
      </c>
      <c r="E10027" s="1" t="d">
        <v>2016-03-28</v>
      </c>
      <c r="F10027" s="3">
        <f t="shared" ca="1" si="156"/>
        <v>3.5178082191780824</v>
      </c>
      <c r="G10027" s="2">
        <v>51328</v>
      </c>
      <c r="H10027" s="2">
        <v>68321.73</v>
      </c>
    </row>
    <row r="10028" spans="1:8" x14ac:dyDescent="0.2">
      <c r="A10028" t="s">
        <v>7064</v>
      </c>
      <c r="B10028" t="s">
        <v>86</v>
      </c>
      <c r="C10028" t="s">
        <v>250</v>
      </c>
      <c r="D10028" t="s">
        <v>15184</v>
      </c>
      <c r="E10028" s="1" t="d">
        <v>2010-04-28</v>
      </c>
      <c r="F10028" s="3">
        <f t="shared" ca="1" si="156"/>
        <v>9.4383561643835616</v>
      </c>
      <c r="G10028" s="2">
        <v>72153</v>
      </c>
      <c r="H10028" s="2">
        <v>68264.61</v>
      </c>
    </row>
    <row r="10029" spans="1:8" x14ac:dyDescent="0.2">
      <c r="A10029" t="s">
        <v>2164</v>
      </c>
      <c r="B10029" t="s">
        <v>2149</v>
      </c>
      <c r="C10029" t="s">
        <v>297</v>
      </c>
      <c r="D10029" t="s">
        <v>15184</v>
      </c>
      <c r="E10029" s="1" t="d">
        <v>2009-01-21</v>
      </c>
      <c r="F10029" s="3">
        <f t="shared" ca="1" si="156"/>
        <v>10.704109589041096</v>
      </c>
      <c r="G10029" s="2">
        <v>72857</v>
      </c>
      <c r="H10029" s="2">
        <v>68251.039999999994</v>
      </c>
    </row>
    <row r="10030" spans="1:8" hidden="1" x14ac:dyDescent="0.2">
      <c r="A10030" t="s">
        <v>12025</v>
      </c>
      <c r="B10030" t="s">
        <v>29</v>
      </c>
      <c r="C10030" t="s">
        <v>1630</v>
      </c>
      <c r="D10030" t="s">
        <v>15187</v>
      </c>
      <c r="E10030" s="1" t="d">
        <v>2011-10-19</v>
      </c>
      <c r="F10030" s="3">
        <f t="shared" ca="1" si="156"/>
        <v>7.9616438356164387</v>
      </c>
      <c r="G10030" s="2">
        <v>66310</v>
      </c>
      <c r="H10030" s="2">
        <v>70107.87</v>
      </c>
    </row>
    <row r="10031" spans="1:8" hidden="1" x14ac:dyDescent="0.2">
      <c r="A10031" t="s">
        <v>11492</v>
      </c>
      <c r="B10031" t="s">
        <v>74</v>
      </c>
      <c r="C10031" t="s">
        <v>670</v>
      </c>
      <c r="D10031" t="s">
        <v>15191</v>
      </c>
      <c r="E10031" s="1" t="d">
        <v>2005-08-08</v>
      </c>
      <c r="F10031" s="3">
        <f t="shared" ca="1" si="156"/>
        <v>14.161643835616438</v>
      </c>
      <c r="G10031" s="2">
        <v>33270</v>
      </c>
      <c r="H10031" s="2">
        <v>35889.620000000003</v>
      </c>
    </row>
    <row r="10032" spans="1:8" hidden="1" x14ac:dyDescent="0.2">
      <c r="A10032" t="s">
        <v>11493</v>
      </c>
      <c r="B10032" t="s">
        <v>23</v>
      </c>
      <c r="C10032" t="s">
        <v>1050</v>
      </c>
      <c r="D10032" t="s">
        <v>15189</v>
      </c>
      <c r="E10032" s="1" t="d">
        <v>2018-06-11</v>
      </c>
      <c r="F10032" s="3">
        <f t="shared" ca="1" si="156"/>
        <v>1.3123287671232877</v>
      </c>
      <c r="G10032" s="2">
        <v>24960</v>
      </c>
      <c r="H10032" s="2">
        <v>1143.96</v>
      </c>
    </row>
    <row r="10033" spans="1:8" hidden="1" x14ac:dyDescent="0.2">
      <c r="A10033" t="s">
        <v>11494</v>
      </c>
      <c r="B10033" t="s">
        <v>506</v>
      </c>
      <c r="C10033" t="s">
        <v>93</v>
      </c>
      <c r="D10033" t="s">
        <v>15198</v>
      </c>
      <c r="E10033" s="1" t="d">
        <v>2018-06-21</v>
      </c>
      <c r="F10033" s="3">
        <f t="shared" ca="1" si="156"/>
        <v>1.284931506849315</v>
      </c>
      <c r="G10033" s="2">
        <v>27040</v>
      </c>
      <c r="H10033">
        <v>667.29</v>
      </c>
    </row>
    <row r="10034" spans="1:8" hidden="1" x14ac:dyDescent="0.2">
      <c r="A10034" t="s">
        <v>11495</v>
      </c>
      <c r="B10034" t="s">
        <v>712</v>
      </c>
      <c r="C10034" t="s">
        <v>643</v>
      </c>
      <c r="D10034" t="s">
        <v>15190</v>
      </c>
      <c r="E10034" s="1" t="d">
        <v>2014-06-09</v>
      </c>
      <c r="F10034" s="3">
        <f t="shared" ca="1" si="156"/>
        <v>5.3205479452054796</v>
      </c>
      <c r="G10034" s="2">
        <v>34993</v>
      </c>
      <c r="H10034" s="2">
        <v>41883.46</v>
      </c>
    </row>
    <row r="10035" spans="1:8" hidden="1" x14ac:dyDescent="0.2">
      <c r="A10035" t="s">
        <v>11496</v>
      </c>
      <c r="B10035" t="s">
        <v>350</v>
      </c>
      <c r="C10035" t="s">
        <v>351</v>
      </c>
      <c r="D10035" t="s">
        <v>15190</v>
      </c>
      <c r="E10035" s="1" t="d">
        <v>2014-09-15</v>
      </c>
      <c r="F10035" s="3">
        <f t="shared" ca="1" si="156"/>
        <v>5.0520547945205481</v>
      </c>
      <c r="G10035" s="2">
        <v>40933</v>
      </c>
      <c r="H10035" s="2">
        <v>27220.04</v>
      </c>
    </row>
    <row r="10036" spans="1:8" hidden="1" x14ac:dyDescent="0.2">
      <c r="A10036" t="s">
        <v>11497</v>
      </c>
      <c r="B10036" t="s">
        <v>23</v>
      </c>
      <c r="C10036" t="s">
        <v>72</v>
      </c>
      <c r="D10036" t="s">
        <v>15189</v>
      </c>
      <c r="E10036" s="1" t="d">
        <v>2011-07-06</v>
      </c>
      <c r="F10036" s="3">
        <f t="shared" ca="1" si="156"/>
        <v>8.24931506849315</v>
      </c>
      <c r="G10036" s="2">
        <v>25960</v>
      </c>
      <c r="H10036" s="2">
        <v>13373.11</v>
      </c>
    </row>
    <row r="10037" spans="1:8" hidden="1" x14ac:dyDescent="0.2">
      <c r="A10037" t="s">
        <v>15015</v>
      </c>
      <c r="B10037" t="s">
        <v>29</v>
      </c>
      <c r="C10037" t="s">
        <v>383</v>
      </c>
      <c r="D10037" t="s">
        <v>15187</v>
      </c>
      <c r="E10037" s="1" t="d">
        <v>2009-02-23</v>
      </c>
      <c r="F10037" s="3">
        <f t="shared" ca="1" si="156"/>
        <v>10.613698630136986</v>
      </c>
      <c r="G10037" s="2">
        <v>66310</v>
      </c>
      <c r="H10037" s="2">
        <v>70077.25</v>
      </c>
    </row>
    <row r="10038" spans="1:8" hidden="1" x14ac:dyDescent="0.2">
      <c r="A10038" t="s">
        <v>11499</v>
      </c>
      <c r="B10038" t="s">
        <v>23</v>
      </c>
      <c r="C10038" t="s">
        <v>727</v>
      </c>
      <c r="D10038" t="s">
        <v>15189</v>
      </c>
      <c r="E10038" s="1" t="d">
        <v>2018-05-26</v>
      </c>
      <c r="F10038" s="3">
        <f t="shared" ca="1" si="156"/>
        <v>1.3561643835616439</v>
      </c>
      <c r="G10038" s="2">
        <v>35360</v>
      </c>
      <c r="H10038" s="2">
        <v>2017.39</v>
      </c>
    </row>
    <row r="10039" spans="1:8" hidden="1" x14ac:dyDescent="0.2">
      <c r="A10039" t="s">
        <v>5861</v>
      </c>
      <c r="B10039" t="s">
        <v>29</v>
      </c>
      <c r="C10039" t="s">
        <v>799</v>
      </c>
      <c r="D10039" t="s">
        <v>15187</v>
      </c>
      <c r="E10039" s="1" t="d">
        <v>2004-02-25</v>
      </c>
      <c r="F10039" s="3">
        <f t="shared" ca="1" si="156"/>
        <v>15.613698630136986</v>
      </c>
      <c r="G10039" s="2">
        <v>68608</v>
      </c>
      <c r="H10039" s="2">
        <v>70077.100000000006</v>
      </c>
    </row>
    <row r="10040" spans="1:8" hidden="1" x14ac:dyDescent="0.2">
      <c r="A10040" t="s">
        <v>11501</v>
      </c>
      <c r="B10040" t="s">
        <v>4166</v>
      </c>
      <c r="C10040" t="s">
        <v>1267</v>
      </c>
      <c r="D10040" t="s">
        <v>15198</v>
      </c>
      <c r="E10040" s="1" t="d">
        <v>1990-11-26</v>
      </c>
      <c r="F10040" s="3">
        <f t="shared" ca="1" si="156"/>
        <v>28.87123287671233</v>
      </c>
      <c r="G10040" s="2">
        <v>36163</v>
      </c>
      <c r="H10040" s="2">
        <v>36898.33</v>
      </c>
    </row>
    <row r="10041" spans="1:8" hidden="1" x14ac:dyDescent="0.2">
      <c r="A10041" t="s">
        <v>11502</v>
      </c>
      <c r="B10041" t="s">
        <v>3003</v>
      </c>
      <c r="C10041" t="s">
        <v>2280</v>
      </c>
      <c r="D10041" t="s">
        <v>15192</v>
      </c>
      <c r="E10041" s="1" t="d">
        <v>2001-01-06</v>
      </c>
      <c r="F10041" s="3">
        <f t="shared" ca="1" si="156"/>
        <v>18.75068493150685</v>
      </c>
      <c r="G10041" s="2">
        <v>20415</v>
      </c>
      <c r="H10041" s="2">
        <v>13838.39</v>
      </c>
    </row>
    <row r="10042" spans="1:8" hidden="1" x14ac:dyDescent="0.2">
      <c r="A10042" t="s">
        <v>11503</v>
      </c>
      <c r="B10042" t="s">
        <v>169</v>
      </c>
      <c r="C10042" t="s">
        <v>170</v>
      </c>
      <c r="D10042" t="s">
        <v>15204</v>
      </c>
      <c r="E10042" s="1" t="d">
        <v>1987-08-24</v>
      </c>
      <c r="F10042" s="3">
        <f t="shared" ca="1" si="156"/>
        <v>32.131506849315066</v>
      </c>
      <c r="G10042" s="2">
        <v>12619</v>
      </c>
      <c r="H10042" s="2">
        <v>12455.86</v>
      </c>
    </row>
    <row r="10043" spans="1:8" hidden="1" x14ac:dyDescent="0.2">
      <c r="A10043" t="s">
        <v>4575</v>
      </c>
      <c r="B10043" t="s">
        <v>925</v>
      </c>
      <c r="C10043" t="s">
        <v>1476</v>
      </c>
      <c r="D10043" t="s">
        <v>15187</v>
      </c>
      <c r="E10043" s="1" t="d">
        <v>2003-01-15</v>
      </c>
      <c r="F10043" s="3">
        <f t="shared" ca="1" si="156"/>
        <v>16.726027397260275</v>
      </c>
      <c r="G10043" s="2">
        <v>72518</v>
      </c>
      <c r="H10043" s="2">
        <v>70025.86</v>
      </c>
    </row>
    <row r="10044" spans="1:8" x14ac:dyDescent="0.2">
      <c r="A10044" t="s">
        <v>10896</v>
      </c>
      <c r="B10044" t="s">
        <v>9874</v>
      </c>
      <c r="C10044" t="s">
        <v>504</v>
      </c>
      <c r="D10044" t="s">
        <v>15184</v>
      </c>
      <c r="E10044" s="1" t="d">
        <v>1987-02-23</v>
      </c>
      <c r="F10044" s="3">
        <f t="shared" ca="1" si="156"/>
        <v>32.630136986301373</v>
      </c>
      <c r="G10044" s="2">
        <v>69600</v>
      </c>
      <c r="H10044" s="2">
        <v>68213.649999999994</v>
      </c>
    </row>
    <row r="10045" spans="1:8" hidden="1" x14ac:dyDescent="0.2">
      <c r="A10045" t="s">
        <v>11506</v>
      </c>
      <c r="B10045" t="s">
        <v>193</v>
      </c>
      <c r="C10045" t="s">
        <v>1404</v>
      </c>
      <c r="D10045" t="s">
        <v>15191</v>
      </c>
      <c r="E10045" s="1" t="d">
        <v>2012-10-02</v>
      </c>
      <c r="F10045" s="3">
        <f t="shared" ca="1" si="156"/>
        <v>7.0054794520547947</v>
      </c>
      <c r="G10045" s="2">
        <v>33441</v>
      </c>
      <c r="H10045" s="2">
        <v>39774.36</v>
      </c>
    </row>
    <row r="10046" spans="1:8" x14ac:dyDescent="0.2">
      <c r="A10046" t="s">
        <v>10977</v>
      </c>
      <c r="B10046" t="s">
        <v>86</v>
      </c>
      <c r="C10046" t="s">
        <v>250</v>
      </c>
      <c r="D10046" t="s">
        <v>15184</v>
      </c>
      <c r="E10046" s="1" t="d">
        <v>2006-09-19</v>
      </c>
      <c r="F10046" s="3">
        <f t="shared" ca="1" si="156"/>
        <v>13.046575342465754</v>
      </c>
      <c r="G10046" s="2">
        <v>79199</v>
      </c>
      <c r="H10046" s="2">
        <v>68209.320000000007</v>
      </c>
    </row>
    <row r="10047" spans="1:8" hidden="1" x14ac:dyDescent="0.2">
      <c r="A10047" t="s">
        <v>5012</v>
      </c>
      <c r="B10047" t="s">
        <v>26</v>
      </c>
      <c r="C10047" t="s">
        <v>861</v>
      </c>
      <c r="D10047" t="s">
        <v>15222</v>
      </c>
      <c r="E10047" s="1" t="d">
        <v>2013-10-15</v>
      </c>
      <c r="F10047" s="3">
        <f t="shared" ca="1" si="156"/>
        <v>5.9698630136986299</v>
      </c>
      <c r="G10047" s="2">
        <v>76700</v>
      </c>
      <c r="H10047" s="2">
        <v>74182.240000000005</v>
      </c>
    </row>
    <row r="10048" spans="1:8" x14ac:dyDescent="0.2">
      <c r="A10048" t="s">
        <v>5562</v>
      </c>
      <c r="B10048" t="s">
        <v>86</v>
      </c>
      <c r="C10048" t="s">
        <v>621</v>
      </c>
      <c r="D10048" t="s">
        <v>15184</v>
      </c>
      <c r="E10048" s="1" t="d">
        <v>2014-07-23</v>
      </c>
      <c r="F10048" s="3">
        <f t="shared" ca="1" si="156"/>
        <v>5.2</v>
      </c>
      <c r="G10048" s="2">
        <v>64556</v>
      </c>
      <c r="H10048" s="2">
        <v>68158.73</v>
      </c>
    </row>
    <row r="10049" spans="1:8" hidden="1" x14ac:dyDescent="0.2">
      <c r="A10049" t="s">
        <v>11510</v>
      </c>
      <c r="B10049" t="s">
        <v>971</v>
      </c>
      <c r="C10049" t="s">
        <v>4100</v>
      </c>
      <c r="D10049" t="s">
        <v>15194</v>
      </c>
      <c r="E10049" s="1" t="d">
        <v>2016-08-01</v>
      </c>
      <c r="F10049" s="3">
        <f t="shared" ca="1" si="156"/>
        <v>3.1726027397260275</v>
      </c>
      <c r="G10049" s="2">
        <v>49884</v>
      </c>
      <c r="H10049" s="2">
        <v>49080.31</v>
      </c>
    </row>
    <row r="10050" spans="1:8" hidden="1" x14ac:dyDescent="0.2">
      <c r="A10050" t="s">
        <v>11511</v>
      </c>
      <c r="B10050" t="s">
        <v>2935</v>
      </c>
      <c r="C10050" t="s">
        <v>2936</v>
      </c>
      <c r="D10050" t="s">
        <v>15227</v>
      </c>
      <c r="E10050" s="1" t="d">
        <v>2013-08-29</v>
      </c>
      <c r="F10050" s="3">
        <f t="shared" ca="1" si="156"/>
        <v>6.0986301369863014</v>
      </c>
      <c r="G10050" s="2">
        <v>10000</v>
      </c>
      <c r="H10050" s="2">
        <v>9729.48</v>
      </c>
    </row>
    <row r="10051" spans="1:8" hidden="1" x14ac:dyDescent="0.2">
      <c r="A10051" t="s">
        <v>11512</v>
      </c>
      <c r="B10051" t="s">
        <v>677</v>
      </c>
      <c r="C10051" t="s">
        <v>678</v>
      </c>
      <c r="D10051" t="s">
        <v>15211</v>
      </c>
      <c r="E10051" s="1" t="d">
        <v>2006-03-30</v>
      </c>
      <c r="F10051" s="3">
        <f t="shared" ref="F10051:F10114" ca="1" si="157">(TODAY()-E10051)/365</f>
        <v>13.520547945205479</v>
      </c>
      <c r="G10051" s="2">
        <v>33342</v>
      </c>
      <c r="H10051" s="2">
        <v>35574.910000000003</v>
      </c>
    </row>
    <row r="10052" spans="1:8" hidden="1" x14ac:dyDescent="0.2">
      <c r="A10052" t="s">
        <v>11513</v>
      </c>
      <c r="B10052" t="s">
        <v>2033</v>
      </c>
      <c r="C10052" t="s">
        <v>626</v>
      </c>
      <c r="D10052" t="s">
        <v>15210</v>
      </c>
      <c r="E10052" s="1" t="d">
        <v>2011-08-29</v>
      </c>
      <c r="F10052" s="3">
        <f t="shared" ca="1" si="157"/>
        <v>8.1013698630136979</v>
      </c>
      <c r="G10052" s="2">
        <v>93300</v>
      </c>
      <c r="H10052" s="2">
        <v>91876.07</v>
      </c>
    </row>
    <row r="10053" spans="1:8" hidden="1" x14ac:dyDescent="0.2">
      <c r="A10053" t="s">
        <v>11514</v>
      </c>
      <c r="B10053" t="s">
        <v>725</v>
      </c>
      <c r="C10053" t="s">
        <v>276</v>
      </c>
      <c r="D10053" t="s">
        <v>15196</v>
      </c>
      <c r="E10053" s="1" t="d">
        <v>2011-02-24</v>
      </c>
      <c r="F10053" s="3">
        <f t="shared" ca="1" si="157"/>
        <v>8.6109589041095891</v>
      </c>
      <c r="G10053" s="2">
        <v>44764</v>
      </c>
      <c r="H10053" s="2">
        <v>46464.75</v>
      </c>
    </row>
    <row r="10054" spans="1:8" hidden="1" x14ac:dyDescent="0.2">
      <c r="A10054" t="s">
        <v>11515</v>
      </c>
      <c r="B10054" t="s">
        <v>169</v>
      </c>
      <c r="C10054" t="s">
        <v>170</v>
      </c>
      <c r="D10054" t="s">
        <v>15204</v>
      </c>
      <c r="E10054" s="1" t="d">
        <v>2000-04-27</v>
      </c>
      <c r="F10054" s="3">
        <f t="shared" ca="1" si="157"/>
        <v>19.446575342465753</v>
      </c>
      <c r="G10054" s="2">
        <v>11632</v>
      </c>
      <c r="H10054" s="2">
        <v>11520.65</v>
      </c>
    </row>
    <row r="10055" spans="1:8" hidden="1" x14ac:dyDescent="0.2">
      <c r="A10055" t="s">
        <v>11515</v>
      </c>
      <c r="B10055" t="s">
        <v>169</v>
      </c>
      <c r="C10055" t="s">
        <v>1336</v>
      </c>
      <c r="D10055" t="s">
        <v>1337</v>
      </c>
      <c r="E10055" s="1" t="d">
        <v>2007-06-25</v>
      </c>
      <c r="F10055" s="3">
        <f t="shared" ca="1" si="157"/>
        <v>12.282191780821918</v>
      </c>
      <c r="G10055" s="2">
        <v>23941</v>
      </c>
      <c r="H10055">
        <v>299.26</v>
      </c>
    </row>
    <row r="10056" spans="1:8" hidden="1" x14ac:dyDescent="0.2">
      <c r="A10056" t="s">
        <v>11516</v>
      </c>
      <c r="B10056" t="s">
        <v>1681</v>
      </c>
      <c r="C10056" t="s">
        <v>174</v>
      </c>
      <c r="D10056" t="s">
        <v>15205</v>
      </c>
      <c r="E10056" s="1" t="d">
        <v>2008-09-29</v>
      </c>
      <c r="F10056" s="3">
        <f t="shared" ca="1" si="157"/>
        <v>11.016438356164384</v>
      </c>
      <c r="G10056" s="2">
        <v>55436</v>
      </c>
      <c r="H10056" s="2">
        <v>57519.74</v>
      </c>
    </row>
    <row r="10057" spans="1:8" hidden="1" x14ac:dyDescent="0.2">
      <c r="A10057" t="s">
        <v>12318</v>
      </c>
      <c r="B10057" t="s">
        <v>243</v>
      </c>
      <c r="C10057" t="s">
        <v>340</v>
      </c>
      <c r="D10057" t="s">
        <v>15206</v>
      </c>
      <c r="E10057" s="1" t="d">
        <v>2016-08-29</v>
      </c>
      <c r="F10057" s="3">
        <f t="shared" ca="1" si="157"/>
        <v>3.095890410958904</v>
      </c>
      <c r="G10057" s="2">
        <v>76500</v>
      </c>
      <c r="H10057" s="2">
        <v>75837.86</v>
      </c>
    </row>
    <row r="10058" spans="1:8" hidden="1" x14ac:dyDescent="0.2">
      <c r="A10058" t="s">
        <v>11518</v>
      </c>
      <c r="B10058" t="s">
        <v>971</v>
      </c>
      <c r="C10058" t="s">
        <v>1719</v>
      </c>
      <c r="D10058" t="s">
        <v>15194</v>
      </c>
      <c r="E10058" s="1" t="d">
        <v>2007-04-23</v>
      </c>
      <c r="F10058" s="3">
        <f t="shared" ca="1" si="157"/>
        <v>12.454794520547946</v>
      </c>
      <c r="G10058" s="2">
        <v>59593</v>
      </c>
      <c r="H10058" s="2">
        <v>59629.23</v>
      </c>
    </row>
    <row r="10059" spans="1:8" x14ac:dyDescent="0.2">
      <c r="A10059" t="s">
        <v>12558</v>
      </c>
      <c r="B10059" t="s">
        <v>820</v>
      </c>
      <c r="C10059" t="s">
        <v>511</v>
      </c>
      <c r="D10059" t="s">
        <v>15184</v>
      </c>
      <c r="E10059" s="1" t="d">
        <v>2011-07-07</v>
      </c>
      <c r="F10059" s="3">
        <f t="shared" ca="1" si="157"/>
        <v>8.2465753424657535</v>
      </c>
      <c r="G10059" s="2">
        <v>68900</v>
      </c>
      <c r="H10059" s="2">
        <v>68089.899999999994</v>
      </c>
    </row>
    <row r="10060" spans="1:8" x14ac:dyDescent="0.2">
      <c r="A10060" t="s">
        <v>12191</v>
      </c>
      <c r="B10060" t="s">
        <v>86</v>
      </c>
      <c r="C10060" t="s">
        <v>3707</v>
      </c>
      <c r="D10060" t="s">
        <v>15184</v>
      </c>
      <c r="E10060" s="1" t="d">
        <v>2016-05-02</v>
      </c>
      <c r="F10060" s="3">
        <f t="shared" ca="1" si="157"/>
        <v>3.4219178082191779</v>
      </c>
      <c r="G10060" s="2">
        <v>51328</v>
      </c>
      <c r="H10060" s="2">
        <v>68075.12</v>
      </c>
    </row>
    <row r="10061" spans="1:8" hidden="1" x14ac:dyDescent="0.2">
      <c r="A10061" t="s">
        <v>11521</v>
      </c>
      <c r="B10061" t="s">
        <v>5997</v>
      </c>
      <c r="C10061" t="s">
        <v>618</v>
      </c>
      <c r="D10061" t="s">
        <v>15190</v>
      </c>
      <c r="E10061" s="1" t="d">
        <v>1989-03-02</v>
      </c>
      <c r="F10061" s="3">
        <f t="shared" ca="1" si="157"/>
        <v>30.608219178082191</v>
      </c>
      <c r="G10061" s="2">
        <v>73900</v>
      </c>
      <c r="H10061" s="2">
        <v>73423</v>
      </c>
    </row>
    <row r="10062" spans="1:8" x14ac:dyDescent="0.2">
      <c r="A10062" t="s">
        <v>12924</v>
      </c>
      <c r="B10062" t="s">
        <v>86</v>
      </c>
      <c r="C10062" t="s">
        <v>137</v>
      </c>
      <c r="D10062" t="s">
        <v>15184</v>
      </c>
      <c r="E10062" s="1" t="d">
        <v>2015-04-22</v>
      </c>
      <c r="F10062" s="3">
        <f t="shared" ca="1" si="157"/>
        <v>4.4520547945205475</v>
      </c>
      <c r="G10062" s="2">
        <v>60732</v>
      </c>
      <c r="H10062" s="2">
        <v>67962.52</v>
      </c>
    </row>
    <row r="10063" spans="1:8" hidden="1" x14ac:dyDescent="0.2">
      <c r="A10063" t="s">
        <v>11523</v>
      </c>
      <c r="B10063" t="s">
        <v>4596</v>
      </c>
      <c r="C10063" t="s">
        <v>6056</v>
      </c>
      <c r="D10063" t="s">
        <v>15192</v>
      </c>
      <c r="E10063" s="1" t="d">
        <v>2008-12-02</v>
      </c>
      <c r="F10063" s="3">
        <f t="shared" ca="1" si="157"/>
        <v>10.841095890410958</v>
      </c>
      <c r="G10063" s="2">
        <v>30450</v>
      </c>
      <c r="H10063" s="2">
        <v>30369.7</v>
      </c>
    </row>
    <row r="10064" spans="1:8" hidden="1" x14ac:dyDescent="0.2">
      <c r="A10064" t="s">
        <v>11523</v>
      </c>
      <c r="B10064" t="s">
        <v>4597</v>
      </c>
      <c r="C10064" t="s">
        <v>6057</v>
      </c>
      <c r="D10064" t="s">
        <v>6058</v>
      </c>
      <c r="E10064" s="1" t="d">
        <v>2011-06-22</v>
      </c>
      <c r="F10064" s="3">
        <f t="shared" ca="1" si="157"/>
        <v>8.287671232876713</v>
      </c>
      <c r="G10064" s="2">
        <v>37253</v>
      </c>
      <c r="H10064" s="2">
        <v>2059.66</v>
      </c>
    </row>
    <row r="10065" spans="1:8" hidden="1" x14ac:dyDescent="0.2">
      <c r="A10065" t="s">
        <v>1333</v>
      </c>
      <c r="B10065" t="s">
        <v>323</v>
      </c>
      <c r="C10065" t="s">
        <v>126</v>
      </c>
      <c r="D10065" t="s">
        <v>15187</v>
      </c>
      <c r="E10065" s="1" t="d">
        <v>2006-03-20</v>
      </c>
      <c r="F10065" s="3">
        <f t="shared" ca="1" si="157"/>
        <v>13.547945205479452</v>
      </c>
      <c r="G10065" s="2">
        <v>70595</v>
      </c>
      <c r="H10065" s="2">
        <v>69982.73</v>
      </c>
    </row>
    <row r="10066" spans="1:8" x14ac:dyDescent="0.2">
      <c r="A10066" t="s">
        <v>13374</v>
      </c>
      <c r="B10066" t="s">
        <v>1054</v>
      </c>
      <c r="C10066" t="s">
        <v>2490</v>
      </c>
      <c r="D10066" t="s">
        <v>15184</v>
      </c>
      <c r="E10066" s="1" t="d">
        <v>1987-12-14</v>
      </c>
      <c r="F10066" s="3">
        <f t="shared" ca="1" si="157"/>
        <v>31.824657534246576</v>
      </c>
      <c r="G10066" s="2">
        <v>51799</v>
      </c>
      <c r="H10066" s="2">
        <v>67875.63</v>
      </c>
    </row>
    <row r="10067" spans="1:8" hidden="1" x14ac:dyDescent="0.2">
      <c r="A10067" t="s">
        <v>11526</v>
      </c>
      <c r="B10067" t="s">
        <v>523</v>
      </c>
      <c r="C10067" t="s">
        <v>524</v>
      </c>
      <c r="D10067" t="s">
        <v>15192</v>
      </c>
      <c r="E10067" s="1" t="d">
        <v>2007-02-02</v>
      </c>
      <c r="F10067" s="3">
        <f t="shared" ca="1" si="157"/>
        <v>12.673972602739726</v>
      </c>
      <c r="G10067" s="2">
        <v>5512</v>
      </c>
      <c r="H10067" s="2">
        <v>4896.8</v>
      </c>
    </row>
    <row r="10068" spans="1:8" hidden="1" x14ac:dyDescent="0.2">
      <c r="A10068" t="s">
        <v>11527</v>
      </c>
      <c r="B10068" t="s">
        <v>484</v>
      </c>
      <c r="C10068" t="s">
        <v>485</v>
      </c>
      <c r="D10068" t="s">
        <v>15188</v>
      </c>
      <c r="E10068" s="1" t="d">
        <v>2016-06-02</v>
      </c>
      <c r="F10068" s="3">
        <f t="shared" ca="1" si="157"/>
        <v>3.3369863013698629</v>
      </c>
      <c r="G10068" s="2">
        <v>43117</v>
      </c>
      <c r="H10068" s="2">
        <v>42729.42</v>
      </c>
    </row>
    <row r="10069" spans="1:8" x14ac:dyDescent="0.2">
      <c r="A10069" t="s">
        <v>3488</v>
      </c>
      <c r="B10069" t="s">
        <v>86</v>
      </c>
      <c r="C10069" t="s">
        <v>372</v>
      </c>
      <c r="D10069" t="s">
        <v>15184</v>
      </c>
      <c r="E10069" s="1" t="d">
        <v>2014-07-17</v>
      </c>
      <c r="F10069" s="3">
        <f t="shared" ca="1" si="157"/>
        <v>5.2164383561643834</v>
      </c>
      <c r="G10069" s="2">
        <v>60732</v>
      </c>
      <c r="H10069" s="2">
        <v>67797</v>
      </c>
    </row>
    <row r="10070" spans="1:8" x14ac:dyDescent="0.2">
      <c r="A10070" t="s">
        <v>8938</v>
      </c>
      <c r="B10070" t="s">
        <v>17</v>
      </c>
      <c r="C10070" t="s">
        <v>733</v>
      </c>
      <c r="D10070" t="s">
        <v>15184</v>
      </c>
      <c r="E10070" s="1" t="d">
        <v>2016-06-06</v>
      </c>
      <c r="F10070" s="3">
        <f t="shared" ca="1" si="157"/>
        <v>3.3260273972602739</v>
      </c>
      <c r="G10070" s="2">
        <v>51328</v>
      </c>
      <c r="H10070" s="2">
        <v>67729.279999999999</v>
      </c>
    </row>
    <row r="10071" spans="1:8" hidden="1" x14ac:dyDescent="0.2">
      <c r="A10071" t="s">
        <v>11530</v>
      </c>
      <c r="B10071" t="s">
        <v>944</v>
      </c>
      <c r="C10071" t="s">
        <v>634</v>
      </c>
      <c r="D10071" t="s">
        <v>15218</v>
      </c>
      <c r="E10071" s="1" t="d">
        <v>2018-04-02</v>
      </c>
      <c r="F10071" s="3">
        <f t="shared" ca="1" si="157"/>
        <v>1.5041095890410958</v>
      </c>
      <c r="G10071" s="2">
        <v>21008</v>
      </c>
      <c r="H10071" s="2">
        <v>6087.3</v>
      </c>
    </row>
    <row r="10072" spans="1:8" hidden="1" x14ac:dyDescent="0.2">
      <c r="A10072" t="s">
        <v>11531</v>
      </c>
      <c r="B10072" t="s">
        <v>74</v>
      </c>
      <c r="C10072" t="s">
        <v>366</v>
      </c>
      <c r="D10072" t="s">
        <v>15191</v>
      </c>
      <c r="E10072" s="1" t="d">
        <v>2015-09-28</v>
      </c>
      <c r="F10072" s="3">
        <f t="shared" ca="1" si="157"/>
        <v>4.0164383561643833</v>
      </c>
      <c r="G10072" s="2">
        <v>31720</v>
      </c>
      <c r="H10072" s="2">
        <v>35387.129999999997</v>
      </c>
    </row>
    <row r="10073" spans="1:8" hidden="1" x14ac:dyDescent="0.2">
      <c r="A10073" t="s">
        <v>11532</v>
      </c>
      <c r="B10073" t="s">
        <v>328</v>
      </c>
      <c r="C10073" t="s">
        <v>46</v>
      </c>
      <c r="D10073" t="s">
        <v>15191</v>
      </c>
      <c r="E10073" s="1" t="d">
        <v>2003-03-17</v>
      </c>
      <c r="F10073" s="3">
        <f t="shared" ca="1" si="157"/>
        <v>16.55890410958904</v>
      </c>
      <c r="G10073" s="2">
        <v>48985</v>
      </c>
      <c r="H10073" s="2">
        <v>51005.63</v>
      </c>
    </row>
    <row r="10074" spans="1:8" hidden="1" x14ac:dyDescent="0.2">
      <c r="A10074" t="s">
        <v>11533</v>
      </c>
      <c r="B10074" t="s">
        <v>1054</v>
      </c>
      <c r="C10074" t="s">
        <v>233</v>
      </c>
      <c r="D10074" t="s">
        <v>15197</v>
      </c>
      <c r="E10074" s="1" t="d">
        <v>2002-09-16</v>
      </c>
      <c r="F10074" s="3">
        <f t="shared" ca="1" si="157"/>
        <v>17.057534246575344</v>
      </c>
      <c r="G10074" s="2">
        <v>47746</v>
      </c>
      <c r="H10074" s="2">
        <v>53392.53</v>
      </c>
    </row>
    <row r="10075" spans="1:8" x14ac:dyDescent="0.2">
      <c r="A10075" t="s">
        <v>4496</v>
      </c>
      <c r="B10075" t="s">
        <v>166</v>
      </c>
      <c r="C10075" t="s">
        <v>167</v>
      </c>
      <c r="D10075" t="s">
        <v>15184</v>
      </c>
      <c r="E10075" s="1" t="d">
        <v>2000-04-03</v>
      </c>
      <c r="F10075" s="3">
        <f t="shared" ca="1" si="157"/>
        <v>19.512328767123286</v>
      </c>
      <c r="G10075" s="2">
        <v>53984</v>
      </c>
      <c r="H10075" s="2">
        <v>67632.44</v>
      </c>
    </row>
    <row r="10076" spans="1:8" hidden="1" x14ac:dyDescent="0.2">
      <c r="A10076" t="s">
        <v>11535</v>
      </c>
      <c r="B10076" t="s">
        <v>594</v>
      </c>
      <c r="C10076" t="s">
        <v>595</v>
      </c>
      <c r="D10076" t="s">
        <v>15191</v>
      </c>
      <c r="E10076" s="1" t="d">
        <v>2007-06-21</v>
      </c>
      <c r="F10076" s="3">
        <f t="shared" ca="1" si="157"/>
        <v>12.293150684931506</v>
      </c>
      <c r="G10076" s="2">
        <v>36399</v>
      </c>
      <c r="H10076" s="2">
        <v>38355.01</v>
      </c>
    </row>
    <row r="10077" spans="1:8" x14ac:dyDescent="0.2">
      <c r="A10077" t="s">
        <v>9752</v>
      </c>
      <c r="B10077" t="s">
        <v>86</v>
      </c>
      <c r="C10077" t="s">
        <v>250</v>
      </c>
      <c r="D10077" t="s">
        <v>15184</v>
      </c>
      <c r="E10077" s="1" t="d">
        <v>2013-09-25</v>
      </c>
      <c r="F10077" s="3">
        <f t="shared" ca="1" si="157"/>
        <v>6.0246575342465754</v>
      </c>
      <c r="G10077" s="2">
        <v>64556</v>
      </c>
      <c r="H10077" s="2">
        <v>67627.12</v>
      </c>
    </row>
    <row r="10078" spans="1:8" hidden="1" x14ac:dyDescent="0.2">
      <c r="A10078" t="s">
        <v>11537</v>
      </c>
      <c r="B10078" t="s">
        <v>759</v>
      </c>
      <c r="C10078" t="s">
        <v>587</v>
      </c>
      <c r="D10078" t="s">
        <v>15182</v>
      </c>
      <c r="E10078" s="1" t="d">
        <v>2005-07-01</v>
      </c>
      <c r="F10078" s="3">
        <f t="shared" ca="1" si="157"/>
        <v>14.265753424657534</v>
      </c>
      <c r="G10078" s="2">
        <v>47603</v>
      </c>
      <c r="H10078" s="2">
        <v>47210.31</v>
      </c>
    </row>
    <row r="10079" spans="1:8" hidden="1" x14ac:dyDescent="0.2">
      <c r="A10079" t="s">
        <v>10613</v>
      </c>
      <c r="B10079" t="s">
        <v>288</v>
      </c>
      <c r="C10079" t="s">
        <v>2238</v>
      </c>
      <c r="D10079" t="s">
        <v>15202</v>
      </c>
      <c r="E10079" s="1" t="d">
        <v>2012-05-29</v>
      </c>
      <c r="F10079" s="3">
        <f t="shared" ca="1" si="157"/>
        <v>7.3506849315068497</v>
      </c>
      <c r="G10079" s="2">
        <v>75800</v>
      </c>
      <c r="H10079" s="2">
        <v>75868.41</v>
      </c>
    </row>
    <row r="10080" spans="1:8" x14ac:dyDescent="0.2">
      <c r="A10080" t="s">
        <v>11345</v>
      </c>
      <c r="B10080" t="s">
        <v>86</v>
      </c>
      <c r="C10080" t="s">
        <v>563</v>
      </c>
      <c r="D10080" t="s">
        <v>15184</v>
      </c>
      <c r="E10080" s="1" t="d">
        <v>2016-06-08</v>
      </c>
      <c r="F10080" s="3">
        <f t="shared" ca="1" si="157"/>
        <v>3.3205479452054796</v>
      </c>
      <c r="G10080" s="2">
        <v>51328</v>
      </c>
      <c r="H10080" s="2">
        <v>67618.009999999995</v>
      </c>
    </row>
    <row r="10081" spans="1:8" x14ac:dyDescent="0.2">
      <c r="A10081" t="s">
        <v>14299</v>
      </c>
      <c r="B10081" t="s">
        <v>86</v>
      </c>
      <c r="C10081" t="s">
        <v>466</v>
      </c>
      <c r="D10081" t="s">
        <v>15184</v>
      </c>
      <c r="E10081" s="1" t="d">
        <v>2016-11-29</v>
      </c>
      <c r="F10081" s="3">
        <f t="shared" ca="1" si="157"/>
        <v>2.8438356164383563</v>
      </c>
      <c r="G10081" s="2">
        <v>50561</v>
      </c>
      <c r="H10081" s="2">
        <v>67613.09</v>
      </c>
    </row>
    <row r="10082" spans="1:8" hidden="1" x14ac:dyDescent="0.2">
      <c r="A10082" t="s">
        <v>11541</v>
      </c>
      <c r="B10082" t="s">
        <v>160</v>
      </c>
      <c r="C10082" t="s">
        <v>148</v>
      </c>
      <c r="D10082" t="s">
        <v>15190</v>
      </c>
      <c r="E10082" s="1" t="d">
        <v>2013-06-24</v>
      </c>
      <c r="F10082" s="3">
        <f t="shared" ca="1" si="157"/>
        <v>6.279452054794521</v>
      </c>
      <c r="G10082" s="2">
        <v>31488</v>
      </c>
      <c r="H10082" s="2">
        <v>37183.730000000003</v>
      </c>
    </row>
    <row r="10083" spans="1:8" hidden="1" x14ac:dyDescent="0.2">
      <c r="A10083" t="s">
        <v>11542</v>
      </c>
      <c r="B10083" t="s">
        <v>144</v>
      </c>
      <c r="C10083" t="s">
        <v>2315</v>
      </c>
      <c r="D10083" t="s">
        <v>15194</v>
      </c>
      <c r="E10083" s="1" t="d">
        <v>2007-06-23</v>
      </c>
      <c r="F10083" s="3">
        <f t="shared" ca="1" si="157"/>
        <v>12.287671232876713</v>
      </c>
      <c r="G10083" s="2">
        <v>29638</v>
      </c>
      <c r="H10083" s="2">
        <v>4916.3900000000003</v>
      </c>
    </row>
    <row r="10084" spans="1:8" hidden="1" x14ac:dyDescent="0.2">
      <c r="A10084" t="s">
        <v>11543</v>
      </c>
      <c r="B10084" t="s">
        <v>97</v>
      </c>
      <c r="C10084" t="s">
        <v>98</v>
      </c>
      <c r="D10084" t="s">
        <v>15199</v>
      </c>
      <c r="E10084" s="1" t="d">
        <v>2015-04-20</v>
      </c>
      <c r="F10084" s="3">
        <f t="shared" ca="1" si="157"/>
        <v>4.4575342465753423</v>
      </c>
      <c r="G10084" s="2">
        <v>20800</v>
      </c>
      <c r="H10084">
        <v>105</v>
      </c>
    </row>
    <row r="10085" spans="1:8" hidden="1" x14ac:dyDescent="0.2">
      <c r="A10085" t="s">
        <v>11544</v>
      </c>
      <c r="B10085" t="s">
        <v>144</v>
      </c>
      <c r="C10085" t="s">
        <v>3112</v>
      </c>
      <c r="D10085" t="s">
        <v>15194</v>
      </c>
      <c r="E10085" s="1" t="d">
        <v>2016-12-19</v>
      </c>
      <c r="F10085" s="3">
        <f t="shared" ca="1" si="157"/>
        <v>2.7890410958904108</v>
      </c>
      <c r="G10085" s="2">
        <v>29638</v>
      </c>
      <c r="H10085" s="2">
        <v>23198.36</v>
      </c>
    </row>
    <row r="10086" spans="1:8" x14ac:dyDescent="0.2">
      <c r="A10086" t="s">
        <v>10565</v>
      </c>
      <c r="B10086" t="s">
        <v>166</v>
      </c>
      <c r="C10086" t="s">
        <v>167</v>
      </c>
      <c r="D10086" t="s">
        <v>15184</v>
      </c>
      <c r="E10086" s="1" t="d">
        <v>1996-03-14</v>
      </c>
      <c r="F10086" s="3">
        <f t="shared" ca="1" si="157"/>
        <v>23.56986301369863</v>
      </c>
      <c r="G10086" s="2">
        <v>55512</v>
      </c>
      <c r="H10086" s="2">
        <v>67524.759999999995</v>
      </c>
    </row>
    <row r="10087" spans="1:8" hidden="1" x14ac:dyDescent="0.2">
      <c r="A10087" t="s">
        <v>11546</v>
      </c>
      <c r="B10087" t="s">
        <v>80</v>
      </c>
      <c r="C10087" t="s">
        <v>2993</v>
      </c>
      <c r="D10087" t="s">
        <v>15193</v>
      </c>
      <c r="E10087" s="1" t="d">
        <v>2016-08-15</v>
      </c>
      <c r="F10087" s="3">
        <f t="shared" ca="1" si="157"/>
        <v>3.1342465753424658</v>
      </c>
      <c r="G10087" s="2">
        <v>44061</v>
      </c>
      <c r="H10087" s="2">
        <v>43363.77</v>
      </c>
    </row>
    <row r="10088" spans="1:8" x14ac:dyDescent="0.2">
      <c r="A10088" t="s">
        <v>120</v>
      </c>
      <c r="B10088" t="s">
        <v>86</v>
      </c>
      <c r="C10088" t="s">
        <v>121</v>
      </c>
      <c r="D10088" t="s">
        <v>15184</v>
      </c>
      <c r="E10088" s="1" t="d">
        <v>2016-10-03</v>
      </c>
      <c r="F10088" s="3">
        <f t="shared" ca="1" si="157"/>
        <v>3</v>
      </c>
      <c r="G10088" s="2">
        <v>50561</v>
      </c>
      <c r="H10088" s="2">
        <v>67507.13</v>
      </c>
    </row>
    <row r="10089" spans="1:8" hidden="1" x14ac:dyDescent="0.2">
      <c r="A10089" t="s">
        <v>4665</v>
      </c>
      <c r="B10089" t="s">
        <v>2135</v>
      </c>
      <c r="C10089" t="s">
        <v>55</v>
      </c>
      <c r="D10089" t="s">
        <v>15187</v>
      </c>
      <c r="E10089" s="1" t="d">
        <v>1993-07-06</v>
      </c>
      <c r="F10089" s="3">
        <f t="shared" ca="1" si="157"/>
        <v>26.260273972602739</v>
      </c>
      <c r="G10089" s="2">
        <v>62088</v>
      </c>
      <c r="H10089" s="2">
        <v>69982.460000000006</v>
      </c>
    </row>
    <row r="10090" spans="1:8" hidden="1" x14ac:dyDescent="0.2">
      <c r="A10090" t="s">
        <v>11549</v>
      </c>
      <c r="B10090" t="s">
        <v>774</v>
      </c>
      <c r="C10090" t="s">
        <v>554</v>
      </c>
      <c r="D10090" t="s">
        <v>15193</v>
      </c>
      <c r="E10090" s="1" t="d">
        <v>2014-09-17</v>
      </c>
      <c r="F10090" s="3">
        <f t="shared" ca="1" si="157"/>
        <v>5.0465753424657533</v>
      </c>
      <c r="G10090" s="2">
        <v>50103</v>
      </c>
      <c r="H10090" s="2">
        <v>51357.18</v>
      </c>
    </row>
    <row r="10091" spans="1:8" x14ac:dyDescent="0.2">
      <c r="A10091" t="s">
        <v>395</v>
      </c>
      <c r="B10091" t="s">
        <v>17</v>
      </c>
      <c r="C10091" t="s">
        <v>18</v>
      </c>
      <c r="D10091" t="s">
        <v>15184</v>
      </c>
      <c r="E10091" s="1" t="d">
        <v>2017-08-07</v>
      </c>
      <c r="F10091" s="3">
        <f t="shared" ca="1" si="157"/>
        <v>2.1561643835616437</v>
      </c>
      <c r="G10091" s="2">
        <v>71454</v>
      </c>
      <c r="H10091" s="2">
        <v>67484.53</v>
      </c>
    </row>
    <row r="10092" spans="1:8" hidden="1" x14ac:dyDescent="0.2">
      <c r="A10092" t="s">
        <v>11551</v>
      </c>
      <c r="B10092" t="s">
        <v>1940</v>
      </c>
      <c r="C10092" t="s">
        <v>1941</v>
      </c>
      <c r="D10092" t="s">
        <v>15193</v>
      </c>
      <c r="E10092" s="1" t="d">
        <v>2014-02-18</v>
      </c>
      <c r="F10092" s="3">
        <f t="shared" ca="1" si="157"/>
        <v>5.624657534246575</v>
      </c>
      <c r="G10092" s="2">
        <v>59428</v>
      </c>
      <c r="H10092" s="2">
        <v>62889.93</v>
      </c>
    </row>
    <row r="10093" spans="1:8" hidden="1" x14ac:dyDescent="0.2">
      <c r="A10093" t="s">
        <v>11552</v>
      </c>
      <c r="B10093" t="s">
        <v>1674</v>
      </c>
      <c r="C10093" t="s">
        <v>1675</v>
      </c>
      <c r="D10093" t="s">
        <v>15183</v>
      </c>
      <c r="E10093" s="1" t="d">
        <v>1995-12-07</v>
      </c>
      <c r="F10093" s="3">
        <f t="shared" ca="1" si="157"/>
        <v>23.838356164383562</v>
      </c>
      <c r="G10093" s="2">
        <v>69450</v>
      </c>
      <c r="H10093" s="2">
        <v>76730.179999999993</v>
      </c>
    </row>
    <row r="10094" spans="1:8" hidden="1" x14ac:dyDescent="0.2">
      <c r="A10094" t="s">
        <v>11552</v>
      </c>
      <c r="B10094" t="s">
        <v>11553</v>
      </c>
      <c r="C10094" t="s">
        <v>449</v>
      </c>
      <c r="D10094" t="s">
        <v>15208</v>
      </c>
      <c r="E10094" s="1" t="d">
        <v>2017-01-09</v>
      </c>
      <c r="F10094" s="3">
        <f t="shared" ca="1" si="157"/>
        <v>2.7315068493150685</v>
      </c>
      <c r="G10094" s="2">
        <v>8062</v>
      </c>
    </row>
    <row r="10095" spans="1:8" hidden="1" x14ac:dyDescent="0.2">
      <c r="A10095" t="s">
        <v>11021</v>
      </c>
      <c r="B10095" t="s">
        <v>925</v>
      </c>
      <c r="C10095" t="s">
        <v>920</v>
      </c>
      <c r="D10095" t="s">
        <v>15187</v>
      </c>
      <c r="E10095" s="1" t="d">
        <v>2011-07-06</v>
      </c>
      <c r="F10095" s="3">
        <f t="shared" ca="1" si="157"/>
        <v>8.24931506849315</v>
      </c>
      <c r="G10095" s="2">
        <v>67818</v>
      </c>
      <c r="H10095" s="2">
        <v>69847.8</v>
      </c>
    </row>
    <row r="10096" spans="1:8" hidden="1" x14ac:dyDescent="0.2">
      <c r="A10096" t="s">
        <v>3855</v>
      </c>
      <c r="B10096" t="s">
        <v>925</v>
      </c>
      <c r="C10096" t="s">
        <v>912</v>
      </c>
      <c r="D10096" t="s">
        <v>15187</v>
      </c>
      <c r="E10096" s="1" t="d">
        <v>2007-10-23</v>
      </c>
      <c r="F10096" s="3">
        <f t="shared" ca="1" si="157"/>
        <v>11.953424657534246</v>
      </c>
      <c r="G10096" s="2">
        <v>70168</v>
      </c>
      <c r="H10096" s="2">
        <v>69799.58</v>
      </c>
    </row>
    <row r="10097" spans="1:8" x14ac:dyDescent="0.2">
      <c r="A10097" t="s">
        <v>4045</v>
      </c>
      <c r="B10097" t="s">
        <v>116</v>
      </c>
      <c r="C10097" t="s">
        <v>733</v>
      </c>
      <c r="D10097" t="s">
        <v>15184</v>
      </c>
      <c r="E10097" s="1" t="d">
        <v>2015-08-24</v>
      </c>
      <c r="F10097" s="3">
        <f t="shared" ca="1" si="157"/>
        <v>4.1123287671232873</v>
      </c>
      <c r="G10097" s="2">
        <v>52339</v>
      </c>
      <c r="H10097" s="2">
        <v>67325.87</v>
      </c>
    </row>
    <row r="10098" spans="1:8" hidden="1" x14ac:dyDescent="0.2">
      <c r="A10098" t="s">
        <v>11557</v>
      </c>
      <c r="B10098" t="s">
        <v>11</v>
      </c>
      <c r="C10098" t="s">
        <v>90</v>
      </c>
      <c r="D10098" t="s">
        <v>15182</v>
      </c>
      <c r="E10098" s="1" t="d">
        <v>2017-02-13</v>
      </c>
      <c r="F10098" s="3">
        <f t="shared" ca="1" si="157"/>
        <v>2.6356164383561644</v>
      </c>
      <c r="G10098" s="2">
        <v>88434</v>
      </c>
      <c r="H10098" s="2">
        <v>86832.18</v>
      </c>
    </row>
    <row r="10099" spans="1:8" x14ac:dyDescent="0.2">
      <c r="A10099" t="s">
        <v>7659</v>
      </c>
      <c r="B10099" t="s">
        <v>86</v>
      </c>
      <c r="C10099" t="s">
        <v>621</v>
      </c>
      <c r="D10099" t="s">
        <v>15184</v>
      </c>
      <c r="E10099" s="1" t="d">
        <v>2015-08-26</v>
      </c>
      <c r="F10099" s="3">
        <f t="shared" ca="1" si="157"/>
        <v>4.1068493150684935</v>
      </c>
      <c r="G10099" s="2">
        <v>51328</v>
      </c>
      <c r="H10099" s="2">
        <v>67234.570000000007</v>
      </c>
    </row>
    <row r="10100" spans="1:8" hidden="1" x14ac:dyDescent="0.2">
      <c r="A10100" t="s">
        <v>8126</v>
      </c>
      <c r="B10100" t="s">
        <v>8127</v>
      </c>
      <c r="C10100" t="s">
        <v>55</v>
      </c>
      <c r="D10100" t="s">
        <v>15187</v>
      </c>
      <c r="E10100" s="1" t="d">
        <v>1980-11-19</v>
      </c>
      <c r="F10100" s="3">
        <f t="shared" ca="1" si="157"/>
        <v>38.895890410958906</v>
      </c>
      <c r="G10100" s="2">
        <v>66537</v>
      </c>
      <c r="H10100" s="2">
        <v>69796.92</v>
      </c>
    </row>
    <row r="10101" spans="1:8" hidden="1" x14ac:dyDescent="0.2">
      <c r="A10101" t="s">
        <v>11560</v>
      </c>
      <c r="B10101" t="s">
        <v>2206</v>
      </c>
      <c r="C10101" t="s">
        <v>2932</v>
      </c>
      <c r="D10101" t="s">
        <v>15194</v>
      </c>
      <c r="E10101" s="1" t="d">
        <v>2007-07-30</v>
      </c>
      <c r="F10101" s="3">
        <f t="shared" ca="1" si="157"/>
        <v>12.186301369863013</v>
      </c>
      <c r="G10101" s="2">
        <v>35750</v>
      </c>
      <c r="H10101" s="2">
        <v>31525.48</v>
      </c>
    </row>
    <row r="10102" spans="1:8" hidden="1" x14ac:dyDescent="0.2">
      <c r="A10102" t="s">
        <v>11561</v>
      </c>
      <c r="B10102" t="s">
        <v>23</v>
      </c>
      <c r="C10102" t="s">
        <v>2067</v>
      </c>
      <c r="D10102" t="s">
        <v>15189</v>
      </c>
      <c r="E10102" s="1" t="d">
        <v>2017-06-01</v>
      </c>
      <c r="F10102" s="3">
        <f t="shared" ca="1" si="157"/>
        <v>2.3397260273972602</v>
      </c>
      <c r="G10102" s="2">
        <v>24960</v>
      </c>
      <c r="H10102" s="2">
        <v>1236</v>
      </c>
    </row>
    <row r="10103" spans="1:8" hidden="1" x14ac:dyDescent="0.2">
      <c r="A10103" t="s">
        <v>11562</v>
      </c>
      <c r="B10103" t="s">
        <v>11</v>
      </c>
      <c r="C10103" t="s">
        <v>2713</v>
      </c>
      <c r="D10103" t="s">
        <v>15182</v>
      </c>
      <c r="E10103" s="1" t="d">
        <v>2012-08-27</v>
      </c>
      <c r="F10103" s="3">
        <f t="shared" ca="1" si="157"/>
        <v>7.1041095890410961</v>
      </c>
      <c r="G10103" s="2">
        <v>76000</v>
      </c>
      <c r="H10103" s="2">
        <v>74363.58</v>
      </c>
    </row>
    <row r="10104" spans="1:8" hidden="1" x14ac:dyDescent="0.2">
      <c r="A10104" t="s">
        <v>11563</v>
      </c>
      <c r="B10104" t="s">
        <v>353</v>
      </c>
      <c r="C10104" t="s">
        <v>354</v>
      </c>
      <c r="D10104" t="s">
        <v>15211</v>
      </c>
      <c r="E10104" s="1" t="d">
        <v>2002-12-12</v>
      </c>
      <c r="F10104" s="3">
        <f t="shared" ca="1" si="157"/>
        <v>16.81917808219178</v>
      </c>
      <c r="G10104" s="2">
        <v>45883</v>
      </c>
      <c r="H10104" s="2">
        <v>47067.199999999997</v>
      </c>
    </row>
    <row r="10105" spans="1:8" hidden="1" x14ac:dyDescent="0.2">
      <c r="A10105" t="s">
        <v>11564</v>
      </c>
      <c r="B10105" t="s">
        <v>173</v>
      </c>
      <c r="C10105" t="s">
        <v>1396</v>
      </c>
      <c r="D10105" t="s">
        <v>15205</v>
      </c>
      <c r="E10105" s="1" t="d">
        <v>2016-09-01</v>
      </c>
      <c r="F10105" s="3">
        <f t="shared" ca="1" si="157"/>
        <v>3.0876712328767124</v>
      </c>
      <c r="G10105" s="2">
        <v>52043</v>
      </c>
      <c r="H10105" s="2">
        <v>51021.73</v>
      </c>
    </row>
    <row r="10106" spans="1:8" hidden="1" x14ac:dyDescent="0.2">
      <c r="A10106" t="s">
        <v>11565</v>
      </c>
      <c r="B10106" t="s">
        <v>2804</v>
      </c>
      <c r="C10106" t="s">
        <v>104</v>
      </c>
      <c r="D10106" t="s">
        <v>15197</v>
      </c>
      <c r="E10106" s="1" t="d">
        <v>2004-10-18</v>
      </c>
      <c r="F10106" s="3">
        <f t="shared" ca="1" si="157"/>
        <v>14.967123287671233</v>
      </c>
      <c r="G10106" s="2">
        <v>42745</v>
      </c>
      <c r="H10106" s="2">
        <v>62963.27</v>
      </c>
    </row>
    <row r="10107" spans="1:8" x14ac:dyDescent="0.2">
      <c r="A10107" t="s">
        <v>3770</v>
      </c>
      <c r="B10107" t="s">
        <v>86</v>
      </c>
      <c r="C10107" t="s">
        <v>119</v>
      </c>
      <c r="D10107" t="s">
        <v>15184</v>
      </c>
      <c r="E10107" s="1" t="d">
        <v>2013-04-17</v>
      </c>
      <c r="F10107" s="3">
        <f t="shared" ca="1" si="157"/>
        <v>6.4657534246575343</v>
      </c>
      <c r="G10107" s="2">
        <v>68106</v>
      </c>
      <c r="H10107" s="2">
        <v>67205.94</v>
      </c>
    </row>
    <row r="10108" spans="1:8" hidden="1" x14ac:dyDescent="0.2">
      <c r="A10108" t="s">
        <v>5064</v>
      </c>
      <c r="B10108" t="s">
        <v>323</v>
      </c>
      <c r="C10108" t="s">
        <v>1461</v>
      </c>
      <c r="D10108" t="s">
        <v>15187</v>
      </c>
      <c r="E10108" s="1" t="d">
        <v>2004-12-13</v>
      </c>
      <c r="F10108" s="3">
        <f t="shared" ca="1" si="157"/>
        <v>14.813698630136987</v>
      </c>
      <c r="G10108" s="2">
        <v>70595</v>
      </c>
      <c r="H10108" s="2">
        <v>69761.740000000005</v>
      </c>
    </row>
    <row r="10109" spans="1:8" hidden="1" x14ac:dyDescent="0.2">
      <c r="A10109" t="s">
        <v>14627</v>
      </c>
      <c r="B10109" t="s">
        <v>288</v>
      </c>
      <c r="C10109" t="s">
        <v>340</v>
      </c>
      <c r="D10109" t="s">
        <v>15206</v>
      </c>
      <c r="E10109" s="1" t="d">
        <v>2008-11-17</v>
      </c>
      <c r="F10109" s="3">
        <f t="shared" ca="1" si="157"/>
        <v>10.882191780821918</v>
      </c>
      <c r="G10109" s="2">
        <v>75800</v>
      </c>
      <c r="H10109" s="2">
        <v>75521.03</v>
      </c>
    </row>
    <row r="10110" spans="1:8" hidden="1" x14ac:dyDescent="0.2">
      <c r="A10110" t="s">
        <v>11569</v>
      </c>
      <c r="B10110" t="s">
        <v>515</v>
      </c>
      <c r="C10110" t="s">
        <v>871</v>
      </c>
      <c r="D10110" t="s">
        <v>15192</v>
      </c>
      <c r="E10110" s="1" t="d">
        <v>2006-07-01</v>
      </c>
      <c r="F10110" s="3">
        <f t="shared" ca="1" si="157"/>
        <v>13.265753424657534</v>
      </c>
      <c r="G10110" s="2">
        <v>28313</v>
      </c>
      <c r="H10110" s="2">
        <v>26544.880000000001</v>
      </c>
    </row>
    <row r="10111" spans="1:8" hidden="1" x14ac:dyDescent="0.2">
      <c r="A10111" t="s">
        <v>11570</v>
      </c>
      <c r="B10111" t="s">
        <v>1037</v>
      </c>
      <c r="C10111" t="s">
        <v>440</v>
      </c>
      <c r="D10111" t="s">
        <v>15214</v>
      </c>
      <c r="E10111" s="1" t="d">
        <v>2006-05-08</v>
      </c>
      <c r="F10111" s="3">
        <f t="shared" ca="1" si="157"/>
        <v>13.413698630136986</v>
      </c>
      <c r="G10111" s="2">
        <v>40042</v>
      </c>
      <c r="H10111" s="2">
        <v>40034.81</v>
      </c>
    </row>
    <row r="10112" spans="1:8" hidden="1" x14ac:dyDescent="0.2">
      <c r="A10112" t="s">
        <v>11571</v>
      </c>
      <c r="B10112" t="s">
        <v>506</v>
      </c>
      <c r="C10112" t="s">
        <v>39</v>
      </c>
      <c r="D10112" t="s">
        <v>15189</v>
      </c>
      <c r="E10112" s="1" t="d">
        <v>2017-06-01</v>
      </c>
      <c r="F10112" s="3">
        <f t="shared" ca="1" si="157"/>
        <v>2.3397260273972602</v>
      </c>
      <c r="G10112" s="2">
        <v>21008</v>
      </c>
      <c r="H10112" s="2">
        <v>11025</v>
      </c>
    </row>
    <row r="10113" spans="1:8" x14ac:dyDescent="0.2">
      <c r="A10113" t="s">
        <v>12787</v>
      </c>
      <c r="B10113" t="s">
        <v>86</v>
      </c>
      <c r="C10113" t="s">
        <v>983</v>
      </c>
      <c r="D10113" t="s">
        <v>15184</v>
      </c>
      <c r="E10113" s="1" t="d">
        <v>2013-09-11</v>
      </c>
      <c r="F10113" s="3">
        <f t="shared" ca="1" si="157"/>
        <v>6.0630136986301366</v>
      </c>
      <c r="G10113" s="2">
        <v>64556</v>
      </c>
      <c r="H10113" s="2">
        <v>67110.42</v>
      </c>
    </row>
    <row r="10114" spans="1:8" hidden="1" x14ac:dyDescent="0.2">
      <c r="A10114" t="s">
        <v>11573</v>
      </c>
      <c r="B10114" t="s">
        <v>38</v>
      </c>
      <c r="C10114" t="s">
        <v>39</v>
      </c>
      <c r="D10114" t="s">
        <v>15189</v>
      </c>
      <c r="E10114" s="1" t="d">
        <v>2009-06-20</v>
      </c>
      <c r="F10114" s="3">
        <f t="shared" ca="1" si="157"/>
        <v>10.293150684931506</v>
      </c>
      <c r="G10114" s="2">
        <v>22464</v>
      </c>
      <c r="H10114" s="2">
        <v>8407.7999999999993</v>
      </c>
    </row>
    <row r="10115" spans="1:8" hidden="1" x14ac:dyDescent="0.2">
      <c r="A10115" t="s">
        <v>11574</v>
      </c>
      <c r="B10115" t="s">
        <v>479</v>
      </c>
      <c r="C10115" t="s">
        <v>480</v>
      </c>
      <c r="D10115" t="s">
        <v>15188</v>
      </c>
      <c r="E10115" s="1" t="d">
        <v>2004-04-08</v>
      </c>
      <c r="F10115" s="3">
        <f t="shared" ref="F10115:F10178" ca="1" si="158">(TODAY()-E10115)/365</f>
        <v>15.495890410958904</v>
      </c>
      <c r="G10115" s="2">
        <v>66676</v>
      </c>
      <c r="H10115" s="2">
        <v>68270.12</v>
      </c>
    </row>
    <row r="10116" spans="1:8" hidden="1" x14ac:dyDescent="0.2">
      <c r="A10116" t="s">
        <v>11575</v>
      </c>
      <c r="B10116" t="s">
        <v>1309</v>
      </c>
      <c r="C10116" t="s">
        <v>4100</v>
      </c>
      <c r="D10116" t="s">
        <v>15194</v>
      </c>
      <c r="E10116" s="1" t="d">
        <v>2006-05-08</v>
      </c>
      <c r="F10116" s="3">
        <f t="shared" ca="1" si="158"/>
        <v>13.413698630136986</v>
      </c>
      <c r="G10116" s="2">
        <v>45589</v>
      </c>
      <c r="H10116" s="2">
        <v>44983.83</v>
      </c>
    </row>
    <row r="10117" spans="1:8" x14ac:dyDescent="0.2">
      <c r="A10117" t="s">
        <v>13098</v>
      </c>
      <c r="B10117" t="s">
        <v>1054</v>
      </c>
      <c r="C10117" t="s">
        <v>33</v>
      </c>
      <c r="D10117" t="s">
        <v>15184</v>
      </c>
      <c r="E10117" s="1" t="d">
        <v>1997-03-10</v>
      </c>
      <c r="F10117" s="3">
        <f t="shared" ca="1" si="158"/>
        <v>22.580821917808219</v>
      </c>
      <c r="G10117" s="2">
        <v>49097</v>
      </c>
      <c r="H10117" s="2">
        <v>67089.64</v>
      </c>
    </row>
    <row r="10118" spans="1:8" hidden="1" x14ac:dyDescent="0.2">
      <c r="A10118" t="s">
        <v>11577</v>
      </c>
      <c r="B10118" t="s">
        <v>2284</v>
      </c>
      <c r="C10118" t="s">
        <v>6027</v>
      </c>
      <c r="D10118" t="s">
        <v>15197</v>
      </c>
      <c r="E10118" s="1" t="d">
        <v>1989-08-30</v>
      </c>
      <c r="F10118" s="3">
        <f t="shared" ca="1" si="158"/>
        <v>30.112328767123287</v>
      </c>
      <c r="G10118" s="2">
        <v>38792</v>
      </c>
      <c r="H10118" s="2">
        <v>43895.44</v>
      </c>
    </row>
    <row r="10119" spans="1:8" hidden="1" x14ac:dyDescent="0.2">
      <c r="A10119" t="s">
        <v>11578</v>
      </c>
      <c r="B10119" t="s">
        <v>100</v>
      </c>
      <c r="C10119" t="s">
        <v>101</v>
      </c>
      <c r="D10119" t="s">
        <v>15192</v>
      </c>
      <c r="E10119" s="1" t="d">
        <v>2017-09-18</v>
      </c>
      <c r="F10119" s="3">
        <f t="shared" ca="1" si="158"/>
        <v>2.0410958904109591</v>
      </c>
      <c r="G10119" s="2">
        <v>52895</v>
      </c>
      <c r="H10119" s="2">
        <v>50224.21</v>
      </c>
    </row>
    <row r="10120" spans="1:8" hidden="1" x14ac:dyDescent="0.2">
      <c r="A10120" t="s">
        <v>11579</v>
      </c>
      <c r="B10120" t="s">
        <v>2058</v>
      </c>
      <c r="C10120" t="s">
        <v>354</v>
      </c>
      <c r="D10120" t="s">
        <v>15211</v>
      </c>
      <c r="E10120" s="1" t="d">
        <v>1990-09-27</v>
      </c>
      <c r="F10120" s="3">
        <f t="shared" ca="1" si="158"/>
        <v>29.035616438356165</v>
      </c>
      <c r="G10120" s="2">
        <v>59510</v>
      </c>
      <c r="H10120" s="2">
        <v>65709.919999999998</v>
      </c>
    </row>
    <row r="10121" spans="1:8" hidden="1" x14ac:dyDescent="0.2">
      <c r="A10121" t="s">
        <v>11580</v>
      </c>
      <c r="B10121" t="s">
        <v>5857</v>
      </c>
      <c r="C10121" t="s">
        <v>1136</v>
      </c>
      <c r="D10121" t="s">
        <v>15190</v>
      </c>
      <c r="E10121" s="1" t="d">
        <v>2005-03-28</v>
      </c>
      <c r="F10121" s="3">
        <f t="shared" ca="1" si="158"/>
        <v>14.526027397260274</v>
      </c>
      <c r="G10121" s="2">
        <v>49510</v>
      </c>
      <c r="H10121" s="2">
        <v>45026.45</v>
      </c>
    </row>
    <row r="10122" spans="1:8" x14ac:dyDescent="0.2">
      <c r="A10122" t="s">
        <v>8559</v>
      </c>
      <c r="B10122" t="s">
        <v>150</v>
      </c>
      <c r="C10122" t="s">
        <v>836</v>
      </c>
      <c r="D10122" t="s">
        <v>15184</v>
      </c>
      <c r="E10122" s="1" t="d">
        <v>2008-06-18</v>
      </c>
      <c r="F10122" s="3">
        <f t="shared" ca="1" si="158"/>
        <v>11.298630136986301</v>
      </c>
      <c r="G10122" s="2">
        <v>70200</v>
      </c>
      <c r="H10122" s="2">
        <v>67025.279999999999</v>
      </c>
    </row>
    <row r="10123" spans="1:8" hidden="1" x14ac:dyDescent="0.2">
      <c r="A10123" t="s">
        <v>11582</v>
      </c>
      <c r="B10123" t="s">
        <v>513</v>
      </c>
      <c r="C10123" t="s">
        <v>1404</v>
      </c>
      <c r="D10123" t="s">
        <v>15191</v>
      </c>
      <c r="E10123" s="1" t="d">
        <v>2011-09-13</v>
      </c>
      <c r="F10123" s="3">
        <f t="shared" ca="1" si="158"/>
        <v>8.0602739726027401</v>
      </c>
      <c r="G10123" s="2">
        <v>37723</v>
      </c>
      <c r="H10123" s="2">
        <v>49025.279999999999</v>
      </c>
    </row>
    <row r="10124" spans="1:8" hidden="1" x14ac:dyDescent="0.2">
      <c r="A10124" t="s">
        <v>11583</v>
      </c>
      <c r="B10124" t="s">
        <v>3579</v>
      </c>
      <c r="C10124" t="s">
        <v>707</v>
      </c>
      <c r="D10124" t="s">
        <v>15185</v>
      </c>
      <c r="E10124" s="1" t="d">
        <v>1981-10-19</v>
      </c>
      <c r="F10124" s="3">
        <f t="shared" ca="1" si="158"/>
        <v>37.980821917808221</v>
      </c>
      <c r="G10124" s="2">
        <v>46377</v>
      </c>
      <c r="H10124" s="2">
        <v>50464.13</v>
      </c>
    </row>
    <row r="10125" spans="1:8" hidden="1" x14ac:dyDescent="0.2">
      <c r="A10125" t="s">
        <v>11584</v>
      </c>
      <c r="B10125" t="s">
        <v>74</v>
      </c>
      <c r="C10125" t="s">
        <v>208</v>
      </c>
      <c r="D10125" t="s">
        <v>15197</v>
      </c>
      <c r="E10125" s="1" t="d">
        <v>1997-06-12</v>
      </c>
      <c r="F10125" s="3">
        <f t="shared" ca="1" si="158"/>
        <v>22.323287671232876</v>
      </c>
      <c r="G10125" s="2">
        <v>35225</v>
      </c>
      <c r="H10125" s="2">
        <v>37220.29</v>
      </c>
    </row>
    <row r="10126" spans="1:8" hidden="1" x14ac:dyDescent="0.2">
      <c r="A10126" t="s">
        <v>11585</v>
      </c>
      <c r="B10126" t="s">
        <v>1083</v>
      </c>
      <c r="C10126" t="s">
        <v>295</v>
      </c>
      <c r="D10126" t="s">
        <v>15192</v>
      </c>
      <c r="E10126" s="1" t="d">
        <v>2018-02-08</v>
      </c>
      <c r="F10126" s="3">
        <f t="shared" ca="1" si="158"/>
        <v>1.6493150684931508</v>
      </c>
      <c r="G10126" s="2">
        <v>43856</v>
      </c>
      <c r="H10126" s="2">
        <v>18133.259999999998</v>
      </c>
    </row>
    <row r="10127" spans="1:8" x14ac:dyDescent="0.2">
      <c r="A10127" t="s">
        <v>11383</v>
      </c>
      <c r="B10127" t="s">
        <v>17</v>
      </c>
      <c r="C10127" t="s">
        <v>590</v>
      </c>
      <c r="D10127" t="s">
        <v>15184</v>
      </c>
      <c r="E10127" s="1" t="d">
        <v>2017-01-03</v>
      </c>
      <c r="F10127" s="3">
        <f t="shared" ca="1" si="158"/>
        <v>2.7479452054794522</v>
      </c>
      <c r="G10127" s="2">
        <v>50561</v>
      </c>
      <c r="H10127" s="2">
        <v>66955.8</v>
      </c>
    </row>
    <row r="10128" spans="1:8" hidden="1" x14ac:dyDescent="0.2">
      <c r="A10128" t="s">
        <v>11587</v>
      </c>
      <c r="B10128" t="s">
        <v>712</v>
      </c>
      <c r="C10128" t="s">
        <v>1010</v>
      </c>
      <c r="D10128" t="s">
        <v>15190</v>
      </c>
      <c r="E10128" s="1" t="d">
        <v>2016-07-02</v>
      </c>
      <c r="F10128" s="3">
        <f t="shared" ca="1" si="158"/>
        <v>3.2547945205479452</v>
      </c>
      <c r="G10128" s="2">
        <v>36001</v>
      </c>
      <c r="H10128" s="2">
        <v>31590.27</v>
      </c>
    </row>
    <row r="10129" spans="1:8" hidden="1" x14ac:dyDescent="0.2">
      <c r="A10129" t="s">
        <v>11588</v>
      </c>
      <c r="B10129" t="s">
        <v>731</v>
      </c>
      <c r="C10129" t="s">
        <v>9</v>
      </c>
      <c r="D10129" t="s">
        <v>15181</v>
      </c>
      <c r="E10129" s="1" t="d">
        <v>2005-11-07</v>
      </c>
      <c r="F10129" s="3">
        <f t="shared" ca="1" si="158"/>
        <v>13.912328767123288</v>
      </c>
      <c r="G10129" s="2">
        <v>43267</v>
      </c>
      <c r="H10129" s="2">
        <v>43827.32</v>
      </c>
    </row>
    <row r="10130" spans="1:8" hidden="1" x14ac:dyDescent="0.2">
      <c r="A10130" t="s">
        <v>11589</v>
      </c>
      <c r="B10130" t="s">
        <v>506</v>
      </c>
      <c r="C10130" t="s">
        <v>39</v>
      </c>
      <c r="D10130" t="s">
        <v>15189</v>
      </c>
      <c r="E10130" s="1" t="d">
        <v>2016-06-16</v>
      </c>
      <c r="F10130" s="3">
        <f t="shared" ca="1" si="158"/>
        <v>3.2986301369863016</v>
      </c>
      <c r="G10130" s="2">
        <v>21008</v>
      </c>
      <c r="H10130" s="2">
        <v>8120</v>
      </c>
    </row>
    <row r="10131" spans="1:8" hidden="1" x14ac:dyDescent="0.2">
      <c r="A10131" t="s">
        <v>11590</v>
      </c>
      <c r="B10131" t="s">
        <v>615</v>
      </c>
      <c r="C10131" t="s">
        <v>685</v>
      </c>
      <c r="D10131" t="s">
        <v>15182</v>
      </c>
      <c r="E10131" s="1" t="d">
        <v>2016-11-07</v>
      </c>
      <c r="F10131" s="3">
        <f t="shared" ca="1" si="158"/>
        <v>2.904109589041096</v>
      </c>
      <c r="G10131" s="2">
        <v>63075</v>
      </c>
      <c r="H10131" s="2">
        <v>62156.92</v>
      </c>
    </row>
    <row r="10132" spans="1:8" hidden="1" x14ac:dyDescent="0.2">
      <c r="A10132" t="s">
        <v>12301</v>
      </c>
      <c r="B10132" t="s">
        <v>390</v>
      </c>
      <c r="C10132" t="s">
        <v>933</v>
      </c>
      <c r="D10132" t="s">
        <v>15187</v>
      </c>
      <c r="E10132" s="1" t="d">
        <v>2015-06-03</v>
      </c>
      <c r="F10132" s="3">
        <f t="shared" ca="1" si="158"/>
        <v>4.3369863013698629</v>
      </c>
      <c r="G10132" s="2">
        <v>48085</v>
      </c>
      <c r="H10132" s="2">
        <v>69751.179999999993</v>
      </c>
    </row>
    <row r="10133" spans="1:8" hidden="1" x14ac:dyDescent="0.2">
      <c r="A10133" t="s">
        <v>11592</v>
      </c>
      <c r="B10133" t="s">
        <v>513</v>
      </c>
      <c r="C10133" t="s">
        <v>366</v>
      </c>
      <c r="D10133" t="s">
        <v>15191</v>
      </c>
      <c r="E10133" s="1" t="d">
        <v>2015-09-28</v>
      </c>
      <c r="F10133" s="3">
        <f t="shared" ca="1" si="158"/>
        <v>4.0164383561643833</v>
      </c>
      <c r="G10133" s="2">
        <v>35383</v>
      </c>
      <c r="H10133" s="2">
        <v>41634.97</v>
      </c>
    </row>
    <row r="10134" spans="1:8" hidden="1" x14ac:dyDescent="0.2">
      <c r="A10134" t="s">
        <v>11593</v>
      </c>
      <c r="B10134" t="s">
        <v>1375</v>
      </c>
      <c r="C10134" t="s">
        <v>1208</v>
      </c>
      <c r="D10134" t="s">
        <v>15189</v>
      </c>
      <c r="E10134" s="1" t="d">
        <v>2016-06-22</v>
      </c>
      <c r="F10134" s="3">
        <f t="shared" ca="1" si="158"/>
        <v>3.2821917808219179</v>
      </c>
      <c r="G10134" s="2">
        <v>32131</v>
      </c>
      <c r="H10134" s="2">
        <v>34191.06</v>
      </c>
    </row>
    <row r="10135" spans="1:8" hidden="1" x14ac:dyDescent="0.2">
      <c r="A10135" t="s">
        <v>11594</v>
      </c>
      <c r="B10135" t="s">
        <v>51</v>
      </c>
      <c r="C10135" t="s">
        <v>67</v>
      </c>
      <c r="D10135" t="s">
        <v>15196</v>
      </c>
      <c r="E10135" s="1" t="d">
        <v>1994-02-28</v>
      </c>
      <c r="F10135" s="3">
        <f t="shared" ca="1" si="158"/>
        <v>25.610958904109587</v>
      </c>
      <c r="G10135" s="2">
        <v>39579</v>
      </c>
      <c r="H10135" s="2">
        <v>39182.269999999997</v>
      </c>
    </row>
    <row r="10136" spans="1:8" hidden="1" x14ac:dyDescent="0.2">
      <c r="A10136" t="s">
        <v>11595</v>
      </c>
      <c r="B10136" t="s">
        <v>3448</v>
      </c>
      <c r="C10136" t="s">
        <v>1132</v>
      </c>
      <c r="D10136" t="s">
        <v>15197</v>
      </c>
      <c r="E10136" s="1" t="d">
        <v>1997-11-01</v>
      </c>
      <c r="F10136" s="3">
        <f t="shared" ca="1" si="158"/>
        <v>21.934246575342467</v>
      </c>
      <c r="G10136" s="2">
        <v>51126</v>
      </c>
      <c r="H10136" s="2">
        <v>50811.12</v>
      </c>
    </row>
    <row r="10137" spans="1:8" hidden="1" x14ac:dyDescent="0.2">
      <c r="A10137" t="s">
        <v>11596</v>
      </c>
      <c r="B10137" t="s">
        <v>6507</v>
      </c>
      <c r="C10137" t="s">
        <v>351</v>
      </c>
      <c r="D10137" t="s">
        <v>15190</v>
      </c>
      <c r="E10137" s="1" t="d">
        <v>1987-05-18</v>
      </c>
      <c r="F10137" s="3">
        <f t="shared" ca="1" si="158"/>
        <v>32.4</v>
      </c>
      <c r="G10137" s="2">
        <v>60700</v>
      </c>
      <c r="H10137" s="2">
        <v>58499.27</v>
      </c>
    </row>
    <row r="10138" spans="1:8" hidden="1" x14ac:dyDescent="0.2">
      <c r="A10138" t="s">
        <v>11597</v>
      </c>
      <c r="B10138" t="s">
        <v>806</v>
      </c>
      <c r="C10138" t="s">
        <v>2955</v>
      </c>
      <c r="D10138" t="s">
        <v>15215</v>
      </c>
      <c r="E10138" s="1" t="d">
        <v>2018-06-18</v>
      </c>
      <c r="F10138" s="3">
        <f t="shared" ca="1" si="158"/>
        <v>1.2931506849315069</v>
      </c>
      <c r="G10138" s="2">
        <v>31488</v>
      </c>
      <c r="H10138" s="2">
        <v>1543.35</v>
      </c>
    </row>
    <row r="10139" spans="1:8" hidden="1" x14ac:dyDescent="0.2">
      <c r="A10139" t="s">
        <v>11598</v>
      </c>
      <c r="B10139" t="s">
        <v>506</v>
      </c>
      <c r="C10139" t="s">
        <v>704</v>
      </c>
      <c r="D10139" t="s">
        <v>15218</v>
      </c>
      <c r="E10139" s="1" t="d">
        <v>2018-06-04</v>
      </c>
      <c r="F10139" s="3">
        <f t="shared" ca="1" si="158"/>
        <v>1.3315068493150686</v>
      </c>
      <c r="G10139" s="2">
        <v>21008</v>
      </c>
      <c r="H10139" s="2">
        <v>1292.3</v>
      </c>
    </row>
    <row r="10140" spans="1:8" hidden="1" x14ac:dyDescent="0.2">
      <c r="A10140" t="s">
        <v>11599</v>
      </c>
      <c r="B10140" t="s">
        <v>220</v>
      </c>
      <c r="C10140" t="s">
        <v>916</v>
      </c>
      <c r="D10140" t="s">
        <v>15191</v>
      </c>
      <c r="E10140" s="1" t="d">
        <v>1983-04-04</v>
      </c>
      <c r="F10140" s="3">
        <f t="shared" ca="1" si="158"/>
        <v>36.523287671232879</v>
      </c>
      <c r="G10140" s="2">
        <v>70800</v>
      </c>
      <c r="H10140" s="2">
        <v>71173.62</v>
      </c>
    </row>
    <row r="10141" spans="1:8" hidden="1" x14ac:dyDescent="0.2">
      <c r="A10141" t="s">
        <v>11600</v>
      </c>
      <c r="B10141" t="s">
        <v>2304</v>
      </c>
      <c r="C10141" t="s">
        <v>148</v>
      </c>
      <c r="D10141" t="s">
        <v>15190</v>
      </c>
      <c r="E10141" s="1" t="d">
        <v>1995-07-31</v>
      </c>
      <c r="F10141" s="3">
        <f t="shared" ca="1" si="158"/>
        <v>24.19178082191781</v>
      </c>
      <c r="G10141" s="2">
        <v>45343</v>
      </c>
      <c r="H10141" s="2">
        <v>54149.77</v>
      </c>
    </row>
    <row r="10142" spans="1:8" hidden="1" x14ac:dyDescent="0.2">
      <c r="A10142" t="s">
        <v>11601</v>
      </c>
      <c r="B10142" t="s">
        <v>1037</v>
      </c>
      <c r="C10142" t="s">
        <v>440</v>
      </c>
      <c r="D10142" t="s">
        <v>15214</v>
      </c>
      <c r="E10142" s="1" t="d">
        <v>2016-04-25</v>
      </c>
      <c r="F10142" s="3">
        <f t="shared" ca="1" si="158"/>
        <v>3.441095890410959</v>
      </c>
      <c r="G10142" s="2">
        <v>34192</v>
      </c>
      <c r="H10142" s="2">
        <v>35953.01</v>
      </c>
    </row>
    <row r="10143" spans="1:8" hidden="1" x14ac:dyDescent="0.2">
      <c r="A10143" t="s">
        <v>11602</v>
      </c>
      <c r="B10143" t="s">
        <v>6742</v>
      </c>
      <c r="C10143" t="s">
        <v>5387</v>
      </c>
      <c r="D10143" t="s">
        <v>15193</v>
      </c>
      <c r="E10143" s="1" t="d">
        <v>2013-01-14</v>
      </c>
      <c r="F10143" s="3">
        <f t="shared" ca="1" si="158"/>
        <v>6.720547945205479</v>
      </c>
      <c r="G10143" s="2">
        <v>53134</v>
      </c>
      <c r="H10143" s="2">
        <v>57856.05</v>
      </c>
    </row>
    <row r="10144" spans="1:8" x14ac:dyDescent="0.2">
      <c r="A10144" t="s">
        <v>11316</v>
      </c>
      <c r="B10144" t="s">
        <v>86</v>
      </c>
      <c r="C10144" t="s">
        <v>1386</v>
      </c>
      <c r="D10144" t="s">
        <v>15184</v>
      </c>
      <c r="E10144" s="1" t="d">
        <v>2015-11-12</v>
      </c>
      <c r="F10144" s="3">
        <f t="shared" ca="1" si="158"/>
        <v>3.893150684931507</v>
      </c>
      <c r="G10144" s="2">
        <v>51328</v>
      </c>
      <c r="H10144" s="2">
        <v>66935.55</v>
      </c>
    </row>
    <row r="10145" spans="1:8" hidden="1" x14ac:dyDescent="0.2">
      <c r="A10145" t="s">
        <v>13412</v>
      </c>
      <c r="B10145" t="s">
        <v>29</v>
      </c>
      <c r="C10145" t="s">
        <v>799</v>
      </c>
      <c r="D10145" t="s">
        <v>15187</v>
      </c>
      <c r="E10145" s="1" t="d">
        <v>2007-12-12</v>
      </c>
      <c r="F10145" s="3">
        <f t="shared" ca="1" si="158"/>
        <v>11.816438356164383</v>
      </c>
      <c r="G10145" s="2">
        <v>68608</v>
      </c>
      <c r="H10145" s="2">
        <v>69702.98</v>
      </c>
    </row>
    <row r="10146" spans="1:8" hidden="1" x14ac:dyDescent="0.2">
      <c r="A10146" t="s">
        <v>11605</v>
      </c>
      <c r="B10146" t="s">
        <v>474</v>
      </c>
      <c r="C10146" t="s">
        <v>2238</v>
      </c>
      <c r="D10146" t="s">
        <v>15202</v>
      </c>
      <c r="E10146" s="1" t="d">
        <v>2007-09-06</v>
      </c>
      <c r="F10146" s="3">
        <f t="shared" ca="1" si="158"/>
        <v>12.082191780821917</v>
      </c>
      <c r="G10146" s="2">
        <v>46395</v>
      </c>
      <c r="H10146" s="2">
        <v>46698.14</v>
      </c>
    </row>
    <row r="10147" spans="1:8" hidden="1" x14ac:dyDescent="0.2">
      <c r="A10147" t="s">
        <v>11606</v>
      </c>
      <c r="B10147" t="s">
        <v>506</v>
      </c>
      <c r="C10147" t="s">
        <v>388</v>
      </c>
      <c r="D10147" t="s">
        <v>15193</v>
      </c>
      <c r="E10147" s="1" t="d">
        <v>2018-01-29</v>
      </c>
      <c r="F10147" s="3">
        <f t="shared" ca="1" si="158"/>
        <v>1.6767123287671233</v>
      </c>
      <c r="G10147" s="2">
        <v>29494</v>
      </c>
      <c r="H10147" s="2">
        <v>11357.25</v>
      </c>
    </row>
    <row r="10148" spans="1:8" hidden="1" x14ac:dyDescent="0.2">
      <c r="A10148" t="s">
        <v>11607</v>
      </c>
      <c r="B10148" t="s">
        <v>1319</v>
      </c>
      <c r="C10148" t="s">
        <v>420</v>
      </c>
      <c r="D10148" t="s">
        <v>15201</v>
      </c>
      <c r="E10148" s="1" t="d">
        <v>2007-10-16</v>
      </c>
      <c r="F10148" s="3">
        <f t="shared" ca="1" si="158"/>
        <v>11.972602739726028</v>
      </c>
      <c r="G10148" s="2">
        <v>34039</v>
      </c>
      <c r="H10148" s="2">
        <v>38747.11</v>
      </c>
    </row>
    <row r="10149" spans="1:8" hidden="1" x14ac:dyDescent="0.2">
      <c r="A10149" t="s">
        <v>11608</v>
      </c>
      <c r="B10149" t="s">
        <v>109</v>
      </c>
      <c r="C10149" t="s">
        <v>491</v>
      </c>
      <c r="D10149" t="s">
        <v>15185</v>
      </c>
      <c r="E10149" s="1" t="d">
        <v>2011-03-14</v>
      </c>
      <c r="F10149" s="3">
        <f t="shared" ca="1" si="158"/>
        <v>8.5616438356164384</v>
      </c>
      <c r="G10149" s="2">
        <v>66560</v>
      </c>
      <c r="H10149">
        <v>800</v>
      </c>
    </row>
    <row r="10150" spans="1:8" hidden="1" x14ac:dyDescent="0.2">
      <c r="A10150" t="s">
        <v>11609</v>
      </c>
      <c r="B10150" t="s">
        <v>169</v>
      </c>
      <c r="C10150" t="s">
        <v>170</v>
      </c>
      <c r="D10150" t="s">
        <v>15204</v>
      </c>
      <c r="E10150" s="1" t="d">
        <v>2017-09-21</v>
      </c>
      <c r="F10150" s="3">
        <f t="shared" ca="1" si="158"/>
        <v>2.032876712328767</v>
      </c>
      <c r="G10150" s="2">
        <v>10054</v>
      </c>
      <c r="H10150" s="2">
        <v>8856.11</v>
      </c>
    </row>
    <row r="10151" spans="1:8" hidden="1" x14ac:dyDescent="0.2">
      <c r="A10151" t="s">
        <v>11609</v>
      </c>
      <c r="B10151" t="s">
        <v>169</v>
      </c>
      <c r="C10151" t="s">
        <v>1336</v>
      </c>
      <c r="D10151" t="s">
        <v>1337</v>
      </c>
      <c r="E10151" s="1" t="d">
        <v>2018-07-02</v>
      </c>
      <c r="F10151" s="3">
        <f t="shared" ca="1" si="158"/>
        <v>1.2547945205479452</v>
      </c>
      <c r="G10151" s="2">
        <v>21923</v>
      </c>
    </row>
    <row r="10152" spans="1:8" hidden="1" x14ac:dyDescent="0.2">
      <c r="A10152" t="s">
        <v>11610</v>
      </c>
      <c r="B10152" t="s">
        <v>74</v>
      </c>
      <c r="C10152" t="s">
        <v>974</v>
      </c>
      <c r="D10152" t="s">
        <v>15197</v>
      </c>
      <c r="E10152" s="1" t="d">
        <v>2011-11-08</v>
      </c>
      <c r="F10152" s="3">
        <f t="shared" ca="1" si="158"/>
        <v>7.9068493150684933</v>
      </c>
      <c r="G10152" s="2">
        <v>32292</v>
      </c>
      <c r="H10152" s="2">
        <v>39582.28</v>
      </c>
    </row>
    <row r="10153" spans="1:8" hidden="1" x14ac:dyDescent="0.2">
      <c r="A10153" t="s">
        <v>11611</v>
      </c>
      <c r="B10153" t="s">
        <v>787</v>
      </c>
      <c r="C10153" t="s">
        <v>704</v>
      </c>
      <c r="D10153" t="s">
        <v>15218</v>
      </c>
      <c r="E10153" s="1" t="d">
        <v>2000-09-05</v>
      </c>
      <c r="F10153" s="3">
        <f t="shared" ca="1" si="158"/>
        <v>19.087671232876712</v>
      </c>
      <c r="G10153" s="2">
        <v>39795</v>
      </c>
      <c r="H10153" s="2">
        <v>56739.65</v>
      </c>
    </row>
    <row r="10154" spans="1:8" hidden="1" x14ac:dyDescent="0.2">
      <c r="A10154" t="s">
        <v>11612</v>
      </c>
      <c r="B10154" t="s">
        <v>398</v>
      </c>
      <c r="C10154" t="s">
        <v>39</v>
      </c>
      <c r="D10154" t="s">
        <v>15189</v>
      </c>
      <c r="E10154" s="1" t="d">
        <v>2018-05-25</v>
      </c>
      <c r="F10154" s="3">
        <f t="shared" ca="1" si="158"/>
        <v>1.3589041095890411</v>
      </c>
      <c r="G10154" s="2">
        <v>21008</v>
      </c>
      <c r="H10154">
        <v>772.38</v>
      </c>
    </row>
    <row r="10155" spans="1:8" x14ac:dyDescent="0.2">
      <c r="A10155" t="s">
        <v>4053</v>
      </c>
      <c r="B10155" t="s">
        <v>86</v>
      </c>
      <c r="C10155" t="s">
        <v>241</v>
      </c>
      <c r="D10155" t="s">
        <v>15184</v>
      </c>
      <c r="E10155" s="1" t="d">
        <v>2016-04-18</v>
      </c>
      <c r="F10155" s="3">
        <f t="shared" ca="1" si="158"/>
        <v>3.4602739726027396</v>
      </c>
      <c r="G10155" s="2">
        <v>51328</v>
      </c>
      <c r="H10155" s="2">
        <v>66805.509999999995</v>
      </c>
    </row>
    <row r="10156" spans="1:8" hidden="1" x14ac:dyDescent="0.2">
      <c r="A10156" t="s">
        <v>11614</v>
      </c>
      <c r="B10156" t="s">
        <v>6264</v>
      </c>
      <c r="C10156" t="s">
        <v>1132</v>
      </c>
      <c r="D10156" t="s">
        <v>15197</v>
      </c>
      <c r="E10156" s="1" t="d">
        <v>2016-02-16</v>
      </c>
      <c r="F10156" s="3">
        <f t="shared" ca="1" si="158"/>
        <v>3.6301369863013697</v>
      </c>
      <c r="G10156" s="2">
        <v>33048</v>
      </c>
      <c r="H10156" s="2">
        <v>35420.559999999998</v>
      </c>
    </row>
    <row r="10157" spans="1:8" hidden="1" x14ac:dyDescent="0.2">
      <c r="A10157" t="s">
        <v>605</v>
      </c>
      <c r="B10157" t="s">
        <v>461</v>
      </c>
      <c r="C10157" t="s">
        <v>606</v>
      </c>
      <c r="D10157" t="s">
        <v>15192</v>
      </c>
      <c r="E10157" s="1" t="d">
        <v>2014-02-18</v>
      </c>
      <c r="F10157" s="3">
        <f t="shared" ca="1" si="158"/>
        <v>5.624657534246575</v>
      </c>
      <c r="G10157" s="2">
        <v>75533</v>
      </c>
      <c r="H10157" s="2">
        <v>67448.2</v>
      </c>
    </row>
    <row r="10158" spans="1:8" hidden="1" x14ac:dyDescent="0.2">
      <c r="A10158" t="s">
        <v>11616</v>
      </c>
      <c r="B10158" t="s">
        <v>23</v>
      </c>
      <c r="C10158" t="s">
        <v>1376</v>
      </c>
      <c r="D10158" t="s">
        <v>15189</v>
      </c>
      <c r="E10158" s="1" t="d">
        <v>2018-06-04</v>
      </c>
      <c r="F10158" s="3">
        <f t="shared" ca="1" si="158"/>
        <v>1.3315068493150686</v>
      </c>
      <c r="G10158" s="2">
        <v>35360</v>
      </c>
      <c r="H10158" s="2">
        <v>2567</v>
      </c>
    </row>
    <row r="10159" spans="1:8" hidden="1" x14ac:dyDescent="0.2">
      <c r="A10159" t="s">
        <v>11617</v>
      </c>
      <c r="B10159" t="s">
        <v>74</v>
      </c>
      <c r="C10159" t="s">
        <v>8698</v>
      </c>
      <c r="D10159" t="s">
        <v>15191</v>
      </c>
      <c r="E10159" s="1" t="d">
        <v>1995-11-13</v>
      </c>
      <c r="F10159" s="3">
        <f t="shared" ca="1" si="158"/>
        <v>23.904109589041095</v>
      </c>
      <c r="G10159" s="2">
        <v>35225</v>
      </c>
      <c r="H10159" s="2">
        <v>39320.07</v>
      </c>
    </row>
    <row r="10160" spans="1:8" hidden="1" x14ac:dyDescent="0.2">
      <c r="A10160" t="s">
        <v>11618</v>
      </c>
      <c r="B10160" t="s">
        <v>51</v>
      </c>
      <c r="C10160" t="s">
        <v>43</v>
      </c>
      <c r="D10160" t="s">
        <v>15190</v>
      </c>
      <c r="E10160" s="1" t="d">
        <v>2015-01-07</v>
      </c>
      <c r="F10160" s="3">
        <f t="shared" ca="1" si="158"/>
        <v>4.7397260273972606</v>
      </c>
      <c r="G10160" s="2">
        <v>35750</v>
      </c>
      <c r="H10160" s="2">
        <v>38649.800000000003</v>
      </c>
    </row>
    <row r="10161" spans="1:8" x14ac:dyDescent="0.2">
      <c r="A10161" t="s">
        <v>9222</v>
      </c>
      <c r="B10161" t="s">
        <v>86</v>
      </c>
      <c r="C10161" t="s">
        <v>1022</v>
      </c>
      <c r="D10161" t="s">
        <v>15184</v>
      </c>
      <c r="E10161" s="1" t="d">
        <v>2014-11-18</v>
      </c>
      <c r="F10161" s="3">
        <f t="shared" ca="1" si="158"/>
        <v>4.8767123287671232</v>
      </c>
      <c r="G10161" s="2">
        <v>60732</v>
      </c>
      <c r="H10161" s="2">
        <v>66763.570000000007</v>
      </c>
    </row>
    <row r="10162" spans="1:8" hidden="1" x14ac:dyDescent="0.2">
      <c r="A10162" t="s">
        <v>11620</v>
      </c>
      <c r="B10162" t="s">
        <v>604</v>
      </c>
      <c r="C10162" t="s">
        <v>129</v>
      </c>
      <c r="D10162" t="s">
        <v>15201</v>
      </c>
      <c r="E10162" s="1" t="d">
        <v>2012-06-11</v>
      </c>
      <c r="F10162" s="3">
        <f t="shared" ca="1" si="158"/>
        <v>7.3150684931506849</v>
      </c>
      <c r="G10162" s="2">
        <v>33690</v>
      </c>
      <c r="H10162" s="2">
        <v>51621.74</v>
      </c>
    </row>
    <row r="10163" spans="1:8" hidden="1" x14ac:dyDescent="0.2">
      <c r="A10163" t="s">
        <v>11621</v>
      </c>
      <c r="B10163" t="s">
        <v>1681</v>
      </c>
      <c r="C10163" t="s">
        <v>174</v>
      </c>
      <c r="D10163" t="s">
        <v>15205</v>
      </c>
      <c r="E10163" s="1" t="d">
        <v>2014-08-04</v>
      </c>
      <c r="F10163" s="3">
        <f t="shared" ca="1" si="158"/>
        <v>5.1671232876712327</v>
      </c>
      <c r="G10163" s="2">
        <v>45659</v>
      </c>
      <c r="H10163" s="2">
        <v>45882.32</v>
      </c>
    </row>
    <row r="10164" spans="1:8" hidden="1" x14ac:dyDescent="0.2">
      <c r="A10164" t="s">
        <v>11622</v>
      </c>
      <c r="B10164" t="s">
        <v>513</v>
      </c>
      <c r="C10164" t="s">
        <v>366</v>
      </c>
      <c r="D10164" t="s">
        <v>15191</v>
      </c>
      <c r="E10164" s="1" t="d">
        <v>2004-01-26</v>
      </c>
      <c r="F10164" s="3">
        <f t="shared" ca="1" si="158"/>
        <v>15.695890410958905</v>
      </c>
      <c r="G10164" s="2">
        <v>36506</v>
      </c>
      <c r="H10164" s="2">
        <v>45933.17</v>
      </c>
    </row>
    <row r="10165" spans="1:8" hidden="1" x14ac:dyDescent="0.2">
      <c r="A10165" t="s">
        <v>11623</v>
      </c>
      <c r="B10165" t="s">
        <v>74</v>
      </c>
      <c r="C10165" t="s">
        <v>1579</v>
      </c>
      <c r="D10165" t="s">
        <v>15190</v>
      </c>
      <c r="E10165" s="1" t="d">
        <v>2008-04-28</v>
      </c>
      <c r="F10165" s="3">
        <f t="shared" ca="1" si="158"/>
        <v>11.438356164383562</v>
      </c>
      <c r="G10165" s="2">
        <v>33270</v>
      </c>
      <c r="H10165" s="2">
        <v>36196.93</v>
      </c>
    </row>
    <row r="10166" spans="1:8" hidden="1" x14ac:dyDescent="0.2">
      <c r="A10166" t="s">
        <v>11624</v>
      </c>
      <c r="B10166" t="s">
        <v>74</v>
      </c>
      <c r="C10166" t="s">
        <v>208</v>
      </c>
      <c r="D10166" t="s">
        <v>15197</v>
      </c>
      <c r="E10166" s="1" t="d">
        <v>2006-01-30</v>
      </c>
      <c r="F10166" s="3">
        <f t="shared" ca="1" si="158"/>
        <v>13.682191780821919</v>
      </c>
      <c r="G10166" s="2">
        <v>33270</v>
      </c>
      <c r="H10166" s="2">
        <v>36624.89</v>
      </c>
    </row>
    <row r="10167" spans="1:8" hidden="1" x14ac:dyDescent="0.2">
      <c r="A10167" t="s">
        <v>9855</v>
      </c>
      <c r="B10167" t="s">
        <v>29</v>
      </c>
      <c r="C10167" t="s">
        <v>1461</v>
      </c>
      <c r="D10167" t="s">
        <v>15187</v>
      </c>
      <c r="E10167" s="1" t="d">
        <v>2007-12-12</v>
      </c>
      <c r="F10167" s="3">
        <f t="shared" ca="1" si="158"/>
        <v>11.816438356164383</v>
      </c>
      <c r="G10167" s="2">
        <v>68608</v>
      </c>
      <c r="H10167" s="2">
        <v>69692.3</v>
      </c>
    </row>
    <row r="10168" spans="1:8" hidden="1" x14ac:dyDescent="0.2">
      <c r="A10168" t="s">
        <v>12330</v>
      </c>
      <c r="B10168" t="s">
        <v>29</v>
      </c>
      <c r="C10168" t="s">
        <v>3443</v>
      </c>
      <c r="D10168" t="s">
        <v>15187</v>
      </c>
      <c r="E10168" s="1" t="d">
        <v>2011-03-30</v>
      </c>
      <c r="F10168" s="3">
        <f t="shared" ca="1" si="158"/>
        <v>8.5178082191780824</v>
      </c>
      <c r="G10168" s="2">
        <v>66310</v>
      </c>
      <c r="H10168" s="2">
        <v>69671.66</v>
      </c>
    </row>
    <row r="10169" spans="1:8" hidden="1" x14ac:dyDescent="0.2">
      <c r="A10169" t="s">
        <v>5070</v>
      </c>
      <c r="B10169" t="s">
        <v>26</v>
      </c>
      <c r="C10169" t="s">
        <v>310</v>
      </c>
      <c r="D10169" t="s">
        <v>15182</v>
      </c>
      <c r="E10169" s="1" t="d">
        <v>2004-01-20</v>
      </c>
      <c r="F10169" s="3">
        <f t="shared" ca="1" si="158"/>
        <v>15.712328767123287</v>
      </c>
      <c r="G10169" s="2">
        <v>75531</v>
      </c>
      <c r="H10169" s="2">
        <v>73535.69</v>
      </c>
    </row>
    <row r="10170" spans="1:8" hidden="1" x14ac:dyDescent="0.2">
      <c r="A10170" t="s">
        <v>11628</v>
      </c>
      <c r="B10170" t="s">
        <v>787</v>
      </c>
      <c r="C10170" t="s">
        <v>704</v>
      </c>
      <c r="D10170" t="s">
        <v>15218</v>
      </c>
      <c r="E10170" s="1" t="d">
        <v>1995-03-07</v>
      </c>
      <c r="F10170" s="3">
        <f t="shared" ca="1" si="158"/>
        <v>24.591780821917808</v>
      </c>
      <c r="G10170" s="2">
        <v>40921</v>
      </c>
      <c r="H10170" s="2">
        <v>43092.99</v>
      </c>
    </row>
    <row r="10171" spans="1:8" hidden="1" x14ac:dyDescent="0.2">
      <c r="A10171" t="s">
        <v>11629</v>
      </c>
      <c r="B10171" t="s">
        <v>4113</v>
      </c>
      <c r="C10171" t="s">
        <v>1121</v>
      </c>
      <c r="D10171" t="s">
        <v>15218</v>
      </c>
      <c r="E10171" s="1" t="d">
        <v>2007-07-30</v>
      </c>
      <c r="F10171" s="3">
        <f t="shared" ca="1" si="158"/>
        <v>12.186301369863013</v>
      </c>
      <c r="G10171" s="2">
        <v>46395</v>
      </c>
      <c r="H10171" s="2">
        <v>52550.080000000002</v>
      </c>
    </row>
    <row r="10172" spans="1:8" hidden="1" x14ac:dyDescent="0.2">
      <c r="A10172" t="s">
        <v>10750</v>
      </c>
      <c r="B10172" t="s">
        <v>29</v>
      </c>
      <c r="C10172" t="s">
        <v>4927</v>
      </c>
      <c r="D10172" t="s">
        <v>15187</v>
      </c>
      <c r="E10172" s="1" t="d">
        <v>2007-12-12</v>
      </c>
      <c r="F10172" s="3">
        <f t="shared" ca="1" si="158"/>
        <v>11.816438356164383</v>
      </c>
      <c r="G10172" s="2">
        <v>68608</v>
      </c>
      <c r="H10172" s="2">
        <v>69668.759999999995</v>
      </c>
    </row>
    <row r="10173" spans="1:8" hidden="1" x14ac:dyDescent="0.2">
      <c r="A10173" t="s">
        <v>9750</v>
      </c>
      <c r="B10173" t="s">
        <v>188</v>
      </c>
      <c r="C10173" t="s">
        <v>2241</v>
      </c>
      <c r="D10173" t="s">
        <v>15187</v>
      </c>
      <c r="E10173" s="1" t="d">
        <v>2003-08-22</v>
      </c>
      <c r="F10173" s="3">
        <f t="shared" ca="1" si="158"/>
        <v>16.126027397260273</v>
      </c>
      <c r="G10173" s="2">
        <v>70527</v>
      </c>
      <c r="H10173" s="2">
        <v>69661.850000000006</v>
      </c>
    </row>
    <row r="10174" spans="1:8" hidden="1" x14ac:dyDescent="0.2">
      <c r="A10174" t="s">
        <v>11632</v>
      </c>
      <c r="B10174" t="s">
        <v>533</v>
      </c>
      <c r="C10174" t="s">
        <v>534</v>
      </c>
      <c r="D10174" t="s">
        <v>15193</v>
      </c>
      <c r="E10174" s="1" t="d">
        <v>2010-05-10</v>
      </c>
      <c r="F10174" s="3">
        <f t="shared" ca="1" si="158"/>
        <v>9.4054794520547951</v>
      </c>
      <c r="G10174" s="2">
        <v>29120</v>
      </c>
      <c r="H10174" s="2">
        <v>4053</v>
      </c>
    </row>
    <row r="10175" spans="1:8" hidden="1" x14ac:dyDescent="0.2">
      <c r="A10175" t="s">
        <v>11633</v>
      </c>
      <c r="B10175" t="s">
        <v>433</v>
      </c>
      <c r="C10175" t="s">
        <v>434</v>
      </c>
      <c r="D10175" t="s">
        <v>15190</v>
      </c>
      <c r="E10175" s="1" t="d">
        <v>1988-07-20</v>
      </c>
      <c r="F10175" s="3">
        <f t="shared" ca="1" si="158"/>
        <v>31.224657534246575</v>
      </c>
      <c r="G10175" s="2">
        <v>49553</v>
      </c>
      <c r="H10175" s="2">
        <v>49171.25</v>
      </c>
    </row>
    <row r="10176" spans="1:8" hidden="1" x14ac:dyDescent="0.2">
      <c r="A10176" t="s">
        <v>11634</v>
      </c>
      <c r="B10176" t="s">
        <v>1037</v>
      </c>
      <c r="C10176" t="s">
        <v>440</v>
      </c>
      <c r="D10176" t="s">
        <v>15214</v>
      </c>
      <c r="E10176" s="1" t="d">
        <v>2005-01-31</v>
      </c>
      <c r="F10176" s="3">
        <f t="shared" ca="1" si="158"/>
        <v>14.67945205479452</v>
      </c>
      <c r="G10176" s="2">
        <v>40042</v>
      </c>
      <c r="H10176" s="2">
        <v>42112.58</v>
      </c>
    </row>
    <row r="10177" spans="1:8" hidden="1" x14ac:dyDescent="0.2">
      <c r="A10177" t="s">
        <v>11635</v>
      </c>
      <c r="B10177" t="s">
        <v>5547</v>
      </c>
      <c r="C10177" t="s">
        <v>469</v>
      </c>
      <c r="D10177" t="s">
        <v>15193</v>
      </c>
      <c r="E10177" s="1" t="d">
        <v>2012-11-19</v>
      </c>
      <c r="F10177" s="3">
        <f t="shared" ca="1" si="158"/>
        <v>6.8739726027397259</v>
      </c>
      <c r="G10177" s="2">
        <v>53134</v>
      </c>
      <c r="H10177" s="2">
        <v>57657.1</v>
      </c>
    </row>
    <row r="10178" spans="1:8" x14ac:dyDescent="0.2">
      <c r="A10178" t="s">
        <v>10919</v>
      </c>
      <c r="B10178" t="s">
        <v>86</v>
      </c>
      <c r="C10178" t="s">
        <v>785</v>
      </c>
      <c r="D10178" t="s">
        <v>15184</v>
      </c>
      <c r="E10178" s="1" t="d">
        <v>2014-04-07</v>
      </c>
      <c r="F10178" s="3">
        <f t="shared" ca="1" si="158"/>
        <v>5.493150684931507</v>
      </c>
      <c r="G10178" s="2">
        <v>60732</v>
      </c>
      <c r="H10178" s="2">
        <v>66720.98</v>
      </c>
    </row>
    <row r="10179" spans="1:8" x14ac:dyDescent="0.2">
      <c r="A10179" t="s">
        <v>4527</v>
      </c>
      <c r="B10179" t="s">
        <v>166</v>
      </c>
      <c r="C10179" t="s">
        <v>167</v>
      </c>
      <c r="D10179" t="s">
        <v>15184</v>
      </c>
      <c r="E10179" s="1" t="d">
        <v>1991-06-10</v>
      </c>
      <c r="F10179" s="3">
        <f t="shared" ref="F10179:F10242" ca="1" si="159">(TODAY()-E10179)/365</f>
        <v>28.334246575342465</v>
      </c>
      <c r="G10179" s="2">
        <v>57040</v>
      </c>
      <c r="H10179" s="2">
        <v>66718.34</v>
      </c>
    </row>
    <row r="10180" spans="1:8" hidden="1" x14ac:dyDescent="0.2">
      <c r="A10180" t="s">
        <v>11638</v>
      </c>
      <c r="B10180" t="s">
        <v>667</v>
      </c>
      <c r="C10180" t="s">
        <v>1607</v>
      </c>
      <c r="D10180" t="s">
        <v>15190</v>
      </c>
      <c r="E10180" s="1" t="d">
        <v>2005-10-11</v>
      </c>
      <c r="F10180" s="3">
        <f t="shared" ca="1" si="159"/>
        <v>13.986301369863014</v>
      </c>
      <c r="G10180" s="2">
        <v>42847</v>
      </c>
      <c r="H10180" s="2">
        <v>77203.42</v>
      </c>
    </row>
    <row r="10181" spans="1:8" hidden="1" x14ac:dyDescent="0.2">
      <c r="A10181" t="s">
        <v>11639</v>
      </c>
      <c r="B10181" t="s">
        <v>51</v>
      </c>
      <c r="C10181" t="s">
        <v>326</v>
      </c>
      <c r="D10181" t="s">
        <v>15190</v>
      </c>
      <c r="E10181" s="1" t="d">
        <v>2002-02-01</v>
      </c>
      <c r="F10181" s="3">
        <f t="shared" ca="1" si="159"/>
        <v>17.67945205479452</v>
      </c>
      <c r="G10181" s="2">
        <v>38490</v>
      </c>
      <c r="H10181" s="2">
        <v>39459.93</v>
      </c>
    </row>
    <row r="10182" spans="1:8" hidden="1" x14ac:dyDescent="0.2">
      <c r="A10182" t="s">
        <v>11640</v>
      </c>
      <c r="B10182" t="s">
        <v>2114</v>
      </c>
      <c r="C10182" t="s">
        <v>670</v>
      </c>
      <c r="D10182" t="s">
        <v>15191</v>
      </c>
      <c r="E10182" s="1" t="d">
        <v>2006-05-08</v>
      </c>
      <c r="F10182" s="3">
        <f t="shared" ca="1" si="159"/>
        <v>13.413698630136986</v>
      </c>
      <c r="G10182" s="2">
        <v>34946</v>
      </c>
      <c r="H10182" s="2">
        <v>40678.949999999997</v>
      </c>
    </row>
    <row r="10183" spans="1:8" hidden="1" x14ac:dyDescent="0.2">
      <c r="A10183" t="s">
        <v>10391</v>
      </c>
      <c r="B10183" t="s">
        <v>323</v>
      </c>
      <c r="C10183" t="s">
        <v>1887</v>
      </c>
      <c r="D10183" t="s">
        <v>15187</v>
      </c>
      <c r="E10183" s="1" t="d">
        <v>2011-07-06</v>
      </c>
      <c r="F10183" s="3">
        <f t="shared" ca="1" si="159"/>
        <v>8.24931506849315</v>
      </c>
      <c r="G10183" s="2">
        <v>68231</v>
      </c>
      <c r="H10183" s="2">
        <v>69618.509999999995</v>
      </c>
    </row>
    <row r="10184" spans="1:8" hidden="1" x14ac:dyDescent="0.2">
      <c r="A10184" t="s">
        <v>11642</v>
      </c>
      <c r="B10184" t="s">
        <v>1119</v>
      </c>
      <c r="C10184" t="s">
        <v>11643</v>
      </c>
      <c r="D10184" t="s">
        <v>15201</v>
      </c>
      <c r="E10184" s="1" t="d">
        <v>1996-11-16</v>
      </c>
      <c r="F10184" s="3">
        <f t="shared" ca="1" si="159"/>
        <v>22.893150684931506</v>
      </c>
      <c r="G10184" s="2">
        <v>46715</v>
      </c>
      <c r="H10184" s="2">
        <v>45997.67</v>
      </c>
    </row>
    <row r="10185" spans="1:8" hidden="1" x14ac:dyDescent="0.2">
      <c r="A10185" t="s">
        <v>11644</v>
      </c>
      <c r="B10185" t="s">
        <v>74</v>
      </c>
      <c r="C10185" t="s">
        <v>386</v>
      </c>
      <c r="D10185" t="s">
        <v>15191</v>
      </c>
      <c r="E10185" s="1" t="d">
        <v>1998-04-06</v>
      </c>
      <c r="F10185" s="3">
        <f t="shared" ca="1" si="159"/>
        <v>21.506849315068493</v>
      </c>
      <c r="G10185" s="2">
        <v>35225</v>
      </c>
      <c r="H10185" s="2">
        <v>36962.83</v>
      </c>
    </row>
    <row r="10186" spans="1:8" x14ac:dyDescent="0.2">
      <c r="A10186" t="s">
        <v>995</v>
      </c>
      <c r="B10186" t="s">
        <v>996</v>
      </c>
      <c r="C10186" t="s">
        <v>511</v>
      </c>
      <c r="D10186" t="s">
        <v>15184</v>
      </c>
      <c r="E10186" s="1" t="d">
        <v>2006-02-16</v>
      </c>
      <c r="F10186" s="3">
        <f t="shared" ca="1" si="159"/>
        <v>13.635616438356164</v>
      </c>
      <c r="G10186" s="2">
        <v>62224</v>
      </c>
      <c r="H10186" s="2">
        <v>66649.490000000005</v>
      </c>
    </row>
    <row r="10187" spans="1:8" hidden="1" x14ac:dyDescent="0.2">
      <c r="A10187" t="s">
        <v>11646</v>
      </c>
      <c r="B10187" t="s">
        <v>23</v>
      </c>
      <c r="C10187" t="s">
        <v>1050</v>
      </c>
      <c r="D10187" t="s">
        <v>15189</v>
      </c>
      <c r="E10187" s="1" t="d">
        <v>2004-09-13</v>
      </c>
      <c r="F10187" s="3">
        <f t="shared" ca="1" si="159"/>
        <v>15.063013698630137</v>
      </c>
      <c r="G10187" s="2">
        <v>35360</v>
      </c>
    </row>
    <row r="10188" spans="1:8" hidden="1" x14ac:dyDescent="0.2">
      <c r="A10188" t="s">
        <v>11647</v>
      </c>
      <c r="B10188" t="s">
        <v>1163</v>
      </c>
      <c r="C10188" t="s">
        <v>1201</v>
      </c>
      <c r="D10188" t="s">
        <v>15182</v>
      </c>
      <c r="E10188" s="1" t="d">
        <v>1977-01-10</v>
      </c>
      <c r="F10188" s="3">
        <f t="shared" ca="1" si="159"/>
        <v>42.756164383561647</v>
      </c>
      <c r="G10188" s="2">
        <v>109344</v>
      </c>
      <c r="H10188" s="2">
        <v>107313.21</v>
      </c>
    </row>
    <row r="10189" spans="1:8" hidden="1" x14ac:dyDescent="0.2">
      <c r="A10189" t="s">
        <v>11648</v>
      </c>
      <c r="B10189" t="s">
        <v>11649</v>
      </c>
      <c r="C10189" t="s">
        <v>5882</v>
      </c>
      <c r="D10189" t="s">
        <v>15222</v>
      </c>
      <c r="E10189" s="1" t="d">
        <v>2014-12-22</v>
      </c>
      <c r="F10189" s="3">
        <f t="shared" ca="1" si="159"/>
        <v>4.7835616438356166</v>
      </c>
      <c r="G10189" s="2">
        <v>83600</v>
      </c>
      <c r="H10189" s="2">
        <v>83069.55</v>
      </c>
    </row>
    <row r="10190" spans="1:8" hidden="1" x14ac:dyDescent="0.2">
      <c r="A10190" t="s">
        <v>11650</v>
      </c>
      <c r="B10190" t="s">
        <v>2860</v>
      </c>
      <c r="C10190" t="s">
        <v>265</v>
      </c>
      <c r="D10190" t="s">
        <v>15190</v>
      </c>
      <c r="E10190" s="1" t="d">
        <v>2002-10-28</v>
      </c>
      <c r="F10190" s="3">
        <f t="shared" ca="1" si="159"/>
        <v>16.942465753424656</v>
      </c>
      <c r="G10190" s="2">
        <v>36331</v>
      </c>
      <c r="H10190" s="2">
        <v>33106.76</v>
      </c>
    </row>
    <row r="10191" spans="1:8" hidden="1" x14ac:dyDescent="0.2">
      <c r="A10191" t="s">
        <v>11651</v>
      </c>
      <c r="B10191" t="s">
        <v>2104</v>
      </c>
      <c r="C10191" t="s">
        <v>2105</v>
      </c>
      <c r="D10191" t="s">
        <v>15192</v>
      </c>
      <c r="E10191" s="1" t="d">
        <v>2007-06-23</v>
      </c>
      <c r="F10191" s="3">
        <f t="shared" ca="1" si="159"/>
        <v>12.287671232876713</v>
      </c>
      <c r="G10191" s="2">
        <v>25086</v>
      </c>
      <c r="H10191" s="2">
        <v>12903.72</v>
      </c>
    </row>
    <row r="10192" spans="1:8" hidden="1" x14ac:dyDescent="0.2">
      <c r="A10192" t="s">
        <v>11651</v>
      </c>
      <c r="B10192" t="s">
        <v>2106</v>
      </c>
      <c r="C10192" t="s">
        <v>2107</v>
      </c>
      <c r="D10192" t="s">
        <v>2108</v>
      </c>
      <c r="E10192" s="1" t="d">
        <v>2018-06-28</v>
      </c>
      <c r="F10192" s="3">
        <f t="shared" ca="1" si="159"/>
        <v>1.2657534246575342</v>
      </c>
      <c r="G10192" s="2">
        <v>28454</v>
      </c>
    </row>
    <row r="10193" spans="1:8" x14ac:dyDescent="0.2">
      <c r="A10193" t="s">
        <v>8152</v>
      </c>
      <c r="B10193" t="s">
        <v>850</v>
      </c>
      <c r="C10193" t="s">
        <v>1667</v>
      </c>
      <c r="D10193" t="s">
        <v>15184</v>
      </c>
      <c r="E10193" s="1" t="d">
        <v>1997-08-04</v>
      </c>
      <c r="F10193" s="3">
        <f t="shared" ca="1" si="159"/>
        <v>22.17808219178082</v>
      </c>
      <c r="G10193" s="2">
        <v>42374</v>
      </c>
      <c r="H10193" s="2">
        <v>66549.570000000007</v>
      </c>
    </row>
    <row r="10194" spans="1:8" x14ac:dyDescent="0.2">
      <c r="A10194" t="s">
        <v>8405</v>
      </c>
      <c r="B10194" t="s">
        <v>820</v>
      </c>
      <c r="C10194" t="s">
        <v>511</v>
      </c>
      <c r="D10194" t="s">
        <v>15184</v>
      </c>
      <c r="E10194" s="1" t="d">
        <v>2005-06-07</v>
      </c>
      <c r="F10194" s="3">
        <f t="shared" ca="1" si="159"/>
        <v>14.331506849315069</v>
      </c>
      <c r="G10194" s="2">
        <v>67000</v>
      </c>
      <c r="H10194" s="2">
        <v>66483.62</v>
      </c>
    </row>
    <row r="10195" spans="1:8" x14ac:dyDescent="0.2">
      <c r="A10195" t="s">
        <v>1721</v>
      </c>
      <c r="B10195" t="s">
        <v>243</v>
      </c>
      <c r="C10195" t="s">
        <v>511</v>
      </c>
      <c r="D10195" t="s">
        <v>15184</v>
      </c>
      <c r="E10195" s="1" t="d">
        <v>2010-11-29</v>
      </c>
      <c r="F10195" s="3">
        <f t="shared" ca="1" si="159"/>
        <v>8.8493150684931514</v>
      </c>
      <c r="G10195" s="2">
        <v>71500</v>
      </c>
      <c r="H10195" s="2">
        <v>66447.02</v>
      </c>
    </row>
    <row r="10196" spans="1:8" hidden="1" x14ac:dyDescent="0.2">
      <c r="A10196" t="s">
        <v>11655</v>
      </c>
      <c r="B10196" t="s">
        <v>169</v>
      </c>
      <c r="C10196" t="s">
        <v>170</v>
      </c>
      <c r="D10196" t="s">
        <v>15204</v>
      </c>
      <c r="E10196" s="1" t="d">
        <v>1999-03-18</v>
      </c>
      <c r="F10196" s="3">
        <f t="shared" ca="1" si="159"/>
        <v>20.55890410958904</v>
      </c>
      <c r="G10196" s="2">
        <v>11632</v>
      </c>
      <c r="H10196" s="2">
        <v>11713.55</v>
      </c>
    </row>
    <row r="10197" spans="1:8" hidden="1" x14ac:dyDescent="0.2">
      <c r="A10197" t="s">
        <v>11655</v>
      </c>
      <c r="B10197" t="s">
        <v>169</v>
      </c>
      <c r="C10197" t="s">
        <v>1336</v>
      </c>
      <c r="D10197" t="s">
        <v>1337</v>
      </c>
      <c r="E10197" s="1" t="d">
        <v>2007-06-25</v>
      </c>
      <c r="F10197" s="3">
        <f t="shared" ca="1" si="159"/>
        <v>12.282191780821918</v>
      </c>
      <c r="G10197" s="2">
        <v>23941</v>
      </c>
      <c r="H10197">
        <v>161.13999999999999</v>
      </c>
    </row>
    <row r="10198" spans="1:8" hidden="1" x14ac:dyDescent="0.2">
      <c r="A10198" t="s">
        <v>11656</v>
      </c>
      <c r="B10198" t="s">
        <v>513</v>
      </c>
      <c r="C10198" t="s">
        <v>1404</v>
      </c>
      <c r="D10198" t="s">
        <v>15191</v>
      </c>
      <c r="E10198" s="1" t="d">
        <v>2004-11-01</v>
      </c>
      <c r="F10198" s="3">
        <f t="shared" ca="1" si="159"/>
        <v>14.92876712328767</v>
      </c>
      <c r="G10198" s="2">
        <v>38846</v>
      </c>
      <c r="H10198" s="2">
        <v>53158.81</v>
      </c>
    </row>
    <row r="10199" spans="1:8" hidden="1" x14ac:dyDescent="0.2">
      <c r="A10199" t="s">
        <v>11657</v>
      </c>
      <c r="B10199" t="s">
        <v>1578</v>
      </c>
      <c r="C10199" t="s">
        <v>1329</v>
      </c>
      <c r="D10199" t="s">
        <v>15190</v>
      </c>
      <c r="E10199" s="1" t="d">
        <v>1985-12-02</v>
      </c>
      <c r="F10199" s="3">
        <f t="shared" ca="1" si="159"/>
        <v>33.857534246575341</v>
      </c>
      <c r="G10199" s="2">
        <v>38433</v>
      </c>
      <c r="H10199" s="2">
        <v>50620.99</v>
      </c>
    </row>
    <row r="10200" spans="1:8" hidden="1" x14ac:dyDescent="0.2">
      <c r="A10200" t="s">
        <v>11658</v>
      </c>
      <c r="B10200" t="s">
        <v>144</v>
      </c>
      <c r="C10200" t="s">
        <v>5354</v>
      </c>
      <c r="D10200" t="s">
        <v>15194</v>
      </c>
      <c r="E10200" s="1" t="d">
        <v>2009-06-29</v>
      </c>
      <c r="F10200" s="3">
        <f t="shared" ca="1" si="159"/>
        <v>10.268493150684931</v>
      </c>
      <c r="G10200" s="2">
        <v>33690</v>
      </c>
      <c r="H10200" s="2">
        <v>35189.629999999997</v>
      </c>
    </row>
    <row r="10201" spans="1:8" hidden="1" x14ac:dyDescent="0.2">
      <c r="A10201" t="s">
        <v>11659</v>
      </c>
      <c r="B10201" t="s">
        <v>74</v>
      </c>
      <c r="C10201" t="s">
        <v>386</v>
      </c>
      <c r="D10201" t="s">
        <v>15191</v>
      </c>
      <c r="E10201" s="1" t="d">
        <v>2010-12-02</v>
      </c>
      <c r="F10201" s="3">
        <f t="shared" ca="1" si="159"/>
        <v>8.8410958904109584</v>
      </c>
      <c r="G10201" s="2">
        <v>32292</v>
      </c>
      <c r="H10201" s="2">
        <v>38200.33</v>
      </c>
    </row>
    <row r="10202" spans="1:8" hidden="1" x14ac:dyDescent="0.2">
      <c r="A10202" t="s">
        <v>11660</v>
      </c>
      <c r="B10202" t="s">
        <v>1878</v>
      </c>
      <c r="C10202" t="s">
        <v>685</v>
      </c>
      <c r="D10202" t="s">
        <v>15182</v>
      </c>
      <c r="E10202" s="1" t="d">
        <v>2016-09-12</v>
      </c>
      <c r="F10202" s="3">
        <f t="shared" ca="1" si="159"/>
        <v>3.0575342465753423</v>
      </c>
      <c r="G10202" s="2">
        <v>142000</v>
      </c>
      <c r="H10202" s="2">
        <v>130870.26</v>
      </c>
    </row>
    <row r="10203" spans="1:8" hidden="1" x14ac:dyDescent="0.2">
      <c r="A10203" t="s">
        <v>1726</v>
      </c>
      <c r="B10203" t="s">
        <v>29</v>
      </c>
      <c r="C10203" t="s">
        <v>1727</v>
      </c>
      <c r="D10203" t="s">
        <v>15187</v>
      </c>
      <c r="E10203" s="1" t="d">
        <v>2011-10-19</v>
      </c>
      <c r="F10203" s="3">
        <f t="shared" ca="1" si="159"/>
        <v>7.9616438356164387</v>
      </c>
      <c r="G10203" s="2">
        <v>66310</v>
      </c>
      <c r="H10203" s="2">
        <v>69518.179999999993</v>
      </c>
    </row>
    <row r="10204" spans="1:8" hidden="1" x14ac:dyDescent="0.2">
      <c r="A10204" t="s">
        <v>11662</v>
      </c>
      <c r="B10204" t="s">
        <v>6507</v>
      </c>
      <c r="C10204" t="s">
        <v>420</v>
      </c>
      <c r="D10204" t="s">
        <v>15201</v>
      </c>
      <c r="E10204" s="1" t="d">
        <v>2013-10-10</v>
      </c>
      <c r="F10204" s="3">
        <f t="shared" ca="1" si="159"/>
        <v>5.9835616438356167</v>
      </c>
      <c r="G10204" s="2">
        <v>60700</v>
      </c>
      <c r="H10204" s="2">
        <v>60991.58</v>
      </c>
    </row>
    <row r="10205" spans="1:8" hidden="1" x14ac:dyDescent="0.2">
      <c r="A10205" t="s">
        <v>11663</v>
      </c>
      <c r="B10205" t="s">
        <v>1319</v>
      </c>
      <c r="C10205" t="s">
        <v>420</v>
      </c>
      <c r="D10205" t="s">
        <v>15201</v>
      </c>
      <c r="E10205" s="1" t="d">
        <v>2012-10-29</v>
      </c>
      <c r="F10205" s="3">
        <f t="shared" ca="1" si="159"/>
        <v>6.9315068493150687</v>
      </c>
      <c r="G10205" s="2">
        <v>34039</v>
      </c>
      <c r="H10205" s="2">
        <v>44673.53</v>
      </c>
    </row>
    <row r="10206" spans="1:8" hidden="1" x14ac:dyDescent="0.2">
      <c r="A10206" t="s">
        <v>11664</v>
      </c>
      <c r="B10206" t="s">
        <v>1672</v>
      </c>
      <c r="C10206" t="s">
        <v>1201</v>
      </c>
      <c r="D10206" t="s">
        <v>15182</v>
      </c>
      <c r="E10206" s="1" t="d">
        <v>1996-10-15</v>
      </c>
      <c r="F10206" s="3">
        <f t="shared" ca="1" si="159"/>
        <v>22.980821917808218</v>
      </c>
      <c r="G10206" s="2">
        <v>70737</v>
      </c>
      <c r="H10206" s="2">
        <v>68829.75</v>
      </c>
    </row>
    <row r="10207" spans="1:8" hidden="1" x14ac:dyDescent="0.2">
      <c r="A10207" t="s">
        <v>11665</v>
      </c>
      <c r="B10207" t="s">
        <v>23</v>
      </c>
      <c r="C10207" t="s">
        <v>1983</v>
      </c>
      <c r="D10207" t="s">
        <v>15185</v>
      </c>
      <c r="E10207" s="1" t="d">
        <v>2014-05-22</v>
      </c>
      <c r="F10207" s="3">
        <f t="shared" ca="1" si="159"/>
        <v>5.3698630136986303</v>
      </c>
      <c r="G10207" s="2">
        <v>31200</v>
      </c>
      <c r="H10207" s="2">
        <v>25905.43</v>
      </c>
    </row>
    <row r="10208" spans="1:8" hidden="1" x14ac:dyDescent="0.2">
      <c r="A10208" t="s">
        <v>11666</v>
      </c>
      <c r="B10208" t="s">
        <v>1281</v>
      </c>
      <c r="C10208" t="s">
        <v>67</v>
      </c>
      <c r="D10208" t="s">
        <v>15196</v>
      </c>
      <c r="E10208" s="1" t="d">
        <v>2017-03-06</v>
      </c>
      <c r="F10208" s="3">
        <f t="shared" ca="1" si="159"/>
        <v>2.5780821917808221</v>
      </c>
      <c r="G10208" s="2">
        <v>24960</v>
      </c>
      <c r="H10208" s="2">
        <v>20288.240000000002</v>
      </c>
    </row>
    <row r="10209" spans="1:8" hidden="1" x14ac:dyDescent="0.2">
      <c r="A10209" t="s">
        <v>11667</v>
      </c>
      <c r="B10209" t="s">
        <v>1612</v>
      </c>
      <c r="C10209" t="s">
        <v>1613</v>
      </c>
      <c r="D10209" t="s">
        <v>15197</v>
      </c>
      <c r="E10209" s="1" t="d">
        <v>1994-06-27</v>
      </c>
      <c r="F10209" s="3">
        <f t="shared" ca="1" si="159"/>
        <v>25.284931506849315</v>
      </c>
      <c r="G10209" s="2">
        <v>57916</v>
      </c>
      <c r="H10209" s="2">
        <v>65806.98</v>
      </c>
    </row>
    <row r="10210" spans="1:8" hidden="1" x14ac:dyDescent="0.2">
      <c r="A10210" t="s">
        <v>1670</v>
      </c>
      <c r="B10210" t="s">
        <v>29</v>
      </c>
      <c r="C10210" t="s">
        <v>126</v>
      </c>
      <c r="D10210" t="s">
        <v>15187</v>
      </c>
      <c r="E10210" s="1" t="d">
        <v>2011-01-19</v>
      </c>
      <c r="F10210" s="3">
        <f t="shared" ca="1" si="159"/>
        <v>8.7095890410958905</v>
      </c>
      <c r="G10210" s="2">
        <v>66310</v>
      </c>
      <c r="H10210" s="2">
        <v>69502.58</v>
      </c>
    </row>
    <row r="10211" spans="1:8" hidden="1" x14ac:dyDescent="0.2">
      <c r="A10211" t="s">
        <v>11669</v>
      </c>
      <c r="B10211" t="s">
        <v>3334</v>
      </c>
      <c r="C10211" t="s">
        <v>72</v>
      </c>
      <c r="D10211" t="s">
        <v>15189</v>
      </c>
      <c r="E10211" s="1" t="d">
        <v>2006-06-27</v>
      </c>
      <c r="F10211" s="3">
        <f t="shared" ca="1" si="159"/>
        <v>13.276712328767124</v>
      </c>
      <c r="G10211" s="2">
        <v>22880</v>
      </c>
      <c r="H10211">
        <v>55</v>
      </c>
    </row>
    <row r="10212" spans="1:8" hidden="1" x14ac:dyDescent="0.2">
      <c r="A10212" t="s">
        <v>11670</v>
      </c>
      <c r="B10212" t="s">
        <v>1181</v>
      </c>
      <c r="C10212" t="s">
        <v>1715</v>
      </c>
      <c r="D10212" t="s">
        <v>15197</v>
      </c>
      <c r="E10212" s="1" t="d">
        <v>1988-02-08</v>
      </c>
      <c r="F10212" s="3">
        <f t="shared" ca="1" si="159"/>
        <v>31.671232876712327</v>
      </c>
      <c r="G10212" s="2">
        <v>63751</v>
      </c>
      <c r="H10212" s="2">
        <v>63367.85</v>
      </c>
    </row>
    <row r="10213" spans="1:8" hidden="1" x14ac:dyDescent="0.2">
      <c r="A10213" t="s">
        <v>11671</v>
      </c>
      <c r="B10213" t="s">
        <v>654</v>
      </c>
      <c r="C10213" t="s">
        <v>5380</v>
      </c>
      <c r="D10213" t="s">
        <v>15181</v>
      </c>
      <c r="E10213" s="1" t="d">
        <v>1984-06-18</v>
      </c>
      <c r="F10213" s="3">
        <f t="shared" ca="1" si="159"/>
        <v>35.315068493150683</v>
      </c>
      <c r="G10213" s="2">
        <v>65800</v>
      </c>
      <c r="H10213" s="2">
        <v>64598.64</v>
      </c>
    </row>
    <row r="10214" spans="1:8" hidden="1" x14ac:dyDescent="0.2">
      <c r="A10214" t="s">
        <v>11672</v>
      </c>
      <c r="B10214" t="s">
        <v>11673</v>
      </c>
      <c r="C10214" t="s">
        <v>1380</v>
      </c>
      <c r="D10214" t="s">
        <v>15182</v>
      </c>
      <c r="E10214" s="1" t="d">
        <v>2015-06-22</v>
      </c>
      <c r="F10214" s="3">
        <f t="shared" ca="1" si="159"/>
        <v>4.2849315068493148</v>
      </c>
      <c r="G10214" s="2">
        <v>50928</v>
      </c>
      <c r="H10214" s="2">
        <v>51305.14</v>
      </c>
    </row>
    <row r="10215" spans="1:8" hidden="1" x14ac:dyDescent="0.2">
      <c r="A10215" t="s">
        <v>11674</v>
      </c>
      <c r="B10215" t="s">
        <v>2860</v>
      </c>
      <c r="C10215" t="s">
        <v>158</v>
      </c>
      <c r="D10215" t="s">
        <v>15190</v>
      </c>
      <c r="E10215" s="1" t="d">
        <v>2007-06-23</v>
      </c>
      <c r="F10215" s="3">
        <f t="shared" ca="1" si="159"/>
        <v>12.287671232876713</v>
      </c>
      <c r="G10215" s="2">
        <v>34079</v>
      </c>
      <c r="H10215" s="2">
        <v>35537.1</v>
      </c>
    </row>
    <row r="10216" spans="1:8" hidden="1" x14ac:dyDescent="0.2">
      <c r="A10216" t="s">
        <v>11675</v>
      </c>
      <c r="B10216" t="s">
        <v>89</v>
      </c>
      <c r="C10216" t="s">
        <v>90</v>
      </c>
      <c r="D10216" t="s">
        <v>15182</v>
      </c>
      <c r="E10216" s="1" t="d">
        <v>2013-06-17</v>
      </c>
      <c r="F10216" s="3">
        <f t="shared" ca="1" si="159"/>
        <v>6.2986301369863016</v>
      </c>
      <c r="G10216" s="2">
        <v>38876</v>
      </c>
      <c r="H10216" s="2">
        <v>39022.57</v>
      </c>
    </row>
    <row r="10217" spans="1:8" x14ac:dyDescent="0.2">
      <c r="A10217" t="s">
        <v>14749</v>
      </c>
      <c r="B10217" t="s">
        <v>86</v>
      </c>
      <c r="C10217" t="s">
        <v>250</v>
      </c>
      <c r="D10217" t="s">
        <v>15184</v>
      </c>
      <c r="E10217" s="1" t="d">
        <v>2006-12-13</v>
      </c>
      <c r="F10217" s="3">
        <f t="shared" ca="1" si="159"/>
        <v>12.813698630136987</v>
      </c>
      <c r="G10217" s="2">
        <v>72857</v>
      </c>
      <c r="H10217" s="2">
        <v>66388.67</v>
      </c>
    </row>
    <row r="10218" spans="1:8" x14ac:dyDescent="0.2">
      <c r="A10218" t="s">
        <v>12226</v>
      </c>
      <c r="B10218" t="s">
        <v>2010</v>
      </c>
      <c r="C10218" t="s">
        <v>5941</v>
      </c>
      <c r="D10218" t="s">
        <v>15184</v>
      </c>
      <c r="E10218" s="1" t="d">
        <v>2012-03-08</v>
      </c>
      <c r="F10218" s="3">
        <f t="shared" ca="1" si="159"/>
        <v>7.5753424657534243</v>
      </c>
      <c r="G10218" s="2">
        <v>65897</v>
      </c>
      <c r="H10218" s="2">
        <v>66258.039999999994</v>
      </c>
    </row>
    <row r="10219" spans="1:8" hidden="1" x14ac:dyDescent="0.2">
      <c r="A10219" t="s">
        <v>11678</v>
      </c>
      <c r="B10219" t="s">
        <v>11679</v>
      </c>
      <c r="C10219" t="s">
        <v>5160</v>
      </c>
      <c r="D10219" t="s">
        <v>15194</v>
      </c>
      <c r="E10219" s="1" t="d">
        <v>2017-07-31</v>
      </c>
      <c r="F10219" s="3">
        <f t="shared" ca="1" si="159"/>
        <v>2.1753424657534248</v>
      </c>
      <c r="G10219" s="2">
        <v>37741</v>
      </c>
      <c r="H10219" s="2">
        <v>36410.07</v>
      </c>
    </row>
    <row r="10220" spans="1:8" hidden="1" x14ac:dyDescent="0.2">
      <c r="A10220" t="s">
        <v>11567</v>
      </c>
      <c r="B10220" t="s">
        <v>925</v>
      </c>
      <c r="C10220" t="s">
        <v>2073</v>
      </c>
      <c r="D10220" t="s">
        <v>15187</v>
      </c>
      <c r="E10220" s="1" t="d">
        <v>2011-01-19</v>
      </c>
      <c r="F10220" s="3">
        <f t="shared" ca="1" si="159"/>
        <v>8.7095890410958905</v>
      </c>
      <c r="G10220" s="2">
        <v>67818</v>
      </c>
      <c r="H10220" s="2">
        <v>69440.960000000006</v>
      </c>
    </row>
    <row r="10221" spans="1:8" hidden="1" x14ac:dyDescent="0.2">
      <c r="A10221" t="s">
        <v>11681</v>
      </c>
      <c r="B10221" t="s">
        <v>11</v>
      </c>
      <c r="C10221" t="s">
        <v>231</v>
      </c>
      <c r="D10221" t="s">
        <v>15182</v>
      </c>
      <c r="E10221" s="1" t="d">
        <v>2004-08-21</v>
      </c>
      <c r="F10221" s="3">
        <f t="shared" ca="1" si="159"/>
        <v>15.126027397260273</v>
      </c>
      <c r="G10221" s="2">
        <v>74100</v>
      </c>
      <c r="H10221" s="2">
        <v>72937.42</v>
      </c>
    </row>
    <row r="10222" spans="1:8" hidden="1" x14ac:dyDescent="0.2">
      <c r="A10222" t="s">
        <v>11682</v>
      </c>
      <c r="B10222" t="s">
        <v>2515</v>
      </c>
      <c r="C10222" t="s">
        <v>1827</v>
      </c>
      <c r="D10222" t="s">
        <v>15225</v>
      </c>
      <c r="E10222" s="1" t="d">
        <v>2016-07-01</v>
      </c>
      <c r="F10222" s="3">
        <f t="shared" ca="1" si="159"/>
        <v>3.2575342465753425</v>
      </c>
      <c r="G10222" s="2">
        <v>83200</v>
      </c>
      <c r="H10222" s="2">
        <v>78975.740000000005</v>
      </c>
    </row>
    <row r="10223" spans="1:8" hidden="1" x14ac:dyDescent="0.2">
      <c r="A10223" t="s">
        <v>11683</v>
      </c>
      <c r="B10223" t="s">
        <v>1309</v>
      </c>
      <c r="C10223" t="s">
        <v>2047</v>
      </c>
      <c r="D10223" t="s">
        <v>15194</v>
      </c>
      <c r="E10223" s="1" t="d">
        <v>2018-02-26</v>
      </c>
      <c r="F10223" s="3">
        <f t="shared" ca="1" si="159"/>
        <v>1.6</v>
      </c>
      <c r="G10223" s="2">
        <v>42131</v>
      </c>
      <c r="H10223" s="2">
        <v>14297.86</v>
      </c>
    </row>
    <row r="10224" spans="1:8" x14ac:dyDescent="0.2">
      <c r="A10224" t="s">
        <v>2369</v>
      </c>
      <c r="B10224" t="s">
        <v>116</v>
      </c>
      <c r="C10224" t="s">
        <v>1767</v>
      </c>
      <c r="D10224" t="s">
        <v>15184</v>
      </c>
      <c r="E10224" s="1" t="d">
        <v>2016-10-24</v>
      </c>
      <c r="F10224" s="3">
        <f t="shared" ca="1" si="159"/>
        <v>2.9424657534246577</v>
      </c>
      <c r="G10224" s="2">
        <v>51184</v>
      </c>
      <c r="H10224" s="2">
        <v>66231.179999999993</v>
      </c>
    </row>
    <row r="10225" spans="1:8" x14ac:dyDescent="0.2">
      <c r="A10225" t="s">
        <v>11006</v>
      </c>
      <c r="B10225" t="s">
        <v>86</v>
      </c>
      <c r="C10225" t="s">
        <v>87</v>
      </c>
      <c r="D10225" t="s">
        <v>15184</v>
      </c>
      <c r="E10225" s="1" t="d">
        <v>2006-05-23</v>
      </c>
      <c r="F10225" s="3">
        <f t="shared" ca="1" si="159"/>
        <v>13.372602739726027</v>
      </c>
      <c r="G10225" s="2">
        <v>74958</v>
      </c>
      <c r="H10225" s="2">
        <v>66230.69</v>
      </c>
    </row>
    <row r="10226" spans="1:8" x14ac:dyDescent="0.2">
      <c r="A10226" t="s">
        <v>1646</v>
      </c>
      <c r="B10226" t="s">
        <v>51</v>
      </c>
      <c r="C10226" t="s">
        <v>610</v>
      </c>
      <c r="D10226" t="s">
        <v>15184</v>
      </c>
      <c r="E10226" s="1" t="d">
        <v>1982-09-16</v>
      </c>
      <c r="F10226" s="3">
        <f t="shared" ca="1" si="159"/>
        <v>37.07123287671233</v>
      </c>
      <c r="G10226" s="2">
        <v>41757</v>
      </c>
      <c r="H10226" s="2">
        <v>66129.179999999993</v>
      </c>
    </row>
    <row r="10227" spans="1:8" hidden="1" x14ac:dyDescent="0.2">
      <c r="A10227" t="s">
        <v>1154</v>
      </c>
      <c r="B10227" t="s">
        <v>29</v>
      </c>
      <c r="C10227" t="s">
        <v>1035</v>
      </c>
      <c r="D10227" t="s">
        <v>15187</v>
      </c>
      <c r="E10227" s="1" t="d">
        <v>2011-03-30</v>
      </c>
      <c r="F10227" s="3">
        <f t="shared" ca="1" si="159"/>
        <v>8.5178082191780824</v>
      </c>
      <c r="G10227" s="2">
        <v>66310</v>
      </c>
      <c r="H10227" s="2">
        <v>69375.039999999994</v>
      </c>
    </row>
    <row r="10228" spans="1:8" x14ac:dyDescent="0.2">
      <c r="A10228" t="s">
        <v>3633</v>
      </c>
      <c r="B10228" t="s">
        <v>116</v>
      </c>
      <c r="C10228" t="s">
        <v>250</v>
      </c>
      <c r="D10228" t="s">
        <v>15184</v>
      </c>
      <c r="E10228" s="1" t="d">
        <v>2007-08-24</v>
      </c>
      <c r="F10228" s="3">
        <f t="shared" ca="1" si="159"/>
        <v>12.117808219178082</v>
      </c>
      <c r="G10228" s="2">
        <v>76049</v>
      </c>
      <c r="H10228" s="2">
        <v>66089.64</v>
      </c>
    </row>
    <row r="10229" spans="1:8" hidden="1" x14ac:dyDescent="0.2">
      <c r="A10229" t="s">
        <v>11013</v>
      </c>
      <c r="B10229" t="s">
        <v>1066</v>
      </c>
      <c r="C10229" t="s">
        <v>1067</v>
      </c>
      <c r="D10229" t="s">
        <v>15187</v>
      </c>
      <c r="E10229" s="1" t="d">
        <v>2005-02-15</v>
      </c>
      <c r="F10229" s="3">
        <f t="shared" ca="1" si="159"/>
        <v>14.638356164383561</v>
      </c>
      <c r="G10229" s="2">
        <v>52927</v>
      </c>
      <c r="H10229" s="2">
        <v>69328.460000000006</v>
      </c>
    </row>
    <row r="10230" spans="1:8" hidden="1" x14ac:dyDescent="0.2">
      <c r="A10230" t="s">
        <v>11690</v>
      </c>
      <c r="B10230" t="s">
        <v>23</v>
      </c>
      <c r="C10230" t="s">
        <v>72</v>
      </c>
      <c r="D10230" t="s">
        <v>15189</v>
      </c>
      <c r="E10230" s="1" t="d">
        <v>2017-02-14</v>
      </c>
      <c r="F10230" s="3">
        <f t="shared" ca="1" si="159"/>
        <v>2.6328767123287671</v>
      </c>
      <c r="G10230" s="2">
        <v>21008</v>
      </c>
      <c r="H10230" s="2">
        <v>3260</v>
      </c>
    </row>
    <row r="10231" spans="1:8" hidden="1" x14ac:dyDescent="0.2">
      <c r="A10231" t="s">
        <v>11691</v>
      </c>
      <c r="B10231" t="s">
        <v>2804</v>
      </c>
      <c r="C10231" t="s">
        <v>104</v>
      </c>
      <c r="D10231" t="s">
        <v>15197</v>
      </c>
      <c r="E10231" s="1" t="d">
        <v>2007-08-13</v>
      </c>
      <c r="F10231" s="3">
        <f t="shared" ca="1" si="159"/>
        <v>12.147945205479452</v>
      </c>
      <c r="G10231" s="2">
        <v>42745</v>
      </c>
      <c r="H10231" s="2">
        <v>66009.679999999993</v>
      </c>
    </row>
    <row r="10232" spans="1:8" hidden="1" x14ac:dyDescent="0.2">
      <c r="A10232" t="s">
        <v>11692</v>
      </c>
      <c r="B10232" t="s">
        <v>213</v>
      </c>
      <c r="C10232" t="s">
        <v>1579</v>
      </c>
      <c r="D10232" t="s">
        <v>15190</v>
      </c>
      <c r="E10232" s="1" t="d">
        <v>1986-08-11</v>
      </c>
      <c r="F10232" s="3">
        <f t="shared" ca="1" si="159"/>
        <v>33.167123287671231</v>
      </c>
      <c r="G10232" s="2">
        <v>41786</v>
      </c>
      <c r="H10232" s="2">
        <v>48863.06</v>
      </c>
    </row>
    <row r="10233" spans="1:8" x14ac:dyDescent="0.2">
      <c r="A10233" t="s">
        <v>12133</v>
      </c>
      <c r="B10233" t="s">
        <v>17</v>
      </c>
      <c r="C10233" t="s">
        <v>119</v>
      </c>
      <c r="D10233" t="s">
        <v>15184</v>
      </c>
      <c r="E10233" s="1" t="d">
        <v>2017-02-01</v>
      </c>
      <c r="F10233" s="3">
        <f t="shared" ca="1" si="159"/>
        <v>2.6684931506849314</v>
      </c>
      <c r="G10233" s="2">
        <v>50561</v>
      </c>
      <c r="H10233" s="2">
        <v>65990.31</v>
      </c>
    </row>
    <row r="10234" spans="1:8" hidden="1" x14ac:dyDescent="0.2">
      <c r="A10234" t="s">
        <v>11694</v>
      </c>
      <c r="B10234" t="s">
        <v>731</v>
      </c>
      <c r="C10234" t="s">
        <v>5560</v>
      </c>
      <c r="D10234" t="s">
        <v>15181</v>
      </c>
      <c r="E10234" s="1" t="d">
        <v>2017-04-10</v>
      </c>
      <c r="F10234" s="3">
        <f t="shared" ca="1" si="159"/>
        <v>2.4821917808219176</v>
      </c>
      <c r="G10234" s="2">
        <v>42481</v>
      </c>
      <c r="H10234" s="2">
        <v>30650.69</v>
      </c>
    </row>
    <row r="10235" spans="1:8" hidden="1" x14ac:dyDescent="0.2">
      <c r="A10235" t="s">
        <v>10372</v>
      </c>
      <c r="B10235" t="s">
        <v>29</v>
      </c>
      <c r="C10235" t="s">
        <v>3250</v>
      </c>
      <c r="D10235" t="s">
        <v>15187</v>
      </c>
      <c r="E10235" s="1" t="d">
        <v>2008-08-18</v>
      </c>
      <c r="F10235" s="3">
        <f t="shared" ca="1" si="159"/>
        <v>11.131506849315068</v>
      </c>
      <c r="G10235" s="2">
        <v>66310</v>
      </c>
      <c r="H10235" s="2">
        <v>69301.86</v>
      </c>
    </row>
    <row r="10236" spans="1:8" hidden="1" x14ac:dyDescent="0.2">
      <c r="A10236" t="s">
        <v>13172</v>
      </c>
      <c r="B10236" t="s">
        <v>1066</v>
      </c>
      <c r="C10236" t="s">
        <v>1067</v>
      </c>
      <c r="D10236" t="s">
        <v>15187</v>
      </c>
      <c r="E10236" s="1" t="d">
        <v>2005-08-01</v>
      </c>
      <c r="F10236" s="3">
        <f t="shared" ca="1" si="159"/>
        <v>14.180821917808219</v>
      </c>
      <c r="G10236" s="2">
        <v>52927</v>
      </c>
      <c r="H10236" s="2">
        <v>69274.679999999993</v>
      </c>
    </row>
    <row r="10237" spans="1:8" x14ac:dyDescent="0.2">
      <c r="A10237" t="s">
        <v>3988</v>
      </c>
      <c r="B10237" t="s">
        <v>17</v>
      </c>
      <c r="C10237" t="s">
        <v>752</v>
      </c>
      <c r="D10237" t="s">
        <v>15184</v>
      </c>
      <c r="E10237" s="1" t="d">
        <v>2017-03-22</v>
      </c>
      <c r="F10237" s="3">
        <f t="shared" ca="1" si="159"/>
        <v>2.5342465753424657</v>
      </c>
      <c r="G10237" s="2">
        <v>50561</v>
      </c>
      <c r="H10237" s="2">
        <v>65978.12</v>
      </c>
    </row>
    <row r="10238" spans="1:8" hidden="1" x14ac:dyDescent="0.2">
      <c r="A10238" t="s">
        <v>4900</v>
      </c>
      <c r="B10238" t="s">
        <v>29</v>
      </c>
      <c r="C10238" t="s">
        <v>383</v>
      </c>
      <c r="D10238" t="s">
        <v>15187</v>
      </c>
      <c r="E10238" s="1" t="d">
        <v>2011-07-06</v>
      </c>
      <c r="F10238" s="3">
        <f t="shared" ca="1" si="159"/>
        <v>8.24931506849315</v>
      </c>
      <c r="G10238" s="2">
        <v>66310</v>
      </c>
      <c r="H10238" s="2">
        <v>69254.789999999994</v>
      </c>
    </row>
    <row r="10239" spans="1:8" hidden="1" x14ac:dyDescent="0.2">
      <c r="A10239" t="s">
        <v>11699</v>
      </c>
      <c r="B10239" t="s">
        <v>1080</v>
      </c>
      <c r="C10239" t="s">
        <v>744</v>
      </c>
      <c r="D10239" t="s">
        <v>15192</v>
      </c>
      <c r="E10239" s="1" t="d">
        <v>2014-04-24</v>
      </c>
      <c r="F10239" s="3">
        <f t="shared" ca="1" si="159"/>
        <v>5.4465753424657537</v>
      </c>
      <c r="G10239" s="2">
        <v>32371</v>
      </c>
      <c r="H10239" s="2">
        <v>37413.32</v>
      </c>
    </row>
    <row r="10240" spans="1:8" hidden="1" x14ac:dyDescent="0.2">
      <c r="A10240" t="s">
        <v>11555</v>
      </c>
      <c r="B10240" t="s">
        <v>925</v>
      </c>
      <c r="C10240" t="s">
        <v>4116</v>
      </c>
      <c r="D10240" t="s">
        <v>15187</v>
      </c>
      <c r="E10240" s="1" t="d">
        <v>2007-10-23</v>
      </c>
      <c r="F10240" s="3">
        <f t="shared" ca="1" si="159"/>
        <v>11.953424657534246</v>
      </c>
      <c r="G10240" s="2">
        <v>70168</v>
      </c>
      <c r="H10240" s="2">
        <v>69244.23</v>
      </c>
    </row>
    <row r="10241" spans="1:8" x14ac:dyDescent="0.2">
      <c r="A10241" t="s">
        <v>7648</v>
      </c>
      <c r="B10241" t="s">
        <v>86</v>
      </c>
      <c r="C10241" t="s">
        <v>1343</v>
      </c>
      <c r="D10241" t="s">
        <v>15184</v>
      </c>
      <c r="E10241" s="1" t="d">
        <v>2016-10-03</v>
      </c>
      <c r="F10241" s="3">
        <f t="shared" ca="1" si="159"/>
        <v>3</v>
      </c>
      <c r="G10241" s="2">
        <v>50561</v>
      </c>
      <c r="H10241" s="2">
        <v>65934.399999999994</v>
      </c>
    </row>
    <row r="10242" spans="1:8" hidden="1" x14ac:dyDescent="0.2">
      <c r="A10242" t="s">
        <v>11702</v>
      </c>
      <c r="B10242" t="s">
        <v>51</v>
      </c>
      <c r="C10242" t="s">
        <v>528</v>
      </c>
      <c r="D10242" t="s">
        <v>15190</v>
      </c>
      <c r="E10242" s="1" t="d">
        <v>1995-10-13</v>
      </c>
      <c r="F10242" s="3">
        <f t="shared" ca="1" si="159"/>
        <v>23.989041095890411</v>
      </c>
      <c r="G10242" s="2">
        <v>39579</v>
      </c>
      <c r="H10242" s="2">
        <v>27892.62</v>
      </c>
    </row>
    <row r="10243" spans="1:8" x14ac:dyDescent="0.2">
      <c r="A10243" t="s">
        <v>3954</v>
      </c>
      <c r="B10243" t="s">
        <v>3477</v>
      </c>
      <c r="C10243" t="s">
        <v>2375</v>
      </c>
      <c r="D10243" t="s">
        <v>15184</v>
      </c>
      <c r="E10243" s="1" t="d">
        <v>1976-05-03</v>
      </c>
      <c r="F10243" s="3">
        <f t="shared" ref="F10243:F10306" ca="1" si="160">(TODAY()-E10243)/365</f>
        <v>43.446575342465756</v>
      </c>
      <c r="G10243" s="2">
        <v>64860</v>
      </c>
      <c r="H10243" s="2">
        <v>65905.89</v>
      </c>
    </row>
    <row r="10244" spans="1:8" hidden="1" x14ac:dyDescent="0.2">
      <c r="A10244" t="s">
        <v>11704</v>
      </c>
      <c r="B10244" t="s">
        <v>1319</v>
      </c>
      <c r="C10244" t="s">
        <v>420</v>
      </c>
      <c r="D10244" t="s">
        <v>15201</v>
      </c>
      <c r="E10244" s="1" t="d">
        <v>2014-12-04</v>
      </c>
      <c r="F10244" s="3">
        <f t="shared" ca="1" si="160"/>
        <v>4.8328767123287673</v>
      </c>
      <c r="G10244" s="2">
        <v>34039</v>
      </c>
      <c r="H10244" s="2">
        <v>50543.48</v>
      </c>
    </row>
    <row r="10245" spans="1:8" hidden="1" x14ac:dyDescent="0.2">
      <c r="A10245" t="s">
        <v>11705</v>
      </c>
      <c r="B10245" t="s">
        <v>1163</v>
      </c>
      <c r="C10245" t="s">
        <v>12</v>
      </c>
      <c r="D10245" t="s">
        <v>15182</v>
      </c>
      <c r="E10245" s="1" t="d">
        <v>2005-09-06</v>
      </c>
      <c r="F10245" s="3">
        <f t="shared" ca="1" si="160"/>
        <v>14.082191780821917</v>
      </c>
      <c r="G10245" s="2">
        <v>91500</v>
      </c>
      <c r="H10245" s="2">
        <v>89336.15</v>
      </c>
    </row>
    <row r="10246" spans="1:8" hidden="1" x14ac:dyDescent="0.2">
      <c r="A10246" t="s">
        <v>11706</v>
      </c>
      <c r="B10246" t="s">
        <v>479</v>
      </c>
      <c r="C10246" t="s">
        <v>480</v>
      </c>
      <c r="D10246" t="s">
        <v>15188</v>
      </c>
      <c r="E10246" s="1" t="d">
        <v>2014-07-17</v>
      </c>
      <c r="F10246" s="3">
        <f t="shared" ca="1" si="160"/>
        <v>5.2164383561643834</v>
      </c>
      <c r="G10246" s="2">
        <v>51051</v>
      </c>
      <c r="H10246" s="2">
        <v>61268.88</v>
      </c>
    </row>
    <row r="10247" spans="1:8" hidden="1" x14ac:dyDescent="0.2">
      <c r="A10247" t="s">
        <v>11707</v>
      </c>
      <c r="B10247" t="s">
        <v>2010</v>
      </c>
      <c r="C10247" t="s">
        <v>151</v>
      </c>
      <c r="D10247" t="s">
        <v>15202</v>
      </c>
      <c r="E10247" s="1" t="d">
        <v>1987-08-17</v>
      </c>
      <c r="F10247" s="3">
        <f t="shared" ca="1" si="160"/>
        <v>32.150684931506852</v>
      </c>
      <c r="G10247" s="2">
        <v>61104</v>
      </c>
      <c r="H10247" s="2">
        <v>61315.27</v>
      </c>
    </row>
    <row r="10248" spans="1:8" x14ac:dyDescent="0.2">
      <c r="A10248" t="s">
        <v>9284</v>
      </c>
      <c r="B10248" t="s">
        <v>2660</v>
      </c>
      <c r="C10248" t="s">
        <v>142</v>
      </c>
      <c r="D10248" t="s">
        <v>15184</v>
      </c>
      <c r="E10248" s="1" t="d">
        <v>2010-07-15</v>
      </c>
      <c r="F10248" s="3">
        <f t="shared" ca="1" si="160"/>
        <v>9.2246575342465746</v>
      </c>
      <c r="G10248" s="2">
        <v>65500</v>
      </c>
      <c r="H10248" s="2">
        <v>65900.5</v>
      </c>
    </row>
    <row r="10249" spans="1:8" x14ac:dyDescent="0.2">
      <c r="A10249" t="s">
        <v>9168</v>
      </c>
      <c r="B10249" t="s">
        <v>86</v>
      </c>
      <c r="C10249" t="s">
        <v>250</v>
      </c>
      <c r="D10249" t="s">
        <v>15184</v>
      </c>
      <c r="E10249" s="1" t="d">
        <v>2007-04-03</v>
      </c>
      <c r="F10249" s="3">
        <f t="shared" ca="1" si="160"/>
        <v>12.509589041095891</v>
      </c>
      <c r="G10249" s="2">
        <v>74257</v>
      </c>
      <c r="H10249" s="2">
        <v>65879.83</v>
      </c>
    </row>
    <row r="10250" spans="1:8" hidden="1" x14ac:dyDescent="0.2">
      <c r="A10250" t="s">
        <v>11710</v>
      </c>
      <c r="B10250" t="s">
        <v>11</v>
      </c>
      <c r="C10250" t="s">
        <v>12</v>
      </c>
      <c r="D10250" t="s">
        <v>15182</v>
      </c>
      <c r="E10250" s="1" t="d">
        <v>2015-08-03</v>
      </c>
      <c r="F10250" s="3">
        <f t="shared" ca="1" si="160"/>
        <v>4.1698630136986301</v>
      </c>
      <c r="G10250" s="2">
        <v>69327</v>
      </c>
      <c r="H10250" s="2">
        <v>67695.94</v>
      </c>
    </row>
    <row r="10251" spans="1:8" hidden="1" x14ac:dyDescent="0.2">
      <c r="A10251" t="s">
        <v>11711</v>
      </c>
      <c r="B10251" t="s">
        <v>430</v>
      </c>
      <c r="C10251" t="s">
        <v>431</v>
      </c>
      <c r="D10251" t="s">
        <v>15211</v>
      </c>
      <c r="E10251" s="1" t="d">
        <v>2018-03-07</v>
      </c>
      <c r="F10251" s="3">
        <f t="shared" ca="1" si="160"/>
        <v>1.5753424657534247</v>
      </c>
      <c r="G10251" s="2">
        <v>23920</v>
      </c>
      <c r="H10251" s="2">
        <v>2080.36</v>
      </c>
    </row>
    <row r="10252" spans="1:8" hidden="1" x14ac:dyDescent="0.2">
      <c r="A10252" t="s">
        <v>11712</v>
      </c>
      <c r="B10252" t="s">
        <v>11713</v>
      </c>
      <c r="C10252" t="s">
        <v>507</v>
      </c>
      <c r="D10252" t="s">
        <v>15218</v>
      </c>
      <c r="E10252" s="1" t="d">
        <v>2006-07-24</v>
      </c>
      <c r="F10252" s="3">
        <f t="shared" ca="1" si="160"/>
        <v>13.202739726027398</v>
      </c>
      <c r="G10252" s="2">
        <v>46395</v>
      </c>
      <c r="H10252" s="2">
        <v>51755.8</v>
      </c>
    </row>
    <row r="10253" spans="1:8" hidden="1" x14ac:dyDescent="0.2">
      <c r="A10253" t="s">
        <v>11714</v>
      </c>
      <c r="B10253" t="s">
        <v>2004</v>
      </c>
      <c r="C10253" t="s">
        <v>454</v>
      </c>
      <c r="D10253" t="s">
        <v>15190</v>
      </c>
      <c r="E10253" s="1" t="d">
        <v>1982-10-11</v>
      </c>
      <c r="F10253" s="3">
        <f t="shared" ca="1" si="160"/>
        <v>37.0027397260274</v>
      </c>
      <c r="G10253" s="2">
        <v>47839</v>
      </c>
      <c r="H10253" s="2">
        <v>69050.05</v>
      </c>
    </row>
    <row r="10254" spans="1:8" hidden="1" x14ac:dyDescent="0.2">
      <c r="A10254" t="s">
        <v>13182</v>
      </c>
      <c r="B10254" t="s">
        <v>323</v>
      </c>
      <c r="C10254" t="s">
        <v>332</v>
      </c>
      <c r="D10254" t="s">
        <v>15187</v>
      </c>
      <c r="E10254" s="1" t="d">
        <v>2007-12-12</v>
      </c>
      <c r="F10254" s="3">
        <f t="shared" ca="1" si="160"/>
        <v>11.816438356164383</v>
      </c>
      <c r="G10254" s="2">
        <v>70595</v>
      </c>
      <c r="H10254" s="2">
        <v>69243.839999999997</v>
      </c>
    </row>
    <row r="10255" spans="1:8" hidden="1" x14ac:dyDescent="0.2">
      <c r="A10255" t="s">
        <v>11716</v>
      </c>
      <c r="B10255" t="s">
        <v>74</v>
      </c>
      <c r="C10255" t="s">
        <v>1452</v>
      </c>
      <c r="D10255" t="s">
        <v>15190</v>
      </c>
      <c r="E10255" s="1" t="d">
        <v>2005-08-01</v>
      </c>
      <c r="F10255" s="3">
        <f t="shared" ca="1" si="160"/>
        <v>14.180821917808219</v>
      </c>
      <c r="G10255" s="2">
        <v>33270</v>
      </c>
      <c r="H10255" s="2">
        <v>35620.44</v>
      </c>
    </row>
    <row r="10256" spans="1:8" hidden="1" x14ac:dyDescent="0.2">
      <c r="A10256" t="s">
        <v>11717</v>
      </c>
      <c r="B10256" t="s">
        <v>92</v>
      </c>
      <c r="C10256" t="s">
        <v>93</v>
      </c>
      <c r="D10256" t="s">
        <v>15198</v>
      </c>
      <c r="E10256" s="1" t="d">
        <v>2016-09-15</v>
      </c>
      <c r="F10256" s="3">
        <f t="shared" ca="1" si="160"/>
        <v>3.0493150684931507</v>
      </c>
      <c r="G10256" s="2">
        <v>34192</v>
      </c>
      <c r="H10256" s="2">
        <v>34120.370000000003</v>
      </c>
    </row>
    <row r="10257" spans="1:8" x14ac:dyDescent="0.2">
      <c r="A10257" t="s">
        <v>1440</v>
      </c>
      <c r="B10257" t="s">
        <v>820</v>
      </c>
      <c r="C10257" t="s">
        <v>511</v>
      </c>
      <c r="D10257" t="s">
        <v>15184</v>
      </c>
      <c r="E10257" s="1" t="d">
        <v>2006-09-28</v>
      </c>
      <c r="F10257" s="3">
        <f t="shared" ca="1" si="160"/>
        <v>13.021917808219179</v>
      </c>
      <c r="G10257" s="2">
        <v>71900</v>
      </c>
      <c r="H10257" s="2">
        <v>65848.33</v>
      </c>
    </row>
    <row r="10258" spans="1:8" x14ac:dyDescent="0.2">
      <c r="A10258" t="s">
        <v>13809</v>
      </c>
      <c r="B10258" t="s">
        <v>1054</v>
      </c>
      <c r="C10258" t="s">
        <v>1258</v>
      </c>
      <c r="D10258" t="s">
        <v>15184</v>
      </c>
      <c r="E10258" s="1" t="d">
        <v>1987-01-26</v>
      </c>
      <c r="F10258" s="3">
        <f t="shared" ca="1" si="160"/>
        <v>32.706849315068496</v>
      </c>
      <c r="G10258" s="2">
        <v>45857</v>
      </c>
      <c r="H10258" s="2">
        <v>65833.62</v>
      </c>
    </row>
    <row r="10259" spans="1:8" x14ac:dyDescent="0.2">
      <c r="A10259" t="s">
        <v>5576</v>
      </c>
      <c r="B10259" t="s">
        <v>86</v>
      </c>
      <c r="C10259" t="s">
        <v>561</v>
      </c>
      <c r="D10259" t="s">
        <v>15184</v>
      </c>
      <c r="E10259" s="1" t="d">
        <v>2013-07-11</v>
      </c>
      <c r="F10259" s="3">
        <f t="shared" ca="1" si="160"/>
        <v>6.2328767123287667</v>
      </c>
      <c r="G10259" s="2">
        <v>68106</v>
      </c>
      <c r="H10259" s="2">
        <v>65806.33</v>
      </c>
    </row>
    <row r="10260" spans="1:8" x14ac:dyDescent="0.2">
      <c r="A10260" t="s">
        <v>12149</v>
      </c>
      <c r="B10260" t="s">
        <v>86</v>
      </c>
      <c r="C10260" t="s">
        <v>785</v>
      </c>
      <c r="D10260" t="s">
        <v>15184</v>
      </c>
      <c r="E10260" s="1" t="d">
        <v>2015-04-22</v>
      </c>
      <c r="F10260" s="3">
        <f t="shared" ca="1" si="160"/>
        <v>4.4520547945205475</v>
      </c>
      <c r="G10260" s="2">
        <v>60732</v>
      </c>
      <c r="H10260" s="2">
        <v>65788.39</v>
      </c>
    </row>
    <row r="10261" spans="1:8" x14ac:dyDescent="0.2">
      <c r="A10261" t="s">
        <v>8391</v>
      </c>
      <c r="B10261" t="s">
        <v>86</v>
      </c>
      <c r="C10261" t="s">
        <v>823</v>
      </c>
      <c r="D10261" t="s">
        <v>15184</v>
      </c>
      <c r="E10261" s="1" t="d">
        <v>2014-07-23</v>
      </c>
      <c r="F10261" s="3">
        <f t="shared" ca="1" si="160"/>
        <v>5.2</v>
      </c>
      <c r="G10261" s="2">
        <v>64556</v>
      </c>
      <c r="H10261" s="2">
        <v>65708.87</v>
      </c>
    </row>
    <row r="10262" spans="1:8" x14ac:dyDescent="0.2">
      <c r="A10262" t="s">
        <v>10148</v>
      </c>
      <c r="B10262" t="s">
        <v>1056</v>
      </c>
      <c r="C10262" t="s">
        <v>511</v>
      </c>
      <c r="D10262" t="s">
        <v>15184</v>
      </c>
      <c r="E10262" s="1" t="d">
        <v>2003-09-18</v>
      </c>
      <c r="F10262" s="3">
        <f t="shared" ca="1" si="160"/>
        <v>16.052054794520547</v>
      </c>
      <c r="G10262" s="2">
        <v>62224</v>
      </c>
      <c r="H10262" s="2">
        <v>65625.279999999999</v>
      </c>
    </row>
    <row r="10263" spans="1:8" hidden="1" x14ac:dyDescent="0.2">
      <c r="A10263" t="s">
        <v>11724</v>
      </c>
      <c r="B10263" t="s">
        <v>506</v>
      </c>
      <c r="C10263" t="s">
        <v>7074</v>
      </c>
      <c r="D10263" t="s">
        <v>15192</v>
      </c>
      <c r="E10263" s="1" t="d">
        <v>2016-10-06</v>
      </c>
      <c r="F10263" s="3">
        <f t="shared" ca="1" si="160"/>
        <v>2.9917808219178084</v>
      </c>
      <c r="G10263" s="2">
        <v>29494</v>
      </c>
      <c r="H10263" s="2">
        <v>32875.85</v>
      </c>
    </row>
    <row r="10264" spans="1:8" x14ac:dyDescent="0.2">
      <c r="A10264" t="s">
        <v>11369</v>
      </c>
      <c r="B10264" t="s">
        <v>2660</v>
      </c>
      <c r="C10264" t="s">
        <v>142</v>
      </c>
      <c r="D10264" t="s">
        <v>15184</v>
      </c>
      <c r="E10264" s="1" t="d">
        <v>2015-04-30</v>
      </c>
      <c r="F10264" s="3">
        <f t="shared" ca="1" si="160"/>
        <v>4.4301369863013695</v>
      </c>
      <c r="G10264" s="2">
        <v>65500</v>
      </c>
      <c r="H10264" s="2">
        <v>65577.55</v>
      </c>
    </row>
    <row r="10265" spans="1:8" hidden="1" x14ac:dyDescent="0.2">
      <c r="A10265" t="s">
        <v>9814</v>
      </c>
      <c r="B10265" t="s">
        <v>243</v>
      </c>
      <c r="C10265" t="s">
        <v>606</v>
      </c>
      <c r="D10265" t="s">
        <v>15192</v>
      </c>
      <c r="E10265" s="1" t="d">
        <v>2018-02-13</v>
      </c>
      <c r="F10265" s="3">
        <f t="shared" ca="1" si="160"/>
        <v>1.6356164383561644</v>
      </c>
      <c r="G10265" s="2">
        <v>75500</v>
      </c>
      <c r="H10265" s="2">
        <v>30511.29</v>
      </c>
    </row>
    <row r="10266" spans="1:8" x14ac:dyDescent="0.2">
      <c r="A10266" t="s">
        <v>4304</v>
      </c>
      <c r="B10266" t="s">
        <v>86</v>
      </c>
      <c r="C10266" t="s">
        <v>790</v>
      </c>
      <c r="D10266" t="s">
        <v>15184</v>
      </c>
      <c r="E10266" s="1" t="d">
        <v>2015-01-07</v>
      </c>
      <c r="F10266" s="3">
        <f t="shared" ca="1" si="160"/>
        <v>4.7397260273972606</v>
      </c>
      <c r="G10266" s="2">
        <v>60732</v>
      </c>
      <c r="H10266" s="2">
        <v>65503.37</v>
      </c>
    </row>
    <row r="10267" spans="1:8" x14ac:dyDescent="0.2">
      <c r="A10267" t="s">
        <v>10902</v>
      </c>
      <c r="B10267" t="s">
        <v>116</v>
      </c>
      <c r="C10267" t="s">
        <v>10903</v>
      </c>
      <c r="D10267" t="s">
        <v>15184</v>
      </c>
      <c r="E10267" s="1" t="d">
        <v>2014-04-07</v>
      </c>
      <c r="F10267" s="3">
        <f t="shared" ca="1" si="160"/>
        <v>5.493150684931507</v>
      </c>
      <c r="G10267" s="2">
        <v>66258</v>
      </c>
      <c r="H10267" s="2">
        <v>65410.87</v>
      </c>
    </row>
    <row r="10268" spans="1:8" x14ac:dyDescent="0.2">
      <c r="A10268" t="s">
        <v>6112</v>
      </c>
      <c r="B10268" t="s">
        <v>820</v>
      </c>
      <c r="C10268" t="s">
        <v>511</v>
      </c>
      <c r="D10268" t="s">
        <v>15184</v>
      </c>
      <c r="E10268" s="1" t="d">
        <v>2015-03-23</v>
      </c>
      <c r="F10268" s="3">
        <f t="shared" ca="1" si="160"/>
        <v>4.5342465753424657</v>
      </c>
      <c r="G10268" s="2">
        <v>64505</v>
      </c>
      <c r="H10268" s="2">
        <v>65410.64</v>
      </c>
    </row>
    <row r="10269" spans="1:8" x14ac:dyDescent="0.2">
      <c r="A10269" t="s">
        <v>6431</v>
      </c>
      <c r="B10269" t="s">
        <v>86</v>
      </c>
      <c r="C10269" t="s">
        <v>1343</v>
      </c>
      <c r="D10269" t="s">
        <v>15184</v>
      </c>
      <c r="E10269" s="1" t="d">
        <v>2013-09-23</v>
      </c>
      <c r="F10269" s="3">
        <f t="shared" ca="1" si="160"/>
        <v>6.0301369863013701</v>
      </c>
      <c r="G10269" s="2">
        <v>64556</v>
      </c>
      <c r="H10269" s="2">
        <v>65359.56</v>
      </c>
    </row>
    <row r="10270" spans="1:8" x14ac:dyDescent="0.2">
      <c r="A10270" t="s">
        <v>14875</v>
      </c>
      <c r="B10270" t="s">
        <v>1056</v>
      </c>
      <c r="C10270" t="s">
        <v>511</v>
      </c>
      <c r="D10270" t="s">
        <v>15184</v>
      </c>
      <c r="E10270" s="1" t="d">
        <v>2008-06-30</v>
      </c>
      <c r="F10270" s="3">
        <f t="shared" ca="1" si="160"/>
        <v>11.265753424657534</v>
      </c>
      <c r="G10270" s="2">
        <v>60412</v>
      </c>
      <c r="H10270" s="2">
        <v>65303.07</v>
      </c>
    </row>
    <row r="10271" spans="1:8" x14ac:dyDescent="0.2">
      <c r="A10271" t="s">
        <v>6571</v>
      </c>
      <c r="B10271" t="s">
        <v>86</v>
      </c>
      <c r="C10271" t="s">
        <v>191</v>
      </c>
      <c r="D10271" t="s">
        <v>15184</v>
      </c>
      <c r="E10271" s="1" t="d">
        <v>2014-12-29</v>
      </c>
      <c r="F10271" s="3">
        <f t="shared" ca="1" si="160"/>
        <v>4.7643835616438359</v>
      </c>
      <c r="G10271" s="2">
        <v>60732</v>
      </c>
      <c r="H10271" s="2">
        <v>65248.28</v>
      </c>
    </row>
    <row r="10272" spans="1:8" x14ac:dyDescent="0.2">
      <c r="A10272" t="s">
        <v>4767</v>
      </c>
      <c r="B10272" t="s">
        <v>1054</v>
      </c>
      <c r="C10272" t="s">
        <v>176</v>
      </c>
      <c r="D10272" t="s">
        <v>15184</v>
      </c>
      <c r="E10272" s="1" t="d">
        <v>1990-05-22</v>
      </c>
      <c r="F10272" s="3">
        <f t="shared" ca="1" si="160"/>
        <v>29.386301369863013</v>
      </c>
      <c r="G10272" s="2">
        <v>50448</v>
      </c>
      <c r="H10272" s="2">
        <v>65235.519999999997</v>
      </c>
    </row>
    <row r="10273" spans="1:8" x14ac:dyDescent="0.2">
      <c r="A10273" t="s">
        <v>13924</v>
      </c>
      <c r="B10273" t="s">
        <v>86</v>
      </c>
      <c r="C10273" t="s">
        <v>137</v>
      </c>
      <c r="D10273" t="s">
        <v>15184</v>
      </c>
      <c r="E10273" s="1" t="d">
        <v>2015-04-13</v>
      </c>
      <c r="F10273" s="3">
        <f t="shared" ca="1" si="160"/>
        <v>4.4767123287671229</v>
      </c>
      <c r="G10273" s="2">
        <v>60732</v>
      </c>
      <c r="H10273" s="2">
        <v>65034.98</v>
      </c>
    </row>
    <row r="10274" spans="1:8" x14ac:dyDescent="0.2">
      <c r="A10274" t="s">
        <v>2984</v>
      </c>
      <c r="B10274" t="s">
        <v>166</v>
      </c>
      <c r="C10274" t="s">
        <v>167</v>
      </c>
      <c r="D10274" t="s">
        <v>15184</v>
      </c>
      <c r="E10274" s="1" t="d">
        <v>1989-04-13</v>
      </c>
      <c r="F10274" s="3">
        <f t="shared" ca="1" si="160"/>
        <v>30.493150684931507</v>
      </c>
      <c r="G10274" s="2">
        <v>57040</v>
      </c>
      <c r="H10274" s="2">
        <v>64997.41</v>
      </c>
    </row>
    <row r="10275" spans="1:8" x14ac:dyDescent="0.2">
      <c r="A10275" t="s">
        <v>11900</v>
      </c>
      <c r="B10275" t="s">
        <v>86</v>
      </c>
      <c r="C10275" t="s">
        <v>733</v>
      </c>
      <c r="D10275" t="s">
        <v>15184</v>
      </c>
      <c r="E10275" s="1" t="d">
        <v>2014-04-10</v>
      </c>
      <c r="F10275" s="3">
        <f t="shared" ca="1" si="160"/>
        <v>5.484931506849315</v>
      </c>
      <c r="G10275" s="2">
        <v>64556</v>
      </c>
      <c r="H10275" s="2">
        <v>64937.99</v>
      </c>
    </row>
    <row r="10276" spans="1:8" hidden="1" x14ac:dyDescent="0.2">
      <c r="A10276" t="s">
        <v>11737</v>
      </c>
      <c r="B10276" t="s">
        <v>80</v>
      </c>
      <c r="C10276" t="s">
        <v>1501</v>
      </c>
      <c r="D10276" t="s">
        <v>15193</v>
      </c>
      <c r="E10276" s="1" t="d">
        <v>2006-06-05</v>
      </c>
      <c r="F10276" s="3">
        <f t="shared" ca="1" si="160"/>
        <v>13.336986301369864</v>
      </c>
      <c r="G10276" s="2">
        <v>50928</v>
      </c>
      <c r="H10276" s="2">
        <v>51115.5</v>
      </c>
    </row>
    <row r="10277" spans="1:8" hidden="1" x14ac:dyDescent="0.2">
      <c r="A10277" t="s">
        <v>11738</v>
      </c>
      <c r="B10277" t="s">
        <v>1712</v>
      </c>
      <c r="C10277" t="s">
        <v>81</v>
      </c>
      <c r="D10277" t="s">
        <v>15193</v>
      </c>
      <c r="E10277" s="1" t="d">
        <v>1995-04-24</v>
      </c>
      <c r="F10277" s="3">
        <f t="shared" ca="1" si="160"/>
        <v>24.460273972602739</v>
      </c>
      <c r="G10277" s="2">
        <v>63065</v>
      </c>
      <c r="H10277" s="2">
        <v>58662.65</v>
      </c>
    </row>
    <row r="10278" spans="1:8" hidden="1" x14ac:dyDescent="0.2">
      <c r="A10278" t="s">
        <v>11739</v>
      </c>
      <c r="B10278" t="s">
        <v>4140</v>
      </c>
      <c r="C10278" t="s">
        <v>4369</v>
      </c>
      <c r="D10278" t="s">
        <v>15194</v>
      </c>
      <c r="E10278" s="1" t="d">
        <v>1987-06-15</v>
      </c>
      <c r="F10278" s="3">
        <f t="shared" ca="1" si="160"/>
        <v>32.323287671232876</v>
      </c>
      <c r="G10278" s="2">
        <v>38745</v>
      </c>
      <c r="H10278" s="2">
        <v>49015.49</v>
      </c>
    </row>
    <row r="10279" spans="1:8" hidden="1" x14ac:dyDescent="0.2">
      <c r="A10279" t="s">
        <v>4926</v>
      </c>
      <c r="B10279" t="s">
        <v>29</v>
      </c>
      <c r="C10279" t="s">
        <v>4927</v>
      </c>
      <c r="D10279" t="s">
        <v>15187</v>
      </c>
      <c r="E10279" s="1" t="d">
        <v>2010-11-10</v>
      </c>
      <c r="F10279" s="3">
        <f t="shared" ca="1" si="160"/>
        <v>8.9013698630136986</v>
      </c>
      <c r="G10279" s="2">
        <v>66310</v>
      </c>
      <c r="H10279" s="2">
        <v>69202.259999999995</v>
      </c>
    </row>
    <row r="10280" spans="1:8" hidden="1" x14ac:dyDescent="0.2">
      <c r="A10280" t="s">
        <v>11741</v>
      </c>
      <c r="B10280" t="s">
        <v>23</v>
      </c>
      <c r="C10280" t="s">
        <v>72</v>
      </c>
      <c r="D10280" t="s">
        <v>15189</v>
      </c>
      <c r="E10280" s="1" t="d">
        <v>2016-06-17</v>
      </c>
      <c r="F10280" s="3">
        <f t="shared" ca="1" si="160"/>
        <v>3.2958904109589042</v>
      </c>
      <c r="G10280" s="2">
        <v>29120</v>
      </c>
      <c r="H10280" s="2">
        <v>13122.62</v>
      </c>
    </row>
    <row r="10281" spans="1:8" hidden="1" x14ac:dyDescent="0.2">
      <c r="A10281" t="s">
        <v>11742</v>
      </c>
      <c r="B10281" t="s">
        <v>941</v>
      </c>
      <c r="C10281" t="s">
        <v>84</v>
      </c>
      <c r="D10281" t="s">
        <v>15196</v>
      </c>
      <c r="E10281" s="1" t="d">
        <v>2010-03-25</v>
      </c>
      <c r="F10281" s="3">
        <f t="shared" ca="1" si="160"/>
        <v>9.5315068493150683</v>
      </c>
      <c r="G10281" s="2">
        <v>55436</v>
      </c>
      <c r="H10281" s="2">
        <v>56471.94</v>
      </c>
    </row>
    <row r="10282" spans="1:8" hidden="1" x14ac:dyDescent="0.2">
      <c r="A10282" t="s">
        <v>11743</v>
      </c>
      <c r="B10282" t="s">
        <v>199</v>
      </c>
      <c r="C10282" t="s">
        <v>500</v>
      </c>
      <c r="D10282" t="s">
        <v>15197</v>
      </c>
      <c r="E10282" s="1" t="d">
        <v>2012-04-09</v>
      </c>
      <c r="F10282" s="3">
        <f t="shared" ca="1" si="160"/>
        <v>7.4876712328767123</v>
      </c>
      <c r="G10282" s="2">
        <v>54300</v>
      </c>
      <c r="H10282" s="2">
        <v>61256.38</v>
      </c>
    </row>
    <row r="10283" spans="1:8" hidden="1" x14ac:dyDescent="0.2">
      <c r="A10283" t="s">
        <v>13077</v>
      </c>
      <c r="B10283" t="s">
        <v>29</v>
      </c>
      <c r="C10283" t="s">
        <v>1727</v>
      </c>
      <c r="D10283" t="s">
        <v>15187</v>
      </c>
      <c r="E10283" s="1" t="d">
        <v>2011-03-30</v>
      </c>
      <c r="F10283" s="3">
        <f t="shared" ca="1" si="160"/>
        <v>8.5178082191780824</v>
      </c>
      <c r="G10283" s="2">
        <v>66310</v>
      </c>
      <c r="H10283" s="2">
        <v>69181.45</v>
      </c>
    </row>
    <row r="10284" spans="1:8" hidden="1" x14ac:dyDescent="0.2">
      <c r="A10284" t="s">
        <v>11745</v>
      </c>
      <c r="B10284" t="s">
        <v>2882</v>
      </c>
      <c r="C10284" t="s">
        <v>67</v>
      </c>
      <c r="D10284" t="s">
        <v>15196</v>
      </c>
      <c r="E10284" s="1" t="d">
        <v>2011-01-13</v>
      </c>
      <c r="F10284" s="3">
        <f t="shared" ca="1" si="160"/>
        <v>8.7260273972602747</v>
      </c>
      <c r="G10284" s="2">
        <v>44061</v>
      </c>
      <c r="H10284" s="2">
        <v>58045.1</v>
      </c>
    </row>
    <row r="10285" spans="1:8" hidden="1" x14ac:dyDescent="0.2">
      <c r="A10285" t="s">
        <v>11746</v>
      </c>
      <c r="B10285" t="s">
        <v>23</v>
      </c>
      <c r="C10285" t="s">
        <v>72</v>
      </c>
      <c r="D10285" t="s">
        <v>15189</v>
      </c>
      <c r="E10285" s="1" t="d">
        <v>2009-06-11</v>
      </c>
      <c r="F10285" s="3">
        <f t="shared" ca="1" si="160"/>
        <v>10.317808219178081</v>
      </c>
      <c r="G10285" s="2">
        <v>21008</v>
      </c>
      <c r="H10285" s="2">
        <v>11736.6</v>
      </c>
    </row>
    <row r="10286" spans="1:8" hidden="1" x14ac:dyDescent="0.2">
      <c r="A10286" t="s">
        <v>11747</v>
      </c>
      <c r="B10286" t="s">
        <v>169</v>
      </c>
      <c r="C10286" t="s">
        <v>170</v>
      </c>
      <c r="D10286" t="s">
        <v>15204</v>
      </c>
      <c r="E10286" s="1" t="d">
        <v>2001-08-29</v>
      </c>
      <c r="F10286" s="3">
        <f t="shared" ca="1" si="160"/>
        <v>18.106849315068494</v>
      </c>
      <c r="G10286" s="2">
        <v>11632</v>
      </c>
      <c r="H10286" s="2">
        <v>11767.85</v>
      </c>
    </row>
    <row r="10287" spans="1:8" hidden="1" x14ac:dyDescent="0.2">
      <c r="A10287" t="s">
        <v>11748</v>
      </c>
      <c r="B10287" t="s">
        <v>112</v>
      </c>
      <c r="C10287" t="s">
        <v>1417</v>
      </c>
      <c r="D10287" t="s">
        <v>15194</v>
      </c>
      <c r="E10287" s="1" t="d">
        <v>2008-10-06</v>
      </c>
      <c r="F10287" s="3">
        <f t="shared" ca="1" si="160"/>
        <v>10.997260273972604</v>
      </c>
      <c r="G10287" s="2">
        <v>21008</v>
      </c>
      <c r="H10287" s="2">
        <v>8058.34</v>
      </c>
    </row>
    <row r="10288" spans="1:8" hidden="1" x14ac:dyDescent="0.2">
      <c r="A10288" t="s">
        <v>11749</v>
      </c>
      <c r="B10288" t="s">
        <v>523</v>
      </c>
      <c r="C10288" t="s">
        <v>524</v>
      </c>
      <c r="D10288" t="s">
        <v>15192</v>
      </c>
      <c r="E10288" s="1" t="d">
        <v>2017-07-28</v>
      </c>
      <c r="F10288" s="3">
        <f t="shared" ca="1" si="160"/>
        <v>2.1835616438356165</v>
      </c>
      <c r="G10288" s="2">
        <v>5512</v>
      </c>
      <c r="H10288" s="2">
        <v>2670.9</v>
      </c>
    </row>
    <row r="10289" spans="1:8" x14ac:dyDescent="0.2">
      <c r="A10289" t="s">
        <v>9214</v>
      </c>
      <c r="B10289" t="s">
        <v>2660</v>
      </c>
      <c r="C10289" t="s">
        <v>142</v>
      </c>
      <c r="D10289" t="s">
        <v>15184</v>
      </c>
      <c r="E10289" s="1" t="d">
        <v>2015-02-09</v>
      </c>
      <c r="F10289" s="3">
        <f t="shared" ca="1" si="160"/>
        <v>4.6493150684931503</v>
      </c>
      <c r="G10289" s="2">
        <v>65500</v>
      </c>
      <c r="H10289" s="2">
        <v>64923.73</v>
      </c>
    </row>
    <row r="10290" spans="1:8" hidden="1" x14ac:dyDescent="0.2">
      <c r="A10290" t="s">
        <v>11751</v>
      </c>
      <c r="B10290" t="s">
        <v>74</v>
      </c>
      <c r="C10290" t="s">
        <v>867</v>
      </c>
      <c r="D10290" t="s">
        <v>15191</v>
      </c>
      <c r="E10290" s="1" t="d">
        <v>2006-12-06</v>
      </c>
      <c r="F10290" s="3">
        <f t="shared" ca="1" si="160"/>
        <v>12.832876712328767</v>
      </c>
      <c r="G10290" s="2">
        <v>33270</v>
      </c>
      <c r="H10290" s="2">
        <v>34720.29</v>
      </c>
    </row>
    <row r="10291" spans="1:8" hidden="1" x14ac:dyDescent="0.2">
      <c r="A10291" t="s">
        <v>11752</v>
      </c>
      <c r="B10291" t="s">
        <v>1798</v>
      </c>
      <c r="C10291" t="s">
        <v>528</v>
      </c>
      <c r="D10291" t="s">
        <v>15190</v>
      </c>
      <c r="E10291" s="1" t="d">
        <v>2015-05-31</v>
      </c>
      <c r="F10291" s="3">
        <f t="shared" ca="1" si="160"/>
        <v>4.3452054794520549</v>
      </c>
      <c r="G10291" s="2">
        <v>49884</v>
      </c>
      <c r="H10291" s="2">
        <v>61117.08</v>
      </c>
    </row>
    <row r="10292" spans="1:8" x14ac:dyDescent="0.2">
      <c r="A10292" t="s">
        <v>11368</v>
      </c>
      <c r="B10292" t="s">
        <v>2660</v>
      </c>
      <c r="C10292" t="s">
        <v>1586</v>
      </c>
      <c r="D10292" t="s">
        <v>15184</v>
      </c>
      <c r="E10292" s="1" t="d">
        <v>2002-10-31</v>
      </c>
      <c r="F10292" s="3">
        <f t="shared" ca="1" si="160"/>
        <v>16.934246575342467</v>
      </c>
      <c r="G10292" s="2">
        <v>65500</v>
      </c>
      <c r="H10292" s="2">
        <v>64923.72</v>
      </c>
    </row>
    <row r="10293" spans="1:8" hidden="1" x14ac:dyDescent="0.2">
      <c r="A10293" t="s">
        <v>322</v>
      </c>
      <c r="B10293" t="s">
        <v>323</v>
      </c>
      <c r="C10293" t="s">
        <v>324</v>
      </c>
      <c r="D10293" t="s">
        <v>15187</v>
      </c>
      <c r="E10293" s="1" t="d">
        <v>2007-12-12</v>
      </c>
      <c r="F10293" s="3">
        <f t="shared" ca="1" si="160"/>
        <v>11.816438356164383</v>
      </c>
      <c r="G10293" s="2">
        <v>70595</v>
      </c>
      <c r="H10293" s="2">
        <v>69080.73</v>
      </c>
    </row>
    <row r="10294" spans="1:8" hidden="1" x14ac:dyDescent="0.2">
      <c r="A10294" t="s">
        <v>11755</v>
      </c>
      <c r="B10294" t="s">
        <v>144</v>
      </c>
      <c r="C10294" t="s">
        <v>1719</v>
      </c>
      <c r="D10294" t="s">
        <v>15194</v>
      </c>
      <c r="E10294" s="1" t="d">
        <v>2007-06-23</v>
      </c>
      <c r="F10294" s="3">
        <f t="shared" ca="1" si="160"/>
        <v>12.287671232876713</v>
      </c>
      <c r="G10294" s="2">
        <v>29638</v>
      </c>
      <c r="H10294" s="2">
        <v>20876.86</v>
      </c>
    </row>
    <row r="10295" spans="1:8" hidden="1" x14ac:dyDescent="0.2">
      <c r="A10295" t="s">
        <v>11756</v>
      </c>
      <c r="B10295" t="s">
        <v>150</v>
      </c>
      <c r="C10295" t="s">
        <v>1132</v>
      </c>
      <c r="D10295" t="s">
        <v>15197</v>
      </c>
      <c r="E10295" s="1" t="d">
        <v>2014-01-27</v>
      </c>
      <c r="F10295" s="3">
        <f t="shared" ca="1" si="160"/>
        <v>5.6849315068493151</v>
      </c>
      <c r="G10295" s="2">
        <v>61608</v>
      </c>
      <c r="H10295" s="2">
        <v>61741.88</v>
      </c>
    </row>
    <row r="10296" spans="1:8" hidden="1" x14ac:dyDescent="0.2">
      <c r="A10296" t="s">
        <v>11757</v>
      </c>
      <c r="B10296" t="s">
        <v>23</v>
      </c>
      <c r="C10296" t="s">
        <v>72</v>
      </c>
      <c r="D10296" t="s">
        <v>15189</v>
      </c>
      <c r="E10296" s="1" t="d">
        <v>2004-09-04</v>
      </c>
      <c r="F10296" s="3">
        <f t="shared" ca="1" si="160"/>
        <v>15.087671232876712</v>
      </c>
      <c r="G10296" s="2">
        <v>31200</v>
      </c>
      <c r="H10296" s="2">
        <v>17814</v>
      </c>
    </row>
    <row r="10297" spans="1:8" hidden="1" x14ac:dyDescent="0.2">
      <c r="A10297" t="s">
        <v>11758</v>
      </c>
      <c r="B10297" t="s">
        <v>369</v>
      </c>
      <c r="C10297" t="s">
        <v>276</v>
      </c>
      <c r="D10297" t="s">
        <v>15196</v>
      </c>
      <c r="E10297" s="1" t="d">
        <v>2008-02-28</v>
      </c>
      <c r="F10297" s="3">
        <f t="shared" ca="1" si="160"/>
        <v>11.602739726027398</v>
      </c>
      <c r="G10297" s="2">
        <v>51836</v>
      </c>
      <c r="H10297" s="2">
        <v>69135.89</v>
      </c>
    </row>
    <row r="10298" spans="1:8" x14ac:dyDescent="0.2">
      <c r="A10298" t="s">
        <v>12097</v>
      </c>
      <c r="B10298" t="s">
        <v>2660</v>
      </c>
      <c r="C10298" t="s">
        <v>142</v>
      </c>
      <c r="D10298" t="s">
        <v>15184</v>
      </c>
      <c r="E10298" s="1" t="d">
        <v>2015-09-20</v>
      </c>
      <c r="F10298" s="3">
        <f t="shared" ca="1" si="160"/>
        <v>4.0383561643835613</v>
      </c>
      <c r="G10298" s="2">
        <v>65500</v>
      </c>
      <c r="H10298" s="2">
        <v>64923.7</v>
      </c>
    </row>
    <row r="10299" spans="1:8" hidden="1" x14ac:dyDescent="0.2">
      <c r="A10299" t="s">
        <v>11760</v>
      </c>
      <c r="B10299" t="s">
        <v>60</v>
      </c>
      <c r="C10299" t="s">
        <v>2754</v>
      </c>
      <c r="D10299" t="s">
        <v>15181</v>
      </c>
      <c r="E10299" s="1" t="d">
        <v>1986-10-20</v>
      </c>
      <c r="F10299" s="3">
        <f t="shared" ca="1" si="160"/>
        <v>32.975342465753428</v>
      </c>
      <c r="G10299" s="2">
        <v>44241</v>
      </c>
      <c r="H10299" s="2">
        <v>45132.45</v>
      </c>
    </row>
    <row r="10300" spans="1:8" hidden="1" x14ac:dyDescent="0.2">
      <c r="A10300" t="s">
        <v>11761</v>
      </c>
      <c r="B10300" t="s">
        <v>442</v>
      </c>
      <c r="C10300" t="s">
        <v>1062</v>
      </c>
      <c r="D10300" t="s">
        <v>15194</v>
      </c>
      <c r="E10300" s="1" t="d">
        <v>2006-08-28</v>
      </c>
      <c r="F10300" s="3">
        <f t="shared" ca="1" si="160"/>
        <v>13.106849315068493</v>
      </c>
      <c r="G10300" s="2">
        <v>40333</v>
      </c>
      <c r="H10300" s="2">
        <v>43561.95</v>
      </c>
    </row>
    <row r="10301" spans="1:8" hidden="1" x14ac:dyDescent="0.2">
      <c r="A10301" t="s">
        <v>11762</v>
      </c>
      <c r="B10301" t="s">
        <v>1319</v>
      </c>
      <c r="C10301" t="s">
        <v>420</v>
      </c>
      <c r="D10301" t="s">
        <v>15201</v>
      </c>
      <c r="E10301" s="1" t="d">
        <v>2002-06-06</v>
      </c>
      <c r="F10301" s="3">
        <f t="shared" ca="1" si="160"/>
        <v>17.336986301369862</v>
      </c>
      <c r="G10301" s="2">
        <v>42747</v>
      </c>
      <c r="H10301" s="2">
        <v>36889.660000000003</v>
      </c>
    </row>
    <row r="10302" spans="1:8" hidden="1" x14ac:dyDescent="0.2">
      <c r="A10302" t="s">
        <v>11763</v>
      </c>
      <c r="B10302" t="s">
        <v>5007</v>
      </c>
      <c r="C10302" t="s">
        <v>11764</v>
      </c>
      <c r="D10302" t="s">
        <v>15209</v>
      </c>
      <c r="E10302" s="1" t="d">
        <v>1986-02-18</v>
      </c>
      <c r="F10302" s="3">
        <f t="shared" ca="1" si="160"/>
        <v>33.643835616438359</v>
      </c>
      <c r="G10302" s="2">
        <v>60700</v>
      </c>
      <c r="H10302" s="2">
        <v>59591.12</v>
      </c>
    </row>
    <row r="10303" spans="1:8" hidden="1" x14ac:dyDescent="0.2">
      <c r="A10303" t="s">
        <v>11765</v>
      </c>
      <c r="B10303" t="s">
        <v>334</v>
      </c>
      <c r="C10303" t="s">
        <v>244</v>
      </c>
      <c r="D10303" t="s">
        <v>15212</v>
      </c>
      <c r="E10303" s="1" t="d">
        <v>2016-01-11</v>
      </c>
      <c r="F10303" s="3">
        <f t="shared" ca="1" si="160"/>
        <v>3.7287671232876711</v>
      </c>
      <c r="G10303" s="2">
        <v>78000</v>
      </c>
      <c r="H10303" s="2">
        <v>77203.839999999997</v>
      </c>
    </row>
    <row r="10304" spans="1:8" x14ac:dyDescent="0.2">
      <c r="A10304" t="s">
        <v>5542</v>
      </c>
      <c r="B10304" t="s">
        <v>86</v>
      </c>
      <c r="C10304" t="s">
        <v>121</v>
      </c>
      <c r="D10304" t="s">
        <v>15184</v>
      </c>
      <c r="E10304" s="1" t="d">
        <v>2016-09-23</v>
      </c>
      <c r="F10304" s="3">
        <f t="shared" ca="1" si="160"/>
        <v>3.0273972602739727</v>
      </c>
      <c r="G10304" s="2">
        <v>50561</v>
      </c>
      <c r="H10304" s="2">
        <v>64905.93</v>
      </c>
    </row>
    <row r="10305" spans="1:8" hidden="1" x14ac:dyDescent="0.2">
      <c r="A10305" t="s">
        <v>11768</v>
      </c>
      <c r="B10305" t="s">
        <v>74</v>
      </c>
      <c r="C10305" t="s">
        <v>75</v>
      </c>
      <c r="D10305" t="s">
        <v>15191</v>
      </c>
      <c r="E10305" s="1" t="d">
        <v>2009-09-24</v>
      </c>
      <c r="F10305" s="3">
        <f t="shared" ca="1" si="160"/>
        <v>10.03013698630137</v>
      </c>
      <c r="G10305" s="2">
        <v>32292</v>
      </c>
      <c r="H10305" s="2">
        <v>32386.84</v>
      </c>
    </row>
    <row r="10306" spans="1:8" x14ac:dyDescent="0.2">
      <c r="A10306" t="s">
        <v>7038</v>
      </c>
      <c r="B10306" t="s">
        <v>436</v>
      </c>
      <c r="C10306" t="s">
        <v>197</v>
      </c>
      <c r="D10306" t="s">
        <v>15184</v>
      </c>
      <c r="E10306" s="1" t="d">
        <v>1981-09-15</v>
      </c>
      <c r="F10306" s="3">
        <f t="shared" ca="1" si="160"/>
        <v>38.073972602739723</v>
      </c>
      <c r="G10306" s="2">
        <v>63751</v>
      </c>
      <c r="H10306" s="2">
        <v>64822.73</v>
      </c>
    </row>
    <row r="10307" spans="1:8" hidden="1" x14ac:dyDescent="0.2">
      <c r="A10307" t="s">
        <v>11770</v>
      </c>
      <c r="B10307" t="s">
        <v>235</v>
      </c>
      <c r="C10307" t="s">
        <v>140</v>
      </c>
      <c r="D10307" t="s">
        <v>15190</v>
      </c>
      <c r="E10307" s="1" t="d">
        <v>2000-12-26</v>
      </c>
      <c r="F10307" s="3">
        <f t="shared" ref="F10307:F10370" ca="1" si="161">(TODAY()-E10307)/365</f>
        <v>18.780821917808218</v>
      </c>
      <c r="G10307" s="2">
        <v>53984</v>
      </c>
      <c r="H10307" s="2">
        <v>98267.25</v>
      </c>
    </row>
    <row r="10308" spans="1:8" hidden="1" x14ac:dyDescent="0.2">
      <c r="A10308" t="s">
        <v>11771</v>
      </c>
      <c r="B10308" t="s">
        <v>1098</v>
      </c>
      <c r="C10308" t="s">
        <v>3436</v>
      </c>
      <c r="D10308" t="s">
        <v>15189</v>
      </c>
      <c r="E10308" s="1" t="d">
        <v>2014-02-13</v>
      </c>
      <c r="F10308" s="3">
        <f t="shared" ca="1" si="161"/>
        <v>5.6383561643835618</v>
      </c>
      <c r="G10308" s="2">
        <v>31774</v>
      </c>
      <c r="H10308" s="2">
        <v>37469.589999999997</v>
      </c>
    </row>
    <row r="10309" spans="1:8" x14ac:dyDescent="0.2">
      <c r="A10309" t="s">
        <v>9897</v>
      </c>
      <c r="B10309" t="s">
        <v>86</v>
      </c>
      <c r="C10309" t="s">
        <v>590</v>
      </c>
      <c r="D10309" t="s">
        <v>15184</v>
      </c>
      <c r="E10309" s="1" t="d">
        <v>2014-05-30</v>
      </c>
      <c r="F10309" s="3">
        <f t="shared" ca="1" si="161"/>
        <v>5.3479452054794523</v>
      </c>
      <c r="G10309" s="2">
        <v>64556</v>
      </c>
      <c r="H10309" s="2">
        <v>64786.11</v>
      </c>
    </row>
    <row r="10310" spans="1:8" hidden="1" x14ac:dyDescent="0.2">
      <c r="A10310" t="s">
        <v>11773</v>
      </c>
      <c r="B10310" t="s">
        <v>433</v>
      </c>
      <c r="C10310" t="s">
        <v>1010</v>
      </c>
      <c r="D10310" t="s">
        <v>15190</v>
      </c>
      <c r="E10310" s="1" t="d">
        <v>1985-10-21</v>
      </c>
      <c r="F10310" s="3">
        <f t="shared" ca="1" si="161"/>
        <v>33.972602739726028</v>
      </c>
      <c r="G10310" s="2">
        <v>49553</v>
      </c>
      <c r="H10310" s="2">
        <v>57768.56</v>
      </c>
    </row>
    <row r="10311" spans="1:8" hidden="1" x14ac:dyDescent="0.2">
      <c r="A10311" t="s">
        <v>13019</v>
      </c>
      <c r="B10311" t="s">
        <v>288</v>
      </c>
      <c r="C10311" t="s">
        <v>340</v>
      </c>
      <c r="D10311" t="s">
        <v>15206</v>
      </c>
      <c r="E10311" s="1" t="d">
        <v>2017-10-09</v>
      </c>
      <c r="F10311" s="3">
        <f t="shared" ca="1" si="161"/>
        <v>1.9835616438356165</v>
      </c>
      <c r="G10311" s="2">
        <v>75000</v>
      </c>
      <c r="H10311" s="2">
        <v>57853.64</v>
      </c>
    </row>
    <row r="10312" spans="1:8" hidden="1" x14ac:dyDescent="0.2">
      <c r="A10312" t="s">
        <v>11775</v>
      </c>
      <c r="B10312" t="s">
        <v>759</v>
      </c>
      <c r="C10312" t="s">
        <v>685</v>
      </c>
      <c r="D10312" t="s">
        <v>15182</v>
      </c>
      <c r="E10312" s="1" t="d">
        <v>1988-09-13</v>
      </c>
      <c r="F10312" s="3">
        <f t="shared" ca="1" si="161"/>
        <v>31.073972602739726</v>
      </c>
      <c r="G10312" s="2">
        <v>64801</v>
      </c>
      <c r="H10312" s="2">
        <v>71221.38</v>
      </c>
    </row>
    <row r="10313" spans="1:8" hidden="1" x14ac:dyDescent="0.2">
      <c r="A10313" t="s">
        <v>11776</v>
      </c>
      <c r="B10313" t="s">
        <v>11777</v>
      </c>
      <c r="C10313" t="s">
        <v>469</v>
      </c>
      <c r="D10313" t="s">
        <v>15193</v>
      </c>
      <c r="E10313" s="1" t="d">
        <v>2014-11-03</v>
      </c>
      <c r="F10313" s="3">
        <f t="shared" ca="1" si="161"/>
        <v>4.9178082191780819</v>
      </c>
      <c r="G10313" s="2">
        <v>68600</v>
      </c>
      <c r="H10313" s="2">
        <v>70139.929999999993</v>
      </c>
    </row>
    <row r="10314" spans="1:8" hidden="1" x14ac:dyDescent="0.2">
      <c r="A10314" t="s">
        <v>11778</v>
      </c>
      <c r="B10314" t="s">
        <v>77</v>
      </c>
      <c r="C10314" t="s">
        <v>244</v>
      </c>
      <c r="D10314" t="s">
        <v>15212</v>
      </c>
      <c r="E10314" s="1" t="d">
        <v>2017-03-27</v>
      </c>
      <c r="F10314" s="3">
        <f t="shared" ca="1" si="161"/>
        <v>2.5205479452054793</v>
      </c>
      <c r="G10314" s="2">
        <v>60700</v>
      </c>
      <c r="H10314" s="2">
        <v>58695.5</v>
      </c>
    </row>
    <row r="10315" spans="1:8" hidden="1" x14ac:dyDescent="0.2">
      <c r="A10315" t="s">
        <v>11779</v>
      </c>
      <c r="B10315" t="s">
        <v>38</v>
      </c>
      <c r="C10315" t="s">
        <v>39</v>
      </c>
      <c r="D10315" t="s">
        <v>15189</v>
      </c>
      <c r="E10315" s="1" t="d">
        <v>2013-05-25</v>
      </c>
      <c r="F10315" s="3">
        <f t="shared" ca="1" si="161"/>
        <v>6.3616438356164382</v>
      </c>
      <c r="G10315" s="2">
        <v>22464</v>
      </c>
      <c r="H10315" s="2">
        <v>8359.2000000000007</v>
      </c>
    </row>
    <row r="10316" spans="1:8" hidden="1" x14ac:dyDescent="0.2">
      <c r="A10316" t="s">
        <v>11780</v>
      </c>
      <c r="B10316" t="s">
        <v>23</v>
      </c>
      <c r="C10316" t="s">
        <v>95</v>
      </c>
      <c r="D10316" t="s">
        <v>15189</v>
      </c>
      <c r="E10316" s="1" t="d">
        <v>2018-06-11</v>
      </c>
      <c r="F10316" s="3">
        <f t="shared" ca="1" si="161"/>
        <v>1.3123287671232877</v>
      </c>
      <c r="G10316" s="2">
        <v>24960</v>
      </c>
      <c r="H10316" s="2">
        <v>1674.06</v>
      </c>
    </row>
    <row r="10317" spans="1:8" hidden="1" x14ac:dyDescent="0.2">
      <c r="A10317" t="s">
        <v>11781</v>
      </c>
      <c r="B10317" t="s">
        <v>169</v>
      </c>
      <c r="C10317" t="s">
        <v>170</v>
      </c>
      <c r="D10317" t="s">
        <v>15204</v>
      </c>
      <c r="E10317" s="1" t="d">
        <v>1995-04-17</v>
      </c>
      <c r="F10317" s="3">
        <f t="shared" ca="1" si="161"/>
        <v>24.479452054794521</v>
      </c>
      <c r="G10317" s="2">
        <v>11961</v>
      </c>
      <c r="H10317" s="2">
        <v>10832.73</v>
      </c>
    </row>
    <row r="10318" spans="1:8" hidden="1" x14ac:dyDescent="0.2">
      <c r="A10318" t="s">
        <v>11781</v>
      </c>
      <c r="B10318" t="s">
        <v>169</v>
      </c>
      <c r="C10318" t="s">
        <v>1336</v>
      </c>
      <c r="D10318" t="s">
        <v>1337</v>
      </c>
      <c r="E10318" s="1" t="d">
        <v>2007-06-25</v>
      </c>
      <c r="F10318" s="3">
        <f t="shared" ca="1" si="161"/>
        <v>12.282191780821918</v>
      </c>
      <c r="G10318" s="2">
        <v>23941</v>
      </c>
      <c r="H10318" s="2">
        <v>1519.33</v>
      </c>
    </row>
    <row r="10319" spans="1:8" hidden="1" x14ac:dyDescent="0.2">
      <c r="A10319" t="s">
        <v>11782</v>
      </c>
      <c r="B10319" t="s">
        <v>971</v>
      </c>
      <c r="C10319" t="s">
        <v>6371</v>
      </c>
      <c r="D10319" t="s">
        <v>15194</v>
      </c>
      <c r="E10319" s="1" t="d">
        <v>2012-12-26</v>
      </c>
      <c r="F10319" s="3">
        <f t="shared" ca="1" si="161"/>
        <v>6.7726027397260271</v>
      </c>
      <c r="G10319" s="2">
        <v>47603</v>
      </c>
      <c r="H10319" s="2">
        <v>48141.73</v>
      </c>
    </row>
    <row r="10320" spans="1:8" hidden="1" x14ac:dyDescent="0.2">
      <c r="A10320" t="s">
        <v>11783</v>
      </c>
      <c r="B10320" t="s">
        <v>74</v>
      </c>
      <c r="C10320" t="s">
        <v>2115</v>
      </c>
      <c r="D10320" t="s">
        <v>15197</v>
      </c>
      <c r="E10320" s="1" t="d">
        <v>1999-12-20</v>
      </c>
      <c r="F10320" s="3">
        <f t="shared" ca="1" si="161"/>
        <v>19.8</v>
      </c>
      <c r="G10320" s="2">
        <v>34247</v>
      </c>
      <c r="H10320" s="2">
        <v>45736.24</v>
      </c>
    </row>
    <row r="10321" spans="1:8" hidden="1" x14ac:dyDescent="0.2">
      <c r="A10321" t="s">
        <v>11784</v>
      </c>
      <c r="B10321" t="s">
        <v>604</v>
      </c>
      <c r="C10321" t="s">
        <v>129</v>
      </c>
      <c r="D10321" t="s">
        <v>15201</v>
      </c>
      <c r="E10321" s="1" t="d">
        <v>2017-02-09</v>
      </c>
      <c r="F10321" s="3">
        <f t="shared" ca="1" si="161"/>
        <v>2.6465753424657534</v>
      </c>
      <c r="G10321" s="2">
        <v>29638</v>
      </c>
      <c r="H10321" s="2">
        <v>36085.1</v>
      </c>
    </row>
    <row r="10322" spans="1:8" hidden="1" x14ac:dyDescent="0.2">
      <c r="A10322" t="s">
        <v>11785</v>
      </c>
      <c r="B10322" t="s">
        <v>1005</v>
      </c>
      <c r="C10322" t="s">
        <v>651</v>
      </c>
      <c r="D10322" t="s">
        <v>15193</v>
      </c>
      <c r="E10322" s="1" t="d">
        <v>2008-06-30</v>
      </c>
      <c r="F10322" s="3">
        <f t="shared" ca="1" si="161"/>
        <v>11.265753424657534</v>
      </c>
      <c r="G10322" s="2">
        <v>70900</v>
      </c>
      <c r="H10322" s="2">
        <v>69741.27</v>
      </c>
    </row>
    <row r="10323" spans="1:8" hidden="1" x14ac:dyDescent="0.2">
      <c r="A10323" t="s">
        <v>11786</v>
      </c>
      <c r="B10323" t="s">
        <v>23</v>
      </c>
      <c r="C10323" t="s">
        <v>72</v>
      </c>
      <c r="D10323" t="s">
        <v>15189</v>
      </c>
      <c r="E10323" s="1" t="d">
        <v>2005-09-16</v>
      </c>
      <c r="F10323" s="3">
        <f t="shared" ca="1" si="161"/>
        <v>14.054794520547945</v>
      </c>
      <c r="G10323" s="2">
        <v>21008</v>
      </c>
      <c r="H10323" s="2">
        <v>7776.7</v>
      </c>
    </row>
    <row r="10324" spans="1:8" x14ac:dyDescent="0.2">
      <c r="A10324" t="s">
        <v>13864</v>
      </c>
      <c r="B10324" t="s">
        <v>334</v>
      </c>
      <c r="C10324" t="s">
        <v>610</v>
      </c>
      <c r="D10324" t="s">
        <v>15184</v>
      </c>
      <c r="E10324" s="1" t="d">
        <v>2016-04-28</v>
      </c>
      <c r="F10324" s="3">
        <f t="shared" ca="1" si="161"/>
        <v>3.4328767123287673</v>
      </c>
      <c r="G10324" s="2">
        <v>65500</v>
      </c>
      <c r="H10324" s="2">
        <v>64680.23</v>
      </c>
    </row>
    <row r="10325" spans="1:8" hidden="1" x14ac:dyDescent="0.2">
      <c r="A10325" t="s">
        <v>11788</v>
      </c>
      <c r="B10325" t="s">
        <v>51</v>
      </c>
      <c r="C10325" t="s">
        <v>326</v>
      </c>
      <c r="D10325" t="s">
        <v>15190</v>
      </c>
      <c r="E10325" s="1" t="d">
        <v>2007-02-22</v>
      </c>
      <c r="F10325" s="3">
        <f t="shared" ca="1" si="161"/>
        <v>12.61917808219178</v>
      </c>
      <c r="G10325" s="2">
        <v>37401</v>
      </c>
      <c r="H10325" s="2">
        <v>50702.66</v>
      </c>
    </row>
    <row r="10326" spans="1:8" hidden="1" x14ac:dyDescent="0.2">
      <c r="A10326" t="s">
        <v>11789</v>
      </c>
      <c r="B10326" t="s">
        <v>1226</v>
      </c>
      <c r="C10326" t="s">
        <v>1227</v>
      </c>
      <c r="D10326" t="s">
        <v>15194</v>
      </c>
      <c r="E10326" s="1" t="d">
        <v>2001-12-10</v>
      </c>
      <c r="F10326" s="3">
        <f t="shared" ca="1" si="161"/>
        <v>17.824657534246576</v>
      </c>
      <c r="G10326" s="2">
        <v>34225</v>
      </c>
      <c r="H10326" s="2">
        <v>48669.29</v>
      </c>
    </row>
    <row r="10327" spans="1:8" hidden="1" x14ac:dyDescent="0.2">
      <c r="A10327" t="s">
        <v>11790</v>
      </c>
      <c r="B10327" t="s">
        <v>845</v>
      </c>
      <c r="C10327" t="s">
        <v>1132</v>
      </c>
      <c r="D10327" t="s">
        <v>15197</v>
      </c>
      <c r="E10327" s="1" t="d">
        <v>1990-01-20</v>
      </c>
      <c r="F10327" s="3">
        <f t="shared" ca="1" si="161"/>
        <v>29.720547945205478</v>
      </c>
      <c r="G10327" s="2">
        <v>50448</v>
      </c>
      <c r="H10327" s="2">
        <v>53032.34</v>
      </c>
    </row>
    <row r="10328" spans="1:8" hidden="1" x14ac:dyDescent="0.2">
      <c r="A10328" t="s">
        <v>11791</v>
      </c>
      <c r="B10328" t="s">
        <v>51</v>
      </c>
      <c r="C10328" t="s">
        <v>1796</v>
      </c>
      <c r="D10328" t="s">
        <v>15190</v>
      </c>
      <c r="E10328" s="1" t="d">
        <v>2006-01-23</v>
      </c>
      <c r="F10328" s="3">
        <f t="shared" ca="1" si="161"/>
        <v>13.701369863013699</v>
      </c>
      <c r="G10328" s="2">
        <v>37401</v>
      </c>
      <c r="H10328" s="2">
        <v>37197.449999999997</v>
      </c>
    </row>
    <row r="10329" spans="1:8" hidden="1" x14ac:dyDescent="0.2">
      <c r="A10329" t="s">
        <v>15158</v>
      </c>
      <c r="B10329" t="s">
        <v>461</v>
      </c>
      <c r="C10329" t="s">
        <v>4387</v>
      </c>
      <c r="D10329" t="s">
        <v>15221</v>
      </c>
      <c r="E10329" s="1" t="d">
        <v>2013-09-03</v>
      </c>
      <c r="F10329" s="3">
        <f t="shared" ca="1" si="161"/>
        <v>6.0849315068493155</v>
      </c>
      <c r="G10329" s="2">
        <v>74700</v>
      </c>
      <c r="H10329" s="2">
        <v>70868.37</v>
      </c>
    </row>
    <row r="10330" spans="1:8" x14ac:dyDescent="0.2">
      <c r="A10330" t="s">
        <v>10012</v>
      </c>
      <c r="B10330" t="s">
        <v>680</v>
      </c>
      <c r="C10330" t="s">
        <v>511</v>
      </c>
      <c r="D10330" t="s">
        <v>15184</v>
      </c>
      <c r="E10330" s="1" t="d">
        <v>2009-08-03</v>
      </c>
      <c r="F10330" s="3">
        <f t="shared" ca="1" si="161"/>
        <v>10.172602739726027</v>
      </c>
      <c r="G10330" s="2">
        <v>57200</v>
      </c>
      <c r="H10330" s="2">
        <v>64656.4</v>
      </c>
    </row>
    <row r="10331" spans="1:8" hidden="1" x14ac:dyDescent="0.2">
      <c r="A10331" t="s">
        <v>3821</v>
      </c>
      <c r="B10331" t="s">
        <v>925</v>
      </c>
      <c r="C10331" t="s">
        <v>1237</v>
      </c>
      <c r="D10331" t="s">
        <v>15187</v>
      </c>
      <c r="E10331" s="1" t="d">
        <v>2004-02-25</v>
      </c>
      <c r="F10331" s="3">
        <f t="shared" ca="1" si="161"/>
        <v>15.613698630136986</v>
      </c>
      <c r="G10331" s="2">
        <v>70168</v>
      </c>
      <c r="H10331" s="2">
        <v>69048.33</v>
      </c>
    </row>
    <row r="10332" spans="1:8" hidden="1" x14ac:dyDescent="0.2">
      <c r="A10332" t="s">
        <v>11795</v>
      </c>
      <c r="B10332" t="s">
        <v>385</v>
      </c>
      <c r="C10332" t="s">
        <v>1579</v>
      </c>
      <c r="D10332" t="s">
        <v>15190</v>
      </c>
      <c r="E10332" s="1" t="d">
        <v>2017-12-18</v>
      </c>
      <c r="F10332" s="3">
        <f t="shared" ca="1" si="161"/>
        <v>1.7917808219178082</v>
      </c>
      <c r="G10332" s="2">
        <v>33132</v>
      </c>
      <c r="H10332" s="2">
        <v>7815.5</v>
      </c>
    </row>
    <row r="10333" spans="1:8" hidden="1" x14ac:dyDescent="0.2">
      <c r="A10333" t="s">
        <v>11796</v>
      </c>
      <c r="B10333" t="s">
        <v>1101</v>
      </c>
      <c r="C10333" t="s">
        <v>179</v>
      </c>
      <c r="D10333" t="s">
        <v>15192</v>
      </c>
      <c r="E10333" s="1" t="d">
        <v>2017-04-20</v>
      </c>
      <c r="F10333" s="3">
        <f t="shared" ca="1" si="161"/>
        <v>2.4547945205479453</v>
      </c>
      <c r="G10333" s="2">
        <v>40800</v>
      </c>
      <c r="H10333" s="2">
        <v>40905.74</v>
      </c>
    </row>
    <row r="10334" spans="1:8" x14ac:dyDescent="0.2">
      <c r="A10334" t="s">
        <v>8726</v>
      </c>
      <c r="B10334" t="s">
        <v>166</v>
      </c>
      <c r="C10334" t="s">
        <v>167</v>
      </c>
      <c r="D10334" t="s">
        <v>15184</v>
      </c>
      <c r="E10334" s="1" t="d">
        <v>1985-02-19</v>
      </c>
      <c r="F10334" s="3">
        <f t="shared" ca="1" si="161"/>
        <v>34.641095890410959</v>
      </c>
      <c r="G10334" s="2">
        <v>58568</v>
      </c>
      <c r="H10334" s="2">
        <v>64590.63</v>
      </c>
    </row>
    <row r="10335" spans="1:8" hidden="1" x14ac:dyDescent="0.2">
      <c r="A10335" t="s">
        <v>4066</v>
      </c>
      <c r="B10335" t="s">
        <v>243</v>
      </c>
      <c r="C10335" t="s">
        <v>2250</v>
      </c>
      <c r="D10335" t="s">
        <v>15193</v>
      </c>
      <c r="E10335" s="1" t="d">
        <v>2018-07-02</v>
      </c>
      <c r="F10335" s="3">
        <f t="shared" ca="1" si="161"/>
        <v>1.2547945205479452</v>
      </c>
      <c r="G10335" s="2">
        <v>74694</v>
      </c>
      <c r="H10335" s="2">
        <v>2872.85</v>
      </c>
    </row>
    <row r="10336" spans="1:8" x14ac:dyDescent="0.2">
      <c r="A10336" t="s">
        <v>11179</v>
      </c>
      <c r="B10336" t="s">
        <v>820</v>
      </c>
      <c r="C10336" t="s">
        <v>511</v>
      </c>
      <c r="D10336" t="s">
        <v>15184</v>
      </c>
      <c r="E10336" s="1" t="d">
        <v>2017-06-12</v>
      </c>
      <c r="F10336" s="3">
        <f t="shared" ca="1" si="161"/>
        <v>2.3095890410958906</v>
      </c>
      <c r="G10336" s="2">
        <v>64505</v>
      </c>
      <c r="H10336" s="2">
        <v>64570.14</v>
      </c>
    </row>
    <row r="10337" spans="1:8" hidden="1" x14ac:dyDescent="0.2">
      <c r="A10337" t="s">
        <v>11800</v>
      </c>
      <c r="B10337" t="s">
        <v>147</v>
      </c>
      <c r="C10337" t="s">
        <v>148</v>
      </c>
      <c r="D10337" t="s">
        <v>15190</v>
      </c>
      <c r="E10337" s="1" t="d">
        <v>2001-07-09</v>
      </c>
      <c r="F10337" s="3">
        <f t="shared" ca="1" si="161"/>
        <v>18.246575342465754</v>
      </c>
      <c r="G10337" s="2">
        <v>41208</v>
      </c>
      <c r="H10337" s="2">
        <v>46689.64</v>
      </c>
    </row>
    <row r="10338" spans="1:8" hidden="1" x14ac:dyDescent="0.2">
      <c r="A10338" t="s">
        <v>11801</v>
      </c>
      <c r="B10338" t="s">
        <v>23</v>
      </c>
      <c r="C10338" t="s">
        <v>72</v>
      </c>
      <c r="D10338" t="s">
        <v>15189</v>
      </c>
      <c r="E10338" s="1" t="d">
        <v>2016-07-06</v>
      </c>
      <c r="F10338" s="3">
        <f t="shared" ca="1" si="161"/>
        <v>3.2438356164383562</v>
      </c>
      <c r="G10338" s="2">
        <v>33280</v>
      </c>
      <c r="H10338" s="2">
        <v>16470.240000000002</v>
      </c>
    </row>
    <row r="10339" spans="1:8" hidden="1" x14ac:dyDescent="0.2">
      <c r="A10339" t="s">
        <v>11802</v>
      </c>
      <c r="B10339" t="s">
        <v>173</v>
      </c>
      <c r="C10339" t="s">
        <v>1396</v>
      </c>
      <c r="D10339" t="s">
        <v>15205</v>
      </c>
      <c r="E10339" s="1" t="d">
        <v>1990-12-27</v>
      </c>
      <c r="F10339" s="3">
        <f t="shared" ca="1" si="161"/>
        <v>28.786301369863015</v>
      </c>
      <c r="G10339" s="2">
        <v>67660</v>
      </c>
      <c r="H10339" s="2">
        <v>68710.41</v>
      </c>
    </row>
    <row r="10340" spans="1:8" hidden="1" x14ac:dyDescent="0.2">
      <c r="A10340" t="s">
        <v>11803</v>
      </c>
      <c r="B10340" t="s">
        <v>128</v>
      </c>
      <c r="C10340" t="s">
        <v>1804</v>
      </c>
      <c r="D10340" t="s">
        <v>15197</v>
      </c>
      <c r="E10340" s="1" t="d">
        <v>2018-07-16</v>
      </c>
      <c r="F10340" s="3">
        <f t="shared" ca="1" si="161"/>
        <v>1.2164383561643837</v>
      </c>
      <c r="G10340" s="2">
        <v>29638</v>
      </c>
    </row>
    <row r="10341" spans="1:8" hidden="1" x14ac:dyDescent="0.2">
      <c r="A10341" t="s">
        <v>11804</v>
      </c>
      <c r="B10341" t="s">
        <v>74</v>
      </c>
      <c r="C10341" t="s">
        <v>1329</v>
      </c>
      <c r="D10341" t="s">
        <v>15190</v>
      </c>
      <c r="E10341" s="1" t="d">
        <v>1995-10-16</v>
      </c>
      <c r="F10341" s="3">
        <f t="shared" ca="1" si="161"/>
        <v>23.980821917808218</v>
      </c>
      <c r="G10341" s="2">
        <v>32292</v>
      </c>
      <c r="H10341" s="2">
        <v>70572.649999999994</v>
      </c>
    </row>
    <row r="10342" spans="1:8" hidden="1" x14ac:dyDescent="0.2">
      <c r="A10342" t="s">
        <v>7378</v>
      </c>
      <c r="B10342" t="s">
        <v>798</v>
      </c>
      <c r="C10342" t="s">
        <v>3465</v>
      </c>
      <c r="D10342" t="s">
        <v>15187</v>
      </c>
      <c r="E10342" s="1" t="d">
        <v>2011-10-19</v>
      </c>
      <c r="F10342" s="3">
        <f t="shared" ca="1" si="161"/>
        <v>7.9616438356164387</v>
      </c>
      <c r="G10342" s="2">
        <v>78345</v>
      </c>
      <c r="H10342" s="2">
        <v>69041.100000000006</v>
      </c>
    </row>
    <row r="10343" spans="1:8" hidden="1" x14ac:dyDescent="0.2">
      <c r="A10343" t="s">
        <v>11806</v>
      </c>
      <c r="B10343" t="s">
        <v>128</v>
      </c>
      <c r="C10343" t="s">
        <v>569</v>
      </c>
      <c r="D10343" t="s">
        <v>15198</v>
      </c>
      <c r="E10343" s="1" t="d">
        <v>1988-06-20</v>
      </c>
      <c r="F10343" s="3">
        <f t="shared" ca="1" si="161"/>
        <v>31.306849315068494</v>
      </c>
      <c r="G10343" s="2">
        <v>38745</v>
      </c>
      <c r="H10343" s="2">
        <v>37585.69</v>
      </c>
    </row>
    <row r="10344" spans="1:8" hidden="1" x14ac:dyDescent="0.2">
      <c r="A10344" t="s">
        <v>11807</v>
      </c>
      <c r="B10344" t="s">
        <v>506</v>
      </c>
      <c r="C10344" t="s">
        <v>93</v>
      </c>
      <c r="D10344" t="s">
        <v>15198</v>
      </c>
      <c r="E10344" s="1" t="d">
        <v>2018-06-21</v>
      </c>
      <c r="F10344" s="3">
        <f t="shared" ca="1" si="161"/>
        <v>1.284931506849315</v>
      </c>
      <c r="G10344" s="2">
        <v>27040</v>
      </c>
      <c r="H10344">
        <v>858</v>
      </c>
    </row>
    <row r="10345" spans="1:8" hidden="1" x14ac:dyDescent="0.2">
      <c r="A10345" t="s">
        <v>11808</v>
      </c>
      <c r="B10345" t="s">
        <v>513</v>
      </c>
      <c r="C10345" t="s">
        <v>366</v>
      </c>
      <c r="D10345" t="s">
        <v>15191</v>
      </c>
      <c r="E10345" s="1" t="d">
        <v>2015-08-17</v>
      </c>
      <c r="F10345" s="3">
        <f t="shared" ca="1" si="161"/>
        <v>4.1315068493150688</v>
      </c>
      <c r="G10345" s="2">
        <v>35383</v>
      </c>
      <c r="H10345" s="2">
        <v>46799.25</v>
      </c>
    </row>
    <row r="10346" spans="1:8" hidden="1" x14ac:dyDescent="0.2">
      <c r="A10346" t="s">
        <v>4029</v>
      </c>
      <c r="B10346" t="s">
        <v>188</v>
      </c>
      <c r="C10346" t="s">
        <v>2073</v>
      </c>
      <c r="D10346" t="s">
        <v>15187</v>
      </c>
      <c r="E10346" s="1" t="d">
        <v>2014-10-15</v>
      </c>
      <c r="F10346" s="3">
        <f t="shared" ca="1" si="161"/>
        <v>4.9698630136986299</v>
      </c>
      <c r="G10346" s="2">
        <v>65844</v>
      </c>
      <c r="H10346" s="2">
        <v>68917.94</v>
      </c>
    </row>
    <row r="10347" spans="1:8" hidden="1" x14ac:dyDescent="0.2">
      <c r="A10347" t="s">
        <v>11810</v>
      </c>
      <c r="B10347" t="s">
        <v>2284</v>
      </c>
      <c r="C10347" t="s">
        <v>855</v>
      </c>
      <c r="D10347" t="s">
        <v>15190</v>
      </c>
      <c r="E10347" s="1" t="d">
        <v>2012-09-05</v>
      </c>
      <c r="F10347" s="3">
        <f t="shared" ca="1" si="161"/>
        <v>7.0794520547945208</v>
      </c>
      <c r="G10347" s="2">
        <v>34632</v>
      </c>
      <c r="H10347" s="2">
        <v>69805.570000000007</v>
      </c>
    </row>
    <row r="10348" spans="1:8" hidden="1" x14ac:dyDescent="0.2">
      <c r="A10348" t="s">
        <v>11811</v>
      </c>
      <c r="B10348" t="s">
        <v>128</v>
      </c>
      <c r="C10348" t="s">
        <v>46</v>
      </c>
      <c r="D10348" t="s">
        <v>15191</v>
      </c>
      <c r="E10348" s="1" t="d">
        <v>2013-06-10</v>
      </c>
      <c r="F10348" s="3">
        <f t="shared" ca="1" si="161"/>
        <v>6.3178082191780822</v>
      </c>
      <c r="G10348" s="2">
        <v>33690</v>
      </c>
      <c r="H10348" s="2">
        <v>37795.61</v>
      </c>
    </row>
    <row r="10349" spans="1:8" hidden="1" x14ac:dyDescent="0.2">
      <c r="A10349" t="s">
        <v>11812</v>
      </c>
      <c r="B10349" t="s">
        <v>193</v>
      </c>
      <c r="C10349" t="s">
        <v>833</v>
      </c>
      <c r="D10349" t="s">
        <v>15191</v>
      </c>
      <c r="E10349" s="1" t="d">
        <v>2005-09-19</v>
      </c>
      <c r="F10349" s="3">
        <f t="shared" ca="1" si="161"/>
        <v>14.046575342465754</v>
      </c>
      <c r="G10349" s="2">
        <v>34439</v>
      </c>
      <c r="H10349" s="2">
        <v>40351.599999999999</v>
      </c>
    </row>
    <row r="10350" spans="1:8" hidden="1" x14ac:dyDescent="0.2">
      <c r="A10350" t="s">
        <v>11813</v>
      </c>
      <c r="B10350" t="s">
        <v>463</v>
      </c>
      <c r="C10350" t="s">
        <v>425</v>
      </c>
      <c r="D10350" t="s">
        <v>15190</v>
      </c>
      <c r="E10350" s="1" t="d">
        <v>2013-06-17</v>
      </c>
      <c r="F10350" s="3">
        <f t="shared" ca="1" si="161"/>
        <v>6.2986301369863016</v>
      </c>
      <c r="G10350" s="2">
        <v>34192</v>
      </c>
      <c r="H10350" s="2">
        <v>40238.44</v>
      </c>
    </row>
    <row r="10351" spans="1:8" hidden="1" x14ac:dyDescent="0.2">
      <c r="A10351" t="s">
        <v>11814</v>
      </c>
      <c r="B10351" t="s">
        <v>944</v>
      </c>
      <c r="C10351" t="s">
        <v>1026</v>
      </c>
      <c r="D10351" t="s">
        <v>15191</v>
      </c>
      <c r="E10351" s="1" t="d">
        <v>2018-05-07</v>
      </c>
      <c r="F10351" s="3">
        <f t="shared" ca="1" si="161"/>
        <v>1.4082191780821918</v>
      </c>
      <c r="G10351" s="2">
        <v>29120</v>
      </c>
      <c r="H10351" s="2">
        <v>7308</v>
      </c>
    </row>
    <row r="10352" spans="1:8" hidden="1" x14ac:dyDescent="0.2">
      <c r="A10352" t="s">
        <v>11815</v>
      </c>
      <c r="B10352" t="s">
        <v>1375</v>
      </c>
      <c r="C10352" t="s">
        <v>1208</v>
      </c>
      <c r="D10352" t="s">
        <v>15189</v>
      </c>
      <c r="E10352" s="1" t="d">
        <v>2007-09-20</v>
      </c>
      <c r="F10352" s="3">
        <f t="shared" ca="1" si="161"/>
        <v>12.043835616438356</v>
      </c>
      <c r="G10352" s="2">
        <v>38637</v>
      </c>
      <c r="H10352" s="2">
        <v>43835.22</v>
      </c>
    </row>
    <row r="10353" spans="1:8" hidden="1" x14ac:dyDescent="0.2">
      <c r="A10353" t="s">
        <v>11816</v>
      </c>
      <c r="B10353" t="s">
        <v>688</v>
      </c>
      <c r="C10353" t="s">
        <v>3436</v>
      </c>
      <c r="D10353" t="s">
        <v>15189</v>
      </c>
      <c r="E10353" s="1" t="d">
        <v>2013-04-08</v>
      </c>
      <c r="F10353" s="3">
        <f t="shared" ca="1" si="161"/>
        <v>6.4904109589041097</v>
      </c>
      <c r="G10353" s="2">
        <v>41500</v>
      </c>
      <c r="H10353" s="2">
        <v>58502.66</v>
      </c>
    </row>
    <row r="10354" spans="1:8" hidden="1" x14ac:dyDescent="0.2">
      <c r="A10354" t="s">
        <v>11817</v>
      </c>
      <c r="B10354" t="s">
        <v>169</v>
      </c>
      <c r="C10354" t="s">
        <v>170</v>
      </c>
      <c r="D10354" t="s">
        <v>15204</v>
      </c>
      <c r="E10354" s="1" t="d">
        <v>2006-03-23</v>
      </c>
      <c r="F10354" s="3">
        <f t="shared" ca="1" si="161"/>
        <v>13.53972602739726</v>
      </c>
      <c r="G10354" s="2">
        <v>11303</v>
      </c>
      <c r="H10354" s="2">
        <v>11121.63</v>
      </c>
    </row>
    <row r="10355" spans="1:8" hidden="1" x14ac:dyDescent="0.2">
      <c r="A10355" t="s">
        <v>11818</v>
      </c>
      <c r="B10355" t="s">
        <v>806</v>
      </c>
      <c r="C10355" t="s">
        <v>707</v>
      </c>
      <c r="D10355" t="s">
        <v>15185</v>
      </c>
      <c r="E10355" s="1" t="d">
        <v>2015-01-19</v>
      </c>
      <c r="F10355" s="3">
        <f t="shared" ca="1" si="161"/>
        <v>4.7068493150684931</v>
      </c>
      <c r="G10355" s="2">
        <v>36312</v>
      </c>
      <c r="H10355" s="2">
        <v>42554.14</v>
      </c>
    </row>
    <row r="10356" spans="1:8" hidden="1" x14ac:dyDescent="0.2">
      <c r="A10356" t="s">
        <v>11819</v>
      </c>
      <c r="B10356" t="s">
        <v>536</v>
      </c>
      <c r="C10356" t="s">
        <v>70</v>
      </c>
      <c r="D10356" t="s">
        <v>15197</v>
      </c>
      <c r="E10356" s="1" t="d">
        <v>2005-12-19</v>
      </c>
      <c r="F10356" s="3">
        <f t="shared" ca="1" si="161"/>
        <v>13.797260273972602</v>
      </c>
      <c r="G10356" s="2">
        <v>95368</v>
      </c>
      <c r="H10356" s="2">
        <v>44153.55</v>
      </c>
    </row>
    <row r="10357" spans="1:8" hidden="1" x14ac:dyDescent="0.2">
      <c r="A10357" t="s">
        <v>11820</v>
      </c>
      <c r="B10357" t="s">
        <v>100</v>
      </c>
      <c r="C10357" t="s">
        <v>101</v>
      </c>
      <c r="D10357" t="s">
        <v>15192</v>
      </c>
      <c r="E10357" s="1" t="d">
        <v>1987-03-02</v>
      </c>
      <c r="F10357" s="3">
        <f t="shared" ca="1" si="161"/>
        <v>32.610958904109587</v>
      </c>
      <c r="G10357" s="2">
        <v>69855</v>
      </c>
      <c r="H10357" s="2">
        <v>67010.34</v>
      </c>
    </row>
    <row r="10358" spans="1:8" hidden="1" x14ac:dyDescent="0.2">
      <c r="A10358" t="s">
        <v>11820</v>
      </c>
      <c r="B10358" t="s">
        <v>305</v>
      </c>
      <c r="C10358" t="s">
        <v>909</v>
      </c>
      <c r="D10358" t="s">
        <v>910</v>
      </c>
      <c r="E10358" s="1" t="d">
        <v>2007-07-05</v>
      </c>
      <c r="F10358" s="3">
        <f t="shared" ca="1" si="161"/>
        <v>12.254794520547945</v>
      </c>
      <c r="G10358" s="2">
        <v>76648</v>
      </c>
      <c r="H10358" s="2">
        <v>10939.76</v>
      </c>
    </row>
    <row r="10359" spans="1:8" hidden="1" x14ac:dyDescent="0.2">
      <c r="A10359" t="s">
        <v>11821</v>
      </c>
      <c r="B10359" t="s">
        <v>731</v>
      </c>
      <c r="C10359" t="s">
        <v>1891</v>
      </c>
      <c r="D10359" t="s">
        <v>15181</v>
      </c>
      <c r="E10359" s="1" t="d">
        <v>2017-06-05</v>
      </c>
      <c r="F10359" s="3">
        <f t="shared" ca="1" si="161"/>
        <v>2.3287671232876712</v>
      </c>
      <c r="G10359" s="2">
        <v>47754</v>
      </c>
      <c r="H10359" s="2">
        <v>47281.43</v>
      </c>
    </row>
    <row r="10360" spans="1:8" x14ac:dyDescent="0.2">
      <c r="A10360" t="s">
        <v>4169</v>
      </c>
      <c r="B10360" t="s">
        <v>850</v>
      </c>
      <c r="C10360" t="s">
        <v>1667</v>
      </c>
      <c r="D10360" t="s">
        <v>15184</v>
      </c>
      <c r="E10360" s="1" t="d">
        <v>1996-01-02</v>
      </c>
      <c r="F10360" s="3">
        <f t="shared" ca="1" si="161"/>
        <v>23.767123287671232</v>
      </c>
      <c r="G10360" s="2">
        <v>42374</v>
      </c>
      <c r="H10360" s="2">
        <v>64452.98</v>
      </c>
    </row>
    <row r="10361" spans="1:8" x14ac:dyDescent="0.2">
      <c r="A10361" t="s">
        <v>9762</v>
      </c>
      <c r="B10361" t="s">
        <v>17</v>
      </c>
      <c r="C10361" t="s">
        <v>733</v>
      </c>
      <c r="D10361" t="s">
        <v>15184</v>
      </c>
      <c r="E10361" s="1" t="d">
        <v>2017-02-15</v>
      </c>
      <c r="F10361" s="3">
        <f t="shared" ca="1" si="161"/>
        <v>2.6301369863013697</v>
      </c>
      <c r="G10361" s="2">
        <v>50561</v>
      </c>
      <c r="H10361" s="2">
        <v>64353.01</v>
      </c>
    </row>
    <row r="10362" spans="1:8" hidden="1" x14ac:dyDescent="0.2">
      <c r="A10362" t="s">
        <v>11824</v>
      </c>
      <c r="B10362" t="s">
        <v>23</v>
      </c>
      <c r="C10362" t="s">
        <v>1390</v>
      </c>
      <c r="D10362" t="s">
        <v>15189</v>
      </c>
      <c r="E10362" s="1" t="d">
        <v>2013-06-10</v>
      </c>
      <c r="F10362" s="3">
        <f t="shared" ca="1" si="161"/>
        <v>6.3178082191780822</v>
      </c>
      <c r="G10362" s="2">
        <v>24960</v>
      </c>
      <c r="H10362" s="2">
        <v>5520</v>
      </c>
    </row>
    <row r="10363" spans="1:8" hidden="1" x14ac:dyDescent="0.2">
      <c r="A10363" t="s">
        <v>11825</v>
      </c>
      <c r="B10363" t="s">
        <v>5029</v>
      </c>
      <c r="C10363" t="s">
        <v>864</v>
      </c>
      <c r="D10363" t="s">
        <v>15197</v>
      </c>
      <c r="E10363" s="1" t="d">
        <v>1991-02-11</v>
      </c>
      <c r="F10363" s="3">
        <f t="shared" ca="1" si="161"/>
        <v>28.660273972602738</v>
      </c>
      <c r="G10363" s="2">
        <v>48481</v>
      </c>
      <c r="H10363" s="2">
        <v>62470.74</v>
      </c>
    </row>
    <row r="10364" spans="1:8" hidden="1" x14ac:dyDescent="0.2">
      <c r="A10364" t="s">
        <v>11826</v>
      </c>
      <c r="B10364" t="s">
        <v>433</v>
      </c>
      <c r="C10364" t="s">
        <v>434</v>
      </c>
      <c r="D10364" t="s">
        <v>15190</v>
      </c>
      <c r="E10364" s="1" t="d">
        <v>1982-05-17</v>
      </c>
      <c r="F10364" s="3">
        <f t="shared" ca="1" si="161"/>
        <v>37.405479452054792</v>
      </c>
      <c r="G10364" s="2">
        <v>49553</v>
      </c>
      <c r="H10364" s="2">
        <v>55638.78</v>
      </c>
    </row>
    <row r="10365" spans="1:8" x14ac:dyDescent="0.2">
      <c r="A10365" t="s">
        <v>4992</v>
      </c>
      <c r="B10365" t="s">
        <v>86</v>
      </c>
      <c r="C10365" t="s">
        <v>362</v>
      </c>
      <c r="D10365" t="s">
        <v>15184</v>
      </c>
      <c r="E10365" s="1" t="d">
        <v>2016-04-11</v>
      </c>
      <c r="F10365" s="3">
        <f t="shared" ca="1" si="161"/>
        <v>3.4794520547945207</v>
      </c>
      <c r="G10365" s="2">
        <v>51328</v>
      </c>
      <c r="H10365" s="2">
        <v>64238.57</v>
      </c>
    </row>
    <row r="10366" spans="1:8" hidden="1" x14ac:dyDescent="0.2">
      <c r="A10366" t="s">
        <v>11828</v>
      </c>
      <c r="B10366" t="s">
        <v>2219</v>
      </c>
      <c r="C10366" t="s">
        <v>110</v>
      </c>
      <c r="D10366" t="s">
        <v>15200</v>
      </c>
      <c r="E10366" s="1" t="d">
        <v>2016-03-26</v>
      </c>
      <c r="F10366" s="3">
        <f t="shared" ca="1" si="161"/>
        <v>3.5232876712328767</v>
      </c>
      <c r="G10366" s="2">
        <v>36561</v>
      </c>
      <c r="H10366" s="2">
        <v>37645.86</v>
      </c>
    </row>
    <row r="10367" spans="1:8" hidden="1" x14ac:dyDescent="0.2">
      <c r="A10367" t="s">
        <v>11829</v>
      </c>
      <c r="B10367" t="s">
        <v>51</v>
      </c>
      <c r="C10367" t="s">
        <v>292</v>
      </c>
      <c r="D10367" t="s">
        <v>15197</v>
      </c>
      <c r="E10367" s="1" t="d">
        <v>2013-10-28</v>
      </c>
      <c r="F10367" s="3">
        <f t="shared" ca="1" si="161"/>
        <v>5.934246575342466</v>
      </c>
      <c r="G10367" s="2">
        <v>36312</v>
      </c>
      <c r="H10367" s="2">
        <v>36576.47</v>
      </c>
    </row>
    <row r="10368" spans="1:8" hidden="1" x14ac:dyDescent="0.2">
      <c r="A10368" t="s">
        <v>11830</v>
      </c>
      <c r="B10368" t="s">
        <v>169</v>
      </c>
      <c r="C10368" t="s">
        <v>170</v>
      </c>
      <c r="D10368" t="s">
        <v>15204</v>
      </c>
      <c r="E10368" s="1" t="d">
        <v>2008-10-16</v>
      </c>
      <c r="F10368" s="3">
        <f t="shared" ca="1" si="161"/>
        <v>10.96986301369863</v>
      </c>
      <c r="G10368" s="2">
        <v>10054</v>
      </c>
      <c r="H10368" s="2">
        <v>3810.45</v>
      </c>
    </row>
    <row r="10369" spans="1:8" hidden="1" x14ac:dyDescent="0.2">
      <c r="A10369" t="s">
        <v>11831</v>
      </c>
      <c r="B10369" t="s">
        <v>23</v>
      </c>
      <c r="C10369" t="s">
        <v>72</v>
      </c>
      <c r="D10369" t="s">
        <v>15189</v>
      </c>
      <c r="E10369" s="1" t="d">
        <v>1999-09-15</v>
      </c>
      <c r="F10369" s="3">
        <f t="shared" ca="1" si="161"/>
        <v>20.063013698630137</v>
      </c>
      <c r="G10369" s="2">
        <v>21008</v>
      </c>
      <c r="H10369" s="2">
        <v>11049.9</v>
      </c>
    </row>
    <row r="10370" spans="1:8" x14ac:dyDescent="0.2">
      <c r="A10370" t="s">
        <v>5410</v>
      </c>
      <c r="B10370" t="s">
        <v>86</v>
      </c>
      <c r="C10370" t="s">
        <v>241</v>
      </c>
      <c r="D10370" t="s">
        <v>15184</v>
      </c>
      <c r="E10370" s="1" t="d">
        <v>2009-09-15</v>
      </c>
      <c r="F10370" s="3">
        <f t="shared" ca="1" si="161"/>
        <v>10.054794520547945</v>
      </c>
      <c r="G10370" s="2">
        <v>72153</v>
      </c>
      <c r="H10370" s="2">
        <v>64202.65</v>
      </c>
    </row>
    <row r="10371" spans="1:8" hidden="1" x14ac:dyDescent="0.2">
      <c r="A10371" t="s">
        <v>11833</v>
      </c>
      <c r="B10371" t="s">
        <v>533</v>
      </c>
      <c r="C10371" t="s">
        <v>534</v>
      </c>
      <c r="D10371" t="s">
        <v>15193</v>
      </c>
      <c r="E10371" s="1" t="d">
        <v>2007-04-11</v>
      </c>
      <c r="F10371" s="3">
        <f t="shared" ref="F10371:F10434" ca="1" si="162">(TODAY()-E10371)/365</f>
        <v>12.487671232876712</v>
      </c>
      <c r="G10371" s="2">
        <v>29120</v>
      </c>
      <c r="H10371" s="2">
        <v>8232</v>
      </c>
    </row>
    <row r="10372" spans="1:8" hidden="1" x14ac:dyDescent="0.2">
      <c r="A10372" t="s">
        <v>11834</v>
      </c>
      <c r="B10372" t="s">
        <v>74</v>
      </c>
      <c r="C10372" t="s">
        <v>75</v>
      </c>
      <c r="D10372" t="s">
        <v>15191</v>
      </c>
      <c r="E10372" s="1" t="d">
        <v>1988-12-05</v>
      </c>
      <c r="F10372" s="3">
        <f t="shared" ca="1" si="162"/>
        <v>30.846575342465755</v>
      </c>
      <c r="G10372" s="2">
        <v>36202</v>
      </c>
      <c r="H10372" s="2">
        <v>40994.76</v>
      </c>
    </row>
    <row r="10373" spans="1:8" hidden="1" x14ac:dyDescent="0.2">
      <c r="A10373" t="s">
        <v>11835</v>
      </c>
      <c r="B10373" t="s">
        <v>3313</v>
      </c>
      <c r="C10373" t="s">
        <v>351</v>
      </c>
      <c r="D10373" t="s">
        <v>15190</v>
      </c>
      <c r="E10373" s="1" t="d">
        <v>2013-12-09</v>
      </c>
      <c r="F10373" s="3">
        <f t="shared" ca="1" si="162"/>
        <v>5.8191780821917805</v>
      </c>
      <c r="G10373" s="2">
        <v>50928</v>
      </c>
      <c r="H10373" s="2">
        <v>68017.009999999995</v>
      </c>
    </row>
    <row r="10374" spans="1:8" hidden="1" x14ac:dyDescent="0.2">
      <c r="A10374" t="s">
        <v>11836</v>
      </c>
      <c r="B10374" t="s">
        <v>7430</v>
      </c>
      <c r="C10374" t="s">
        <v>864</v>
      </c>
      <c r="D10374" t="s">
        <v>15197</v>
      </c>
      <c r="E10374" s="1" t="d">
        <v>2007-08-01</v>
      </c>
      <c r="F10374" s="3">
        <f t="shared" ca="1" si="162"/>
        <v>12.180821917808219</v>
      </c>
      <c r="G10374" s="2">
        <v>46905</v>
      </c>
      <c r="H10374" s="2">
        <v>57123.21</v>
      </c>
    </row>
    <row r="10375" spans="1:8" hidden="1" x14ac:dyDescent="0.2">
      <c r="A10375" t="s">
        <v>11837</v>
      </c>
      <c r="B10375" t="s">
        <v>523</v>
      </c>
      <c r="C10375" t="s">
        <v>524</v>
      </c>
      <c r="D10375" t="s">
        <v>15192</v>
      </c>
      <c r="E10375" s="1" t="d">
        <v>2015-09-22</v>
      </c>
      <c r="F10375" s="3">
        <f t="shared" ca="1" si="162"/>
        <v>4.0328767123287674</v>
      </c>
      <c r="G10375" s="2">
        <v>5512</v>
      </c>
      <c r="H10375" s="2">
        <v>1957.3</v>
      </c>
    </row>
    <row r="10376" spans="1:8" hidden="1" x14ac:dyDescent="0.2">
      <c r="A10376" t="s">
        <v>11838</v>
      </c>
      <c r="B10376" t="s">
        <v>2728</v>
      </c>
      <c r="C10376" t="s">
        <v>64</v>
      </c>
      <c r="D10376" t="s">
        <v>15195</v>
      </c>
      <c r="E10376" s="1" t="d">
        <v>2014-03-03</v>
      </c>
      <c r="F10376" s="3">
        <f t="shared" ca="1" si="162"/>
        <v>5.5890410958904111</v>
      </c>
      <c r="G10376" s="2">
        <v>79222</v>
      </c>
      <c r="H10376" s="2">
        <v>77727.570000000007</v>
      </c>
    </row>
    <row r="10377" spans="1:8" hidden="1" x14ac:dyDescent="0.2">
      <c r="A10377" t="s">
        <v>11839</v>
      </c>
      <c r="B10377" t="s">
        <v>350</v>
      </c>
      <c r="C10377" t="s">
        <v>425</v>
      </c>
      <c r="D10377" t="s">
        <v>15190</v>
      </c>
      <c r="E10377" s="1" t="d">
        <v>1997-12-01</v>
      </c>
      <c r="F10377" s="3">
        <f t="shared" ca="1" si="162"/>
        <v>21.852054794520548</v>
      </c>
      <c r="G10377" s="2">
        <v>38913</v>
      </c>
      <c r="H10377" s="2">
        <v>38584.04</v>
      </c>
    </row>
    <row r="10378" spans="1:8" hidden="1" x14ac:dyDescent="0.2">
      <c r="A10378" t="s">
        <v>11840</v>
      </c>
      <c r="B10378" t="s">
        <v>74</v>
      </c>
      <c r="C10378" t="s">
        <v>75</v>
      </c>
      <c r="D10378" t="s">
        <v>15191</v>
      </c>
      <c r="E10378" s="1" t="d">
        <v>2006-06-07</v>
      </c>
      <c r="F10378" s="3">
        <f t="shared" ca="1" si="162"/>
        <v>13.331506849315069</v>
      </c>
      <c r="G10378" s="2">
        <v>33270</v>
      </c>
      <c r="H10378" s="2">
        <v>35873.58</v>
      </c>
    </row>
    <row r="10379" spans="1:8" hidden="1" x14ac:dyDescent="0.2">
      <c r="A10379" t="s">
        <v>11841</v>
      </c>
      <c r="B10379" t="s">
        <v>1375</v>
      </c>
      <c r="C10379" t="s">
        <v>727</v>
      </c>
      <c r="D10379" t="s">
        <v>15189</v>
      </c>
      <c r="E10379" s="1" t="d">
        <v>2008-07-24</v>
      </c>
      <c r="F10379" s="3">
        <f t="shared" ca="1" si="162"/>
        <v>11.2</v>
      </c>
      <c r="G10379" s="2">
        <v>38637</v>
      </c>
      <c r="H10379" s="2">
        <v>39387.4</v>
      </c>
    </row>
    <row r="10380" spans="1:8" x14ac:dyDescent="0.2">
      <c r="A10380" t="s">
        <v>9998</v>
      </c>
      <c r="B10380" t="s">
        <v>2660</v>
      </c>
      <c r="C10380" t="s">
        <v>142</v>
      </c>
      <c r="D10380" t="s">
        <v>15184</v>
      </c>
      <c r="E10380" s="1" t="d">
        <v>2015-02-09</v>
      </c>
      <c r="F10380" s="3">
        <f t="shared" ca="1" si="162"/>
        <v>4.6493150684931503</v>
      </c>
      <c r="G10380" s="2">
        <v>65500</v>
      </c>
      <c r="H10380" s="2">
        <v>64193.35</v>
      </c>
    </row>
    <row r="10381" spans="1:8" hidden="1" x14ac:dyDescent="0.2">
      <c r="A10381" t="s">
        <v>11843</v>
      </c>
      <c r="B10381" t="s">
        <v>1319</v>
      </c>
      <c r="C10381" t="s">
        <v>420</v>
      </c>
      <c r="D10381" t="s">
        <v>15201</v>
      </c>
      <c r="E10381" s="1" t="d">
        <v>2009-01-22</v>
      </c>
      <c r="F10381" s="3">
        <f t="shared" ca="1" si="162"/>
        <v>10.701369863013699</v>
      </c>
      <c r="G10381" s="2">
        <v>40327</v>
      </c>
      <c r="H10381" s="2">
        <v>45809.37</v>
      </c>
    </row>
    <row r="10382" spans="1:8" hidden="1" x14ac:dyDescent="0.2">
      <c r="A10382" t="s">
        <v>11844</v>
      </c>
      <c r="B10382" t="s">
        <v>193</v>
      </c>
      <c r="C10382" t="s">
        <v>1871</v>
      </c>
      <c r="D10382" t="s">
        <v>15191</v>
      </c>
      <c r="E10382" s="1" t="d">
        <v>2002-01-07</v>
      </c>
      <c r="F10382" s="3">
        <f t="shared" ca="1" si="162"/>
        <v>17.747945205479454</v>
      </c>
      <c r="G10382" s="2">
        <v>35438</v>
      </c>
      <c r="H10382" s="2">
        <v>40153.519999999997</v>
      </c>
    </row>
    <row r="10383" spans="1:8" hidden="1" x14ac:dyDescent="0.2">
      <c r="A10383" t="s">
        <v>11845</v>
      </c>
      <c r="B10383" t="s">
        <v>4166</v>
      </c>
      <c r="C10383" t="s">
        <v>1267</v>
      </c>
      <c r="D10383" t="s">
        <v>15198</v>
      </c>
      <c r="E10383" s="1" t="d">
        <v>2000-11-30</v>
      </c>
      <c r="F10383" s="3">
        <f t="shared" ca="1" si="162"/>
        <v>18.852054794520548</v>
      </c>
      <c r="G10383" s="2">
        <v>34225</v>
      </c>
      <c r="H10383" s="2">
        <v>35201.160000000003</v>
      </c>
    </row>
    <row r="10384" spans="1:8" hidden="1" x14ac:dyDescent="0.2">
      <c r="A10384" t="s">
        <v>11846</v>
      </c>
      <c r="B10384" t="s">
        <v>48</v>
      </c>
      <c r="C10384" t="s">
        <v>6209</v>
      </c>
      <c r="D10384" t="s">
        <v>15193</v>
      </c>
      <c r="E10384" s="1" t="d">
        <v>2014-08-14</v>
      </c>
      <c r="F10384" s="3">
        <f t="shared" ca="1" si="162"/>
        <v>5.13972602739726</v>
      </c>
      <c r="G10384" s="2">
        <v>44323</v>
      </c>
      <c r="H10384" s="2">
        <v>44174.25</v>
      </c>
    </row>
    <row r="10385" spans="1:8" hidden="1" x14ac:dyDescent="0.2">
      <c r="A10385" t="s">
        <v>11847</v>
      </c>
      <c r="B10385" t="s">
        <v>398</v>
      </c>
      <c r="C10385" t="s">
        <v>39</v>
      </c>
      <c r="D10385" t="s">
        <v>15189</v>
      </c>
      <c r="E10385" s="1" t="d">
        <v>2017-04-29</v>
      </c>
      <c r="F10385" s="3">
        <f t="shared" ca="1" si="162"/>
        <v>2.43013698630137</v>
      </c>
      <c r="G10385" s="2">
        <v>21008</v>
      </c>
    </row>
    <row r="10386" spans="1:8" hidden="1" x14ac:dyDescent="0.2">
      <c r="A10386" t="s">
        <v>11848</v>
      </c>
      <c r="B10386" t="s">
        <v>128</v>
      </c>
      <c r="C10386" t="s">
        <v>528</v>
      </c>
      <c r="D10386" t="s">
        <v>15190</v>
      </c>
      <c r="E10386" s="1" t="d">
        <v>2017-08-14</v>
      </c>
      <c r="F10386" s="3">
        <f t="shared" ca="1" si="162"/>
        <v>2.1369863013698631</v>
      </c>
      <c r="G10386" s="2">
        <v>29638</v>
      </c>
      <c r="H10386" s="2">
        <v>34405.03</v>
      </c>
    </row>
    <row r="10387" spans="1:8" hidden="1" x14ac:dyDescent="0.2">
      <c r="A10387" t="s">
        <v>11849</v>
      </c>
      <c r="B10387" t="s">
        <v>764</v>
      </c>
      <c r="C10387" t="s">
        <v>765</v>
      </c>
      <c r="D10387" t="s">
        <v>15214</v>
      </c>
      <c r="E10387" s="1" t="d">
        <v>2018-02-12</v>
      </c>
      <c r="F10387" s="3">
        <f t="shared" ca="1" si="162"/>
        <v>1.6383561643835616</v>
      </c>
      <c r="G10387" s="2">
        <v>71400</v>
      </c>
      <c r="H10387" s="2">
        <v>31693.93</v>
      </c>
    </row>
    <row r="10388" spans="1:8" hidden="1" x14ac:dyDescent="0.2">
      <c r="A10388" t="s">
        <v>11850</v>
      </c>
      <c r="B10388" t="s">
        <v>385</v>
      </c>
      <c r="C10388" t="s">
        <v>417</v>
      </c>
      <c r="D10388" t="s">
        <v>15190</v>
      </c>
      <c r="E10388" s="1" t="d">
        <v>2013-01-03</v>
      </c>
      <c r="F10388" s="3">
        <f t="shared" ca="1" si="162"/>
        <v>6.7506849315068491</v>
      </c>
      <c r="G10388" s="2">
        <v>34632</v>
      </c>
      <c r="H10388" s="2">
        <v>66299.23</v>
      </c>
    </row>
    <row r="10389" spans="1:8" x14ac:dyDescent="0.2">
      <c r="A10389" t="s">
        <v>14218</v>
      </c>
      <c r="B10389" t="s">
        <v>996</v>
      </c>
      <c r="C10389" t="s">
        <v>511</v>
      </c>
      <c r="D10389" t="s">
        <v>15184</v>
      </c>
      <c r="E10389" s="1" t="d">
        <v>2003-01-08</v>
      </c>
      <c r="F10389" s="3">
        <f t="shared" ca="1" si="162"/>
        <v>16.745205479452054</v>
      </c>
      <c r="G10389" s="2">
        <v>64036</v>
      </c>
      <c r="H10389" s="2">
        <v>64192.23</v>
      </c>
    </row>
    <row r="10390" spans="1:8" hidden="1" x14ac:dyDescent="0.2">
      <c r="A10390" t="s">
        <v>11852</v>
      </c>
      <c r="B10390" t="s">
        <v>128</v>
      </c>
      <c r="C10390" t="s">
        <v>3273</v>
      </c>
      <c r="D10390" t="s">
        <v>15212</v>
      </c>
      <c r="E10390" s="1" t="d">
        <v>2002-02-04</v>
      </c>
      <c r="F10390" s="3">
        <f t="shared" ca="1" si="162"/>
        <v>17.671232876712327</v>
      </c>
      <c r="G10390" s="2">
        <v>35712</v>
      </c>
      <c r="H10390" s="2">
        <v>36117.699999999997</v>
      </c>
    </row>
    <row r="10391" spans="1:8" hidden="1" x14ac:dyDescent="0.2">
      <c r="A10391" t="s">
        <v>10532</v>
      </c>
      <c r="B10391" t="s">
        <v>29</v>
      </c>
      <c r="C10391" t="s">
        <v>2073</v>
      </c>
      <c r="D10391" t="s">
        <v>15187</v>
      </c>
      <c r="E10391" s="1" t="d">
        <v>2011-03-30</v>
      </c>
      <c r="F10391" s="3">
        <f t="shared" ca="1" si="162"/>
        <v>8.5178082191780824</v>
      </c>
      <c r="G10391" s="2">
        <v>66310</v>
      </c>
      <c r="H10391" s="2">
        <v>68887.92</v>
      </c>
    </row>
    <row r="10392" spans="1:8" x14ac:dyDescent="0.2">
      <c r="A10392" t="s">
        <v>2270</v>
      </c>
      <c r="B10392" t="s">
        <v>850</v>
      </c>
      <c r="C10392" t="s">
        <v>1258</v>
      </c>
      <c r="D10392" t="s">
        <v>15184</v>
      </c>
      <c r="E10392" s="1" t="d">
        <v>1996-01-21</v>
      </c>
      <c r="F10392" s="3">
        <f t="shared" ca="1" si="162"/>
        <v>23.715068493150685</v>
      </c>
      <c r="G10392" s="2">
        <v>42374</v>
      </c>
      <c r="H10392" s="2">
        <v>64170.66</v>
      </c>
    </row>
    <row r="10393" spans="1:8" x14ac:dyDescent="0.2">
      <c r="A10393" t="s">
        <v>6749</v>
      </c>
      <c r="B10393" t="s">
        <v>86</v>
      </c>
      <c r="C10393" t="s">
        <v>752</v>
      </c>
      <c r="D10393" t="s">
        <v>15184</v>
      </c>
      <c r="E10393" s="1" t="d">
        <v>2014-02-12</v>
      </c>
      <c r="F10393" s="3">
        <f t="shared" ca="1" si="162"/>
        <v>5.6410958904109592</v>
      </c>
      <c r="G10393" s="2">
        <v>64556</v>
      </c>
      <c r="H10393" s="2">
        <v>64154.45</v>
      </c>
    </row>
    <row r="10394" spans="1:8" hidden="1" x14ac:dyDescent="0.2">
      <c r="A10394" t="s">
        <v>11856</v>
      </c>
      <c r="B10394" t="s">
        <v>128</v>
      </c>
      <c r="C10394" t="s">
        <v>43</v>
      </c>
      <c r="D10394" t="s">
        <v>15190</v>
      </c>
      <c r="E10394" s="1" t="d">
        <v>2008-01-21</v>
      </c>
      <c r="F10394" s="3">
        <f t="shared" ca="1" si="162"/>
        <v>11.706849315068494</v>
      </c>
      <c r="G10394" s="2">
        <v>29638</v>
      </c>
      <c r="H10394" s="2">
        <v>29442.7</v>
      </c>
    </row>
    <row r="10395" spans="1:8" hidden="1" x14ac:dyDescent="0.2">
      <c r="A10395" t="s">
        <v>11857</v>
      </c>
      <c r="B10395" t="s">
        <v>413</v>
      </c>
      <c r="C10395" t="s">
        <v>61</v>
      </c>
      <c r="D10395" t="s">
        <v>15181</v>
      </c>
      <c r="E10395" s="1" t="d">
        <v>2017-11-06</v>
      </c>
      <c r="F10395" s="3">
        <f t="shared" ca="1" si="162"/>
        <v>1.9068493150684931</v>
      </c>
      <c r="G10395" s="2">
        <v>61200</v>
      </c>
      <c r="H10395" s="2">
        <v>41634.589999999997</v>
      </c>
    </row>
    <row r="10396" spans="1:8" hidden="1" x14ac:dyDescent="0.2">
      <c r="A10396" t="s">
        <v>11858</v>
      </c>
      <c r="B10396" t="s">
        <v>1163</v>
      </c>
      <c r="C10396" t="s">
        <v>21</v>
      </c>
      <c r="D10396" t="s">
        <v>15182</v>
      </c>
      <c r="E10396" s="1" t="d">
        <v>2000-06-05</v>
      </c>
      <c r="F10396" s="3">
        <f t="shared" ca="1" si="162"/>
        <v>19.339726027397262</v>
      </c>
      <c r="G10396" s="2">
        <v>106000</v>
      </c>
      <c r="H10396" s="2">
        <v>103697.44</v>
      </c>
    </row>
    <row r="10397" spans="1:8" hidden="1" x14ac:dyDescent="0.2">
      <c r="A10397" t="s">
        <v>11859</v>
      </c>
      <c r="B10397" t="s">
        <v>594</v>
      </c>
      <c r="C10397" t="s">
        <v>595</v>
      </c>
      <c r="D10397" t="s">
        <v>15191</v>
      </c>
      <c r="E10397" s="1" t="d">
        <v>2015-08-10</v>
      </c>
      <c r="F10397" s="3">
        <f t="shared" ca="1" si="162"/>
        <v>4.1506849315068495</v>
      </c>
      <c r="G10397" s="2">
        <v>37502</v>
      </c>
      <c r="H10397" s="2">
        <v>39865.730000000003</v>
      </c>
    </row>
    <row r="10398" spans="1:8" hidden="1" x14ac:dyDescent="0.2">
      <c r="A10398" t="s">
        <v>10572</v>
      </c>
      <c r="B10398" t="s">
        <v>29</v>
      </c>
      <c r="C10398" t="s">
        <v>2299</v>
      </c>
      <c r="D10398" t="s">
        <v>15187</v>
      </c>
      <c r="E10398" s="1" t="d">
        <v>2011-10-19</v>
      </c>
      <c r="F10398" s="3">
        <f t="shared" ca="1" si="162"/>
        <v>7.9616438356164387</v>
      </c>
      <c r="G10398" s="2">
        <v>66310</v>
      </c>
      <c r="H10398" s="2">
        <v>68887.27</v>
      </c>
    </row>
    <row r="10399" spans="1:8" hidden="1" x14ac:dyDescent="0.2">
      <c r="A10399" t="s">
        <v>11861</v>
      </c>
      <c r="B10399" t="s">
        <v>442</v>
      </c>
      <c r="C10399" t="s">
        <v>1417</v>
      </c>
      <c r="D10399" t="s">
        <v>15194</v>
      </c>
      <c r="E10399" s="1" t="d">
        <v>2007-04-23</v>
      </c>
      <c r="F10399" s="3">
        <f t="shared" ca="1" si="162"/>
        <v>12.454794520547946</v>
      </c>
      <c r="G10399" s="2">
        <v>48312</v>
      </c>
      <c r="H10399" s="2">
        <v>52498.6</v>
      </c>
    </row>
    <row r="10400" spans="1:8" hidden="1" x14ac:dyDescent="0.2">
      <c r="A10400" t="s">
        <v>11862</v>
      </c>
      <c r="B10400" t="s">
        <v>536</v>
      </c>
      <c r="C10400" t="s">
        <v>231</v>
      </c>
      <c r="D10400" t="s">
        <v>15182</v>
      </c>
      <c r="E10400" s="1" t="d">
        <v>2006-08-12</v>
      </c>
      <c r="F10400" s="3">
        <f t="shared" ca="1" si="162"/>
        <v>13.150684931506849</v>
      </c>
      <c r="G10400" s="2">
        <v>57700</v>
      </c>
      <c r="H10400" s="2">
        <v>44421.2</v>
      </c>
    </row>
    <row r="10401" spans="1:8" hidden="1" x14ac:dyDescent="0.2">
      <c r="A10401" t="s">
        <v>11863</v>
      </c>
      <c r="B10401" t="s">
        <v>1349</v>
      </c>
      <c r="C10401" t="s">
        <v>1013</v>
      </c>
      <c r="D10401" t="s">
        <v>15192</v>
      </c>
      <c r="E10401" s="1" t="d">
        <v>2018-06-13</v>
      </c>
      <c r="F10401" s="3">
        <f t="shared" ca="1" si="162"/>
        <v>1.3068493150684932</v>
      </c>
      <c r="G10401" s="2">
        <v>36397</v>
      </c>
      <c r="H10401" s="2">
        <v>2612.3200000000002</v>
      </c>
    </row>
    <row r="10402" spans="1:8" x14ac:dyDescent="0.2">
      <c r="A10402" t="s">
        <v>9768</v>
      </c>
      <c r="B10402" t="s">
        <v>86</v>
      </c>
      <c r="C10402" t="s">
        <v>1386</v>
      </c>
      <c r="D10402" t="s">
        <v>15184</v>
      </c>
      <c r="E10402" s="1" t="d">
        <v>2015-03-30</v>
      </c>
      <c r="F10402" s="3">
        <f t="shared" ca="1" si="162"/>
        <v>4.515068493150685</v>
      </c>
      <c r="G10402" s="2">
        <v>60732</v>
      </c>
      <c r="H10402" s="2">
        <v>64115.6</v>
      </c>
    </row>
    <row r="10403" spans="1:8" x14ac:dyDescent="0.2">
      <c r="A10403" t="s">
        <v>10007</v>
      </c>
      <c r="B10403" t="s">
        <v>86</v>
      </c>
      <c r="C10403" t="s">
        <v>497</v>
      </c>
      <c r="D10403" t="s">
        <v>15184</v>
      </c>
      <c r="E10403" s="1" t="d">
        <v>2014-01-27</v>
      </c>
      <c r="F10403" s="3">
        <f t="shared" ca="1" si="162"/>
        <v>5.6849315068493151</v>
      </c>
      <c r="G10403" s="2">
        <v>64556</v>
      </c>
      <c r="H10403" s="2">
        <v>64050.34</v>
      </c>
    </row>
    <row r="10404" spans="1:8" x14ac:dyDescent="0.2">
      <c r="A10404" t="s">
        <v>12484</v>
      </c>
      <c r="B10404" t="s">
        <v>86</v>
      </c>
      <c r="C10404" t="s">
        <v>590</v>
      </c>
      <c r="D10404" t="s">
        <v>15184</v>
      </c>
      <c r="E10404" s="1" t="d">
        <v>2016-02-01</v>
      </c>
      <c r="F10404" s="3">
        <f t="shared" ca="1" si="162"/>
        <v>3.6712328767123288</v>
      </c>
      <c r="G10404" s="2">
        <v>51328</v>
      </c>
      <c r="H10404" s="2">
        <v>64044.75</v>
      </c>
    </row>
    <row r="10405" spans="1:8" hidden="1" x14ac:dyDescent="0.2">
      <c r="A10405" t="s">
        <v>11867</v>
      </c>
      <c r="B10405" t="s">
        <v>235</v>
      </c>
      <c r="C10405" t="s">
        <v>140</v>
      </c>
      <c r="D10405" t="s">
        <v>15190</v>
      </c>
      <c r="E10405" s="1" t="d">
        <v>2016-11-21</v>
      </c>
      <c r="F10405" s="3">
        <f t="shared" ca="1" si="162"/>
        <v>2.8657534246575342</v>
      </c>
      <c r="G10405" s="2">
        <v>42131</v>
      </c>
      <c r="H10405" s="2">
        <v>51986</v>
      </c>
    </row>
    <row r="10406" spans="1:8" hidden="1" x14ac:dyDescent="0.2">
      <c r="A10406" t="s">
        <v>3924</v>
      </c>
      <c r="B10406" t="s">
        <v>29</v>
      </c>
      <c r="C10406" t="s">
        <v>2480</v>
      </c>
      <c r="D10406" t="s">
        <v>15187</v>
      </c>
      <c r="E10406" s="1" t="d">
        <v>2010-11-10</v>
      </c>
      <c r="F10406" s="3">
        <f t="shared" ca="1" si="162"/>
        <v>8.9013698630136986</v>
      </c>
      <c r="G10406" s="2">
        <v>66310</v>
      </c>
      <c r="H10406" s="2">
        <v>68879.89</v>
      </c>
    </row>
    <row r="10407" spans="1:8" hidden="1" x14ac:dyDescent="0.2">
      <c r="A10407" t="s">
        <v>5777</v>
      </c>
      <c r="B10407" t="s">
        <v>243</v>
      </c>
      <c r="C10407" t="s">
        <v>52</v>
      </c>
      <c r="D10407" t="s">
        <v>15193</v>
      </c>
      <c r="E10407" s="1" t="d">
        <v>2008-12-29</v>
      </c>
      <c r="F10407" s="3">
        <f t="shared" ca="1" si="162"/>
        <v>10.767123287671232</v>
      </c>
      <c r="G10407" s="2">
        <v>74600</v>
      </c>
      <c r="H10407" s="2">
        <v>73413.08</v>
      </c>
    </row>
    <row r="10408" spans="1:8" x14ac:dyDescent="0.2">
      <c r="A10408" t="s">
        <v>1935</v>
      </c>
      <c r="B10408" t="s">
        <v>166</v>
      </c>
      <c r="C10408" t="s">
        <v>167</v>
      </c>
      <c r="D10408" t="s">
        <v>15184</v>
      </c>
      <c r="E10408" s="1" t="d">
        <v>1998-07-28</v>
      </c>
      <c r="F10408" s="3">
        <f t="shared" ca="1" si="162"/>
        <v>21.197260273972603</v>
      </c>
      <c r="G10408" s="2">
        <v>53984</v>
      </c>
      <c r="H10408" s="2">
        <v>64031.91</v>
      </c>
    </row>
    <row r="10409" spans="1:8" hidden="1" x14ac:dyDescent="0.2">
      <c r="A10409" t="s">
        <v>11871</v>
      </c>
      <c r="B10409" t="s">
        <v>337</v>
      </c>
      <c r="C10409" t="s">
        <v>651</v>
      </c>
      <c r="D10409" t="s">
        <v>15193</v>
      </c>
      <c r="E10409" s="1" t="d">
        <v>2008-06-17</v>
      </c>
      <c r="F10409" s="3">
        <f t="shared" ca="1" si="162"/>
        <v>11.301369863013699</v>
      </c>
      <c r="G10409" s="2">
        <v>52456</v>
      </c>
      <c r="H10409" s="2">
        <v>52837.45</v>
      </c>
    </row>
    <row r="10410" spans="1:8" hidden="1" x14ac:dyDescent="0.2">
      <c r="A10410" t="s">
        <v>11872</v>
      </c>
      <c r="B10410" t="s">
        <v>11873</v>
      </c>
      <c r="C10410" t="s">
        <v>2238</v>
      </c>
      <c r="D10410" t="s">
        <v>15202</v>
      </c>
      <c r="E10410" s="1" t="d">
        <v>2014-08-25</v>
      </c>
      <c r="F10410" s="3">
        <f t="shared" ca="1" si="162"/>
        <v>5.1095890410958908</v>
      </c>
      <c r="G10410" s="2">
        <v>89900</v>
      </c>
      <c r="H10410" s="2">
        <v>90702.22</v>
      </c>
    </row>
    <row r="10411" spans="1:8" hidden="1" x14ac:dyDescent="0.2">
      <c r="A10411" t="s">
        <v>11874</v>
      </c>
      <c r="B10411" t="s">
        <v>536</v>
      </c>
      <c r="C10411" t="s">
        <v>2681</v>
      </c>
      <c r="D10411" t="s">
        <v>15192</v>
      </c>
      <c r="E10411" s="1" t="d">
        <v>1976-01-08</v>
      </c>
      <c r="F10411" s="3">
        <f t="shared" ca="1" si="162"/>
        <v>43.764383561643832</v>
      </c>
      <c r="G10411" s="2">
        <v>54330</v>
      </c>
      <c r="H10411" s="2">
        <v>12766.8</v>
      </c>
    </row>
    <row r="10412" spans="1:8" hidden="1" x14ac:dyDescent="0.2">
      <c r="A10412" t="s">
        <v>11875</v>
      </c>
      <c r="B10412" t="s">
        <v>74</v>
      </c>
      <c r="C10412" t="s">
        <v>206</v>
      </c>
      <c r="D10412" t="s">
        <v>15191</v>
      </c>
      <c r="E10412" s="1" t="d">
        <v>2014-09-02</v>
      </c>
      <c r="F10412" s="3">
        <f t="shared" ca="1" si="162"/>
        <v>5.087671232876712</v>
      </c>
      <c r="G10412" s="2">
        <v>31720</v>
      </c>
      <c r="H10412" s="2">
        <v>45957.83</v>
      </c>
    </row>
    <row r="10413" spans="1:8" x14ac:dyDescent="0.2">
      <c r="A10413" t="s">
        <v>7060</v>
      </c>
      <c r="B10413" t="s">
        <v>86</v>
      </c>
      <c r="C10413" t="s">
        <v>1386</v>
      </c>
      <c r="D10413" t="s">
        <v>15184</v>
      </c>
      <c r="E10413" s="1" t="d">
        <v>2015-11-18</v>
      </c>
      <c r="F10413" s="3">
        <f t="shared" ca="1" si="162"/>
        <v>3.8767123287671232</v>
      </c>
      <c r="G10413" s="2">
        <v>51328</v>
      </c>
      <c r="H10413" s="2">
        <v>64027.14</v>
      </c>
    </row>
    <row r="10414" spans="1:8" hidden="1" x14ac:dyDescent="0.2">
      <c r="A10414" t="s">
        <v>10482</v>
      </c>
      <c r="B10414" t="s">
        <v>29</v>
      </c>
      <c r="C10414" t="s">
        <v>1887</v>
      </c>
      <c r="D10414" t="s">
        <v>15187</v>
      </c>
      <c r="E10414" s="1" t="d">
        <v>2014-10-15</v>
      </c>
      <c r="F10414" s="3">
        <f t="shared" ca="1" si="162"/>
        <v>4.9698630136986299</v>
      </c>
      <c r="G10414" s="2">
        <v>64053</v>
      </c>
      <c r="H10414" s="2">
        <v>68845.460000000006</v>
      </c>
    </row>
    <row r="10415" spans="1:8" hidden="1" x14ac:dyDescent="0.2">
      <c r="A10415" t="s">
        <v>11878</v>
      </c>
      <c r="B10415" t="s">
        <v>193</v>
      </c>
      <c r="C10415" t="s">
        <v>1404</v>
      </c>
      <c r="D10415" t="s">
        <v>15191</v>
      </c>
      <c r="E10415" s="1" t="d">
        <v>2006-11-01</v>
      </c>
      <c r="F10415" s="3">
        <f t="shared" ca="1" si="162"/>
        <v>12.92876712328767</v>
      </c>
      <c r="G10415" s="2">
        <v>33441</v>
      </c>
      <c r="H10415" s="2">
        <v>40646.800000000003</v>
      </c>
    </row>
    <row r="10416" spans="1:8" hidden="1" x14ac:dyDescent="0.2">
      <c r="A10416" t="s">
        <v>11879</v>
      </c>
      <c r="B10416" t="s">
        <v>11880</v>
      </c>
      <c r="C10416" t="s">
        <v>5453</v>
      </c>
      <c r="D10416" t="s">
        <v>15230</v>
      </c>
      <c r="E10416" s="1" t="d">
        <v>2018-03-28</v>
      </c>
      <c r="F10416" s="3">
        <f t="shared" ca="1" si="162"/>
        <v>1.5178082191780822</v>
      </c>
      <c r="G10416" s="2">
        <v>30000</v>
      </c>
      <c r="H10416" s="2">
        <v>13846.2</v>
      </c>
    </row>
    <row r="10417" spans="1:8" hidden="1" x14ac:dyDescent="0.2">
      <c r="A10417" t="s">
        <v>11881</v>
      </c>
      <c r="B10417" t="s">
        <v>11</v>
      </c>
      <c r="C10417" t="s">
        <v>231</v>
      </c>
      <c r="D10417" t="s">
        <v>15182</v>
      </c>
      <c r="E10417" s="1" t="d">
        <v>1997-04-08</v>
      </c>
      <c r="F10417" s="3">
        <f t="shared" ca="1" si="162"/>
        <v>22.5013698630137</v>
      </c>
      <c r="G10417" s="2">
        <v>87720</v>
      </c>
      <c r="H10417" s="2">
        <v>34665.870000000003</v>
      </c>
    </row>
    <row r="10418" spans="1:8" hidden="1" x14ac:dyDescent="0.2">
      <c r="A10418" t="s">
        <v>11882</v>
      </c>
      <c r="B10418" t="s">
        <v>23</v>
      </c>
      <c r="C10418" t="s">
        <v>95</v>
      </c>
      <c r="D10418" t="s">
        <v>15189</v>
      </c>
      <c r="E10418" s="1" t="d">
        <v>2017-05-27</v>
      </c>
      <c r="F10418" s="3">
        <f t="shared" ca="1" si="162"/>
        <v>2.3534246575342466</v>
      </c>
      <c r="G10418" s="2">
        <v>35360</v>
      </c>
      <c r="H10418" s="2">
        <v>7911</v>
      </c>
    </row>
    <row r="10419" spans="1:8" x14ac:dyDescent="0.2">
      <c r="A10419" t="s">
        <v>8479</v>
      </c>
      <c r="B10419" t="s">
        <v>1056</v>
      </c>
      <c r="C10419" t="s">
        <v>511</v>
      </c>
      <c r="D10419" t="s">
        <v>15184</v>
      </c>
      <c r="E10419" s="1" t="d">
        <v>2010-03-22</v>
      </c>
      <c r="F10419" s="3">
        <f t="shared" ca="1" si="162"/>
        <v>9.5397260273972595</v>
      </c>
      <c r="G10419" s="2">
        <v>60412</v>
      </c>
      <c r="H10419" s="2">
        <v>63936.57</v>
      </c>
    </row>
    <row r="10420" spans="1:8" hidden="1" x14ac:dyDescent="0.2">
      <c r="A10420" t="s">
        <v>10445</v>
      </c>
      <c r="B10420" t="s">
        <v>288</v>
      </c>
      <c r="C10420" t="s">
        <v>606</v>
      </c>
      <c r="D10420" t="s">
        <v>15192</v>
      </c>
      <c r="E10420" s="1" t="d">
        <v>2014-11-24</v>
      </c>
      <c r="F10420" s="3">
        <f t="shared" ca="1" si="162"/>
        <v>4.86027397260274</v>
      </c>
      <c r="G10420" s="2">
        <v>74500</v>
      </c>
      <c r="H10420" s="2">
        <v>67748.05</v>
      </c>
    </row>
    <row r="10421" spans="1:8" x14ac:dyDescent="0.2">
      <c r="A10421" t="s">
        <v>3650</v>
      </c>
      <c r="B10421" t="s">
        <v>2660</v>
      </c>
      <c r="C10421" t="s">
        <v>142</v>
      </c>
      <c r="D10421" t="s">
        <v>15184</v>
      </c>
      <c r="E10421" s="1" t="d">
        <v>2015-03-19</v>
      </c>
      <c r="F10421" s="3">
        <f t="shared" ca="1" si="162"/>
        <v>4.5452054794520551</v>
      </c>
      <c r="G10421" s="2">
        <v>65100</v>
      </c>
      <c r="H10421" s="2">
        <v>63871.88</v>
      </c>
    </row>
    <row r="10422" spans="1:8" x14ac:dyDescent="0.2">
      <c r="A10422" t="s">
        <v>14652</v>
      </c>
      <c r="B10422" t="s">
        <v>1054</v>
      </c>
      <c r="C10422" t="s">
        <v>1442</v>
      </c>
      <c r="D10422" t="s">
        <v>15184</v>
      </c>
      <c r="E10422" s="1" t="d">
        <v>1984-05-31</v>
      </c>
      <c r="F10422" s="3">
        <f t="shared" ca="1" si="162"/>
        <v>35.364383561643834</v>
      </c>
      <c r="G10422" s="2">
        <v>51799</v>
      </c>
      <c r="H10422" s="2">
        <v>63861.63</v>
      </c>
    </row>
    <row r="10423" spans="1:8" hidden="1" x14ac:dyDescent="0.2">
      <c r="A10423" t="s">
        <v>11887</v>
      </c>
      <c r="B10423" t="s">
        <v>11</v>
      </c>
      <c r="C10423" t="s">
        <v>587</v>
      </c>
      <c r="D10423" t="s">
        <v>15182</v>
      </c>
      <c r="E10423" s="1" t="d">
        <v>2017-12-07</v>
      </c>
      <c r="F10423" s="3">
        <f t="shared" ca="1" si="162"/>
        <v>1.821917808219178</v>
      </c>
      <c r="G10423" s="2">
        <v>76500</v>
      </c>
      <c r="H10423" s="2">
        <v>33413.22</v>
      </c>
    </row>
    <row r="10424" spans="1:8" hidden="1" x14ac:dyDescent="0.2">
      <c r="A10424" t="s">
        <v>11888</v>
      </c>
      <c r="B10424" t="s">
        <v>1522</v>
      </c>
      <c r="C10424" t="s">
        <v>2533</v>
      </c>
      <c r="D10424" t="s">
        <v>15212</v>
      </c>
      <c r="E10424" s="1" t="d">
        <v>2018-07-16</v>
      </c>
      <c r="F10424" s="3">
        <f t="shared" ca="1" si="162"/>
        <v>1.2164383561643837</v>
      </c>
      <c r="G10424" s="2">
        <v>32272</v>
      </c>
    </row>
    <row r="10425" spans="1:8" x14ac:dyDescent="0.2">
      <c r="A10425" t="s">
        <v>13915</v>
      </c>
      <c r="B10425" t="s">
        <v>86</v>
      </c>
      <c r="C10425" t="s">
        <v>137</v>
      </c>
      <c r="D10425" t="s">
        <v>15184</v>
      </c>
      <c r="E10425" s="1" t="d">
        <v>2013-09-09</v>
      </c>
      <c r="F10425" s="3">
        <f t="shared" ca="1" si="162"/>
        <v>6.0684931506849313</v>
      </c>
      <c r="G10425" s="2">
        <v>51328</v>
      </c>
      <c r="H10425" s="2">
        <v>63806.82</v>
      </c>
    </row>
    <row r="10426" spans="1:8" hidden="1" x14ac:dyDescent="0.2">
      <c r="A10426" t="s">
        <v>11890</v>
      </c>
      <c r="B10426" t="s">
        <v>51</v>
      </c>
      <c r="C10426" t="s">
        <v>744</v>
      </c>
      <c r="D10426" t="s">
        <v>15192</v>
      </c>
      <c r="E10426" s="1" t="d">
        <v>2001-04-16</v>
      </c>
      <c r="F10426" s="3">
        <f t="shared" ca="1" si="162"/>
        <v>18.476712328767125</v>
      </c>
      <c r="G10426" s="2">
        <v>38490</v>
      </c>
      <c r="H10426" s="2">
        <v>38681.79</v>
      </c>
    </row>
    <row r="10427" spans="1:8" hidden="1" x14ac:dyDescent="0.2">
      <c r="A10427" t="s">
        <v>11891</v>
      </c>
      <c r="B10427" t="s">
        <v>1622</v>
      </c>
      <c r="C10427" t="s">
        <v>340</v>
      </c>
      <c r="D10427" t="s">
        <v>15206</v>
      </c>
      <c r="E10427" s="1" t="d">
        <v>2007-02-05</v>
      </c>
      <c r="F10427" s="3">
        <f t="shared" ca="1" si="162"/>
        <v>12.665753424657535</v>
      </c>
      <c r="G10427" s="2">
        <v>93400</v>
      </c>
      <c r="H10427" s="2">
        <v>86215.08</v>
      </c>
    </row>
    <row r="10428" spans="1:8" x14ac:dyDescent="0.2">
      <c r="A10428" t="s">
        <v>2344</v>
      </c>
      <c r="B10428" t="s">
        <v>86</v>
      </c>
      <c r="C10428" t="s">
        <v>1291</v>
      </c>
      <c r="D10428" t="s">
        <v>15184</v>
      </c>
      <c r="E10428" s="1" t="d">
        <v>2015-03-02</v>
      </c>
      <c r="F10428" s="3">
        <f t="shared" ca="1" si="162"/>
        <v>4.5917808219178085</v>
      </c>
      <c r="G10428" s="2">
        <v>60732</v>
      </c>
      <c r="H10428" s="2">
        <v>63806.64</v>
      </c>
    </row>
    <row r="10429" spans="1:8" hidden="1" x14ac:dyDescent="0.2">
      <c r="A10429" t="s">
        <v>1643</v>
      </c>
      <c r="B10429" t="s">
        <v>29</v>
      </c>
      <c r="C10429" t="s">
        <v>1594</v>
      </c>
      <c r="D10429" t="s">
        <v>15187</v>
      </c>
      <c r="E10429" s="1" t="d">
        <v>2011-03-30</v>
      </c>
      <c r="F10429" s="3">
        <f t="shared" ca="1" si="162"/>
        <v>8.5178082191780824</v>
      </c>
      <c r="G10429" s="2">
        <v>66310</v>
      </c>
      <c r="H10429" s="2">
        <v>68746</v>
      </c>
    </row>
    <row r="10430" spans="1:8" hidden="1" x14ac:dyDescent="0.2">
      <c r="A10430" t="s">
        <v>11894</v>
      </c>
      <c r="B10430" t="s">
        <v>1012</v>
      </c>
      <c r="C10430" t="s">
        <v>606</v>
      </c>
      <c r="D10430" t="s">
        <v>15192</v>
      </c>
      <c r="E10430" s="1" t="d">
        <v>2018-04-19</v>
      </c>
      <c r="F10430" s="3">
        <f t="shared" ca="1" si="162"/>
        <v>1.4575342465753425</v>
      </c>
      <c r="G10430" s="2">
        <v>71400</v>
      </c>
      <c r="H10430" s="2">
        <v>15669.12</v>
      </c>
    </row>
    <row r="10431" spans="1:8" hidden="1" x14ac:dyDescent="0.2">
      <c r="A10431" t="s">
        <v>911</v>
      </c>
      <c r="B10431" t="s">
        <v>29</v>
      </c>
      <c r="C10431" t="s">
        <v>912</v>
      </c>
      <c r="D10431" t="s">
        <v>15187</v>
      </c>
      <c r="E10431" s="1" t="d">
        <v>2003-08-13</v>
      </c>
      <c r="F10431" s="3">
        <f t="shared" ca="1" si="162"/>
        <v>16.150684931506849</v>
      </c>
      <c r="G10431" s="2">
        <v>68608</v>
      </c>
      <c r="H10431" s="2">
        <v>68706.14</v>
      </c>
    </row>
    <row r="10432" spans="1:8" x14ac:dyDescent="0.2">
      <c r="A10432" t="s">
        <v>6968</v>
      </c>
      <c r="B10432" t="s">
        <v>979</v>
      </c>
      <c r="C10432" t="s">
        <v>167</v>
      </c>
      <c r="D10432" t="s">
        <v>15184</v>
      </c>
      <c r="E10432" s="1" t="d">
        <v>1991-01-14</v>
      </c>
      <c r="F10432" s="3">
        <f t="shared" ca="1" si="162"/>
        <v>28.736986301369864</v>
      </c>
      <c r="G10432" s="2">
        <v>62088</v>
      </c>
      <c r="H10432" s="2">
        <v>63791.1</v>
      </c>
    </row>
    <row r="10433" spans="1:8" hidden="1" x14ac:dyDescent="0.2">
      <c r="A10433" t="s">
        <v>11897</v>
      </c>
      <c r="B10433" t="s">
        <v>1319</v>
      </c>
      <c r="C10433" t="s">
        <v>420</v>
      </c>
      <c r="D10433" t="s">
        <v>15201</v>
      </c>
      <c r="E10433" s="1" t="d">
        <v>2008-06-30</v>
      </c>
      <c r="F10433" s="3">
        <f t="shared" ca="1" si="162"/>
        <v>11.265753424657534</v>
      </c>
      <c r="G10433" s="2">
        <v>41537</v>
      </c>
      <c r="H10433" s="2">
        <v>42716.81</v>
      </c>
    </row>
    <row r="10434" spans="1:8" x14ac:dyDescent="0.2">
      <c r="A10434" t="s">
        <v>2659</v>
      </c>
      <c r="B10434" t="s">
        <v>2660</v>
      </c>
      <c r="C10434" t="s">
        <v>142</v>
      </c>
      <c r="D10434" t="s">
        <v>15184</v>
      </c>
      <c r="E10434" s="1" t="d">
        <v>2017-02-13</v>
      </c>
      <c r="F10434" s="3">
        <f t="shared" ca="1" si="162"/>
        <v>2.6356164383561644</v>
      </c>
      <c r="G10434" s="2">
        <v>64505</v>
      </c>
      <c r="H10434" s="2">
        <v>63774.2</v>
      </c>
    </row>
    <row r="10435" spans="1:8" x14ac:dyDescent="0.2">
      <c r="A10435" t="s">
        <v>14591</v>
      </c>
      <c r="B10435" t="s">
        <v>2010</v>
      </c>
      <c r="C10435" t="s">
        <v>504</v>
      </c>
      <c r="D10435" t="s">
        <v>15184</v>
      </c>
      <c r="E10435" s="1" t="d">
        <v>1986-03-24</v>
      </c>
      <c r="F10435" s="3">
        <f t="shared" ref="F10435:F10498" ca="1" si="163">(TODAY()-E10435)/365</f>
        <v>33.550684931506851</v>
      </c>
      <c r="G10435" s="2">
        <v>61104</v>
      </c>
      <c r="H10435" s="2">
        <v>63774</v>
      </c>
    </row>
    <row r="10436" spans="1:8" x14ac:dyDescent="0.2">
      <c r="A10436" t="s">
        <v>8352</v>
      </c>
      <c r="B10436" t="s">
        <v>86</v>
      </c>
      <c r="C10436" t="s">
        <v>250</v>
      </c>
      <c r="D10436" t="s">
        <v>15184</v>
      </c>
      <c r="E10436" s="1" t="d">
        <v>2008-04-23</v>
      </c>
      <c r="F10436" s="3">
        <f t="shared" ca="1" si="163"/>
        <v>11.452054794520548</v>
      </c>
      <c r="G10436" s="2">
        <v>73554</v>
      </c>
      <c r="H10436" s="2">
        <v>63756.27</v>
      </c>
    </row>
    <row r="10437" spans="1:8" x14ac:dyDescent="0.2">
      <c r="A10437" t="s">
        <v>255</v>
      </c>
      <c r="B10437" t="s">
        <v>17</v>
      </c>
      <c r="C10437" t="s">
        <v>119</v>
      </c>
      <c r="D10437" t="s">
        <v>15184</v>
      </c>
      <c r="E10437" s="1" t="d">
        <v>2017-02-06</v>
      </c>
      <c r="F10437" s="3">
        <f t="shared" ca="1" si="163"/>
        <v>2.6547945205479451</v>
      </c>
      <c r="G10437" s="2">
        <v>50561</v>
      </c>
      <c r="H10437" s="2">
        <v>63523.07</v>
      </c>
    </row>
    <row r="10438" spans="1:8" x14ac:dyDescent="0.2">
      <c r="A10438" t="s">
        <v>14959</v>
      </c>
      <c r="B10438" t="s">
        <v>86</v>
      </c>
      <c r="C10438" t="s">
        <v>1343</v>
      </c>
      <c r="D10438" t="s">
        <v>15184</v>
      </c>
      <c r="E10438" s="1" t="d">
        <v>2016-06-08</v>
      </c>
      <c r="F10438" s="3">
        <f t="shared" ca="1" si="163"/>
        <v>3.3205479452054796</v>
      </c>
      <c r="G10438" s="2">
        <v>51328</v>
      </c>
      <c r="H10438" s="2">
        <v>63503.55</v>
      </c>
    </row>
    <row r="10439" spans="1:8" x14ac:dyDescent="0.2">
      <c r="A10439" t="s">
        <v>7224</v>
      </c>
      <c r="B10439" t="s">
        <v>86</v>
      </c>
      <c r="C10439" t="s">
        <v>754</v>
      </c>
      <c r="D10439" t="s">
        <v>15184</v>
      </c>
      <c r="E10439" s="1" t="d">
        <v>2014-11-18</v>
      </c>
      <c r="F10439" s="3">
        <f t="shared" ca="1" si="163"/>
        <v>4.8767123287671232</v>
      </c>
      <c r="G10439" s="2">
        <v>60732</v>
      </c>
      <c r="H10439" s="2">
        <v>63452.94</v>
      </c>
    </row>
    <row r="10440" spans="1:8" hidden="1" x14ac:dyDescent="0.2">
      <c r="A10440" t="s">
        <v>11904</v>
      </c>
      <c r="B10440" t="s">
        <v>506</v>
      </c>
      <c r="C10440" t="s">
        <v>491</v>
      </c>
      <c r="D10440" t="s">
        <v>15185</v>
      </c>
      <c r="E10440" s="1" t="d">
        <v>2018-02-12</v>
      </c>
      <c r="F10440" s="3">
        <f t="shared" ca="1" si="163"/>
        <v>1.6383561643835616</v>
      </c>
      <c r="G10440" s="2">
        <v>21008</v>
      </c>
      <c r="H10440">
        <v>799.7</v>
      </c>
    </row>
    <row r="10441" spans="1:8" x14ac:dyDescent="0.2">
      <c r="A10441" t="s">
        <v>3137</v>
      </c>
      <c r="B10441" t="s">
        <v>17</v>
      </c>
      <c r="C10441" t="s">
        <v>372</v>
      </c>
      <c r="D10441" t="s">
        <v>15184</v>
      </c>
      <c r="E10441" s="1" t="d">
        <v>2017-02-08</v>
      </c>
      <c r="F10441" s="3">
        <f t="shared" ca="1" si="163"/>
        <v>2.6493150684931508</v>
      </c>
      <c r="G10441" s="2">
        <v>50561</v>
      </c>
      <c r="H10441" s="2">
        <v>63424.71</v>
      </c>
    </row>
    <row r="10442" spans="1:8" x14ac:dyDescent="0.2">
      <c r="A10442" t="s">
        <v>9581</v>
      </c>
      <c r="B10442" t="s">
        <v>17</v>
      </c>
      <c r="C10442" t="s">
        <v>191</v>
      </c>
      <c r="D10442" t="s">
        <v>15184</v>
      </c>
      <c r="E10442" s="1" t="d">
        <v>2017-05-01</v>
      </c>
      <c r="F10442" s="3">
        <f t="shared" ca="1" si="163"/>
        <v>2.4246575342465753</v>
      </c>
      <c r="G10442" s="2">
        <v>50561</v>
      </c>
      <c r="H10442" s="2">
        <v>63319.7</v>
      </c>
    </row>
    <row r="10443" spans="1:8" hidden="1" x14ac:dyDescent="0.2">
      <c r="A10443" t="s">
        <v>4846</v>
      </c>
      <c r="B10443" t="s">
        <v>29</v>
      </c>
      <c r="C10443" t="s">
        <v>1429</v>
      </c>
      <c r="D10443" t="s">
        <v>15187</v>
      </c>
      <c r="E10443" s="1" t="d">
        <v>2004-12-13</v>
      </c>
      <c r="F10443" s="3">
        <f t="shared" ca="1" si="163"/>
        <v>14.813698630136987</v>
      </c>
      <c r="G10443" s="2">
        <v>68608</v>
      </c>
      <c r="H10443" s="2">
        <v>68694.070000000007</v>
      </c>
    </row>
    <row r="10444" spans="1:8" hidden="1" x14ac:dyDescent="0.2">
      <c r="A10444" t="s">
        <v>11908</v>
      </c>
      <c r="B10444" t="s">
        <v>506</v>
      </c>
      <c r="C10444" t="s">
        <v>6336</v>
      </c>
      <c r="D10444" t="s">
        <v>15222</v>
      </c>
      <c r="E10444" s="1" t="d">
        <v>2018-06-04</v>
      </c>
      <c r="F10444" s="3">
        <f t="shared" ca="1" si="163"/>
        <v>1.3315068493150686</v>
      </c>
      <c r="G10444" s="2">
        <v>24960</v>
      </c>
      <c r="H10444" s="2">
        <v>2087.4</v>
      </c>
    </row>
    <row r="10445" spans="1:8" hidden="1" x14ac:dyDescent="0.2">
      <c r="A10445" t="s">
        <v>11909</v>
      </c>
      <c r="B10445" t="s">
        <v>385</v>
      </c>
      <c r="C10445" t="s">
        <v>1579</v>
      </c>
      <c r="D10445" t="s">
        <v>15190</v>
      </c>
      <c r="E10445" s="1" t="d">
        <v>2014-03-10</v>
      </c>
      <c r="F10445" s="3">
        <f t="shared" ca="1" si="163"/>
        <v>5.5698630136986305</v>
      </c>
      <c r="G10445" s="2">
        <v>34632</v>
      </c>
      <c r="H10445" s="2">
        <v>39189.21</v>
      </c>
    </row>
    <row r="10446" spans="1:8" hidden="1" x14ac:dyDescent="0.2">
      <c r="A10446" t="s">
        <v>11910</v>
      </c>
      <c r="B10446" t="s">
        <v>442</v>
      </c>
      <c r="C10446" t="s">
        <v>2302</v>
      </c>
      <c r="D10446" t="s">
        <v>15194</v>
      </c>
      <c r="E10446" s="1" t="d">
        <v>1993-08-16</v>
      </c>
      <c r="F10446" s="3">
        <f t="shared" ca="1" si="163"/>
        <v>26.147945205479452</v>
      </c>
      <c r="G10446" s="2">
        <v>51126</v>
      </c>
      <c r="H10446" s="2">
        <v>52089.33</v>
      </c>
    </row>
    <row r="10447" spans="1:8" hidden="1" x14ac:dyDescent="0.2">
      <c r="A10447" t="s">
        <v>11911</v>
      </c>
      <c r="B10447" t="s">
        <v>193</v>
      </c>
      <c r="C10447" t="s">
        <v>366</v>
      </c>
      <c r="D10447" t="s">
        <v>15191</v>
      </c>
      <c r="E10447" s="1" t="d">
        <v>2016-01-19</v>
      </c>
      <c r="F10447" s="3">
        <f t="shared" ca="1" si="163"/>
        <v>3.7068493150684931</v>
      </c>
      <c r="G10447" s="2">
        <v>32227</v>
      </c>
      <c r="H10447" s="2">
        <v>34283.379999999997</v>
      </c>
    </row>
    <row r="10448" spans="1:8" hidden="1" x14ac:dyDescent="0.2">
      <c r="A10448" t="s">
        <v>2246</v>
      </c>
      <c r="B10448" t="s">
        <v>461</v>
      </c>
      <c r="C10448" t="s">
        <v>2247</v>
      </c>
      <c r="D10448" t="s">
        <v>15185</v>
      </c>
      <c r="E10448" s="1" t="d">
        <v>2012-07-05</v>
      </c>
      <c r="F10448" s="3">
        <f t="shared" ca="1" si="163"/>
        <v>7.2493150684931509</v>
      </c>
      <c r="G10448" s="2">
        <v>74400</v>
      </c>
      <c r="H10448" s="2">
        <v>73853.5</v>
      </c>
    </row>
    <row r="10449" spans="1:8" hidden="1" x14ac:dyDescent="0.2">
      <c r="A10449" t="s">
        <v>11913</v>
      </c>
      <c r="B10449" t="s">
        <v>74</v>
      </c>
      <c r="C10449" t="s">
        <v>974</v>
      </c>
      <c r="D10449" t="s">
        <v>15197</v>
      </c>
      <c r="E10449" s="1" t="d">
        <v>2008-06-21</v>
      </c>
      <c r="F10449" s="3">
        <f t="shared" ca="1" si="163"/>
        <v>11.29041095890411</v>
      </c>
      <c r="G10449" s="2">
        <v>31256</v>
      </c>
      <c r="H10449" s="2">
        <v>9909.4699999999993</v>
      </c>
    </row>
    <row r="10450" spans="1:8" x14ac:dyDescent="0.2">
      <c r="A10450" t="s">
        <v>15071</v>
      </c>
      <c r="B10450" t="s">
        <v>2660</v>
      </c>
      <c r="C10450" t="s">
        <v>142</v>
      </c>
      <c r="D10450" t="s">
        <v>15184</v>
      </c>
      <c r="E10450" s="1" t="d">
        <v>2011-02-15</v>
      </c>
      <c r="F10450" s="3">
        <f t="shared" ca="1" si="163"/>
        <v>8.6356164383561644</v>
      </c>
      <c r="G10450" s="2">
        <v>64505</v>
      </c>
      <c r="H10450" s="2">
        <v>63287.73</v>
      </c>
    </row>
    <row r="10451" spans="1:8" x14ac:dyDescent="0.2">
      <c r="A10451" t="s">
        <v>3667</v>
      </c>
      <c r="B10451" t="s">
        <v>1056</v>
      </c>
      <c r="C10451" t="s">
        <v>511</v>
      </c>
      <c r="D10451" t="s">
        <v>15184</v>
      </c>
      <c r="E10451" s="1" t="d">
        <v>2011-05-23</v>
      </c>
      <c r="F10451" s="3">
        <f t="shared" ca="1" si="163"/>
        <v>8.3698630136986303</v>
      </c>
      <c r="G10451" s="2">
        <v>60412</v>
      </c>
      <c r="H10451" s="2">
        <v>63252.7</v>
      </c>
    </row>
    <row r="10452" spans="1:8" hidden="1" x14ac:dyDescent="0.2">
      <c r="A10452" t="s">
        <v>11916</v>
      </c>
      <c r="B10452" t="s">
        <v>38</v>
      </c>
      <c r="C10452" t="s">
        <v>39</v>
      </c>
      <c r="D10452" t="s">
        <v>15189</v>
      </c>
      <c r="E10452" s="1" t="d">
        <v>2017-06-01</v>
      </c>
      <c r="F10452" s="3">
        <f t="shared" ca="1" si="163"/>
        <v>2.3397260273972602</v>
      </c>
      <c r="G10452" s="2">
        <v>22464</v>
      </c>
      <c r="H10452" s="2">
        <v>11793.6</v>
      </c>
    </row>
    <row r="10453" spans="1:8" hidden="1" x14ac:dyDescent="0.2">
      <c r="A10453" t="s">
        <v>14226</v>
      </c>
      <c r="B10453" t="s">
        <v>54</v>
      </c>
      <c r="C10453" t="s">
        <v>55</v>
      </c>
      <c r="D10453" t="s">
        <v>15187</v>
      </c>
      <c r="E10453" s="1" t="d">
        <v>1980-09-30</v>
      </c>
      <c r="F10453" s="3">
        <f t="shared" ca="1" si="163"/>
        <v>39.032876712328765</v>
      </c>
      <c r="G10453" s="2">
        <v>61104</v>
      </c>
      <c r="H10453" s="2">
        <v>68644.42</v>
      </c>
    </row>
    <row r="10454" spans="1:8" hidden="1" x14ac:dyDescent="0.2">
      <c r="A10454" t="s">
        <v>11918</v>
      </c>
      <c r="B10454" t="s">
        <v>1578</v>
      </c>
      <c r="C10454" t="s">
        <v>417</v>
      </c>
      <c r="D10454" t="s">
        <v>15190</v>
      </c>
      <c r="E10454" s="1" t="d">
        <v>1997-10-06</v>
      </c>
      <c r="F10454" s="3">
        <f t="shared" ca="1" si="163"/>
        <v>22.005479452054793</v>
      </c>
      <c r="G10454" s="2">
        <v>36436</v>
      </c>
      <c r="H10454" s="2">
        <v>68540.850000000006</v>
      </c>
    </row>
    <row r="10455" spans="1:8" x14ac:dyDescent="0.2">
      <c r="A10455" t="s">
        <v>12118</v>
      </c>
      <c r="B10455" t="s">
        <v>116</v>
      </c>
      <c r="C10455" t="s">
        <v>137</v>
      </c>
      <c r="D10455" t="s">
        <v>15184</v>
      </c>
      <c r="E10455" s="1" t="d">
        <v>2016-05-09</v>
      </c>
      <c r="F10455" s="3">
        <f t="shared" ca="1" si="163"/>
        <v>3.4027397260273973</v>
      </c>
      <c r="G10455" s="2">
        <v>52339</v>
      </c>
      <c r="H10455" s="2">
        <v>63248.59</v>
      </c>
    </row>
    <row r="10456" spans="1:8" hidden="1" x14ac:dyDescent="0.2">
      <c r="A10456" t="s">
        <v>11920</v>
      </c>
      <c r="B10456" t="s">
        <v>294</v>
      </c>
      <c r="C10456" t="s">
        <v>1770</v>
      </c>
      <c r="D10456" t="s">
        <v>15192</v>
      </c>
      <c r="E10456" s="1" t="d">
        <v>2012-09-06</v>
      </c>
      <c r="F10456" s="3">
        <f t="shared" ca="1" si="163"/>
        <v>7.0767123287671234</v>
      </c>
      <c r="G10456" s="2">
        <v>60412</v>
      </c>
      <c r="H10456" s="2">
        <v>61034.92</v>
      </c>
    </row>
    <row r="10457" spans="1:8" hidden="1" x14ac:dyDescent="0.2">
      <c r="A10457" t="s">
        <v>11921</v>
      </c>
      <c r="B10457" t="s">
        <v>1229</v>
      </c>
      <c r="C10457" t="s">
        <v>148</v>
      </c>
      <c r="D10457" t="s">
        <v>15190</v>
      </c>
      <c r="E10457" s="1" t="d">
        <v>1996-07-25</v>
      </c>
      <c r="F10457" s="3">
        <f t="shared" ca="1" si="163"/>
        <v>23.205479452054796</v>
      </c>
      <c r="G10457" s="2">
        <v>51126</v>
      </c>
      <c r="H10457" s="2">
        <v>59950.45</v>
      </c>
    </row>
    <row r="10458" spans="1:8" hidden="1" x14ac:dyDescent="0.2">
      <c r="A10458" t="s">
        <v>11922</v>
      </c>
      <c r="B10458" t="s">
        <v>2012</v>
      </c>
      <c r="C10458" t="s">
        <v>459</v>
      </c>
      <c r="D10458" t="s">
        <v>15215</v>
      </c>
      <c r="E10458" s="1" t="d">
        <v>1986-02-24</v>
      </c>
      <c r="F10458" s="3">
        <f t="shared" ca="1" si="163"/>
        <v>33.627397260273973</v>
      </c>
      <c r="G10458" s="2">
        <v>44706</v>
      </c>
      <c r="H10458" s="2">
        <v>55043.63</v>
      </c>
    </row>
    <row r="10459" spans="1:8" hidden="1" x14ac:dyDescent="0.2">
      <c r="A10459" t="s">
        <v>25</v>
      </c>
      <c r="B10459" t="s">
        <v>26</v>
      </c>
      <c r="C10459" t="s">
        <v>27</v>
      </c>
      <c r="D10459" t="s">
        <v>15201</v>
      </c>
      <c r="E10459" s="1" t="d">
        <v>2014-11-28</v>
      </c>
      <c r="F10459" s="3">
        <f t="shared" ca="1" si="163"/>
        <v>4.8493150684931505</v>
      </c>
      <c r="G10459" s="2">
        <v>74300</v>
      </c>
      <c r="H10459" s="2">
        <v>75011.45</v>
      </c>
    </row>
    <row r="10460" spans="1:8" x14ac:dyDescent="0.2">
      <c r="A10460" t="s">
        <v>11971</v>
      </c>
      <c r="B10460" t="s">
        <v>86</v>
      </c>
      <c r="C10460" t="s">
        <v>3707</v>
      </c>
      <c r="D10460" t="s">
        <v>15184</v>
      </c>
      <c r="E10460" s="1" t="d">
        <v>2016-03-30</v>
      </c>
      <c r="F10460" s="3">
        <f t="shared" ca="1" si="163"/>
        <v>3.5123287671232877</v>
      </c>
      <c r="G10460" s="2">
        <v>51328</v>
      </c>
      <c r="H10460" s="2">
        <v>63218.82</v>
      </c>
    </row>
    <row r="10461" spans="1:8" x14ac:dyDescent="0.2">
      <c r="A10461" t="s">
        <v>6518</v>
      </c>
      <c r="B10461" t="s">
        <v>6519</v>
      </c>
      <c r="C10461" t="s">
        <v>511</v>
      </c>
      <c r="D10461" t="s">
        <v>15184</v>
      </c>
      <c r="E10461" s="1" t="d">
        <v>1982-10-13</v>
      </c>
      <c r="F10461" s="3">
        <f t="shared" ca="1" si="163"/>
        <v>36.9972602739726</v>
      </c>
      <c r="G10461" s="2">
        <v>61104</v>
      </c>
      <c r="H10461" s="2">
        <v>63210.080000000002</v>
      </c>
    </row>
    <row r="10462" spans="1:8" hidden="1" x14ac:dyDescent="0.2">
      <c r="A10462" t="s">
        <v>11926</v>
      </c>
      <c r="B10462" t="s">
        <v>51</v>
      </c>
      <c r="C10462" t="s">
        <v>3015</v>
      </c>
      <c r="D10462" t="s">
        <v>15192</v>
      </c>
      <c r="E10462" s="1" t="d">
        <v>1995-09-11</v>
      </c>
      <c r="F10462" s="3">
        <f t="shared" ca="1" si="163"/>
        <v>24.076712328767123</v>
      </c>
      <c r="G10462" s="2">
        <v>39579</v>
      </c>
      <c r="H10462" s="2">
        <v>40128.94</v>
      </c>
    </row>
    <row r="10463" spans="1:8" hidden="1" x14ac:dyDescent="0.2">
      <c r="A10463" t="s">
        <v>11927</v>
      </c>
      <c r="B10463" t="s">
        <v>74</v>
      </c>
      <c r="C10463" t="s">
        <v>2432</v>
      </c>
      <c r="D10463" t="s">
        <v>15218</v>
      </c>
      <c r="E10463" s="1" t="d">
        <v>2008-05-12</v>
      </c>
      <c r="F10463" s="3">
        <f t="shared" ca="1" si="163"/>
        <v>11.4</v>
      </c>
      <c r="G10463" s="2">
        <v>32292</v>
      </c>
      <c r="H10463" s="2">
        <v>34210.53</v>
      </c>
    </row>
    <row r="10464" spans="1:8" x14ac:dyDescent="0.2">
      <c r="A10464" t="s">
        <v>2410</v>
      </c>
      <c r="B10464" t="s">
        <v>2330</v>
      </c>
      <c r="C10464" t="s">
        <v>613</v>
      </c>
      <c r="D10464" t="s">
        <v>15184</v>
      </c>
      <c r="E10464" s="1" t="d">
        <v>1983-01-17</v>
      </c>
      <c r="F10464" s="3">
        <f t="shared" ca="1" si="163"/>
        <v>36.734246575342468</v>
      </c>
      <c r="G10464" s="2">
        <v>61104</v>
      </c>
      <c r="H10464" s="2">
        <v>63207.61</v>
      </c>
    </row>
    <row r="10465" spans="1:8" x14ac:dyDescent="0.2">
      <c r="A10465" t="s">
        <v>5358</v>
      </c>
      <c r="B10465" t="s">
        <v>166</v>
      </c>
      <c r="C10465" t="s">
        <v>167</v>
      </c>
      <c r="D10465" t="s">
        <v>15184</v>
      </c>
      <c r="E10465" s="1" t="d">
        <v>1988-03-23</v>
      </c>
      <c r="F10465" s="3">
        <f t="shared" ca="1" si="163"/>
        <v>31.550684931506851</v>
      </c>
      <c r="G10465" s="2">
        <v>58568</v>
      </c>
      <c r="H10465" s="2">
        <v>63166.06</v>
      </c>
    </row>
    <row r="10466" spans="1:8" hidden="1" x14ac:dyDescent="0.2">
      <c r="A10466" t="s">
        <v>6756</v>
      </c>
      <c r="B10466" t="s">
        <v>29</v>
      </c>
      <c r="C10466" t="s">
        <v>348</v>
      </c>
      <c r="D10466" t="s">
        <v>15187</v>
      </c>
      <c r="E10466" s="1" t="d">
        <v>2007-10-23</v>
      </c>
      <c r="F10466" s="3">
        <f t="shared" ca="1" si="163"/>
        <v>11.953424657534246</v>
      </c>
      <c r="G10466" s="2">
        <v>68608</v>
      </c>
      <c r="H10466" s="2">
        <v>68591.710000000006</v>
      </c>
    </row>
    <row r="10467" spans="1:8" x14ac:dyDescent="0.2">
      <c r="A10467" t="s">
        <v>11730</v>
      </c>
      <c r="B10467" t="s">
        <v>86</v>
      </c>
      <c r="C10467" t="s">
        <v>785</v>
      </c>
      <c r="D10467" t="s">
        <v>15184</v>
      </c>
      <c r="E10467" s="1" t="d">
        <v>2016-01-04</v>
      </c>
      <c r="F10467" s="3">
        <f t="shared" ca="1" si="163"/>
        <v>3.7479452054794522</v>
      </c>
      <c r="G10467" s="2">
        <v>51328</v>
      </c>
      <c r="H10467" s="2">
        <v>63110.239999999998</v>
      </c>
    </row>
    <row r="10468" spans="1:8" hidden="1" x14ac:dyDescent="0.2">
      <c r="A10468" t="s">
        <v>11932</v>
      </c>
      <c r="B10468" t="s">
        <v>51</v>
      </c>
      <c r="C10468" t="s">
        <v>81</v>
      </c>
      <c r="D10468" t="s">
        <v>15193</v>
      </c>
      <c r="E10468" s="1" t="d">
        <v>1972-03-06</v>
      </c>
      <c r="F10468" s="3">
        <f t="shared" ca="1" si="163"/>
        <v>47.608219178082194</v>
      </c>
      <c r="G10468" s="2">
        <v>42483</v>
      </c>
      <c r="H10468" s="2">
        <v>49342.63</v>
      </c>
    </row>
    <row r="10469" spans="1:8" x14ac:dyDescent="0.2">
      <c r="A10469" t="s">
        <v>4618</v>
      </c>
      <c r="B10469" t="s">
        <v>51</v>
      </c>
      <c r="C10469" t="s">
        <v>1091</v>
      </c>
      <c r="D10469" t="s">
        <v>15184</v>
      </c>
      <c r="E10469" s="1" t="d">
        <v>1986-11-19</v>
      </c>
      <c r="F10469" s="3">
        <f t="shared" ca="1" si="163"/>
        <v>32.893150684931506</v>
      </c>
      <c r="G10469" s="2">
        <v>41757</v>
      </c>
      <c r="H10469" s="2">
        <v>62923.99</v>
      </c>
    </row>
    <row r="10470" spans="1:8" hidden="1" x14ac:dyDescent="0.2">
      <c r="A10470" t="s">
        <v>11934</v>
      </c>
      <c r="B10470" t="s">
        <v>1712</v>
      </c>
      <c r="C10470" t="s">
        <v>1501</v>
      </c>
      <c r="D10470" t="s">
        <v>15193</v>
      </c>
      <c r="E10470" s="1" t="d">
        <v>2001-11-09</v>
      </c>
      <c r="F10470" s="3">
        <f t="shared" ca="1" si="163"/>
        <v>17.909589041095892</v>
      </c>
      <c r="G10470" s="2">
        <v>61329</v>
      </c>
      <c r="H10470" s="2">
        <v>62049.26</v>
      </c>
    </row>
    <row r="10471" spans="1:8" x14ac:dyDescent="0.2">
      <c r="A10471" t="s">
        <v>12553</v>
      </c>
      <c r="B10471" t="s">
        <v>86</v>
      </c>
      <c r="C10471" t="s">
        <v>191</v>
      </c>
      <c r="D10471" t="s">
        <v>15184</v>
      </c>
      <c r="E10471" s="1" t="d">
        <v>2016-11-01</v>
      </c>
      <c r="F10471" s="3">
        <f t="shared" ca="1" si="163"/>
        <v>2.9205479452054797</v>
      </c>
      <c r="G10471" s="2">
        <v>50561</v>
      </c>
      <c r="H10471" s="2">
        <v>62920.68</v>
      </c>
    </row>
    <row r="10472" spans="1:8" hidden="1" x14ac:dyDescent="0.2">
      <c r="A10472" t="s">
        <v>11936</v>
      </c>
      <c r="B10472" t="s">
        <v>756</v>
      </c>
      <c r="C10472" t="s">
        <v>757</v>
      </c>
      <c r="D10472" t="s">
        <v>15221</v>
      </c>
      <c r="E10472" s="1" t="d">
        <v>2013-03-25</v>
      </c>
      <c r="F10472" s="3">
        <f t="shared" ca="1" si="163"/>
        <v>6.5287671232876709</v>
      </c>
      <c r="G10472" s="2">
        <v>62100</v>
      </c>
      <c r="H10472" s="2">
        <v>60883.98</v>
      </c>
    </row>
    <row r="10473" spans="1:8" x14ac:dyDescent="0.2">
      <c r="A10473" t="s">
        <v>13443</v>
      </c>
      <c r="B10473" t="s">
        <v>166</v>
      </c>
      <c r="C10473" t="s">
        <v>167</v>
      </c>
      <c r="D10473" t="s">
        <v>15184</v>
      </c>
      <c r="E10473" s="1" t="d">
        <v>2003-03-13</v>
      </c>
      <c r="F10473" s="3">
        <f t="shared" ca="1" si="163"/>
        <v>16.56986301369863</v>
      </c>
      <c r="G10473" s="2">
        <v>53984</v>
      </c>
      <c r="H10473" s="2">
        <v>62865.15</v>
      </c>
    </row>
    <row r="10474" spans="1:8" x14ac:dyDescent="0.2">
      <c r="A10474" t="s">
        <v>10732</v>
      </c>
      <c r="B10474" t="s">
        <v>17</v>
      </c>
      <c r="C10474" t="s">
        <v>121</v>
      </c>
      <c r="D10474" t="s">
        <v>15184</v>
      </c>
      <c r="E10474" s="1" t="d">
        <v>2017-02-15</v>
      </c>
      <c r="F10474" s="3">
        <f t="shared" ca="1" si="163"/>
        <v>2.6301369863013697</v>
      </c>
      <c r="G10474" s="2">
        <v>50561</v>
      </c>
      <c r="H10474" s="2">
        <v>62804.54</v>
      </c>
    </row>
    <row r="10475" spans="1:8" hidden="1" x14ac:dyDescent="0.2">
      <c r="A10475" t="s">
        <v>11939</v>
      </c>
      <c r="B10475" t="s">
        <v>309</v>
      </c>
      <c r="C10475" t="s">
        <v>310</v>
      </c>
      <c r="D10475" t="s">
        <v>15182</v>
      </c>
      <c r="E10475" s="1" t="d">
        <v>2017-10-11</v>
      </c>
      <c r="F10475" s="3">
        <f t="shared" ca="1" si="163"/>
        <v>1.978082191780822</v>
      </c>
      <c r="G10475" s="2">
        <v>56919</v>
      </c>
      <c r="H10475" s="2">
        <v>42538.99</v>
      </c>
    </row>
    <row r="10476" spans="1:8" x14ac:dyDescent="0.2">
      <c r="A10476" t="s">
        <v>13848</v>
      </c>
      <c r="B10476" t="s">
        <v>1056</v>
      </c>
      <c r="C10476" t="s">
        <v>511</v>
      </c>
      <c r="D10476" t="s">
        <v>15184</v>
      </c>
      <c r="E10476" s="1" t="d">
        <v>2014-08-07</v>
      </c>
      <c r="F10476" s="3">
        <f t="shared" ca="1" si="163"/>
        <v>5.1589041095890407</v>
      </c>
      <c r="G10476" s="2">
        <v>52043</v>
      </c>
      <c r="H10476" s="2">
        <v>62776.23</v>
      </c>
    </row>
    <row r="10477" spans="1:8" hidden="1" x14ac:dyDescent="0.2">
      <c r="A10477" t="s">
        <v>11941</v>
      </c>
      <c r="B10477" t="s">
        <v>183</v>
      </c>
      <c r="C10477" t="s">
        <v>129</v>
      </c>
      <c r="D10477" t="s">
        <v>15201</v>
      </c>
      <c r="E10477" s="1" t="d">
        <v>1987-05-14</v>
      </c>
      <c r="F10477" s="3">
        <f t="shared" ca="1" si="163"/>
        <v>32.410958904109592</v>
      </c>
      <c r="G10477" s="2">
        <v>41757</v>
      </c>
      <c r="H10477" s="2">
        <v>65513.4</v>
      </c>
    </row>
    <row r="10478" spans="1:8" x14ac:dyDescent="0.2">
      <c r="A10478" t="s">
        <v>5629</v>
      </c>
      <c r="B10478" t="s">
        <v>86</v>
      </c>
      <c r="C10478" t="s">
        <v>810</v>
      </c>
      <c r="D10478" t="s">
        <v>15184</v>
      </c>
      <c r="E10478" s="1" t="d">
        <v>2013-03-18</v>
      </c>
      <c r="F10478" s="3">
        <f t="shared" ca="1" si="163"/>
        <v>6.5479452054794525</v>
      </c>
      <c r="G10478" s="2">
        <v>60732</v>
      </c>
      <c r="H10478" s="2">
        <v>62757.35</v>
      </c>
    </row>
    <row r="10479" spans="1:8" x14ac:dyDescent="0.2">
      <c r="A10479" t="s">
        <v>9755</v>
      </c>
      <c r="B10479" t="s">
        <v>1056</v>
      </c>
      <c r="C10479" t="s">
        <v>511</v>
      </c>
      <c r="D10479" t="s">
        <v>15184</v>
      </c>
      <c r="E10479" s="1" t="d">
        <v>2011-04-11</v>
      </c>
      <c r="F10479" s="3">
        <f t="shared" ca="1" si="163"/>
        <v>8.4849315068493159</v>
      </c>
      <c r="G10479" s="2">
        <v>60412</v>
      </c>
      <c r="H10479" s="2">
        <v>62705.42</v>
      </c>
    </row>
    <row r="10480" spans="1:8" hidden="1" x14ac:dyDescent="0.2">
      <c r="A10480" t="s">
        <v>11944</v>
      </c>
      <c r="B10480" t="s">
        <v>544</v>
      </c>
      <c r="C10480" t="s">
        <v>265</v>
      </c>
      <c r="D10480" t="s">
        <v>15190</v>
      </c>
      <c r="E10480" s="1" t="d">
        <v>1986-03-10</v>
      </c>
      <c r="F10480" s="3">
        <f t="shared" ca="1" si="163"/>
        <v>33.589041095890408</v>
      </c>
      <c r="G10480" s="2">
        <v>61104</v>
      </c>
      <c r="H10480" s="2">
        <v>60903.89</v>
      </c>
    </row>
    <row r="10481" spans="1:8" hidden="1" x14ac:dyDescent="0.2">
      <c r="A10481" t="s">
        <v>4849</v>
      </c>
      <c r="B10481" t="s">
        <v>925</v>
      </c>
      <c r="C10481" t="s">
        <v>799</v>
      </c>
      <c r="D10481" t="s">
        <v>15187</v>
      </c>
      <c r="E10481" s="1" t="d">
        <v>2009-02-23</v>
      </c>
      <c r="F10481" s="3">
        <f t="shared" ca="1" si="163"/>
        <v>10.613698630136986</v>
      </c>
      <c r="G10481" s="2">
        <v>67818</v>
      </c>
      <c r="H10481" s="2">
        <v>68549.94</v>
      </c>
    </row>
    <row r="10482" spans="1:8" hidden="1" x14ac:dyDescent="0.2">
      <c r="A10482" t="s">
        <v>11946</v>
      </c>
      <c r="B10482" t="s">
        <v>23</v>
      </c>
      <c r="C10482" t="s">
        <v>72</v>
      </c>
      <c r="D10482" t="s">
        <v>15189</v>
      </c>
      <c r="E10482" s="1" t="d">
        <v>2017-06-01</v>
      </c>
      <c r="F10482" s="3">
        <f t="shared" ca="1" si="163"/>
        <v>2.3397260273972602</v>
      </c>
      <c r="G10482" s="2">
        <v>27040</v>
      </c>
      <c r="H10482" s="2">
        <v>8897.33</v>
      </c>
    </row>
    <row r="10483" spans="1:8" hidden="1" x14ac:dyDescent="0.2">
      <c r="A10483" t="s">
        <v>11947</v>
      </c>
      <c r="B10483" t="s">
        <v>23</v>
      </c>
      <c r="C10483" t="s">
        <v>72</v>
      </c>
      <c r="D10483" t="s">
        <v>15189</v>
      </c>
      <c r="E10483" s="1" t="d">
        <v>2014-06-19</v>
      </c>
      <c r="F10483" s="3">
        <f t="shared" ca="1" si="163"/>
        <v>5.2931506849315069</v>
      </c>
      <c r="G10483" s="2">
        <v>21008</v>
      </c>
      <c r="H10483" s="2">
        <v>10683.3</v>
      </c>
    </row>
    <row r="10484" spans="1:8" x14ac:dyDescent="0.2">
      <c r="A10484" t="s">
        <v>2745</v>
      </c>
      <c r="B10484" t="s">
        <v>17</v>
      </c>
      <c r="C10484" t="s">
        <v>241</v>
      </c>
      <c r="D10484" t="s">
        <v>15184</v>
      </c>
      <c r="E10484" s="1" t="d">
        <v>2016-06-13</v>
      </c>
      <c r="F10484" s="3">
        <f t="shared" ca="1" si="163"/>
        <v>3.3068493150684932</v>
      </c>
      <c r="G10484" s="2">
        <v>51328</v>
      </c>
      <c r="H10484" s="2">
        <v>62681.21</v>
      </c>
    </row>
    <row r="10485" spans="1:8" hidden="1" x14ac:dyDescent="0.2">
      <c r="A10485" t="s">
        <v>8557</v>
      </c>
      <c r="B10485" t="s">
        <v>288</v>
      </c>
      <c r="C10485" t="s">
        <v>340</v>
      </c>
      <c r="D10485" t="s">
        <v>15206</v>
      </c>
      <c r="E10485" s="1" t="d">
        <v>2015-02-02</v>
      </c>
      <c r="F10485" s="3">
        <f t="shared" ca="1" si="163"/>
        <v>4.6684931506849319</v>
      </c>
      <c r="G10485" s="2">
        <v>73440</v>
      </c>
      <c r="H10485" s="2">
        <v>67017.509999999995</v>
      </c>
    </row>
    <row r="10486" spans="1:8" x14ac:dyDescent="0.2">
      <c r="A10486" t="s">
        <v>12529</v>
      </c>
      <c r="B10486" t="s">
        <v>86</v>
      </c>
      <c r="C10486" t="s">
        <v>250</v>
      </c>
      <c r="D10486" t="s">
        <v>15184</v>
      </c>
      <c r="E10486" s="1" t="d">
        <v>2011-09-20</v>
      </c>
      <c r="F10486" s="3">
        <f t="shared" ca="1" si="163"/>
        <v>8.0410958904109595</v>
      </c>
      <c r="G10486" s="2">
        <v>68788</v>
      </c>
      <c r="H10486" s="2">
        <v>62668.99</v>
      </c>
    </row>
    <row r="10487" spans="1:8" x14ac:dyDescent="0.2">
      <c r="A10487" t="s">
        <v>7029</v>
      </c>
      <c r="B10487" t="s">
        <v>166</v>
      </c>
      <c r="C10487" t="s">
        <v>167</v>
      </c>
      <c r="D10487" t="s">
        <v>15184</v>
      </c>
      <c r="E10487" s="1" t="d">
        <v>2007-08-16</v>
      </c>
      <c r="F10487" s="3">
        <f t="shared" ca="1" si="163"/>
        <v>12.139726027397261</v>
      </c>
      <c r="G10487" s="2">
        <v>52456</v>
      </c>
      <c r="H10487" s="2">
        <v>62654.36</v>
      </c>
    </row>
    <row r="10488" spans="1:8" x14ac:dyDescent="0.2">
      <c r="A10488" t="s">
        <v>9135</v>
      </c>
      <c r="B10488" t="s">
        <v>86</v>
      </c>
      <c r="C10488" t="s">
        <v>590</v>
      </c>
      <c r="D10488" t="s">
        <v>15184</v>
      </c>
      <c r="E10488" s="1" t="d">
        <v>2015-12-09</v>
      </c>
      <c r="F10488" s="3">
        <f t="shared" ca="1" si="163"/>
        <v>3.8191780821917809</v>
      </c>
      <c r="G10488" s="2">
        <v>51328</v>
      </c>
      <c r="H10488" s="2">
        <v>62596.51</v>
      </c>
    </row>
    <row r="10489" spans="1:8" hidden="1" x14ac:dyDescent="0.2">
      <c r="A10489" t="s">
        <v>11953</v>
      </c>
      <c r="B10489" t="s">
        <v>533</v>
      </c>
      <c r="C10489" t="s">
        <v>534</v>
      </c>
      <c r="D10489" t="s">
        <v>15193</v>
      </c>
      <c r="E10489" s="1" t="d">
        <v>2018-05-05</v>
      </c>
      <c r="F10489" s="3">
        <f t="shared" ca="1" si="163"/>
        <v>1.4136986301369863</v>
      </c>
      <c r="G10489" s="2">
        <v>29120</v>
      </c>
      <c r="H10489" s="2">
        <v>1540</v>
      </c>
    </row>
    <row r="10490" spans="1:8" x14ac:dyDescent="0.2">
      <c r="A10490" t="s">
        <v>6956</v>
      </c>
      <c r="B10490" t="s">
        <v>17</v>
      </c>
      <c r="C10490" t="s">
        <v>733</v>
      </c>
      <c r="D10490" t="s">
        <v>15184</v>
      </c>
      <c r="E10490" s="1" t="d">
        <v>2017-03-09</v>
      </c>
      <c r="F10490" s="3">
        <f t="shared" ca="1" si="163"/>
        <v>2.56986301369863</v>
      </c>
      <c r="G10490" s="2">
        <v>50561</v>
      </c>
      <c r="H10490" s="2">
        <v>62587.85</v>
      </c>
    </row>
    <row r="10491" spans="1:8" hidden="1" x14ac:dyDescent="0.2">
      <c r="A10491" t="s">
        <v>11955</v>
      </c>
      <c r="B10491" t="s">
        <v>128</v>
      </c>
      <c r="C10491" t="s">
        <v>1796</v>
      </c>
      <c r="D10491" t="s">
        <v>15190</v>
      </c>
      <c r="E10491" s="1" t="d">
        <v>1995-06-26</v>
      </c>
      <c r="F10491" s="3">
        <f t="shared" ca="1" si="163"/>
        <v>24.287671232876711</v>
      </c>
      <c r="G10491" s="2">
        <v>36723</v>
      </c>
      <c r="H10491" s="2">
        <v>37270.26</v>
      </c>
    </row>
    <row r="10492" spans="1:8" x14ac:dyDescent="0.2">
      <c r="A10492" t="s">
        <v>11253</v>
      </c>
      <c r="B10492" t="s">
        <v>3477</v>
      </c>
      <c r="C10492" t="s">
        <v>741</v>
      </c>
      <c r="D10492" t="s">
        <v>15184</v>
      </c>
      <c r="E10492" s="1" t="d">
        <v>1997-07-07</v>
      </c>
      <c r="F10492" s="3">
        <f t="shared" ca="1" si="163"/>
        <v>22.254794520547946</v>
      </c>
      <c r="G10492" s="2">
        <v>59530</v>
      </c>
      <c r="H10492" s="2">
        <v>62564.86</v>
      </c>
    </row>
    <row r="10493" spans="1:8" hidden="1" x14ac:dyDescent="0.2">
      <c r="A10493" t="s">
        <v>11957</v>
      </c>
      <c r="B10493" t="s">
        <v>139</v>
      </c>
      <c r="C10493" t="s">
        <v>974</v>
      </c>
      <c r="D10493" t="s">
        <v>15197</v>
      </c>
      <c r="E10493" s="1" t="d">
        <v>2006-09-07</v>
      </c>
      <c r="F10493" s="3">
        <f t="shared" ca="1" si="163"/>
        <v>13.079452054794521</v>
      </c>
      <c r="G10493" s="2">
        <v>46395</v>
      </c>
      <c r="H10493" s="2">
        <v>60361.21</v>
      </c>
    </row>
    <row r="10494" spans="1:8" x14ac:dyDescent="0.2">
      <c r="A10494" t="s">
        <v>4009</v>
      </c>
      <c r="B10494" t="s">
        <v>850</v>
      </c>
      <c r="C10494" t="s">
        <v>1384</v>
      </c>
      <c r="D10494" t="s">
        <v>15184</v>
      </c>
      <c r="E10494" s="1" t="d">
        <v>1997-06-16</v>
      </c>
      <c r="F10494" s="3">
        <f t="shared" ca="1" si="163"/>
        <v>22.312328767123287</v>
      </c>
      <c r="G10494" s="2">
        <v>42374</v>
      </c>
      <c r="H10494" s="2">
        <v>62535.11</v>
      </c>
    </row>
    <row r="10495" spans="1:8" x14ac:dyDescent="0.2">
      <c r="A10495" t="s">
        <v>8092</v>
      </c>
      <c r="B10495" t="s">
        <v>166</v>
      </c>
      <c r="C10495" t="s">
        <v>167</v>
      </c>
      <c r="D10495" t="s">
        <v>15184</v>
      </c>
      <c r="E10495" s="1" t="d">
        <v>1989-12-15</v>
      </c>
      <c r="F10495" s="3">
        <f t="shared" ca="1" si="163"/>
        <v>29.81917808219178</v>
      </c>
      <c r="G10495" s="2">
        <v>57040</v>
      </c>
      <c r="H10495" s="2">
        <v>62428.04</v>
      </c>
    </row>
    <row r="10496" spans="1:8" hidden="1" x14ac:dyDescent="0.2">
      <c r="A10496" t="s">
        <v>11960</v>
      </c>
      <c r="B10496" t="s">
        <v>210</v>
      </c>
      <c r="C10496" t="s">
        <v>542</v>
      </c>
      <c r="D10496" t="s">
        <v>15192</v>
      </c>
      <c r="E10496" s="1" t="d">
        <v>2007-06-22</v>
      </c>
      <c r="F10496" s="3">
        <f t="shared" ca="1" si="163"/>
        <v>12.29041095890411</v>
      </c>
      <c r="G10496" s="2">
        <v>43659</v>
      </c>
      <c r="H10496" s="2">
        <v>36064.800000000003</v>
      </c>
    </row>
    <row r="10497" spans="1:8" hidden="1" x14ac:dyDescent="0.2">
      <c r="A10497" t="s">
        <v>12575</v>
      </c>
      <c r="B10497" t="s">
        <v>7297</v>
      </c>
      <c r="C10497" t="s">
        <v>765</v>
      </c>
      <c r="D10497" t="s">
        <v>15214</v>
      </c>
      <c r="E10497" s="1" t="d">
        <v>2018-02-12</v>
      </c>
      <c r="F10497" s="3">
        <f t="shared" ca="1" si="163"/>
        <v>1.6383561643835616</v>
      </c>
      <c r="G10497" s="2">
        <v>73338</v>
      </c>
      <c r="H10497" s="2">
        <v>30401.9</v>
      </c>
    </row>
    <row r="10498" spans="1:8" hidden="1" x14ac:dyDescent="0.2">
      <c r="A10498" t="s">
        <v>11962</v>
      </c>
      <c r="B10498" t="s">
        <v>5610</v>
      </c>
      <c r="C10498" t="s">
        <v>440</v>
      </c>
      <c r="D10498" t="s">
        <v>15214</v>
      </c>
      <c r="E10498" s="1" t="d">
        <v>2003-01-06</v>
      </c>
      <c r="F10498" s="3">
        <f t="shared" ca="1" si="163"/>
        <v>16.75068493150685</v>
      </c>
      <c r="G10498" s="2">
        <v>67728</v>
      </c>
      <c r="H10498" s="2">
        <v>67650.11</v>
      </c>
    </row>
    <row r="10499" spans="1:8" hidden="1" x14ac:dyDescent="0.2">
      <c r="A10499" t="s">
        <v>11963</v>
      </c>
      <c r="B10499" t="s">
        <v>1101</v>
      </c>
      <c r="C10499" t="s">
        <v>869</v>
      </c>
      <c r="D10499" t="s">
        <v>15192</v>
      </c>
      <c r="E10499" s="1" t="d">
        <v>2016-09-08</v>
      </c>
      <c r="F10499" s="3">
        <f t="shared" ref="F10499:F10562" ca="1" si="164">(TODAY()-E10499)/365</f>
        <v>3.0684931506849313</v>
      </c>
      <c r="G10499" s="2">
        <v>36412</v>
      </c>
      <c r="H10499" s="2">
        <v>36706.400000000001</v>
      </c>
    </row>
    <row r="10500" spans="1:8" hidden="1" x14ac:dyDescent="0.2">
      <c r="A10500" t="s">
        <v>4875</v>
      </c>
      <c r="B10500" t="s">
        <v>29</v>
      </c>
      <c r="C10500" t="s">
        <v>1039</v>
      </c>
      <c r="D10500" t="s">
        <v>15187</v>
      </c>
      <c r="E10500" s="1" t="d">
        <v>2014-10-15</v>
      </c>
      <c r="F10500" s="3">
        <f t="shared" ca="1" si="164"/>
        <v>4.9698630136986299</v>
      </c>
      <c r="G10500" s="2">
        <v>64053</v>
      </c>
      <c r="H10500" s="2">
        <v>68540.38</v>
      </c>
    </row>
    <row r="10501" spans="1:8" x14ac:dyDescent="0.2">
      <c r="A10501" t="s">
        <v>6651</v>
      </c>
      <c r="B10501" t="s">
        <v>86</v>
      </c>
      <c r="C10501" t="s">
        <v>790</v>
      </c>
      <c r="D10501" t="s">
        <v>15184</v>
      </c>
      <c r="E10501" s="1" t="d">
        <v>2010-04-08</v>
      </c>
      <c r="F10501" s="3">
        <f t="shared" ca="1" si="164"/>
        <v>9.493150684931507</v>
      </c>
      <c r="G10501" s="2">
        <v>51328</v>
      </c>
      <c r="H10501" s="2">
        <v>62381.5</v>
      </c>
    </row>
    <row r="10502" spans="1:8" x14ac:dyDescent="0.2">
      <c r="A10502" t="s">
        <v>13326</v>
      </c>
      <c r="B10502" t="s">
        <v>86</v>
      </c>
      <c r="C10502" t="s">
        <v>983</v>
      </c>
      <c r="D10502" t="s">
        <v>15184</v>
      </c>
      <c r="E10502" s="1" t="d">
        <v>2015-11-02</v>
      </c>
      <c r="F10502" s="3">
        <f t="shared" ca="1" si="164"/>
        <v>3.9205479452054797</v>
      </c>
      <c r="G10502" s="2">
        <v>51328</v>
      </c>
      <c r="H10502" s="2">
        <v>62340.58</v>
      </c>
    </row>
    <row r="10503" spans="1:8" hidden="1" x14ac:dyDescent="0.2">
      <c r="A10503" t="s">
        <v>11967</v>
      </c>
      <c r="B10503" t="s">
        <v>533</v>
      </c>
      <c r="C10503" t="s">
        <v>534</v>
      </c>
      <c r="D10503" t="s">
        <v>15193</v>
      </c>
      <c r="E10503" s="1" t="d">
        <v>2011-06-29</v>
      </c>
      <c r="F10503" s="3">
        <f t="shared" ca="1" si="164"/>
        <v>8.2684931506849306</v>
      </c>
      <c r="G10503" s="2">
        <v>33280</v>
      </c>
      <c r="H10503" s="2">
        <v>9784</v>
      </c>
    </row>
    <row r="10504" spans="1:8" hidden="1" x14ac:dyDescent="0.2">
      <c r="A10504" t="s">
        <v>11968</v>
      </c>
      <c r="B10504" t="s">
        <v>7611</v>
      </c>
      <c r="C10504" t="s">
        <v>151</v>
      </c>
      <c r="D10504" t="s">
        <v>15202</v>
      </c>
      <c r="E10504" s="1" t="d">
        <v>2008-03-20</v>
      </c>
      <c r="F10504" s="3">
        <f t="shared" ca="1" si="164"/>
        <v>11.545205479452054</v>
      </c>
      <c r="G10504" s="2">
        <v>57099</v>
      </c>
      <c r="H10504" s="2">
        <v>78465.02</v>
      </c>
    </row>
    <row r="10505" spans="1:8" hidden="1" x14ac:dyDescent="0.2">
      <c r="A10505" t="s">
        <v>11969</v>
      </c>
      <c r="B10505" t="s">
        <v>759</v>
      </c>
      <c r="C10505" t="s">
        <v>231</v>
      </c>
      <c r="D10505" t="s">
        <v>15182</v>
      </c>
      <c r="E10505" s="1" t="d">
        <v>2012-02-27</v>
      </c>
      <c r="F10505" s="3">
        <f t="shared" ca="1" si="164"/>
        <v>7.602739726027397</v>
      </c>
      <c r="G10505" s="2">
        <v>57857</v>
      </c>
      <c r="H10505" s="2">
        <v>58700.21</v>
      </c>
    </row>
    <row r="10506" spans="1:8" hidden="1" x14ac:dyDescent="0.2">
      <c r="A10506" t="s">
        <v>11970</v>
      </c>
      <c r="B10506" t="s">
        <v>2978</v>
      </c>
      <c r="C10506" t="s">
        <v>15</v>
      </c>
      <c r="D10506" t="s">
        <v>15183</v>
      </c>
      <c r="E10506" s="1" t="d">
        <v>2007-12-31</v>
      </c>
      <c r="F10506" s="3">
        <f t="shared" ca="1" si="164"/>
        <v>11.764383561643836</v>
      </c>
      <c r="G10506" s="2">
        <v>46395</v>
      </c>
      <c r="H10506" s="2">
        <v>24156.66</v>
      </c>
    </row>
    <row r="10507" spans="1:8" x14ac:dyDescent="0.2">
      <c r="A10507" t="s">
        <v>4515</v>
      </c>
      <c r="B10507" t="s">
        <v>166</v>
      </c>
      <c r="C10507" t="s">
        <v>167</v>
      </c>
      <c r="D10507" t="s">
        <v>15184</v>
      </c>
      <c r="E10507" s="1" t="d">
        <v>2006-12-14</v>
      </c>
      <c r="F10507" s="3">
        <f t="shared" ca="1" si="164"/>
        <v>12.810958904109588</v>
      </c>
      <c r="G10507" s="2">
        <v>52456</v>
      </c>
      <c r="H10507" s="2">
        <v>62315.37</v>
      </c>
    </row>
    <row r="10508" spans="1:8" x14ac:dyDescent="0.2">
      <c r="A10508" t="s">
        <v>562</v>
      </c>
      <c r="B10508" t="s">
        <v>86</v>
      </c>
      <c r="C10508" t="s">
        <v>563</v>
      </c>
      <c r="D10508" t="s">
        <v>15184</v>
      </c>
      <c r="E10508" s="1" t="d">
        <v>2016-11-28</v>
      </c>
      <c r="F10508" s="3">
        <f t="shared" ca="1" si="164"/>
        <v>2.8465753424657536</v>
      </c>
      <c r="G10508" s="2">
        <v>50561</v>
      </c>
      <c r="H10508" s="2">
        <v>62292.37</v>
      </c>
    </row>
    <row r="10509" spans="1:8" hidden="1" x14ac:dyDescent="0.2">
      <c r="A10509" t="s">
        <v>11973</v>
      </c>
      <c r="B10509" t="s">
        <v>157</v>
      </c>
      <c r="C10509" t="s">
        <v>1804</v>
      </c>
      <c r="D10509" t="s">
        <v>15197</v>
      </c>
      <c r="E10509" s="1" t="d">
        <v>1986-02-10</v>
      </c>
      <c r="F10509" s="3">
        <f t="shared" ca="1" si="164"/>
        <v>33.665753424657531</v>
      </c>
      <c r="G10509" s="2">
        <v>47725</v>
      </c>
      <c r="H10509" s="2">
        <v>53011.46</v>
      </c>
    </row>
    <row r="10510" spans="1:8" hidden="1" x14ac:dyDescent="0.2">
      <c r="A10510" t="s">
        <v>6496</v>
      </c>
      <c r="B10510" t="s">
        <v>29</v>
      </c>
      <c r="C10510" t="s">
        <v>1630</v>
      </c>
      <c r="D10510" t="s">
        <v>15187</v>
      </c>
      <c r="E10510" s="1" t="d">
        <v>2007-12-12</v>
      </c>
      <c r="F10510" s="3">
        <f t="shared" ca="1" si="164"/>
        <v>11.816438356164383</v>
      </c>
      <c r="G10510" s="2">
        <v>68608</v>
      </c>
      <c r="H10510" s="2">
        <v>68534.259999999995</v>
      </c>
    </row>
    <row r="10511" spans="1:8" hidden="1" x14ac:dyDescent="0.2">
      <c r="A10511" t="s">
        <v>11975</v>
      </c>
      <c r="B10511" t="s">
        <v>385</v>
      </c>
      <c r="C10511" t="s">
        <v>1452</v>
      </c>
      <c r="D10511" t="s">
        <v>15190</v>
      </c>
      <c r="E10511" s="1" t="d">
        <v>2017-05-06</v>
      </c>
      <c r="F10511" s="3">
        <f t="shared" ca="1" si="164"/>
        <v>2.4109589041095889</v>
      </c>
      <c r="G10511" s="2">
        <v>33132</v>
      </c>
      <c r="H10511" s="2">
        <v>36085.589999999997</v>
      </c>
    </row>
    <row r="10512" spans="1:8" hidden="1" x14ac:dyDescent="0.2">
      <c r="A10512" t="s">
        <v>11976</v>
      </c>
      <c r="B10512" t="s">
        <v>714</v>
      </c>
      <c r="C10512" t="s">
        <v>228</v>
      </c>
      <c r="D10512" t="s">
        <v>15192</v>
      </c>
      <c r="E10512" s="1" t="d">
        <v>2008-06-12</v>
      </c>
      <c r="F10512" s="3">
        <f t="shared" ca="1" si="164"/>
        <v>11.315068493150685</v>
      </c>
      <c r="G10512" s="2">
        <v>71604</v>
      </c>
      <c r="H10512" s="2">
        <v>71861.86</v>
      </c>
    </row>
    <row r="10513" spans="1:8" hidden="1" x14ac:dyDescent="0.2">
      <c r="A10513" t="s">
        <v>11977</v>
      </c>
      <c r="B10513" t="s">
        <v>4284</v>
      </c>
      <c r="C10513" t="s">
        <v>295</v>
      </c>
      <c r="D10513" t="s">
        <v>15192</v>
      </c>
      <c r="E10513" s="1" t="d">
        <v>2010-06-24</v>
      </c>
      <c r="F10513" s="3">
        <f t="shared" ca="1" si="164"/>
        <v>9.2821917808219183</v>
      </c>
      <c r="G10513" s="2">
        <v>65200</v>
      </c>
      <c r="H10513" s="2">
        <v>64635.02</v>
      </c>
    </row>
    <row r="10514" spans="1:8" hidden="1" x14ac:dyDescent="0.2">
      <c r="A10514" t="s">
        <v>11978</v>
      </c>
      <c r="B10514" t="s">
        <v>1319</v>
      </c>
      <c r="C10514" t="s">
        <v>420</v>
      </c>
      <c r="D10514" t="s">
        <v>15201</v>
      </c>
      <c r="E10514" s="1" t="d">
        <v>2015-12-17</v>
      </c>
      <c r="F10514" s="3">
        <f t="shared" ca="1" si="164"/>
        <v>3.7972602739726029</v>
      </c>
      <c r="G10514" s="2">
        <v>35329</v>
      </c>
      <c r="H10514" s="2">
        <v>37639.03</v>
      </c>
    </row>
    <row r="10515" spans="1:8" hidden="1" x14ac:dyDescent="0.2">
      <c r="A10515" t="s">
        <v>11979</v>
      </c>
      <c r="B10515" t="s">
        <v>956</v>
      </c>
      <c r="C10515" t="s">
        <v>204</v>
      </c>
      <c r="D10515" t="s">
        <v>15196</v>
      </c>
      <c r="E10515" s="1" t="d">
        <v>2008-04-14</v>
      </c>
      <c r="F10515" s="3">
        <f t="shared" ca="1" si="164"/>
        <v>11.476712328767123</v>
      </c>
      <c r="G10515" s="2">
        <v>41500</v>
      </c>
      <c r="H10515" s="2">
        <v>50590.61</v>
      </c>
    </row>
    <row r="10516" spans="1:8" hidden="1" x14ac:dyDescent="0.2">
      <c r="A10516" t="s">
        <v>11980</v>
      </c>
      <c r="B10516" t="s">
        <v>74</v>
      </c>
      <c r="C10516" t="s">
        <v>459</v>
      </c>
      <c r="D10516" t="s">
        <v>15215</v>
      </c>
      <c r="E10516" s="1" t="d">
        <v>2007-01-18</v>
      </c>
      <c r="F10516" s="3">
        <f t="shared" ca="1" si="164"/>
        <v>12.715068493150685</v>
      </c>
      <c r="G10516" s="2">
        <v>32292</v>
      </c>
      <c r="H10516" s="2">
        <v>33287.43</v>
      </c>
    </row>
    <row r="10517" spans="1:8" hidden="1" x14ac:dyDescent="0.2">
      <c r="A10517" t="s">
        <v>11981</v>
      </c>
      <c r="B10517" t="s">
        <v>210</v>
      </c>
      <c r="C10517" t="s">
        <v>151</v>
      </c>
      <c r="D10517" t="s">
        <v>15202</v>
      </c>
      <c r="E10517" s="1" t="d">
        <v>2015-01-20</v>
      </c>
      <c r="F10517" s="3">
        <f t="shared" ca="1" si="164"/>
        <v>4.7041095890410958</v>
      </c>
      <c r="G10517" s="2">
        <v>44061</v>
      </c>
      <c r="H10517" s="2">
        <v>50182.64</v>
      </c>
    </row>
    <row r="10518" spans="1:8" hidden="1" x14ac:dyDescent="0.2">
      <c r="A10518" t="s">
        <v>11982</v>
      </c>
      <c r="B10518" t="s">
        <v>23</v>
      </c>
      <c r="C10518" t="s">
        <v>72</v>
      </c>
      <c r="D10518" t="s">
        <v>15189</v>
      </c>
      <c r="E10518" s="1" t="d">
        <v>2009-06-11</v>
      </c>
      <c r="F10518" s="3">
        <f t="shared" ca="1" si="164"/>
        <v>10.317808219178081</v>
      </c>
      <c r="G10518" s="2">
        <v>24960</v>
      </c>
      <c r="H10518" s="2">
        <v>14067</v>
      </c>
    </row>
    <row r="10519" spans="1:8" hidden="1" x14ac:dyDescent="0.2">
      <c r="A10519" t="s">
        <v>11983</v>
      </c>
      <c r="B10519" t="s">
        <v>1375</v>
      </c>
      <c r="C10519" t="s">
        <v>95</v>
      </c>
      <c r="D10519" t="s">
        <v>15189</v>
      </c>
      <c r="E10519" s="1" t="d">
        <v>1987-08-20</v>
      </c>
      <c r="F10519" s="3">
        <f t="shared" ca="1" si="164"/>
        <v>32.142465753424659</v>
      </c>
      <c r="G10519" s="2">
        <v>43137</v>
      </c>
      <c r="H10519" s="2">
        <v>45300.51</v>
      </c>
    </row>
    <row r="10520" spans="1:8" hidden="1" x14ac:dyDescent="0.2">
      <c r="A10520" t="s">
        <v>11984</v>
      </c>
      <c r="B10520" t="s">
        <v>1017</v>
      </c>
      <c r="C10520" t="s">
        <v>107</v>
      </c>
      <c r="D10520" t="s">
        <v>15192</v>
      </c>
      <c r="E10520" s="1" t="d">
        <v>1985-11-11</v>
      </c>
      <c r="F10520" s="3">
        <f t="shared" ca="1" si="164"/>
        <v>33.915068493150685</v>
      </c>
      <c r="G10520" s="2">
        <v>67830</v>
      </c>
      <c r="H10520" s="2">
        <v>66500.44</v>
      </c>
    </row>
    <row r="10521" spans="1:8" hidden="1" x14ac:dyDescent="0.2">
      <c r="A10521" t="s">
        <v>11985</v>
      </c>
      <c r="B10521" t="s">
        <v>328</v>
      </c>
      <c r="C10521" t="s">
        <v>46</v>
      </c>
      <c r="D10521" t="s">
        <v>15191</v>
      </c>
      <c r="E10521" s="1" t="d">
        <v>1992-08-24</v>
      </c>
      <c r="F10521" s="3">
        <f t="shared" ca="1" si="164"/>
        <v>27.126027397260273</v>
      </c>
      <c r="G10521" s="2">
        <v>62088</v>
      </c>
      <c r="H10521" s="2">
        <v>63165.89</v>
      </c>
    </row>
    <row r="10522" spans="1:8" hidden="1" x14ac:dyDescent="0.2">
      <c r="A10522" t="s">
        <v>13208</v>
      </c>
      <c r="B10522" t="s">
        <v>29</v>
      </c>
      <c r="C10522" t="s">
        <v>1429</v>
      </c>
      <c r="D10522" t="s">
        <v>15187</v>
      </c>
      <c r="E10522" s="1" t="d">
        <v>2007-10-23</v>
      </c>
      <c r="F10522" s="3">
        <f t="shared" ca="1" si="164"/>
        <v>11.953424657534246</v>
      </c>
      <c r="G10522" s="2">
        <v>68608</v>
      </c>
      <c r="H10522" s="2">
        <v>68439.55</v>
      </c>
    </row>
    <row r="10523" spans="1:8" hidden="1" x14ac:dyDescent="0.2">
      <c r="A10523" t="s">
        <v>11987</v>
      </c>
      <c r="B10523" t="s">
        <v>5895</v>
      </c>
      <c r="C10523" t="s">
        <v>871</v>
      </c>
      <c r="D10523" t="s">
        <v>15192</v>
      </c>
      <c r="E10523" s="1" t="d">
        <v>2017-05-15</v>
      </c>
      <c r="F10523" s="3">
        <f t="shared" ca="1" si="164"/>
        <v>2.3863013698630136</v>
      </c>
      <c r="G10523" s="2">
        <v>33952</v>
      </c>
      <c r="H10523" s="2">
        <v>33973.65</v>
      </c>
    </row>
    <row r="10524" spans="1:8" hidden="1" x14ac:dyDescent="0.2">
      <c r="A10524" t="s">
        <v>11987</v>
      </c>
      <c r="B10524" t="s">
        <v>5896</v>
      </c>
      <c r="C10524" t="s">
        <v>873</v>
      </c>
      <c r="D10524" t="s">
        <v>874</v>
      </c>
      <c r="E10524" s="1" t="d">
        <v>2018-06-28</v>
      </c>
      <c r="F10524" s="3">
        <f t="shared" ca="1" si="164"/>
        <v>1.2657534246575342</v>
      </c>
      <c r="G10524" s="2">
        <v>39270</v>
      </c>
    </row>
    <row r="10525" spans="1:8" hidden="1" x14ac:dyDescent="0.2">
      <c r="A10525" t="s">
        <v>11500</v>
      </c>
      <c r="B10525" t="s">
        <v>4802</v>
      </c>
      <c r="C10525" t="s">
        <v>55</v>
      </c>
      <c r="D10525" t="s">
        <v>15187</v>
      </c>
      <c r="E10525" s="1" t="d">
        <v>2002-01-24</v>
      </c>
      <c r="F10525" s="3">
        <f t="shared" ca="1" si="164"/>
        <v>17.701369863013699</v>
      </c>
      <c r="G10525" s="2">
        <v>60700</v>
      </c>
      <c r="H10525" s="2">
        <v>68412.73</v>
      </c>
    </row>
    <row r="10526" spans="1:8" x14ac:dyDescent="0.2">
      <c r="A10526" t="s">
        <v>4574</v>
      </c>
      <c r="B10526" t="s">
        <v>86</v>
      </c>
      <c r="C10526" t="s">
        <v>1343</v>
      </c>
      <c r="D10526" t="s">
        <v>15184</v>
      </c>
      <c r="E10526" s="1" t="d">
        <v>2016-09-07</v>
      </c>
      <c r="F10526" s="3">
        <f t="shared" ca="1" si="164"/>
        <v>3.0712328767123287</v>
      </c>
      <c r="G10526" s="2">
        <v>50561</v>
      </c>
      <c r="H10526" s="2">
        <v>62182.69</v>
      </c>
    </row>
    <row r="10527" spans="1:8" x14ac:dyDescent="0.2">
      <c r="A10527" t="s">
        <v>8630</v>
      </c>
      <c r="B10527" t="s">
        <v>17</v>
      </c>
      <c r="C10527" t="s">
        <v>121</v>
      </c>
      <c r="D10527" t="s">
        <v>15184</v>
      </c>
      <c r="E10527" s="1" t="d">
        <v>2017-02-15</v>
      </c>
      <c r="F10527" s="3">
        <f t="shared" ca="1" si="164"/>
        <v>2.6301369863013697</v>
      </c>
      <c r="G10527" s="2">
        <v>50561</v>
      </c>
      <c r="H10527" s="2">
        <v>62148.800000000003</v>
      </c>
    </row>
    <row r="10528" spans="1:8" x14ac:dyDescent="0.2">
      <c r="A10528" t="s">
        <v>9098</v>
      </c>
      <c r="B10528" t="s">
        <v>86</v>
      </c>
      <c r="C10528" t="s">
        <v>590</v>
      </c>
      <c r="D10528" t="s">
        <v>15184</v>
      </c>
      <c r="E10528" s="1" t="d">
        <v>2015-08-26</v>
      </c>
      <c r="F10528" s="3">
        <f t="shared" ca="1" si="164"/>
        <v>4.1068493150684935</v>
      </c>
      <c r="G10528" s="2">
        <v>51328</v>
      </c>
      <c r="H10528" s="2">
        <v>62043.14</v>
      </c>
    </row>
    <row r="10529" spans="1:8" hidden="1" x14ac:dyDescent="0.2">
      <c r="A10529" t="s">
        <v>13678</v>
      </c>
      <c r="B10529" t="s">
        <v>1178</v>
      </c>
      <c r="C10529" t="s">
        <v>1179</v>
      </c>
      <c r="D10529" t="s">
        <v>15187</v>
      </c>
      <c r="E10529" s="1" t="d">
        <v>2004-11-15</v>
      </c>
      <c r="F10529" s="3">
        <f t="shared" ca="1" si="164"/>
        <v>14.890410958904109</v>
      </c>
      <c r="G10529" s="2">
        <v>71156</v>
      </c>
      <c r="H10529" s="2">
        <v>68405.279999999999</v>
      </c>
    </row>
    <row r="10530" spans="1:8" hidden="1" x14ac:dyDescent="0.2">
      <c r="A10530" t="s">
        <v>11993</v>
      </c>
      <c r="B10530" t="s">
        <v>2052</v>
      </c>
      <c r="C10530" t="s">
        <v>46</v>
      </c>
      <c r="D10530" t="s">
        <v>15191</v>
      </c>
      <c r="E10530" s="1" t="d">
        <v>2007-12-10</v>
      </c>
      <c r="F10530" s="3">
        <f t="shared" ca="1" si="164"/>
        <v>11.821917808219178</v>
      </c>
      <c r="G10530" s="2">
        <v>32371</v>
      </c>
      <c r="H10530" s="2">
        <v>36855.31</v>
      </c>
    </row>
    <row r="10531" spans="1:8" x14ac:dyDescent="0.2">
      <c r="A10531" t="s">
        <v>10997</v>
      </c>
      <c r="B10531" t="s">
        <v>86</v>
      </c>
      <c r="C10531" t="s">
        <v>1022</v>
      </c>
      <c r="D10531" t="s">
        <v>15184</v>
      </c>
      <c r="E10531" s="1" t="d">
        <v>2013-03-18</v>
      </c>
      <c r="F10531" s="3">
        <f t="shared" ca="1" si="164"/>
        <v>6.5479452054794525</v>
      </c>
      <c r="G10531" s="2">
        <v>60732</v>
      </c>
      <c r="H10531" s="2">
        <v>62018.6</v>
      </c>
    </row>
    <row r="10532" spans="1:8" hidden="1" x14ac:dyDescent="0.2">
      <c r="A10532" t="s">
        <v>11995</v>
      </c>
      <c r="B10532" t="s">
        <v>74</v>
      </c>
      <c r="C10532" t="s">
        <v>3031</v>
      </c>
      <c r="D10532" t="s">
        <v>15191</v>
      </c>
      <c r="E10532" s="1" t="d">
        <v>1985-12-09</v>
      </c>
      <c r="F10532" s="3">
        <f t="shared" ca="1" si="164"/>
        <v>33.838356164383562</v>
      </c>
      <c r="G10532" s="2">
        <v>37180</v>
      </c>
      <c r="H10532" s="2">
        <v>42481.279999999999</v>
      </c>
    </row>
    <row r="10533" spans="1:8" hidden="1" x14ac:dyDescent="0.2">
      <c r="A10533" t="s">
        <v>11996</v>
      </c>
      <c r="B10533" t="s">
        <v>6714</v>
      </c>
      <c r="C10533" t="s">
        <v>174</v>
      </c>
      <c r="D10533" t="s">
        <v>15205</v>
      </c>
      <c r="E10533" s="1" t="d">
        <v>2007-07-17</v>
      </c>
      <c r="F10533" s="3">
        <f t="shared" ca="1" si="164"/>
        <v>12.221917808219178</v>
      </c>
      <c r="G10533" s="2">
        <v>68600</v>
      </c>
      <c r="H10533" s="2">
        <v>58998.16</v>
      </c>
    </row>
    <row r="10534" spans="1:8" hidden="1" x14ac:dyDescent="0.2">
      <c r="A10534" t="s">
        <v>11997</v>
      </c>
      <c r="B10534" t="s">
        <v>4140</v>
      </c>
      <c r="C10534" t="s">
        <v>5460</v>
      </c>
      <c r="D10534" t="s">
        <v>15194</v>
      </c>
      <c r="E10534" s="1" t="d">
        <v>2014-08-18</v>
      </c>
      <c r="F10534" s="3">
        <f t="shared" ca="1" si="164"/>
        <v>5.1287671232876715</v>
      </c>
      <c r="G10534" s="2">
        <v>33171</v>
      </c>
      <c r="H10534" s="2">
        <v>33447.61</v>
      </c>
    </row>
    <row r="10535" spans="1:8" hidden="1" x14ac:dyDescent="0.2">
      <c r="A10535" t="s">
        <v>11998</v>
      </c>
      <c r="B10535" t="s">
        <v>334</v>
      </c>
      <c r="C10535" t="s">
        <v>7991</v>
      </c>
      <c r="D10535" t="s">
        <v>15192</v>
      </c>
      <c r="E10535" s="1" t="d">
        <v>2016-07-28</v>
      </c>
      <c r="F10535" s="3">
        <f t="shared" ca="1" si="164"/>
        <v>3.1835616438356165</v>
      </c>
      <c r="G10535" s="2">
        <v>64505</v>
      </c>
      <c r="H10535" s="2">
        <v>64378.31</v>
      </c>
    </row>
    <row r="10536" spans="1:8" x14ac:dyDescent="0.2">
      <c r="A10536" t="s">
        <v>6570</v>
      </c>
      <c r="B10536" t="s">
        <v>86</v>
      </c>
      <c r="C10536" t="s">
        <v>733</v>
      </c>
      <c r="D10536" t="s">
        <v>15184</v>
      </c>
      <c r="E10536" s="1" t="d">
        <v>2015-08-26</v>
      </c>
      <c r="F10536" s="3">
        <f t="shared" ca="1" si="164"/>
        <v>4.1068493150684935</v>
      </c>
      <c r="G10536" s="2">
        <v>51328</v>
      </c>
      <c r="H10536" s="2">
        <v>61926.74</v>
      </c>
    </row>
    <row r="10537" spans="1:8" hidden="1" x14ac:dyDescent="0.2">
      <c r="A10537" t="s">
        <v>12000</v>
      </c>
      <c r="B10537" t="s">
        <v>12001</v>
      </c>
      <c r="C10537" t="s">
        <v>401</v>
      </c>
      <c r="D10537" t="s">
        <v>15190</v>
      </c>
      <c r="E10537" s="1" t="d">
        <v>1984-06-18</v>
      </c>
      <c r="F10537" s="3">
        <f t="shared" ca="1" si="164"/>
        <v>35.315068493150683</v>
      </c>
      <c r="G10537" s="2">
        <v>66504</v>
      </c>
      <c r="H10537" s="2">
        <v>65672.490000000005</v>
      </c>
    </row>
    <row r="10538" spans="1:8" x14ac:dyDescent="0.2">
      <c r="A10538" t="s">
        <v>5362</v>
      </c>
      <c r="B10538" t="s">
        <v>166</v>
      </c>
      <c r="C10538" t="s">
        <v>167</v>
      </c>
      <c r="D10538" t="s">
        <v>15184</v>
      </c>
      <c r="E10538" s="1" t="d">
        <v>2002-09-19</v>
      </c>
      <c r="F10538" s="3">
        <f t="shared" ca="1" si="164"/>
        <v>17.049315068493151</v>
      </c>
      <c r="G10538" s="2">
        <v>53984</v>
      </c>
      <c r="H10538" s="2">
        <v>61922.48</v>
      </c>
    </row>
    <row r="10539" spans="1:8" hidden="1" x14ac:dyDescent="0.2">
      <c r="A10539" t="s">
        <v>9317</v>
      </c>
      <c r="B10539" t="s">
        <v>323</v>
      </c>
      <c r="C10539" t="s">
        <v>2950</v>
      </c>
      <c r="D10539" t="s">
        <v>15187</v>
      </c>
      <c r="E10539" s="1" t="d">
        <v>2007-12-12</v>
      </c>
      <c r="F10539" s="3">
        <f t="shared" ca="1" si="164"/>
        <v>11.816438356164383</v>
      </c>
      <c r="G10539" s="2">
        <v>70595</v>
      </c>
      <c r="H10539" s="2">
        <v>68358.720000000001</v>
      </c>
    </row>
    <row r="10540" spans="1:8" hidden="1" x14ac:dyDescent="0.2">
      <c r="A10540" t="s">
        <v>8297</v>
      </c>
      <c r="B10540" t="s">
        <v>29</v>
      </c>
      <c r="C10540" t="s">
        <v>1630</v>
      </c>
      <c r="D10540" t="s">
        <v>15187</v>
      </c>
      <c r="E10540" s="1" t="d">
        <v>2008-08-18</v>
      </c>
      <c r="F10540" s="3">
        <f t="shared" ca="1" si="164"/>
        <v>11.131506849315068</v>
      </c>
      <c r="G10540" s="2">
        <v>66310</v>
      </c>
      <c r="H10540" s="2">
        <v>68355.429999999993</v>
      </c>
    </row>
    <row r="10541" spans="1:8" hidden="1" x14ac:dyDescent="0.2">
      <c r="A10541" t="s">
        <v>12005</v>
      </c>
      <c r="B10541" t="s">
        <v>11</v>
      </c>
      <c r="C10541" t="s">
        <v>623</v>
      </c>
      <c r="D10541" t="s">
        <v>15182</v>
      </c>
      <c r="E10541" s="1" t="d">
        <v>2011-09-06</v>
      </c>
      <c r="F10541" s="3">
        <f t="shared" ca="1" si="164"/>
        <v>8.0794520547945208</v>
      </c>
      <c r="G10541" s="2">
        <v>74900</v>
      </c>
      <c r="H10541" s="2">
        <v>73012.41</v>
      </c>
    </row>
    <row r="10542" spans="1:8" hidden="1" x14ac:dyDescent="0.2">
      <c r="A10542" t="s">
        <v>12006</v>
      </c>
      <c r="B10542" t="s">
        <v>23</v>
      </c>
      <c r="C10542" t="s">
        <v>72</v>
      </c>
      <c r="D10542" t="s">
        <v>15189</v>
      </c>
      <c r="E10542" s="1" t="d">
        <v>2017-05-27</v>
      </c>
      <c r="F10542" s="3">
        <f t="shared" ca="1" si="164"/>
        <v>2.3534246575342466</v>
      </c>
      <c r="G10542" s="2">
        <v>24960</v>
      </c>
      <c r="H10542" s="2">
        <v>14166.96</v>
      </c>
    </row>
    <row r="10543" spans="1:8" hidden="1" x14ac:dyDescent="0.2">
      <c r="A10543" t="s">
        <v>12007</v>
      </c>
      <c r="B10543" t="s">
        <v>398</v>
      </c>
      <c r="C10543" t="s">
        <v>39</v>
      </c>
      <c r="D10543" t="s">
        <v>15189</v>
      </c>
      <c r="E10543" s="1" t="d">
        <v>2015-06-18</v>
      </c>
      <c r="F10543" s="3">
        <f t="shared" ca="1" si="164"/>
        <v>4.2958904109589042</v>
      </c>
      <c r="G10543" s="2">
        <v>21008</v>
      </c>
      <c r="H10543" s="2">
        <v>2507.86</v>
      </c>
    </row>
    <row r="10544" spans="1:8" hidden="1" x14ac:dyDescent="0.2">
      <c r="A10544" t="s">
        <v>12008</v>
      </c>
      <c r="B10544" t="s">
        <v>398</v>
      </c>
      <c r="C10544" t="s">
        <v>39</v>
      </c>
      <c r="D10544" t="s">
        <v>15189</v>
      </c>
      <c r="E10544" s="1" t="d">
        <v>2015-06-18</v>
      </c>
      <c r="F10544" s="3">
        <f t="shared" ca="1" si="164"/>
        <v>4.2958904109589042</v>
      </c>
      <c r="G10544" s="2">
        <v>19240</v>
      </c>
      <c r="H10544" s="2">
        <v>1981.44</v>
      </c>
    </row>
    <row r="10545" spans="1:8" hidden="1" x14ac:dyDescent="0.2">
      <c r="A10545" t="s">
        <v>12009</v>
      </c>
      <c r="B10545" t="s">
        <v>4494</v>
      </c>
      <c r="C10545" t="s">
        <v>93</v>
      </c>
      <c r="D10545" t="s">
        <v>15198</v>
      </c>
      <c r="E10545" s="1" t="d">
        <v>2009-03-12</v>
      </c>
      <c r="F10545" s="3">
        <f t="shared" ca="1" si="164"/>
        <v>10.567123287671233</v>
      </c>
      <c r="G10545" s="2">
        <v>40327</v>
      </c>
      <c r="H10545" s="2">
        <v>40940.51</v>
      </c>
    </row>
    <row r="10546" spans="1:8" hidden="1" x14ac:dyDescent="0.2">
      <c r="A10546" t="s">
        <v>12010</v>
      </c>
      <c r="B10546" t="s">
        <v>1037</v>
      </c>
      <c r="C10546" t="s">
        <v>440</v>
      </c>
      <c r="D10546" t="s">
        <v>15214</v>
      </c>
      <c r="E10546" s="1" t="d">
        <v>2015-04-08</v>
      </c>
      <c r="F10546" s="3">
        <f t="shared" ca="1" si="164"/>
        <v>4.4904109589041097</v>
      </c>
      <c r="G10546" s="2">
        <v>38876</v>
      </c>
      <c r="H10546" s="2">
        <v>43032.98</v>
      </c>
    </row>
    <row r="10547" spans="1:8" x14ac:dyDescent="0.2">
      <c r="A10547" t="s">
        <v>136</v>
      </c>
      <c r="B10547" t="s">
        <v>86</v>
      </c>
      <c r="C10547" t="s">
        <v>137</v>
      </c>
      <c r="D10547" t="s">
        <v>15184</v>
      </c>
      <c r="E10547" s="1" t="d">
        <v>2016-04-11</v>
      </c>
      <c r="F10547" s="3">
        <f t="shared" ca="1" si="164"/>
        <v>3.4794520547945207</v>
      </c>
      <c r="G10547" s="2">
        <v>51328</v>
      </c>
      <c r="H10547" s="2">
        <v>61797.9</v>
      </c>
    </row>
    <row r="10548" spans="1:8" hidden="1" x14ac:dyDescent="0.2">
      <c r="A10548" t="s">
        <v>12012</v>
      </c>
      <c r="B10548" t="s">
        <v>23</v>
      </c>
      <c r="C10548" t="s">
        <v>72</v>
      </c>
      <c r="D10548" t="s">
        <v>15189</v>
      </c>
      <c r="E10548" s="1" t="d">
        <v>2013-06-03</v>
      </c>
      <c r="F10548" s="3">
        <f t="shared" ca="1" si="164"/>
        <v>6.3369863013698629</v>
      </c>
      <c r="G10548" s="2">
        <v>31200</v>
      </c>
      <c r="H10548" s="2">
        <v>3757.5</v>
      </c>
    </row>
    <row r="10549" spans="1:8" x14ac:dyDescent="0.2">
      <c r="A10549" t="s">
        <v>13273</v>
      </c>
      <c r="B10549" t="s">
        <v>86</v>
      </c>
      <c r="C10549" t="s">
        <v>1022</v>
      </c>
      <c r="D10549" t="s">
        <v>15184</v>
      </c>
      <c r="E10549" s="1" t="d">
        <v>2016-07-25</v>
      </c>
      <c r="F10549" s="3">
        <f t="shared" ca="1" si="164"/>
        <v>3.1917808219178081</v>
      </c>
      <c r="G10549" s="2">
        <v>51328</v>
      </c>
      <c r="H10549" s="2">
        <v>61685.55</v>
      </c>
    </row>
    <row r="10550" spans="1:8" hidden="1" x14ac:dyDescent="0.2">
      <c r="A10550" t="s">
        <v>12014</v>
      </c>
      <c r="B10550" t="s">
        <v>144</v>
      </c>
      <c r="C10550" t="s">
        <v>1755</v>
      </c>
      <c r="D10550" t="s">
        <v>15194</v>
      </c>
      <c r="E10550" s="1" t="d">
        <v>2011-06-07</v>
      </c>
      <c r="F10550" s="3">
        <f t="shared" ca="1" si="164"/>
        <v>8.3287671232876708</v>
      </c>
      <c r="G10550" s="2">
        <v>29638</v>
      </c>
      <c r="H10550" s="2">
        <v>20429.21</v>
      </c>
    </row>
    <row r="10551" spans="1:8" hidden="1" x14ac:dyDescent="0.2">
      <c r="A10551" t="s">
        <v>12015</v>
      </c>
      <c r="B10551" t="s">
        <v>479</v>
      </c>
      <c r="C10551" t="s">
        <v>480</v>
      </c>
      <c r="D10551" t="s">
        <v>15188</v>
      </c>
      <c r="E10551" s="1" t="d">
        <v>1992-07-13</v>
      </c>
      <c r="F10551" s="3">
        <f t="shared" ca="1" si="164"/>
        <v>27.241095890410961</v>
      </c>
      <c r="G10551" s="2">
        <v>52020</v>
      </c>
      <c r="H10551" s="2">
        <v>53755.48</v>
      </c>
    </row>
    <row r="10552" spans="1:8" x14ac:dyDescent="0.2">
      <c r="A10552" t="s">
        <v>1573</v>
      </c>
      <c r="B10552" t="s">
        <v>86</v>
      </c>
      <c r="C10552" t="s">
        <v>250</v>
      </c>
      <c r="D10552" t="s">
        <v>15184</v>
      </c>
      <c r="E10552" s="1" t="d">
        <v>2003-12-15</v>
      </c>
      <c r="F10552" s="3">
        <f t="shared" ca="1" si="164"/>
        <v>15.810958904109588</v>
      </c>
      <c r="G10552" s="2">
        <v>76358</v>
      </c>
      <c r="H10552" s="2">
        <v>61640.97</v>
      </c>
    </row>
    <row r="10553" spans="1:8" hidden="1" x14ac:dyDescent="0.2">
      <c r="A10553" t="s">
        <v>12017</v>
      </c>
      <c r="B10553" t="s">
        <v>513</v>
      </c>
      <c r="C10553" t="s">
        <v>1404</v>
      </c>
      <c r="D10553" t="s">
        <v>15191</v>
      </c>
      <c r="E10553" s="1" t="d">
        <v>2002-03-04</v>
      </c>
      <c r="F10553" s="3">
        <f t="shared" ca="1" si="164"/>
        <v>17.594520547945205</v>
      </c>
      <c r="G10553" s="2">
        <v>39969</v>
      </c>
      <c r="H10553" s="2">
        <v>49932.41</v>
      </c>
    </row>
    <row r="10554" spans="1:8" hidden="1" x14ac:dyDescent="0.2">
      <c r="A10554" t="s">
        <v>12018</v>
      </c>
      <c r="B10554" t="s">
        <v>2860</v>
      </c>
      <c r="C10554" t="s">
        <v>265</v>
      </c>
      <c r="D10554" t="s">
        <v>15190</v>
      </c>
      <c r="E10554" s="1" t="d">
        <v>2016-10-11</v>
      </c>
      <c r="F10554" s="3">
        <f t="shared" ca="1" si="164"/>
        <v>2.978082191780822</v>
      </c>
      <c r="G10554" s="2">
        <v>34993</v>
      </c>
      <c r="H10554" s="2">
        <v>35503.230000000003</v>
      </c>
    </row>
    <row r="10555" spans="1:8" hidden="1" x14ac:dyDescent="0.2">
      <c r="A10555" t="s">
        <v>6656</v>
      </c>
      <c r="B10555" t="s">
        <v>54</v>
      </c>
      <c r="C10555" t="s">
        <v>55</v>
      </c>
      <c r="D10555" t="s">
        <v>15187</v>
      </c>
      <c r="E10555" s="1" t="d">
        <v>2002-01-24</v>
      </c>
      <c r="F10555" s="3">
        <f t="shared" ca="1" si="164"/>
        <v>17.701369863013699</v>
      </c>
      <c r="G10555" s="2">
        <v>56322</v>
      </c>
      <c r="H10555" s="2">
        <v>68312.820000000007</v>
      </c>
    </row>
    <row r="10556" spans="1:8" hidden="1" x14ac:dyDescent="0.2">
      <c r="A10556" t="s">
        <v>12020</v>
      </c>
      <c r="B10556" t="s">
        <v>51</v>
      </c>
      <c r="C10556" t="s">
        <v>1881</v>
      </c>
      <c r="D10556" t="s">
        <v>15218</v>
      </c>
      <c r="E10556" s="1" t="d">
        <v>2013-06-17</v>
      </c>
      <c r="F10556" s="3">
        <f t="shared" ca="1" si="164"/>
        <v>6.2986301369863016</v>
      </c>
      <c r="G10556" s="2">
        <v>36312</v>
      </c>
      <c r="H10556" s="2">
        <v>39394</v>
      </c>
    </row>
    <row r="10557" spans="1:8" hidden="1" x14ac:dyDescent="0.2">
      <c r="A10557" t="s">
        <v>4591</v>
      </c>
      <c r="B10557" t="s">
        <v>29</v>
      </c>
      <c r="C10557" t="s">
        <v>237</v>
      </c>
      <c r="D10557" t="s">
        <v>15187</v>
      </c>
      <c r="E10557" s="1" t="d">
        <v>2004-12-13</v>
      </c>
      <c r="F10557" s="3">
        <f t="shared" ca="1" si="164"/>
        <v>14.813698630136987</v>
      </c>
      <c r="G10557" s="2">
        <v>68608</v>
      </c>
      <c r="H10557" s="2">
        <v>68278.17</v>
      </c>
    </row>
    <row r="10558" spans="1:8" hidden="1" x14ac:dyDescent="0.2">
      <c r="A10558" t="s">
        <v>12022</v>
      </c>
      <c r="B10558" t="s">
        <v>23</v>
      </c>
      <c r="C10558" t="s">
        <v>95</v>
      </c>
      <c r="D10558" t="s">
        <v>15189</v>
      </c>
      <c r="E10558" s="1" t="d">
        <v>2018-06-11</v>
      </c>
      <c r="F10558" s="3">
        <f t="shared" ca="1" si="164"/>
        <v>1.3123287671232877</v>
      </c>
      <c r="G10558" s="2">
        <v>24960</v>
      </c>
      <c r="H10558" s="2">
        <v>1512</v>
      </c>
    </row>
    <row r="10559" spans="1:8" hidden="1" x14ac:dyDescent="0.2">
      <c r="A10559" t="s">
        <v>12023</v>
      </c>
      <c r="B10559" t="s">
        <v>506</v>
      </c>
      <c r="C10559" t="s">
        <v>39</v>
      </c>
      <c r="D10559" t="s">
        <v>15189</v>
      </c>
      <c r="E10559" s="1" t="d">
        <v>2010-06-03</v>
      </c>
      <c r="F10559" s="3">
        <f t="shared" ca="1" si="164"/>
        <v>9.3397260273972602</v>
      </c>
      <c r="G10559" s="2">
        <v>21008</v>
      </c>
      <c r="H10559" s="2">
        <v>13434.2</v>
      </c>
    </row>
    <row r="10560" spans="1:8" hidden="1" x14ac:dyDescent="0.2">
      <c r="A10560" t="s">
        <v>12024</v>
      </c>
      <c r="B10560" t="s">
        <v>38</v>
      </c>
      <c r="C10560" t="s">
        <v>39</v>
      </c>
      <c r="D10560" t="s">
        <v>15189</v>
      </c>
      <c r="E10560" s="1" t="d">
        <v>2014-05-24</v>
      </c>
      <c r="F10560" s="3">
        <f t="shared" ca="1" si="164"/>
        <v>5.3643835616438356</v>
      </c>
      <c r="G10560" s="2">
        <v>22464</v>
      </c>
      <c r="H10560" s="2">
        <v>12110.36</v>
      </c>
    </row>
    <row r="10561" spans="1:8" hidden="1" x14ac:dyDescent="0.2">
      <c r="A10561" t="s">
        <v>14553</v>
      </c>
      <c r="B10561" t="s">
        <v>29</v>
      </c>
      <c r="C10561" t="s">
        <v>2478</v>
      </c>
      <c r="D10561" t="s">
        <v>15187</v>
      </c>
      <c r="E10561" s="1" t="d">
        <v>2009-02-23</v>
      </c>
      <c r="F10561" s="3">
        <f t="shared" ca="1" si="164"/>
        <v>10.613698630136986</v>
      </c>
      <c r="G10561" s="2">
        <v>66310</v>
      </c>
      <c r="H10561" s="2">
        <v>68239.460000000006</v>
      </c>
    </row>
    <row r="10562" spans="1:8" hidden="1" x14ac:dyDescent="0.2">
      <c r="A10562" t="s">
        <v>12026</v>
      </c>
      <c r="B10562" t="s">
        <v>235</v>
      </c>
      <c r="C10562" t="s">
        <v>292</v>
      </c>
      <c r="D10562" t="s">
        <v>15197</v>
      </c>
      <c r="E10562" s="1" t="d">
        <v>1990-12-24</v>
      </c>
      <c r="F10562" s="3">
        <f t="shared" ca="1" si="164"/>
        <v>28.794520547945204</v>
      </c>
      <c r="G10562" s="2">
        <v>57040</v>
      </c>
      <c r="H10562" s="2">
        <v>61458.27</v>
      </c>
    </row>
    <row r="10563" spans="1:8" hidden="1" x14ac:dyDescent="0.2">
      <c r="A10563" t="s">
        <v>1307</v>
      </c>
      <c r="B10563" t="s">
        <v>29</v>
      </c>
      <c r="C10563" t="s">
        <v>348</v>
      </c>
      <c r="D10563" t="s">
        <v>15187</v>
      </c>
      <c r="E10563" s="1" t="d">
        <v>2007-12-12</v>
      </c>
      <c r="F10563" s="3">
        <f t="shared" ref="F10563:F10626" ca="1" si="165">(TODAY()-E10563)/365</f>
        <v>11.816438356164383</v>
      </c>
      <c r="G10563" s="2">
        <v>68608</v>
      </c>
      <c r="H10563" s="2">
        <v>68194.44</v>
      </c>
    </row>
    <row r="10564" spans="1:8" hidden="1" x14ac:dyDescent="0.2">
      <c r="A10564" t="s">
        <v>12028</v>
      </c>
      <c r="B10564" t="s">
        <v>74</v>
      </c>
      <c r="C10564" t="s">
        <v>206</v>
      </c>
      <c r="D10564" t="s">
        <v>15191</v>
      </c>
      <c r="E10564" s="1" t="d">
        <v>2015-12-21</v>
      </c>
      <c r="F10564" s="3">
        <f t="shared" ca="1" si="165"/>
        <v>3.7863013698630139</v>
      </c>
      <c r="G10564" s="2">
        <v>32292</v>
      </c>
      <c r="H10564" s="2">
        <v>45990.18</v>
      </c>
    </row>
    <row r="10565" spans="1:8" hidden="1" x14ac:dyDescent="0.2">
      <c r="A10565" t="s">
        <v>12029</v>
      </c>
      <c r="B10565" t="s">
        <v>1976</v>
      </c>
      <c r="C10565" t="s">
        <v>945</v>
      </c>
      <c r="D10565" t="s">
        <v>15197</v>
      </c>
      <c r="E10565" s="1" t="d">
        <v>1995-08-28</v>
      </c>
      <c r="F10565" s="3">
        <f t="shared" ca="1" si="165"/>
        <v>24.115068493150684</v>
      </c>
      <c r="G10565" s="2">
        <v>54687</v>
      </c>
      <c r="H10565" s="2">
        <v>63890.12</v>
      </c>
    </row>
    <row r="10566" spans="1:8" hidden="1" x14ac:dyDescent="0.2">
      <c r="A10566" t="s">
        <v>12030</v>
      </c>
      <c r="B10566" t="s">
        <v>515</v>
      </c>
      <c r="C10566" t="s">
        <v>871</v>
      </c>
      <c r="D10566" t="s">
        <v>15192</v>
      </c>
      <c r="E10566" s="1" t="d">
        <v>1986-09-15</v>
      </c>
      <c r="F10566" s="3">
        <f t="shared" ca="1" si="165"/>
        <v>33.07123287671233</v>
      </c>
      <c r="G10566" s="2">
        <v>32558</v>
      </c>
      <c r="H10566" s="2">
        <v>33891.21</v>
      </c>
    </row>
    <row r="10567" spans="1:8" hidden="1" x14ac:dyDescent="0.2">
      <c r="A10567" t="s">
        <v>12030</v>
      </c>
      <c r="B10567" t="s">
        <v>872</v>
      </c>
      <c r="C10567" t="s">
        <v>873</v>
      </c>
      <c r="D10567" t="s">
        <v>874</v>
      </c>
      <c r="E10567" s="1" t="d">
        <v>2007-07-05</v>
      </c>
      <c r="F10567" s="3">
        <f t="shared" ca="1" si="165"/>
        <v>12.254794520547945</v>
      </c>
      <c r="G10567" s="2">
        <v>32094</v>
      </c>
      <c r="H10567">
        <v>92.58</v>
      </c>
    </row>
    <row r="10568" spans="1:8" hidden="1" x14ac:dyDescent="0.2">
      <c r="A10568" t="s">
        <v>3259</v>
      </c>
      <c r="B10568" t="s">
        <v>29</v>
      </c>
      <c r="C10568" t="s">
        <v>1723</v>
      </c>
      <c r="D10568" t="s">
        <v>15187</v>
      </c>
      <c r="E10568" s="1" t="d">
        <v>2009-02-23</v>
      </c>
      <c r="F10568" s="3">
        <f t="shared" ca="1" si="165"/>
        <v>10.613698630136986</v>
      </c>
      <c r="G10568" s="2">
        <v>66310</v>
      </c>
      <c r="H10568" s="2">
        <v>68178.8</v>
      </c>
    </row>
    <row r="10569" spans="1:8" x14ac:dyDescent="0.2">
      <c r="A10569" t="s">
        <v>3389</v>
      </c>
      <c r="B10569" t="s">
        <v>17</v>
      </c>
      <c r="C10569" t="s">
        <v>372</v>
      </c>
      <c r="D10569" t="s">
        <v>15184</v>
      </c>
      <c r="E10569" s="1" t="d">
        <v>2017-02-13</v>
      </c>
      <c r="F10569" s="3">
        <f t="shared" ca="1" si="165"/>
        <v>2.6356164383561644</v>
      </c>
      <c r="G10569" s="2">
        <v>50561</v>
      </c>
      <c r="H10569" s="2">
        <v>61580.49</v>
      </c>
    </row>
    <row r="10570" spans="1:8" hidden="1" x14ac:dyDescent="0.2">
      <c r="A10570" t="s">
        <v>12033</v>
      </c>
      <c r="B10570" t="s">
        <v>1880</v>
      </c>
      <c r="C10570" t="s">
        <v>1881</v>
      </c>
      <c r="D10570" t="s">
        <v>15218</v>
      </c>
      <c r="E10570" s="1" t="d">
        <v>2011-05-16</v>
      </c>
      <c r="F10570" s="3">
        <f t="shared" ca="1" si="165"/>
        <v>8.3890410958904109</v>
      </c>
      <c r="G10570" s="2">
        <v>63700</v>
      </c>
      <c r="H10570" s="2">
        <v>63086.71</v>
      </c>
    </row>
    <row r="10571" spans="1:8" x14ac:dyDescent="0.2">
      <c r="A10571" t="s">
        <v>3430</v>
      </c>
      <c r="B10571" t="s">
        <v>17</v>
      </c>
      <c r="C10571" t="s">
        <v>1767</v>
      </c>
      <c r="D10571" t="s">
        <v>15184</v>
      </c>
      <c r="E10571" s="1" t="d">
        <v>2017-02-22</v>
      </c>
      <c r="F10571" s="3">
        <f t="shared" ca="1" si="165"/>
        <v>2.6109589041095891</v>
      </c>
      <c r="G10571" s="2">
        <v>50561</v>
      </c>
      <c r="H10571" s="2">
        <v>61487.38</v>
      </c>
    </row>
    <row r="10572" spans="1:8" hidden="1" x14ac:dyDescent="0.2">
      <c r="A10572" t="s">
        <v>10170</v>
      </c>
      <c r="B10572" t="s">
        <v>29</v>
      </c>
      <c r="C10572" t="s">
        <v>324</v>
      </c>
      <c r="D10572" t="s">
        <v>15187</v>
      </c>
      <c r="E10572" s="1" t="d">
        <v>2014-10-15</v>
      </c>
      <c r="F10572" s="3">
        <f t="shared" ca="1" si="165"/>
        <v>4.9698630136986299</v>
      </c>
      <c r="G10572" s="2">
        <v>64053</v>
      </c>
      <c r="H10572" s="2">
        <v>68105.279999999999</v>
      </c>
    </row>
    <row r="10573" spans="1:8" hidden="1" x14ac:dyDescent="0.2">
      <c r="A10573" t="s">
        <v>7003</v>
      </c>
      <c r="B10573" t="s">
        <v>29</v>
      </c>
      <c r="C10573" t="s">
        <v>2950</v>
      </c>
      <c r="D10573" t="s">
        <v>15187</v>
      </c>
      <c r="E10573" s="1" t="d">
        <v>2005-09-19</v>
      </c>
      <c r="F10573" s="3">
        <f t="shared" ca="1" si="165"/>
        <v>14.046575342465754</v>
      </c>
      <c r="G10573" s="2">
        <v>68608</v>
      </c>
      <c r="H10573" s="2">
        <v>68099.27</v>
      </c>
    </row>
    <row r="10574" spans="1:8" hidden="1" x14ac:dyDescent="0.2">
      <c r="A10574" t="s">
        <v>12037</v>
      </c>
      <c r="B10574" t="s">
        <v>5610</v>
      </c>
      <c r="C10574" t="s">
        <v>861</v>
      </c>
      <c r="D10574" t="s">
        <v>15222</v>
      </c>
      <c r="E10574" s="1" t="d">
        <v>2014-04-21</v>
      </c>
      <c r="F10574" s="3">
        <f t="shared" ca="1" si="165"/>
        <v>5.4547945205479449</v>
      </c>
      <c r="G10574" s="2">
        <v>64600</v>
      </c>
      <c r="H10574" s="2">
        <v>65128.17</v>
      </c>
    </row>
    <row r="10575" spans="1:8" x14ac:dyDescent="0.2">
      <c r="A10575" t="s">
        <v>4424</v>
      </c>
      <c r="B10575" t="s">
        <v>116</v>
      </c>
      <c r="C10575" t="s">
        <v>191</v>
      </c>
      <c r="D10575" t="s">
        <v>15184</v>
      </c>
      <c r="E10575" s="1" t="d">
        <v>2016-10-28</v>
      </c>
      <c r="F10575" s="3">
        <f t="shared" ca="1" si="165"/>
        <v>2.9315068493150687</v>
      </c>
      <c r="G10575" s="2">
        <v>51184</v>
      </c>
      <c r="H10575" s="2">
        <v>61431.94</v>
      </c>
    </row>
    <row r="10576" spans="1:8" x14ac:dyDescent="0.2">
      <c r="A10576" t="s">
        <v>11652</v>
      </c>
      <c r="B10576" t="s">
        <v>86</v>
      </c>
      <c r="C10576" t="s">
        <v>3707</v>
      </c>
      <c r="D10576" t="s">
        <v>15184</v>
      </c>
      <c r="E10576" s="1" t="d">
        <v>2016-06-08</v>
      </c>
      <c r="F10576" s="3">
        <f t="shared" ca="1" si="165"/>
        <v>3.3205479452054796</v>
      </c>
      <c r="G10576" s="2">
        <v>51328</v>
      </c>
      <c r="H10576" s="2">
        <v>61412.62</v>
      </c>
    </row>
    <row r="10577" spans="1:8" hidden="1" x14ac:dyDescent="0.2">
      <c r="A10577" t="s">
        <v>12040</v>
      </c>
      <c r="B10577" t="s">
        <v>4345</v>
      </c>
      <c r="C10577" t="s">
        <v>528</v>
      </c>
      <c r="D10577" t="s">
        <v>15190</v>
      </c>
      <c r="E10577" s="1" t="d">
        <v>1994-05-26</v>
      </c>
      <c r="F10577" s="3">
        <f t="shared" ca="1" si="165"/>
        <v>25.372602739726027</v>
      </c>
      <c r="G10577" s="2">
        <v>51714</v>
      </c>
      <c r="H10577" s="2">
        <v>52011.99</v>
      </c>
    </row>
    <row r="10578" spans="1:8" hidden="1" x14ac:dyDescent="0.2">
      <c r="A10578" t="s">
        <v>12041</v>
      </c>
      <c r="B10578" t="s">
        <v>193</v>
      </c>
      <c r="C10578" t="s">
        <v>1404</v>
      </c>
      <c r="D10578" t="s">
        <v>15191</v>
      </c>
      <c r="E10578" s="1" t="d">
        <v>2004-01-31</v>
      </c>
      <c r="F10578" s="3">
        <f t="shared" ca="1" si="165"/>
        <v>15.682191780821919</v>
      </c>
      <c r="G10578" s="2">
        <v>34439</v>
      </c>
      <c r="H10578" s="2">
        <v>42080.57</v>
      </c>
    </row>
    <row r="10579" spans="1:8" hidden="1" x14ac:dyDescent="0.2">
      <c r="A10579" t="s">
        <v>12042</v>
      </c>
      <c r="B10579" t="s">
        <v>1061</v>
      </c>
      <c r="C10579" t="s">
        <v>1719</v>
      </c>
      <c r="D10579" t="s">
        <v>15194</v>
      </c>
      <c r="E10579" s="1" t="d">
        <v>1997-12-15</v>
      </c>
      <c r="F10579" s="3">
        <f t="shared" ca="1" si="165"/>
        <v>21.813698630136987</v>
      </c>
      <c r="G10579" s="2">
        <v>39579</v>
      </c>
      <c r="H10579" s="2">
        <v>42976.2</v>
      </c>
    </row>
    <row r="10580" spans="1:8" x14ac:dyDescent="0.2">
      <c r="A10580" t="s">
        <v>4376</v>
      </c>
      <c r="B10580" t="s">
        <v>17</v>
      </c>
      <c r="C10580" t="s">
        <v>269</v>
      </c>
      <c r="D10580" t="s">
        <v>15184</v>
      </c>
      <c r="E10580" s="1" t="d">
        <v>2016-02-22</v>
      </c>
      <c r="F10580" s="3">
        <f t="shared" ca="1" si="165"/>
        <v>3.6136986301369864</v>
      </c>
      <c r="G10580" s="2">
        <v>51328</v>
      </c>
      <c r="H10580" s="2">
        <v>61357.3</v>
      </c>
    </row>
    <row r="10581" spans="1:8" x14ac:dyDescent="0.2">
      <c r="A10581" t="s">
        <v>9956</v>
      </c>
      <c r="B10581" t="s">
        <v>86</v>
      </c>
      <c r="C10581" t="s">
        <v>590</v>
      </c>
      <c r="D10581" t="s">
        <v>15184</v>
      </c>
      <c r="E10581" s="1" t="d">
        <v>2015-03-16</v>
      </c>
      <c r="F10581" s="3">
        <f t="shared" ca="1" si="165"/>
        <v>4.5534246575342463</v>
      </c>
      <c r="G10581" s="2">
        <v>60732</v>
      </c>
      <c r="H10581" s="2">
        <v>61302.63</v>
      </c>
    </row>
    <row r="10582" spans="1:8" x14ac:dyDescent="0.2">
      <c r="A10582" t="s">
        <v>10839</v>
      </c>
      <c r="B10582" t="s">
        <v>166</v>
      </c>
      <c r="C10582" t="s">
        <v>167</v>
      </c>
      <c r="D10582" t="s">
        <v>15184</v>
      </c>
      <c r="E10582" s="1" t="d">
        <v>1998-01-22</v>
      </c>
      <c r="F10582" s="3">
        <f t="shared" ca="1" si="165"/>
        <v>21.709589041095889</v>
      </c>
      <c r="G10582" s="2">
        <v>55512</v>
      </c>
      <c r="H10582" s="2">
        <v>61211.54</v>
      </c>
    </row>
    <row r="10583" spans="1:8" hidden="1" x14ac:dyDescent="0.2">
      <c r="A10583" t="s">
        <v>12046</v>
      </c>
      <c r="B10583" t="s">
        <v>536</v>
      </c>
      <c r="C10583" t="s">
        <v>4387</v>
      </c>
      <c r="D10583" t="s">
        <v>15221</v>
      </c>
      <c r="E10583" s="1" t="d">
        <v>1972-02-07</v>
      </c>
      <c r="F10583" s="3">
        <f t="shared" ca="1" si="165"/>
        <v>47.684931506849317</v>
      </c>
      <c r="G10583" s="2">
        <v>90688</v>
      </c>
      <c r="H10583" s="2">
        <v>19809.21</v>
      </c>
    </row>
    <row r="10584" spans="1:8" hidden="1" x14ac:dyDescent="0.2">
      <c r="A10584" t="s">
        <v>12047</v>
      </c>
      <c r="B10584" t="s">
        <v>625</v>
      </c>
      <c r="C10584" t="s">
        <v>338</v>
      </c>
      <c r="D10584" t="s">
        <v>15210</v>
      </c>
      <c r="E10584" s="1" t="d">
        <v>2008-07-21</v>
      </c>
      <c r="F10584" s="3">
        <f t="shared" ca="1" si="165"/>
        <v>11.208219178082192</v>
      </c>
      <c r="G10584" s="2">
        <v>104200</v>
      </c>
      <c r="H10584" s="2">
        <v>102897.5</v>
      </c>
    </row>
    <row r="10585" spans="1:8" hidden="1" x14ac:dyDescent="0.2">
      <c r="A10585" t="s">
        <v>12288</v>
      </c>
      <c r="B10585" t="s">
        <v>29</v>
      </c>
      <c r="C10585" t="s">
        <v>189</v>
      </c>
      <c r="D10585" t="s">
        <v>15187</v>
      </c>
      <c r="E10585" s="1" t="d">
        <v>2009-02-23</v>
      </c>
      <c r="F10585" s="3">
        <f t="shared" ca="1" si="165"/>
        <v>10.613698630136986</v>
      </c>
      <c r="G10585" s="2">
        <v>66310</v>
      </c>
      <c r="H10585" s="2">
        <v>68091.990000000005</v>
      </c>
    </row>
    <row r="10586" spans="1:8" x14ac:dyDescent="0.2">
      <c r="A10586" t="s">
        <v>8965</v>
      </c>
      <c r="B10586" t="s">
        <v>17</v>
      </c>
      <c r="C10586" t="s">
        <v>1022</v>
      </c>
      <c r="D10586" t="s">
        <v>15184</v>
      </c>
      <c r="E10586" s="1" t="d">
        <v>2017-05-16</v>
      </c>
      <c r="F10586" s="3">
        <f t="shared" ca="1" si="165"/>
        <v>2.3835616438356166</v>
      </c>
      <c r="G10586" s="2">
        <v>50561</v>
      </c>
      <c r="H10586" s="2">
        <v>61160.15</v>
      </c>
    </row>
    <row r="10587" spans="1:8" hidden="1" x14ac:dyDescent="0.2">
      <c r="A10587" t="s">
        <v>2134</v>
      </c>
      <c r="B10587" t="s">
        <v>2135</v>
      </c>
      <c r="C10587" t="s">
        <v>55</v>
      </c>
      <c r="D10587" t="s">
        <v>15187</v>
      </c>
      <c r="E10587" s="1" t="d">
        <v>1996-03-21</v>
      </c>
      <c r="F10587" s="3">
        <f t="shared" ca="1" si="165"/>
        <v>23.550684931506851</v>
      </c>
      <c r="G10587" s="2">
        <v>60425</v>
      </c>
      <c r="H10587" s="2">
        <v>67997.17</v>
      </c>
    </row>
    <row r="10588" spans="1:8" hidden="1" x14ac:dyDescent="0.2">
      <c r="A10588" t="s">
        <v>4865</v>
      </c>
      <c r="B10588" t="s">
        <v>925</v>
      </c>
      <c r="C10588" t="s">
        <v>1723</v>
      </c>
      <c r="D10588" t="s">
        <v>15187</v>
      </c>
      <c r="E10588" s="1" t="d">
        <v>2011-07-06</v>
      </c>
      <c r="F10588" s="3">
        <f t="shared" ca="1" si="165"/>
        <v>8.24931506849315</v>
      </c>
      <c r="G10588" s="2">
        <v>67818</v>
      </c>
      <c r="H10588" s="2">
        <v>67950.570000000007</v>
      </c>
    </row>
    <row r="10589" spans="1:8" hidden="1" x14ac:dyDescent="0.2">
      <c r="A10589" t="s">
        <v>12052</v>
      </c>
      <c r="B10589" t="s">
        <v>11</v>
      </c>
      <c r="C10589" t="s">
        <v>239</v>
      </c>
      <c r="D10589" t="s">
        <v>15182</v>
      </c>
      <c r="E10589" s="1" t="d">
        <v>2015-05-19</v>
      </c>
      <c r="F10589" s="3">
        <f t="shared" ca="1" si="165"/>
        <v>4.3780821917808215</v>
      </c>
      <c r="G10589" s="2">
        <v>69327</v>
      </c>
      <c r="H10589" s="2">
        <v>67695.240000000005</v>
      </c>
    </row>
    <row r="10590" spans="1:8" hidden="1" x14ac:dyDescent="0.2">
      <c r="A10590" t="s">
        <v>12053</v>
      </c>
      <c r="B10590" t="s">
        <v>1221</v>
      </c>
      <c r="C10590" t="s">
        <v>415</v>
      </c>
      <c r="D10590" t="s">
        <v>15207</v>
      </c>
      <c r="E10590" s="1" t="d">
        <v>2017-06-05</v>
      </c>
      <c r="F10590" s="3">
        <f t="shared" ca="1" si="165"/>
        <v>2.3287671232876712</v>
      </c>
      <c r="G10590" s="2">
        <v>47603</v>
      </c>
      <c r="H10590" s="2">
        <v>39638.15</v>
      </c>
    </row>
    <row r="10591" spans="1:8" x14ac:dyDescent="0.2">
      <c r="A10591" t="s">
        <v>3801</v>
      </c>
      <c r="B10591" t="s">
        <v>86</v>
      </c>
      <c r="C10591" t="s">
        <v>754</v>
      </c>
      <c r="D10591" t="s">
        <v>15184</v>
      </c>
      <c r="E10591" s="1" t="d">
        <v>2015-03-19</v>
      </c>
      <c r="F10591" s="3">
        <f t="shared" ca="1" si="165"/>
        <v>4.5452054794520551</v>
      </c>
      <c r="G10591" s="2">
        <v>60732</v>
      </c>
      <c r="H10591" s="2">
        <v>61139.94</v>
      </c>
    </row>
    <row r="10592" spans="1:8" hidden="1" x14ac:dyDescent="0.2">
      <c r="A10592" t="s">
        <v>12055</v>
      </c>
      <c r="B10592" t="s">
        <v>169</v>
      </c>
      <c r="C10592" t="s">
        <v>170</v>
      </c>
      <c r="D10592" t="s">
        <v>15204</v>
      </c>
      <c r="E10592" s="1" t="d">
        <v>2005-08-24</v>
      </c>
      <c r="F10592" s="3">
        <f t="shared" ca="1" si="165"/>
        <v>14.117808219178082</v>
      </c>
      <c r="G10592" s="2">
        <v>11303</v>
      </c>
      <c r="H10592" s="2">
        <v>11003.45</v>
      </c>
    </row>
    <row r="10593" spans="1:8" hidden="1" x14ac:dyDescent="0.2">
      <c r="A10593" t="s">
        <v>12055</v>
      </c>
      <c r="B10593" t="s">
        <v>169</v>
      </c>
      <c r="C10593" t="s">
        <v>1336</v>
      </c>
      <c r="D10593" t="s">
        <v>1337</v>
      </c>
      <c r="E10593" s="1" t="d">
        <v>2007-06-25</v>
      </c>
      <c r="F10593" s="3">
        <f t="shared" ca="1" si="165"/>
        <v>12.282191780821918</v>
      </c>
      <c r="G10593" s="2">
        <v>23941</v>
      </c>
      <c r="H10593">
        <v>161.13999999999999</v>
      </c>
    </row>
    <row r="10594" spans="1:8" hidden="1" x14ac:dyDescent="0.2">
      <c r="A10594" t="s">
        <v>12056</v>
      </c>
      <c r="B10594" t="s">
        <v>944</v>
      </c>
      <c r="C10594" t="s">
        <v>1627</v>
      </c>
      <c r="D10594" t="s">
        <v>15191</v>
      </c>
      <c r="E10594" s="1" t="d">
        <v>2018-02-26</v>
      </c>
      <c r="F10594" s="3">
        <f t="shared" ca="1" si="165"/>
        <v>1.6</v>
      </c>
      <c r="G10594" s="2">
        <v>29120</v>
      </c>
      <c r="H10594" s="2">
        <v>12236</v>
      </c>
    </row>
    <row r="10595" spans="1:8" hidden="1" x14ac:dyDescent="0.2">
      <c r="A10595" t="s">
        <v>12057</v>
      </c>
      <c r="B10595" t="s">
        <v>986</v>
      </c>
      <c r="C10595" t="s">
        <v>204</v>
      </c>
      <c r="D10595" t="s">
        <v>15196</v>
      </c>
      <c r="E10595" s="1" t="d">
        <v>1988-01-07</v>
      </c>
      <c r="F10595" s="3">
        <f t="shared" ca="1" si="165"/>
        <v>31.758904109589039</v>
      </c>
      <c r="G10595" s="2">
        <v>79800</v>
      </c>
      <c r="H10595" s="2">
        <v>79010.759999999995</v>
      </c>
    </row>
    <row r="10596" spans="1:8" hidden="1" x14ac:dyDescent="0.2">
      <c r="A10596" t="s">
        <v>12058</v>
      </c>
      <c r="B10596" t="s">
        <v>1712</v>
      </c>
      <c r="C10596" t="s">
        <v>1501</v>
      </c>
      <c r="D10596" t="s">
        <v>15193</v>
      </c>
      <c r="E10596" s="1" t="d">
        <v>1996-04-08</v>
      </c>
      <c r="F10596" s="3">
        <f t="shared" ca="1" si="165"/>
        <v>23.5013698630137</v>
      </c>
      <c r="G10596" s="2">
        <v>63065</v>
      </c>
      <c r="H10596" s="2">
        <v>64677.8</v>
      </c>
    </row>
    <row r="10597" spans="1:8" hidden="1" x14ac:dyDescent="0.2">
      <c r="A10597" t="s">
        <v>12059</v>
      </c>
      <c r="B10597" t="s">
        <v>536</v>
      </c>
      <c r="C10597" t="s">
        <v>630</v>
      </c>
      <c r="D10597" t="s">
        <v>15185</v>
      </c>
      <c r="E10597" s="1" t="d">
        <v>2008-11-01</v>
      </c>
      <c r="F10597" s="3">
        <f t="shared" ca="1" si="165"/>
        <v>10.926027397260274</v>
      </c>
      <c r="G10597" s="2">
        <v>67766</v>
      </c>
      <c r="H10597" s="2">
        <v>39519.07</v>
      </c>
    </row>
    <row r="10598" spans="1:8" hidden="1" x14ac:dyDescent="0.2">
      <c r="A10598" t="s">
        <v>12060</v>
      </c>
      <c r="B10598" t="s">
        <v>77</v>
      </c>
      <c r="C10598" t="s">
        <v>531</v>
      </c>
      <c r="D10598" t="s">
        <v>15192</v>
      </c>
      <c r="E10598" s="1" t="d">
        <v>1986-09-22</v>
      </c>
      <c r="F10598" s="3">
        <f t="shared" ca="1" si="165"/>
        <v>33.052054794520551</v>
      </c>
      <c r="G10598" s="2">
        <v>62016</v>
      </c>
      <c r="H10598" s="2">
        <v>61360.26</v>
      </c>
    </row>
    <row r="10599" spans="1:8" hidden="1" x14ac:dyDescent="0.2">
      <c r="A10599" t="s">
        <v>9300</v>
      </c>
      <c r="B10599" t="s">
        <v>29</v>
      </c>
      <c r="C10599" t="s">
        <v>842</v>
      </c>
      <c r="D10599" t="s">
        <v>15187</v>
      </c>
      <c r="E10599" s="1" t="d">
        <v>2009-02-23</v>
      </c>
      <c r="F10599" s="3">
        <f t="shared" ca="1" si="165"/>
        <v>10.613698630136986</v>
      </c>
      <c r="G10599" s="2">
        <v>66310</v>
      </c>
      <c r="H10599" s="2">
        <v>67868.41</v>
      </c>
    </row>
    <row r="10600" spans="1:8" x14ac:dyDescent="0.2">
      <c r="A10600" t="s">
        <v>10375</v>
      </c>
      <c r="B10600" t="s">
        <v>86</v>
      </c>
      <c r="C10600" t="s">
        <v>191</v>
      </c>
      <c r="D10600" t="s">
        <v>15184</v>
      </c>
      <c r="E10600" s="1" t="d">
        <v>2012-11-28</v>
      </c>
      <c r="F10600" s="3">
        <f t="shared" ca="1" si="165"/>
        <v>6.8493150684931505</v>
      </c>
      <c r="G10600" s="2">
        <v>60732</v>
      </c>
      <c r="H10600" s="2">
        <v>61121.48</v>
      </c>
    </row>
    <row r="10601" spans="1:8" x14ac:dyDescent="0.2">
      <c r="A10601" t="s">
        <v>6971</v>
      </c>
      <c r="B10601" t="s">
        <v>86</v>
      </c>
      <c r="C10601" t="s">
        <v>590</v>
      </c>
      <c r="D10601" t="s">
        <v>15184</v>
      </c>
      <c r="E10601" s="1" t="d">
        <v>2015-01-16</v>
      </c>
      <c r="F10601" s="3">
        <f t="shared" ca="1" si="165"/>
        <v>4.7150684931506852</v>
      </c>
      <c r="G10601" s="2">
        <v>60732</v>
      </c>
      <c r="H10601" s="2">
        <v>61099.16</v>
      </c>
    </row>
    <row r="10602" spans="1:8" hidden="1" x14ac:dyDescent="0.2">
      <c r="A10602" t="s">
        <v>12940</v>
      </c>
      <c r="B10602" t="s">
        <v>29</v>
      </c>
      <c r="C10602" t="s">
        <v>2241</v>
      </c>
      <c r="D10602" t="s">
        <v>15187</v>
      </c>
      <c r="E10602" s="1" t="d">
        <v>2007-12-12</v>
      </c>
      <c r="F10602" s="3">
        <f t="shared" ca="1" si="165"/>
        <v>11.816438356164383</v>
      </c>
      <c r="G10602" s="2">
        <v>68608</v>
      </c>
      <c r="H10602" s="2">
        <v>67846.559999999998</v>
      </c>
    </row>
    <row r="10603" spans="1:8" x14ac:dyDescent="0.2">
      <c r="A10603" t="s">
        <v>4392</v>
      </c>
      <c r="B10603" t="s">
        <v>86</v>
      </c>
      <c r="C10603" t="s">
        <v>269</v>
      </c>
      <c r="D10603" t="s">
        <v>15184</v>
      </c>
      <c r="E10603" s="1" t="d">
        <v>2017-07-05</v>
      </c>
      <c r="F10603" s="3">
        <f t="shared" ca="1" si="165"/>
        <v>2.2465753424657535</v>
      </c>
      <c r="G10603" s="2">
        <v>51328</v>
      </c>
      <c r="H10603" s="2">
        <v>61097.63</v>
      </c>
    </row>
    <row r="10604" spans="1:8" hidden="1" x14ac:dyDescent="0.2">
      <c r="A10604" t="s">
        <v>12066</v>
      </c>
      <c r="B10604" t="s">
        <v>45</v>
      </c>
      <c r="C10604" t="s">
        <v>46</v>
      </c>
      <c r="D10604" t="s">
        <v>15191</v>
      </c>
      <c r="E10604" s="1" t="d">
        <v>2015-07-06</v>
      </c>
      <c r="F10604" s="3">
        <f t="shared" ca="1" si="165"/>
        <v>4.2465753424657535</v>
      </c>
      <c r="G10604" s="2">
        <v>35383</v>
      </c>
      <c r="H10604" s="2">
        <v>41168.49</v>
      </c>
    </row>
    <row r="10605" spans="1:8" hidden="1" x14ac:dyDescent="0.2">
      <c r="A10605" t="s">
        <v>12067</v>
      </c>
      <c r="B10605" t="s">
        <v>12068</v>
      </c>
      <c r="C10605" t="s">
        <v>110</v>
      </c>
      <c r="D10605" t="s">
        <v>15200</v>
      </c>
      <c r="E10605" s="1" t="d">
        <v>2002-07-29</v>
      </c>
      <c r="F10605" s="3">
        <f t="shared" ca="1" si="165"/>
        <v>17.19178082191781</v>
      </c>
      <c r="G10605" s="2">
        <v>75210</v>
      </c>
      <c r="H10605" s="2">
        <v>78829.990000000005</v>
      </c>
    </row>
    <row r="10606" spans="1:8" hidden="1" x14ac:dyDescent="0.2">
      <c r="A10606" t="s">
        <v>2570</v>
      </c>
      <c r="B10606" t="s">
        <v>1066</v>
      </c>
      <c r="C10606" t="s">
        <v>1067</v>
      </c>
      <c r="D10606" t="s">
        <v>15187</v>
      </c>
      <c r="E10606" s="1" t="d">
        <v>1991-10-02</v>
      </c>
      <c r="F10606" s="3">
        <f t="shared" ca="1" si="165"/>
        <v>28.021917808219179</v>
      </c>
      <c r="G10606" s="2">
        <v>61790</v>
      </c>
      <c r="H10606" s="2">
        <v>67721.039999999994</v>
      </c>
    </row>
    <row r="10607" spans="1:8" hidden="1" x14ac:dyDescent="0.2">
      <c r="A10607" t="s">
        <v>13074</v>
      </c>
      <c r="B10607" t="s">
        <v>29</v>
      </c>
      <c r="C10607" t="s">
        <v>1429</v>
      </c>
      <c r="D10607" t="s">
        <v>15187</v>
      </c>
      <c r="E10607" s="1" t="d">
        <v>2008-08-18</v>
      </c>
      <c r="F10607" s="3">
        <f t="shared" ca="1" si="165"/>
        <v>11.131506849315068</v>
      </c>
      <c r="G10607" s="2">
        <v>66310</v>
      </c>
      <c r="H10607" s="2">
        <v>67720.320000000007</v>
      </c>
    </row>
    <row r="10608" spans="1:8" x14ac:dyDescent="0.2">
      <c r="A10608" t="s">
        <v>85</v>
      </c>
      <c r="B10608" t="s">
        <v>86</v>
      </c>
      <c r="C10608" t="s">
        <v>87</v>
      </c>
      <c r="D10608" t="s">
        <v>15184</v>
      </c>
      <c r="E10608" s="1" t="d">
        <v>2015-01-20</v>
      </c>
      <c r="F10608" s="3">
        <f t="shared" ca="1" si="165"/>
        <v>4.7041095890410958</v>
      </c>
      <c r="G10608" s="2">
        <v>60732</v>
      </c>
      <c r="H10608" s="2">
        <v>61097.35</v>
      </c>
    </row>
    <row r="10609" spans="1:8" hidden="1" x14ac:dyDescent="0.2">
      <c r="A10609" t="s">
        <v>12072</v>
      </c>
      <c r="B10609" t="s">
        <v>60</v>
      </c>
      <c r="C10609" t="s">
        <v>2702</v>
      </c>
      <c r="D10609" t="s">
        <v>15181</v>
      </c>
      <c r="E10609" s="1" t="d">
        <v>2018-01-29</v>
      </c>
      <c r="F10609" s="3">
        <f t="shared" ca="1" si="165"/>
        <v>1.6767123287671233</v>
      </c>
      <c r="G10609" s="2">
        <v>27218</v>
      </c>
      <c r="H10609" s="2">
        <v>6993.96</v>
      </c>
    </row>
    <row r="10610" spans="1:8" hidden="1" x14ac:dyDescent="0.2">
      <c r="A10610" t="s">
        <v>12073</v>
      </c>
      <c r="B10610" t="s">
        <v>100</v>
      </c>
      <c r="C10610" t="s">
        <v>583</v>
      </c>
      <c r="D10610" t="s">
        <v>15192</v>
      </c>
      <c r="E10610" s="1" t="d">
        <v>2003-11-17</v>
      </c>
      <c r="F10610" s="3">
        <f t="shared" ca="1" si="165"/>
        <v>15.887671232876713</v>
      </c>
      <c r="G10610" s="2">
        <v>62567</v>
      </c>
      <c r="H10610" s="2">
        <v>62430.61</v>
      </c>
    </row>
    <row r="10611" spans="1:8" hidden="1" x14ac:dyDescent="0.2">
      <c r="A10611" t="s">
        <v>12073</v>
      </c>
      <c r="B10611" t="s">
        <v>305</v>
      </c>
      <c r="C10611" t="s">
        <v>584</v>
      </c>
      <c r="D10611" t="s">
        <v>585</v>
      </c>
      <c r="E10611" s="1" t="d">
        <v>2007-07-05</v>
      </c>
      <c r="F10611" s="3">
        <f t="shared" ca="1" si="165"/>
        <v>12.254794520547945</v>
      </c>
      <c r="G10611" s="2">
        <v>76648</v>
      </c>
    </row>
    <row r="10612" spans="1:8" x14ac:dyDescent="0.2">
      <c r="A10612" t="s">
        <v>195</v>
      </c>
      <c r="B10612" t="s">
        <v>196</v>
      </c>
      <c r="C10612" t="s">
        <v>197</v>
      </c>
      <c r="D10612" t="s">
        <v>15184</v>
      </c>
      <c r="E10612" s="1" t="d">
        <v>2018-01-29</v>
      </c>
      <c r="F10612" s="3">
        <f t="shared" ca="1" si="165"/>
        <v>1.6767123287671233</v>
      </c>
      <c r="G10612" s="2">
        <v>140800</v>
      </c>
      <c r="H10612" s="2">
        <v>61037.95</v>
      </c>
    </row>
    <row r="10613" spans="1:8" hidden="1" x14ac:dyDescent="0.2">
      <c r="A10613" t="s">
        <v>12075</v>
      </c>
      <c r="B10613" t="s">
        <v>2547</v>
      </c>
      <c r="C10613" t="s">
        <v>3436</v>
      </c>
      <c r="D10613" t="s">
        <v>15189</v>
      </c>
      <c r="E10613" s="1" t="d">
        <v>2004-04-08</v>
      </c>
      <c r="F10613" s="3">
        <f t="shared" ca="1" si="165"/>
        <v>15.495890410958904</v>
      </c>
      <c r="G10613" s="2">
        <v>34073</v>
      </c>
      <c r="H10613" s="2">
        <v>35388.79</v>
      </c>
    </row>
    <row r="10614" spans="1:8" x14ac:dyDescent="0.2">
      <c r="A10614" t="s">
        <v>13829</v>
      </c>
      <c r="B10614" t="s">
        <v>1963</v>
      </c>
      <c r="C10614" t="s">
        <v>197</v>
      </c>
      <c r="D10614" t="s">
        <v>15184</v>
      </c>
      <c r="E10614" s="1" t="d">
        <v>2018-03-12</v>
      </c>
      <c r="F10614" s="3">
        <f t="shared" ca="1" si="165"/>
        <v>1.5616438356164384</v>
      </c>
      <c r="G10614" s="2">
        <v>189000</v>
      </c>
      <c r="H10614" s="2">
        <v>61036.13</v>
      </c>
    </row>
    <row r="10615" spans="1:8" hidden="1" x14ac:dyDescent="0.2">
      <c r="A10615" t="s">
        <v>12077</v>
      </c>
      <c r="B10615" t="s">
        <v>1705</v>
      </c>
      <c r="C10615" t="s">
        <v>2306</v>
      </c>
      <c r="D10615" t="s">
        <v>15222</v>
      </c>
      <c r="E10615" s="1" t="d">
        <v>2008-08-25</v>
      </c>
      <c r="F10615" s="3">
        <f t="shared" ca="1" si="165"/>
        <v>11.112328767123287</v>
      </c>
      <c r="G10615" s="2">
        <v>53134</v>
      </c>
      <c r="H10615" s="2">
        <v>53653.65</v>
      </c>
    </row>
    <row r="10616" spans="1:8" hidden="1" x14ac:dyDescent="0.2">
      <c r="A10616" t="s">
        <v>12078</v>
      </c>
      <c r="B10616" t="s">
        <v>3587</v>
      </c>
      <c r="C10616" t="s">
        <v>148</v>
      </c>
      <c r="D10616" t="s">
        <v>15190</v>
      </c>
      <c r="E10616" s="1" t="d">
        <v>2008-11-03</v>
      </c>
      <c r="F10616" s="3">
        <f t="shared" ca="1" si="165"/>
        <v>10.920547945205479</v>
      </c>
      <c r="G10616" s="2">
        <v>40933</v>
      </c>
      <c r="H10616" s="2">
        <v>38033.379999999997</v>
      </c>
    </row>
    <row r="10617" spans="1:8" x14ac:dyDescent="0.2">
      <c r="A10617" t="s">
        <v>2880</v>
      </c>
      <c r="B10617" t="s">
        <v>116</v>
      </c>
      <c r="C10617" t="s">
        <v>372</v>
      </c>
      <c r="D10617" t="s">
        <v>15184</v>
      </c>
      <c r="E10617" s="1" t="d">
        <v>2008-06-21</v>
      </c>
      <c r="F10617" s="3">
        <f t="shared" ca="1" si="165"/>
        <v>11.29041095890411</v>
      </c>
      <c r="G10617" s="2">
        <v>52339</v>
      </c>
      <c r="H10617" s="2">
        <v>61033.42</v>
      </c>
    </row>
    <row r="10618" spans="1:8" hidden="1" x14ac:dyDescent="0.2">
      <c r="A10618" t="s">
        <v>5487</v>
      </c>
      <c r="B10618" t="s">
        <v>29</v>
      </c>
      <c r="C10618" t="s">
        <v>1481</v>
      </c>
      <c r="D10618" t="s">
        <v>15187</v>
      </c>
      <c r="E10618" s="1" t="d">
        <v>2014-10-15</v>
      </c>
      <c r="F10618" s="3">
        <f t="shared" ca="1" si="165"/>
        <v>4.9698630136986299</v>
      </c>
      <c r="G10618" s="2">
        <v>64053</v>
      </c>
      <c r="H10618" s="2">
        <v>67682.39</v>
      </c>
    </row>
    <row r="10619" spans="1:8" x14ac:dyDescent="0.2">
      <c r="A10619" t="s">
        <v>2537</v>
      </c>
      <c r="B10619" t="s">
        <v>166</v>
      </c>
      <c r="C10619" t="s">
        <v>167</v>
      </c>
      <c r="D10619" t="s">
        <v>15184</v>
      </c>
      <c r="E10619" s="1" t="d">
        <v>2014-01-27</v>
      </c>
      <c r="F10619" s="3">
        <f t="shared" ca="1" si="165"/>
        <v>5.6849315068493151</v>
      </c>
      <c r="G10619" s="2">
        <v>50103</v>
      </c>
      <c r="H10619" s="2">
        <v>60962.15</v>
      </c>
    </row>
    <row r="10620" spans="1:8" hidden="1" x14ac:dyDescent="0.2">
      <c r="A10620" t="s">
        <v>8486</v>
      </c>
      <c r="B10620" t="s">
        <v>29</v>
      </c>
      <c r="C10620" t="s">
        <v>408</v>
      </c>
      <c r="D10620" t="s">
        <v>15187</v>
      </c>
      <c r="E10620" s="1" t="d">
        <v>2014-10-15</v>
      </c>
      <c r="F10620" s="3">
        <f t="shared" ca="1" si="165"/>
        <v>4.9698630136986299</v>
      </c>
      <c r="G10620" s="2">
        <v>64053</v>
      </c>
      <c r="H10620" s="2">
        <v>67603.08</v>
      </c>
    </row>
    <row r="10621" spans="1:8" hidden="1" x14ac:dyDescent="0.2">
      <c r="A10621" t="s">
        <v>1497</v>
      </c>
      <c r="B10621" t="s">
        <v>29</v>
      </c>
      <c r="C10621" t="s">
        <v>1498</v>
      </c>
      <c r="D10621" t="s">
        <v>15187</v>
      </c>
      <c r="E10621" s="1" t="d">
        <v>2011-01-19</v>
      </c>
      <c r="F10621" s="3">
        <f t="shared" ca="1" si="165"/>
        <v>8.7095890410958905</v>
      </c>
      <c r="G10621" s="2">
        <v>66310</v>
      </c>
      <c r="H10621" s="2">
        <v>67522.58</v>
      </c>
    </row>
    <row r="10622" spans="1:8" hidden="1" x14ac:dyDescent="0.2">
      <c r="A10622" t="s">
        <v>12805</v>
      </c>
      <c r="B10622" t="s">
        <v>29</v>
      </c>
      <c r="C10622" t="s">
        <v>189</v>
      </c>
      <c r="D10622" t="s">
        <v>15187</v>
      </c>
      <c r="E10622" s="1" t="d">
        <v>2011-10-19</v>
      </c>
      <c r="F10622" s="3">
        <f t="shared" ca="1" si="165"/>
        <v>7.9616438356164387</v>
      </c>
      <c r="G10622" s="2">
        <v>66310</v>
      </c>
      <c r="H10622" s="2">
        <v>67472.34</v>
      </c>
    </row>
    <row r="10623" spans="1:8" hidden="1" x14ac:dyDescent="0.2">
      <c r="A10623" t="s">
        <v>12085</v>
      </c>
      <c r="B10623" t="s">
        <v>109</v>
      </c>
      <c r="C10623" t="s">
        <v>179</v>
      </c>
      <c r="D10623" t="s">
        <v>15192</v>
      </c>
      <c r="E10623" s="1" t="d">
        <v>2015-03-17</v>
      </c>
      <c r="F10623" s="3">
        <f t="shared" ca="1" si="165"/>
        <v>4.5506849315068489</v>
      </c>
      <c r="G10623" s="2">
        <v>41600</v>
      </c>
      <c r="H10623">
        <v>790</v>
      </c>
    </row>
    <row r="10624" spans="1:8" hidden="1" x14ac:dyDescent="0.2">
      <c r="A10624" t="s">
        <v>12086</v>
      </c>
      <c r="B10624" t="s">
        <v>109</v>
      </c>
      <c r="C10624" t="s">
        <v>179</v>
      </c>
      <c r="D10624" t="s">
        <v>15192</v>
      </c>
      <c r="E10624" s="1" t="d">
        <v>2007-05-07</v>
      </c>
      <c r="F10624" s="3">
        <f t="shared" ca="1" si="165"/>
        <v>12.416438356164383</v>
      </c>
      <c r="G10624" s="2">
        <v>41600</v>
      </c>
      <c r="H10624">
        <v>300</v>
      </c>
    </row>
    <row r="10625" spans="1:8" x14ac:dyDescent="0.2">
      <c r="A10625" t="s">
        <v>3762</v>
      </c>
      <c r="B10625" t="s">
        <v>1054</v>
      </c>
      <c r="C10625" t="s">
        <v>1191</v>
      </c>
      <c r="D10625" t="s">
        <v>15184</v>
      </c>
      <c r="E10625" s="1" t="d">
        <v>1977-12-29</v>
      </c>
      <c r="F10625" s="3">
        <f t="shared" ca="1" si="165"/>
        <v>41.789041095890411</v>
      </c>
      <c r="G10625" s="2">
        <v>52700</v>
      </c>
      <c r="H10625" s="2">
        <v>60848.01</v>
      </c>
    </row>
    <row r="10626" spans="1:8" x14ac:dyDescent="0.2">
      <c r="A10626" t="s">
        <v>14037</v>
      </c>
      <c r="B10626" t="s">
        <v>820</v>
      </c>
      <c r="C10626" t="s">
        <v>511</v>
      </c>
      <c r="D10626" t="s">
        <v>15184</v>
      </c>
      <c r="E10626" s="1" t="d">
        <v>2006-10-01</v>
      </c>
      <c r="F10626" s="3">
        <f t="shared" ca="1" si="165"/>
        <v>13.013698630136986</v>
      </c>
      <c r="G10626" s="2">
        <v>64505</v>
      </c>
      <c r="H10626" s="2">
        <v>60844.15</v>
      </c>
    </row>
    <row r="10627" spans="1:8" x14ac:dyDescent="0.2">
      <c r="A10627" t="s">
        <v>13482</v>
      </c>
      <c r="B10627" t="s">
        <v>77</v>
      </c>
      <c r="C10627" t="s">
        <v>504</v>
      </c>
      <c r="D10627" t="s">
        <v>15184</v>
      </c>
      <c r="E10627" s="1" t="d">
        <v>2001-10-04</v>
      </c>
      <c r="F10627" s="3">
        <f t="shared" ref="F10627:F10690" ca="1" si="166">(TODAY()-E10627)/365</f>
        <v>18.008219178082193</v>
      </c>
      <c r="G10627" s="2">
        <v>61600</v>
      </c>
      <c r="H10627" s="2">
        <v>60745.96</v>
      </c>
    </row>
    <row r="10628" spans="1:8" hidden="1" x14ac:dyDescent="0.2">
      <c r="A10628" t="s">
        <v>5936</v>
      </c>
      <c r="B10628" t="s">
        <v>29</v>
      </c>
      <c r="C10628" t="s">
        <v>2299</v>
      </c>
      <c r="D10628" t="s">
        <v>15187</v>
      </c>
      <c r="E10628" s="1" t="d">
        <v>2011-10-19</v>
      </c>
      <c r="F10628" s="3">
        <f t="shared" ca="1" si="166"/>
        <v>7.9616438356164387</v>
      </c>
      <c r="G10628" s="2">
        <v>66310</v>
      </c>
      <c r="H10628" s="2">
        <v>67304.73</v>
      </c>
    </row>
    <row r="10629" spans="1:8" hidden="1" x14ac:dyDescent="0.2">
      <c r="A10629" t="s">
        <v>12064</v>
      </c>
      <c r="B10629" t="s">
        <v>26</v>
      </c>
      <c r="C10629" t="s">
        <v>861</v>
      </c>
      <c r="D10629" t="s">
        <v>15222</v>
      </c>
      <c r="E10629" s="1" t="d">
        <v>2016-07-18</v>
      </c>
      <c r="F10629" s="3">
        <f t="shared" ca="1" si="166"/>
        <v>3.2109589041095892</v>
      </c>
      <c r="G10629" s="2">
        <v>72800</v>
      </c>
      <c r="H10629" s="2">
        <v>73567.27</v>
      </c>
    </row>
    <row r="10630" spans="1:8" hidden="1" x14ac:dyDescent="0.2">
      <c r="A10630" t="s">
        <v>12092</v>
      </c>
      <c r="B10630" t="s">
        <v>12093</v>
      </c>
      <c r="C10630" t="s">
        <v>84</v>
      </c>
      <c r="D10630" t="s">
        <v>15196</v>
      </c>
      <c r="E10630" s="1" t="d">
        <v>1984-10-29</v>
      </c>
      <c r="F10630" s="3">
        <f t="shared" ca="1" si="166"/>
        <v>34.950684931506849</v>
      </c>
      <c r="G10630" s="2">
        <v>66537</v>
      </c>
      <c r="H10630" s="2">
        <v>69110.19</v>
      </c>
    </row>
    <row r="10631" spans="1:8" x14ac:dyDescent="0.2">
      <c r="A10631" t="s">
        <v>15083</v>
      </c>
      <c r="B10631" t="s">
        <v>86</v>
      </c>
      <c r="C10631" t="s">
        <v>137</v>
      </c>
      <c r="D10631" t="s">
        <v>15184</v>
      </c>
      <c r="E10631" s="1" t="d">
        <v>2016-03-23</v>
      </c>
      <c r="F10631" s="3">
        <f t="shared" ca="1" si="166"/>
        <v>3.5315068493150683</v>
      </c>
      <c r="G10631" s="2">
        <v>51328</v>
      </c>
      <c r="H10631" s="2">
        <v>60704.79</v>
      </c>
    </row>
    <row r="10632" spans="1:8" hidden="1" x14ac:dyDescent="0.2">
      <c r="A10632" t="s">
        <v>814</v>
      </c>
      <c r="B10632" t="s">
        <v>288</v>
      </c>
      <c r="C10632" t="s">
        <v>217</v>
      </c>
      <c r="D10632" t="s">
        <v>218</v>
      </c>
      <c r="E10632" s="1" t="d">
        <v>1999-08-02</v>
      </c>
      <c r="F10632" s="3">
        <f t="shared" ca="1" si="166"/>
        <v>20.183561643835617</v>
      </c>
      <c r="G10632" s="2">
        <v>72204</v>
      </c>
      <c r="H10632" s="2">
        <v>71532.509999999995</v>
      </c>
    </row>
    <row r="10633" spans="1:8" hidden="1" x14ac:dyDescent="0.2">
      <c r="A10633" t="s">
        <v>12096</v>
      </c>
      <c r="B10633" t="s">
        <v>23</v>
      </c>
      <c r="C10633" t="s">
        <v>72</v>
      </c>
      <c r="D10633" t="s">
        <v>15189</v>
      </c>
      <c r="E10633" s="1" t="d">
        <v>2007-06-23</v>
      </c>
      <c r="F10633" s="3">
        <f t="shared" ca="1" si="166"/>
        <v>12.287671232876713</v>
      </c>
      <c r="G10633" s="2">
        <v>21008</v>
      </c>
    </row>
    <row r="10634" spans="1:8" x14ac:dyDescent="0.2">
      <c r="A10634" t="s">
        <v>2777</v>
      </c>
      <c r="B10634" t="s">
        <v>17</v>
      </c>
      <c r="C10634" t="s">
        <v>87</v>
      </c>
      <c r="D10634" t="s">
        <v>15184</v>
      </c>
      <c r="E10634" s="1" t="d">
        <v>2017-03-09</v>
      </c>
      <c r="F10634" s="3">
        <f t="shared" ca="1" si="166"/>
        <v>2.56986301369863</v>
      </c>
      <c r="G10634" s="2">
        <v>50561</v>
      </c>
      <c r="H10634" s="2">
        <v>60697.599999999999</v>
      </c>
    </row>
    <row r="10635" spans="1:8" x14ac:dyDescent="0.2">
      <c r="A10635" t="s">
        <v>8128</v>
      </c>
      <c r="B10635" t="s">
        <v>216</v>
      </c>
      <c r="C10635" t="s">
        <v>2568</v>
      </c>
      <c r="D10635" t="s">
        <v>15184</v>
      </c>
      <c r="E10635" s="1" t="d">
        <v>2012-06-04</v>
      </c>
      <c r="F10635" s="3">
        <f t="shared" ca="1" si="166"/>
        <v>7.3342465753424655</v>
      </c>
      <c r="G10635" s="2">
        <v>64505</v>
      </c>
      <c r="H10635" s="2">
        <v>60693.86</v>
      </c>
    </row>
    <row r="10636" spans="1:8" x14ac:dyDescent="0.2">
      <c r="A10636" t="s">
        <v>11507</v>
      </c>
      <c r="B10636" t="s">
        <v>166</v>
      </c>
      <c r="C10636" t="s">
        <v>167</v>
      </c>
      <c r="D10636" t="s">
        <v>15184</v>
      </c>
      <c r="E10636" s="1" t="d">
        <v>1992-09-14</v>
      </c>
      <c r="F10636" s="3">
        <f t="shared" ca="1" si="166"/>
        <v>27.068493150684933</v>
      </c>
      <c r="G10636" s="2">
        <v>57040</v>
      </c>
      <c r="H10636" s="2">
        <v>60634.63</v>
      </c>
    </row>
    <row r="10637" spans="1:8" hidden="1" x14ac:dyDescent="0.2">
      <c r="A10637" t="s">
        <v>12100</v>
      </c>
      <c r="B10637" t="s">
        <v>23</v>
      </c>
      <c r="C10637" t="s">
        <v>343</v>
      </c>
      <c r="D10637" t="s">
        <v>15189</v>
      </c>
      <c r="E10637" s="1" t="d">
        <v>2014-05-21</v>
      </c>
      <c r="F10637" s="3">
        <f t="shared" ca="1" si="166"/>
        <v>5.3726027397260276</v>
      </c>
      <c r="G10637" s="2">
        <v>24960</v>
      </c>
      <c r="H10637" s="2">
        <v>2591.63</v>
      </c>
    </row>
    <row r="10638" spans="1:8" hidden="1" x14ac:dyDescent="0.2">
      <c r="A10638" t="s">
        <v>12101</v>
      </c>
      <c r="B10638" t="s">
        <v>128</v>
      </c>
      <c r="C10638" t="s">
        <v>1955</v>
      </c>
      <c r="D10638" t="s">
        <v>15192</v>
      </c>
      <c r="E10638" s="1" t="d">
        <v>2012-03-01</v>
      </c>
      <c r="F10638" s="3">
        <f t="shared" ca="1" si="166"/>
        <v>7.5945205479452058</v>
      </c>
      <c r="G10638" s="2">
        <v>33689</v>
      </c>
      <c r="H10638" s="2">
        <v>33705.660000000003</v>
      </c>
    </row>
    <row r="10639" spans="1:8" hidden="1" x14ac:dyDescent="0.2">
      <c r="A10639" t="s">
        <v>12102</v>
      </c>
      <c r="B10639" t="s">
        <v>971</v>
      </c>
      <c r="C10639" t="s">
        <v>2302</v>
      </c>
      <c r="D10639" t="s">
        <v>15194</v>
      </c>
      <c r="E10639" s="1" t="d">
        <v>2010-01-25</v>
      </c>
      <c r="F10639" s="3">
        <f t="shared" ca="1" si="166"/>
        <v>9.6931506849315063</v>
      </c>
      <c r="G10639" s="2">
        <v>56919</v>
      </c>
      <c r="H10639" s="2">
        <v>57911.38</v>
      </c>
    </row>
    <row r="10640" spans="1:8" hidden="1" x14ac:dyDescent="0.2">
      <c r="A10640" t="s">
        <v>13399</v>
      </c>
      <c r="B10640" t="s">
        <v>288</v>
      </c>
      <c r="C10640" t="s">
        <v>480</v>
      </c>
      <c r="D10640" t="s">
        <v>15188</v>
      </c>
      <c r="E10640" s="1" t="d">
        <v>2002-01-17</v>
      </c>
      <c r="F10640" s="3">
        <f t="shared" ca="1" si="166"/>
        <v>17.720547945205478</v>
      </c>
      <c r="G10640" s="2">
        <v>71910</v>
      </c>
      <c r="H10640" s="2">
        <v>72158.64</v>
      </c>
    </row>
    <row r="10641" spans="1:8" hidden="1" x14ac:dyDescent="0.2">
      <c r="A10641" t="s">
        <v>12104</v>
      </c>
      <c r="B10641" t="s">
        <v>109</v>
      </c>
      <c r="C10641" t="s">
        <v>491</v>
      </c>
      <c r="D10641" t="s">
        <v>15185</v>
      </c>
      <c r="E10641" s="1" t="d">
        <v>2016-07-15</v>
      </c>
      <c r="F10641" s="3">
        <f t="shared" ca="1" si="166"/>
        <v>3.2191780821917808</v>
      </c>
      <c r="G10641" s="2">
        <v>66560</v>
      </c>
      <c r="H10641" s="2">
        <v>2048</v>
      </c>
    </row>
    <row r="10642" spans="1:8" hidden="1" x14ac:dyDescent="0.2">
      <c r="A10642" t="s">
        <v>12105</v>
      </c>
      <c r="B10642" t="s">
        <v>3313</v>
      </c>
      <c r="C10642" t="s">
        <v>351</v>
      </c>
      <c r="D10642" t="s">
        <v>15190</v>
      </c>
      <c r="E10642" s="1" t="d">
        <v>2000-10-16</v>
      </c>
      <c r="F10642" s="3">
        <f t="shared" ca="1" si="166"/>
        <v>18.975342465753425</v>
      </c>
      <c r="G10642" s="2">
        <v>45187</v>
      </c>
      <c r="H10642" s="2">
        <v>46471.17</v>
      </c>
    </row>
    <row r="10643" spans="1:8" hidden="1" x14ac:dyDescent="0.2">
      <c r="A10643" t="s">
        <v>12106</v>
      </c>
      <c r="B10643" t="s">
        <v>759</v>
      </c>
      <c r="C10643" t="s">
        <v>1380</v>
      </c>
      <c r="D10643" t="s">
        <v>15182</v>
      </c>
      <c r="E10643" s="1" t="d">
        <v>2008-05-05</v>
      </c>
      <c r="F10643" s="3">
        <f t="shared" ca="1" si="166"/>
        <v>11.419178082191781</v>
      </c>
      <c r="G10643" s="2">
        <v>59593</v>
      </c>
      <c r="H10643" s="2">
        <v>58555.48</v>
      </c>
    </row>
    <row r="10644" spans="1:8" hidden="1" x14ac:dyDescent="0.2">
      <c r="A10644" t="s">
        <v>12107</v>
      </c>
      <c r="B10644" t="s">
        <v>11</v>
      </c>
      <c r="C10644" t="s">
        <v>1201</v>
      </c>
      <c r="D10644" t="s">
        <v>15182</v>
      </c>
      <c r="E10644" s="1" t="d">
        <v>2016-07-18</v>
      </c>
      <c r="F10644" s="3">
        <f t="shared" ca="1" si="166"/>
        <v>3.2109589041095892</v>
      </c>
      <c r="G10644" s="2">
        <v>68600</v>
      </c>
      <c r="H10644" s="2">
        <v>57105.31</v>
      </c>
    </row>
    <row r="10645" spans="1:8" hidden="1" x14ac:dyDescent="0.2">
      <c r="A10645" t="s">
        <v>12108</v>
      </c>
      <c r="B10645" t="s">
        <v>6742</v>
      </c>
      <c r="C10645" t="s">
        <v>5387</v>
      </c>
      <c r="D10645" t="s">
        <v>15193</v>
      </c>
      <c r="E10645" s="1" t="d">
        <v>2015-04-27</v>
      </c>
      <c r="F10645" s="3">
        <f t="shared" ca="1" si="166"/>
        <v>4.4383561643835616</v>
      </c>
      <c r="G10645" s="2">
        <v>53134</v>
      </c>
      <c r="H10645" s="2">
        <v>57865.49</v>
      </c>
    </row>
    <row r="10646" spans="1:8" hidden="1" x14ac:dyDescent="0.2">
      <c r="A10646" t="s">
        <v>12109</v>
      </c>
      <c r="B10646" t="s">
        <v>6742</v>
      </c>
      <c r="C10646" t="s">
        <v>5387</v>
      </c>
      <c r="D10646" t="s">
        <v>15193</v>
      </c>
      <c r="E10646" s="1" t="d">
        <v>2014-09-22</v>
      </c>
      <c r="F10646" s="3">
        <f t="shared" ca="1" si="166"/>
        <v>5.0328767123287674</v>
      </c>
      <c r="G10646" s="2">
        <v>53134</v>
      </c>
      <c r="H10646" s="2">
        <v>61096.1</v>
      </c>
    </row>
    <row r="10647" spans="1:8" hidden="1" x14ac:dyDescent="0.2">
      <c r="A10647" t="s">
        <v>12110</v>
      </c>
      <c r="B10647" t="s">
        <v>1549</v>
      </c>
      <c r="C10647" t="s">
        <v>744</v>
      </c>
      <c r="D10647" t="s">
        <v>15192</v>
      </c>
      <c r="E10647" s="1" t="d">
        <v>2006-07-13</v>
      </c>
      <c r="F10647" s="3">
        <f t="shared" ca="1" si="166"/>
        <v>13.232876712328768</v>
      </c>
      <c r="G10647" s="2">
        <v>42847</v>
      </c>
      <c r="H10647" s="2">
        <v>43173.91</v>
      </c>
    </row>
    <row r="10648" spans="1:8" hidden="1" x14ac:dyDescent="0.2">
      <c r="A10648" t="s">
        <v>12111</v>
      </c>
      <c r="B10648" t="s">
        <v>1612</v>
      </c>
      <c r="C10648" t="s">
        <v>1613</v>
      </c>
      <c r="D10648" t="s">
        <v>15197</v>
      </c>
      <c r="E10648" s="1" t="d">
        <v>1988-09-15</v>
      </c>
      <c r="F10648" s="3">
        <f t="shared" ca="1" si="166"/>
        <v>31.068493150684933</v>
      </c>
      <c r="G10648" s="2">
        <v>59510</v>
      </c>
      <c r="H10648" s="2">
        <v>61268.75</v>
      </c>
    </row>
    <row r="10649" spans="1:8" x14ac:dyDescent="0.2">
      <c r="A10649" t="s">
        <v>11940</v>
      </c>
      <c r="B10649" t="s">
        <v>17</v>
      </c>
      <c r="C10649" t="s">
        <v>269</v>
      </c>
      <c r="D10649" t="s">
        <v>15184</v>
      </c>
      <c r="E10649" s="1" t="d">
        <v>2017-01-09</v>
      </c>
      <c r="F10649" s="3">
        <f t="shared" ca="1" si="166"/>
        <v>2.7315068493150685</v>
      </c>
      <c r="G10649" s="2">
        <v>50561</v>
      </c>
      <c r="H10649" s="2">
        <v>60507.92</v>
      </c>
    </row>
    <row r="10650" spans="1:8" hidden="1" x14ac:dyDescent="0.2">
      <c r="A10650" t="s">
        <v>12113</v>
      </c>
      <c r="B10650" t="s">
        <v>199</v>
      </c>
      <c r="C10650" t="s">
        <v>140</v>
      </c>
      <c r="D10650" t="s">
        <v>15190</v>
      </c>
      <c r="E10650" s="1" t="d">
        <v>2007-07-23</v>
      </c>
      <c r="F10650" s="3">
        <f t="shared" ca="1" si="166"/>
        <v>12.205479452054794</v>
      </c>
      <c r="G10650" s="2">
        <v>64967</v>
      </c>
      <c r="H10650" s="2">
        <v>71475.25</v>
      </c>
    </row>
    <row r="10651" spans="1:8" hidden="1" x14ac:dyDescent="0.2">
      <c r="A10651" t="s">
        <v>12114</v>
      </c>
      <c r="B10651" t="s">
        <v>1052</v>
      </c>
      <c r="C10651" t="s">
        <v>72</v>
      </c>
      <c r="D10651" t="s">
        <v>15189</v>
      </c>
      <c r="E10651" s="1" t="d">
        <v>2009-03-14</v>
      </c>
      <c r="F10651" s="3">
        <f t="shared" ca="1" si="166"/>
        <v>10.561643835616438</v>
      </c>
      <c r="G10651" s="2">
        <v>21008</v>
      </c>
      <c r="H10651" s="2">
        <v>10057.84</v>
      </c>
    </row>
    <row r="10652" spans="1:8" hidden="1" x14ac:dyDescent="0.2">
      <c r="A10652" t="s">
        <v>12115</v>
      </c>
      <c r="B10652" t="s">
        <v>3078</v>
      </c>
      <c r="C10652" t="s">
        <v>2681</v>
      </c>
      <c r="D10652" t="s">
        <v>15192</v>
      </c>
      <c r="E10652" s="1" t="d">
        <v>2006-08-10</v>
      </c>
      <c r="F10652" s="3">
        <f t="shared" ca="1" si="166"/>
        <v>13.156164383561643</v>
      </c>
      <c r="G10652" s="2">
        <v>48312</v>
      </c>
      <c r="H10652" s="2">
        <v>49458.239999999998</v>
      </c>
    </row>
    <row r="10653" spans="1:8" hidden="1" x14ac:dyDescent="0.2">
      <c r="A10653" t="s">
        <v>12116</v>
      </c>
      <c r="B10653" t="s">
        <v>2728</v>
      </c>
      <c r="C10653" t="s">
        <v>64</v>
      </c>
      <c r="D10653" t="s">
        <v>15195</v>
      </c>
      <c r="E10653" s="1" t="d">
        <v>2007-02-28</v>
      </c>
      <c r="F10653" s="3">
        <f t="shared" ca="1" si="166"/>
        <v>12.602739726027398</v>
      </c>
      <c r="G10653" s="2">
        <v>75823</v>
      </c>
      <c r="H10653" s="2">
        <v>75208.259999999995</v>
      </c>
    </row>
    <row r="10654" spans="1:8" x14ac:dyDescent="0.2">
      <c r="A10654" t="s">
        <v>7435</v>
      </c>
      <c r="B10654" t="s">
        <v>7436</v>
      </c>
      <c r="C10654" t="s">
        <v>5157</v>
      </c>
      <c r="D10654" t="s">
        <v>15184</v>
      </c>
      <c r="E10654" s="1" t="d">
        <v>2006-09-28</v>
      </c>
      <c r="F10654" s="3">
        <f t="shared" ca="1" si="166"/>
        <v>13.021917808219179</v>
      </c>
      <c r="G10654" s="2">
        <v>62600</v>
      </c>
      <c r="H10654" s="2">
        <v>60340.95</v>
      </c>
    </row>
    <row r="10655" spans="1:8" x14ac:dyDescent="0.2">
      <c r="A10655" t="s">
        <v>7875</v>
      </c>
      <c r="B10655" t="s">
        <v>850</v>
      </c>
      <c r="C10655" t="s">
        <v>4914</v>
      </c>
      <c r="D10655" t="s">
        <v>15184</v>
      </c>
      <c r="E10655" s="1" t="d">
        <v>1997-11-12</v>
      </c>
      <c r="F10655" s="3">
        <f t="shared" ca="1" si="166"/>
        <v>21.904109589041095</v>
      </c>
      <c r="G10655" s="2">
        <v>42374</v>
      </c>
      <c r="H10655" s="2">
        <v>60225.71</v>
      </c>
    </row>
    <row r="10656" spans="1:8" x14ac:dyDescent="0.2">
      <c r="A10656" t="s">
        <v>11105</v>
      </c>
      <c r="B10656" t="s">
        <v>86</v>
      </c>
      <c r="C10656" t="s">
        <v>241</v>
      </c>
      <c r="D10656" t="s">
        <v>15184</v>
      </c>
      <c r="E10656" s="1" t="d">
        <v>2016-04-05</v>
      </c>
      <c r="F10656" s="3">
        <f t="shared" ca="1" si="166"/>
        <v>3.495890410958904</v>
      </c>
      <c r="G10656" s="2">
        <v>51328</v>
      </c>
      <c r="H10656" s="2">
        <v>60215.02</v>
      </c>
    </row>
    <row r="10657" spans="1:8" hidden="1" x14ac:dyDescent="0.2">
      <c r="A10657" t="s">
        <v>12120</v>
      </c>
      <c r="B10657" t="s">
        <v>11</v>
      </c>
      <c r="C10657" t="s">
        <v>12</v>
      </c>
      <c r="D10657" t="s">
        <v>15182</v>
      </c>
      <c r="E10657" s="1" t="d">
        <v>2017-07-31</v>
      </c>
      <c r="F10657" s="3">
        <f t="shared" ca="1" si="166"/>
        <v>2.1753424657534248</v>
      </c>
      <c r="G10657" s="2">
        <v>71200</v>
      </c>
      <c r="H10657" s="2">
        <v>67169.34</v>
      </c>
    </row>
    <row r="10658" spans="1:8" hidden="1" x14ac:dyDescent="0.2">
      <c r="A10658" t="s">
        <v>12121</v>
      </c>
      <c r="B10658" t="s">
        <v>92</v>
      </c>
      <c r="C10658" t="s">
        <v>93</v>
      </c>
      <c r="D10658" t="s">
        <v>15198</v>
      </c>
      <c r="E10658" s="1" t="d">
        <v>2017-09-14</v>
      </c>
      <c r="F10658" s="3">
        <f t="shared" ca="1" si="166"/>
        <v>2.0520547945205481</v>
      </c>
      <c r="G10658" s="2">
        <v>33048</v>
      </c>
      <c r="H10658" s="2">
        <v>27412.240000000002</v>
      </c>
    </row>
    <row r="10659" spans="1:8" x14ac:dyDescent="0.2">
      <c r="A10659" t="s">
        <v>7970</v>
      </c>
      <c r="B10659" t="s">
        <v>7971</v>
      </c>
      <c r="C10659" t="s">
        <v>1667</v>
      </c>
      <c r="D10659" t="s">
        <v>15184</v>
      </c>
      <c r="E10659" s="1" t="d">
        <v>1976-02-27</v>
      </c>
      <c r="F10659" s="3">
        <f t="shared" ca="1" si="166"/>
        <v>43.627397260273973</v>
      </c>
      <c r="G10659" s="2">
        <v>50646</v>
      </c>
      <c r="H10659" s="2">
        <v>60192.36</v>
      </c>
    </row>
    <row r="10660" spans="1:8" hidden="1" x14ac:dyDescent="0.2">
      <c r="A10660" t="s">
        <v>12123</v>
      </c>
      <c r="B10660" t="s">
        <v>74</v>
      </c>
      <c r="C10660" t="s">
        <v>974</v>
      </c>
      <c r="D10660" t="s">
        <v>15197</v>
      </c>
      <c r="E10660" s="1" t="d">
        <v>2009-12-14</v>
      </c>
      <c r="F10660" s="3">
        <f t="shared" ca="1" si="166"/>
        <v>9.8082191780821919</v>
      </c>
      <c r="G10660" s="2">
        <v>32292</v>
      </c>
      <c r="H10660" s="2">
        <v>36947.800000000003</v>
      </c>
    </row>
    <row r="10661" spans="1:8" x14ac:dyDescent="0.2">
      <c r="A10661" t="s">
        <v>8741</v>
      </c>
      <c r="B10661" t="s">
        <v>86</v>
      </c>
      <c r="C10661" t="s">
        <v>1386</v>
      </c>
      <c r="D10661" t="s">
        <v>15184</v>
      </c>
      <c r="E10661" s="1" t="d">
        <v>2015-06-08</v>
      </c>
      <c r="F10661" s="3">
        <f t="shared" ca="1" si="166"/>
        <v>4.3232876712328769</v>
      </c>
      <c r="G10661" s="2">
        <v>60732</v>
      </c>
      <c r="H10661" s="2">
        <v>60149.91</v>
      </c>
    </row>
    <row r="10662" spans="1:8" x14ac:dyDescent="0.2">
      <c r="A10662" t="s">
        <v>12297</v>
      </c>
      <c r="B10662" t="s">
        <v>86</v>
      </c>
      <c r="C10662" t="s">
        <v>1022</v>
      </c>
      <c r="D10662" t="s">
        <v>15184</v>
      </c>
      <c r="E10662" s="1" t="d">
        <v>2011-06-07</v>
      </c>
      <c r="F10662" s="3">
        <f t="shared" ca="1" si="166"/>
        <v>8.3287671232876708</v>
      </c>
      <c r="G10662" s="2">
        <v>50561</v>
      </c>
      <c r="H10662" s="2">
        <v>60122.97</v>
      </c>
    </row>
    <row r="10663" spans="1:8" hidden="1" x14ac:dyDescent="0.2">
      <c r="A10663" t="s">
        <v>12126</v>
      </c>
      <c r="B10663" t="s">
        <v>515</v>
      </c>
      <c r="C10663" t="s">
        <v>516</v>
      </c>
      <c r="D10663" t="s">
        <v>15192</v>
      </c>
      <c r="E10663" s="1" t="d">
        <v>2006-07-01</v>
      </c>
      <c r="F10663" s="3">
        <f t="shared" ca="1" si="166"/>
        <v>13.265753424657534</v>
      </c>
      <c r="G10663" s="2">
        <v>29162</v>
      </c>
      <c r="H10663" s="2">
        <v>29865</v>
      </c>
    </row>
    <row r="10664" spans="1:8" hidden="1" x14ac:dyDescent="0.2">
      <c r="A10664" t="s">
        <v>12126</v>
      </c>
      <c r="B10664" t="s">
        <v>872</v>
      </c>
      <c r="C10664" t="s">
        <v>2367</v>
      </c>
      <c r="D10664" t="s">
        <v>2368</v>
      </c>
      <c r="E10664" s="1" t="d">
        <v>2017-06-21</v>
      </c>
      <c r="F10664" s="3">
        <f t="shared" ca="1" si="166"/>
        <v>2.2849315068493152</v>
      </c>
      <c r="G10664" s="2">
        <v>32094</v>
      </c>
    </row>
    <row r="10665" spans="1:8" hidden="1" x14ac:dyDescent="0.2">
      <c r="A10665" t="s">
        <v>12127</v>
      </c>
      <c r="B10665" t="s">
        <v>9688</v>
      </c>
      <c r="C10665" t="s">
        <v>1172</v>
      </c>
      <c r="D10665" t="s">
        <v>15188</v>
      </c>
      <c r="E10665" s="1" t="d">
        <v>1981-11-18</v>
      </c>
      <c r="F10665" s="3">
        <f t="shared" ca="1" si="166"/>
        <v>37.898630136986299</v>
      </c>
      <c r="G10665" s="2">
        <v>66363</v>
      </c>
      <c r="H10665" s="2">
        <v>69587.45</v>
      </c>
    </row>
    <row r="10666" spans="1:8" x14ac:dyDescent="0.2">
      <c r="A10666" t="s">
        <v>268</v>
      </c>
      <c r="B10666" t="s">
        <v>86</v>
      </c>
      <c r="C10666" t="s">
        <v>269</v>
      </c>
      <c r="D10666" t="s">
        <v>15184</v>
      </c>
      <c r="E10666" s="1" t="d">
        <v>2013-10-03</v>
      </c>
      <c r="F10666" s="3">
        <f t="shared" ca="1" si="166"/>
        <v>6.0027397260273974</v>
      </c>
      <c r="G10666" s="2">
        <v>60732</v>
      </c>
      <c r="H10666" s="2">
        <v>60107.63</v>
      </c>
    </row>
    <row r="10667" spans="1:8" x14ac:dyDescent="0.2">
      <c r="A10667" t="s">
        <v>15179</v>
      </c>
      <c r="B10667" t="s">
        <v>17</v>
      </c>
      <c r="C10667" t="s">
        <v>561</v>
      </c>
      <c r="D10667" t="s">
        <v>15184</v>
      </c>
      <c r="E10667" s="1" t="d">
        <v>2017-01-31</v>
      </c>
      <c r="F10667" s="3">
        <f t="shared" ca="1" si="166"/>
        <v>2.6712328767123288</v>
      </c>
      <c r="G10667" s="2">
        <v>50561</v>
      </c>
      <c r="H10667" s="2">
        <v>60078.31</v>
      </c>
    </row>
    <row r="10668" spans="1:8" hidden="1" x14ac:dyDescent="0.2">
      <c r="A10668" t="s">
        <v>12130</v>
      </c>
      <c r="B10668" t="s">
        <v>1705</v>
      </c>
      <c r="C10668" t="s">
        <v>757</v>
      </c>
      <c r="D10668" t="s">
        <v>15221</v>
      </c>
      <c r="E10668" s="1" t="d">
        <v>2017-01-30</v>
      </c>
      <c r="F10668" s="3">
        <f t="shared" ca="1" si="166"/>
        <v>2.6739726027397261</v>
      </c>
      <c r="G10668" s="2">
        <v>45873</v>
      </c>
      <c r="H10668" s="2">
        <v>44609.24</v>
      </c>
    </row>
    <row r="10669" spans="1:8" hidden="1" x14ac:dyDescent="0.2">
      <c r="A10669" t="s">
        <v>546</v>
      </c>
      <c r="B10669" t="s">
        <v>547</v>
      </c>
      <c r="C10669" t="s">
        <v>548</v>
      </c>
      <c r="D10669" t="s">
        <v>15187</v>
      </c>
      <c r="E10669" s="1" t="d">
        <v>1996-08-19</v>
      </c>
      <c r="F10669" s="3">
        <f t="shared" ca="1" si="166"/>
        <v>23.136986301369863</v>
      </c>
      <c r="G10669" s="2">
        <v>69955</v>
      </c>
      <c r="H10669" s="2">
        <v>67298.240000000005</v>
      </c>
    </row>
    <row r="10670" spans="1:8" hidden="1" x14ac:dyDescent="0.2">
      <c r="A10670" t="s">
        <v>12132</v>
      </c>
      <c r="B10670" t="s">
        <v>1561</v>
      </c>
      <c r="C10670" t="s">
        <v>1010</v>
      </c>
      <c r="D10670" t="s">
        <v>15190</v>
      </c>
      <c r="E10670" s="1" t="d">
        <v>1987-01-12</v>
      </c>
      <c r="F10670" s="3">
        <f t="shared" ca="1" si="166"/>
        <v>32.745205479452054</v>
      </c>
      <c r="G10670" s="2">
        <v>58568</v>
      </c>
      <c r="H10670" s="2">
        <v>88290.58</v>
      </c>
    </row>
    <row r="10671" spans="1:8" x14ac:dyDescent="0.2">
      <c r="A10671" t="s">
        <v>5059</v>
      </c>
      <c r="B10671" t="s">
        <v>1056</v>
      </c>
      <c r="C10671" t="s">
        <v>511</v>
      </c>
      <c r="D10671" t="s">
        <v>15184</v>
      </c>
      <c r="E10671" s="1" t="d">
        <v>2014-11-18</v>
      </c>
      <c r="F10671" s="3">
        <f t="shared" ca="1" si="166"/>
        <v>4.8767123287671232</v>
      </c>
      <c r="G10671" s="2">
        <v>52043</v>
      </c>
      <c r="H10671" s="2">
        <v>60041.1</v>
      </c>
    </row>
    <row r="10672" spans="1:8" hidden="1" x14ac:dyDescent="0.2">
      <c r="A10672" t="s">
        <v>12134</v>
      </c>
      <c r="B10672" t="s">
        <v>4494</v>
      </c>
      <c r="C10672" t="s">
        <v>93</v>
      </c>
      <c r="D10672" t="s">
        <v>15198</v>
      </c>
      <c r="E10672" s="1" t="d">
        <v>2010-09-09</v>
      </c>
      <c r="F10672" s="3">
        <f t="shared" ca="1" si="166"/>
        <v>9.0712328767123296</v>
      </c>
      <c r="G10672" s="2">
        <v>40327</v>
      </c>
      <c r="H10672" s="2">
        <v>41089.69</v>
      </c>
    </row>
    <row r="10673" spans="1:8" x14ac:dyDescent="0.2">
      <c r="A10673" t="s">
        <v>13298</v>
      </c>
      <c r="B10673" t="s">
        <v>86</v>
      </c>
      <c r="C10673" t="s">
        <v>1022</v>
      </c>
      <c r="D10673" t="s">
        <v>15184</v>
      </c>
      <c r="E10673" s="1" t="d">
        <v>2016-09-14</v>
      </c>
      <c r="F10673" s="3">
        <f t="shared" ca="1" si="166"/>
        <v>3.0520547945205481</v>
      </c>
      <c r="G10673" s="2">
        <v>50561</v>
      </c>
      <c r="H10673" s="2">
        <v>60003.89</v>
      </c>
    </row>
    <row r="10674" spans="1:8" hidden="1" x14ac:dyDescent="0.2">
      <c r="A10674" t="s">
        <v>14418</v>
      </c>
      <c r="B10674" t="s">
        <v>29</v>
      </c>
      <c r="C10674" t="s">
        <v>2101</v>
      </c>
      <c r="D10674" t="s">
        <v>15187</v>
      </c>
      <c r="E10674" s="1" t="d">
        <v>2011-03-30</v>
      </c>
      <c r="F10674" s="3">
        <f t="shared" ca="1" si="166"/>
        <v>8.5178082191780824</v>
      </c>
      <c r="G10674" s="2">
        <v>66310</v>
      </c>
      <c r="H10674" s="2">
        <v>67279.58</v>
      </c>
    </row>
    <row r="10675" spans="1:8" hidden="1" x14ac:dyDescent="0.2">
      <c r="A10675" t="s">
        <v>12137</v>
      </c>
      <c r="B10675" t="s">
        <v>48</v>
      </c>
      <c r="C10675" t="s">
        <v>869</v>
      </c>
      <c r="D10675" t="s">
        <v>15192</v>
      </c>
      <c r="E10675" s="1" t="d">
        <v>2014-08-28</v>
      </c>
      <c r="F10675" s="3">
        <f t="shared" ca="1" si="166"/>
        <v>5.1013698630136988</v>
      </c>
      <c r="G10675" s="2">
        <v>44323</v>
      </c>
      <c r="H10675" s="2">
        <v>42389.760000000002</v>
      </c>
    </row>
    <row r="10676" spans="1:8" hidden="1" x14ac:dyDescent="0.2">
      <c r="A10676" t="s">
        <v>12138</v>
      </c>
      <c r="B10676" t="s">
        <v>1911</v>
      </c>
      <c r="C10676" t="s">
        <v>1077</v>
      </c>
      <c r="D10676" t="s">
        <v>15190</v>
      </c>
      <c r="E10676" s="1" t="d">
        <v>2012-01-23</v>
      </c>
      <c r="F10676" s="3">
        <f t="shared" ca="1" si="166"/>
        <v>7.6986301369863011</v>
      </c>
      <c r="G10676" s="2">
        <v>43088</v>
      </c>
      <c r="H10676" s="2">
        <v>53857.13</v>
      </c>
    </row>
    <row r="10677" spans="1:8" hidden="1" x14ac:dyDescent="0.2">
      <c r="A10677" t="s">
        <v>12139</v>
      </c>
      <c r="B10677" t="s">
        <v>4864</v>
      </c>
      <c r="C10677" t="s">
        <v>471</v>
      </c>
      <c r="D10677" t="s">
        <v>15217</v>
      </c>
      <c r="E10677" s="1" t="d">
        <v>2015-04-27</v>
      </c>
      <c r="F10677" s="3">
        <f t="shared" ca="1" si="166"/>
        <v>4.4383561643835616</v>
      </c>
      <c r="G10677" s="2">
        <v>54541</v>
      </c>
      <c r="H10677" s="2">
        <v>50104.66</v>
      </c>
    </row>
    <row r="10678" spans="1:8" hidden="1" x14ac:dyDescent="0.2">
      <c r="A10678" t="s">
        <v>6121</v>
      </c>
      <c r="B10678" t="s">
        <v>29</v>
      </c>
      <c r="C10678" t="s">
        <v>1039</v>
      </c>
      <c r="D10678" t="s">
        <v>15187</v>
      </c>
      <c r="E10678" s="1" t="d">
        <v>2010-11-10</v>
      </c>
      <c r="F10678" s="3">
        <f t="shared" ca="1" si="166"/>
        <v>8.9013698630136986</v>
      </c>
      <c r="G10678" s="2">
        <v>66310</v>
      </c>
      <c r="H10678" s="2">
        <v>67260.66</v>
      </c>
    </row>
    <row r="10679" spans="1:8" hidden="1" x14ac:dyDescent="0.2">
      <c r="A10679" t="s">
        <v>12141</v>
      </c>
      <c r="B10679" t="s">
        <v>169</v>
      </c>
      <c r="C10679" t="s">
        <v>170</v>
      </c>
      <c r="D10679" t="s">
        <v>15204</v>
      </c>
      <c r="E10679" s="1" t="d">
        <v>2017-09-21</v>
      </c>
      <c r="F10679" s="3">
        <f t="shared" ca="1" si="166"/>
        <v>2.032876712328767</v>
      </c>
      <c r="G10679" s="2">
        <v>10054</v>
      </c>
      <c r="H10679" s="2">
        <v>8824.3799999999992</v>
      </c>
    </row>
    <row r="10680" spans="1:8" hidden="1" x14ac:dyDescent="0.2">
      <c r="A10680" t="s">
        <v>12142</v>
      </c>
      <c r="B10680" t="s">
        <v>506</v>
      </c>
      <c r="C10680" t="s">
        <v>1050</v>
      </c>
      <c r="D10680" t="s">
        <v>15189</v>
      </c>
      <c r="E10680" s="1" t="d">
        <v>2018-06-01</v>
      </c>
      <c r="F10680" s="3">
        <f t="shared" ca="1" si="166"/>
        <v>1.3397260273972602</v>
      </c>
      <c r="G10680" s="2">
        <v>21008</v>
      </c>
      <c r="H10680">
        <v>938.29</v>
      </c>
    </row>
    <row r="10681" spans="1:8" hidden="1" x14ac:dyDescent="0.2">
      <c r="A10681" t="s">
        <v>12143</v>
      </c>
      <c r="B10681" t="s">
        <v>2564</v>
      </c>
      <c r="C10681" t="s">
        <v>643</v>
      </c>
      <c r="D10681" t="s">
        <v>15190</v>
      </c>
      <c r="E10681" s="1" t="d">
        <v>1987-12-17</v>
      </c>
      <c r="F10681" s="3">
        <f t="shared" ca="1" si="166"/>
        <v>31.816438356164383</v>
      </c>
      <c r="G10681" s="2">
        <v>49553</v>
      </c>
      <c r="H10681" s="2">
        <v>65909.3</v>
      </c>
    </row>
    <row r="10682" spans="1:8" x14ac:dyDescent="0.2">
      <c r="A10682" t="s">
        <v>8930</v>
      </c>
      <c r="B10682" t="s">
        <v>166</v>
      </c>
      <c r="C10682" t="s">
        <v>167</v>
      </c>
      <c r="D10682" t="s">
        <v>15184</v>
      </c>
      <c r="E10682" s="1" t="d">
        <v>2004-05-24</v>
      </c>
      <c r="F10682" s="3">
        <f t="shared" ca="1" si="166"/>
        <v>15.36986301369863</v>
      </c>
      <c r="G10682" s="2">
        <v>52456</v>
      </c>
      <c r="H10682" s="2">
        <v>59951.56</v>
      </c>
    </row>
    <row r="10683" spans="1:8" hidden="1" x14ac:dyDescent="0.2">
      <c r="A10683" t="s">
        <v>11367</v>
      </c>
      <c r="B10683" t="s">
        <v>1066</v>
      </c>
      <c r="C10683" t="s">
        <v>1067</v>
      </c>
      <c r="D10683" t="s">
        <v>15187</v>
      </c>
      <c r="E10683" s="1" t="d">
        <v>2009-02-18</v>
      </c>
      <c r="F10683" s="3">
        <f t="shared" ca="1" si="166"/>
        <v>10.627397260273973</v>
      </c>
      <c r="G10683" s="2">
        <v>51154</v>
      </c>
      <c r="H10683" s="2">
        <v>67228.47</v>
      </c>
    </row>
    <row r="10684" spans="1:8" x14ac:dyDescent="0.2">
      <c r="A10684" t="s">
        <v>14738</v>
      </c>
      <c r="B10684" t="s">
        <v>1054</v>
      </c>
      <c r="C10684" t="s">
        <v>1425</v>
      </c>
      <c r="D10684" t="s">
        <v>15184</v>
      </c>
      <c r="E10684" s="1" t="d">
        <v>1995-02-02</v>
      </c>
      <c r="F10684" s="3">
        <f t="shared" ca="1" si="166"/>
        <v>24.682191780821917</v>
      </c>
      <c r="G10684" s="2">
        <v>48376</v>
      </c>
      <c r="H10684" s="2">
        <v>59889.49</v>
      </c>
    </row>
    <row r="10685" spans="1:8" hidden="1" x14ac:dyDescent="0.2">
      <c r="A10685" t="s">
        <v>12147</v>
      </c>
      <c r="B10685" t="s">
        <v>74</v>
      </c>
      <c r="C10685" t="s">
        <v>495</v>
      </c>
      <c r="D10685" t="s">
        <v>15197</v>
      </c>
      <c r="E10685" s="1" t="d">
        <v>2006-09-20</v>
      </c>
      <c r="F10685" s="3">
        <f t="shared" ca="1" si="166"/>
        <v>13.043835616438356</v>
      </c>
      <c r="G10685" s="2">
        <v>32616</v>
      </c>
      <c r="H10685" s="2">
        <v>36763.22</v>
      </c>
    </row>
    <row r="10686" spans="1:8" x14ac:dyDescent="0.2">
      <c r="A10686" t="s">
        <v>3668</v>
      </c>
      <c r="B10686" t="s">
        <v>996</v>
      </c>
      <c r="C10686" t="s">
        <v>511</v>
      </c>
      <c r="D10686" t="s">
        <v>15184</v>
      </c>
      <c r="E10686" s="1" t="d">
        <v>2012-08-23</v>
      </c>
      <c r="F10686" s="3">
        <f t="shared" ca="1" si="166"/>
        <v>7.1150684931506847</v>
      </c>
      <c r="G10686" s="2">
        <v>59428</v>
      </c>
      <c r="H10686" s="2">
        <v>59866.57</v>
      </c>
    </row>
    <row r="10687" spans="1:8" x14ac:dyDescent="0.2">
      <c r="A10687" t="s">
        <v>10585</v>
      </c>
      <c r="B10687" t="s">
        <v>17</v>
      </c>
      <c r="C10687" t="s">
        <v>1597</v>
      </c>
      <c r="D10687" t="s">
        <v>15184</v>
      </c>
      <c r="E10687" s="1" t="d">
        <v>2017-05-03</v>
      </c>
      <c r="F10687" s="3">
        <f t="shared" ca="1" si="166"/>
        <v>2.419178082191781</v>
      </c>
      <c r="G10687" s="2">
        <v>50561</v>
      </c>
      <c r="H10687" s="2">
        <v>59843.31</v>
      </c>
    </row>
    <row r="10688" spans="1:8" x14ac:dyDescent="0.2">
      <c r="A10688" t="s">
        <v>11308</v>
      </c>
      <c r="B10688" t="s">
        <v>17</v>
      </c>
      <c r="C10688" t="s">
        <v>119</v>
      </c>
      <c r="D10688" t="s">
        <v>15184</v>
      </c>
      <c r="E10688" s="1" t="d">
        <v>2016-08-29</v>
      </c>
      <c r="F10688" s="3">
        <f t="shared" ca="1" si="166"/>
        <v>3.095890410958904</v>
      </c>
      <c r="G10688" s="2">
        <v>50561</v>
      </c>
      <c r="H10688" s="2">
        <v>59827.25</v>
      </c>
    </row>
    <row r="10689" spans="1:8" hidden="1" x14ac:dyDescent="0.2">
      <c r="A10689" t="s">
        <v>12151</v>
      </c>
      <c r="B10689" t="s">
        <v>51</v>
      </c>
      <c r="C10689" t="s">
        <v>2306</v>
      </c>
      <c r="D10689" t="s">
        <v>15222</v>
      </c>
      <c r="E10689" s="1" t="d">
        <v>2005-09-12</v>
      </c>
      <c r="F10689" s="3">
        <f t="shared" ca="1" si="166"/>
        <v>14.065753424657535</v>
      </c>
      <c r="G10689" s="2">
        <v>37401</v>
      </c>
      <c r="H10689" s="2">
        <v>40480.1</v>
      </c>
    </row>
    <row r="10690" spans="1:8" x14ac:dyDescent="0.2">
      <c r="A10690" t="s">
        <v>13662</v>
      </c>
      <c r="B10690" t="s">
        <v>17</v>
      </c>
      <c r="C10690" t="s">
        <v>590</v>
      </c>
      <c r="D10690" t="s">
        <v>15184</v>
      </c>
      <c r="E10690" s="1" t="d">
        <v>2007-06-23</v>
      </c>
      <c r="F10690" s="3">
        <f t="shared" ca="1" si="166"/>
        <v>12.287671232876713</v>
      </c>
      <c r="G10690" s="2">
        <v>50561</v>
      </c>
      <c r="H10690" s="2">
        <v>59777.14</v>
      </c>
    </row>
    <row r="10691" spans="1:8" x14ac:dyDescent="0.2">
      <c r="A10691" t="s">
        <v>3672</v>
      </c>
      <c r="B10691" t="s">
        <v>166</v>
      </c>
      <c r="C10691" t="s">
        <v>167</v>
      </c>
      <c r="D10691" t="s">
        <v>15184</v>
      </c>
      <c r="E10691" s="1" t="d">
        <v>2015-07-27</v>
      </c>
      <c r="F10691" s="3">
        <f t="shared" ref="F10691:F10754" ca="1" si="167">(TODAY()-E10691)/365</f>
        <v>4.1890410958904107</v>
      </c>
      <c r="G10691" s="2">
        <v>50103</v>
      </c>
      <c r="H10691" s="2">
        <v>59708.639999999999</v>
      </c>
    </row>
    <row r="10692" spans="1:8" hidden="1" x14ac:dyDescent="0.2">
      <c r="A10692" t="s">
        <v>12154</v>
      </c>
      <c r="B10692" t="s">
        <v>506</v>
      </c>
      <c r="C10692" t="s">
        <v>491</v>
      </c>
      <c r="D10692" t="s">
        <v>15185</v>
      </c>
      <c r="E10692" s="1" t="d">
        <v>2011-06-07</v>
      </c>
      <c r="F10692" s="3">
        <f t="shared" ca="1" si="167"/>
        <v>8.3287671232876708</v>
      </c>
      <c r="G10692" s="2">
        <v>21008</v>
      </c>
      <c r="H10692" s="2">
        <v>3204.23</v>
      </c>
    </row>
    <row r="10693" spans="1:8" hidden="1" x14ac:dyDescent="0.2">
      <c r="A10693" t="s">
        <v>12155</v>
      </c>
      <c r="B10693" t="s">
        <v>1098</v>
      </c>
      <c r="C10693" t="s">
        <v>2022</v>
      </c>
      <c r="D10693" t="s">
        <v>15197</v>
      </c>
      <c r="E10693" s="1" t="d">
        <v>2001-06-11</v>
      </c>
      <c r="F10693" s="3">
        <f t="shared" ca="1" si="167"/>
        <v>18.323287671232876</v>
      </c>
      <c r="G10693" s="2">
        <v>33680</v>
      </c>
      <c r="H10693" s="2">
        <v>41458</v>
      </c>
    </row>
    <row r="10694" spans="1:8" hidden="1" x14ac:dyDescent="0.2">
      <c r="A10694" t="s">
        <v>3224</v>
      </c>
      <c r="B10694" t="s">
        <v>29</v>
      </c>
      <c r="C10694" t="s">
        <v>750</v>
      </c>
      <c r="D10694" t="s">
        <v>15187</v>
      </c>
      <c r="E10694" s="1" t="d">
        <v>2006-08-28</v>
      </c>
      <c r="F10694" s="3">
        <f t="shared" ca="1" si="167"/>
        <v>13.106849315068493</v>
      </c>
      <c r="G10694" s="2">
        <v>66310</v>
      </c>
      <c r="H10694" s="2">
        <v>67187.899999999994</v>
      </c>
    </row>
    <row r="10695" spans="1:8" hidden="1" x14ac:dyDescent="0.2">
      <c r="A10695" t="s">
        <v>12157</v>
      </c>
      <c r="B10695" t="s">
        <v>89</v>
      </c>
      <c r="C10695" t="s">
        <v>685</v>
      </c>
      <c r="D10695" t="s">
        <v>15182</v>
      </c>
      <c r="E10695" s="1" t="d">
        <v>2016-10-11</v>
      </c>
      <c r="F10695" s="3">
        <f t="shared" ca="1" si="167"/>
        <v>2.978082191780822</v>
      </c>
      <c r="G10695" s="2">
        <v>34192</v>
      </c>
      <c r="H10695" s="2">
        <v>33582.6</v>
      </c>
    </row>
    <row r="10696" spans="1:8" hidden="1" x14ac:dyDescent="0.2">
      <c r="A10696" t="s">
        <v>12158</v>
      </c>
      <c r="B10696" t="s">
        <v>23</v>
      </c>
      <c r="C10696" t="s">
        <v>343</v>
      </c>
      <c r="D10696" t="s">
        <v>15189</v>
      </c>
      <c r="E10696" s="1" t="d">
        <v>2014-06-18</v>
      </c>
      <c r="F10696" s="3">
        <f t="shared" ca="1" si="167"/>
        <v>5.2958904109589042</v>
      </c>
      <c r="G10696" s="2">
        <v>24960</v>
      </c>
      <c r="H10696" s="2">
        <v>4218</v>
      </c>
    </row>
    <row r="10697" spans="1:8" hidden="1" x14ac:dyDescent="0.2">
      <c r="A10697" t="s">
        <v>12159</v>
      </c>
      <c r="B10697" t="s">
        <v>23</v>
      </c>
      <c r="C10697" t="s">
        <v>24</v>
      </c>
      <c r="D10697" t="s">
        <v>15185</v>
      </c>
      <c r="E10697" s="1" t="d">
        <v>2017-03-13</v>
      </c>
      <c r="F10697" s="3">
        <f t="shared" ca="1" si="167"/>
        <v>2.558904109589041</v>
      </c>
      <c r="G10697" s="2">
        <v>31200</v>
      </c>
      <c r="H10697" s="2">
        <v>27600.2</v>
      </c>
    </row>
    <row r="10698" spans="1:8" x14ac:dyDescent="0.2">
      <c r="A10698" t="s">
        <v>3700</v>
      </c>
      <c r="B10698" t="s">
        <v>86</v>
      </c>
      <c r="C10698" t="s">
        <v>563</v>
      </c>
      <c r="D10698" t="s">
        <v>15184</v>
      </c>
      <c r="E10698" s="1" t="d">
        <v>2016-11-01</v>
      </c>
      <c r="F10698" s="3">
        <f t="shared" ca="1" si="167"/>
        <v>2.9205479452054797</v>
      </c>
      <c r="G10698" s="2">
        <v>50561</v>
      </c>
      <c r="H10698" s="2">
        <v>59705.54</v>
      </c>
    </row>
    <row r="10699" spans="1:8" hidden="1" x14ac:dyDescent="0.2">
      <c r="A10699" t="s">
        <v>12161</v>
      </c>
      <c r="B10699" t="s">
        <v>305</v>
      </c>
      <c r="C10699" t="s">
        <v>1955</v>
      </c>
      <c r="D10699" t="s">
        <v>15192</v>
      </c>
      <c r="E10699" s="1" t="d">
        <v>2004-08-30</v>
      </c>
      <c r="F10699" s="3">
        <f t="shared" ca="1" si="167"/>
        <v>15.101369863013698</v>
      </c>
      <c r="G10699" s="2">
        <v>75087</v>
      </c>
      <c r="H10699" s="2">
        <v>74226.64</v>
      </c>
    </row>
    <row r="10700" spans="1:8" x14ac:dyDescent="0.2">
      <c r="A10700" t="s">
        <v>12585</v>
      </c>
      <c r="B10700" t="s">
        <v>86</v>
      </c>
      <c r="C10700" t="s">
        <v>563</v>
      </c>
      <c r="D10700" t="s">
        <v>15184</v>
      </c>
      <c r="E10700" s="1" t="d">
        <v>1999-03-16</v>
      </c>
      <c r="F10700" s="3">
        <f t="shared" ca="1" si="167"/>
        <v>20.564383561643837</v>
      </c>
      <c r="G10700" s="2">
        <v>82080</v>
      </c>
      <c r="H10700" s="2">
        <v>59652.05</v>
      </c>
    </row>
    <row r="10701" spans="1:8" hidden="1" x14ac:dyDescent="0.2">
      <c r="A10701" t="s">
        <v>12163</v>
      </c>
      <c r="B10701" t="s">
        <v>506</v>
      </c>
      <c r="C10701" t="s">
        <v>72</v>
      </c>
      <c r="D10701" t="s">
        <v>15189</v>
      </c>
      <c r="E10701" s="1" t="d">
        <v>2012-12-04</v>
      </c>
      <c r="F10701" s="3">
        <f t="shared" ca="1" si="167"/>
        <v>6.8328767123287673</v>
      </c>
      <c r="G10701" s="2">
        <v>22880</v>
      </c>
      <c r="H10701" s="2">
        <v>5038</v>
      </c>
    </row>
    <row r="10702" spans="1:8" hidden="1" x14ac:dyDescent="0.2">
      <c r="A10702" t="s">
        <v>12164</v>
      </c>
      <c r="B10702" t="s">
        <v>1163</v>
      </c>
      <c r="C10702" t="s">
        <v>537</v>
      </c>
      <c r="D10702" t="s">
        <v>15182</v>
      </c>
      <c r="E10702" s="1" t="d">
        <v>2003-05-12</v>
      </c>
      <c r="F10702" s="3">
        <f t="shared" ca="1" si="167"/>
        <v>16.405479452054795</v>
      </c>
      <c r="G10702" s="2">
        <v>95800</v>
      </c>
      <c r="H10702" s="2">
        <v>93543.1</v>
      </c>
    </row>
    <row r="10703" spans="1:8" hidden="1" x14ac:dyDescent="0.2">
      <c r="A10703" t="s">
        <v>12165</v>
      </c>
      <c r="B10703" t="s">
        <v>83</v>
      </c>
      <c r="C10703" t="s">
        <v>84</v>
      </c>
      <c r="D10703" t="s">
        <v>15196</v>
      </c>
      <c r="E10703" s="1" t="d">
        <v>1974-10-07</v>
      </c>
      <c r="F10703" s="3">
        <f t="shared" ca="1" si="167"/>
        <v>45.019178082191779</v>
      </c>
      <c r="G10703" s="2">
        <v>97200</v>
      </c>
      <c r="H10703" s="2">
        <v>95970.06</v>
      </c>
    </row>
    <row r="10704" spans="1:8" hidden="1" x14ac:dyDescent="0.2">
      <c r="A10704" t="s">
        <v>12166</v>
      </c>
      <c r="B10704" t="s">
        <v>4239</v>
      </c>
      <c r="C10704" t="s">
        <v>618</v>
      </c>
      <c r="D10704" t="s">
        <v>15190</v>
      </c>
      <c r="E10704" s="1" t="d">
        <v>1975-12-31</v>
      </c>
      <c r="F10704" s="3">
        <f t="shared" ca="1" si="167"/>
        <v>43.786301369863011</v>
      </c>
      <c r="G10704" s="2">
        <v>64860</v>
      </c>
      <c r="H10704" s="2">
        <v>65135.23</v>
      </c>
    </row>
    <row r="10705" spans="1:8" hidden="1" x14ac:dyDescent="0.2">
      <c r="A10705" t="s">
        <v>12167</v>
      </c>
      <c r="B10705" t="s">
        <v>1412</v>
      </c>
      <c r="C10705" t="s">
        <v>204</v>
      </c>
      <c r="D10705" t="s">
        <v>15196</v>
      </c>
      <c r="E10705" s="1" t="d">
        <v>2012-05-17</v>
      </c>
      <c r="F10705" s="3">
        <f t="shared" ca="1" si="167"/>
        <v>7.3835616438356162</v>
      </c>
      <c r="G10705" s="2">
        <v>37543</v>
      </c>
      <c r="H10705" s="2">
        <v>39258.870000000003</v>
      </c>
    </row>
    <row r="10706" spans="1:8" x14ac:dyDescent="0.2">
      <c r="A10706" t="s">
        <v>8053</v>
      </c>
      <c r="B10706" t="s">
        <v>166</v>
      </c>
      <c r="C10706" t="s">
        <v>167</v>
      </c>
      <c r="D10706" t="s">
        <v>15184</v>
      </c>
      <c r="E10706" s="1" t="d">
        <v>1996-07-29</v>
      </c>
      <c r="F10706" s="3">
        <f t="shared" ca="1" si="167"/>
        <v>23.194520547945206</v>
      </c>
      <c r="G10706" s="2">
        <v>55512</v>
      </c>
      <c r="H10706" s="2">
        <v>59544.26</v>
      </c>
    </row>
    <row r="10707" spans="1:8" hidden="1" x14ac:dyDescent="0.2">
      <c r="A10707" t="s">
        <v>12169</v>
      </c>
      <c r="B10707" t="s">
        <v>4596</v>
      </c>
      <c r="C10707" t="s">
        <v>6056</v>
      </c>
      <c r="D10707" t="s">
        <v>15192</v>
      </c>
      <c r="E10707" s="1" t="d">
        <v>1994-07-11</v>
      </c>
      <c r="F10707" s="3">
        <f t="shared" ca="1" si="167"/>
        <v>25.246575342465754</v>
      </c>
      <c r="G10707" s="2">
        <v>33192</v>
      </c>
      <c r="H10707" s="2">
        <v>33650.550000000003</v>
      </c>
    </row>
    <row r="10708" spans="1:8" hidden="1" x14ac:dyDescent="0.2">
      <c r="A10708" t="s">
        <v>12169</v>
      </c>
      <c r="B10708" t="s">
        <v>4597</v>
      </c>
      <c r="C10708" t="s">
        <v>6057</v>
      </c>
      <c r="D10708" t="s">
        <v>6058</v>
      </c>
      <c r="E10708" s="1" t="d">
        <v>2008-06-25</v>
      </c>
      <c r="F10708" s="3">
        <f t="shared" ca="1" si="167"/>
        <v>11.27945205479452</v>
      </c>
      <c r="G10708" s="2">
        <v>37253</v>
      </c>
      <c r="H10708" s="2">
        <v>2256.67</v>
      </c>
    </row>
    <row r="10709" spans="1:8" x14ac:dyDescent="0.2">
      <c r="A10709" t="s">
        <v>2858</v>
      </c>
      <c r="B10709" t="s">
        <v>288</v>
      </c>
      <c r="C10709" t="s">
        <v>197</v>
      </c>
      <c r="D10709" t="s">
        <v>15184</v>
      </c>
      <c r="E10709" s="1" t="d">
        <v>2016-01-13</v>
      </c>
      <c r="F10709" s="3">
        <f t="shared" ca="1" si="167"/>
        <v>3.7232876712328768</v>
      </c>
      <c r="G10709" s="2">
        <v>60700</v>
      </c>
      <c r="H10709" s="2">
        <v>59534.57</v>
      </c>
    </row>
    <row r="10710" spans="1:8" hidden="1" x14ac:dyDescent="0.2">
      <c r="A10710" t="s">
        <v>3656</v>
      </c>
      <c r="B10710" t="s">
        <v>288</v>
      </c>
      <c r="C10710" t="s">
        <v>2533</v>
      </c>
      <c r="D10710" t="s">
        <v>15212</v>
      </c>
      <c r="E10710" s="1" t="d">
        <v>1984-09-07</v>
      </c>
      <c r="F10710" s="3">
        <f t="shared" ca="1" si="167"/>
        <v>35.093150684931508</v>
      </c>
      <c r="G10710" s="2">
        <v>71600</v>
      </c>
      <c r="H10710" s="2">
        <v>70839.19</v>
      </c>
    </row>
    <row r="10711" spans="1:8" hidden="1" x14ac:dyDescent="0.2">
      <c r="A10711" t="s">
        <v>7306</v>
      </c>
      <c r="B10711" t="s">
        <v>925</v>
      </c>
      <c r="C10711" t="s">
        <v>920</v>
      </c>
      <c r="D10711" t="s">
        <v>15187</v>
      </c>
      <c r="E10711" s="1" t="d">
        <v>2011-07-06</v>
      </c>
      <c r="F10711" s="3">
        <f t="shared" ca="1" si="167"/>
        <v>8.24931506849315</v>
      </c>
      <c r="G10711" s="2">
        <v>67818</v>
      </c>
      <c r="H10711" s="2">
        <v>67177.58</v>
      </c>
    </row>
    <row r="10712" spans="1:8" x14ac:dyDescent="0.2">
      <c r="A10712" t="s">
        <v>8291</v>
      </c>
      <c r="B10712" t="s">
        <v>166</v>
      </c>
      <c r="C10712" t="s">
        <v>167</v>
      </c>
      <c r="D10712" t="s">
        <v>15184</v>
      </c>
      <c r="E10712" s="1" t="d">
        <v>1990-03-22</v>
      </c>
      <c r="F10712" s="3">
        <f t="shared" ca="1" si="167"/>
        <v>29.553424657534247</v>
      </c>
      <c r="G10712" s="2">
        <v>57040</v>
      </c>
      <c r="H10712" s="2">
        <v>59533.75</v>
      </c>
    </row>
    <row r="10713" spans="1:8" hidden="1" x14ac:dyDescent="0.2">
      <c r="A10713" t="s">
        <v>12174</v>
      </c>
      <c r="B10713" t="s">
        <v>398</v>
      </c>
      <c r="C10713" t="s">
        <v>39</v>
      </c>
      <c r="D10713" t="s">
        <v>15189</v>
      </c>
      <c r="E10713" s="1" t="d">
        <v>2013-05-25</v>
      </c>
      <c r="F10713" s="3">
        <f t="shared" ca="1" si="167"/>
        <v>6.3616438356164382</v>
      </c>
      <c r="G10713" s="2">
        <v>19240</v>
      </c>
      <c r="H10713">
        <v>152.63</v>
      </c>
    </row>
    <row r="10714" spans="1:8" hidden="1" x14ac:dyDescent="0.2">
      <c r="A10714" t="s">
        <v>12175</v>
      </c>
      <c r="B10714" t="s">
        <v>1940</v>
      </c>
      <c r="C10714" t="s">
        <v>181</v>
      </c>
      <c r="D10714" t="s">
        <v>15193</v>
      </c>
      <c r="E10714" s="1" t="d">
        <v>1997-10-20</v>
      </c>
      <c r="F10714" s="3">
        <f t="shared" ca="1" si="167"/>
        <v>21.967123287671232</v>
      </c>
      <c r="G10714" s="2">
        <v>65848</v>
      </c>
      <c r="H10714" s="2">
        <v>67810.990000000005</v>
      </c>
    </row>
    <row r="10715" spans="1:8" x14ac:dyDescent="0.2">
      <c r="A10715" t="s">
        <v>9365</v>
      </c>
      <c r="B10715" t="s">
        <v>86</v>
      </c>
      <c r="C10715" t="s">
        <v>137</v>
      </c>
      <c r="D10715" t="s">
        <v>15184</v>
      </c>
      <c r="E10715" s="1" t="d">
        <v>2015-11-20</v>
      </c>
      <c r="F10715" s="3">
        <f t="shared" ca="1" si="167"/>
        <v>3.871232876712329</v>
      </c>
      <c r="G10715" s="2">
        <v>51328</v>
      </c>
      <c r="H10715" s="2">
        <v>59510.29</v>
      </c>
    </row>
    <row r="10716" spans="1:8" x14ac:dyDescent="0.2">
      <c r="A10716" t="s">
        <v>5229</v>
      </c>
      <c r="B10716" t="s">
        <v>5230</v>
      </c>
      <c r="C10716" t="s">
        <v>1360</v>
      </c>
      <c r="D10716" t="s">
        <v>15184</v>
      </c>
      <c r="E10716" s="1" t="d">
        <v>2011-01-10</v>
      </c>
      <c r="F10716" s="3">
        <f t="shared" ca="1" si="167"/>
        <v>8.7342465753424658</v>
      </c>
      <c r="G10716" s="2">
        <v>71400</v>
      </c>
      <c r="H10716" s="2">
        <v>59432.3</v>
      </c>
    </row>
    <row r="10717" spans="1:8" x14ac:dyDescent="0.2">
      <c r="A10717" t="s">
        <v>10190</v>
      </c>
      <c r="B10717" t="s">
        <v>10191</v>
      </c>
      <c r="C10717" t="s">
        <v>610</v>
      </c>
      <c r="D10717" t="s">
        <v>15184</v>
      </c>
      <c r="E10717" s="1" t="d">
        <v>2010-03-17</v>
      </c>
      <c r="F10717" s="3">
        <f t="shared" ca="1" si="167"/>
        <v>9.5534246575342472</v>
      </c>
      <c r="G10717" s="2">
        <v>64500</v>
      </c>
      <c r="H10717" s="2">
        <v>59312.73</v>
      </c>
    </row>
    <row r="10718" spans="1:8" hidden="1" x14ac:dyDescent="0.2">
      <c r="A10718" t="s">
        <v>12179</v>
      </c>
      <c r="B10718" t="s">
        <v>9688</v>
      </c>
      <c r="C10718" t="s">
        <v>480</v>
      </c>
      <c r="D10718" t="s">
        <v>15188</v>
      </c>
      <c r="E10718" s="1" t="d">
        <v>2001-10-25</v>
      </c>
      <c r="F10718" s="3">
        <f t="shared" ca="1" si="167"/>
        <v>17.950684931506849</v>
      </c>
      <c r="G10718" s="2">
        <v>70265</v>
      </c>
      <c r="H10718" s="2">
        <v>72219.37</v>
      </c>
    </row>
    <row r="10719" spans="1:8" x14ac:dyDescent="0.2">
      <c r="A10719" t="s">
        <v>8677</v>
      </c>
      <c r="B10719" t="s">
        <v>7971</v>
      </c>
      <c r="C10719" t="s">
        <v>1667</v>
      </c>
      <c r="D10719" t="s">
        <v>15184</v>
      </c>
      <c r="E10719" s="1" t="d">
        <v>2004-09-02</v>
      </c>
      <c r="F10719" s="3">
        <f t="shared" ca="1" si="167"/>
        <v>15.093150684931507</v>
      </c>
      <c r="G10719" s="2">
        <v>44584</v>
      </c>
      <c r="H10719" s="2">
        <v>59306.71</v>
      </c>
    </row>
    <row r="10720" spans="1:8" hidden="1" x14ac:dyDescent="0.2">
      <c r="A10720" t="s">
        <v>12181</v>
      </c>
      <c r="B10720" t="s">
        <v>803</v>
      </c>
      <c r="C10720" t="s">
        <v>804</v>
      </c>
      <c r="D10720" t="s">
        <v>15194</v>
      </c>
      <c r="E10720" s="1" t="d">
        <v>2012-07-09</v>
      </c>
      <c r="F10720" s="3">
        <f t="shared" ca="1" si="167"/>
        <v>7.2383561643835614</v>
      </c>
      <c r="G10720" s="2">
        <v>43285</v>
      </c>
      <c r="H10720" s="2">
        <v>50278.57</v>
      </c>
    </row>
    <row r="10721" spans="1:8" x14ac:dyDescent="0.2">
      <c r="A10721" t="s">
        <v>1214</v>
      </c>
      <c r="B10721" t="s">
        <v>17</v>
      </c>
      <c r="C10721" t="s">
        <v>269</v>
      </c>
      <c r="D10721" t="s">
        <v>15184</v>
      </c>
      <c r="E10721" s="1" t="d">
        <v>2017-02-27</v>
      </c>
      <c r="F10721" s="3">
        <f t="shared" ca="1" si="167"/>
        <v>2.5972602739726027</v>
      </c>
      <c r="G10721" s="2">
        <v>50561</v>
      </c>
      <c r="H10721" s="2">
        <v>59235.16</v>
      </c>
    </row>
    <row r="10722" spans="1:8" x14ac:dyDescent="0.2">
      <c r="A10722" t="s">
        <v>1987</v>
      </c>
      <c r="B10722" t="s">
        <v>86</v>
      </c>
      <c r="C10722" t="s">
        <v>983</v>
      </c>
      <c r="D10722" t="s">
        <v>15184</v>
      </c>
      <c r="E10722" s="1" t="d">
        <v>2012-03-13</v>
      </c>
      <c r="F10722" s="3">
        <f t="shared" ca="1" si="167"/>
        <v>7.5616438356164384</v>
      </c>
      <c r="G10722" s="2">
        <v>68788</v>
      </c>
      <c r="H10722" s="2">
        <v>59199.62</v>
      </c>
    </row>
    <row r="10723" spans="1:8" x14ac:dyDescent="0.2">
      <c r="A10723" t="s">
        <v>14937</v>
      </c>
      <c r="B10723" t="s">
        <v>86</v>
      </c>
      <c r="C10723" t="s">
        <v>137</v>
      </c>
      <c r="D10723" t="s">
        <v>15184</v>
      </c>
      <c r="E10723" s="1" t="d">
        <v>2016-05-16</v>
      </c>
      <c r="F10723" s="3">
        <f t="shared" ca="1" si="167"/>
        <v>3.3835616438356166</v>
      </c>
      <c r="G10723" s="2">
        <v>51328</v>
      </c>
      <c r="H10723" s="2">
        <v>59144.71</v>
      </c>
    </row>
    <row r="10724" spans="1:8" x14ac:dyDescent="0.2">
      <c r="A10724" t="s">
        <v>13111</v>
      </c>
      <c r="B10724" t="s">
        <v>166</v>
      </c>
      <c r="C10724" t="s">
        <v>167</v>
      </c>
      <c r="D10724" t="s">
        <v>15184</v>
      </c>
      <c r="E10724" s="1" t="d">
        <v>2011-12-16</v>
      </c>
      <c r="F10724" s="3">
        <f t="shared" ca="1" si="167"/>
        <v>7.8027397260273972</v>
      </c>
      <c r="G10724" s="2">
        <v>50103</v>
      </c>
      <c r="H10724" s="2">
        <v>59079.7</v>
      </c>
    </row>
    <row r="10725" spans="1:8" hidden="1" x14ac:dyDescent="0.2">
      <c r="A10725" t="s">
        <v>13426</v>
      </c>
      <c r="B10725" t="s">
        <v>29</v>
      </c>
      <c r="C10725" t="s">
        <v>1085</v>
      </c>
      <c r="D10725" t="s">
        <v>15187</v>
      </c>
      <c r="E10725" s="1" t="d">
        <v>2008-08-18</v>
      </c>
      <c r="F10725" s="3">
        <f t="shared" ca="1" si="167"/>
        <v>11.131506849315068</v>
      </c>
      <c r="G10725" s="2">
        <v>66310</v>
      </c>
      <c r="H10725" s="2">
        <v>67121.03</v>
      </c>
    </row>
    <row r="10726" spans="1:8" hidden="1" x14ac:dyDescent="0.2">
      <c r="A10726" t="s">
        <v>12187</v>
      </c>
      <c r="B10726" t="s">
        <v>199</v>
      </c>
      <c r="C10726" t="s">
        <v>140</v>
      </c>
      <c r="D10726" t="s">
        <v>15190</v>
      </c>
      <c r="E10726" s="1" t="d">
        <v>1990-07-23</v>
      </c>
      <c r="F10726" s="3">
        <f t="shared" ca="1" si="167"/>
        <v>29.216438356164385</v>
      </c>
      <c r="G10726" s="2">
        <v>70643</v>
      </c>
      <c r="H10726" s="2">
        <v>73223.97</v>
      </c>
    </row>
    <row r="10727" spans="1:8" x14ac:dyDescent="0.2">
      <c r="A10727" t="s">
        <v>7045</v>
      </c>
      <c r="B10727" t="s">
        <v>86</v>
      </c>
      <c r="C10727" t="s">
        <v>87</v>
      </c>
      <c r="D10727" t="s">
        <v>15184</v>
      </c>
      <c r="E10727" s="1" t="d">
        <v>2016-09-12</v>
      </c>
      <c r="F10727" s="3">
        <f t="shared" ca="1" si="167"/>
        <v>3.0575342465753423</v>
      </c>
      <c r="G10727" s="2">
        <v>50561</v>
      </c>
      <c r="H10727" s="2">
        <v>59068.639999999999</v>
      </c>
    </row>
    <row r="10728" spans="1:8" x14ac:dyDescent="0.2">
      <c r="A10728" t="s">
        <v>12117</v>
      </c>
      <c r="B10728" t="s">
        <v>17</v>
      </c>
      <c r="C10728" t="s">
        <v>563</v>
      </c>
      <c r="D10728" t="s">
        <v>15184</v>
      </c>
      <c r="E10728" s="1" t="d">
        <v>2017-01-23</v>
      </c>
      <c r="F10728" s="3">
        <f t="shared" ca="1" si="167"/>
        <v>2.6931506849315068</v>
      </c>
      <c r="G10728" s="2">
        <v>50561</v>
      </c>
      <c r="H10728" s="2">
        <v>59052.7</v>
      </c>
    </row>
    <row r="10729" spans="1:8" x14ac:dyDescent="0.2">
      <c r="A10729" t="s">
        <v>6566</v>
      </c>
      <c r="B10729" t="s">
        <v>6567</v>
      </c>
      <c r="C10729" t="s">
        <v>2568</v>
      </c>
      <c r="D10729" t="s">
        <v>15184</v>
      </c>
      <c r="E10729" s="1" t="d">
        <v>1994-09-06</v>
      </c>
      <c r="F10729" s="3">
        <f t="shared" ca="1" si="167"/>
        <v>25.090410958904108</v>
      </c>
      <c r="G10729" s="2">
        <v>57916</v>
      </c>
      <c r="H10729" s="2">
        <v>59019.57</v>
      </c>
    </row>
    <row r="10730" spans="1:8" x14ac:dyDescent="0.2">
      <c r="A10730" t="s">
        <v>8295</v>
      </c>
      <c r="B10730" t="s">
        <v>86</v>
      </c>
      <c r="C10730" t="s">
        <v>1386</v>
      </c>
      <c r="D10730" t="s">
        <v>15184</v>
      </c>
      <c r="E10730" s="1" t="d">
        <v>2015-12-07</v>
      </c>
      <c r="F10730" s="3">
        <f t="shared" ca="1" si="167"/>
        <v>3.8246575342465752</v>
      </c>
      <c r="G10730" s="2">
        <v>51328</v>
      </c>
      <c r="H10730" s="2">
        <v>58957.51</v>
      </c>
    </row>
    <row r="10731" spans="1:8" x14ac:dyDescent="0.2">
      <c r="A10731" t="s">
        <v>4757</v>
      </c>
      <c r="B10731" t="s">
        <v>1003</v>
      </c>
      <c r="C10731" t="s">
        <v>567</v>
      </c>
      <c r="D10731" t="s">
        <v>15184</v>
      </c>
      <c r="E10731" s="1" t="d">
        <v>2017-10-16</v>
      </c>
      <c r="F10731" s="3">
        <f t="shared" ca="1" si="167"/>
        <v>1.9643835616438357</v>
      </c>
      <c r="G10731" s="2">
        <v>81600</v>
      </c>
      <c r="H10731" s="2">
        <v>58886.48</v>
      </c>
    </row>
    <row r="10732" spans="1:8" hidden="1" x14ac:dyDescent="0.2">
      <c r="A10732" t="s">
        <v>12193</v>
      </c>
      <c r="B10732" t="s">
        <v>77</v>
      </c>
      <c r="C10732" t="s">
        <v>531</v>
      </c>
      <c r="D10732" t="s">
        <v>15192</v>
      </c>
      <c r="E10732" s="1" t="d">
        <v>2012-01-03</v>
      </c>
      <c r="F10732" s="3">
        <f t="shared" ca="1" si="167"/>
        <v>7.7534246575342465</v>
      </c>
      <c r="G10732" s="2">
        <v>60700</v>
      </c>
      <c r="H10732" s="2">
        <v>60362.5</v>
      </c>
    </row>
    <row r="10733" spans="1:8" hidden="1" x14ac:dyDescent="0.2">
      <c r="A10733" t="s">
        <v>12194</v>
      </c>
      <c r="B10733" t="s">
        <v>69</v>
      </c>
      <c r="C10733" t="s">
        <v>223</v>
      </c>
      <c r="D10733" t="s">
        <v>15190</v>
      </c>
      <c r="E10733" s="1" t="d">
        <v>2015-05-11</v>
      </c>
      <c r="F10733" s="3">
        <f t="shared" ca="1" si="167"/>
        <v>4.4000000000000004</v>
      </c>
      <c r="G10733" s="2">
        <v>78900</v>
      </c>
      <c r="H10733" s="2">
        <v>76867.600000000006</v>
      </c>
    </row>
    <row r="10734" spans="1:8" hidden="1" x14ac:dyDescent="0.2">
      <c r="A10734" t="s">
        <v>12195</v>
      </c>
      <c r="B10734" t="s">
        <v>3026</v>
      </c>
      <c r="C10734" t="s">
        <v>1707</v>
      </c>
      <c r="D10734" t="s">
        <v>15194</v>
      </c>
      <c r="E10734" s="1" t="d">
        <v>2003-06-09</v>
      </c>
      <c r="F10734" s="3">
        <f t="shared" ca="1" si="167"/>
        <v>16.328767123287673</v>
      </c>
      <c r="G10734" s="2">
        <v>68600</v>
      </c>
      <c r="H10734" s="2">
        <v>68740.320000000007</v>
      </c>
    </row>
    <row r="10735" spans="1:8" x14ac:dyDescent="0.2">
      <c r="A10735" t="s">
        <v>5050</v>
      </c>
      <c r="B10735" t="s">
        <v>166</v>
      </c>
      <c r="C10735" t="s">
        <v>167</v>
      </c>
      <c r="D10735" t="s">
        <v>15184</v>
      </c>
      <c r="E10735" s="1" t="d">
        <v>1992-10-13</v>
      </c>
      <c r="F10735" s="3">
        <f t="shared" ca="1" si="167"/>
        <v>26.989041095890411</v>
      </c>
      <c r="G10735" s="2">
        <v>57040</v>
      </c>
      <c r="H10735" s="2">
        <v>58882.25</v>
      </c>
    </row>
    <row r="10736" spans="1:8" hidden="1" x14ac:dyDescent="0.2">
      <c r="A10736" t="s">
        <v>12197</v>
      </c>
      <c r="B10736" t="s">
        <v>11</v>
      </c>
      <c r="C10736" t="s">
        <v>1201</v>
      </c>
      <c r="D10736" t="s">
        <v>15182</v>
      </c>
      <c r="E10736" s="1" t="d">
        <v>2016-08-29</v>
      </c>
      <c r="F10736" s="3">
        <f t="shared" ca="1" si="167"/>
        <v>3.095890410958904</v>
      </c>
      <c r="G10736" s="2">
        <v>68600</v>
      </c>
      <c r="H10736" s="2">
        <v>50446.09</v>
      </c>
    </row>
    <row r="10737" spans="1:8" hidden="1" x14ac:dyDescent="0.2">
      <c r="A10737" t="s">
        <v>12198</v>
      </c>
      <c r="B10737" t="s">
        <v>5857</v>
      </c>
      <c r="C10737" t="s">
        <v>1136</v>
      </c>
      <c r="D10737" t="s">
        <v>15190</v>
      </c>
      <c r="E10737" s="1" t="d">
        <v>2017-04-22</v>
      </c>
      <c r="F10737" s="3">
        <f t="shared" ca="1" si="167"/>
        <v>2.4493150684931506</v>
      </c>
      <c r="G10737" s="2">
        <v>40487</v>
      </c>
      <c r="H10737" s="2">
        <v>40538.76</v>
      </c>
    </row>
    <row r="10738" spans="1:8" hidden="1" x14ac:dyDescent="0.2">
      <c r="A10738" t="s">
        <v>12199</v>
      </c>
      <c r="B10738" t="s">
        <v>248</v>
      </c>
      <c r="C10738" t="s">
        <v>1949</v>
      </c>
      <c r="D10738" t="s">
        <v>15190</v>
      </c>
      <c r="E10738" s="1" t="d">
        <v>1987-03-23</v>
      </c>
      <c r="F10738" s="3">
        <f t="shared" ca="1" si="167"/>
        <v>32.553424657534244</v>
      </c>
      <c r="G10738" s="2">
        <v>53487</v>
      </c>
      <c r="H10738" s="2">
        <v>54556.5</v>
      </c>
    </row>
    <row r="10739" spans="1:8" x14ac:dyDescent="0.2">
      <c r="A10739" t="s">
        <v>9894</v>
      </c>
      <c r="B10739" t="s">
        <v>166</v>
      </c>
      <c r="C10739" t="s">
        <v>167</v>
      </c>
      <c r="D10739" t="s">
        <v>15184</v>
      </c>
      <c r="E10739" s="1" t="d">
        <v>1997-02-06</v>
      </c>
      <c r="F10739" s="3">
        <f t="shared" ca="1" si="167"/>
        <v>22.668493150684931</v>
      </c>
      <c r="G10739" s="2">
        <v>55512</v>
      </c>
      <c r="H10739" s="2">
        <v>58779.1</v>
      </c>
    </row>
    <row r="10740" spans="1:8" hidden="1" x14ac:dyDescent="0.2">
      <c r="A10740" t="s">
        <v>12201</v>
      </c>
      <c r="B10740" t="s">
        <v>533</v>
      </c>
      <c r="C10740" t="s">
        <v>534</v>
      </c>
      <c r="D10740" t="s">
        <v>15193</v>
      </c>
      <c r="E10740" s="1" t="d">
        <v>2011-06-13</v>
      </c>
      <c r="F10740" s="3">
        <f t="shared" ca="1" si="167"/>
        <v>8.3123287671232884</v>
      </c>
      <c r="G10740" s="2">
        <v>24960</v>
      </c>
      <c r="H10740" s="2">
        <v>3870</v>
      </c>
    </row>
    <row r="10741" spans="1:8" hidden="1" x14ac:dyDescent="0.2">
      <c r="A10741" t="s">
        <v>12202</v>
      </c>
      <c r="B10741" t="s">
        <v>350</v>
      </c>
      <c r="C10741" t="s">
        <v>351</v>
      </c>
      <c r="D10741" t="s">
        <v>15190</v>
      </c>
      <c r="E10741" s="1" t="d">
        <v>2014-04-14</v>
      </c>
      <c r="F10741" s="3">
        <f t="shared" ca="1" si="167"/>
        <v>5.4739726027397264</v>
      </c>
      <c r="G10741" s="2">
        <v>35169</v>
      </c>
      <c r="H10741" s="2">
        <v>33243.86</v>
      </c>
    </row>
    <row r="10742" spans="1:8" hidden="1" x14ac:dyDescent="0.2">
      <c r="A10742" t="s">
        <v>12203</v>
      </c>
      <c r="B10742" t="s">
        <v>1309</v>
      </c>
      <c r="C10742" t="s">
        <v>4093</v>
      </c>
      <c r="D10742" t="s">
        <v>15194</v>
      </c>
      <c r="E10742" s="1" t="d">
        <v>2018-01-29</v>
      </c>
      <c r="F10742" s="3">
        <f t="shared" ca="1" si="167"/>
        <v>1.6767123287671233</v>
      </c>
      <c r="G10742" s="2">
        <v>42131</v>
      </c>
      <c r="H10742" s="2">
        <v>17369.3</v>
      </c>
    </row>
    <row r="10743" spans="1:8" hidden="1" x14ac:dyDescent="0.2">
      <c r="A10743" t="s">
        <v>9213</v>
      </c>
      <c r="B10743" t="s">
        <v>29</v>
      </c>
      <c r="C10743" t="s">
        <v>1498</v>
      </c>
      <c r="D10743" t="s">
        <v>15187</v>
      </c>
      <c r="E10743" s="1" t="d">
        <v>2010-11-10</v>
      </c>
      <c r="F10743" s="3">
        <f t="shared" ca="1" si="167"/>
        <v>8.9013698630136986</v>
      </c>
      <c r="G10743" s="2">
        <v>66310</v>
      </c>
      <c r="H10743" s="2">
        <v>67101.62</v>
      </c>
    </row>
    <row r="10744" spans="1:8" x14ac:dyDescent="0.2">
      <c r="A10744" t="s">
        <v>1290</v>
      </c>
      <c r="B10744" t="s">
        <v>86</v>
      </c>
      <c r="C10744" t="s">
        <v>1291</v>
      </c>
      <c r="D10744" t="s">
        <v>15184</v>
      </c>
      <c r="E10744" s="1" t="d">
        <v>2012-10-24</v>
      </c>
      <c r="F10744" s="3">
        <f t="shared" ca="1" si="167"/>
        <v>6.9452054794520546</v>
      </c>
      <c r="G10744" s="2">
        <v>60732</v>
      </c>
      <c r="H10744" s="2">
        <v>58774.95</v>
      </c>
    </row>
    <row r="10745" spans="1:8" x14ac:dyDescent="0.2">
      <c r="A10745" t="s">
        <v>12152</v>
      </c>
      <c r="B10745" t="s">
        <v>86</v>
      </c>
      <c r="C10745" t="s">
        <v>137</v>
      </c>
      <c r="D10745" t="s">
        <v>15184</v>
      </c>
      <c r="E10745" s="1" t="d">
        <v>2016-02-29</v>
      </c>
      <c r="F10745" s="3">
        <f t="shared" ca="1" si="167"/>
        <v>3.5945205479452054</v>
      </c>
      <c r="G10745" s="2">
        <v>51328</v>
      </c>
      <c r="H10745" s="2">
        <v>58711.87</v>
      </c>
    </row>
    <row r="10746" spans="1:8" hidden="1" x14ac:dyDescent="0.2">
      <c r="A10746" t="s">
        <v>12207</v>
      </c>
      <c r="B10746" t="s">
        <v>12208</v>
      </c>
      <c r="C10746" t="s">
        <v>3165</v>
      </c>
      <c r="D10746" t="s">
        <v>15193</v>
      </c>
      <c r="E10746" s="1" t="d">
        <v>1985-08-12</v>
      </c>
      <c r="F10746" s="3">
        <f t="shared" ca="1" si="167"/>
        <v>34.164383561643838</v>
      </c>
      <c r="G10746" s="2">
        <v>74700</v>
      </c>
      <c r="H10746" s="2">
        <v>73299.92</v>
      </c>
    </row>
    <row r="10747" spans="1:8" hidden="1" x14ac:dyDescent="0.2">
      <c r="A10747" t="s">
        <v>12209</v>
      </c>
      <c r="B10747" t="s">
        <v>74</v>
      </c>
      <c r="C10747" t="s">
        <v>1326</v>
      </c>
      <c r="D10747" t="s">
        <v>15190</v>
      </c>
      <c r="E10747" s="1" t="d">
        <v>2013-11-04</v>
      </c>
      <c r="F10747" s="3">
        <f t="shared" ca="1" si="167"/>
        <v>5.9150684931506845</v>
      </c>
      <c r="G10747" s="2">
        <v>32292</v>
      </c>
      <c r="H10747" s="2">
        <v>48870.17</v>
      </c>
    </row>
    <row r="10748" spans="1:8" hidden="1" x14ac:dyDescent="0.2">
      <c r="A10748" t="s">
        <v>12210</v>
      </c>
      <c r="B10748" t="s">
        <v>169</v>
      </c>
      <c r="C10748" t="s">
        <v>170</v>
      </c>
      <c r="D10748" t="s">
        <v>15204</v>
      </c>
      <c r="E10748" s="1" t="d">
        <v>1996-03-02</v>
      </c>
      <c r="F10748" s="3">
        <f t="shared" ca="1" si="167"/>
        <v>23.602739726027398</v>
      </c>
      <c r="G10748" s="2">
        <v>11961</v>
      </c>
      <c r="H10748" s="2">
        <v>11692.04</v>
      </c>
    </row>
    <row r="10749" spans="1:8" hidden="1" x14ac:dyDescent="0.2">
      <c r="A10749" t="s">
        <v>963</v>
      </c>
      <c r="B10749" t="s">
        <v>288</v>
      </c>
      <c r="C10749" t="s">
        <v>964</v>
      </c>
      <c r="D10749" t="s">
        <v>15183</v>
      </c>
      <c r="E10749" s="1" t="d">
        <v>2012-02-27</v>
      </c>
      <c r="F10749" s="3">
        <f t="shared" ca="1" si="167"/>
        <v>7.602739726027397</v>
      </c>
      <c r="G10749" s="2">
        <v>71543</v>
      </c>
      <c r="H10749" s="2">
        <v>69473.58</v>
      </c>
    </row>
    <row r="10750" spans="1:8" hidden="1" x14ac:dyDescent="0.2">
      <c r="A10750" t="s">
        <v>12212</v>
      </c>
      <c r="B10750" t="s">
        <v>654</v>
      </c>
      <c r="C10750" t="s">
        <v>1623</v>
      </c>
      <c r="D10750" t="s">
        <v>15181</v>
      </c>
      <c r="E10750" s="1" t="d">
        <v>1989-01-30</v>
      </c>
      <c r="F10750" s="3">
        <f t="shared" ca="1" si="167"/>
        <v>30.693150684931506</v>
      </c>
      <c r="G10750" s="2">
        <v>68500</v>
      </c>
      <c r="H10750" s="2">
        <v>67817.67</v>
      </c>
    </row>
    <row r="10751" spans="1:8" x14ac:dyDescent="0.2">
      <c r="A10751" t="s">
        <v>4359</v>
      </c>
      <c r="B10751" t="s">
        <v>1491</v>
      </c>
      <c r="C10751" t="s">
        <v>1091</v>
      </c>
      <c r="D10751" t="s">
        <v>15184</v>
      </c>
      <c r="E10751" s="1" t="d">
        <v>2015-10-15</v>
      </c>
      <c r="F10751" s="3">
        <f t="shared" ca="1" si="167"/>
        <v>3.9698630136986299</v>
      </c>
      <c r="G10751" s="2">
        <v>56688</v>
      </c>
      <c r="H10751" s="2">
        <v>58688.85</v>
      </c>
    </row>
    <row r="10752" spans="1:8" hidden="1" x14ac:dyDescent="0.2">
      <c r="A10752" t="s">
        <v>12214</v>
      </c>
      <c r="B10752" t="s">
        <v>5592</v>
      </c>
      <c r="C10752" t="s">
        <v>894</v>
      </c>
      <c r="D10752" t="s">
        <v>15195</v>
      </c>
      <c r="E10752" s="1" t="d">
        <v>2001-11-10</v>
      </c>
      <c r="F10752" s="3">
        <f t="shared" ca="1" si="167"/>
        <v>17.906849315068492</v>
      </c>
      <c r="G10752" s="2">
        <v>81121</v>
      </c>
      <c r="H10752" s="2">
        <v>76547.039999999994</v>
      </c>
    </row>
    <row r="10753" spans="1:8" hidden="1" x14ac:dyDescent="0.2">
      <c r="A10753" t="s">
        <v>12215</v>
      </c>
      <c r="B10753" t="s">
        <v>89</v>
      </c>
      <c r="C10753" t="s">
        <v>123</v>
      </c>
      <c r="D10753" t="s">
        <v>15182</v>
      </c>
      <c r="E10753" s="1" t="d">
        <v>2018-02-12</v>
      </c>
      <c r="F10753" s="3">
        <f t="shared" ca="1" si="167"/>
        <v>1.6383561643835616</v>
      </c>
      <c r="G10753" s="2">
        <v>38876</v>
      </c>
      <c r="H10753" s="2">
        <v>16154.43</v>
      </c>
    </row>
    <row r="10754" spans="1:8" hidden="1" x14ac:dyDescent="0.2">
      <c r="A10754" t="s">
        <v>12216</v>
      </c>
      <c r="B10754" t="s">
        <v>2638</v>
      </c>
      <c r="C10754" t="s">
        <v>2280</v>
      </c>
      <c r="D10754" t="s">
        <v>15192</v>
      </c>
      <c r="E10754" s="1" t="d">
        <v>1998-01-26</v>
      </c>
      <c r="F10754" s="3">
        <f t="shared" ca="1" si="167"/>
        <v>21.698630136986303</v>
      </c>
      <c r="G10754" s="2">
        <v>50301</v>
      </c>
      <c r="H10754" s="2">
        <v>50073.78</v>
      </c>
    </row>
    <row r="10755" spans="1:8" x14ac:dyDescent="0.2">
      <c r="A10755" t="s">
        <v>3098</v>
      </c>
      <c r="B10755" t="s">
        <v>51</v>
      </c>
      <c r="C10755" t="s">
        <v>482</v>
      </c>
      <c r="D10755" t="s">
        <v>15184</v>
      </c>
      <c r="E10755" s="1" t="d">
        <v>1989-11-02</v>
      </c>
      <c r="F10755" s="3">
        <f t="shared" ref="F10755:F10818" ca="1" si="168">(TODAY()-E10755)/365</f>
        <v>29.936986301369863</v>
      </c>
      <c r="G10755" s="2">
        <v>40668</v>
      </c>
      <c r="H10755" s="2">
        <v>58666.03</v>
      </c>
    </row>
    <row r="10756" spans="1:8" hidden="1" x14ac:dyDescent="0.2">
      <c r="A10756" t="s">
        <v>12218</v>
      </c>
      <c r="B10756" t="s">
        <v>3245</v>
      </c>
      <c r="C10756" t="s">
        <v>643</v>
      </c>
      <c r="D10756" t="s">
        <v>15190</v>
      </c>
      <c r="E10756" s="1" t="d">
        <v>2012-01-23</v>
      </c>
      <c r="F10756" s="3">
        <f t="shared" ca="1" si="168"/>
        <v>7.6986301369863011</v>
      </c>
      <c r="G10756" s="2">
        <v>48351</v>
      </c>
      <c r="H10756" s="2">
        <v>58955.7</v>
      </c>
    </row>
    <row r="10757" spans="1:8" hidden="1" x14ac:dyDescent="0.2">
      <c r="A10757" t="s">
        <v>12219</v>
      </c>
      <c r="B10757" t="s">
        <v>74</v>
      </c>
      <c r="C10757" t="s">
        <v>3817</v>
      </c>
      <c r="D10757" t="s">
        <v>15190</v>
      </c>
      <c r="E10757" s="1" t="d">
        <v>2015-04-20</v>
      </c>
      <c r="F10757" s="3">
        <f t="shared" ca="1" si="168"/>
        <v>4.4575342465753423</v>
      </c>
      <c r="G10757" s="2">
        <v>31720</v>
      </c>
      <c r="H10757" s="2">
        <v>55625.74</v>
      </c>
    </row>
    <row r="10758" spans="1:8" hidden="1" x14ac:dyDescent="0.2">
      <c r="A10758" t="s">
        <v>12220</v>
      </c>
      <c r="B10758" t="s">
        <v>51</v>
      </c>
      <c r="C10758" t="s">
        <v>929</v>
      </c>
      <c r="D10758" t="s">
        <v>15196</v>
      </c>
      <c r="E10758" s="1" t="d">
        <v>2001-11-28</v>
      </c>
      <c r="F10758" s="3">
        <f t="shared" ca="1" si="168"/>
        <v>17.857534246575341</v>
      </c>
      <c r="G10758" s="2">
        <v>38490</v>
      </c>
      <c r="H10758" s="2">
        <v>39321</v>
      </c>
    </row>
    <row r="10759" spans="1:8" hidden="1" x14ac:dyDescent="0.2">
      <c r="A10759" t="s">
        <v>12221</v>
      </c>
      <c r="B10759" t="s">
        <v>1181</v>
      </c>
      <c r="C10759" t="s">
        <v>864</v>
      </c>
      <c r="D10759" t="s">
        <v>15197</v>
      </c>
      <c r="E10759" s="1" t="d">
        <v>1976-03-01</v>
      </c>
      <c r="F10759" s="3">
        <f t="shared" ca="1" si="168"/>
        <v>43.61917808219178</v>
      </c>
      <c r="G10759" s="2">
        <v>64860</v>
      </c>
      <c r="H10759" s="2">
        <v>70762.399999999994</v>
      </c>
    </row>
    <row r="10760" spans="1:8" hidden="1" x14ac:dyDescent="0.2">
      <c r="A10760" t="s">
        <v>6126</v>
      </c>
      <c r="B10760" t="s">
        <v>288</v>
      </c>
      <c r="C10760" t="s">
        <v>2195</v>
      </c>
      <c r="D10760" t="s">
        <v>15185</v>
      </c>
      <c r="E10760" s="1" t="d">
        <v>2004-03-01</v>
      </c>
      <c r="F10760" s="3">
        <f t="shared" ca="1" si="168"/>
        <v>15.6</v>
      </c>
      <c r="G10760" s="2">
        <v>71528</v>
      </c>
      <c r="H10760" s="2">
        <v>69604.289999999994</v>
      </c>
    </row>
    <row r="10761" spans="1:8" hidden="1" x14ac:dyDescent="0.2">
      <c r="A10761" t="s">
        <v>12223</v>
      </c>
      <c r="B10761" t="s">
        <v>1281</v>
      </c>
      <c r="C10761" t="s">
        <v>768</v>
      </c>
      <c r="D10761" t="s">
        <v>15186</v>
      </c>
      <c r="E10761" s="1" t="d">
        <v>2018-06-04</v>
      </c>
      <c r="F10761" s="3">
        <f t="shared" ca="1" si="168"/>
        <v>1.3315068493150686</v>
      </c>
      <c r="G10761" s="2">
        <v>33280</v>
      </c>
      <c r="H10761" s="2">
        <v>3397.92</v>
      </c>
    </row>
    <row r="10762" spans="1:8" x14ac:dyDescent="0.2">
      <c r="A10762" t="s">
        <v>11509</v>
      </c>
      <c r="B10762" t="s">
        <v>6567</v>
      </c>
      <c r="C10762" t="s">
        <v>2568</v>
      </c>
      <c r="D10762" t="s">
        <v>15184</v>
      </c>
      <c r="E10762" s="1" t="d">
        <v>1996-01-02</v>
      </c>
      <c r="F10762" s="3">
        <f t="shared" ca="1" si="168"/>
        <v>23.767123287671232</v>
      </c>
      <c r="G10762" s="2">
        <v>57916</v>
      </c>
      <c r="H10762" s="2">
        <v>58632.98</v>
      </c>
    </row>
    <row r="10763" spans="1:8" hidden="1" x14ac:dyDescent="0.2">
      <c r="A10763" t="s">
        <v>12225</v>
      </c>
      <c r="B10763" t="s">
        <v>725</v>
      </c>
      <c r="C10763" t="s">
        <v>276</v>
      </c>
      <c r="D10763" t="s">
        <v>15196</v>
      </c>
      <c r="E10763" s="1" t="d">
        <v>2015-08-20</v>
      </c>
      <c r="F10763" s="3">
        <f t="shared" ca="1" si="168"/>
        <v>4.1232876712328768</v>
      </c>
      <c r="G10763" s="2">
        <v>40731</v>
      </c>
      <c r="H10763" s="2">
        <v>45925.1</v>
      </c>
    </row>
    <row r="10764" spans="1:8" x14ac:dyDescent="0.2">
      <c r="A10764" t="s">
        <v>4984</v>
      </c>
      <c r="B10764" t="s">
        <v>116</v>
      </c>
      <c r="C10764" t="s">
        <v>191</v>
      </c>
      <c r="D10764" t="s">
        <v>15184</v>
      </c>
      <c r="E10764" s="1" t="d">
        <v>2015-12-21</v>
      </c>
      <c r="F10764" s="3">
        <f t="shared" ca="1" si="168"/>
        <v>3.7863013698630139</v>
      </c>
      <c r="G10764" s="2">
        <v>52339</v>
      </c>
      <c r="H10764" s="2">
        <v>58592.01</v>
      </c>
    </row>
    <row r="10765" spans="1:8" hidden="1" x14ac:dyDescent="0.2">
      <c r="A10765" t="s">
        <v>12227</v>
      </c>
      <c r="B10765" t="s">
        <v>3887</v>
      </c>
      <c r="C10765" t="s">
        <v>788</v>
      </c>
      <c r="D10765" t="s">
        <v>15218</v>
      </c>
      <c r="E10765" s="1" t="d">
        <v>1997-12-15</v>
      </c>
      <c r="F10765" s="3">
        <f t="shared" ca="1" si="168"/>
        <v>21.813698630136987</v>
      </c>
      <c r="G10765" s="2">
        <v>38439</v>
      </c>
      <c r="H10765" s="2">
        <v>50792.160000000003</v>
      </c>
    </row>
    <row r="10766" spans="1:8" hidden="1" x14ac:dyDescent="0.2">
      <c r="A10766" t="s">
        <v>12228</v>
      </c>
      <c r="B10766" t="s">
        <v>1069</v>
      </c>
      <c r="C10766" t="s">
        <v>964</v>
      </c>
      <c r="D10766" t="s">
        <v>15183</v>
      </c>
      <c r="E10766" s="1" t="d">
        <v>1986-07-28</v>
      </c>
      <c r="F10766" s="3">
        <f t="shared" ca="1" si="168"/>
        <v>33.205479452054796</v>
      </c>
      <c r="G10766" s="2">
        <v>70710</v>
      </c>
      <c r="H10766" s="2">
        <v>69154.179999999993</v>
      </c>
    </row>
    <row r="10767" spans="1:8" hidden="1" x14ac:dyDescent="0.2">
      <c r="A10767" t="s">
        <v>12229</v>
      </c>
      <c r="B10767" t="s">
        <v>479</v>
      </c>
      <c r="C10767" t="s">
        <v>480</v>
      </c>
      <c r="D10767" t="s">
        <v>15188</v>
      </c>
      <c r="E10767" s="1" t="d">
        <v>2003-07-03</v>
      </c>
      <c r="F10767" s="3">
        <f t="shared" ca="1" si="168"/>
        <v>16.263013698630136</v>
      </c>
      <c r="G10767" s="2">
        <v>56108</v>
      </c>
      <c r="H10767" s="2">
        <v>65418.34</v>
      </c>
    </row>
    <row r="10768" spans="1:8" hidden="1" x14ac:dyDescent="0.2">
      <c r="A10768" t="s">
        <v>12230</v>
      </c>
      <c r="B10768" t="s">
        <v>69</v>
      </c>
      <c r="C10768" t="s">
        <v>271</v>
      </c>
      <c r="D10768" t="s">
        <v>15190</v>
      </c>
      <c r="E10768" s="1" t="d">
        <v>2001-08-27</v>
      </c>
      <c r="F10768" s="3">
        <f t="shared" ca="1" si="168"/>
        <v>18.112328767123287</v>
      </c>
      <c r="G10768" s="2">
        <v>77112</v>
      </c>
      <c r="H10768" s="2">
        <v>78081.34</v>
      </c>
    </row>
    <row r="10769" spans="1:8" hidden="1" x14ac:dyDescent="0.2">
      <c r="A10769" t="s">
        <v>7178</v>
      </c>
      <c r="B10769" t="s">
        <v>925</v>
      </c>
      <c r="C10769" t="s">
        <v>1723</v>
      </c>
      <c r="D10769" t="s">
        <v>15187</v>
      </c>
      <c r="E10769" s="1" t="d">
        <v>2008-08-18</v>
      </c>
      <c r="F10769" s="3">
        <f t="shared" ca="1" si="168"/>
        <v>11.131506849315068</v>
      </c>
      <c r="G10769" s="2">
        <v>67818</v>
      </c>
      <c r="H10769" s="2">
        <v>67094.31</v>
      </c>
    </row>
    <row r="10770" spans="1:8" hidden="1" x14ac:dyDescent="0.2">
      <c r="A10770" t="s">
        <v>2555</v>
      </c>
      <c r="B10770" t="s">
        <v>29</v>
      </c>
      <c r="C10770" t="s">
        <v>1476</v>
      </c>
      <c r="D10770" t="s">
        <v>15187</v>
      </c>
      <c r="E10770" s="1" t="d">
        <v>2014-10-15</v>
      </c>
      <c r="F10770" s="3">
        <f t="shared" ca="1" si="168"/>
        <v>4.9698630136986299</v>
      </c>
      <c r="G10770" s="2">
        <v>64053</v>
      </c>
      <c r="H10770" s="2">
        <v>67019.61</v>
      </c>
    </row>
    <row r="10771" spans="1:8" hidden="1" x14ac:dyDescent="0.2">
      <c r="A10771" t="s">
        <v>12914</v>
      </c>
      <c r="B10771" t="s">
        <v>29</v>
      </c>
      <c r="C10771" t="s">
        <v>330</v>
      </c>
      <c r="D10771" t="s">
        <v>15187</v>
      </c>
      <c r="E10771" s="1" t="d">
        <v>2009-02-23</v>
      </c>
      <c r="F10771" s="3">
        <f t="shared" ca="1" si="168"/>
        <v>10.613698630136986</v>
      </c>
      <c r="G10771" s="2">
        <v>66310</v>
      </c>
      <c r="H10771" s="2">
        <v>66972.710000000006</v>
      </c>
    </row>
    <row r="10772" spans="1:8" hidden="1" x14ac:dyDescent="0.2">
      <c r="A10772" t="s">
        <v>12234</v>
      </c>
      <c r="B10772" t="s">
        <v>193</v>
      </c>
      <c r="C10772" t="s">
        <v>1404</v>
      </c>
      <c r="D10772" t="s">
        <v>15191</v>
      </c>
      <c r="E10772" s="1" t="d">
        <v>2005-10-11</v>
      </c>
      <c r="F10772" s="3">
        <f t="shared" ca="1" si="168"/>
        <v>13.986301369863014</v>
      </c>
      <c r="G10772" s="2">
        <v>34439</v>
      </c>
      <c r="H10772" s="2">
        <v>38250.19</v>
      </c>
    </row>
    <row r="10773" spans="1:8" hidden="1" x14ac:dyDescent="0.2">
      <c r="A10773" t="s">
        <v>12235</v>
      </c>
      <c r="B10773" t="s">
        <v>89</v>
      </c>
      <c r="C10773" t="s">
        <v>1201</v>
      </c>
      <c r="D10773" t="s">
        <v>15182</v>
      </c>
      <c r="E10773" s="1" t="d">
        <v>2004-10-04</v>
      </c>
      <c r="F10773" s="3">
        <f t="shared" ca="1" si="168"/>
        <v>15.005479452054795</v>
      </c>
      <c r="G10773" s="2">
        <v>40042</v>
      </c>
      <c r="H10773" s="2">
        <v>40452.14</v>
      </c>
    </row>
    <row r="10774" spans="1:8" hidden="1" x14ac:dyDescent="0.2">
      <c r="A10774" t="s">
        <v>9769</v>
      </c>
      <c r="B10774" t="s">
        <v>323</v>
      </c>
      <c r="C10774" t="s">
        <v>3250</v>
      </c>
      <c r="D10774" t="s">
        <v>15187</v>
      </c>
      <c r="E10774" s="1" t="d">
        <v>2011-10-19</v>
      </c>
      <c r="F10774" s="3">
        <f t="shared" ca="1" si="168"/>
        <v>7.9616438356164387</v>
      </c>
      <c r="G10774" s="2">
        <v>68231</v>
      </c>
      <c r="H10774" s="2">
        <v>66969.990000000005</v>
      </c>
    </row>
    <row r="10775" spans="1:8" hidden="1" x14ac:dyDescent="0.2">
      <c r="A10775" t="s">
        <v>12237</v>
      </c>
      <c r="B10775" t="s">
        <v>248</v>
      </c>
      <c r="C10775" t="s">
        <v>265</v>
      </c>
      <c r="D10775" t="s">
        <v>15190</v>
      </c>
      <c r="E10775" s="1" t="d">
        <v>1979-12-10</v>
      </c>
      <c r="F10775" s="3">
        <f t="shared" ca="1" si="168"/>
        <v>39.841095890410962</v>
      </c>
      <c r="G10775" s="2">
        <v>53487</v>
      </c>
      <c r="H10775" s="2">
        <v>64931.69</v>
      </c>
    </row>
    <row r="10776" spans="1:8" hidden="1" x14ac:dyDescent="0.2">
      <c r="A10776" t="s">
        <v>12238</v>
      </c>
      <c r="B10776" t="s">
        <v>11</v>
      </c>
      <c r="C10776" t="s">
        <v>90</v>
      </c>
      <c r="D10776" t="s">
        <v>15182</v>
      </c>
      <c r="E10776" s="1" t="d">
        <v>2006-06-05</v>
      </c>
      <c r="F10776" s="3">
        <f t="shared" ca="1" si="168"/>
        <v>13.336986301369864</v>
      </c>
      <c r="G10776" s="2">
        <v>87618</v>
      </c>
      <c r="H10776" s="2">
        <v>85530.06</v>
      </c>
    </row>
    <row r="10777" spans="1:8" hidden="1" x14ac:dyDescent="0.2">
      <c r="A10777" t="s">
        <v>12239</v>
      </c>
      <c r="B10777" t="s">
        <v>442</v>
      </c>
      <c r="C10777" t="s">
        <v>3370</v>
      </c>
      <c r="D10777" t="s">
        <v>15194</v>
      </c>
      <c r="E10777" s="1" t="d">
        <v>2000-12-11</v>
      </c>
      <c r="F10777" s="3">
        <f t="shared" ca="1" si="168"/>
        <v>18.82191780821918</v>
      </c>
      <c r="G10777" s="2">
        <v>46905</v>
      </c>
      <c r="H10777" s="2">
        <v>49928.05</v>
      </c>
    </row>
    <row r="10778" spans="1:8" hidden="1" x14ac:dyDescent="0.2">
      <c r="A10778" t="s">
        <v>12538</v>
      </c>
      <c r="B10778" t="s">
        <v>29</v>
      </c>
      <c r="C10778" t="s">
        <v>3250</v>
      </c>
      <c r="D10778" t="s">
        <v>15187</v>
      </c>
      <c r="E10778" s="1" t="d">
        <v>2008-08-18</v>
      </c>
      <c r="F10778" s="3">
        <f t="shared" ca="1" si="168"/>
        <v>11.131506849315068</v>
      </c>
      <c r="G10778" s="2">
        <v>66310</v>
      </c>
      <c r="H10778" s="2">
        <v>66941.23</v>
      </c>
    </row>
    <row r="10779" spans="1:8" hidden="1" x14ac:dyDescent="0.2">
      <c r="A10779" t="s">
        <v>1488</v>
      </c>
      <c r="B10779" t="s">
        <v>29</v>
      </c>
      <c r="C10779" t="s">
        <v>330</v>
      </c>
      <c r="D10779" t="s">
        <v>15187</v>
      </c>
      <c r="E10779" s="1" t="d">
        <v>2011-10-19</v>
      </c>
      <c r="F10779" s="3">
        <f t="shared" ca="1" si="168"/>
        <v>7.9616438356164387</v>
      </c>
      <c r="G10779" s="2">
        <v>66310</v>
      </c>
      <c r="H10779" s="2">
        <v>66844.02</v>
      </c>
    </row>
    <row r="10780" spans="1:8" hidden="1" x14ac:dyDescent="0.2">
      <c r="A10780" t="s">
        <v>12242</v>
      </c>
      <c r="B10780" t="s">
        <v>89</v>
      </c>
      <c r="C10780" t="s">
        <v>1201</v>
      </c>
      <c r="D10780" t="s">
        <v>15182</v>
      </c>
      <c r="E10780" s="1" t="d">
        <v>2017-01-09</v>
      </c>
      <c r="F10780" s="3">
        <f t="shared" ca="1" si="168"/>
        <v>2.7315068493150685</v>
      </c>
      <c r="G10780" s="2">
        <v>33048</v>
      </c>
      <c r="H10780" s="2">
        <v>36769.599999999999</v>
      </c>
    </row>
    <row r="10781" spans="1:8" hidden="1" x14ac:dyDescent="0.2">
      <c r="A10781" t="s">
        <v>12243</v>
      </c>
      <c r="B10781" t="s">
        <v>1412</v>
      </c>
      <c r="C10781" t="s">
        <v>204</v>
      </c>
      <c r="D10781" t="s">
        <v>15196</v>
      </c>
      <c r="E10781" s="1" t="d">
        <v>2009-04-13</v>
      </c>
      <c r="F10781" s="3">
        <f t="shared" ca="1" si="168"/>
        <v>10.479452054794521</v>
      </c>
      <c r="G10781" s="2">
        <v>34993</v>
      </c>
      <c r="H10781" s="2">
        <v>90166.27</v>
      </c>
    </row>
    <row r="10782" spans="1:8" hidden="1" x14ac:dyDescent="0.2">
      <c r="A10782" t="s">
        <v>5810</v>
      </c>
      <c r="B10782" t="s">
        <v>29</v>
      </c>
      <c r="C10782" t="s">
        <v>1476</v>
      </c>
      <c r="D10782" t="s">
        <v>15187</v>
      </c>
      <c r="E10782" s="1" t="d">
        <v>2014-10-15</v>
      </c>
      <c r="F10782" s="3">
        <f t="shared" ca="1" si="168"/>
        <v>4.9698630136986299</v>
      </c>
      <c r="G10782" s="2">
        <v>64053</v>
      </c>
      <c r="H10782" s="2">
        <v>66788.67</v>
      </c>
    </row>
    <row r="10783" spans="1:8" x14ac:dyDescent="0.2">
      <c r="A10783" t="s">
        <v>3476</v>
      </c>
      <c r="B10783" t="s">
        <v>3477</v>
      </c>
      <c r="C10783" t="s">
        <v>1667</v>
      </c>
      <c r="D10783" t="s">
        <v>15184</v>
      </c>
      <c r="E10783" s="1" t="d">
        <v>2004-08-16</v>
      </c>
      <c r="F10783" s="3">
        <f t="shared" ca="1" si="168"/>
        <v>15.139726027397261</v>
      </c>
      <c r="G10783" s="2">
        <v>57099</v>
      </c>
      <c r="H10783" s="2">
        <v>58583.54</v>
      </c>
    </row>
    <row r="10784" spans="1:8" hidden="1" x14ac:dyDescent="0.2">
      <c r="A10784" t="s">
        <v>12246</v>
      </c>
      <c r="B10784" t="s">
        <v>74</v>
      </c>
      <c r="C10784" t="s">
        <v>5227</v>
      </c>
      <c r="D10784" t="s">
        <v>15197</v>
      </c>
      <c r="E10784" s="1" t="d">
        <v>1968-07-24</v>
      </c>
      <c r="F10784" s="3">
        <f t="shared" ca="1" si="168"/>
        <v>51.227397260273975</v>
      </c>
      <c r="G10784" s="2">
        <v>37825</v>
      </c>
      <c r="H10784" s="2">
        <v>39414.019999999997</v>
      </c>
    </row>
    <row r="10785" spans="1:8" hidden="1" x14ac:dyDescent="0.2">
      <c r="A10785" t="s">
        <v>12247</v>
      </c>
      <c r="B10785" t="s">
        <v>1845</v>
      </c>
      <c r="C10785" t="s">
        <v>2754</v>
      </c>
      <c r="D10785" t="s">
        <v>15181</v>
      </c>
      <c r="E10785" s="1" t="d">
        <v>1987-04-13</v>
      </c>
      <c r="F10785" s="3">
        <f t="shared" ca="1" si="168"/>
        <v>32.495890410958907</v>
      </c>
      <c r="G10785" s="2">
        <v>56002</v>
      </c>
      <c r="H10785" s="2">
        <v>56990.78</v>
      </c>
    </row>
    <row r="10786" spans="1:8" hidden="1" x14ac:dyDescent="0.2">
      <c r="A10786" t="s">
        <v>8958</v>
      </c>
      <c r="B10786" t="s">
        <v>645</v>
      </c>
      <c r="C10786" t="s">
        <v>933</v>
      </c>
      <c r="D10786" t="s">
        <v>15187</v>
      </c>
      <c r="E10786" s="1" t="d">
        <v>2016-10-19</v>
      </c>
      <c r="F10786" s="3">
        <f t="shared" ca="1" si="168"/>
        <v>2.956164383561644</v>
      </c>
      <c r="G10786" s="2">
        <v>53279</v>
      </c>
      <c r="H10786" s="2">
        <v>66771.41</v>
      </c>
    </row>
    <row r="10787" spans="1:8" hidden="1" x14ac:dyDescent="0.2">
      <c r="A10787" t="s">
        <v>12249</v>
      </c>
      <c r="B10787" t="s">
        <v>199</v>
      </c>
      <c r="C10787" t="s">
        <v>140</v>
      </c>
      <c r="D10787" t="s">
        <v>15190</v>
      </c>
      <c r="E10787" s="1" t="d">
        <v>2000-04-17</v>
      </c>
      <c r="F10787" s="3">
        <f t="shared" ca="1" si="168"/>
        <v>19.473972602739725</v>
      </c>
      <c r="G10787" s="2">
        <v>66859</v>
      </c>
      <c r="H10787" s="2">
        <v>88664.2</v>
      </c>
    </row>
    <row r="10788" spans="1:8" hidden="1" x14ac:dyDescent="0.2">
      <c r="A10788" t="s">
        <v>12250</v>
      </c>
      <c r="B10788" t="s">
        <v>1976</v>
      </c>
      <c r="C10788" t="s">
        <v>495</v>
      </c>
      <c r="D10788" t="s">
        <v>15197</v>
      </c>
      <c r="E10788" s="1" t="d">
        <v>1986-03-18</v>
      </c>
      <c r="F10788" s="3">
        <f t="shared" ca="1" si="168"/>
        <v>33.56712328767123</v>
      </c>
      <c r="G10788" s="2">
        <v>58568</v>
      </c>
      <c r="H10788" s="2">
        <v>62328.62</v>
      </c>
    </row>
    <row r="10789" spans="1:8" hidden="1" x14ac:dyDescent="0.2">
      <c r="A10789" t="s">
        <v>8197</v>
      </c>
      <c r="B10789" t="s">
        <v>29</v>
      </c>
      <c r="C10789" t="s">
        <v>189</v>
      </c>
      <c r="D10789" t="s">
        <v>15187</v>
      </c>
      <c r="E10789" s="1" t="d">
        <v>2008-08-18</v>
      </c>
      <c r="F10789" s="3">
        <f t="shared" ca="1" si="168"/>
        <v>11.131506849315068</v>
      </c>
      <c r="G10789" s="2">
        <v>66310</v>
      </c>
      <c r="H10789" s="2">
        <v>66657.210000000006</v>
      </c>
    </row>
    <row r="10790" spans="1:8" hidden="1" x14ac:dyDescent="0.2">
      <c r="A10790" t="s">
        <v>13663</v>
      </c>
      <c r="B10790" t="s">
        <v>29</v>
      </c>
      <c r="C10790" t="s">
        <v>2950</v>
      </c>
      <c r="D10790" t="s">
        <v>15187</v>
      </c>
      <c r="E10790" s="1" t="d">
        <v>2010-11-10</v>
      </c>
      <c r="F10790" s="3">
        <f t="shared" ca="1" si="168"/>
        <v>8.9013698630136986</v>
      </c>
      <c r="G10790" s="2">
        <v>66310</v>
      </c>
      <c r="H10790" s="2">
        <v>66639.09</v>
      </c>
    </row>
    <row r="10791" spans="1:8" x14ac:dyDescent="0.2">
      <c r="A10791" t="s">
        <v>3932</v>
      </c>
      <c r="B10791" t="s">
        <v>51</v>
      </c>
      <c r="C10791" t="s">
        <v>1384</v>
      </c>
      <c r="D10791" t="s">
        <v>15184</v>
      </c>
      <c r="E10791" s="1" t="d">
        <v>1996-12-09</v>
      </c>
      <c r="F10791" s="3">
        <f t="shared" ca="1" si="168"/>
        <v>22.830136986301369</v>
      </c>
      <c r="G10791" s="2">
        <v>39579</v>
      </c>
      <c r="H10791" s="2">
        <v>58465.95</v>
      </c>
    </row>
    <row r="10792" spans="1:8" hidden="1" x14ac:dyDescent="0.2">
      <c r="A10792" t="s">
        <v>9048</v>
      </c>
      <c r="B10792" t="s">
        <v>29</v>
      </c>
      <c r="C10792" t="s">
        <v>3465</v>
      </c>
      <c r="D10792" t="s">
        <v>15187</v>
      </c>
      <c r="E10792" s="1" t="d">
        <v>2010-11-10</v>
      </c>
      <c r="F10792" s="3">
        <f t="shared" ca="1" si="168"/>
        <v>8.9013698630136986</v>
      </c>
      <c r="G10792" s="2">
        <v>66310</v>
      </c>
      <c r="H10792" s="2">
        <v>66595.28</v>
      </c>
    </row>
    <row r="10793" spans="1:8" x14ac:dyDescent="0.2">
      <c r="A10793" t="s">
        <v>3251</v>
      </c>
      <c r="B10793" t="s">
        <v>86</v>
      </c>
      <c r="C10793" t="s">
        <v>563</v>
      </c>
      <c r="D10793" t="s">
        <v>15184</v>
      </c>
      <c r="E10793" s="1" t="d">
        <v>2016-06-06</v>
      </c>
      <c r="F10793" s="3">
        <f t="shared" ca="1" si="168"/>
        <v>3.3260273972602739</v>
      </c>
      <c r="G10793" s="2">
        <v>51328</v>
      </c>
      <c r="H10793" s="2">
        <v>58464.58</v>
      </c>
    </row>
    <row r="10794" spans="1:8" x14ac:dyDescent="0.2">
      <c r="A10794" t="s">
        <v>3091</v>
      </c>
      <c r="B10794" t="s">
        <v>51</v>
      </c>
      <c r="C10794" t="s">
        <v>2568</v>
      </c>
      <c r="D10794" t="s">
        <v>15184</v>
      </c>
      <c r="E10794" s="1" t="d">
        <v>1983-08-22</v>
      </c>
      <c r="F10794" s="3">
        <f t="shared" ca="1" si="168"/>
        <v>36.139726027397259</v>
      </c>
      <c r="G10794" s="2">
        <v>41757</v>
      </c>
      <c r="H10794" s="2">
        <v>58446.879999999997</v>
      </c>
    </row>
    <row r="10795" spans="1:8" hidden="1" x14ac:dyDescent="0.2">
      <c r="A10795" t="s">
        <v>14251</v>
      </c>
      <c r="B10795" t="s">
        <v>29</v>
      </c>
      <c r="C10795" t="s">
        <v>1630</v>
      </c>
      <c r="D10795" t="s">
        <v>15187</v>
      </c>
      <c r="E10795" s="1" t="d">
        <v>2010-11-10</v>
      </c>
      <c r="F10795" s="3">
        <f t="shared" ca="1" si="168"/>
        <v>8.9013698630136986</v>
      </c>
      <c r="G10795" s="2">
        <v>66310</v>
      </c>
      <c r="H10795" s="2">
        <v>66567.429999999993</v>
      </c>
    </row>
    <row r="10796" spans="1:8" hidden="1" x14ac:dyDescent="0.2">
      <c r="A10796" t="s">
        <v>12258</v>
      </c>
      <c r="B10796" t="s">
        <v>1125</v>
      </c>
      <c r="C10796" t="s">
        <v>132</v>
      </c>
      <c r="D10796" t="s">
        <v>15197</v>
      </c>
      <c r="E10796" s="1" t="d">
        <v>2011-06-27</v>
      </c>
      <c r="F10796" s="3">
        <f t="shared" ca="1" si="168"/>
        <v>8.2739726027397253</v>
      </c>
      <c r="G10796" s="2">
        <v>38876</v>
      </c>
      <c r="H10796" s="2">
        <v>51204.34</v>
      </c>
    </row>
    <row r="10797" spans="1:8" x14ac:dyDescent="0.2">
      <c r="A10797" t="s">
        <v>14897</v>
      </c>
      <c r="B10797" t="s">
        <v>86</v>
      </c>
      <c r="C10797" t="s">
        <v>1343</v>
      </c>
      <c r="D10797" t="s">
        <v>15184</v>
      </c>
      <c r="E10797" s="1" t="d">
        <v>2016-08-08</v>
      </c>
      <c r="F10797" s="3">
        <f t="shared" ca="1" si="168"/>
        <v>3.1534246575342464</v>
      </c>
      <c r="G10797" s="2">
        <v>50561</v>
      </c>
      <c r="H10797" s="2">
        <v>58436.21</v>
      </c>
    </row>
    <row r="10798" spans="1:8" hidden="1" x14ac:dyDescent="0.2">
      <c r="A10798" t="s">
        <v>12260</v>
      </c>
      <c r="B10798" t="s">
        <v>2722</v>
      </c>
      <c r="C10798" t="s">
        <v>2786</v>
      </c>
      <c r="D10798" t="s">
        <v>15192</v>
      </c>
      <c r="E10798" s="1" t="d">
        <v>1990-05-14</v>
      </c>
      <c r="F10798" s="3">
        <f t="shared" ca="1" si="168"/>
        <v>29.408219178082192</v>
      </c>
      <c r="G10798" s="2">
        <v>59510</v>
      </c>
      <c r="H10798" s="2">
        <v>52798.9</v>
      </c>
    </row>
    <row r="10799" spans="1:8" x14ac:dyDescent="0.2">
      <c r="A10799" t="s">
        <v>10001</v>
      </c>
      <c r="B10799" t="s">
        <v>1054</v>
      </c>
      <c r="C10799" t="s">
        <v>1964</v>
      </c>
      <c r="D10799" t="s">
        <v>15184</v>
      </c>
      <c r="E10799" s="1" t="d">
        <v>1988-05-23</v>
      </c>
      <c r="F10799" s="3">
        <f t="shared" ca="1" si="168"/>
        <v>31.383561643835616</v>
      </c>
      <c r="G10799" s="2">
        <v>51799</v>
      </c>
      <c r="H10799" s="2">
        <v>58406.65</v>
      </c>
    </row>
    <row r="10800" spans="1:8" hidden="1" x14ac:dyDescent="0.2">
      <c r="A10800" t="s">
        <v>13877</v>
      </c>
      <c r="B10800" t="s">
        <v>645</v>
      </c>
      <c r="C10800" t="s">
        <v>1243</v>
      </c>
      <c r="D10800" t="s">
        <v>15187</v>
      </c>
      <c r="E10800" s="1" t="d">
        <v>2014-08-20</v>
      </c>
      <c r="F10800" s="3">
        <f t="shared" ca="1" si="168"/>
        <v>5.1232876712328768</v>
      </c>
      <c r="G10800" s="2">
        <v>69312</v>
      </c>
      <c r="H10800" s="2">
        <v>66541.95</v>
      </c>
    </row>
    <row r="10801" spans="1:8" x14ac:dyDescent="0.2">
      <c r="A10801" t="s">
        <v>5495</v>
      </c>
      <c r="B10801" t="s">
        <v>820</v>
      </c>
      <c r="C10801" t="s">
        <v>511</v>
      </c>
      <c r="D10801" t="s">
        <v>15184</v>
      </c>
      <c r="E10801" s="1" t="d">
        <v>2013-09-18</v>
      </c>
      <c r="F10801" s="3">
        <f t="shared" ca="1" si="168"/>
        <v>6.043835616438356</v>
      </c>
      <c r="G10801" s="2">
        <v>64505</v>
      </c>
      <c r="H10801" s="2">
        <v>58402.11</v>
      </c>
    </row>
    <row r="10802" spans="1:8" hidden="1" x14ac:dyDescent="0.2">
      <c r="A10802" t="s">
        <v>12264</v>
      </c>
      <c r="B10802" t="s">
        <v>430</v>
      </c>
      <c r="C10802" t="s">
        <v>431</v>
      </c>
      <c r="D10802" t="s">
        <v>15211</v>
      </c>
      <c r="E10802" s="1" t="d">
        <v>2010-07-23</v>
      </c>
      <c r="F10802" s="3">
        <f t="shared" ca="1" si="168"/>
        <v>9.2027397260273975</v>
      </c>
      <c r="G10802" s="2">
        <v>23920</v>
      </c>
      <c r="H10802" s="2">
        <v>12192.39</v>
      </c>
    </row>
    <row r="10803" spans="1:8" hidden="1" x14ac:dyDescent="0.2">
      <c r="A10803" t="s">
        <v>12265</v>
      </c>
      <c r="B10803" t="s">
        <v>1622</v>
      </c>
      <c r="C10803" t="s">
        <v>2702</v>
      </c>
      <c r="D10803" t="s">
        <v>15181</v>
      </c>
      <c r="E10803" s="1" t="d">
        <v>1987-06-01</v>
      </c>
      <c r="F10803" s="3">
        <f t="shared" ca="1" si="168"/>
        <v>32.361643835616441</v>
      </c>
      <c r="G10803" s="2">
        <v>72100</v>
      </c>
      <c r="H10803" s="2">
        <v>70970.22</v>
      </c>
    </row>
    <row r="10804" spans="1:8" hidden="1" x14ac:dyDescent="0.2">
      <c r="A10804" t="s">
        <v>12266</v>
      </c>
      <c r="B10804" t="s">
        <v>2010</v>
      </c>
      <c r="C10804" t="s">
        <v>480</v>
      </c>
      <c r="D10804" t="s">
        <v>15188</v>
      </c>
      <c r="E10804" s="1" t="d">
        <v>1987-07-09</v>
      </c>
      <c r="F10804" s="3">
        <f t="shared" ca="1" si="168"/>
        <v>32.257534246575339</v>
      </c>
      <c r="G10804" s="2">
        <v>77173</v>
      </c>
      <c r="H10804" s="2">
        <v>77611.02</v>
      </c>
    </row>
    <row r="10805" spans="1:8" hidden="1" x14ac:dyDescent="0.2">
      <c r="A10805" t="s">
        <v>12267</v>
      </c>
      <c r="B10805" t="s">
        <v>6777</v>
      </c>
      <c r="C10805" t="s">
        <v>4162</v>
      </c>
      <c r="D10805" t="s">
        <v>15194</v>
      </c>
      <c r="E10805" s="1" t="d">
        <v>2007-02-12</v>
      </c>
      <c r="F10805" s="3">
        <f t="shared" ca="1" si="168"/>
        <v>12.646575342465754</v>
      </c>
      <c r="G10805" s="2">
        <v>62934</v>
      </c>
      <c r="H10805" s="2">
        <v>63484.76</v>
      </c>
    </row>
    <row r="10806" spans="1:8" hidden="1" x14ac:dyDescent="0.2">
      <c r="A10806" t="s">
        <v>6951</v>
      </c>
      <c r="B10806" t="s">
        <v>29</v>
      </c>
      <c r="C10806" t="s">
        <v>332</v>
      </c>
      <c r="D10806" t="s">
        <v>15187</v>
      </c>
      <c r="E10806" s="1" t="d">
        <v>2011-03-30</v>
      </c>
      <c r="F10806" s="3">
        <f t="shared" ca="1" si="168"/>
        <v>8.5178082191780824</v>
      </c>
      <c r="G10806" s="2">
        <v>66310</v>
      </c>
      <c r="H10806" s="2">
        <v>66411.88</v>
      </c>
    </row>
    <row r="10807" spans="1:8" hidden="1" x14ac:dyDescent="0.2">
      <c r="A10807" t="s">
        <v>4616</v>
      </c>
      <c r="B10807" t="s">
        <v>29</v>
      </c>
      <c r="C10807" t="s">
        <v>951</v>
      </c>
      <c r="D10807" t="s">
        <v>15187</v>
      </c>
      <c r="E10807" s="1" t="d">
        <v>2011-10-19</v>
      </c>
      <c r="F10807" s="3">
        <f t="shared" ca="1" si="168"/>
        <v>7.9616438356164387</v>
      </c>
      <c r="G10807" s="2">
        <v>66310</v>
      </c>
      <c r="H10807" s="2">
        <v>66293.539999999994</v>
      </c>
    </row>
    <row r="10808" spans="1:8" hidden="1" x14ac:dyDescent="0.2">
      <c r="A10808" t="s">
        <v>12715</v>
      </c>
      <c r="B10808" t="s">
        <v>1066</v>
      </c>
      <c r="C10808" t="s">
        <v>1067</v>
      </c>
      <c r="D10808" t="s">
        <v>15187</v>
      </c>
      <c r="E10808" s="1" t="d">
        <v>2004-02-25</v>
      </c>
      <c r="F10808" s="3">
        <f t="shared" ca="1" si="168"/>
        <v>15.613698630136986</v>
      </c>
      <c r="G10808" s="2">
        <v>52927</v>
      </c>
      <c r="H10808" s="2">
        <v>66291.89</v>
      </c>
    </row>
    <row r="10809" spans="1:8" hidden="1" x14ac:dyDescent="0.2">
      <c r="A10809" t="s">
        <v>12271</v>
      </c>
      <c r="B10809" t="s">
        <v>261</v>
      </c>
      <c r="C10809" t="s">
        <v>939</v>
      </c>
      <c r="D10809" t="s">
        <v>15208</v>
      </c>
      <c r="E10809" s="1" t="d">
        <v>2011-11-28</v>
      </c>
      <c r="F10809" s="3">
        <f t="shared" ca="1" si="168"/>
        <v>7.8520547945205479</v>
      </c>
      <c r="G10809" s="2">
        <v>66200</v>
      </c>
      <c r="H10809" s="2">
        <v>65637.63</v>
      </c>
    </row>
    <row r="10810" spans="1:8" hidden="1" x14ac:dyDescent="0.2">
      <c r="A10810" t="s">
        <v>12272</v>
      </c>
      <c r="B10810" t="s">
        <v>1674</v>
      </c>
      <c r="C10810" t="s">
        <v>1675</v>
      </c>
      <c r="D10810" t="s">
        <v>15183</v>
      </c>
      <c r="E10810" s="1" t="d">
        <v>2015-08-03</v>
      </c>
      <c r="F10810" s="3">
        <f t="shared" ca="1" si="168"/>
        <v>4.1698630136986301</v>
      </c>
      <c r="G10810" s="2">
        <v>69450</v>
      </c>
      <c r="H10810" s="2">
        <v>68668.100000000006</v>
      </c>
    </row>
    <row r="10811" spans="1:8" hidden="1" x14ac:dyDescent="0.2">
      <c r="A10811" t="s">
        <v>12273</v>
      </c>
      <c r="B10811" t="s">
        <v>1135</v>
      </c>
      <c r="C10811" t="s">
        <v>271</v>
      </c>
      <c r="D10811" t="s">
        <v>15190</v>
      </c>
      <c r="E10811" s="1" t="d">
        <v>2003-12-22</v>
      </c>
      <c r="F10811" s="3">
        <f t="shared" ca="1" si="168"/>
        <v>15.791780821917808</v>
      </c>
      <c r="G10811" s="2">
        <v>57099</v>
      </c>
      <c r="H10811" s="2">
        <v>58709.13</v>
      </c>
    </row>
    <row r="10812" spans="1:8" x14ac:dyDescent="0.2">
      <c r="A10812" t="s">
        <v>10302</v>
      </c>
      <c r="B10812" t="s">
        <v>17</v>
      </c>
      <c r="C10812" t="s">
        <v>18</v>
      </c>
      <c r="D10812" t="s">
        <v>15184</v>
      </c>
      <c r="E10812" s="1" t="d">
        <v>2015-06-03</v>
      </c>
      <c r="F10812" s="3">
        <f t="shared" ca="1" si="168"/>
        <v>4.3369863013698629</v>
      </c>
      <c r="G10812" s="2">
        <v>50440</v>
      </c>
      <c r="H10812" s="2">
        <v>58395.26</v>
      </c>
    </row>
    <row r="10813" spans="1:8" hidden="1" x14ac:dyDescent="0.2">
      <c r="A10813" t="s">
        <v>4343</v>
      </c>
      <c r="B10813" t="s">
        <v>288</v>
      </c>
      <c r="C10813" t="s">
        <v>2429</v>
      </c>
      <c r="D10813" t="s">
        <v>15226</v>
      </c>
      <c r="E10813" s="1" t="d">
        <v>2015-09-28</v>
      </c>
      <c r="F10813" s="3">
        <f t="shared" ca="1" si="168"/>
        <v>4.0164383561643833</v>
      </c>
      <c r="G10813" s="2">
        <v>71400</v>
      </c>
      <c r="H10813" s="2">
        <v>70764.62</v>
      </c>
    </row>
    <row r="10814" spans="1:8" hidden="1" x14ac:dyDescent="0.2">
      <c r="A10814" t="s">
        <v>11031</v>
      </c>
      <c r="B10814" t="s">
        <v>29</v>
      </c>
      <c r="C10814" t="s">
        <v>2950</v>
      </c>
      <c r="D10814" t="s">
        <v>15187</v>
      </c>
      <c r="E10814" s="1" t="d">
        <v>2009-02-23</v>
      </c>
      <c r="F10814" s="3">
        <f t="shared" ca="1" si="168"/>
        <v>10.613698630136986</v>
      </c>
      <c r="G10814" s="2">
        <v>66310</v>
      </c>
      <c r="H10814" s="2">
        <v>66242.539999999994</v>
      </c>
    </row>
    <row r="10815" spans="1:8" hidden="1" x14ac:dyDescent="0.2">
      <c r="A10815" t="s">
        <v>5484</v>
      </c>
      <c r="B10815" t="s">
        <v>243</v>
      </c>
      <c r="C10815" t="s">
        <v>1639</v>
      </c>
      <c r="D10815" t="s">
        <v>15223</v>
      </c>
      <c r="E10815" s="1" t="d">
        <v>2018-02-12</v>
      </c>
      <c r="F10815" s="3">
        <f t="shared" ca="1" si="168"/>
        <v>1.6383561643835616</v>
      </c>
      <c r="G10815" s="2">
        <v>71400</v>
      </c>
      <c r="H10815" s="2">
        <v>29870.79</v>
      </c>
    </row>
    <row r="10816" spans="1:8" hidden="1" x14ac:dyDescent="0.2">
      <c r="A10816" t="s">
        <v>12278</v>
      </c>
      <c r="B10816" t="s">
        <v>199</v>
      </c>
      <c r="C10816" t="s">
        <v>140</v>
      </c>
      <c r="D10816" t="s">
        <v>15190</v>
      </c>
      <c r="E10816" s="1" t="d">
        <v>1997-03-10</v>
      </c>
      <c r="F10816" s="3">
        <f t="shared" ca="1" si="168"/>
        <v>22.580821917808219</v>
      </c>
      <c r="G10816" s="2">
        <v>68751</v>
      </c>
      <c r="H10816" s="2">
        <v>71699.67</v>
      </c>
    </row>
    <row r="10817" spans="1:8" x14ac:dyDescent="0.2">
      <c r="A10817" t="s">
        <v>1055</v>
      </c>
      <c r="B10817" t="s">
        <v>1056</v>
      </c>
      <c r="C10817" t="s">
        <v>511</v>
      </c>
      <c r="D10817" t="s">
        <v>15184</v>
      </c>
      <c r="E10817" s="1" t="d">
        <v>2016-04-14</v>
      </c>
      <c r="F10817" s="3">
        <f t="shared" ca="1" si="168"/>
        <v>3.4712328767123286</v>
      </c>
      <c r="G10817" s="2">
        <v>49651</v>
      </c>
      <c r="H10817" s="2">
        <v>58375.99</v>
      </c>
    </row>
    <row r="10818" spans="1:8" x14ac:dyDescent="0.2">
      <c r="A10818" t="s">
        <v>5275</v>
      </c>
      <c r="B10818" t="s">
        <v>86</v>
      </c>
      <c r="C10818" t="s">
        <v>1386</v>
      </c>
      <c r="D10818" t="s">
        <v>15184</v>
      </c>
      <c r="E10818" s="1" t="d">
        <v>2015-04-20</v>
      </c>
      <c r="F10818" s="3">
        <f t="shared" ca="1" si="168"/>
        <v>4.4575342465753423</v>
      </c>
      <c r="G10818" s="2">
        <v>60732</v>
      </c>
      <c r="H10818" s="2">
        <v>58357.62</v>
      </c>
    </row>
    <row r="10819" spans="1:8" x14ac:dyDescent="0.2">
      <c r="A10819" t="s">
        <v>13444</v>
      </c>
      <c r="B10819" t="s">
        <v>86</v>
      </c>
      <c r="C10819" t="s">
        <v>87</v>
      </c>
      <c r="D10819" t="s">
        <v>15184</v>
      </c>
      <c r="E10819" s="1" t="d">
        <v>2016-11-29</v>
      </c>
      <c r="F10819" s="3">
        <f t="shared" ref="F10819:F10882" ca="1" si="169">(TODAY()-E10819)/365</f>
        <v>2.8438356164383563</v>
      </c>
      <c r="G10819" s="2">
        <v>50561</v>
      </c>
      <c r="H10819" s="2">
        <v>58323.4</v>
      </c>
    </row>
    <row r="10820" spans="1:8" hidden="1" x14ac:dyDescent="0.2">
      <c r="A10820" t="s">
        <v>12282</v>
      </c>
      <c r="B10820" t="s">
        <v>544</v>
      </c>
      <c r="C10820" t="s">
        <v>265</v>
      </c>
      <c r="D10820" t="s">
        <v>15190</v>
      </c>
      <c r="E10820" s="1" t="d">
        <v>1986-11-03</v>
      </c>
      <c r="F10820" s="3">
        <f t="shared" ca="1" si="169"/>
        <v>32.936986301369863</v>
      </c>
      <c r="G10820" s="2">
        <v>61104</v>
      </c>
      <c r="H10820" s="2">
        <v>71311.59</v>
      </c>
    </row>
    <row r="10821" spans="1:8" hidden="1" x14ac:dyDescent="0.2">
      <c r="A10821" t="s">
        <v>12283</v>
      </c>
      <c r="B10821" t="s">
        <v>275</v>
      </c>
      <c r="C10821" t="s">
        <v>276</v>
      </c>
      <c r="D10821" t="s">
        <v>15196</v>
      </c>
      <c r="E10821" s="1" t="d">
        <v>2009-06-18</v>
      </c>
      <c r="F10821" s="3">
        <f t="shared" ca="1" si="169"/>
        <v>10.298630136986301</v>
      </c>
      <c r="G10821" s="2">
        <v>56919</v>
      </c>
      <c r="H10821" s="2">
        <v>80956.78</v>
      </c>
    </row>
    <row r="10822" spans="1:8" x14ac:dyDescent="0.2">
      <c r="A10822" t="s">
        <v>11924</v>
      </c>
      <c r="B10822" t="s">
        <v>17</v>
      </c>
      <c r="C10822" t="s">
        <v>269</v>
      </c>
      <c r="D10822" t="s">
        <v>15184</v>
      </c>
      <c r="E10822" s="1" t="d">
        <v>2016-02-16</v>
      </c>
      <c r="F10822" s="3">
        <f t="shared" ca="1" si="169"/>
        <v>3.6301369863013697</v>
      </c>
      <c r="G10822" s="2">
        <v>51328</v>
      </c>
      <c r="H10822" s="2">
        <v>58305.66</v>
      </c>
    </row>
    <row r="10823" spans="1:8" x14ac:dyDescent="0.2">
      <c r="A10823" t="s">
        <v>6842</v>
      </c>
      <c r="B10823" t="s">
        <v>17</v>
      </c>
      <c r="C10823" t="s">
        <v>1343</v>
      </c>
      <c r="D10823" t="s">
        <v>15184</v>
      </c>
      <c r="E10823" s="1" t="d">
        <v>2016-12-19</v>
      </c>
      <c r="F10823" s="3">
        <f t="shared" ca="1" si="169"/>
        <v>2.7890410958904108</v>
      </c>
      <c r="G10823" s="2">
        <v>50561</v>
      </c>
      <c r="H10823" s="2">
        <v>58275.68</v>
      </c>
    </row>
    <row r="10824" spans="1:8" x14ac:dyDescent="0.2">
      <c r="A10824" t="s">
        <v>1366</v>
      </c>
      <c r="B10824" t="s">
        <v>86</v>
      </c>
      <c r="C10824" t="s">
        <v>1297</v>
      </c>
      <c r="D10824" t="s">
        <v>15184</v>
      </c>
      <c r="E10824" s="1" t="d">
        <v>2012-06-11</v>
      </c>
      <c r="F10824" s="3">
        <f t="shared" ca="1" si="169"/>
        <v>7.3150684931506849</v>
      </c>
      <c r="G10824" s="2">
        <v>68788</v>
      </c>
      <c r="H10824" s="2">
        <v>58247.75</v>
      </c>
    </row>
    <row r="10825" spans="1:8" x14ac:dyDescent="0.2">
      <c r="A10825" t="s">
        <v>7534</v>
      </c>
      <c r="B10825" t="s">
        <v>1056</v>
      </c>
      <c r="C10825" t="s">
        <v>511</v>
      </c>
      <c r="D10825" t="s">
        <v>15184</v>
      </c>
      <c r="E10825" s="1" t="d">
        <v>2014-08-07</v>
      </c>
      <c r="F10825" s="3">
        <f t="shared" ca="1" si="169"/>
        <v>5.1589041095890407</v>
      </c>
      <c r="G10825" s="2">
        <v>52043</v>
      </c>
      <c r="H10825" s="2">
        <v>58185.45</v>
      </c>
    </row>
    <row r="10826" spans="1:8" hidden="1" x14ac:dyDescent="0.2">
      <c r="A10826" t="s">
        <v>2488</v>
      </c>
      <c r="B10826" t="s">
        <v>54</v>
      </c>
      <c r="C10826" t="s">
        <v>55</v>
      </c>
      <c r="D10826" t="s">
        <v>15187</v>
      </c>
      <c r="E10826" s="1" t="d">
        <v>1990-03-27</v>
      </c>
      <c r="F10826" s="3">
        <f t="shared" ca="1" si="169"/>
        <v>29.539726027397261</v>
      </c>
      <c r="G10826" s="2">
        <v>59510</v>
      </c>
      <c r="H10826" s="2">
        <v>66220.09</v>
      </c>
    </row>
    <row r="10827" spans="1:8" hidden="1" x14ac:dyDescent="0.2">
      <c r="A10827" t="s">
        <v>12289</v>
      </c>
      <c r="B10827" t="s">
        <v>12290</v>
      </c>
      <c r="C10827" t="s">
        <v>542</v>
      </c>
      <c r="D10827" t="s">
        <v>15192</v>
      </c>
      <c r="E10827" s="1" t="d">
        <v>2006-06-29</v>
      </c>
      <c r="F10827" s="3">
        <f t="shared" ca="1" si="169"/>
        <v>13.271232876712329</v>
      </c>
      <c r="G10827" s="2">
        <v>82620</v>
      </c>
      <c r="H10827" s="2">
        <v>82648.17</v>
      </c>
    </row>
    <row r="10828" spans="1:8" hidden="1" x14ac:dyDescent="0.2">
      <c r="A10828" t="s">
        <v>12291</v>
      </c>
      <c r="B10828" t="s">
        <v>487</v>
      </c>
      <c r="C10828" t="s">
        <v>1484</v>
      </c>
      <c r="D10828" t="s">
        <v>15194</v>
      </c>
      <c r="E10828" s="1" t="d">
        <v>1994-04-14</v>
      </c>
      <c r="F10828" s="3">
        <f t="shared" ca="1" si="169"/>
        <v>25.487671232876714</v>
      </c>
      <c r="G10828" s="2">
        <v>35360</v>
      </c>
      <c r="H10828" s="2">
        <v>1445</v>
      </c>
    </row>
    <row r="10829" spans="1:8" hidden="1" x14ac:dyDescent="0.2">
      <c r="A10829" t="s">
        <v>12292</v>
      </c>
      <c r="B10829" t="s">
        <v>1069</v>
      </c>
      <c r="C10829" t="s">
        <v>964</v>
      </c>
      <c r="D10829" t="s">
        <v>15183</v>
      </c>
      <c r="E10829" s="1" t="d">
        <v>1990-05-29</v>
      </c>
      <c r="F10829" s="3">
        <f t="shared" ca="1" si="169"/>
        <v>29.367123287671234</v>
      </c>
      <c r="G10829" s="2">
        <v>62150</v>
      </c>
      <c r="H10829" s="2">
        <v>60562.05</v>
      </c>
    </row>
    <row r="10830" spans="1:8" hidden="1" x14ac:dyDescent="0.2">
      <c r="A10830" t="s">
        <v>12293</v>
      </c>
      <c r="B10830" t="s">
        <v>248</v>
      </c>
      <c r="C10830" t="s">
        <v>1949</v>
      </c>
      <c r="D10830" t="s">
        <v>15190</v>
      </c>
      <c r="E10830" s="1" t="d">
        <v>1988-10-17</v>
      </c>
      <c r="F10830" s="3">
        <f t="shared" ca="1" si="169"/>
        <v>30.980821917808218</v>
      </c>
      <c r="G10830" s="2">
        <v>52092</v>
      </c>
      <c r="H10830" s="2">
        <v>57429.29</v>
      </c>
    </row>
    <row r="10831" spans="1:8" hidden="1" x14ac:dyDescent="0.2">
      <c r="A10831" t="s">
        <v>12294</v>
      </c>
      <c r="B10831" t="s">
        <v>490</v>
      </c>
      <c r="C10831" t="s">
        <v>491</v>
      </c>
      <c r="D10831" t="s">
        <v>15185</v>
      </c>
      <c r="E10831" s="1" t="d">
        <v>2017-02-06</v>
      </c>
      <c r="F10831" s="3">
        <f t="shared" ca="1" si="169"/>
        <v>2.6547945205479451</v>
      </c>
      <c r="G10831" s="2">
        <v>47603</v>
      </c>
      <c r="H10831" s="2">
        <v>49665.03</v>
      </c>
    </row>
    <row r="10832" spans="1:8" hidden="1" x14ac:dyDescent="0.2">
      <c r="A10832" t="s">
        <v>12295</v>
      </c>
      <c r="B10832" t="s">
        <v>74</v>
      </c>
      <c r="C10832" t="s">
        <v>670</v>
      </c>
      <c r="D10832" t="s">
        <v>15191</v>
      </c>
      <c r="E10832" s="1" t="d">
        <v>1997-03-10</v>
      </c>
      <c r="F10832" s="3">
        <f t="shared" ca="1" si="169"/>
        <v>22.580821917808219</v>
      </c>
      <c r="G10832" s="2">
        <v>35225</v>
      </c>
      <c r="H10832" s="2">
        <v>36573.300000000003</v>
      </c>
    </row>
    <row r="10833" spans="1:8" hidden="1" x14ac:dyDescent="0.2">
      <c r="A10833" t="s">
        <v>8426</v>
      </c>
      <c r="B10833" t="s">
        <v>29</v>
      </c>
      <c r="C10833" t="s">
        <v>1400</v>
      </c>
      <c r="D10833" t="s">
        <v>15187</v>
      </c>
      <c r="E10833" s="1" t="d">
        <v>2011-10-19</v>
      </c>
      <c r="F10833" s="3">
        <f t="shared" ca="1" si="169"/>
        <v>7.9616438356164387</v>
      </c>
      <c r="G10833" s="2">
        <v>66310</v>
      </c>
      <c r="H10833" s="2">
        <v>66031.05</v>
      </c>
    </row>
    <row r="10834" spans="1:8" x14ac:dyDescent="0.2">
      <c r="A10834" t="s">
        <v>14424</v>
      </c>
      <c r="B10834" t="s">
        <v>1054</v>
      </c>
      <c r="C10834" t="s">
        <v>1217</v>
      </c>
      <c r="D10834" t="s">
        <v>15184</v>
      </c>
      <c r="E10834" s="1" t="d">
        <v>1996-06-03</v>
      </c>
      <c r="F10834" s="3">
        <f t="shared" ca="1" si="169"/>
        <v>23.347945205479451</v>
      </c>
      <c r="G10834" s="2">
        <v>48376</v>
      </c>
      <c r="H10834" s="2">
        <v>58110.91</v>
      </c>
    </row>
    <row r="10835" spans="1:8" x14ac:dyDescent="0.2">
      <c r="A10835" t="s">
        <v>10743</v>
      </c>
      <c r="B10835" t="s">
        <v>850</v>
      </c>
      <c r="C10835" t="s">
        <v>1258</v>
      </c>
      <c r="D10835" t="s">
        <v>15184</v>
      </c>
      <c r="E10835" s="1" t="d">
        <v>1996-11-06</v>
      </c>
      <c r="F10835" s="3">
        <f t="shared" ca="1" si="169"/>
        <v>22.920547945205481</v>
      </c>
      <c r="G10835" s="2">
        <v>42374</v>
      </c>
      <c r="H10835" s="2">
        <v>58095.17</v>
      </c>
    </row>
    <row r="10836" spans="1:8" hidden="1" x14ac:dyDescent="0.2">
      <c r="A10836" t="s">
        <v>12299</v>
      </c>
      <c r="B10836" t="s">
        <v>199</v>
      </c>
      <c r="C10836" t="s">
        <v>500</v>
      </c>
      <c r="D10836" t="s">
        <v>15197</v>
      </c>
      <c r="E10836" s="1" t="d">
        <v>1980-02-19</v>
      </c>
      <c r="F10836" s="3">
        <f t="shared" ca="1" si="169"/>
        <v>39.646575342465752</v>
      </c>
      <c r="G10836" s="2">
        <v>72535</v>
      </c>
      <c r="H10836" s="2">
        <v>77010.679999999993</v>
      </c>
    </row>
    <row r="10837" spans="1:8" hidden="1" x14ac:dyDescent="0.2">
      <c r="A10837" t="s">
        <v>10724</v>
      </c>
      <c r="B10837" t="s">
        <v>5241</v>
      </c>
      <c r="C10837" t="s">
        <v>434</v>
      </c>
      <c r="D10837" t="s">
        <v>15190</v>
      </c>
      <c r="E10837" s="1" t="d">
        <v>1984-02-28</v>
      </c>
      <c r="F10837" s="3">
        <f t="shared" ca="1" si="169"/>
        <v>35.61917808219178</v>
      </c>
      <c r="G10837" s="2">
        <v>71400</v>
      </c>
      <c r="H10837" s="2">
        <v>71101.75</v>
      </c>
    </row>
    <row r="10838" spans="1:8" hidden="1" x14ac:dyDescent="0.2">
      <c r="A10838" t="s">
        <v>9620</v>
      </c>
      <c r="B10838" t="s">
        <v>29</v>
      </c>
      <c r="C10838" t="s">
        <v>2255</v>
      </c>
      <c r="D10838" t="s">
        <v>15187</v>
      </c>
      <c r="E10838" s="1" t="d">
        <v>2010-11-10</v>
      </c>
      <c r="F10838" s="3">
        <f t="shared" ca="1" si="169"/>
        <v>8.9013698630136986</v>
      </c>
      <c r="G10838" s="2">
        <v>66310</v>
      </c>
      <c r="H10838" s="2">
        <v>66029.19</v>
      </c>
    </row>
    <row r="10839" spans="1:8" hidden="1" x14ac:dyDescent="0.2">
      <c r="A10839" t="s">
        <v>12302</v>
      </c>
      <c r="B10839" t="s">
        <v>5547</v>
      </c>
      <c r="C10839" t="s">
        <v>469</v>
      </c>
      <c r="D10839" t="s">
        <v>15193</v>
      </c>
      <c r="E10839" s="1" t="d">
        <v>2018-06-18</v>
      </c>
      <c r="F10839" s="3">
        <f t="shared" ca="1" si="169"/>
        <v>1.2931506849315069</v>
      </c>
      <c r="G10839" s="2">
        <v>52268</v>
      </c>
      <c r="H10839" s="2">
        <v>3926.1</v>
      </c>
    </row>
    <row r="10840" spans="1:8" hidden="1" x14ac:dyDescent="0.2">
      <c r="A10840" t="s">
        <v>12303</v>
      </c>
      <c r="B10840" t="s">
        <v>2033</v>
      </c>
      <c r="C10840" t="s">
        <v>338</v>
      </c>
      <c r="D10840" t="s">
        <v>15210</v>
      </c>
      <c r="E10840" s="1" t="d">
        <v>2014-04-14</v>
      </c>
      <c r="F10840" s="3">
        <f t="shared" ca="1" si="169"/>
        <v>5.4739726027397264</v>
      </c>
      <c r="G10840" s="2">
        <v>72000</v>
      </c>
      <c r="H10840" s="2">
        <v>71400.06</v>
      </c>
    </row>
    <row r="10841" spans="1:8" x14ac:dyDescent="0.2">
      <c r="A10841" t="s">
        <v>2790</v>
      </c>
      <c r="B10841" t="s">
        <v>17</v>
      </c>
      <c r="C10841" t="s">
        <v>119</v>
      </c>
      <c r="D10841" t="s">
        <v>15184</v>
      </c>
      <c r="E10841" s="1" t="d">
        <v>2017-04-10</v>
      </c>
      <c r="F10841" s="3">
        <f t="shared" ca="1" si="169"/>
        <v>2.4821917808219176</v>
      </c>
      <c r="G10841" s="2">
        <v>50561</v>
      </c>
      <c r="H10841" s="2">
        <v>57996.68</v>
      </c>
    </row>
    <row r="10842" spans="1:8" x14ac:dyDescent="0.2">
      <c r="A10842" t="s">
        <v>4025</v>
      </c>
      <c r="B10842" t="s">
        <v>86</v>
      </c>
      <c r="C10842" t="s">
        <v>191</v>
      </c>
      <c r="D10842" t="s">
        <v>15184</v>
      </c>
      <c r="E10842" s="1" t="d">
        <v>2016-03-30</v>
      </c>
      <c r="F10842" s="3">
        <f t="shared" ca="1" si="169"/>
        <v>3.5123287671232877</v>
      </c>
      <c r="G10842" s="2">
        <v>51328</v>
      </c>
      <c r="H10842" s="2">
        <v>57913.89</v>
      </c>
    </row>
    <row r="10843" spans="1:8" hidden="1" x14ac:dyDescent="0.2">
      <c r="A10843" t="s">
        <v>6093</v>
      </c>
      <c r="B10843" t="s">
        <v>29</v>
      </c>
      <c r="C10843" t="s">
        <v>2255</v>
      </c>
      <c r="D10843" t="s">
        <v>15187</v>
      </c>
      <c r="E10843" s="1" t="d">
        <v>2014-10-15</v>
      </c>
      <c r="F10843" s="3">
        <f t="shared" ca="1" si="169"/>
        <v>4.9698630136986299</v>
      </c>
      <c r="G10843" s="2">
        <v>64053</v>
      </c>
      <c r="H10843" s="2">
        <v>66024.02</v>
      </c>
    </row>
    <row r="10844" spans="1:8" hidden="1" x14ac:dyDescent="0.2">
      <c r="A10844" t="s">
        <v>12307</v>
      </c>
      <c r="B10844" t="s">
        <v>9478</v>
      </c>
      <c r="C10844" t="s">
        <v>204</v>
      </c>
      <c r="D10844" t="s">
        <v>15196</v>
      </c>
      <c r="E10844" s="1" t="d">
        <v>1989-07-05</v>
      </c>
      <c r="F10844" s="3">
        <f t="shared" ca="1" si="169"/>
        <v>30.265753424657536</v>
      </c>
      <c r="G10844" s="2">
        <v>43561</v>
      </c>
      <c r="H10844" s="2">
        <v>64042.37</v>
      </c>
    </row>
    <row r="10845" spans="1:8" hidden="1" x14ac:dyDescent="0.2">
      <c r="A10845" t="s">
        <v>7448</v>
      </c>
      <c r="B10845" t="s">
        <v>7449</v>
      </c>
      <c r="C10845" t="s">
        <v>5322</v>
      </c>
      <c r="D10845" t="s">
        <v>15187</v>
      </c>
      <c r="E10845" s="1" t="d">
        <v>2003-01-15</v>
      </c>
      <c r="F10845" s="3">
        <f t="shared" ca="1" si="169"/>
        <v>16.726027397260275</v>
      </c>
      <c r="G10845" s="2">
        <v>67537</v>
      </c>
      <c r="H10845" s="2">
        <v>65918.880000000005</v>
      </c>
    </row>
    <row r="10846" spans="1:8" x14ac:dyDescent="0.2">
      <c r="A10846" t="s">
        <v>7700</v>
      </c>
      <c r="B10846" t="s">
        <v>2660</v>
      </c>
      <c r="C10846" t="s">
        <v>142</v>
      </c>
      <c r="D10846" t="s">
        <v>15184</v>
      </c>
      <c r="E10846" s="1" t="d">
        <v>2015-01-14</v>
      </c>
      <c r="F10846" s="3">
        <f t="shared" ca="1" si="169"/>
        <v>4.720547945205479</v>
      </c>
      <c r="G10846" s="2">
        <v>65500</v>
      </c>
      <c r="H10846" s="2">
        <v>57898.12</v>
      </c>
    </row>
    <row r="10847" spans="1:8" hidden="1" x14ac:dyDescent="0.2">
      <c r="A10847" t="s">
        <v>12310</v>
      </c>
      <c r="B10847" t="s">
        <v>1638</v>
      </c>
      <c r="C10847" t="s">
        <v>8049</v>
      </c>
      <c r="D10847" t="s">
        <v>15220</v>
      </c>
      <c r="E10847" s="1" t="d">
        <v>1988-07-26</v>
      </c>
      <c r="F10847" s="3">
        <f t="shared" ca="1" si="169"/>
        <v>31.208219178082192</v>
      </c>
      <c r="G10847" s="2">
        <v>129114</v>
      </c>
      <c r="H10847" s="2">
        <v>128583.2</v>
      </c>
    </row>
    <row r="10848" spans="1:8" hidden="1" x14ac:dyDescent="0.2">
      <c r="A10848" t="s">
        <v>12311</v>
      </c>
      <c r="B10848" t="s">
        <v>1359</v>
      </c>
      <c r="C10848" t="s">
        <v>794</v>
      </c>
      <c r="D10848" t="s">
        <v>15212</v>
      </c>
      <c r="E10848" s="1" t="d">
        <v>2008-10-20</v>
      </c>
      <c r="F10848" s="3">
        <f t="shared" ca="1" si="169"/>
        <v>10.95890410958904</v>
      </c>
      <c r="G10848" s="2">
        <v>65700</v>
      </c>
      <c r="H10848" s="2">
        <v>67100.97</v>
      </c>
    </row>
    <row r="10849" spans="1:8" hidden="1" x14ac:dyDescent="0.2">
      <c r="A10849" t="s">
        <v>8742</v>
      </c>
      <c r="B10849" t="s">
        <v>29</v>
      </c>
      <c r="C10849" t="s">
        <v>951</v>
      </c>
      <c r="D10849" t="s">
        <v>15187</v>
      </c>
      <c r="E10849" s="1" t="d">
        <v>2010-11-10</v>
      </c>
      <c r="F10849" s="3">
        <f t="shared" ca="1" si="169"/>
        <v>8.9013698630136986</v>
      </c>
      <c r="G10849" s="2">
        <v>66310</v>
      </c>
      <c r="H10849" s="2">
        <v>65893.84</v>
      </c>
    </row>
    <row r="10850" spans="1:8" hidden="1" x14ac:dyDescent="0.2">
      <c r="A10850" t="s">
        <v>12313</v>
      </c>
      <c r="B10850" t="s">
        <v>353</v>
      </c>
      <c r="C10850" t="s">
        <v>354</v>
      </c>
      <c r="D10850" t="s">
        <v>15211</v>
      </c>
      <c r="E10850" s="1" t="d">
        <v>2012-09-04</v>
      </c>
      <c r="F10850" s="3">
        <f t="shared" ca="1" si="169"/>
        <v>7.0821917808219181</v>
      </c>
      <c r="G10850" s="2">
        <v>42588</v>
      </c>
      <c r="H10850" s="2">
        <v>41385.57</v>
      </c>
    </row>
    <row r="10851" spans="1:8" x14ac:dyDescent="0.2">
      <c r="A10851" t="s">
        <v>8833</v>
      </c>
      <c r="B10851" t="s">
        <v>820</v>
      </c>
      <c r="C10851" t="s">
        <v>511</v>
      </c>
      <c r="D10851" t="s">
        <v>15184</v>
      </c>
      <c r="E10851" s="1" t="d">
        <v>1988-04-18</v>
      </c>
      <c r="F10851" s="3">
        <f t="shared" ca="1" si="169"/>
        <v>31.479452054794521</v>
      </c>
      <c r="G10851" s="2">
        <v>99600</v>
      </c>
      <c r="H10851" s="2">
        <v>57879.96</v>
      </c>
    </row>
    <row r="10852" spans="1:8" hidden="1" x14ac:dyDescent="0.2">
      <c r="A10852" t="s">
        <v>12315</v>
      </c>
      <c r="B10852" t="s">
        <v>74</v>
      </c>
      <c r="C10852" t="s">
        <v>1326</v>
      </c>
      <c r="D10852" t="s">
        <v>15190</v>
      </c>
      <c r="E10852" s="1" t="d">
        <v>2001-11-05</v>
      </c>
      <c r="F10852" s="3">
        <f t="shared" ca="1" si="169"/>
        <v>17.920547945205481</v>
      </c>
      <c r="G10852" s="2">
        <v>34247</v>
      </c>
      <c r="H10852" s="2">
        <v>43330.99</v>
      </c>
    </row>
    <row r="10853" spans="1:8" x14ac:dyDescent="0.2">
      <c r="A10853" t="s">
        <v>15165</v>
      </c>
      <c r="B10853" t="s">
        <v>86</v>
      </c>
      <c r="C10853" t="s">
        <v>372</v>
      </c>
      <c r="D10853" t="s">
        <v>15184</v>
      </c>
      <c r="E10853" s="1" t="d">
        <v>2014-02-19</v>
      </c>
      <c r="F10853" s="3">
        <f t="shared" ca="1" si="169"/>
        <v>5.6219178082191785</v>
      </c>
      <c r="G10853" s="2">
        <v>51328</v>
      </c>
      <c r="H10853" s="2">
        <v>57859.85</v>
      </c>
    </row>
    <row r="10854" spans="1:8" hidden="1" x14ac:dyDescent="0.2">
      <c r="A10854" t="s">
        <v>12317</v>
      </c>
      <c r="B10854" t="s">
        <v>2010</v>
      </c>
      <c r="C10854" t="s">
        <v>1132</v>
      </c>
      <c r="D10854" t="s">
        <v>15197</v>
      </c>
      <c r="E10854" s="1" t="d">
        <v>1979-09-04</v>
      </c>
      <c r="F10854" s="3">
        <f t="shared" ca="1" si="169"/>
        <v>40.106849315068494</v>
      </c>
      <c r="G10854" s="2">
        <v>61104</v>
      </c>
      <c r="H10854" s="2">
        <v>63505.81</v>
      </c>
    </row>
    <row r="10855" spans="1:8" hidden="1" x14ac:dyDescent="0.2">
      <c r="A10855" t="s">
        <v>14849</v>
      </c>
      <c r="B10855" t="s">
        <v>26</v>
      </c>
      <c r="C10855" t="s">
        <v>351</v>
      </c>
      <c r="D10855" t="s">
        <v>15190</v>
      </c>
      <c r="E10855" s="1" t="d">
        <v>2014-08-18</v>
      </c>
      <c r="F10855" s="3">
        <f t="shared" ca="1" si="169"/>
        <v>5.1287671232876715</v>
      </c>
      <c r="G10855" s="2">
        <v>71000</v>
      </c>
      <c r="H10855" s="2">
        <v>70222.100000000006</v>
      </c>
    </row>
    <row r="10856" spans="1:8" hidden="1" x14ac:dyDescent="0.2">
      <c r="A10856" t="s">
        <v>6036</v>
      </c>
      <c r="B10856" t="s">
        <v>29</v>
      </c>
      <c r="C10856" t="s">
        <v>2480</v>
      </c>
      <c r="D10856" t="s">
        <v>15187</v>
      </c>
      <c r="E10856" s="1" t="d">
        <v>2010-11-10</v>
      </c>
      <c r="F10856" s="3">
        <f t="shared" ca="1" si="169"/>
        <v>8.9013698630136986</v>
      </c>
      <c r="G10856" s="2">
        <v>66310</v>
      </c>
      <c r="H10856" s="2">
        <v>65866.98</v>
      </c>
    </row>
    <row r="10857" spans="1:8" hidden="1" x14ac:dyDescent="0.2">
      <c r="A10857" t="s">
        <v>14185</v>
      </c>
      <c r="B10857" t="s">
        <v>29</v>
      </c>
      <c r="C10857" t="s">
        <v>330</v>
      </c>
      <c r="D10857" t="s">
        <v>15187</v>
      </c>
      <c r="E10857" s="1" t="d">
        <v>2011-03-30</v>
      </c>
      <c r="F10857" s="3">
        <f t="shared" ca="1" si="169"/>
        <v>8.5178082191780824</v>
      </c>
      <c r="G10857" s="2">
        <v>66310</v>
      </c>
      <c r="H10857" s="2">
        <v>65866.87</v>
      </c>
    </row>
    <row r="10858" spans="1:8" hidden="1" x14ac:dyDescent="0.2">
      <c r="A10858" t="s">
        <v>12321</v>
      </c>
      <c r="B10858" t="s">
        <v>74</v>
      </c>
      <c r="C10858" t="s">
        <v>1203</v>
      </c>
      <c r="D10858" t="s">
        <v>15197</v>
      </c>
      <c r="E10858" s="1" t="d">
        <v>2006-12-18</v>
      </c>
      <c r="F10858" s="3">
        <f t="shared" ca="1" si="169"/>
        <v>12.8</v>
      </c>
      <c r="G10858" s="2">
        <v>33270</v>
      </c>
      <c r="H10858" s="2">
        <v>44372.45</v>
      </c>
    </row>
    <row r="10859" spans="1:8" hidden="1" x14ac:dyDescent="0.2">
      <c r="A10859" t="s">
        <v>11338</v>
      </c>
      <c r="B10859" t="s">
        <v>288</v>
      </c>
      <c r="C10859" t="s">
        <v>217</v>
      </c>
      <c r="D10859" t="s">
        <v>218</v>
      </c>
      <c r="E10859" s="1" t="d">
        <v>1996-01-04</v>
      </c>
      <c r="F10859" s="3">
        <f t="shared" ca="1" si="169"/>
        <v>23.761643835616439</v>
      </c>
      <c r="G10859" s="2">
        <v>70900</v>
      </c>
      <c r="H10859" s="2">
        <v>70245.87</v>
      </c>
    </row>
    <row r="10860" spans="1:8" hidden="1" x14ac:dyDescent="0.2">
      <c r="A10860" t="s">
        <v>12323</v>
      </c>
      <c r="B10860" t="s">
        <v>235</v>
      </c>
      <c r="C10860" t="s">
        <v>500</v>
      </c>
      <c r="D10860" t="s">
        <v>15197</v>
      </c>
      <c r="E10860" s="1" t="d">
        <v>2007-10-02</v>
      </c>
      <c r="F10860" s="3">
        <f t="shared" ca="1" si="169"/>
        <v>12.010958904109589</v>
      </c>
      <c r="G10860" s="2">
        <v>52456</v>
      </c>
      <c r="H10860" s="2">
        <v>53712.37</v>
      </c>
    </row>
    <row r="10861" spans="1:8" hidden="1" x14ac:dyDescent="0.2">
      <c r="A10861" t="s">
        <v>12324</v>
      </c>
      <c r="B10861" t="s">
        <v>193</v>
      </c>
      <c r="C10861" t="s">
        <v>366</v>
      </c>
      <c r="D10861" t="s">
        <v>15191</v>
      </c>
      <c r="E10861" s="1" t="d">
        <v>2013-08-20</v>
      </c>
      <c r="F10861" s="3">
        <f t="shared" ca="1" si="169"/>
        <v>6.1232876712328768</v>
      </c>
      <c r="G10861" s="2">
        <v>33441</v>
      </c>
      <c r="H10861" s="2">
        <v>34699.93</v>
      </c>
    </row>
    <row r="10862" spans="1:8" x14ac:dyDescent="0.2">
      <c r="A10862" t="s">
        <v>9293</v>
      </c>
      <c r="B10862" t="s">
        <v>845</v>
      </c>
      <c r="C10862" t="s">
        <v>504</v>
      </c>
      <c r="D10862" t="s">
        <v>15184</v>
      </c>
      <c r="E10862" s="1" t="d">
        <v>1965-07-08</v>
      </c>
      <c r="F10862" s="3">
        <f t="shared" ca="1" si="169"/>
        <v>54.273972602739725</v>
      </c>
      <c r="G10862" s="2">
        <v>52700</v>
      </c>
      <c r="H10862" s="2">
        <v>57835.05</v>
      </c>
    </row>
    <row r="10863" spans="1:8" hidden="1" x14ac:dyDescent="0.2">
      <c r="A10863" t="s">
        <v>12326</v>
      </c>
      <c r="B10863" t="s">
        <v>677</v>
      </c>
      <c r="C10863" t="s">
        <v>678</v>
      </c>
      <c r="D10863" t="s">
        <v>15211</v>
      </c>
      <c r="E10863" s="1" t="d">
        <v>2017-03-09</v>
      </c>
      <c r="F10863" s="3">
        <f t="shared" ca="1" si="169"/>
        <v>2.56986301369863</v>
      </c>
      <c r="G10863" s="2">
        <v>30702</v>
      </c>
      <c r="H10863" s="2">
        <v>27326.89</v>
      </c>
    </row>
    <row r="10864" spans="1:8" hidden="1" x14ac:dyDescent="0.2">
      <c r="A10864" t="s">
        <v>2724</v>
      </c>
      <c r="B10864" t="s">
        <v>1982</v>
      </c>
      <c r="C10864" t="s">
        <v>1983</v>
      </c>
      <c r="D10864" t="s">
        <v>15185</v>
      </c>
      <c r="E10864" s="1" t="d">
        <v>1986-08-30</v>
      </c>
      <c r="F10864" s="3">
        <f t="shared" ca="1" si="169"/>
        <v>33.115068493150687</v>
      </c>
      <c r="G10864" s="2">
        <v>70124</v>
      </c>
      <c r="H10864" s="2">
        <v>75811.91</v>
      </c>
    </row>
    <row r="10865" spans="1:8" hidden="1" x14ac:dyDescent="0.2">
      <c r="A10865" t="s">
        <v>12328</v>
      </c>
      <c r="B10865" t="s">
        <v>5413</v>
      </c>
      <c r="C10865" t="s">
        <v>524</v>
      </c>
      <c r="D10865" t="s">
        <v>15192</v>
      </c>
      <c r="E10865" s="1" t="d">
        <v>2018-01-29</v>
      </c>
      <c r="F10865" s="3">
        <f t="shared" ca="1" si="169"/>
        <v>1.6767123287671233</v>
      </c>
      <c r="G10865" s="2">
        <v>21008</v>
      </c>
      <c r="H10865">
        <v>401.9</v>
      </c>
    </row>
    <row r="10866" spans="1:8" hidden="1" x14ac:dyDescent="0.2">
      <c r="A10866" t="s">
        <v>12329</v>
      </c>
      <c r="B10866" t="s">
        <v>1674</v>
      </c>
      <c r="C10866" t="s">
        <v>1675</v>
      </c>
      <c r="D10866" t="s">
        <v>15183</v>
      </c>
      <c r="E10866" s="1" t="d">
        <v>2007-09-04</v>
      </c>
      <c r="F10866" s="3">
        <f t="shared" ca="1" si="169"/>
        <v>12.087671232876712</v>
      </c>
      <c r="G10866" s="2">
        <v>69450</v>
      </c>
      <c r="H10866" s="2">
        <v>68668.100000000006</v>
      </c>
    </row>
    <row r="10867" spans="1:8" hidden="1" x14ac:dyDescent="0.2">
      <c r="A10867" t="s">
        <v>6670</v>
      </c>
      <c r="B10867" t="s">
        <v>2135</v>
      </c>
      <c r="C10867" t="s">
        <v>55</v>
      </c>
      <c r="D10867" t="s">
        <v>15187</v>
      </c>
      <c r="E10867" s="1" t="d">
        <v>2015-07-27</v>
      </c>
      <c r="F10867" s="3">
        <f t="shared" ca="1" si="169"/>
        <v>4.1890410958904107</v>
      </c>
      <c r="G10867" s="2">
        <v>54541</v>
      </c>
      <c r="H10867" s="2">
        <v>65859.81</v>
      </c>
    </row>
    <row r="10868" spans="1:8" hidden="1" x14ac:dyDescent="0.2">
      <c r="A10868" t="s">
        <v>12331</v>
      </c>
      <c r="B10868" t="s">
        <v>2010</v>
      </c>
      <c r="C10868" t="s">
        <v>630</v>
      </c>
      <c r="D10868" t="s">
        <v>15185</v>
      </c>
      <c r="E10868" s="1" t="d">
        <v>1987-01-20</v>
      </c>
      <c r="F10868" s="3">
        <f t="shared" ca="1" si="169"/>
        <v>32.723287671232875</v>
      </c>
      <c r="G10868" s="2">
        <v>61104</v>
      </c>
      <c r="H10868" s="2">
        <v>61449.440000000002</v>
      </c>
    </row>
    <row r="10869" spans="1:8" hidden="1" x14ac:dyDescent="0.2">
      <c r="A10869" t="s">
        <v>12332</v>
      </c>
      <c r="B10869" t="s">
        <v>23</v>
      </c>
      <c r="C10869" t="s">
        <v>95</v>
      </c>
      <c r="D10869" t="s">
        <v>15189</v>
      </c>
      <c r="E10869" s="1" t="d">
        <v>2018-06-11</v>
      </c>
      <c r="F10869" s="3">
        <f t="shared" ca="1" si="169"/>
        <v>1.3123287671232877</v>
      </c>
      <c r="G10869" s="2">
        <v>24960</v>
      </c>
      <c r="H10869" s="2">
        <v>1116</v>
      </c>
    </row>
    <row r="10870" spans="1:8" hidden="1" x14ac:dyDescent="0.2">
      <c r="A10870" t="s">
        <v>12333</v>
      </c>
      <c r="B10870" t="s">
        <v>23</v>
      </c>
      <c r="C10870" t="s">
        <v>1376</v>
      </c>
      <c r="D10870" t="s">
        <v>15189</v>
      </c>
      <c r="E10870" s="1" t="d">
        <v>2014-06-19</v>
      </c>
      <c r="F10870" s="3">
        <f t="shared" ca="1" si="169"/>
        <v>5.2931506849315069</v>
      </c>
      <c r="G10870" s="2">
        <v>35360</v>
      </c>
      <c r="H10870" s="2">
        <v>2380</v>
      </c>
    </row>
    <row r="10871" spans="1:8" x14ac:dyDescent="0.2">
      <c r="A10871" t="s">
        <v>14882</v>
      </c>
      <c r="B10871" t="s">
        <v>17</v>
      </c>
      <c r="C10871" t="s">
        <v>119</v>
      </c>
      <c r="D10871" t="s">
        <v>15184</v>
      </c>
      <c r="E10871" s="1" t="d">
        <v>2017-03-20</v>
      </c>
      <c r="F10871" s="3">
        <f t="shared" ca="1" si="169"/>
        <v>2.5397260273972604</v>
      </c>
      <c r="G10871" s="2">
        <v>50561</v>
      </c>
      <c r="H10871" s="2">
        <v>57814.38</v>
      </c>
    </row>
    <row r="10872" spans="1:8" hidden="1" x14ac:dyDescent="0.2">
      <c r="A10872" t="s">
        <v>12335</v>
      </c>
      <c r="B10872" t="s">
        <v>1864</v>
      </c>
      <c r="C10872" t="s">
        <v>440</v>
      </c>
      <c r="D10872" t="s">
        <v>15214</v>
      </c>
      <c r="E10872" s="1" t="d">
        <v>1995-02-27</v>
      </c>
      <c r="F10872" s="3">
        <f t="shared" ca="1" si="169"/>
        <v>24.613698630136987</v>
      </c>
      <c r="G10872" s="2">
        <v>57916</v>
      </c>
      <c r="H10872" s="2">
        <v>71341.88</v>
      </c>
    </row>
    <row r="10873" spans="1:8" hidden="1" x14ac:dyDescent="0.2">
      <c r="A10873" t="s">
        <v>12336</v>
      </c>
      <c r="B10873" t="s">
        <v>506</v>
      </c>
      <c r="C10873" t="s">
        <v>67</v>
      </c>
      <c r="D10873" t="s">
        <v>15196</v>
      </c>
      <c r="E10873" s="1" t="d">
        <v>2018-07-19</v>
      </c>
      <c r="F10873" s="3">
        <f t="shared" ca="1" si="169"/>
        <v>1.2082191780821918</v>
      </c>
      <c r="G10873" s="2">
        <v>21008</v>
      </c>
    </row>
    <row r="10874" spans="1:8" hidden="1" x14ac:dyDescent="0.2">
      <c r="A10874" t="s">
        <v>7197</v>
      </c>
      <c r="B10874" t="s">
        <v>29</v>
      </c>
      <c r="C10874" t="s">
        <v>126</v>
      </c>
      <c r="D10874" t="s">
        <v>15187</v>
      </c>
      <c r="E10874" s="1" t="d">
        <v>2011-03-30</v>
      </c>
      <c r="F10874" s="3">
        <f t="shared" ca="1" si="169"/>
        <v>8.5178082191780824</v>
      </c>
      <c r="G10874" s="2">
        <v>66310</v>
      </c>
      <c r="H10874" s="2">
        <v>65756.710000000006</v>
      </c>
    </row>
    <row r="10875" spans="1:8" hidden="1" x14ac:dyDescent="0.2">
      <c r="A10875" t="s">
        <v>9106</v>
      </c>
      <c r="B10875" t="s">
        <v>29</v>
      </c>
      <c r="C10875" t="s">
        <v>330</v>
      </c>
      <c r="D10875" t="s">
        <v>15187</v>
      </c>
      <c r="E10875" s="1" t="d">
        <v>2008-08-18</v>
      </c>
      <c r="F10875" s="3">
        <f t="shared" ca="1" si="169"/>
        <v>11.131506849315068</v>
      </c>
      <c r="G10875" s="2">
        <v>66310</v>
      </c>
      <c r="H10875" s="2">
        <v>65621.759999999995</v>
      </c>
    </row>
    <row r="10876" spans="1:8" x14ac:dyDescent="0.2">
      <c r="A10876" t="s">
        <v>9621</v>
      </c>
      <c r="B10876" t="s">
        <v>17</v>
      </c>
      <c r="C10876" t="s">
        <v>121</v>
      </c>
      <c r="D10876" t="s">
        <v>15184</v>
      </c>
      <c r="E10876" s="1" t="d">
        <v>2017-02-21</v>
      </c>
      <c r="F10876" s="3">
        <f t="shared" ca="1" si="169"/>
        <v>2.6136986301369864</v>
      </c>
      <c r="G10876" s="2">
        <v>50561</v>
      </c>
      <c r="H10876" s="2">
        <v>57773.72</v>
      </c>
    </row>
    <row r="10877" spans="1:8" x14ac:dyDescent="0.2">
      <c r="A10877" t="s">
        <v>8973</v>
      </c>
      <c r="B10877" t="s">
        <v>86</v>
      </c>
      <c r="C10877" t="s">
        <v>87</v>
      </c>
      <c r="D10877" t="s">
        <v>15184</v>
      </c>
      <c r="E10877" s="1" t="d">
        <v>2016-07-25</v>
      </c>
      <c r="F10877" s="3">
        <f t="shared" ca="1" si="169"/>
        <v>3.1917808219178081</v>
      </c>
      <c r="G10877" s="2">
        <v>51328</v>
      </c>
      <c r="H10877" s="2">
        <v>57719.27</v>
      </c>
    </row>
    <row r="10878" spans="1:8" hidden="1" x14ac:dyDescent="0.2">
      <c r="A10878" t="s">
        <v>12341</v>
      </c>
      <c r="B10878" t="s">
        <v>193</v>
      </c>
      <c r="C10878" t="s">
        <v>366</v>
      </c>
      <c r="D10878" t="s">
        <v>15191</v>
      </c>
      <c r="E10878" s="1" t="d">
        <v>2006-06-24</v>
      </c>
      <c r="F10878" s="3">
        <f t="shared" ca="1" si="169"/>
        <v>13.284931506849315</v>
      </c>
      <c r="G10878" s="2">
        <v>33441</v>
      </c>
      <c r="H10878" s="2">
        <v>44850.14</v>
      </c>
    </row>
    <row r="10879" spans="1:8" hidden="1" x14ac:dyDescent="0.2">
      <c r="A10879" t="s">
        <v>12342</v>
      </c>
      <c r="B10879" t="s">
        <v>1976</v>
      </c>
      <c r="C10879" t="s">
        <v>2022</v>
      </c>
      <c r="D10879" t="s">
        <v>15197</v>
      </c>
      <c r="E10879" s="1" t="d">
        <v>1978-03-01</v>
      </c>
      <c r="F10879" s="3">
        <f t="shared" ca="1" si="169"/>
        <v>41.61917808219178</v>
      </c>
      <c r="G10879" s="2">
        <v>59587</v>
      </c>
      <c r="H10879" s="2">
        <v>71763.66</v>
      </c>
    </row>
    <row r="10880" spans="1:8" hidden="1" x14ac:dyDescent="0.2">
      <c r="A10880" t="s">
        <v>12343</v>
      </c>
      <c r="B10880" t="s">
        <v>74</v>
      </c>
      <c r="C10880" t="s">
        <v>1028</v>
      </c>
      <c r="D10880" t="s">
        <v>15197</v>
      </c>
      <c r="E10880" s="1" t="d">
        <v>2009-10-20</v>
      </c>
      <c r="F10880" s="3">
        <f t="shared" ca="1" si="169"/>
        <v>9.9589041095890405</v>
      </c>
      <c r="G10880" s="2">
        <v>32292</v>
      </c>
      <c r="H10880" s="2">
        <v>54721.98</v>
      </c>
    </row>
    <row r="10881" spans="1:8" x14ac:dyDescent="0.2">
      <c r="A10881" t="s">
        <v>7493</v>
      </c>
      <c r="B10881" t="s">
        <v>196</v>
      </c>
      <c r="C10881" t="s">
        <v>565</v>
      </c>
      <c r="D10881" t="s">
        <v>15184</v>
      </c>
      <c r="E10881" s="1" t="d">
        <v>2018-02-19</v>
      </c>
      <c r="F10881" s="3">
        <f t="shared" ca="1" si="169"/>
        <v>1.6191780821917807</v>
      </c>
      <c r="G10881" s="2">
        <v>153000</v>
      </c>
      <c r="H10881" s="2">
        <v>57692.3</v>
      </c>
    </row>
    <row r="10882" spans="1:8" hidden="1" x14ac:dyDescent="0.2">
      <c r="A10882" t="s">
        <v>12345</v>
      </c>
      <c r="B10882" t="s">
        <v>4140</v>
      </c>
      <c r="C10882" t="s">
        <v>2315</v>
      </c>
      <c r="D10882" t="s">
        <v>15194</v>
      </c>
      <c r="E10882" s="1" t="d">
        <v>2018-07-02</v>
      </c>
      <c r="F10882" s="3">
        <f t="shared" ca="1" si="169"/>
        <v>1.2547945205479452</v>
      </c>
      <c r="G10882" s="2">
        <v>29638</v>
      </c>
    </row>
    <row r="10883" spans="1:8" x14ac:dyDescent="0.2">
      <c r="A10883" t="s">
        <v>8147</v>
      </c>
      <c r="B10883" t="s">
        <v>17</v>
      </c>
      <c r="C10883" t="s">
        <v>621</v>
      </c>
      <c r="D10883" t="s">
        <v>15184</v>
      </c>
      <c r="E10883" s="1" t="d">
        <v>2006-06-24</v>
      </c>
      <c r="F10883" s="3">
        <f t="shared" ref="F10883:F10946" ca="1" si="170">(TODAY()-E10883)/365</f>
        <v>13.284931506849315</v>
      </c>
      <c r="G10883" s="2">
        <v>50561</v>
      </c>
      <c r="H10883" s="2">
        <v>57647</v>
      </c>
    </row>
    <row r="10884" spans="1:8" hidden="1" x14ac:dyDescent="0.2">
      <c r="A10884" t="s">
        <v>12347</v>
      </c>
      <c r="B10884" t="s">
        <v>1101</v>
      </c>
      <c r="C10884" t="s">
        <v>869</v>
      </c>
      <c r="D10884" t="s">
        <v>15192</v>
      </c>
      <c r="E10884" s="1" t="d">
        <v>2018-06-18</v>
      </c>
      <c r="F10884" s="3">
        <f t="shared" ca="1" si="170"/>
        <v>1.2931506849315069</v>
      </c>
      <c r="G10884" s="2">
        <v>36412</v>
      </c>
      <c r="H10884" s="2">
        <v>2494.6999999999998</v>
      </c>
    </row>
    <row r="10885" spans="1:8" hidden="1" x14ac:dyDescent="0.2">
      <c r="A10885" t="s">
        <v>4612</v>
      </c>
      <c r="B10885" t="s">
        <v>1982</v>
      </c>
      <c r="C10885" t="s">
        <v>1983</v>
      </c>
      <c r="D10885" t="s">
        <v>15185</v>
      </c>
      <c r="E10885" s="1" t="d">
        <v>1986-08-30</v>
      </c>
      <c r="F10885" s="3">
        <f t="shared" ca="1" si="170"/>
        <v>33.115068493150687</v>
      </c>
      <c r="G10885" s="2">
        <v>70124</v>
      </c>
      <c r="H10885" s="2">
        <v>82004.55</v>
      </c>
    </row>
    <row r="10886" spans="1:8" hidden="1" x14ac:dyDescent="0.2">
      <c r="A10886" t="s">
        <v>12349</v>
      </c>
      <c r="B10886" t="s">
        <v>12350</v>
      </c>
      <c r="C10886" t="s">
        <v>1949</v>
      </c>
      <c r="D10886" t="s">
        <v>15190</v>
      </c>
      <c r="E10886" s="1" t="d">
        <v>2006-12-18</v>
      </c>
      <c r="F10886" s="3">
        <f t="shared" ca="1" si="170"/>
        <v>12.8</v>
      </c>
      <c r="G10886" s="2">
        <v>42745</v>
      </c>
      <c r="H10886" s="2">
        <v>49317.88</v>
      </c>
    </row>
    <row r="10887" spans="1:8" x14ac:dyDescent="0.2">
      <c r="A10887" t="s">
        <v>8133</v>
      </c>
      <c r="B10887" t="s">
        <v>8134</v>
      </c>
      <c r="C10887" t="s">
        <v>2568</v>
      </c>
      <c r="D10887" t="s">
        <v>15184</v>
      </c>
      <c r="E10887" s="1" t="d">
        <v>1982-03-08</v>
      </c>
      <c r="F10887" s="3">
        <f t="shared" ca="1" si="170"/>
        <v>37.597260273972601</v>
      </c>
      <c r="G10887" s="2">
        <v>56161</v>
      </c>
      <c r="H10887" s="2">
        <v>57637.96</v>
      </c>
    </row>
    <row r="10888" spans="1:8" x14ac:dyDescent="0.2">
      <c r="A10888" t="s">
        <v>9709</v>
      </c>
      <c r="B10888" t="s">
        <v>166</v>
      </c>
      <c r="C10888" t="s">
        <v>167</v>
      </c>
      <c r="D10888" t="s">
        <v>15184</v>
      </c>
      <c r="E10888" s="1" t="d">
        <v>1993-05-24</v>
      </c>
      <c r="F10888" s="3">
        <f t="shared" ca="1" si="170"/>
        <v>26.378082191780823</v>
      </c>
      <c r="G10888" s="2">
        <v>57040</v>
      </c>
      <c r="H10888" s="2">
        <v>57630.57</v>
      </c>
    </row>
    <row r="10889" spans="1:8" hidden="1" x14ac:dyDescent="0.2">
      <c r="A10889" t="s">
        <v>12353</v>
      </c>
      <c r="B10889" t="s">
        <v>944</v>
      </c>
      <c r="C10889" t="s">
        <v>1165</v>
      </c>
      <c r="D10889" t="s">
        <v>15191</v>
      </c>
      <c r="E10889" s="1" t="d">
        <v>2017-10-10</v>
      </c>
      <c r="F10889" s="3">
        <f t="shared" ca="1" si="170"/>
        <v>1.9808219178082191</v>
      </c>
      <c r="G10889" s="2">
        <v>22318</v>
      </c>
      <c r="H10889" s="2">
        <v>18473.41</v>
      </c>
    </row>
    <row r="10890" spans="1:8" hidden="1" x14ac:dyDescent="0.2">
      <c r="A10890" t="s">
        <v>12354</v>
      </c>
      <c r="B10890" t="s">
        <v>4090</v>
      </c>
      <c r="C10890" t="s">
        <v>132</v>
      </c>
      <c r="D10890" t="s">
        <v>15197</v>
      </c>
      <c r="E10890" s="1" t="d">
        <v>1990-10-20</v>
      </c>
      <c r="F10890" s="3">
        <f t="shared" ca="1" si="170"/>
        <v>28.972602739726028</v>
      </c>
      <c r="G10890" s="2">
        <v>50448</v>
      </c>
      <c r="H10890" s="2">
        <v>51402.81</v>
      </c>
    </row>
    <row r="10891" spans="1:8" hidden="1" x14ac:dyDescent="0.2">
      <c r="A10891" t="s">
        <v>12355</v>
      </c>
      <c r="B10891" t="s">
        <v>477</v>
      </c>
      <c r="C10891" t="s">
        <v>67</v>
      </c>
      <c r="D10891" t="s">
        <v>15196</v>
      </c>
      <c r="E10891" s="1" t="d">
        <v>2009-02-26</v>
      </c>
      <c r="F10891" s="3">
        <f t="shared" ca="1" si="170"/>
        <v>10.605479452054794</v>
      </c>
      <c r="G10891" s="2">
        <v>44764</v>
      </c>
      <c r="H10891" s="2">
        <v>47059.85</v>
      </c>
    </row>
    <row r="10892" spans="1:8" hidden="1" x14ac:dyDescent="0.2">
      <c r="A10892" t="s">
        <v>12356</v>
      </c>
      <c r="B10892" t="s">
        <v>2094</v>
      </c>
      <c r="C10892" t="s">
        <v>4587</v>
      </c>
      <c r="D10892" t="s">
        <v>15194</v>
      </c>
      <c r="E10892" s="1" t="d">
        <v>2006-08-14</v>
      </c>
      <c r="F10892" s="3">
        <f t="shared" ca="1" si="170"/>
        <v>13.145205479452056</v>
      </c>
      <c r="G10892" s="2">
        <v>64600</v>
      </c>
      <c r="H10892" s="2">
        <v>64043.11</v>
      </c>
    </row>
    <row r="10893" spans="1:8" hidden="1" x14ac:dyDescent="0.2">
      <c r="A10893" t="s">
        <v>12357</v>
      </c>
      <c r="B10893" t="s">
        <v>1263</v>
      </c>
      <c r="C10893" t="s">
        <v>1264</v>
      </c>
      <c r="D10893" t="s">
        <v>15222</v>
      </c>
      <c r="E10893" s="1" t="d">
        <v>2016-01-04</v>
      </c>
      <c r="F10893" s="3">
        <f t="shared" ca="1" si="170"/>
        <v>3.7479452054794522</v>
      </c>
      <c r="G10893" s="2">
        <v>67800</v>
      </c>
      <c r="H10893" s="2">
        <v>67337.97</v>
      </c>
    </row>
    <row r="10894" spans="1:8" hidden="1" x14ac:dyDescent="0.2">
      <c r="A10894" t="s">
        <v>12358</v>
      </c>
      <c r="B10894" t="s">
        <v>74</v>
      </c>
      <c r="C10894" t="s">
        <v>883</v>
      </c>
      <c r="D10894" t="s">
        <v>15190</v>
      </c>
      <c r="E10894" s="1" t="d">
        <v>2002-07-10</v>
      </c>
      <c r="F10894" s="3">
        <f t="shared" ca="1" si="170"/>
        <v>17.243835616438357</v>
      </c>
      <c r="G10894" s="2">
        <v>34247</v>
      </c>
      <c r="H10894" s="2">
        <v>40659.85</v>
      </c>
    </row>
    <row r="10895" spans="1:8" hidden="1" x14ac:dyDescent="0.2">
      <c r="A10895" t="s">
        <v>12359</v>
      </c>
      <c r="B10895" t="s">
        <v>1037</v>
      </c>
      <c r="C10895" t="s">
        <v>440</v>
      </c>
      <c r="D10895" t="s">
        <v>15214</v>
      </c>
      <c r="E10895" s="1" t="d">
        <v>2007-04-07</v>
      </c>
      <c r="F10895" s="3">
        <f t="shared" ca="1" si="170"/>
        <v>12.498630136986302</v>
      </c>
      <c r="G10895" s="2">
        <v>40042</v>
      </c>
      <c r="H10895" s="2">
        <v>43448.95</v>
      </c>
    </row>
    <row r="10896" spans="1:8" x14ac:dyDescent="0.2">
      <c r="A10896" t="s">
        <v>11131</v>
      </c>
      <c r="B10896" t="s">
        <v>17</v>
      </c>
      <c r="C10896" t="s">
        <v>752</v>
      </c>
      <c r="D10896" t="s">
        <v>15184</v>
      </c>
      <c r="E10896" s="1" t="d">
        <v>2017-05-01</v>
      </c>
      <c r="F10896" s="3">
        <f t="shared" ca="1" si="170"/>
        <v>2.4246575342465753</v>
      </c>
      <c r="G10896" s="2">
        <v>50561</v>
      </c>
      <c r="H10896" s="2">
        <v>57516.95</v>
      </c>
    </row>
    <row r="10897" spans="1:8" hidden="1" x14ac:dyDescent="0.2">
      <c r="A10897" t="s">
        <v>12361</v>
      </c>
      <c r="B10897" t="s">
        <v>10988</v>
      </c>
      <c r="C10897" t="s">
        <v>678</v>
      </c>
      <c r="D10897" t="s">
        <v>15211</v>
      </c>
      <c r="E10897" s="1" t="d">
        <v>1998-12-10</v>
      </c>
      <c r="F10897" s="3">
        <f t="shared" ca="1" si="170"/>
        <v>20.827397260273973</v>
      </c>
      <c r="G10897" s="2">
        <v>37381</v>
      </c>
      <c r="H10897" s="2">
        <v>39229.1</v>
      </c>
    </row>
    <row r="10898" spans="1:8" hidden="1" x14ac:dyDescent="0.2">
      <c r="A10898" t="s">
        <v>12362</v>
      </c>
      <c r="B10898" t="s">
        <v>433</v>
      </c>
      <c r="C10898" t="s">
        <v>1010</v>
      </c>
      <c r="D10898" t="s">
        <v>15190</v>
      </c>
      <c r="E10898" s="1" t="d">
        <v>2006-06-05</v>
      </c>
      <c r="F10898" s="3">
        <f t="shared" ca="1" si="170"/>
        <v>13.336986301369864</v>
      </c>
      <c r="G10898" s="2">
        <v>44381</v>
      </c>
      <c r="H10898" s="2">
        <v>45164.76</v>
      </c>
    </row>
    <row r="10899" spans="1:8" hidden="1" x14ac:dyDescent="0.2">
      <c r="A10899" t="s">
        <v>12363</v>
      </c>
      <c r="B10899" t="s">
        <v>1319</v>
      </c>
      <c r="C10899" t="s">
        <v>420</v>
      </c>
      <c r="D10899" t="s">
        <v>15201</v>
      </c>
      <c r="E10899" s="1" t="d">
        <v>2015-03-19</v>
      </c>
      <c r="F10899" s="3">
        <f t="shared" ca="1" si="170"/>
        <v>4.5452054794520551</v>
      </c>
      <c r="G10899" s="2">
        <v>34039</v>
      </c>
      <c r="H10899" s="2">
        <v>43834.23</v>
      </c>
    </row>
    <row r="10900" spans="1:8" x14ac:dyDescent="0.2">
      <c r="A10900" t="s">
        <v>2853</v>
      </c>
      <c r="B10900" t="s">
        <v>86</v>
      </c>
      <c r="C10900" t="s">
        <v>191</v>
      </c>
      <c r="D10900" t="s">
        <v>15184</v>
      </c>
      <c r="E10900" s="1" t="d">
        <v>2016-10-25</v>
      </c>
      <c r="F10900" s="3">
        <f t="shared" ca="1" si="170"/>
        <v>2.9397260273972603</v>
      </c>
      <c r="G10900" s="2">
        <v>50561</v>
      </c>
      <c r="H10900" s="2">
        <v>57462.47</v>
      </c>
    </row>
    <row r="10901" spans="1:8" hidden="1" x14ac:dyDescent="0.2">
      <c r="A10901" t="s">
        <v>12365</v>
      </c>
      <c r="B10901" t="s">
        <v>2722</v>
      </c>
      <c r="C10901" t="s">
        <v>107</v>
      </c>
      <c r="D10901" t="s">
        <v>15192</v>
      </c>
      <c r="E10901" s="1" t="d">
        <v>2016-02-19</v>
      </c>
      <c r="F10901" s="3">
        <f t="shared" ca="1" si="170"/>
        <v>3.6219178082191781</v>
      </c>
      <c r="G10901" s="2">
        <v>43856</v>
      </c>
      <c r="H10901" s="2">
        <v>38018.21</v>
      </c>
    </row>
    <row r="10902" spans="1:8" hidden="1" x14ac:dyDescent="0.2">
      <c r="A10902" t="s">
        <v>12366</v>
      </c>
      <c r="B10902" t="s">
        <v>1561</v>
      </c>
      <c r="C10902" t="s">
        <v>1010</v>
      </c>
      <c r="D10902" t="s">
        <v>15190</v>
      </c>
      <c r="E10902" s="1" t="d">
        <v>2009-05-18</v>
      </c>
      <c r="F10902" s="3">
        <f t="shared" ca="1" si="170"/>
        <v>10.383561643835616</v>
      </c>
      <c r="G10902" s="2">
        <v>50928</v>
      </c>
      <c r="H10902" s="2">
        <v>57191.8</v>
      </c>
    </row>
    <row r="10903" spans="1:8" hidden="1" x14ac:dyDescent="0.2">
      <c r="A10903" t="s">
        <v>12367</v>
      </c>
      <c r="B10903" t="s">
        <v>11448</v>
      </c>
      <c r="C10903" t="s">
        <v>158</v>
      </c>
      <c r="D10903" t="s">
        <v>15190</v>
      </c>
      <c r="E10903" s="1" t="d">
        <v>1982-06-28</v>
      </c>
      <c r="F10903" s="3">
        <f t="shared" ca="1" si="170"/>
        <v>37.290410958904111</v>
      </c>
      <c r="G10903" s="2">
        <v>58568</v>
      </c>
      <c r="H10903" s="2">
        <v>59208.4</v>
      </c>
    </row>
    <row r="10904" spans="1:8" x14ac:dyDescent="0.2">
      <c r="A10904" t="s">
        <v>2857</v>
      </c>
      <c r="B10904" t="s">
        <v>17</v>
      </c>
      <c r="C10904" t="s">
        <v>87</v>
      </c>
      <c r="D10904" t="s">
        <v>15184</v>
      </c>
      <c r="E10904" s="1" t="d">
        <v>2017-01-13</v>
      </c>
      <c r="F10904" s="3">
        <f t="shared" ca="1" si="170"/>
        <v>2.7205479452054795</v>
      </c>
      <c r="G10904" s="2">
        <v>50561</v>
      </c>
      <c r="H10904" s="2">
        <v>57429.32</v>
      </c>
    </row>
    <row r="10905" spans="1:8" hidden="1" x14ac:dyDescent="0.2">
      <c r="A10905" t="s">
        <v>12369</v>
      </c>
      <c r="B10905" t="s">
        <v>506</v>
      </c>
      <c r="C10905" t="s">
        <v>39</v>
      </c>
      <c r="D10905" t="s">
        <v>15189</v>
      </c>
      <c r="E10905" s="1" t="d">
        <v>2018-05-25</v>
      </c>
      <c r="F10905" s="3">
        <f t="shared" ca="1" si="170"/>
        <v>1.3589041095890411</v>
      </c>
      <c r="G10905" s="2">
        <v>21008</v>
      </c>
      <c r="H10905">
        <v>570</v>
      </c>
    </row>
    <row r="10906" spans="1:8" hidden="1" x14ac:dyDescent="0.2">
      <c r="A10906" t="s">
        <v>12370</v>
      </c>
      <c r="B10906" t="s">
        <v>6777</v>
      </c>
      <c r="C10906" t="s">
        <v>67</v>
      </c>
      <c r="D10906" t="s">
        <v>15196</v>
      </c>
      <c r="E10906" s="1" t="d">
        <v>2017-10-26</v>
      </c>
      <c r="F10906" s="3">
        <f t="shared" ca="1" si="170"/>
        <v>1.9369863013698629</v>
      </c>
      <c r="G10906" s="2">
        <v>56100</v>
      </c>
      <c r="H10906" s="2">
        <v>38076.870000000003</v>
      </c>
    </row>
    <row r="10907" spans="1:8" x14ac:dyDescent="0.2">
      <c r="A10907" t="s">
        <v>7684</v>
      </c>
      <c r="B10907" t="s">
        <v>17</v>
      </c>
      <c r="C10907" t="s">
        <v>1343</v>
      </c>
      <c r="D10907" t="s">
        <v>15184</v>
      </c>
      <c r="E10907" s="1" t="d">
        <v>2017-01-31</v>
      </c>
      <c r="F10907" s="3">
        <f t="shared" ca="1" si="170"/>
        <v>2.6712328767123288</v>
      </c>
      <c r="G10907" s="2">
        <v>50561</v>
      </c>
      <c r="H10907" s="2">
        <v>57403.16</v>
      </c>
    </row>
    <row r="10908" spans="1:8" hidden="1" x14ac:dyDescent="0.2">
      <c r="A10908" t="s">
        <v>12372</v>
      </c>
      <c r="B10908" t="s">
        <v>23</v>
      </c>
      <c r="C10908" t="s">
        <v>95</v>
      </c>
      <c r="D10908" t="s">
        <v>15189</v>
      </c>
      <c r="E10908" s="1" t="d">
        <v>2018-06-18</v>
      </c>
      <c r="F10908" s="3">
        <f t="shared" ca="1" si="170"/>
        <v>1.2931506849315069</v>
      </c>
      <c r="G10908" s="2">
        <v>24960</v>
      </c>
      <c r="H10908">
        <v>858</v>
      </c>
    </row>
    <row r="10909" spans="1:8" hidden="1" x14ac:dyDescent="0.2">
      <c r="A10909" t="s">
        <v>12373</v>
      </c>
      <c r="B10909" t="s">
        <v>523</v>
      </c>
      <c r="C10909" t="s">
        <v>524</v>
      </c>
      <c r="D10909" t="s">
        <v>15192</v>
      </c>
      <c r="E10909" s="1" t="d">
        <v>2016-02-24</v>
      </c>
      <c r="F10909" s="3">
        <f t="shared" ca="1" si="170"/>
        <v>3.6082191780821917</v>
      </c>
      <c r="G10909" s="2">
        <v>5512</v>
      </c>
      <c r="H10909" s="2">
        <v>3065.65</v>
      </c>
    </row>
    <row r="10910" spans="1:8" hidden="1" x14ac:dyDescent="0.2">
      <c r="A10910" t="s">
        <v>12374</v>
      </c>
      <c r="B10910" t="s">
        <v>193</v>
      </c>
      <c r="C10910" t="s">
        <v>1871</v>
      </c>
      <c r="D10910" t="s">
        <v>15191</v>
      </c>
      <c r="E10910" s="1" t="d">
        <v>2004-10-02</v>
      </c>
      <c r="F10910" s="3">
        <f t="shared" ca="1" si="170"/>
        <v>15.010958904109589</v>
      </c>
      <c r="G10910" s="2">
        <v>34439</v>
      </c>
      <c r="H10910" s="2">
        <v>38897.96</v>
      </c>
    </row>
    <row r="10911" spans="1:8" hidden="1" x14ac:dyDescent="0.2">
      <c r="A10911" t="s">
        <v>12375</v>
      </c>
      <c r="B10911" t="s">
        <v>193</v>
      </c>
      <c r="C10911" t="s">
        <v>194</v>
      </c>
      <c r="D10911" t="s">
        <v>15191</v>
      </c>
      <c r="E10911" s="1" t="d">
        <v>2004-01-26</v>
      </c>
      <c r="F10911" s="3">
        <f t="shared" ca="1" si="170"/>
        <v>15.695890410958905</v>
      </c>
      <c r="G10911" s="2">
        <v>34439</v>
      </c>
      <c r="H10911" s="2">
        <v>37564.120000000003</v>
      </c>
    </row>
    <row r="10912" spans="1:8" hidden="1" x14ac:dyDescent="0.2">
      <c r="A10912" t="s">
        <v>12376</v>
      </c>
      <c r="B10912" t="s">
        <v>109</v>
      </c>
      <c r="C10912" t="s">
        <v>537</v>
      </c>
      <c r="D10912" t="s">
        <v>15182</v>
      </c>
      <c r="E10912" s="1" t="d">
        <v>2017-10-26</v>
      </c>
      <c r="F10912" s="3">
        <f t="shared" ca="1" si="170"/>
        <v>1.9369863013698629</v>
      </c>
      <c r="G10912" s="2">
        <v>56576</v>
      </c>
      <c r="H10912" s="2">
        <v>37414.160000000003</v>
      </c>
    </row>
    <row r="10913" spans="1:8" hidden="1" x14ac:dyDescent="0.2">
      <c r="A10913" t="s">
        <v>12377</v>
      </c>
      <c r="B10913" t="s">
        <v>1712</v>
      </c>
      <c r="C10913" t="s">
        <v>1306</v>
      </c>
      <c r="D10913" t="s">
        <v>15193</v>
      </c>
      <c r="E10913" s="1" t="d">
        <v>1987-03-23</v>
      </c>
      <c r="F10913" s="3">
        <f t="shared" ca="1" si="170"/>
        <v>32.553424657534244</v>
      </c>
      <c r="G10913" s="2">
        <v>66537</v>
      </c>
      <c r="H10913" s="2">
        <v>68416.509999999995</v>
      </c>
    </row>
    <row r="10914" spans="1:8" hidden="1" x14ac:dyDescent="0.2">
      <c r="A10914" t="s">
        <v>9177</v>
      </c>
      <c r="B10914" t="s">
        <v>1982</v>
      </c>
      <c r="C10914" t="s">
        <v>1983</v>
      </c>
      <c r="D10914" t="s">
        <v>15185</v>
      </c>
      <c r="E10914" s="1" t="d">
        <v>1978-07-06</v>
      </c>
      <c r="F10914" s="3">
        <f t="shared" ca="1" si="170"/>
        <v>41.271232876712325</v>
      </c>
      <c r="G10914" s="2">
        <v>70124</v>
      </c>
      <c r="H10914" s="2">
        <v>75239.31</v>
      </c>
    </row>
    <row r="10915" spans="1:8" hidden="1" x14ac:dyDescent="0.2">
      <c r="A10915" t="s">
        <v>12379</v>
      </c>
      <c r="B10915" t="s">
        <v>433</v>
      </c>
      <c r="C10915" t="s">
        <v>434</v>
      </c>
      <c r="D10915" t="s">
        <v>15190</v>
      </c>
      <c r="E10915" s="1" t="d">
        <v>1999-08-23</v>
      </c>
      <c r="F10915" s="3">
        <f t="shared" ca="1" si="170"/>
        <v>20.126027397260273</v>
      </c>
      <c r="G10915" s="2">
        <v>45674</v>
      </c>
      <c r="H10915" s="2">
        <v>54847.56</v>
      </c>
    </row>
    <row r="10916" spans="1:8" hidden="1" x14ac:dyDescent="0.2">
      <c r="A10916" t="s">
        <v>12380</v>
      </c>
      <c r="B10916" t="s">
        <v>1037</v>
      </c>
      <c r="C10916" t="s">
        <v>440</v>
      </c>
      <c r="D10916" t="s">
        <v>15214</v>
      </c>
      <c r="E10916" s="1" t="d">
        <v>2005-07-05</v>
      </c>
      <c r="F10916" s="3">
        <f t="shared" ca="1" si="170"/>
        <v>14.254794520547945</v>
      </c>
      <c r="G10916" s="2">
        <v>40042</v>
      </c>
      <c r="H10916" s="2">
        <v>43671.74</v>
      </c>
    </row>
    <row r="10917" spans="1:8" hidden="1" x14ac:dyDescent="0.2">
      <c r="A10917" t="s">
        <v>9496</v>
      </c>
      <c r="B10917" t="s">
        <v>2135</v>
      </c>
      <c r="C10917" t="s">
        <v>55</v>
      </c>
      <c r="D10917" t="s">
        <v>15187</v>
      </c>
      <c r="E10917" s="1" t="d">
        <v>1997-03-27</v>
      </c>
      <c r="F10917" s="3">
        <f t="shared" ca="1" si="170"/>
        <v>22.534246575342465</v>
      </c>
      <c r="G10917" s="2">
        <v>60425</v>
      </c>
      <c r="H10917" s="2">
        <v>65605.89</v>
      </c>
    </row>
    <row r="10918" spans="1:8" hidden="1" x14ac:dyDescent="0.2">
      <c r="A10918" t="s">
        <v>12382</v>
      </c>
      <c r="B10918" t="s">
        <v>169</v>
      </c>
      <c r="C10918" t="s">
        <v>170</v>
      </c>
      <c r="D10918" t="s">
        <v>15204</v>
      </c>
      <c r="E10918" s="1" t="d">
        <v>2009-09-17</v>
      </c>
      <c r="F10918" s="3">
        <f t="shared" ca="1" si="170"/>
        <v>10.049315068493151</v>
      </c>
      <c r="G10918" s="2">
        <v>10974</v>
      </c>
      <c r="H10918" s="2">
        <v>10771.15</v>
      </c>
    </row>
    <row r="10919" spans="1:8" hidden="1" x14ac:dyDescent="0.2">
      <c r="A10919" t="s">
        <v>12383</v>
      </c>
      <c r="B10919" t="s">
        <v>1681</v>
      </c>
      <c r="C10919" t="s">
        <v>1407</v>
      </c>
      <c r="D10919" t="s">
        <v>15205</v>
      </c>
      <c r="E10919" s="1" t="d">
        <v>1985-11-25</v>
      </c>
      <c r="F10919" s="3">
        <f t="shared" ca="1" si="170"/>
        <v>33.876712328767127</v>
      </c>
      <c r="G10919" s="2">
        <v>63751</v>
      </c>
      <c r="H10919" s="2">
        <v>64531.87</v>
      </c>
    </row>
    <row r="10920" spans="1:8" hidden="1" x14ac:dyDescent="0.2">
      <c r="A10920" t="s">
        <v>14795</v>
      </c>
      <c r="B10920" t="s">
        <v>134</v>
      </c>
      <c r="C10920" t="s">
        <v>135</v>
      </c>
      <c r="D10920" t="s">
        <v>15187</v>
      </c>
      <c r="E10920" s="1" t="d">
        <v>2014-08-20</v>
      </c>
      <c r="F10920" s="3">
        <f t="shared" ca="1" si="170"/>
        <v>5.1232876712328768</v>
      </c>
      <c r="G10920" s="2">
        <v>66473</v>
      </c>
      <c r="H10920" s="2">
        <v>65603.42</v>
      </c>
    </row>
    <row r="10921" spans="1:8" hidden="1" x14ac:dyDescent="0.2">
      <c r="A10921" t="s">
        <v>1499</v>
      </c>
      <c r="B10921" t="s">
        <v>29</v>
      </c>
      <c r="C10921" t="s">
        <v>330</v>
      </c>
      <c r="D10921" t="s">
        <v>15187</v>
      </c>
      <c r="E10921" s="1" t="d">
        <v>2011-07-06</v>
      </c>
      <c r="F10921" s="3">
        <f t="shared" ca="1" si="170"/>
        <v>8.24931506849315</v>
      </c>
      <c r="G10921" s="2">
        <v>66310</v>
      </c>
      <c r="H10921" s="2">
        <v>65535.86</v>
      </c>
    </row>
    <row r="10922" spans="1:8" hidden="1" x14ac:dyDescent="0.2">
      <c r="A10922" t="s">
        <v>12386</v>
      </c>
      <c r="B10922" t="s">
        <v>506</v>
      </c>
      <c r="C10922" t="s">
        <v>24</v>
      </c>
      <c r="D10922" t="s">
        <v>15185</v>
      </c>
      <c r="E10922" s="1" t="d">
        <v>2017-05-27</v>
      </c>
      <c r="F10922" s="3">
        <f t="shared" ca="1" si="170"/>
        <v>2.3534246575342466</v>
      </c>
      <c r="G10922" s="2">
        <v>21008</v>
      </c>
      <c r="H10922" s="2">
        <v>12713.27</v>
      </c>
    </row>
    <row r="10923" spans="1:8" hidden="1" x14ac:dyDescent="0.2">
      <c r="A10923" t="s">
        <v>12387</v>
      </c>
      <c r="B10923" t="s">
        <v>2086</v>
      </c>
      <c r="C10923" t="s">
        <v>2087</v>
      </c>
      <c r="D10923" t="s">
        <v>15206</v>
      </c>
      <c r="E10923" s="1" t="d">
        <v>2008-11-18</v>
      </c>
      <c r="F10923" s="3">
        <f t="shared" ca="1" si="170"/>
        <v>10.87945205479452</v>
      </c>
      <c r="G10923" s="2">
        <v>81746</v>
      </c>
      <c r="H10923" s="2">
        <v>95172.89</v>
      </c>
    </row>
    <row r="10924" spans="1:8" hidden="1" x14ac:dyDescent="0.2">
      <c r="A10924" t="s">
        <v>12388</v>
      </c>
      <c r="B10924" t="s">
        <v>1012</v>
      </c>
      <c r="C10924" t="s">
        <v>1013</v>
      </c>
      <c r="D10924" t="s">
        <v>15192</v>
      </c>
      <c r="E10924" s="1" t="d">
        <v>2017-07-03</v>
      </c>
      <c r="F10924" s="3">
        <f t="shared" ca="1" si="170"/>
        <v>2.2520547945205478</v>
      </c>
      <c r="G10924" s="2">
        <v>62424</v>
      </c>
      <c r="H10924" s="2">
        <v>61284.08</v>
      </c>
    </row>
    <row r="10925" spans="1:8" x14ac:dyDescent="0.2">
      <c r="A10925" t="s">
        <v>6454</v>
      </c>
      <c r="B10925" t="s">
        <v>166</v>
      </c>
      <c r="C10925" t="s">
        <v>167</v>
      </c>
      <c r="D10925" t="s">
        <v>15184</v>
      </c>
      <c r="E10925" s="1" t="d">
        <v>1997-02-06</v>
      </c>
      <c r="F10925" s="3">
        <f t="shared" ca="1" si="170"/>
        <v>22.668493150684931</v>
      </c>
      <c r="G10925" s="2">
        <v>55512</v>
      </c>
      <c r="H10925" s="2">
        <v>57284.66</v>
      </c>
    </row>
    <row r="10926" spans="1:8" x14ac:dyDescent="0.2">
      <c r="A10926" t="s">
        <v>11866</v>
      </c>
      <c r="B10926" t="s">
        <v>17</v>
      </c>
      <c r="C10926" t="s">
        <v>18</v>
      </c>
      <c r="D10926" t="s">
        <v>15184</v>
      </c>
      <c r="E10926" s="1" t="d">
        <v>2017-10-05</v>
      </c>
      <c r="F10926" s="3">
        <f t="shared" ca="1" si="170"/>
        <v>1.9945205479452055</v>
      </c>
      <c r="G10926" s="2">
        <v>72857</v>
      </c>
      <c r="H10926" s="2">
        <v>57246.12</v>
      </c>
    </row>
    <row r="10927" spans="1:8" hidden="1" x14ac:dyDescent="0.2">
      <c r="A10927" t="s">
        <v>9206</v>
      </c>
      <c r="B10927" t="s">
        <v>29</v>
      </c>
      <c r="C10927" t="s">
        <v>2255</v>
      </c>
      <c r="D10927" t="s">
        <v>15187</v>
      </c>
      <c r="E10927" s="1" t="d">
        <v>2008-08-18</v>
      </c>
      <c r="F10927" s="3">
        <f t="shared" ca="1" si="170"/>
        <v>11.131506849315068</v>
      </c>
      <c r="G10927" s="2">
        <v>66310</v>
      </c>
      <c r="H10927" s="2">
        <v>65434.73</v>
      </c>
    </row>
    <row r="10928" spans="1:8" hidden="1" x14ac:dyDescent="0.2">
      <c r="A10928" t="s">
        <v>10226</v>
      </c>
      <c r="B10928" t="s">
        <v>29</v>
      </c>
      <c r="C10928" t="s">
        <v>364</v>
      </c>
      <c r="D10928" t="s">
        <v>15187</v>
      </c>
      <c r="E10928" s="1" t="d">
        <v>2014-10-15</v>
      </c>
      <c r="F10928" s="3">
        <f t="shared" ca="1" si="170"/>
        <v>4.9698630136986299</v>
      </c>
      <c r="G10928" s="2">
        <v>64053</v>
      </c>
      <c r="H10928" s="2">
        <v>65377.98</v>
      </c>
    </row>
    <row r="10929" spans="1:8" x14ac:dyDescent="0.2">
      <c r="A10929" t="s">
        <v>7698</v>
      </c>
      <c r="B10929" t="s">
        <v>86</v>
      </c>
      <c r="C10929" t="s">
        <v>372</v>
      </c>
      <c r="D10929" t="s">
        <v>15184</v>
      </c>
      <c r="E10929" s="1" t="d">
        <v>2016-03-28</v>
      </c>
      <c r="F10929" s="3">
        <f t="shared" ca="1" si="170"/>
        <v>3.5178082191780824</v>
      </c>
      <c r="G10929" s="2">
        <v>51328</v>
      </c>
      <c r="H10929" s="2">
        <v>57188.73</v>
      </c>
    </row>
    <row r="10930" spans="1:8" hidden="1" x14ac:dyDescent="0.2">
      <c r="A10930" t="s">
        <v>12394</v>
      </c>
      <c r="B10930" t="s">
        <v>20</v>
      </c>
      <c r="C10930" t="s">
        <v>1283</v>
      </c>
      <c r="D10930" t="s">
        <v>15182</v>
      </c>
      <c r="E10930" s="1" t="d">
        <v>2017-04-24</v>
      </c>
      <c r="F10930" s="3">
        <f t="shared" ca="1" si="170"/>
        <v>2.4438356164383563</v>
      </c>
      <c r="G10930" s="2">
        <v>38926</v>
      </c>
      <c r="H10930" s="2">
        <v>32901.160000000003</v>
      </c>
    </row>
    <row r="10931" spans="1:8" hidden="1" x14ac:dyDescent="0.2">
      <c r="A10931" t="s">
        <v>12395</v>
      </c>
      <c r="B10931" t="s">
        <v>11</v>
      </c>
      <c r="C10931" t="s">
        <v>21</v>
      </c>
      <c r="D10931" t="s">
        <v>15182</v>
      </c>
      <c r="E10931" s="1" t="d">
        <v>2014-07-31</v>
      </c>
      <c r="F10931" s="3">
        <f t="shared" ca="1" si="170"/>
        <v>5.1780821917808222</v>
      </c>
      <c r="G10931" s="2">
        <v>90500</v>
      </c>
      <c r="H10931" s="2">
        <v>88334.65</v>
      </c>
    </row>
    <row r="10932" spans="1:8" x14ac:dyDescent="0.2">
      <c r="A10932" t="s">
        <v>5583</v>
      </c>
      <c r="B10932" t="s">
        <v>166</v>
      </c>
      <c r="C10932" t="s">
        <v>167</v>
      </c>
      <c r="D10932" t="s">
        <v>15184</v>
      </c>
      <c r="E10932" s="1" t="d">
        <v>2003-12-09</v>
      </c>
      <c r="F10932" s="3">
        <f t="shared" ca="1" si="170"/>
        <v>15.827397260273973</v>
      </c>
      <c r="G10932" s="2">
        <v>52456</v>
      </c>
      <c r="H10932" s="2">
        <v>57180.63</v>
      </c>
    </row>
    <row r="10933" spans="1:8" x14ac:dyDescent="0.2">
      <c r="A10933" t="s">
        <v>6916</v>
      </c>
      <c r="B10933" t="s">
        <v>17</v>
      </c>
      <c r="C10933" t="s">
        <v>466</v>
      </c>
      <c r="D10933" t="s">
        <v>15184</v>
      </c>
      <c r="E10933" s="1" t="d">
        <v>2017-03-17</v>
      </c>
      <c r="F10933" s="3">
        <f t="shared" ca="1" si="170"/>
        <v>2.547945205479452</v>
      </c>
      <c r="G10933" s="2">
        <v>50561</v>
      </c>
      <c r="H10933" s="2">
        <v>57069.05</v>
      </c>
    </row>
    <row r="10934" spans="1:8" hidden="1" x14ac:dyDescent="0.2">
      <c r="A10934" t="s">
        <v>8902</v>
      </c>
      <c r="B10934" t="s">
        <v>8127</v>
      </c>
      <c r="C10934" t="s">
        <v>55</v>
      </c>
      <c r="D10934" t="s">
        <v>15187</v>
      </c>
      <c r="E10934" s="1" t="d">
        <v>1988-03-02</v>
      </c>
      <c r="F10934" s="3">
        <f t="shared" ca="1" si="170"/>
        <v>31.608219178082191</v>
      </c>
      <c r="G10934" s="2">
        <v>66537</v>
      </c>
      <c r="H10934" s="2">
        <v>65254.94</v>
      </c>
    </row>
    <row r="10935" spans="1:8" hidden="1" x14ac:dyDescent="0.2">
      <c r="A10935" t="s">
        <v>8022</v>
      </c>
      <c r="B10935" t="s">
        <v>54</v>
      </c>
      <c r="C10935" t="s">
        <v>55</v>
      </c>
      <c r="D10935" t="s">
        <v>15187</v>
      </c>
      <c r="E10935" s="1" t="d">
        <v>1998-10-13</v>
      </c>
      <c r="F10935" s="3">
        <f t="shared" ca="1" si="170"/>
        <v>20.986301369863014</v>
      </c>
      <c r="G10935" s="2">
        <v>56322</v>
      </c>
      <c r="H10935" s="2">
        <v>65212.55</v>
      </c>
    </row>
    <row r="10936" spans="1:8" hidden="1" x14ac:dyDescent="0.2">
      <c r="A10936" t="s">
        <v>12400</v>
      </c>
      <c r="B10936" t="s">
        <v>74</v>
      </c>
      <c r="C10936" t="s">
        <v>867</v>
      </c>
      <c r="D10936" t="s">
        <v>15191</v>
      </c>
      <c r="E10936" s="1" t="d">
        <v>2007-07-11</v>
      </c>
      <c r="F10936" s="3">
        <f t="shared" ca="1" si="170"/>
        <v>12.238356164383562</v>
      </c>
      <c r="G10936" s="2">
        <v>32292</v>
      </c>
      <c r="H10936" s="2">
        <v>34980.71</v>
      </c>
    </row>
    <row r="10937" spans="1:8" hidden="1" x14ac:dyDescent="0.2">
      <c r="A10937" t="s">
        <v>12401</v>
      </c>
      <c r="B10937" t="s">
        <v>42</v>
      </c>
      <c r="C10937" t="s">
        <v>271</v>
      </c>
      <c r="D10937" t="s">
        <v>15190</v>
      </c>
      <c r="E10937" s="1" t="d">
        <v>1995-05-22</v>
      </c>
      <c r="F10937" s="3">
        <f t="shared" ca="1" si="170"/>
        <v>24.383561643835616</v>
      </c>
      <c r="G10937" s="2">
        <v>68136</v>
      </c>
      <c r="H10937" s="2">
        <v>67471.850000000006</v>
      </c>
    </row>
    <row r="10938" spans="1:8" hidden="1" x14ac:dyDescent="0.2">
      <c r="A10938" t="s">
        <v>12402</v>
      </c>
      <c r="B10938" t="s">
        <v>169</v>
      </c>
      <c r="C10938" t="s">
        <v>170</v>
      </c>
      <c r="D10938" t="s">
        <v>15204</v>
      </c>
      <c r="E10938" s="1" t="d">
        <v>2009-09-17</v>
      </c>
      <c r="F10938" s="3">
        <f t="shared" ca="1" si="170"/>
        <v>10.049315068493151</v>
      </c>
      <c r="G10938" s="2">
        <v>10974</v>
      </c>
      <c r="H10938" s="2">
        <v>10864.99</v>
      </c>
    </row>
    <row r="10939" spans="1:8" hidden="1" x14ac:dyDescent="0.2">
      <c r="A10939" t="s">
        <v>12403</v>
      </c>
      <c r="B10939" t="s">
        <v>109</v>
      </c>
      <c r="C10939" t="s">
        <v>765</v>
      </c>
      <c r="D10939" t="s">
        <v>15214</v>
      </c>
      <c r="E10939" s="1" t="d">
        <v>2018-02-15</v>
      </c>
      <c r="F10939" s="3">
        <f t="shared" ca="1" si="170"/>
        <v>1.6301369863013699</v>
      </c>
      <c r="G10939" s="2">
        <v>62400</v>
      </c>
      <c r="H10939" s="2">
        <v>27271.65</v>
      </c>
    </row>
    <row r="10940" spans="1:8" x14ac:dyDescent="0.2">
      <c r="A10940" t="s">
        <v>8769</v>
      </c>
      <c r="B10940" t="s">
        <v>166</v>
      </c>
      <c r="C10940" t="s">
        <v>167</v>
      </c>
      <c r="D10940" t="s">
        <v>15184</v>
      </c>
      <c r="E10940" s="1" t="d">
        <v>1997-03-12</v>
      </c>
      <c r="F10940" s="3">
        <f t="shared" ca="1" si="170"/>
        <v>22.575342465753426</v>
      </c>
      <c r="G10940" s="2">
        <v>55512</v>
      </c>
      <c r="H10940" s="2">
        <v>57065.29</v>
      </c>
    </row>
    <row r="10941" spans="1:8" hidden="1" x14ac:dyDescent="0.2">
      <c r="A10941" t="s">
        <v>12405</v>
      </c>
      <c r="B10941" t="s">
        <v>6714</v>
      </c>
      <c r="C10941" t="s">
        <v>651</v>
      </c>
      <c r="D10941" t="s">
        <v>15193</v>
      </c>
      <c r="E10941" s="1" t="d">
        <v>2014-03-17</v>
      </c>
      <c r="F10941" s="3">
        <f t="shared" ca="1" si="170"/>
        <v>5.5506849315068489</v>
      </c>
      <c r="G10941" s="2">
        <v>69728</v>
      </c>
      <c r="H10941" s="2">
        <v>63671.27</v>
      </c>
    </row>
    <row r="10942" spans="1:8" hidden="1" x14ac:dyDescent="0.2">
      <c r="A10942" t="s">
        <v>12406</v>
      </c>
      <c r="B10942" t="s">
        <v>48</v>
      </c>
      <c r="C10942" t="s">
        <v>2280</v>
      </c>
      <c r="D10942" t="s">
        <v>15192</v>
      </c>
      <c r="E10942" s="1" t="d">
        <v>2007-07-18</v>
      </c>
      <c r="F10942" s="3">
        <f t="shared" ca="1" si="170"/>
        <v>12.219178082191782</v>
      </c>
      <c r="G10942" s="2">
        <v>46395</v>
      </c>
      <c r="H10942" s="2">
        <v>46730.81</v>
      </c>
    </row>
    <row r="10943" spans="1:8" x14ac:dyDescent="0.2">
      <c r="A10943" t="s">
        <v>2256</v>
      </c>
      <c r="B10943" t="s">
        <v>166</v>
      </c>
      <c r="C10943" t="s">
        <v>167</v>
      </c>
      <c r="D10943" t="s">
        <v>15184</v>
      </c>
      <c r="E10943" s="1" t="d">
        <v>1998-03-08</v>
      </c>
      <c r="F10943" s="3">
        <f t="shared" ca="1" si="170"/>
        <v>21.586301369863012</v>
      </c>
      <c r="G10943" s="2">
        <v>55512</v>
      </c>
      <c r="H10943" s="2">
        <v>57055.94</v>
      </c>
    </row>
    <row r="10944" spans="1:8" hidden="1" x14ac:dyDescent="0.2">
      <c r="A10944" t="s">
        <v>12408</v>
      </c>
      <c r="B10944" t="s">
        <v>74</v>
      </c>
      <c r="C10944" t="s">
        <v>974</v>
      </c>
      <c r="D10944" t="s">
        <v>15197</v>
      </c>
      <c r="E10944" s="1" t="d">
        <v>2006-09-20</v>
      </c>
      <c r="F10944" s="3">
        <f t="shared" ca="1" si="170"/>
        <v>13.043835616438356</v>
      </c>
      <c r="G10944" s="2">
        <v>32292</v>
      </c>
      <c r="H10944" s="2">
        <v>35140.800000000003</v>
      </c>
    </row>
    <row r="10945" spans="1:8" x14ac:dyDescent="0.2">
      <c r="A10945" t="s">
        <v>5642</v>
      </c>
      <c r="B10945" t="s">
        <v>17</v>
      </c>
      <c r="C10945" t="s">
        <v>752</v>
      </c>
      <c r="D10945" t="s">
        <v>15184</v>
      </c>
      <c r="E10945" s="1" t="d">
        <v>2017-04-11</v>
      </c>
      <c r="F10945" s="3">
        <f t="shared" ca="1" si="170"/>
        <v>2.4794520547945207</v>
      </c>
      <c r="G10945" s="2">
        <v>50561</v>
      </c>
      <c r="H10945" s="2">
        <v>57035.57</v>
      </c>
    </row>
    <row r="10946" spans="1:8" hidden="1" x14ac:dyDescent="0.2">
      <c r="A10946" t="s">
        <v>13733</v>
      </c>
      <c r="B10946" t="s">
        <v>2590</v>
      </c>
      <c r="C10946" t="s">
        <v>2311</v>
      </c>
      <c r="D10946" t="s">
        <v>15187</v>
      </c>
      <c r="E10946" s="1" t="d">
        <v>2007-09-17</v>
      </c>
      <c r="F10946" s="3">
        <f t="shared" ca="1" si="170"/>
        <v>12.052054794520547</v>
      </c>
      <c r="G10946" s="2">
        <v>53862</v>
      </c>
      <c r="H10946" s="2">
        <v>64967.28</v>
      </c>
    </row>
    <row r="10947" spans="1:8" hidden="1" x14ac:dyDescent="0.2">
      <c r="A10947" t="s">
        <v>13174</v>
      </c>
      <c r="B10947" t="s">
        <v>29</v>
      </c>
      <c r="C10947" t="s">
        <v>4927</v>
      </c>
      <c r="D10947" t="s">
        <v>15187</v>
      </c>
      <c r="E10947" s="1" t="d">
        <v>2014-10-15</v>
      </c>
      <c r="F10947" s="3">
        <f t="shared" ref="F10947:F11010" ca="1" si="171">(TODAY()-E10947)/365</f>
        <v>4.9698630136986299</v>
      </c>
      <c r="G10947" s="2">
        <v>64053</v>
      </c>
      <c r="H10947" s="2">
        <v>64949.9</v>
      </c>
    </row>
    <row r="10948" spans="1:8" hidden="1" x14ac:dyDescent="0.2">
      <c r="A10948" t="s">
        <v>12412</v>
      </c>
      <c r="B10948" t="s">
        <v>803</v>
      </c>
      <c r="C10948" t="s">
        <v>804</v>
      </c>
      <c r="D10948" t="s">
        <v>15194</v>
      </c>
      <c r="E10948" s="1" t="d">
        <v>2011-05-30</v>
      </c>
      <c r="F10948" s="3">
        <f t="shared" ca="1" si="171"/>
        <v>8.3506849315068497</v>
      </c>
      <c r="G10948" s="2">
        <v>43285</v>
      </c>
      <c r="H10948" s="2">
        <v>76998.03</v>
      </c>
    </row>
    <row r="10949" spans="1:8" x14ac:dyDescent="0.2">
      <c r="A10949" t="s">
        <v>14605</v>
      </c>
      <c r="B10949" t="s">
        <v>17</v>
      </c>
      <c r="C10949" t="s">
        <v>372</v>
      </c>
      <c r="D10949" t="s">
        <v>15184</v>
      </c>
      <c r="E10949" s="1" t="d">
        <v>2017-05-22</v>
      </c>
      <c r="F10949" s="3">
        <f t="shared" ca="1" si="171"/>
        <v>2.3671232876712329</v>
      </c>
      <c r="G10949" s="2">
        <v>50561</v>
      </c>
      <c r="H10949" s="2">
        <v>57028.44</v>
      </c>
    </row>
    <row r="10950" spans="1:8" x14ac:dyDescent="0.2">
      <c r="A10950" t="s">
        <v>5153</v>
      </c>
      <c r="B10950" t="s">
        <v>166</v>
      </c>
      <c r="C10950" t="s">
        <v>167</v>
      </c>
      <c r="D10950" t="s">
        <v>15184</v>
      </c>
      <c r="E10950" s="1" t="d">
        <v>1994-01-06</v>
      </c>
      <c r="F10950" s="3">
        <f t="shared" ca="1" si="171"/>
        <v>25.756164383561643</v>
      </c>
      <c r="G10950" s="2">
        <v>55512</v>
      </c>
      <c r="H10950" s="2">
        <v>57021.39</v>
      </c>
    </row>
    <row r="10951" spans="1:8" hidden="1" x14ac:dyDescent="0.2">
      <c r="A10951" t="s">
        <v>4264</v>
      </c>
      <c r="B10951" t="s">
        <v>54</v>
      </c>
      <c r="C10951" t="s">
        <v>55</v>
      </c>
      <c r="D10951" t="s">
        <v>15187</v>
      </c>
      <c r="E10951" s="1" t="d">
        <v>1997-09-15</v>
      </c>
      <c r="F10951" s="3">
        <f t="shared" ca="1" si="171"/>
        <v>22.063013698630137</v>
      </c>
      <c r="G10951" s="2">
        <v>57916</v>
      </c>
      <c r="H10951" s="2">
        <v>64788.160000000003</v>
      </c>
    </row>
    <row r="10952" spans="1:8" hidden="1" x14ac:dyDescent="0.2">
      <c r="A10952" t="s">
        <v>12416</v>
      </c>
      <c r="B10952" t="s">
        <v>169</v>
      </c>
      <c r="C10952" t="s">
        <v>170</v>
      </c>
      <c r="D10952" t="s">
        <v>15204</v>
      </c>
      <c r="E10952" s="1" t="d">
        <v>2018-03-08</v>
      </c>
      <c r="F10952" s="3">
        <f t="shared" ca="1" si="171"/>
        <v>1.5726027397260274</v>
      </c>
      <c r="G10952" s="2">
        <v>10054</v>
      </c>
      <c r="H10952" s="2">
        <v>3376.92</v>
      </c>
    </row>
    <row r="10953" spans="1:8" hidden="1" x14ac:dyDescent="0.2">
      <c r="A10953" t="s">
        <v>12417</v>
      </c>
      <c r="B10953" t="s">
        <v>2203</v>
      </c>
      <c r="C10953" t="s">
        <v>626</v>
      </c>
      <c r="D10953" t="s">
        <v>15210</v>
      </c>
      <c r="E10953" s="1" t="d">
        <v>1996-07-01</v>
      </c>
      <c r="F10953" s="3">
        <f t="shared" ca="1" si="171"/>
        <v>23.271232876712329</v>
      </c>
      <c r="G10953" s="2">
        <v>71600</v>
      </c>
      <c r="H10953" s="2">
        <v>70877.649999999994</v>
      </c>
    </row>
    <row r="10954" spans="1:8" hidden="1" x14ac:dyDescent="0.2">
      <c r="A10954" t="s">
        <v>12418</v>
      </c>
      <c r="B10954" t="s">
        <v>11</v>
      </c>
      <c r="C10954" t="s">
        <v>1201</v>
      </c>
      <c r="D10954" t="s">
        <v>15182</v>
      </c>
      <c r="E10954" s="1" t="d">
        <v>2013-05-28</v>
      </c>
      <c r="F10954" s="3">
        <f t="shared" ca="1" si="171"/>
        <v>6.353424657534247</v>
      </c>
      <c r="G10954" s="2">
        <v>68600</v>
      </c>
      <c r="H10954" s="2">
        <v>66096</v>
      </c>
    </row>
    <row r="10955" spans="1:8" hidden="1" x14ac:dyDescent="0.2">
      <c r="A10955" t="s">
        <v>12419</v>
      </c>
      <c r="B10955" t="s">
        <v>536</v>
      </c>
      <c r="C10955" t="s">
        <v>537</v>
      </c>
      <c r="D10955" t="s">
        <v>15182</v>
      </c>
      <c r="E10955" s="1" t="d">
        <v>1988-02-16</v>
      </c>
      <c r="F10955" s="3">
        <f t="shared" ca="1" si="171"/>
        <v>31.649315068493152</v>
      </c>
      <c r="G10955" s="2">
        <v>69722</v>
      </c>
      <c r="H10955" s="2">
        <v>64199.54</v>
      </c>
    </row>
    <row r="10956" spans="1:8" hidden="1" x14ac:dyDescent="0.2">
      <c r="A10956" t="s">
        <v>12420</v>
      </c>
      <c r="B10956" t="s">
        <v>100</v>
      </c>
      <c r="C10956" t="s">
        <v>2578</v>
      </c>
      <c r="D10956" t="s">
        <v>15192</v>
      </c>
      <c r="E10956" s="1" t="d">
        <v>2017-09-01</v>
      </c>
      <c r="F10956" s="3">
        <f t="shared" ca="1" si="171"/>
        <v>2.0876712328767124</v>
      </c>
      <c r="G10956" s="2">
        <v>57819</v>
      </c>
      <c r="H10956" s="2">
        <v>57426.3</v>
      </c>
    </row>
    <row r="10957" spans="1:8" hidden="1" x14ac:dyDescent="0.2">
      <c r="A10957" t="s">
        <v>12421</v>
      </c>
      <c r="B10957" t="s">
        <v>74</v>
      </c>
      <c r="C10957" t="s">
        <v>3452</v>
      </c>
      <c r="D10957" t="s">
        <v>15191</v>
      </c>
      <c r="E10957" s="1" t="d">
        <v>2006-01-04</v>
      </c>
      <c r="F10957" s="3">
        <f t="shared" ca="1" si="171"/>
        <v>13.753424657534246</v>
      </c>
      <c r="G10957" s="2">
        <v>33270</v>
      </c>
      <c r="H10957" s="2">
        <v>34777.18</v>
      </c>
    </row>
    <row r="10958" spans="1:8" hidden="1" x14ac:dyDescent="0.2">
      <c r="A10958" t="s">
        <v>12422</v>
      </c>
      <c r="B10958" t="s">
        <v>1600</v>
      </c>
      <c r="C10958" t="s">
        <v>491</v>
      </c>
      <c r="D10958" t="s">
        <v>15185</v>
      </c>
      <c r="E10958" s="1" t="d">
        <v>2018-07-12</v>
      </c>
      <c r="F10958" s="3">
        <f t="shared" ca="1" si="171"/>
        <v>1.2273972602739727</v>
      </c>
      <c r="G10958" s="2">
        <v>21008</v>
      </c>
    </row>
    <row r="10959" spans="1:8" x14ac:dyDescent="0.2">
      <c r="A10959" t="s">
        <v>12177</v>
      </c>
      <c r="B10959" t="s">
        <v>86</v>
      </c>
      <c r="C10959" t="s">
        <v>176</v>
      </c>
      <c r="D10959" t="s">
        <v>15184</v>
      </c>
      <c r="E10959" s="1" t="d">
        <v>2016-01-04</v>
      </c>
      <c r="F10959" s="3">
        <f t="shared" ca="1" si="171"/>
        <v>3.7479452054794522</v>
      </c>
      <c r="G10959" s="2">
        <v>51328</v>
      </c>
      <c r="H10959" s="2">
        <v>56931.97</v>
      </c>
    </row>
    <row r="10960" spans="1:8" x14ac:dyDescent="0.2">
      <c r="A10960" t="s">
        <v>6034</v>
      </c>
      <c r="B10960" t="s">
        <v>166</v>
      </c>
      <c r="C10960" t="s">
        <v>167</v>
      </c>
      <c r="D10960" t="s">
        <v>15184</v>
      </c>
      <c r="E10960" s="1" t="d">
        <v>2002-01-07</v>
      </c>
      <c r="F10960" s="3">
        <f t="shared" ca="1" si="171"/>
        <v>17.747945205479454</v>
      </c>
      <c r="G10960" s="2">
        <v>50103</v>
      </c>
      <c r="H10960" s="2">
        <v>56890.82</v>
      </c>
    </row>
    <row r="10961" spans="1:8" x14ac:dyDescent="0.2">
      <c r="A10961" t="s">
        <v>14533</v>
      </c>
      <c r="B10961" t="s">
        <v>2393</v>
      </c>
      <c r="C10961" t="s">
        <v>741</v>
      </c>
      <c r="D10961" t="s">
        <v>15184</v>
      </c>
      <c r="E10961" s="1" t="d">
        <v>1975-04-28</v>
      </c>
      <c r="F10961" s="3">
        <f t="shared" ca="1" si="171"/>
        <v>44.463013698630135</v>
      </c>
      <c r="G10961" s="2">
        <v>47184</v>
      </c>
      <c r="H10961" s="2">
        <v>56809.26</v>
      </c>
    </row>
    <row r="10962" spans="1:8" x14ac:dyDescent="0.2">
      <c r="A10962" t="s">
        <v>1211</v>
      </c>
      <c r="B10962" t="s">
        <v>1212</v>
      </c>
      <c r="C10962" t="s">
        <v>1046</v>
      </c>
      <c r="D10962" t="s">
        <v>15184</v>
      </c>
      <c r="E10962" s="1" t="d">
        <v>2000-02-08</v>
      </c>
      <c r="F10962" s="3">
        <f t="shared" ca="1" si="171"/>
        <v>19.663013698630138</v>
      </c>
      <c r="G10962" s="2">
        <v>108512</v>
      </c>
      <c r="H10962" s="2">
        <v>56808.88</v>
      </c>
    </row>
    <row r="10963" spans="1:8" x14ac:dyDescent="0.2">
      <c r="A10963" t="s">
        <v>5221</v>
      </c>
      <c r="B10963" t="s">
        <v>86</v>
      </c>
      <c r="C10963" t="s">
        <v>466</v>
      </c>
      <c r="D10963" t="s">
        <v>15184</v>
      </c>
      <c r="E10963" s="1" t="d">
        <v>2016-10-25</v>
      </c>
      <c r="F10963" s="3">
        <f t="shared" ca="1" si="171"/>
        <v>2.9397260273972603</v>
      </c>
      <c r="G10963" s="2">
        <v>50561</v>
      </c>
      <c r="H10963" s="2">
        <v>56733.78</v>
      </c>
    </row>
    <row r="10964" spans="1:8" hidden="1" x14ac:dyDescent="0.2">
      <c r="A10964" t="s">
        <v>12428</v>
      </c>
      <c r="B10964" t="s">
        <v>845</v>
      </c>
      <c r="C10964" t="s">
        <v>78</v>
      </c>
      <c r="D10964" t="s">
        <v>15190</v>
      </c>
      <c r="E10964" s="1" t="d">
        <v>1983-12-08</v>
      </c>
      <c r="F10964" s="3">
        <f t="shared" ca="1" si="171"/>
        <v>35.843835616438355</v>
      </c>
      <c r="G10964" s="2">
        <v>51799</v>
      </c>
      <c r="H10964" s="2">
        <v>52221.59</v>
      </c>
    </row>
    <row r="10965" spans="1:8" hidden="1" x14ac:dyDescent="0.2">
      <c r="A10965" t="s">
        <v>242</v>
      </c>
      <c r="B10965" t="s">
        <v>243</v>
      </c>
      <c r="C10965" t="s">
        <v>244</v>
      </c>
      <c r="D10965" t="s">
        <v>15212</v>
      </c>
      <c r="E10965" s="1" t="d">
        <v>2016-03-14</v>
      </c>
      <c r="F10965" s="3">
        <f t="shared" ca="1" si="171"/>
        <v>3.5561643835616437</v>
      </c>
      <c r="G10965" s="2">
        <v>70100</v>
      </c>
      <c r="H10965" s="2">
        <v>68805.649999999994</v>
      </c>
    </row>
    <row r="10966" spans="1:8" hidden="1" x14ac:dyDescent="0.2">
      <c r="A10966" t="s">
        <v>12430</v>
      </c>
      <c r="B10966" t="s">
        <v>74</v>
      </c>
      <c r="C10966" t="s">
        <v>1529</v>
      </c>
      <c r="D10966" t="s">
        <v>15197</v>
      </c>
      <c r="E10966" s="1" t="d">
        <v>2006-09-20</v>
      </c>
      <c r="F10966" s="3">
        <f t="shared" ca="1" si="171"/>
        <v>13.043835616438356</v>
      </c>
      <c r="G10966" s="2">
        <v>33270</v>
      </c>
      <c r="H10966" s="2">
        <v>36995.5</v>
      </c>
    </row>
    <row r="10967" spans="1:8" hidden="1" x14ac:dyDescent="0.2">
      <c r="A10967" t="s">
        <v>12431</v>
      </c>
      <c r="B10967" t="s">
        <v>608</v>
      </c>
      <c r="C10967" t="s">
        <v>864</v>
      </c>
      <c r="D10967" t="s">
        <v>15197</v>
      </c>
      <c r="E10967" s="1" t="d">
        <v>1979-09-08</v>
      </c>
      <c r="F10967" s="3">
        <f t="shared" ca="1" si="171"/>
        <v>40.095890410958901</v>
      </c>
      <c r="G10967" s="2">
        <v>63751</v>
      </c>
      <c r="H10967" s="2">
        <v>94110.3</v>
      </c>
    </row>
    <row r="10968" spans="1:8" hidden="1" x14ac:dyDescent="0.2">
      <c r="A10968" t="s">
        <v>12432</v>
      </c>
      <c r="B10968" t="s">
        <v>515</v>
      </c>
      <c r="C10968" t="s">
        <v>2578</v>
      </c>
      <c r="D10968" t="s">
        <v>15192</v>
      </c>
      <c r="E10968" s="1" t="d">
        <v>2006-07-01</v>
      </c>
      <c r="F10968" s="3">
        <f t="shared" ca="1" si="171"/>
        <v>13.265753424657534</v>
      </c>
      <c r="G10968" s="2">
        <v>29162</v>
      </c>
      <c r="H10968" s="2">
        <v>29654.55</v>
      </c>
    </row>
    <row r="10969" spans="1:8" hidden="1" x14ac:dyDescent="0.2">
      <c r="A10969" t="s">
        <v>12432</v>
      </c>
      <c r="B10969" t="s">
        <v>872</v>
      </c>
      <c r="C10969" t="s">
        <v>2579</v>
      </c>
      <c r="D10969" t="s">
        <v>2580</v>
      </c>
      <c r="E10969" s="1" t="d">
        <v>2018-06-28</v>
      </c>
      <c r="F10969" s="3">
        <f t="shared" ca="1" si="171"/>
        <v>1.2657534246575342</v>
      </c>
      <c r="G10969" s="2">
        <v>32094</v>
      </c>
    </row>
    <row r="10970" spans="1:8" hidden="1" x14ac:dyDescent="0.2">
      <c r="A10970" t="s">
        <v>10846</v>
      </c>
      <c r="B10970" t="s">
        <v>51</v>
      </c>
      <c r="C10970" t="s">
        <v>2311</v>
      </c>
      <c r="D10970" t="s">
        <v>15187</v>
      </c>
      <c r="E10970" s="1" t="d">
        <v>1987-03-23</v>
      </c>
      <c r="F10970" s="3">
        <f t="shared" ca="1" si="171"/>
        <v>32.553424657534244</v>
      </c>
      <c r="G10970" s="2">
        <v>41757</v>
      </c>
      <c r="H10970" s="2">
        <v>64771.37</v>
      </c>
    </row>
    <row r="10971" spans="1:8" hidden="1" x14ac:dyDescent="0.2">
      <c r="A10971" t="s">
        <v>1811</v>
      </c>
      <c r="B10971" t="s">
        <v>29</v>
      </c>
      <c r="C10971" t="s">
        <v>842</v>
      </c>
      <c r="D10971" t="s">
        <v>15187</v>
      </c>
      <c r="E10971" s="1" t="d">
        <v>2006-06-24</v>
      </c>
      <c r="F10971" s="3">
        <f t="shared" ca="1" si="171"/>
        <v>13.284931506849315</v>
      </c>
      <c r="G10971" s="2">
        <v>64053</v>
      </c>
      <c r="H10971" s="2">
        <v>64751.94</v>
      </c>
    </row>
    <row r="10972" spans="1:8" hidden="1" x14ac:dyDescent="0.2">
      <c r="A10972" t="s">
        <v>10230</v>
      </c>
      <c r="B10972" t="s">
        <v>29</v>
      </c>
      <c r="C10972" t="s">
        <v>391</v>
      </c>
      <c r="D10972" t="s">
        <v>15187</v>
      </c>
      <c r="E10972" s="1" t="d">
        <v>2008-06-25</v>
      </c>
      <c r="F10972" s="3">
        <f t="shared" ca="1" si="171"/>
        <v>11.27945205479452</v>
      </c>
      <c r="G10972" s="2">
        <v>68608</v>
      </c>
      <c r="H10972" s="2">
        <v>64729.99</v>
      </c>
    </row>
    <row r="10973" spans="1:8" hidden="1" x14ac:dyDescent="0.2">
      <c r="A10973" t="s">
        <v>12436</v>
      </c>
      <c r="B10973" t="s">
        <v>503</v>
      </c>
      <c r="C10973" t="s">
        <v>2306</v>
      </c>
      <c r="D10973" t="s">
        <v>15222</v>
      </c>
      <c r="E10973" s="1" t="d">
        <v>2001-05-14</v>
      </c>
      <c r="F10973" s="3">
        <f t="shared" ca="1" si="171"/>
        <v>18.399999999999999</v>
      </c>
      <c r="G10973" s="2">
        <v>68700</v>
      </c>
      <c r="H10973" s="2">
        <v>68519.05</v>
      </c>
    </row>
    <row r="10974" spans="1:8" hidden="1" x14ac:dyDescent="0.2">
      <c r="A10974" t="s">
        <v>11641</v>
      </c>
      <c r="B10974" t="s">
        <v>54</v>
      </c>
      <c r="C10974" t="s">
        <v>55</v>
      </c>
      <c r="D10974" t="s">
        <v>15187</v>
      </c>
      <c r="E10974" s="1" t="d">
        <v>1985-02-19</v>
      </c>
      <c r="F10974" s="3">
        <f t="shared" ca="1" si="171"/>
        <v>34.641095890410959</v>
      </c>
      <c r="G10974" s="2">
        <v>61104</v>
      </c>
      <c r="H10974" s="2">
        <v>64316.99</v>
      </c>
    </row>
    <row r="10975" spans="1:8" hidden="1" x14ac:dyDescent="0.2">
      <c r="A10975" t="s">
        <v>12438</v>
      </c>
      <c r="B10975" t="s">
        <v>12439</v>
      </c>
      <c r="C10975" t="s">
        <v>181</v>
      </c>
      <c r="D10975" t="s">
        <v>15193</v>
      </c>
      <c r="E10975" s="1" t="d">
        <v>2005-12-19</v>
      </c>
      <c r="F10975" s="3">
        <f t="shared" ca="1" si="171"/>
        <v>13.797260273972602</v>
      </c>
      <c r="G10975" s="2">
        <v>69600</v>
      </c>
      <c r="H10975" s="2">
        <v>66362.5</v>
      </c>
    </row>
    <row r="10976" spans="1:8" hidden="1" x14ac:dyDescent="0.2">
      <c r="A10976" t="s">
        <v>12440</v>
      </c>
      <c r="B10976" t="s">
        <v>83</v>
      </c>
      <c r="C10976" t="s">
        <v>500</v>
      </c>
      <c r="D10976" t="s">
        <v>15197</v>
      </c>
      <c r="E10976" s="1" t="d">
        <v>2008-01-14</v>
      </c>
      <c r="F10976" s="3">
        <f t="shared" ca="1" si="171"/>
        <v>11.726027397260275</v>
      </c>
      <c r="G10976" s="2">
        <v>85500</v>
      </c>
      <c r="H10976" s="2">
        <v>85428.71</v>
      </c>
    </row>
    <row r="10977" spans="1:8" x14ac:dyDescent="0.2">
      <c r="A10977" t="s">
        <v>12638</v>
      </c>
      <c r="B10977" t="s">
        <v>2010</v>
      </c>
      <c r="C10977" t="s">
        <v>504</v>
      </c>
      <c r="D10977" t="s">
        <v>15184</v>
      </c>
      <c r="E10977" s="1" t="d">
        <v>2002-05-06</v>
      </c>
      <c r="F10977" s="3">
        <f t="shared" ca="1" si="171"/>
        <v>17.421917808219177</v>
      </c>
      <c r="G10977" s="2">
        <v>56322</v>
      </c>
      <c r="H10977" s="2">
        <v>56690.239999999998</v>
      </c>
    </row>
    <row r="10978" spans="1:8" hidden="1" x14ac:dyDescent="0.2">
      <c r="A10978" t="s">
        <v>12442</v>
      </c>
      <c r="B10978" t="s">
        <v>51</v>
      </c>
      <c r="C10978" t="s">
        <v>67</v>
      </c>
      <c r="D10978" t="s">
        <v>15196</v>
      </c>
      <c r="E10978" s="1" t="d">
        <v>2015-11-12</v>
      </c>
      <c r="F10978" s="3">
        <f t="shared" ca="1" si="171"/>
        <v>3.893150684931507</v>
      </c>
      <c r="G10978" s="2">
        <v>35750</v>
      </c>
      <c r="H10978" s="2">
        <v>38442.65</v>
      </c>
    </row>
    <row r="10979" spans="1:8" hidden="1" x14ac:dyDescent="0.2">
      <c r="A10979" t="s">
        <v>12708</v>
      </c>
      <c r="B10979" t="s">
        <v>288</v>
      </c>
      <c r="C10979" t="s">
        <v>2311</v>
      </c>
      <c r="D10979" t="s">
        <v>15187</v>
      </c>
      <c r="E10979" s="1" t="d">
        <v>2013-11-12</v>
      </c>
      <c r="F10979" s="3">
        <f t="shared" ca="1" si="171"/>
        <v>5.8931506849315065</v>
      </c>
      <c r="G10979" s="2">
        <v>60700</v>
      </c>
      <c r="H10979" s="2">
        <v>64023.59</v>
      </c>
    </row>
    <row r="10980" spans="1:8" x14ac:dyDescent="0.2">
      <c r="A10980" t="s">
        <v>705</v>
      </c>
      <c r="B10980" t="s">
        <v>166</v>
      </c>
      <c r="C10980" t="s">
        <v>167</v>
      </c>
      <c r="D10980" t="s">
        <v>15184</v>
      </c>
      <c r="E10980" s="1" t="d">
        <v>2005-03-17</v>
      </c>
      <c r="F10980" s="3">
        <f t="shared" ca="1" si="171"/>
        <v>14.556164383561644</v>
      </c>
      <c r="G10980" s="2">
        <v>52456</v>
      </c>
      <c r="H10980" s="2">
        <v>56656.59</v>
      </c>
    </row>
    <row r="10981" spans="1:8" hidden="1" x14ac:dyDescent="0.2">
      <c r="A10981" t="s">
        <v>12445</v>
      </c>
      <c r="B10981" t="s">
        <v>74</v>
      </c>
      <c r="C10981" t="s">
        <v>5227</v>
      </c>
      <c r="D10981" t="s">
        <v>15197</v>
      </c>
      <c r="E10981" s="1" t="d">
        <v>2007-04-09</v>
      </c>
      <c r="F10981" s="3">
        <f t="shared" ca="1" si="171"/>
        <v>12.493150684931507</v>
      </c>
      <c r="G10981" s="2">
        <v>33270</v>
      </c>
      <c r="H10981" s="2">
        <v>38300.410000000003</v>
      </c>
    </row>
    <row r="10982" spans="1:8" hidden="1" x14ac:dyDescent="0.2">
      <c r="A10982" t="s">
        <v>12446</v>
      </c>
      <c r="B10982" t="s">
        <v>109</v>
      </c>
      <c r="C10982" t="s">
        <v>2280</v>
      </c>
      <c r="D10982" t="s">
        <v>15192</v>
      </c>
      <c r="E10982" s="1" t="d">
        <v>2005-10-01</v>
      </c>
      <c r="F10982" s="3">
        <f t="shared" ca="1" si="171"/>
        <v>14.013698630136986</v>
      </c>
      <c r="G10982" s="2">
        <v>29120</v>
      </c>
      <c r="H10982" s="2">
        <v>22246.28</v>
      </c>
    </row>
    <row r="10983" spans="1:8" hidden="1" x14ac:dyDescent="0.2">
      <c r="A10983" t="s">
        <v>12447</v>
      </c>
      <c r="B10983" t="s">
        <v>353</v>
      </c>
      <c r="C10983" t="s">
        <v>354</v>
      </c>
      <c r="D10983" t="s">
        <v>15211</v>
      </c>
      <c r="E10983" s="1" t="d">
        <v>2007-09-28</v>
      </c>
      <c r="F10983" s="3">
        <f t="shared" ca="1" si="171"/>
        <v>12.021917808219179</v>
      </c>
      <c r="G10983" s="2">
        <v>44584</v>
      </c>
      <c r="H10983" s="2">
        <v>46904.06</v>
      </c>
    </row>
    <row r="10984" spans="1:8" hidden="1" x14ac:dyDescent="0.2">
      <c r="A10984" t="s">
        <v>12448</v>
      </c>
      <c r="B10984" t="s">
        <v>1181</v>
      </c>
      <c r="C10984" t="s">
        <v>1388</v>
      </c>
      <c r="D10984" t="s">
        <v>15197</v>
      </c>
      <c r="E10984" s="1" t="d">
        <v>1983-01-27</v>
      </c>
      <c r="F10984" s="3">
        <f t="shared" ca="1" si="171"/>
        <v>36.706849315068496</v>
      </c>
      <c r="G10984" s="2">
        <v>63751</v>
      </c>
      <c r="H10984" s="2">
        <v>64342.11</v>
      </c>
    </row>
    <row r="10985" spans="1:8" hidden="1" x14ac:dyDescent="0.2">
      <c r="A10985" t="s">
        <v>12449</v>
      </c>
      <c r="B10985" t="s">
        <v>2249</v>
      </c>
      <c r="C10985" t="s">
        <v>929</v>
      </c>
      <c r="D10985" t="s">
        <v>15196</v>
      </c>
      <c r="E10985" s="1" t="d">
        <v>2005-08-29</v>
      </c>
      <c r="F10985" s="3">
        <f t="shared" ca="1" si="171"/>
        <v>14.104109589041096</v>
      </c>
      <c r="G10985" s="2">
        <v>159600</v>
      </c>
      <c r="H10985" s="2">
        <v>156776.79</v>
      </c>
    </row>
    <row r="10986" spans="1:8" hidden="1" x14ac:dyDescent="0.2">
      <c r="A10986" t="s">
        <v>12450</v>
      </c>
      <c r="B10986" t="s">
        <v>267</v>
      </c>
      <c r="C10986" t="s">
        <v>864</v>
      </c>
      <c r="D10986" t="s">
        <v>15197</v>
      </c>
      <c r="E10986" s="1" t="d">
        <v>1996-05-20</v>
      </c>
      <c r="F10986" s="3">
        <f t="shared" ca="1" si="171"/>
        <v>23.386301369863013</v>
      </c>
      <c r="G10986" s="2">
        <v>92514</v>
      </c>
      <c r="H10986" s="2">
        <v>93134.69</v>
      </c>
    </row>
    <row r="10987" spans="1:8" hidden="1" x14ac:dyDescent="0.2">
      <c r="A10987" t="s">
        <v>12451</v>
      </c>
      <c r="B10987" t="s">
        <v>51</v>
      </c>
      <c r="C10987" t="s">
        <v>1132</v>
      </c>
      <c r="D10987" t="s">
        <v>15197</v>
      </c>
      <c r="E10987" s="1" t="d">
        <v>2013-05-20</v>
      </c>
      <c r="F10987" s="3">
        <f t="shared" ca="1" si="171"/>
        <v>6.375342465753425</v>
      </c>
      <c r="G10987" s="2">
        <v>36312</v>
      </c>
      <c r="H10987" s="2">
        <v>39211.97</v>
      </c>
    </row>
    <row r="10988" spans="1:8" hidden="1" x14ac:dyDescent="0.2">
      <c r="A10988" t="s">
        <v>12452</v>
      </c>
      <c r="B10988" t="s">
        <v>35</v>
      </c>
      <c r="C10988" t="s">
        <v>1172</v>
      </c>
      <c r="D10988" t="s">
        <v>15188</v>
      </c>
      <c r="E10988" s="1" t="d">
        <v>2001-05-24</v>
      </c>
      <c r="F10988" s="3">
        <f t="shared" ca="1" si="171"/>
        <v>18.372602739726027</v>
      </c>
      <c r="G10988" s="2">
        <v>48701</v>
      </c>
      <c r="H10988" s="2">
        <v>50292.94</v>
      </c>
    </row>
    <row r="10989" spans="1:8" hidden="1" x14ac:dyDescent="0.2">
      <c r="A10989" t="s">
        <v>12453</v>
      </c>
      <c r="B10989" t="s">
        <v>506</v>
      </c>
      <c r="C10989" t="s">
        <v>107</v>
      </c>
      <c r="D10989" t="s">
        <v>15192</v>
      </c>
      <c r="E10989" s="1" t="d">
        <v>2018-04-23</v>
      </c>
      <c r="F10989" s="3">
        <f t="shared" ca="1" si="171"/>
        <v>1.4465753424657535</v>
      </c>
      <c r="G10989" s="2">
        <v>27040</v>
      </c>
      <c r="H10989" s="2">
        <v>4254.25</v>
      </c>
    </row>
    <row r="10990" spans="1:8" hidden="1" x14ac:dyDescent="0.2">
      <c r="A10990" t="s">
        <v>12454</v>
      </c>
      <c r="B10990" t="s">
        <v>506</v>
      </c>
      <c r="C10990" t="s">
        <v>3436</v>
      </c>
      <c r="D10990" t="s">
        <v>15189</v>
      </c>
      <c r="E10990" s="1" t="d">
        <v>2004-09-20</v>
      </c>
      <c r="F10990" s="3">
        <f t="shared" ca="1" si="171"/>
        <v>15.043835616438356</v>
      </c>
      <c r="G10990" s="2">
        <v>21008</v>
      </c>
      <c r="H10990" s="2">
        <v>6582.64</v>
      </c>
    </row>
    <row r="10991" spans="1:8" x14ac:dyDescent="0.2">
      <c r="A10991" t="s">
        <v>5246</v>
      </c>
      <c r="B10991" t="s">
        <v>86</v>
      </c>
      <c r="C10991" t="s">
        <v>241</v>
      </c>
      <c r="D10991" t="s">
        <v>15184</v>
      </c>
      <c r="E10991" s="1" t="d">
        <v>2016-04-26</v>
      </c>
      <c r="F10991" s="3">
        <f t="shared" ca="1" si="171"/>
        <v>3.4383561643835616</v>
      </c>
      <c r="G10991" s="2">
        <v>51328</v>
      </c>
      <c r="H10991" s="2">
        <v>56521.68</v>
      </c>
    </row>
    <row r="10992" spans="1:8" x14ac:dyDescent="0.2">
      <c r="A10992" t="s">
        <v>5123</v>
      </c>
      <c r="B10992" t="s">
        <v>51</v>
      </c>
      <c r="C10992" t="s">
        <v>176</v>
      </c>
      <c r="D10992" t="s">
        <v>15184</v>
      </c>
      <c r="E10992" s="1" t="d">
        <v>1979-06-25</v>
      </c>
      <c r="F10992" s="3">
        <f t="shared" ca="1" si="171"/>
        <v>40.301369863013697</v>
      </c>
      <c r="G10992" s="2">
        <v>41757</v>
      </c>
      <c r="H10992" s="2">
        <v>56514.26</v>
      </c>
    </row>
    <row r="10993" spans="1:8" hidden="1" x14ac:dyDescent="0.2">
      <c r="A10993" t="s">
        <v>3848</v>
      </c>
      <c r="B10993" t="s">
        <v>645</v>
      </c>
      <c r="C10993" t="s">
        <v>135</v>
      </c>
      <c r="D10993" t="s">
        <v>15187</v>
      </c>
      <c r="E10993" s="1" t="d">
        <v>2016-10-19</v>
      </c>
      <c r="F10993" s="3">
        <f t="shared" ca="1" si="171"/>
        <v>2.956164383561644</v>
      </c>
      <c r="G10993" s="2">
        <v>53279</v>
      </c>
      <c r="H10993" s="2">
        <v>63614.82</v>
      </c>
    </row>
    <row r="10994" spans="1:8" hidden="1" x14ac:dyDescent="0.2">
      <c r="A10994" t="s">
        <v>12458</v>
      </c>
      <c r="B10994" t="s">
        <v>2638</v>
      </c>
      <c r="C10994" t="s">
        <v>2280</v>
      </c>
      <c r="D10994" t="s">
        <v>15192</v>
      </c>
      <c r="E10994" s="1" t="d">
        <v>1993-07-01</v>
      </c>
      <c r="F10994" s="3">
        <f t="shared" ca="1" si="171"/>
        <v>26.273972602739725</v>
      </c>
      <c r="G10994" s="2">
        <v>54696</v>
      </c>
      <c r="H10994" s="2">
        <v>54871.33</v>
      </c>
    </row>
    <row r="10995" spans="1:8" hidden="1" x14ac:dyDescent="0.2">
      <c r="A10995" t="s">
        <v>12459</v>
      </c>
      <c r="B10995" t="s">
        <v>385</v>
      </c>
      <c r="C10995" t="s">
        <v>855</v>
      </c>
      <c r="D10995" t="s">
        <v>15190</v>
      </c>
      <c r="E10995" s="1" t="d">
        <v>2003-10-27</v>
      </c>
      <c r="F10995" s="3">
        <f t="shared" ca="1" si="171"/>
        <v>15.945205479452055</v>
      </c>
      <c r="G10995" s="2">
        <v>35672</v>
      </c>
      <c r="H10995" s="2">
        <v>54037.82</v>
      </c>
    </row>
    <row r="10996" spans="1:8" hidden="1" x14ac:dyDescent="0.2">
      <c r="A10996" t="s">
        <v>12460</v>
      </c>
      <c r="B10996" t="s">
        <v>23</v>
      </c>
      <c r="C10996" t="s">
        <v>1376</v>
      </c>
      <c r="D10996" t="s">
        <v>15189</v>
      </c>
      <c r="E10996" s="1" t="d">
        <v>2013-06-10</v>
      </c>
      <c r="F10996" s="3">
        <f t="shared" ca="1" si="171"/>
        <v>6.3178082191780822</v>
      </c>
      <c r="G10996" s="2">
        <v>24960</v>
      </c>
      <c r="H10996">
        <v>756</v>
      </c>
    </row>
    <row r="10997" spans="1:8" hidden="1" x14ac:dyDescent="0.2">
      <c r="A10997" t="s">
        <v>12461</v>
      </c>
      <c r="B10997" t="s">
        <v>2774</v>
      </c>
      <c r="C10997" t="s">
        <v>2681</v>
      </c>
      <c r="D10997" t="s">
        <v>15192</v>
      </c>
      <c r="E10997" s="1" t="d">
        <v>2016-04-21</v>
      </c>
      <c r="F10997" s="3">
        <f t="shared" ca="1" si="171"/>
        <v>3.452054794520548</v>
      </c>
      <c r="G10997" s="2">
        <v>36561</v>
      </c>
      <c r="H10997" s="2">
        <v>36838.46</v>
      </c>
    </row>
    <row r="10998" spans="1:8" hidden="1" x14ac:dyDescent="0.2">
      <c r="A10998" t="s">
        <v>12462</v>
      </c>
      <c r="B10998" t="s">
        <v>235</v>
      </c>
      <c r="C10998" t="s">
        <v>140</v>
      </c>
      <c r="D10998" t="s">
        <v>15190</v>
      </c>
      <c r="E10998" s="1" t="d">
        <v>1988-07-26</v>
      </c>
      <c r="F10998" s="3">
        <f t="shared" ca="1" si="171"/>
        <v>31.208219178082192</v>
      </c>
      <c r="G10998" s="2">
        <v>58568</v>
      </c>
      <c r="H10998" s="2">
        <v>80647.58</v>
      </c>
    </row>
    <row r="10999" spans="1:8" hidden="1" x14ac:dyDescent="0.2">
      <c r="A10999" t="s">
        <v>12463</v>
      </c>
      <c r="B10999" t="s">
        <v>632</v>
      </c>
      <c r="C10999" t="s">
        <v>104</v>
      </c>
      <c r="D10999" t="s">
        <v>15197</v>
      </c>
      <c r="E10999" s="1" t="d">
        <v>2013-10-28</v>
      </c>
      <c r="F10999" s="3">
        <f t="shared" ca="1" si="171"/>
        <v>5.934246575342466</v>
      </c>
      <c r="G10999" s="2">
        <v>37543</v>
      </c>
      <c r="H10999" s="2">
        <v>40529.54</v>
      </c>
    </row>
    <row r="11000" spans="1:8" hidden="1" x14ac:dyDescent="0.2">
      <c r="A11000" t="s">
        <v>12464</v>
      </c>
      <c r="B11000" t="s">
        <v>398</v>
      </c>
      <c r="C11000" t="s">
        <v>39</v>
      </c>
      <c r="D11000" t="s">
        <v>15189</v>
      </c>
      <c r="E11000" s="1" t="d">
        <v>2017-05-27</v>
      </c>
      <c r="F11000" s="3">
        <f t="shared" ca="1" si="171"/>
        <v>2.3534246575342466</v>
      </c>
      <c r="G11000" s="2">
        <v>21008</v>
      </c>
      <c r="H11000" s="2">
        <v>1738.11</v>
      </c>
    </row>
    <row r="11001" spans="1:8" x14ac:dyDescent="0.2">
      <c r="A11001" t="s">
        <v>4983</v>
      </c>
      <c r="B11001" t="s">
        <v>17</v>
      </c>
      <c r="C11001" t="s">
        <v>1297</v>
      </c>
      <c r="D11001" t="s">
        <v>15184</v>
      </c>
      <c r="E11001" s="1" t="d">
        <v>2017-05-30</v>
      </c>
      <c r="F11001" s="3">
        <f t="shared" ca="1" si="171"/>
        <v>2.3452054794520549</v>
      </c>
      <c r="G11001" s="2">
        <v>50561</v>
      </c>
      <c r="H11001" s="2">
        <v>56438.33</v>
      </c>
    </row>
    <row r="11002" spans="1:8" hidden="1" x14ac:dyDescent="0.2">
      <c r="A11002" t="s">
        <v>12467</v>
      </c>
      <c r="B11002" t="s">
        <v>157</v>
      </c>
      <c r="C11002" t="s">
        <v>1748</v>
      </c>
      <c r="D11002" t="s">
        <v>15190</v>
      </c>
      <c r="E11002" s="1" t="d">
        <v>2013-09-30</v>
      </c>
      <c r="F11002" s="3">
        <f t="shared" ca="1" si="171"/>
        <v>6.0109589041095894</v>
      </c>
      <c r="G11002" s="2">
        <v>41500</v>
      </c>
      <c r="H11002" s="2">
        <v>43677.11</v>
      </c>
    </row>
    <row r="11003" spans="1:8" hidden="1" x14ac:dyDescent="0.2">
      <c r="A11003" t="s">
        <v>12468</v>
      </c>
      <c r="B11003" t="s">
        <v>20</v>
      </c>
      <c r="C11003" t="s">
        <v>2713</v>
      </c>
      <c r="D11003" t="s">
        <v>15182</v>
      </c>
      <c r="E11003" s="1" t="d">
        <v>2017-12-18</v>
      </c>
      <c r="F11003" s="3">
        <f t="shared" ca="1" si="171"/>
        <v>1.7917808219178082</v>
      </c>
      <c r="G11003" s="2">
        <v>38926</v>
      </c>
      <c r="H11003" s="2">
        <v>18934.3</v>
      </c>
    </row>
    <row r="11004" spans="1:8" hidden="1" x14ac:dyDescent="0.2">
      <c r="A11004" t="s">
        <v>12469</v>
      </c>
      <c r="B11004" t="s">
        <v>12470</v>
      </c>
      <c r="C11004" t="s">
        <v>27</v>
      </c>
      <c r="D11004" t="s">
        <v>15201</v>
      </c>
      <c r="E11004" s="1" t="d">
        <v>1996-06-25</v>
      </c>
      <c r="F11004" s="3">
        <f t="shared" ca="1" si="171"/>
        <v>23.287671232876711</v>
      </c>
      <c r="G11004" s="2">
        <v>57222</v>
      </c>
      <c r="H11004" s="2">
        <v>57866.080000000002</v>
      </c>
    </row>
    <row r="11005" spans="1:8" hidden="1" x14ac:dyDescent="0.2">
      <c r="A11005" t="s">
        <v>12471</v>
      </c>
      <c r="B11005" t="s">
        <v>74</v>
      </c>
      <c r="C11005" t="s">
        <v>1529</v>
      </c>
      <c r="D11005" t="s">
        <v>15197</v>
      </c>
      <c r="E11005" s="1" t="d">
        <v>2006-08-14</v>
      </c>
      <c r="F11005" s="3">
        <f t="shared" ca="1" si="171"/>
        <v>13.145205479452056</v>
      </c>
      <c r="G11005" s="2">
        <v>33270</v>
      </c>
      <c r="H11005" s="2">
        <v>38922.980000000003</v>
      </c>
    </row>
    <row r="11006" spans="1:8" hidden="1" x14ac:dyDescent="0.2">
      <c r="A11006" t="s">
        <v>9312</v>
      </c>
      <c r="B11006" t="s">
        <v>7297</v>
      </c>
      <c r="C11006" t="s">
        <v>1827</v>
      </c>
      <c r="D11006" t="s">
        <v>15225</v>
      </c>
      <c r="E11006" s="1" t="d">
        <v>1988-07-25</v>
      </c>
      <c r="F11006" s="3">
        <f t="shared" ca="1" si="171"/>
        <v>31.210958904109589</v>
      </c>
      <c r="G11006" s="2">
        <v>69700</v>
      </c>
      <c r="H11006" s="2">
        <v>65515.06</v>
      </c>
    </row>
    <row r="11007" spans="1:8" hidden="1" x14ac:dyDescent="0.2">
      <c r="A11007" t="s">
        <v>12676</v>
      </c>
      <c r="B11007" t="s">
        <v>29</v>
      </c>
      <c r="C11007" t="s">
        <v>2299</v>
      </c>
      <c r="D11007" t="s">
        <v>15187</v>
      </c>
      <c r="E11007" s="1" t="d">
        <v>2011-03-30</v>
      </c>
      <c r="F11007" s="3">
        <f t="shared" ca="1" si="171"/>
        <v>8.5178082191780824</v>
      </c>
      <c r="G11007" s="2">
        <v>66310</v>
      </c>
      <c r="H11007" s="2">
        <v>63588.63</v>
      </c>
    </row>
    <row r="11008" spans="1:8" hidden="1" x14ac:dyDescent="0.2">
      <c r="A11008" t="s">
        <v>12474</v>
      </c>
      <c r="B11008" t="s">
        <v>1911</v>
      </c>
      <c r="C11008" t="s">
        <v>1077</v>
      </c>
      <c r="D11008" t="s">
        <v>15190</v>
      </c>
      <c r="E11008" s="1" t="d">
        <v>1999-09-07</v>
      </c>
      <c r="F11008" s="3">
        <f t="shared" ca="1" si="171"/>
        <v>20.084931506849315</v>
      </c>
      <c r="G11008" s="2">
        <v>45674</v>
      </c>
      <c r="H11008" s="2">
        <v>2111.4899999999998</v>
      </c>
    </row>
    <row r="11009" spans="1:8" hidden="1" x14ac:dyDescent="0.2">
      <c r="A11009" t="s">
        <v>12475</v>
      </c>
      <c r="B11009" t="s">
        <v>1319</v>
      </c>
      <c r="C11009" t="s">
        <v>420</v>
      </c>
      <c r="D11009" t="s">
        <v>15201</v>
      </c>
      <c r="E11009" s="1" t="d">
        <v>2007-08-09</v>
      </c>
      <c r="F11009" s="3">
        <f t="shared" ca="1" si="171"/>
        <v>12.158904109589042</v>
      </c>
      <c r="G11009" s="2">
        <v>41537</v>
      </c>
      <c r="H11009" s="2">
        <v>43752.22</v>
      </c>
    </row>
    <row r="11010" spans="1:8" hidden="1" x14ac:dyDescent="0.2">
      <c r="A11010" t="s">
        <v>12476</v>
      </c>
      <c r="B11010" t="s">
        <v>51</v>
      </c>
      <c r="C11010" t="s">
        <v>292</v>
      </c>
      <c r="D11010" t="s">
        <v>15197</v>
      </c>
      <c r="E11010" s="1" t="d">
        <v>1987-08-10</v>
      </c>
      <c r="F11010" s="3">
        <f t="shared" ca="1" si="171"/>
        <v>32.169863013698631</v>
      </c>
      <c r="G11010" s="2">
        <v>41757</v>
      </c>
      <c r="H11010" s="2">
        <v>40330.57</v>
      </c>
    </row>
    <row r="11011" spans="1:8" hidden="1" x14ac:dyDescent="0.2">
      <c r="A11011" t="s">
        <v>10355</v>
      </c>
      <c r="B11011" t="s">
        <v>645</v>
      </c>
      <c r="C11011" t="s">
        <v>1114</v>
      </c>
      <c r="D11011" t="s">
        <v>15187</v>
      </c>
      <c r="E11011" s="1" t="d">
        <v>2016-05-18</v>
      </c>
      <c r="F11011" s="3">
        <f t="shared" ref="F11011:F11074" ca="1" si="172">(TODAY()-E11011)/365</f>
        <v>3.3780821917808219</v>
      </c>
      <c r="G11011" s="2">
        <v>53279</v>
      </c>
      <c r="H11011" s="2">
        <v>63257.16</v>
      </c>
    </row>
    <row r="11012" spans="1:8" x14ac:dyDescent="0.2">
      <c r="A11012" t="s">
        <v>13043</v>
      </c>
      <c r="B11012" t="s">
        <v>2228</v>
      </c>
      <c r="C11012" t="s">
        <v>2490</v>
      </c>
      <c r="D11012" t="s">
        <v>15184</v>
      </c>
      <c r="E11012" s="1" t="d">
        <v>1984-02-27</v>
      </c>
      <c r="F11012" s="3">
        <f t="shared" ca="1" si="172"/>
        <v>35.62191780821918</v>
      </c>
      <c r="G11012" s="2">
        <v>140964</v>
      </c>
      <c r="H11012" s="2">
        <v>56291.96</v>
      </c>
    </row>
    <row r="11013" spans="1:8" hidden="1" x14ac:dyDescent="0.2">
      <c r="A11013" t="s">
        <v>12479</v>
      </c>
      <c r="B11013" t="s">
        <v>5638</v>
      </c>
      <c r="C11013" t="s">
        <v>3742</v>
      </c>
      <c r="D11013" t="s">
        <v>15204</v>
      </c>
      <c r="E11013" s="1" t="d">
        <v>1974-03-04</v>
      </c>
      <c r="F11013" s="3">
        <f t="shared" ca="1" si="172"/>
        <v>45.613698630136987</v>
      </c>
      <c r="G11013" s="2">
        <v>13288</v>
      </c>
      <c r="H11013" s="2">
        <v>13676.85</v>
      </c>
    </row>
    <row r="11014" spans="1:8" hidden="1" x14ac:dyDescent="0.2">
      <c r="A11014" t="s">
        <v>12479</v>
      </c>
      <c r="B11014" t="s">
        <v>169</v>
      </c>
      <c r="C11014" t="s">
        <v>1336</v>
      </c>
      <c r="D11014" t="s">
        <v>1337</v>
      </c>
      <c r="E11014" s="1" t="d">
        <v>2007-06-25</v>
      </c>
      <c r="F11014" s="3">
        <f t="shared" ca="1" si="172"/>
        <v>12.282191780821918</v>
      </c>
      <c r="G11014" s="2">
        <v>23941</v>
      </c>
      <c r="H11014" s="2">
        <v>1519.33</v>
      </c>
    </row>
    <row r="11015" spans="1:8" hidden="1" x14ac:dyDescent="0.2">
      <c r="A11015" t="s">
        <v>10081</v>
      </c>
      <c r="B11015" t="s">
        <v>1066</v>
      </c>
      <c r="C11015" t="s">
        <v>1067</v>
      </c>
      <c r="D11015" t="s">
        <v>15187</v>
      </c>
      <c r="E11015" s="1" t="d">
        <v>2000-02-22</v>
      </c>
      <c r="F11015" s="3">
        <f t="shared" ca="1" si="172"/>
        <v>19.624657534246577</v>
      </c>
      <c r="G11015" s="2">
        <v>54700</v>
      </c>
      <c r="H11015" s="2">
        <v>63236.24</v>
      </c>
    </row>
    <row r="11016" spans="1:8" hidden="1" x14ac:dyDescent="0.2">
      <c r="A11016" t="s">
        <v>12481</v>
      </c>
      <c r="B11016" t="s">
        <v>725</v>
      </c>
      <c r="C11016" t="s">
        <v>276</v>
      </c>
      <c r="D11016" t="s">
        <v>15196</v>
      </c>
      <c r="E11016" s="1" t="d">
        <v>2016-04-14</v>
      </c>
      <c r="F11016" s="3">
        <f t="shared" ca="1" si="172"/>
        <v>3.4712328767123286</v>
      </c>
      <c r="G11016" s="2">
        <v>40731</v>
      </c>
      <c r="H11016" s="2">
        <v>51922.26</v>
      </c>
    </row>
    <row r="11017" spans="1:8" hidden="1" x14ac:dyDescent="0.2">
      <c r="A11017" t="s">
        <v>12482</v>
      </c>
      <c r="B11017" t="s">
        <v>51</v>
      </c>
      <c r="C11017" t="s">
        <v>158</v>
      </c>
      <c r="D11017" t="s">
        <v>15190</v>
      </c>
      <c r="E11017" s="1" t="d">
        <v>1997-02-25</v>
      </c>
      <c r="F11017" s="3">
        <f t="shared" ca="1" si="172"/>
        <v>22.616438356164384</v>
      </c>
      <c r="G11017" s="2">
        <v>39579</v>
      </c>
      <c r="H11017" s="2">
        <v>40035.980000000003</v>
      </c>
    </row>
    <row r="11018" spans="1:8" hidden="1" x14ac:dyDescent="0.2">
      <c r="A11018" t="s">
        <v>12483</v>
      </c>
      <c r="B11018" t="s">
        <v>1309</v>
      </c>
      <c r="C11018" t="s">
        <v>1484</v>
      </c>
      <c r="D11018" t="s">
        <v>15194</v>
      </c>
      <c r="E11018" s="1" t="d">
        <v>1986-10-06</v>
      </c>
      <c r="F11018" s="3">
        <f t="shared" ca="1" si="172"/>
        <v>33.013698630136986</v>
      </c>
      <c r="G11018" s="2">
        <v>58568</v>
      </c>
      <c r="H11018" s="2">
        <v>59656.95</v>
      </c>
    </row>
    <row r="11019" spans="1:8" x14ac:dyDescent="0.2">
      <c r="A11019" t="s">
        <v>5879</v>
      </c>
      <c r="B11019" t="s">
        <v>2010</v>
      </c>
      <c r="C11019" t="s">
        <v>504</v>
      </c>
      <c r="D11019" t="s">
        <v>15184</v>
      </c>
      <c r="E11019" s="1" t="d">
        <v>2005-03-28</v>
      </c>
      <c r="F11019" s="3">
        <f t="shared" ca="1" si="172"/>
        <v>14.526027397260274</v>
      </c>
      <c r="G11019" s="2">
        <v>54728</v>
      </c>
      <c r="H11019" s="2">
        <v>56270.71</v>
      </c>
    </row>
    <row r="11020" spans="1:8" hidden="1" x14ac:dyDescent="0.2">
      <c r="A11020" t="s">
        <v>12485</v>
      </c>
      <c r="B11020" t="s">
        <v>725</v>
      </c>
      <c r="C11020" t="s">
        <v>276</v>
      </c>
      <c r="D11020" t="s">
        <v>15196</v>
      </c>
      <c r="E11020" s="1" t="d">
        <v>2007-10-25</v>
      </c>
      <c r="F11020" s="3">
        <f t="shared" ca="1" si="172"/>
        <v>11.947945205479453</v>
      </c>
      <c r="G11020" s="2">
        <v>46107</v>
      </c>
      <c r="H11020" s="2">
        <v>48455.62</v>
      </c>
    </row>
    <row r="11021" spans="1:8" hidden="1" x14ac:dyDescent="0.2">
      <c r="A11021" t="s">
        <v>12486</v>
      </c>
      <c r="B11021" t="s">
        <v>1353</v>
      </c>
      <c r="C11021" t="s">
        <v>888</v>
      </c>
      <c r="D11021" t="s">
        <v>15190</v>
      </c>
      <c r="E11021" s="1" t="d">
        <v>2016-02-29</v>
      </c>
      <c r="F11021" s="3">
        <f t="shared" ca="1" si="172"/>
        <v>3.5945205479452054</v>
      </c>
      <c r="G11021" s="2">
        <v>34079</v>
      </c>
      <c r="H11021" s="2">
        <v>38105.39</v>
      </c>
    </row>
    <row r="11022" spans="1:8" hidden="1" x14ac:dyDescent="0.2">
      <c r="A11022" t="s">
        <v>12487</v>
      </c>
      <c r="B11022" t="s">
        <v>1037</v>
      </c>
      <c r="C11022" t="s">
        <v>440</v>
      </c>
      <c r="D11022" t="s">
        <v>15214</v>
      </c>
      <c r="E11022" s="1" t="d">
        <v>2012-12-10</v>
      </c>
      <c r="F11022" s="3">
        <f t="shared" ca="1" si="172"/>
        <v>6.816438356164384</v>
      </c>
      <c r="G11022" s="2">
        <v>38876</v>
      </c>
      <c r="H11022" s="2">
        <v>41848.480000000003</v>
      </c>
    </row>
    <row r="11023" spans="1:8" x14ac:dyDescent="0.2">
      <c r="A11023" t="s">
        <v>12135</v>
      </c>
      <c r="B11023" t="s">
        <v>474</v>
      </c>
      <c r="C11023" t="s">
        <v>4914</v>
      </c>
      <c r="D11023" t="s">
        <v>15184</v>
      </c>
      <c r="E11023" s="1" t="d">
        <v>2013-08-22</v>
      </c>
      <c r="F11023" s="3">
        <f t="shared" ca="1" si="172"/>
        <v>6.117808219178082</v>
      </c>
      <c r="G11023" s="2">
        <v>45044</v>
      </c>
      <c r="H11023" s="2">
        <v>56215.01</v>
      </c>
    </row>
    <row r="11024" spans="1:8" hidden="1" x14ac:dyDescent="0.2">
      <c r="A11024" t="s">
        <v>12489</v>
      </c>
      <c r="B11024" t="s">
        <v>2728</v>
      </c>
      <c r="C11024" t="s">
        <v>64</v>
      </c>
      <c r="D11024" t="s">
        <v>15195</v>
      </c>
      <c r="E11024" s="1" t="d">
        <v>1988-05-16</v>
      </c>
      <c r="F11024" s="3">
        <f t="shared" ca="1" si="172"/>
        <v>31.402739726027399</v>
      </c>
      <c r="G11024" s="2">
        <v>89112</v>
      </c>
      <c r="H11024" s="2">
        <v>87490.23</v>
      </c>
    </row>
    <row r="11025" spans="1:8" hidden="1" x14ac:dyDescent="0.2">
      <c r="A11025" t="s">
        <v>12490</v>
      </c>
      <c r="B11025" t="s">
        <v>2935</v>
      </c>
      <c r="C11025" t="s">
        <v>2936</v>
      </c>
      <c r="D11025" t="s">
        <v>15227</v>
      </c>
      <c r="E11025" s="1" t="d">
        <v>2015-06-16</v>
      </c>
      <c r="F11025" s="3">
        <f t="shared" ca="1" si="172"/>
        <v>4.3013698630136989</v>
      </c>
      <c r="G11025" s="2">
        <v>10000</v>
      </c>
      <c r="H11025" s="2">
        <v>9729.48</v>
      </c>
    </row>
    <row r="11026" spans="1:8" hidden="1" x14ac:dyDescent="0.2">
      <c r="A11026" t="s">
        <v>12491</v>
      </c>
      <c r="B11026" t="s">
        <v>594</v>
      </c>
      <c r="C11026" t="s">
        <v>3781</v>
      </c>
      <c r="D11026" t="s">
        <v>15191</v>
      </c>
      <c r="E11026" s="1" t="d">
        <v>2005-11-21</v>
      </c>
      <c r="F11026" s="3">
        <f t="shared" ca="1" si="172"/>
        <v>13.873972602739727</v>
      </c>
      <c r="G11026" s="2">
        <v>40190</v>
      </c>
      <c r="H11026" s="2">
        <v>46276.78</v>
      </c>
    </row>
    <row r="11027" spans="1:8" x14ac:dyDescent="0.2">
      <c r="A11027" t="s">
        <v>8204</v>
      </c>
      <c r="B11027" t="s">
        <v>17</v>
      </c>
      <c r="C11027" t="s">
        <v>1297</v>
      </c>
      <c r="D11027" t="s">
        <v>15184</v>
      </c>
      <c r="E11027" s="1" t="d">
        <v>2017-05-30</v>
      </c>
      <c r="F11027" s="3">
        <f t="shared" ca="1" si="172"/>
        <v>2.3452054794520549</v>
      </c>
      <c r="G11027" s="2">
        <v>50561</v>
      </c>
      <c r="H11027" s="2">
        <v>56147.14</v>
      </c>
    </row>
    <row r="11028" spans="1:8" hidden="1" x14ac:dyDescent="0.2">
      <c r="A11028" t="s">
        <v>12493</v>
      </c>
      <c r="B11028" t="s">
        <v>506</v>
      </c>
      <c r="C11028" t="s">
        <v>727</v>
      </c>
      <c r="D11028" t="s">
        <v>15189</v>
      </c>
      <c r="E11028" s="1" t="d">
        <v>2018-06-01</v>
      </c>
      <c r="F11028" s="3">
        <f t="shared" ca="1" si="172"/>
        <v>1.3397260273972602</v>
      </c>
      <c r="G11028" s="2">
        <v>21008</v>
      </c>
      <c r="H11028">
        <v>963.83</v>
      </c>
    </row>
    <row r="11029" spans="1:8" hidden="1" x14ac:dyDescent="0.2">
      <c r="A11029" t="s">
        <v>11221</v>
      </c>
      <c r="B11029" t="s">
        <v>2330</v>
      </c>
      <c r="C11029" t="s">
        <v>2331</v>
      </c>
      <c r="D11029" t="s">
        <v>15187</v>
      </c>
      <c r="E11029" s="1" t="d">
        <v>1975-10-27</v>
      </c>
      <c r="F11029" s="3">
        <f t="shared" ca="1" si="172"/>
        <v>43.964383561643835</v>
      </c>
      <c r="G11029" s="2">
        <v>62167</v>
      </c>
      <c r="H11029" s="2">
        <v>63020.27</v>
      </c>
    </row>
    <row r="11030" spans="1:8" hidden="1" x14ac:dyDescent="0.2">
      <c r="A11030" t="s">
        <v>12495</v>
      </c>
      <c r="B11030" t="s">
        <v>128</v>
      </c>
      <c r="C11030" t="s">
        <v>1529</v>
      </c>
      <c r="D11030" t="s">
        <v>15197</v>
      </c>
      <c r="E11030" s="1" t="d">
        <v>2005-10-20</v>
      </c>
      <c r="F11030" s="3">
        <f t="shared" ca="1" si="172"/>
        <v>13.961643835616439</v>
      </c>
      <c r="G11030" s="2">
        <v>30315</v>
      </c>
      <c r="H11030" s="2">
        <v>31363.35</v>
      </c>
    </row>
    <row r="11031" spans="1:8" x14ac:dyDescent="0.2">
      <c r="A11031" t="s">
        <v>2197</v>
      </c>
      <c r="B11031" t="s">
        <v>850</v>
      </c>
      <c r="C11031" t="s">
        <v>877</v>
      </c>
      <c r="D11031" t="s">
        <v>15184</v>
      </c>
      <c r="E11031" s="1" t="d">
        <v>1997-08-04</v>
      </c>
      <c r="F11031" s="3">
        <f t="shared" ca="1" si="172"/>
        <v>22.17808219178082</v>
      </c>
      <c r="G11031" s="2">
        <v>42374</v>
      </c>
      <c r="H11031" s="2">
        <v>56099.45</v>
      </c>
    </row>
    <row r="11032" spans="1:8" hidden="1" x14ac:dyDescent="0.2">
      <c r="A11032" t="s">
        <v>12497</v>
      </c>
      <c r="B11032" t="s">
        <v>2304</v>
      </c>
      <c r="C11032" t="s">
        <v>148</v>
      </c>
      <c r="D11032" t="s">
        <v>15190</v>
      </c>
      <c r="E11032" s="1" t="d">
        <v>2002-11-25</v>
      </c>
      <c r="F11032" s="3">
        <f t="shared" ca="1" si="172"/>
        <v>16.865753424657534</v>
      </c>
      <c r="G11032" s="2">
        <v>44095</v>
      </c>
      <c r="H11032" s="2">
        <v>48440.55</v>
      </c>
    </row>
    <row r="11033" spans="1:8" hidden="1" x14ac:dyDescent="0.2">
      <c r="A11033" t="s">
        <v>12080</v>
      </c>
      <c r="B11033" t="s">
        <v>29</v>
      </c>
      <c r="C11033" t="s">
        <v>1237</v>
      </c>
      <c r="D11033" t="s">
        <v>15187</v>
      </c>
      <c r="E11033" s="1" t="d">
        <v>2014-08-20</v>
      </c>
      <c r="F11033" s="3">
        <f t="shared" ca="1" si="172"/>
        <v>5.1232876712328768</v>
      </c>
      <c r="G11033" s="2">
        <v>64053</v>
      </c>
      <c r="H11033" s="2">
        <v>62978.94</v>
      </c>
    </row>
    <row r="11034" spans="1:8" hidden="1" x14ac:dyDescent="0.2">
      <c r="A11034" t="s">
        <v>12499</v>
      </c>
      <c r="B11034" t="s">
        <v>625</v>
      </c>
      <c r="C11034" t="s">
        <v>338</v>
      </c>
      <c r="D11034" t="s">
        <v>15210</v>
      </c>
      <c r="E11034" s="1" t="d">
        <v>2006-04-17</v>
      </c>
      <c r="F11034" s="3">
        <f t="shared" ca="1" si="172"/>
        <v>13.471232876712328</v>
      </c>
      <c r="G11034" s="2">
        <v>113100</v>
      </c>
      <c r="H11034" s="2">
        <v>107883.19</v>
      </c>
    </row>
    <row r="11035" spans="1:8" hidden="1" x14ac:dyDescent="0.2">
      <c r="A11035" t="s">
        <v>12500</v>
      </c>
      <c r="B11035" t="s">
        <v>51</v>
      </c>
      <c r="C11035" t="s">
        <v>528</v>
      </c>
      <c r="D11035" t="s">
        <v>15190</v>
      </c>
      <c r="E11035" s="1" t="d">
        <v>2007-05-14</v>
      </c>
      <c r="F11035" s="3">
        <f t="shared" ca="1" si="172"/>
        <v>12.397260273972602</v>
      </c>
      <c r="G11035" s="2">
        <v>37401</v>
      </c>
      <c r="H11035" s="2">
        <v>53401.35</v>
      </c>
    </row>
    <row r="11036" spans="1:8" hidden="1" x14ac:dyDescent="0.2">
      <c r="A11036" t="s">
        <v>12501</v>
      </c>
      <c r="B11036" t="s">
        <v>944</v>
      </c>
      <c r="C11036" t="s">
        <v>1627</v>
      </c>
      <c r="D11036" t="s">
        <v>15191</v>
      </c>
      <c r="E11036" s="1" t="d">
        <v>2018-05-21</v>
      </c>
      <c r="F11036" s="3">
        <f t="shared" ca="1" si="172"/>
        <v>1.3698630136986301</v>
      </c>
      <c r="G11036" s="2">
        <v>22318</v>
      </c>
      <c r="H11036" s="2">
        <v>4603.1000000000004</v>
      </c>
    </row>
    <row r="11037" spans="1:8" hidden="1" x14ac:dyDescent="0.2">
      <c r="A11037" t="s">
        <v>12502</v>
      </c>
      <c r="B11037" t="s">
        <v>23</v>
      </c>
      <c r="C11037" t="s">
        <v>507</v>
      </c>
      <c r="D11037" t="s">
        <v>15218</v>
      </c>
      <c r="E11037" s="1" t="d">
        <v>2017-11-30</v>
      </c>
      <c r="F11037" s="3">
        <f t="shared" ca="1" si="172"/>
        <v>1.8410958904109589</v>
      </c>
      <c r="G11037" s="2">
        <v>33280</v>
      </c>
      <c r="H11037" s="2">
        <v>10081.44</v>
      </c>
    </row>
    <row r="11038" spans="1:8" x14ac:dyDescent="0.2">
      <c r="A11038" t="s">
        <v>5757</v>
      </c>
      <c r="B11038" t="s">
        <v>166</v>
      </c>
      <c r="C11038" t="s">
        <v>167</v>
      </c>
      <c r="D11038" t="s">
        <v>15184</v>
      </c>
      <c r="E11038" s="1" t="d">
        <v>2000-11-28</v>
      </c>
      <c r="F11038" s="3">
        <f t="shared" ca="1" si="172"/>
        <v>18.857534246575341</v>
      </c>
      <c r="G11038" s="2">
        <v>53984</v>
      </c>
      <c r="H11038" s="2">
        <v>56095.83</v>
      </c>
    </row>
    <row r="11039" spans="1:8" hidden="1" x14ac:dyDescent="0.2">
      <c r="A11039" t="s">
        <v>12504</v>
      </c>
      <c r="B11039" t="s">
        <v>533</v>
      </c>
      <c r="C11039" t="s">
        <v>534</v>
      </c>
      <c r="D11039" t="s">
        <v>15193</v>
      </c>
      <c r="E11039" s="1" t="d">
        <v>2009-07-13</v>
      </c>
      <c r="F11039" s="3">
        <f t="shared" ca="1" si="172"/>
        <v>10.230136986301369</v>
      </c>
      <c r="G11039" s="2">
        <v>29120</v>
      </c>
      <c r="H11039" s="2">
        <v>3864</v>
      </c>
    </row>
    <row r="11040" spans="1:8" hidden="1" x14ac:dyDescent="0.2">
      <c r="A11040" t="s">
        <v>12505</v>
      </c>
      <c r="B11040" t="s">
        <v>453</v>
      </c>
      <c r="C11040" t="s">
        <v>454</v>
      </c>
      <c r="D11040" t="s">
        <v>15190</v>
      </c>
      <c r="E11040" s="1" t="d">
        <v>2007-11-19</v>
      </c>
      <c r="F11040" s="3">
        <f t="shared" ca="1" si="172"/>
        <v>11.87945205479452</v>
      </c>
      <c r="G11040" s="2">
        <v>44381</v>
      </c>
      <c r="H11040" s="2">
        <v>88766.57</v>
      </c>
    </row>
    <row r="11041" spans="1:8" x14ac:dyDescent="0.2">
      <c r="A11041" t="s">
        <v>13978</v>
      </c>
      <c r="B11041" t="s">
        <v>13979</v>
      </c>
      <c r="C11041" t="s">
        <v>2568</v>
      </c>
      <c r="D11041" t="s">
        <v>15184</v>
      </c>
      <c r="E11041" s="1" t="d">
        <v>1997-06-16</v>
      </c>
      <c r="F11041" s="3">
        <f t="shared" ca="1" si="172"/>
        <v>22.312328767123287</v>
      </c>
      <c r="G11041" s="2">
        <v>55512</v>
      </c>
      <c r="H11041" s="2">
        <v>56062.59</v>
      </c>
    </row>
    <row r="11042" spans="1:8" hidden="1" x14ac:dyDescent="0.2">
      <c r="A11042" t="s">
        <v>12507</v>
      </c>
      <c r="B11042" t="s">
        <v>971</v>
      </c>
      <c r="C11042" t="s">
        <v>443</v>
      </c>
      <c r="D11042" t="s">
        <v>15194</v>
      </c>
      <c r="E11042" s="1" t="d">
        <v>2015-08-17</v>
      </c>
      <c r="F11042" s="3">
        <f t="shared" ca="1" si="172"/>
        <v>4.1315068493150688</v>
      </c>
      <c r="G11042" s="2">
        <v>56919</v>
      </c>
      <c r="H11042" s="2">
        <v>52097.01</v>
      </c>
    </row>
    <row r="11043" spans="1:8" hidden="1" x14ac:dyDescent="0.2">
      <c r="A11043" t="s">
        <v>12508</v>
      </c>
      <c r="B11043" t="s">
        <v>2033</v>
      </c>
      <c r="C11043" t="s">
        <v>338</v>
      </c>
      <c r="D11043" t="s">
        <v>15210</v>
      </c>
      <c r="E11043" s="1" t="d">
        <v>2007-01-11</v>
      </c>
      <c r="F11043" s="3">
        <f t="shared" ca="1" si="172"/>
        <v>12.734246575342466</v>
      </c>
      <c r="G11043" s="2">
        <v>97800</v>
      </c>
      <c r="H11043" s="2">
        <v>96340.26</v>
      </c>
    </row>
    <row r="11044" spans="1:8" hidden="1" x14ac:dyDescent="0.2">
      <c r="A11044" t="s">
        <v>12509</v>
      </c>
      <c r="B11044" t="s">
        <v>128</v>
      </c>
      <c r="C11044" t="s">
        <v>351</v>
      </c>
      <c r="D11044" t="s">
        <v>15190</v>
      </c>
      <c r="E11044" s="1" t="d">
        <v>2008-07-21</v>
      </c>
      <c r="F11044" s="3">
        <f t="shared" ca="1" si="172"/>
        <v>11.208219178082192</v>
      </c>
      <c r="G11044" s="2">
        <v>34701</v>
      </c>
      <c r="H11044" s="2">
        <v>12379.98</v>
      </c>
    </row>
    <row r="11045" spans="1:8" hidden="1" x14ac:dyDescent="0.2">
      <c r="A11045" t="s">
        <v>12510</v>
      </c>
      <c r="B11045" t="s">
        <v>2505</v>
      </c>
      <c r="C11045" t="s">
        <v>1010</v>
      </c>
      <c r="D11045" t="s">
        <v>15190</v>
      </c>
      <c r="E11045" s="1" t="d">
        <v>1985-01-21</v>
      </c>
      <c r="F11045" s="3">
        <f t="shared" ca="1" si="172"/>
        <v>34.720547945205482</v>
      </c>
      <c r="G11045" s="2">
        <v>65599</v>
      </c>
      <c r="H11045" s="2">
        <v>83714.539999999994</v>
      </c>
    </row>
    <row r="11046" spans="1:8" hidden="1" x14ac:dyDescent="0.2">
      <c r="A11046" t="s">
        <v>12511</v>
      </c>
      <c r="B11046" t="s">
        <v>845</v>
      </c>
      <c r="C11046" t="s">
        <v>531</v>
      </c>
      <c r="D11046" t="s">
        <v>15192</v>
      </c>
      <c r="E11046" s="1" t="d">
        <v>1988-02-22</v>
      </c>
      <c r="F11046" s="3">
        <f t="shared" ca="1" si="172"/>
        <v>31.632876712328766</v>
      </c>
      <c r="G11046" s="2">
        <v>51799</v>
      </c>
      <c r="H11046" s="2">
        <v>51309.84</v>
      </c>
    </row>
    <row r="11047" spans="1:8" hidden="1" x14ac:dyDescent="0.2">
      <c r="A11047" t="s">
        <v>12512</v>
      </c>
      <c r="B11047" t="s">
        <v>9688</v>
      </c>
      <c r="C11047" t="s">
        <v>480</v>
      </c>
      <c r="D11047" t="s">
        <v>15188</v>
      </c>
      <c r="E11047" s="1" t="d">
        <v>2001-09-27</v>
      </c>
      <c r="F11047" s="3">
        <f t="shared" ca="1" si="172"/>
        <v>18.027397260273972</v>
      </c>
      <c r="G11047" s="2">
        <v>67639</v>
      </c>
      <c r="H11047" s="2">
        <v>69453.58</v>
      </c>
    </row>
    <row r="11048" spans="1:8" hidden="1" x14ac:dyDescent="0.2">
      <c r="A11048" t="s">
        <v>12513</v>
      </c>
      <c r="B11048" t="s">
        <v>69</v>
      </c>
      <c r="C11048" t="s">
        <v>43</v>
      </c>
      <c r="D11048" t="s">
        <v>15190</v>
      </c>
      <c r="E11048" s="1" t="d">
        <v>2002-03-18</v>
      </c>
      <c r="F11048" s="3">
        <f t="shared" ca="1" si="172"/>
        <v>17.556164383561644</v>
      </c>
      <c r="G11048" s="2">
        <v>80700</v>
      </c>
      <c r="H11048" s="2">
        <v>80021.02</v>
      </c>
    </row>
    <row r="11049" spans="1:8" hidden="1" x14ac:dyDescent="0.2">
      <c r="A11049" t="s">
        <v>12514</v>
      </c>
      <c r="B11049" t="s">
        <v>6507</v>
      </c>
      <c r="C11049" t="s">
        <v>70</v>
      </c>
      <c r="D11049" t="s">
        <v>15197</v>
      </c>
      <c r="E11049" s="1" t="d">
        <v>1987-05-02</v>
      </c>
      <c r="F11049" s="3">
        <f t="shared" ca="1" si="172"/>
        <v>32.443835616438356</v>
      </c>
      <c r="G11049" s="2">
        <v>64600</v>
      </c>
      <c r="H11049" s="2">
        <v>61303.68</v>
      </c>
    </row>
    <row r="11050" spans="1:8" x14ac:dyDescent="0.2">
      <c r="A11050" t="s">
        <v>1296</v>
      </c>
      <c r="B11050" t="s">
        <v>17</v>
      </c>
      <c r="C11050" t="s">
        <v>1297</v>
      </c>
      <c r="D11050" t="s">
        <v>15184</v>
      </c>
      <c r="E11050" s="1" t="d">
        <v>2017-04-07</v>
      </c>
      <c r="F11050" s="3">
        <f t="shared" ca="1" si="172"/>
        <v>2.4904109589041097</v>
      </c>
      <c r="G11050" s="2">
        <v>50561</v>
      </c>
      <c r="H11050" s="2">
        <v>56045.440000000002</v>
      </c>
    </row>
    <row r="11051" spans="1:8" hidden="1" x14ac:dyDescent="0.2">
      <c r="A11051" t="s">
        <v>12516</v>
      </c>
      <c r="B11051" t="s">
        <v>4968</v>
      </c>
      <c r="C11051" t="s">
        <v>67</v>
      </c>
      <c r="D11051" t="s">
        <v>15196</v>
      </c>
      <c r="E11051" s="1" t="d">
        <v>2012-08-09</v>
      </c>
      <c r="F11051" s="3">
        <f t="shared" ca="1" si="172"/>
        <v>7.1534246575342468</v>
      </c>
      <c r="G11051" s="2">
        <v>40487</v>
      </c>
      <c r="H11051" s="2">
        <v>44645.34</v>
      </c>
    </row>
    <row r="11052" spans="1:8" x14ac:dyDescent="0.2">
      <c r="A11052" t="s">
        <v>9144</v>
      </c>
      <c r="B11052" t="s">
        <v>17</v>
      </c>
      <c r="C11052" t="s">
        <v>563</v>
      </c>
      <c r="D11052" t="s">
        <v>15184</v>
      </c>
      <c r="E11052" s="1" t="d">
        <v>2017-05-31</v>
      </c>
      <c r="F11052" s="3">
        <f t="shared" ca="1" si="172"/>
        <v>2.3424657534246576</v>
      </c>
      <c r="G11052" s="2">
        <v>50561</v>
      </c>
      <c r="H11052" s="2">
        <v>55945.9</v>
      </c>
    </row>
    <row r="11053" spans="1:8" x14ac:dyDescent="0.2">
      <c r="A11053" t="s">
        <v>6529</v>
      </c>
      <c r="B11053" t="s">
        <v>86</v>
      </c>
      <c r="C11053" t="s">
        <v>6530</v>
      </c>
      <c r="D11053" t="s">
        <v>15184</v>
      </c>
      <c r="E11053" s="1" t="d">
        <v>2014-07-02</v>
      </c>
      <c r="F11053" s="3">
        <f t="shared" ca="1" si="172"/>
        <v>5.2575342465753421</v>
      </c>
      <c r="G11053" s="2">
        <v>60732</v>
      </c>
      <c r="H11053" s="2">
        <v>55931.42</v>
      </c>
    </row>
    <row r="11054" spans="1:8" x14ac:dyDescent="0.2">
      <c r="A11054" t="s">
        <v>11718</v>
      </c>
      <c r="B11054" t="s">
        <v>17</v>
      </c>
      <c r="C11054" t="s">
        <v>752</v>
      </c>
      <c r="D11054" t="s">
        <v>15184</v>
      </c>
      <c r="E11054" s="1" t="d">
        <v>2016-11-21</v>
      </c>
      <c r="F11054" s="3">
        <f t="shared" ca="1" si="172"/>
        <v>2.8657534246575342</v>
      </c>
      <c r="G11054" s="2">
        <v>50561</v>
      </c>
      <c r="H11054" s="2">
        <v>55864.49</v>
      </c>
    </row>
    <row r="11055" spans="1:8" hidden="1" x14ac:dyDescent="0.2">
      <c r="A11055" t="s">
        <v>11311</v>
      </c>
      <c r="B11055" t="s">
        <v>77</v>
      </c>
      <c r="C11055" t="s">
        <v>2311</v>
      </c>
      <c r="D11055" t="s">
        <v>15187</v>
      </c>
      <c r="E11055" s="1" t="d">
        <v>1997-05-15</v>
      </c>
      <c r="F11055" s="3">
        <f t="shared" ca="1" si="172"/>
        <v>22.4</v>
      </c>
      <c r="G11055" s="2">
        <v>61302</v>
      </c>
      <c r="H11055" s="2">
        <v>62922.69</v>
      </c>
    </row>
    <row r="11056" spans="1:8" hidden="1" x14ac:dyDescent="0.2">
      <c r="A11056" t="s">
        <v>8058</v>
      </c>
      <c r="B11056" t="s">
        <v>54</v>
      </c>
      <c r="C11056" t="s">
        <v>55</v>
      </c>
      <c r="D11056" t="s">
        <v>15187</v>
      </c>
      <c r="E11056" s="1" t="d">
        <v>2004-08-17</v>
      </c>
      <c r="F11056" s="3">
        <f t="shared" ca="1" si="172"/>
        <v>15.136986301369863</v>
      </c>
      <c r="G11056" s="2">
        <v>54728</v>
      </c>
      <c r="H11056" s="2">
        <v>62682.68</v>
      </c>
    </row>
    <row r="11057" spans="1:8" hidden="1" x14ac:dyDescent="0.2">
      <c r="A11057" t="s">
        <v>1756</v>
      </c>
      <c r="B11057" t="s">
        <v>547</v>
      </c>
      <c r="C11057" t="s">
        <v>853</v>
      </c>
      <c r="D11057" t="s">
        <v>15187</v>
      </c>
      <c r="E11057" s="1" t="d">
        <v>2006-03-20</v>
      </c>
      <c r="F11057" s="3">
        <f t="shared" ca="1" si="172"/>
        <v>13.547945205479452</v>
      </c>
      <c r="G11057" s="2">
        <v>63568</v>
      </c>
      <c r="H11057" s="2">
        <v>62550.65</v>
      </c>
    </row>
    <row r="11058" spans="1:8" hidden="1" x14ac:dyDescent="0.2">
      <c r="A11058" t="s">
        <v>12523</v>
      </c>
      <c r="B11058" t="s">
        <v>2112</v>
      </c>
      <c r="C11058" t="s">
        <v>1449</v>
      </c>
      <c r="D11058" t="s">
        <v>15215</v>
      </c>
      <c r="E11058" s="1" t="d">
        <v>2014-03-27</v>
      </c>
      <c r="F11058" s="3">
        <f t="shared" ca="1" si="172"/>
        <v>5.5232876712328771</v>
      </c>
      <c r="G11058" s="2">
        <v>35265</v>
      </c>
      <c r="H11058" s="2">
        <v>65840.05</v>
      </c>
    </row>
    <row r="11059" spans="1:8" hidden="1" x14ac:dyDescent="0.2">
      <c r="A11059" t="s">
        <v>12524</v>
      </c>
      <c r="B11059" t="s">
        <v>4996</v>
      </c>
      <c r="C11059" t="s">
        <v>43</v>
      </c>
      <c r="D11059" t="s">
        <v>15190</v>
      </c>
      <c r="E11059" s="1" t="d">
        <v>1974-05-23</v>
      </c>
      <c r="F11059" s="3">
        <f t="shared" ca="1" si="172"/>
        <v>45.394520547945206</v>
      </c>
      <c r="G11059" s="2">
        <v>77100</v>
      </c>
      <c r="H11059" s="2">
        <v>77953.570000000007</v>
      </c>
    </row>
    <row r="11060" spans="1:8" hidden="1" x14ac:dyDescent="0.2">
      <c r="A11060" t="s">
        <v>12525</v>
      </c>
      <c r="B11060" t="s">
        <v>12526</v>
      </c>
      <c r="C11060" t="s">
        <v>2349</v>
      </c>
      <c r="D11060" t="s">
        <v>15198</v>
      </c>
      <c r="E11060" s="1" t="d">
        <v>1976-01-15</v>
      </c>
      <c r="F11060" s="3">
        <f t="shared" ca="1" si="172"/>
        <v>43.745205479452054</v>
      </c>
      <c r="G11060" s="2">
        <v>59587</v>
      </c>
      <c r="H11060" s="2">
        <v>74890.73</v>
      </c>
    </row>
    <row r="11061" spans="1:8" hidden="1" x14ac:dyDescent="0.2">
      <c r="A11061" t="s">
        <v>12527</v>
      </c>
      <c r="B11061" t="s">
        <v>5238</v>
      </c>
      <c r="C11061" t="s">
        <v>379</v>
      </c>
      <c r="D11061" t="s">
        <v>15192</v>
      </c>
      <c r="E11061" s="1" t="d">
        <v>2008-09-22</v>
      </c>
      <c r="F11061" s="3">
        <f t="shared" ca="1" si="172"/>
        <v>11.035616438356165</v>
      </c>
      <c r="G11061" s="2">
        <v>84825</v>
      </c>
      <c r="H11061" s="2">
        <v>84788.49</v>
      </c>
    </row>
    <row r="11062" spans="1:8" hidden="1" x14ac:dyDescent="0.2">
      <c r="A11062" t="s">
        <v>12528</v>
      </c>
      <c r="B11062" t="s">
        <v>109</v>
      </c>
      <c r="C11062" t="s">
        <v>3020</v>
      </c>
      <c r="D11062" t="s">
        <v>15205</v>
      </c>
      <c r="E11062" s="1" t="d">
        <v>2006-10-01</v>
      </c>
      <c r="F11062" s="3">
        <f t="shared" ca="1" si="172"/>
        <v>13.013698630136986</v>
      </c>
      <c r="G11062" s="2">
        <v>44429</v>
      </c>
      <c r="H11062" s="2">
        <v>28715.08</v>
      </c>
    </row>
    <row r="11063" spans="1:8" x14ac:dyDescent="0.2">
      <c r="A11063" t="s">
        <v>2581</v>
      </c>
      <c r="B11063" t="s">
        <v>1054</v>
      </c>
      <c r="C11063" t="s">
        <v>567</v>
      </c>
      <c r="D11063" t="s">
        <v>15184</v>
      </c>
      <c r="E11063" s="1" t="d">
        <v>1989-03-20</v>
      </c>
      <c r="F11063" s="3">
        <f t="shared" ca="1" si="172"/>
        <v>30.55890410958904</v>
      </c>
      <c r="G11063" s="2">
        <v>50448</v>
      </c>
      <c r="H11063" s="2">
        <v>55762.83</v>
      </c>
    </row>
    <row r="11064" spans="1:8" hidden="1" x14ac:dyDescent="0.2">
      <c r="A11064" t="s">
        <v>12530</v>
      </c>
      <c r="B11064" t="s">
        <v>109</v>
      </c>
      <c r="C11064" t="s">
        <v>1356</v>
      </c>
      <c r="D11064" t="s">
        <v>15192</v>
      </c>
      <c r="E11064" s="1" t="d">
        <v>2015-06-01</v>
      </c>
      <c r="F11064" s="3">
        <f t="shared" ca="1" si="172"/>
        <v>4.3424657534246576</v>
      </c>
      <c r="G11064" s="2">
        <v>52000</v>
      </c>
      <c r="H11064">
        <v>985.25</v>
      </c>
    </row>
    <row r="11065" spans="1:8" hidden="1" x14ac:dyDescent="0.2">
      <c r="A11065" t="s">
        <v>12531</v>
      </c>
      <c r="B11065" t="s">
        <v>1845</v>
      </c>
      <c r="C11065" t="s">
        <v>831</v>
      </c>
      <c r="D11065" t="s">
        <v>15181</v>
      </c>
      <c r="E11065" s="1" t="d">
        <v>2010-06-03</v>
      </c>
      <c r="F11065" s="3">
        <f t="shared" ca="1" si="172"/>
        <v>9.3397260273972602</v>
      </c>
      <c r="G11065" s="2">
        <v>61868</v>
      </c>
      <c r="H11065" s="2">
        <v>32246.37</v>
      </c>
    </row>
    <row r="11066" spans="1:8" hidden="1" x14ac:dyDescent="0.2">
      <c r="A11066" t="s">
        <v>12532</v>
      </c>
      <c r="B11066" t="s">
        <v>109</v>
      </c>
      <c r="C11066" t="s">
        <v>179</v>
      </c>
      <c r="D11066" t="s">
        <v>15192</v>
      </c>
      <c r="E11066" s="1" t="d">
        <v>2013-12-19</v>
      </c>
      <c r="F11066" s="3">
        <f t="shared" ca="1" si="172"/>
        <v>5.7917808219178086</v>
      </c>
      <c r="G11066" s="2">
        <v>21008</v>
      </c>
      <c r="H11066" s="2">
        <v>9199.2999999999993</v>
      </c>
    </row>
    <row r="11067" spans="1:8" x14ac:dyDescent="0.2">
      <c r="A11067" t="s">
        <v>14017</v>
      </c>
      <c r="B11067" t="s">
        <v>17</v>
      </c>
      <c r="C11067" t="s">
        <v>18</v>
      </c>
      <c r="D11067" t="s">
        <v>15184</v>
      </c>
      <c r="E11067" s="1" t="d">
        <v>1990-11-19</v>
      </c>
      <c r="F11067" s="3">
        <f t="shared" ca="1" si="172"/>
        <v>28.890410958904109</v>
      </c>
      <c r="G11067" s="2">
        <v>85680</v>
      </c>
      <c r="H11067" s="2">
        <v>55750.879999999997</v>
      </c>
    </row>
    <row r="11068" spans="1:8" hidden="1" x14ac:dyDescent="0.2">
      <c r="A11068" t="s">
        <v>12534</v>
      </c>
      <c r="B11068" t="s">
        <v>1456</v>
      </c>
      <c r="C11068" t="s">
        <v>3112</v>
      </c>
      <c r="D11068" t="s">
        <v>15194</v>
      </c>
      <c r="E11068" s="1" t="d">
        <v>2012-06-11</v>
      </c>
      <c r="F11068" s="3">
        <f t="shared" ca="1" si="172"/>
        <v>7.3150684931506849</v>
      </c>
      <c r="G11068" s="2">
        <v>52043</v>
      </c>
      <c r="H11068" s="2">
        <v>50958.79</v>
      </c>
    </row>
    <row r="11069" spans="1:8" hidden="1" x14ac:dyDescent="0.2">
      <c r="A11069" t="s">
        <v>729</v>
      </c>
      <c r="B11069" t="s">
        <v>54</v>
      </c>
      <c r="C11069" t="s">
        <v>55</v>
      </c>
      <c r="D11069" t="s">
        <v>15187</v>
      </c>
      <c r="E11069" s="1" t="d">
        <v>2015-08-06</v>
      </c>
      <c r="F11069" s="3">
        <f t="shared" ca="1" si="172"/>
        <v>4.161643835616438</v>
      </c>
      <c r="G11069" s="2">
        <v>45872</v>
      </c>
      <c r="H11069" s="2">
        <v>62363.55</v>
      </c>
    </row>
    <row r="11070" spans="1:8" hidden="1" x14ac:dyDescent="0.2">
      <c r="A11070" t="s">
        <v>11809</v>
      </c>
      <c r="B11070" t="s">
        <v>29</v>
      </c>
      <c r="C11070" t="s">
        <v>2478</v>
      </c>
      <c r="D11070" t="s">
        <v>15187</v>
      </c>
      <c r="E11070" s="1" t="d">
        <v>2011-10-19</v>
      </c>
      <c r="F11070" s="3">
        <f t="shared" ca="1" si="172"/>
        <v>7.9616438356164387</v>
      </c>
      <c r="G11070" s="2">
        <v>66310</v>
      </c>
      <c r="H11070" s="2">
        <v>62300.77</v>
      </c>
    </row>
    <row r="11071" spans="1:8" x14ac:dyDescent="0.2">
      <c r="A11071" t="s">
        <v>10975</v>
      </c>
      <c r="B11071" t="s">
        <v>17</v>
      </c>
      <c r="C11071" t="s">
        <v>1297</v>
      </c>
      <c r="D11071" t="s">
        <v>15184</v>
      </c>
      <c r="E11071" s="1" t="d">
        <v>2017-05-17</v>
      </c>
      <c r="F11071" s="3">
        <f t="shared" ca="1" si="172"/>
        <v>2.3808219178082193</v>
      </c>
      <c r="G11071" s="2">
        <v>50561</v>
      </c>
      <c r="H11071" s="2">
        <v>55736.21</v>
      </c>
    </row>
    <row r="11072" spans="1:8" hidden="1" x14ac:dyDescent="0.2">
      <c r="A11072" t="s">
        <v>8475</v>
      </c>
      <c r="B11072" t="s">
        <v>29</v>
      </c>
      <c r="C11072" t="s">
        <v>601</v>
      </c>
      <c r="D11072" t="s">
        <v>15187</v>
      </c>
      <c r="E11072" s="1" t="d">
        <v>2014-10-15</v>
      </c>
      <c r="F11072" s="3">
        <f t="shared" ca="1" si="172"/>
        <v>4.9698630136986299</v>
      </c>
      <c r="G11072" s="2">
        <v>64053</v>
      </c>
      <c r="H11072" s="2">
        <v>62265.82</v>
      </c>
    </row>
    <row r="11073" spans="1:8" hidden="1" x14ac:dyDescent="0.2">
      <c r="A11073" t="s">
        <v>2329</v>
      </c>
      <c r="B11073" t="s">
        <v>2330</v>
      </c>
      <c r="C11073" t="s">
        <v>2331</v>
      </c>
      <c r="D11073" t="s">
        <v>15187</v>
      </c>
      <c r="E11073" s="1" t="d">
        <v>1987-01-08</v>
      </c>
      <c r="F11073" s="3">
        <f t="shared" ca="1" si="172"/>
        <v>32.756164383561647</v>
      </c>
      <c r="G11073" s="2">
        <v>61104</v>
      </c>
      <c r="H11073" s="2">
        <v>62204.87</v>
      </c>
    </row>
    <row r="11074" spans="1:8" hidden="1" x14ac:dyDescent="0.2">
      <c r="A11074" t="s">
        <v>12540</v>
      </c>
      <c r="B11074" t="s">
        <v>74</v>
      </c>
      <c r="C11074" t="s">
        <v>670</v>
      </c>
      <c r="D11074" t="s">
        <v>15191</v>
      </c>
      <c r="E11074" s="1" t="d">
        <v>2011-03-25</v>
      </c>
      <c r="F11074" s="3">
        <f t="shared" ca="1" si="172"/>
        <v>8.5315068493150683</v>
      </c>
      <c r="G11074" s="2">
        <v>32292</v>
      </c>
      <c r="H11074" s="2">
        <v>37640.76</v>
      </c>
    </row>
    <row r="11075" spans="1:8" hidden="1" x14ac:dyDescent="0.2">
      <c r="A11075" t="s">
        <v>12541</v>
      </c>
      <c r="B11075" t="s">
        <v>169</v>
      </c>
      <c r="C11075" t="s">
        <v>170</v>
      </c>
      <c r="D11075" t="s">
        <v>15204</v>
      </c>
      <c r="E11075" s="1" t="d">
        <v>2008-05-29</v>
      </c>
      <c r="F11075" s="3">
        <f t="shared" ref="F11075:F11138" ca="1" si="173">(TODAY()-E11075)/365</f>
        <v>11.353424657534246</v>
      </c>
      <c r="G11075" s="2">
        <v>11303</v>
      </c>
      <c r="H11075" s="2">
        <v>11382.89</v>
      </c>
    </row>
    <row r="11076" spans="1:8" hidden="1" x14ac:dyDescent="0.2">
      <c r="A11076" t="s">
        <v>12542</v>
      </c>
      <c r="B11076" t="s">
        <v>23</v>
      </c>
      <c r="C11076" t="s">
        <v>491</v>
      </c>
      <c r="D11076" t="s">
        <v>15185</v>
      </c>
      <c r="E11076" s="1" t="d">
        <v>2014-06-23</v>
      </c>
      <c r="F11076" s="3">
        <f t="shared" ca="1" si="173"/>
        <v>5.2821917808219174</v>
      </c>
      <c r="G11076" s="2">
        <v>21320</v>
      </c>
      <c r="H11076" s="2">
        <v>3040</v>
      </c>
    </row>
    <row r="11077" spans="1:8" x14ac:dyDescent="0.2">
      <c r="A11077" t="s">
        <v>15147</v>
      </c>
      <c r="B11077" t="s">
        <v>17</v>
      </c>
      <c r="C11077" t="s">
        <v>590</v>
      </c>
      <c r="D11077" t="s">
        <v>15184</v>
      </c>
      <c r="E11077" s="1" t="d">
        <v>2016-11-14</v>
      </c>
      <c r="F11077" s="3">
        <f t="shared" ca="1" si="173"/>
        <v>2.8849315068493149</v>
      </c>
      <c r="G11077" s="2">
        <v>50561</v>
      </c>
      <c r="H11077" s="2">
        <v>55703.77</v>
      </c>
    </row>
    <row r="11078" spans="1:8" hidden="1" x14ac:dyDescent="0.2">
      <c r="A11078" t="s">
        <v>12544</v>
      </c>
      <c r="B11078" t="s">
        <v>169</v>
      </c>
      <c r="C11078" t="s">
        <v>170</v>
      </c>
      <c r="D11078" t="s">
        <v>15204</v>
      </c>
      <c r="E11078" s="1" t="d">
        <v>2008-10-30</v>
      </c>
      <c r="F11078" s="3">
        <f t="shared" ca="1" si="173"/>
        <v>10.931506849315069</v>
      </c>
      <c r="G11078" s="2">
        <v>10974</v>
      </c>
      <c r="H11078" s="2">
        <v>11174.76</v>
      </c>
    </row>
    <row r="11079" spans="1:8" hidden="1" x14ac:dyDescent="0.2">
      <c r="A11079" t="s">
        <v>12545</v>
      </c>
      <c r="B11079" t="s">
        <v>69</v>
      </c>
      <c r="C11079" t="s">
        <v>1715</v>
      </c>
      <c r="D11079" t="s">
        <v>15197</v>
      </c>
      <c r="E11079" s="1" t="d">
        <v>2007-10-09</v>
      </c>
      <c r="F11079" s="3">
        <f t="shared" ca="1" si="173"/>
        <v>11.991780821917809</v>
      </c>
      <c r="G11079" s="2">
        <v>81804</v>
      </c>
      <c r="H11079" s="2">
        <v>82640.990000000005</v>
      </c>
    </row>
    <row r="11080" spans="1:8" hidden="1" x14ac:dyDescent="0.2">
      <c r="A11080" t="s">
        <v>12546</v>
      </c>
      <c r="B11080" t="s">
        <v>12093</v>
      </c>
      <c r="C11080" t="s">
        <v>84</v>
      </c>
      <c r="D11080" t="s">
        <v>15196</v>
      </c>
      <c r="E11080" s="1" t="d">
        <v>2015-11-12</v>
      </c>
      <c r="F11080" s="3">
        <f t="shared" ca="1" si="173"/>
        <v>3.893150684931507</v>
      </c>
      <c r="G11080" s="2">
        <v>47603</v>
      </c>
      <c r="H11080" s="2">
        <v>46403.7</v>
      </c>
    </row>
    <row r="11081" spans="1:8" hidden="1" x14ac:dyDescent="0.2">
      <c r="A11081" t="s">
        <v>12547</v>
      </c>
      <c r="B11081" t="s">
        <v>725</v>
      </c>
      <c r="C11081" t="s">
        <v>67</v>
      </c>
      <c r="D11081" t="s">
        <v>15196</v>
      </c>
      <c r="E11081" s="1" t="d">
        <v>2009-03-12</v>
      </c>
      <c r="F11081" s="3">
        <f t="shared" ca="1" si="173"/>
        <v>10.567123287671233</v>
      </c>
      <c r="G11081" s="2">
        <v>44764</v>
      </c>
      <c r="H11081" s="2">
        <v>54610.57</v>
      </c>
    </row>
    <row r="11082" spans="1:8" hidden="1" x14ac:dyDescent="0.2">
      <c r="A11082" t="s">
        <v>12548</v>
      </c>
      <c r="B11082" t="s">
        <v>74</v>
      </c>
      <c r="C11082" t="s">
        <v>5017</v>
      </c>
      <c r="D11082" t="s">
        <v>15191</v>
      </c>
      <c r="E11082" s="1" t="d">
        <v>2007-07-11</v>
      </c>
      <c r="F11082" s="3">
        <f t="shared" ca="1" si="173"/>
        <v>12.238356164383562</v>
      </c>
      <c r="G11082" s="2">
        <v>32292</v>
      </c>
      <c r="H11082" s="2">
        <v>45949.74</v>
      </c>
    </row>
    <row r="11083" spans="1:8" x14ac:dyDescent="0.2">
      <c r="A11083" t="s">
        <v>9633</v>
      </c>
      <c r="B11083" t="s">
        <v>166</v>
      </c>
      <c r="C11083" t="s">
        <v>167</v>
      </c>
      <c r="D11083" t="s">
        <v>15184</v>
      </c>
      <c r="E11083" s="1" t="d">
        <v>2005-08-22</v>
      </c>
      <c r="F11083" s="3">
        <f t="shared" ca="1" si="173"/>
        <v>14.123287671232877</v>
      </c>
      <c r="G11083" s="2">
        <v>52456</v>
      </c>
      <c r="H11083" s="2">
        <v>55577.15</v>
      </c>
    </row>
    <row r="11084" spans="1:8" x14ac:dyDescent="0.2">
      <c r="A11084" t="s">
        <v>5604</v>
      </c>
      <c r="B11084" t="s">
        <v>17</v>
      </c>
      <c r="C11084" t="s">
        <v>1297</v>
      </c>
      <c r="D11084" t="s">
        <v>15184</v>
      </c>
      <c r="E11084" s="1" t="d">
        <v>2017-04-10</v>
      </c>
      <c r="F11084" s="3">
        <f t="shared" ca="1" si="173"/>
        <v>2.4821917808219176</v>
      </c>
      <c r="G11084" s="2">
        <v>50561</v>
      </c>
      <c r="H11084" s="2">
        <v>55575.51</v>
      </c>
    </row>
    <row r="11085" spans="1:8" hidden="1" x14ac:dyDescent="0.2">
      <c r="A11085" t="s">
        <v>12551</v>
      </c>
      <c r="B11085" t="s">
        <v>12552</v>
      </c>
      <c r="C11085" t="s">
        <v>812</v>
      </c>
      <c r="D11085" t="s">
        <v>15188</v>
      </c>
      <c r="E11085" s="1" t="d">
        <v>2011-12-01</v>
      </c>
      <c r="F11085" s="3">
        <f t="shared" ca="1" si="173"/>
        <v>7.8438356164383558</v>
      </c>
      <c r="G11085" s="2">
        <v>45879</v>
      </c>
      <c r="H11085" s="2">
        <v>46874.400000000001</v>
      </c>
    </row>
    <row r="11086" spans="1:8" x14ac:dyDescent="0.2">
      <c r="A11086" t="s">
        <v>10708</v>
      </c>
      <c r="B11086" t="s">
        <v>86</v>
      </c>
      <c r="C11086" t="s">
        <v>191</v>
      </c>
      <c r="D11086" t="s">
        <v>15184</v>
      </c>
      <c r="E11086" s="1" t="d">
        <v>2011-06-28</v>
      </c>
      <c r="F11086" s="3">
        <f t="shared" ca="1" si="173"/>
        <v>8.2712328767123289</v>
      </c>
      <c r="G11086" s="2">
        <v>50561</v>
      </c>
      <c r="H11086" s="2">
        <v>55562.69</v>
      </c>
    </row>
    <row r="11087" spans="1:8" hidden="1" x14ac:dyDescent="0.2">
      <c r="A11087" t="s">
        <v>12554</v>
      </c>
      <c r="B11087" t="s">
        <v>882</v>
      </c>
      <c r="C11087" t="s">
        <v>883</v>
      </c>
      <c r="D11087" t="s">
        <v>15190</v>
      </c>
      <c r="E11087" s="1" t="d">
        <v>2011-09-06</v>
      </c>
      <c r="F11087" s="3">
        <f t="shared" ca="1" si="173"/>
        <v>8.0794520547945208</v>
      </c>
      <c r="G11087" s="2">
        <v>35298</v>
      </c>
      <c r="H11087" s="2">
        <v>52116.7</v>
      </c>
    </row>
    <row r="11088" spans="1:8" hidden="1" x14ac:dyDescent="0.2">
      <c r="A11088" t="s">
        <v>12555</v>
      </c>
      <c r="B11088" t="s">
        <v>971</v>
      </c>
      <c r="C11088" t="s">
        <v>4093</v>
      </c>
      <c r="D11088" t="s">
        <v>15194</v>
      </c>
      <c r="E11088" s="1" t="d">
        <v>2017-05-08</v>
      </c>
      <c r="F11088" s="3">
        <f t="shared" ca="1" si="173"/>
        <v>2.4054794520547946</v>
      </c>
      <c r="G11088" s="2">
        <v>47603</v>
      </c>
      <c r="H11088" s="2">
        <v>46542.77</v>
      </c>
    </row>
    <row r="11089" spans="1:8" x14ac:dyDescent="0.2">
      <c r="A11089" t="s">
        <v>13900</v>
      </c>
      <c r="B11089" t="s">
        <v>13901</v>
      </c>
      <c r="C11089" t="s">
        <v>1667</v>
      </c>
      <c r="D11089" t="s">
        <v>15184</v>
      </c>
      <c r="E11089" s="1" t="d">
        <v>1990-04-24</v>
      </c>
      <c r="F11089" s="3">
        <f t="shared" ca="1" si="173"/>
        <v>29.463013698630139</v>
      </c>
      <c r="G11089" s="2">
        <v>46591</v>
      </c>
      <c r="H11089" s="2">
        <v>55534.38</v>
      </c>
    </row>
    <row r="11090" spans="1:8" x14ac:dyDescent="0.2">
      <c r="A11090" t="s">
        <v>12128</v>
      </c>
      <c r="B11090" t="s">
        <v>17</v>
      </c>
      <c r="C11090" t="s">
        <v>563</v>
      </c>
      <c r="D11090" t="s">
        <v>15184</v>
      </c>
      <c r="E11090" s="1" t="d">
        <v>2014-07-14</v>
      </c>
      <c r="F11090" s="3">
        <f t="shared" ca="1" si="173"/>
        <v>5.2246575342465755</v>
      </c>
      <c r="G11090" s="2">
        <v>50561</v>
      </c>
      <c r="H11090" s="2">
        <v>55517.56</v>
      </c>
    </row>
    <row r="11091" spans="1:8" x14ac:dyDescent="0.2">
      <c r="A11091" t="s">
        <v>8074</v>
      </c>
      <c r="B11091" t="s">
        <v>1054</v>
      </c>
      <c r="C11091" t="s">
        <v>1272</v>
      </c>
      <c r="D11091" t="s">
        <v>15184</v>
      </c>
      <c r="E11091" s="1" t="d">
        <v>1998-11-02</v>
      </c>
      <c r="F11091" s="3">
        <f t="shared" ca="1" si="173"/>
        <v>20.931506849315067</v>
      </c>
      <c r="G11091" s="2">
        <v>47746</v>
      </c>
      <c r="H11091" s="2">
        <v>55503.12</v>
      </c>
    </row>
    <row r="11092" spans="1:8" x14ac:dyDescent="0.2">
      <c r="A11092" t="s">
        <v>10719</v>
      </c>
      <c r="B11092" t="s">
        <v>17</v>
      </c>
      <c r="C11092" t="s">
        <v>733</v>
      </c>
      <c r="D11092" t="s">
        <v>15184</v>
      </c>
      <c r="E11092" s="1" t="d">
        <v>2017-06-06</v>
      </c>
      <c r="F11092" s="3">
        <f t="shared" ca="1" si="173"/>
        <v>2.3260273972602739</v>
      </c>
      <c r="G11092" s="2">
        <v>50561</v>
      </c>
      <c r="H11092" s="2">
        <v>55502.76</v>
      </c>
    </row>
    <row r="11093" spans="1:8" hidden="1" x14ac:dyDescent="0.2">
      <c r="A11093" t="s">
        <v>12560</v>
      </c>
      <c r="B11093" t="s">
        <v>3298</v>
      </c>
      <c r="C11093" t="s">
        <v>104</v>
      </c>
      <c r="D11093" t="s">
        <v>15197</v>
      </c>
      <c r="E11093" s="1" t="d">
        <v>1984-07-09</v>
      </c>
      <c r="F11093" s="3">
        <f t="shared" ca="1" si="173"/>
        <v>35.257534246575339</v>
      </c>
      <c r="G11093" s="2">
        <v>58568</v>
      </c>
      <c r="H11093" s="2">
        <v>148043.76999999999</v>
      </c>
    </row>
    <row r="11094" spans="1:8" hidden="1" x14ac:dyDescent="0.2">
      <c r="A11094" t="s">
        <v>2138</v>
      </c>
      <c r="B11094" t="s">
        <v>54</v>
      </c>
      <c r="C11094" t="s">
        <v>55</v>
      </c>
      <c r="D11094" t="s">
        <v>15187</v>
      </c>
      <c r="E11094" s="1" t="d">
        <v>2003-12-09</v>
      </c>
      <c r="F11094" s="3">
        <f t="shared" ca="1" si="173"/>
        <v>15.827397260273973</v>
      </c>
      <c r="G11094" s="2">
        <v>54728</v>
      </c>
      <c r="H11094" s="2">
        <v>62119.75</v>
      </c>
    </row>
    <row r="11095" spans="1:8" x14ac:dyDescent="0.2">
      <c r="A11095" t="s">
        <v>2143</v>
      </c>
      <c r="B11095" t="s">
        <v>1056</v>
      </c>
      <c r="C11095" t="s">
        <v>511</v>
      </c>
      <c r="D11095" t="s">
        <v>15184</v>
      </c>
      <c r="E11095" s="1" t="d">
        <v>2014-10-07</v>
      </c>
      <c r="F11095" s="3">
        <f t="shared" ca="1" si="173"/>
        <v>4.9917808219178079</v>
      </c>
      <c r="G11095" s="2">
        <v>52043</v>
      </c>
      <c r="H11095" s="2">
        <v>55418.36</v>
      </c>
    </row>
    <row r="11096" spans="1:8" x14ac:dyDescent="0.2">
      <c r="A11096" t="s">
        <v>4495</v>
      </c>
      <c r="B11096" t="s">
        <v>86</v>
      </c>
      <c r="C11096" t="s">
        <v>1386</v>
      </c>
      <c r="D11096" t="s">
        <v>15184</v>
      </c>
      <c r="E11096" s="1" t="d">
        <v>2015-04-09</v>
      </c>
      <c r="F11096" s="3">
        <f t="shared" ca="1" si="173"/>
        <v>4.4876712328767123</v>
      </c>
      <c r="G11096" s="2">
        <v>60732</v>
      </c>
      <c r="H11096" s="2">
        <v>55296.53</v>
      </c>
    </row>
    <row r="11097" spans="1:8" x14ac:dyDescent="0.2">
      <c r="A11097" t="s">
        <v>11729</v>
      </c>
      <c r="B11097" t="s">
        <v>17</v>
      </c>
      <c r="C11097" t="s">
        <v>983</v>
      </c>
      <c r="D11097" t="s">
        <v>15184</v>
      </c>
      <c r="E11097" s="1" t="d">
        <v>2017-01-09</v>
      </c>
      <c r="F11097" s="3">
        <f t="shared" ca="1" si="173"/>
        <v>2.7315068493150685</v>
      </c>
      <c r="G11097" s="2">
        <v>50561</v>
      </c>
      <c r="H11097" s="2">
        <v>55216.14</v>
      </c>
    </row>
    <row r="11098" spans="1:8" hidden="1" x14ac:dyDescent="0.2">
      <c r="A11098" t="s">
        <v>12566</v>
      </c>
      <c r="B11098" t="s">
        <v>1622</v>
      </c>
      <c r="C11098" t="s">
        <v>2702</v>
      </c>
      <c r="D11098" t="s">
        <v>15181</v>
      </c>
      <c r="E11098" s="1" t="d">
        <v>2015-09-28</v>
      </c>
      <c r="F11098" s="3">
        <f t="shared" ca="1" si="173"/>
        <v>4.0164383561643833</v>
      </c>
      <c r="G11098" s="2">
        <v>64800</v>
      </c>
      <c r="H11098" s="2">
        <v>63847.91</v>
      </c>
    </row>
    <row r="11099" spans="1:8" hidden="1" x14ac:dyDescent="0.2">
      <c r="A11099" t="s">
        <v>12567</v>
      </c>
      <c r="B11099" t="s">
        <v>2304</v>
      </c>
      <c r="C11099" t="s">
        <v>148</v>
      </c>
      <c r="D11099" t="s">
        <v>15190</v>
      </c>
      <c r="E11099" s="1" t="d">
        <v>1985-06-10</v>
      </c>
      <c r="F11099" s="3">
        <f t="shared" ca="1" si="173"/>
        <v>34.336986301369862</v>
      </c>
      <c r="G11099" s="2">
        <v>47839</v>
      </c>
      <c r="H11099" s="2">
        <v>55972.22</v>
      </c>
    </row>
    <row r="11100" spans="1:8" hidden="1" x14ac:dyDescent="0.2">
      <c r="A11100" t="s">
        <v>12568</v>
      </c>
      <c r="B11100" t="s">
        <v>7498</v>
      </c>
      <c r="C11100" t="s">
        <v>2067</v>
      </c>
      <c r="D11100" t="s">
        <v>15189</v>
      </c>
      <c r="E11100" s="1" t="d">
        <v>2010-06-21</v>
      </c>
      <c r="F11100" s="3">
        <f t="shared" ca="1" si="173"/>
        <v>9.2904109589041095</v>
      </c>
      <c r="G11100" s="2">
        <v>45044</v>
      </c>
      <c r="H11100" s="2">
        <v>59235.56</v>
      </c>
    </row>
    <row r="11101" spans="1:8" hidden="1" x14ac:dyDescent="0.2">
      <c r="A11101" t="s">
        <v>12569</v>
      </c>
      <c r="B11101" t="s">
        <v>216</v>
      </c>
      <c r="C11101" t="s">
        <v>289</v>
      </c>
      <c r="D11101" t="s">
        <v>15197</v>
      </c>
      <c r="E11101" s="1" t="d">
        <v>2010-12-28</v>
      </c>
      <c r="F11101" s="3">
        <f t="shared" ca="1" si="173"/>
        <v>8.7698630136986306</v>
      </c>
      <c r="G11101" s="2">
        <v>76908</v>
      </c>
      <c r="H11101" s="2">
        <v>77813.86</v>
      </c>
    </row>
    <row r="11102" spans="1:8" hidden="1" x14ac:dyDescent="0.2">
      <c r="A11102" t="s">
        <v>12570</v>
      </c>
      <c r="B11102" t="s">
        <v>42</v>
      </c>
      <c r="C11102" t="s">
        <v>43</v>
      </c>
      <c r="D11102" t="s">
        <v>15190</v>
      </c>
      <c r="E11102" s="1" t="d">
        <v>2018-01-02</v>
      </c>
      <c r="F11102" s="3">
        <f t="shared" ca="1" si="173"/>
        <v>1.7506849315068493</v>
      </c>
      <c r="G11102" s="2">
        <v>68504</v>
      </c>
      <c r="H11102" s="2">
        <v>35956.6</v>
      </c>
    </row>
    <row r="11103" spans="1:8" x14ac:dyDescent="0.2">
      <c r="A11103" t="s">
        <v>9231</v>
      </c>
      <c r="B11103" t="s">
        <v>17</v>
      </c>
      <c r="C11103" t="s">
        <v>119</v>
      </c>
      <c r="D11103" t="s">
        <v>15184</v>
      </c>
      <c r="E11103" s="1" t="d">
        <v>2016-09-26</v>
      </c>
      <c r="F11103" s="3">
        <f t="shared" ca="1" si="173"/>
        <v>3.0191780821917806</v>
      </c>
      <c r="G11103" s="2">
        <v>50561</v>
      </c>
      <c r="H11103" s="2">
        <v>55149.65</v>
      </c>
    </row>
    <row r="11104" spans="1:8" x14ac:dyDescent="0.2">
      <c r="A11104" t="s">
        <v>14831</v>
      </c>
      <c r="B11104" t="s">
        <v>17</v>
      </c>
      <c r="C11104" t="s">
        <v>733</v>
      </c>
      <c r="D11104" t="s">
        <v>15184</v>
      </c>
      <c r="E11104" s="1" t="d">
        <v>2016-11-21</v>
      </c>
      <c r="F11104" s="3">
        <f t="shared" ca="1" si="173"/>
        <v>2.8657534246575342</v>
      </c>
      <c r="G11104" s="2">
        <v>50561</v>
      </c>
      <c r="H11104" s="2">
        <v>55128.49</v>
      </c>
    </row>
    <row r="11105" spans="1:8" hidden="1" x14ac:dyDescent="0.2">
      <c r="A11105" t="s">
        <v>8837</v>
      </c>
      <c r="B11105" t="s">
        <v>243</v>
      </c>
      <c r="C11105" t="s">
        <v>151</v>
      </c>
      <c r="D11105" t="s">
        <v>15202</v>
      </c>
      <c r="E11105" s="1" t="d">
        <v>2016-02-16</v>
      </c>
      <c r="F11105" s="3">
        <f t="shared" ca="1" si="173"/>
        <v>3.6301369863013697</v>
      </c>
      <c r="G11105" s="2">
        <v>69000</v>
      </c>
      <c r="H11105" s="2">
        <v>68864.83</v>
      </c>
    </row>
    <row r="11106" spans="1:8" hidden="1" x14ac:dyDescent="0.2">
      <c r="A11106" t="s">
        <v>12574</v>
      </c>
      <c r="B11106" t="s">
        <v>1037</v>
      </c>
      <c r="C11106" t="s">
        <v>440</v>
      </c>
      <c r="D11106" t="s">
        <v>15214</v>
      </c>
      <c r="E11106" s="1" t="d">
        <v>2012-12-10</v>
      </c>
      <c r="F11106" s="3">
        <f t="shared" ca="1" si="173"/>
        <v>6.816438356164384</v>
      </c>
      <c r="G11106" s="2">
        <v>38876</v>
      </c>
      <c r="H11106" s="2">
        <v>42570.13</v>
      </c>
    </row>
    <row r="11107" spans="1:8" hidden="1" x14ac:dyDescent="0.2">
      <c r="A11107" t="s">
        <v>14866</v>
      </c>
      <c r="B11107" t="s">
        <v>243</v>
      </c>
      <c r="C11107" t="s">
        <v>151</v>
      </c>
      <c r="D11107" t="s">
        <v>15202</v>
      </c>
      <c r="E11107" s="1" t="d">
        <v>2016-02-16</v>
      </c>
      <c r="F11107" s="3">
        <f t="shared" ca="1" si="173"/>
        <v>3.6301369863013697</v>
      </c>
      <c r="G11107" s="2">
        <v>69000</v>
      </c>
      <c r="H11107" s="2">
        <v>70136.649999999994</v>
      </c>
    </row>
    <row r="11108" spans="1:8" hidden="1" x14ac:dyDescent="0.2">
      <c r="A11108" t="s">
        <v>7243</v>
      </c>
      <c r="B11108" t="s">
        <v>54</v>
      </c>
      <c r="C11108" t="s">
        <v>55</v>
      </c>
      <c r="D11108" t="s">
        <v>15187</v>
      </c>
      <c r="E11108" s="1" t="d">
        <v>2007-03-01</v>
      </c>
      <c r="F11108" s="3">
        <f t="shared" ca="1" si="173"/>
        <v>12.6</v>
      </c>
      <c r="G11108" s="2">
        <v>54728</v>
      </c>
      <c r="H11108" s="2">
        <v>62011.72</v>
      </c>
    </row>
    <row r="11109" spans="1:8" hidden="1" x14ac:dyDescent="0.2">
      <c r="A11109" t="s">
        <v>12577</v>
      </c>
      <c r="B11109" t="s">
        <v>63</v>
      </c>
      <c r="C11109" t="s">
        <v>64</v>
      </c>
      <c r="D11109" t="s">
        <v>15195</v>
      </c>
      <c r="E11109" s="1" t="d">
        <v>2015-05-28</v>
      </c>
      <c r="F11109" s="3">
        <f t="shared" ca="1" si="173"/>
        <v>4.353424657534247</v>
      </c>
      <c r="G11109" s="2">
        <v>78913</v>
      </c>
      <c r="H11109" s="2">
        <v>78098.740000000005</v>
      </c>
    </row>
    <row r="11110" spans="1:8" hidden="1" x14ac:dyDescent="0.2">
      <c r="A11110" t="s">
        <v>12578</v>
      </c>
      <c r="B11110" t="s">
        <v>944</v>
      </c>
      <c r="C11110" t="s">
        <v>595</v>
      </c>
      <c r="D11110" t="s">
        <v>15191</v>
      </c>
      <c r="E11110" s="1" t="d">
        <v>2018-04-09</v>
      </c>
      <c r="F11110" s="3">
        <f t="shared" ca="1" si="173"/>
        <v>1.484931506849315</v>
      </c>
      <c r="G11110" s="2">
        <v>29120</v>
      </c>
      <c r="H11110" s="2">
        <v>8979.9500000000007</v>
      </c>
    </row>
    <row r="11111" spans="1:8" x14ac:dyDescent="0.2">
      <c r="A11111" t="s">
        <v>12550</v>
      </c>
      <c r="B11111" t="s">
        <v>17</v>
      </c>
      <c r="C11111" t="s">
        <v>176</v>
      </c>
      <c r="D11111" t="s">
        <v>15184</v>
      </c>
      <c r="E11111" s="1" t="d">
        <v>2017-05-16</v>
      </c>
      <c r="F11111" s="3">
        <f t="shared" ca="1" si="173"/>
        <v>2.3835616438356166</v>
      </c>
      <c r="G11111" s="2">
        <v>50561</v>
      </c>
      <c r="H11111" s="2">
        <v>55126</v>
      </c>
    </row>
    <row r="11112" spans="1:8" x14ac:dyDescent="0.2">
      <c r="A11112" t="s">
        <v>14896</v>
      </c>
      <c r="B11112" t="s">
        <v>5448</v>
      </c>
      <c r="C11112" t="s">
        <v>1360</v>
      </c>
      <c r="D11112" t="s">
        <v>15184</v>
      </c>
      <c r="E11112" s="1" t="d">
        <v>2010-02-17</v>
      </c>
      <c r="F11112" s="3">
        <f t="shared" ca="1" si="173"/>
        <v>9.6301369863013697</v>
      </c>
      <c r="G11112" s="2">
        <v>96900</v>
      </c>
      <c r="H11112" s="2">
        <v>55082.6</v>
      </c>
    </row>
    <row r="11113" spans="1:8" hidden="1" x14ac:dyDescent="0.2">
      <c r="A11113" t="s">
        <v>8219</v>
      </c>
      <c r="B11113" t="s">
        <v>1066</v>
      </c>
      <c r="C11113" t="s">
        <v>1067</v>
      </c>
      <c r="D11113" t="s">
        <v>15187</v>
      </c>
      <c r="E11113" s="1" t="d">
        <v>2003-01-15</v>
      </c>
      <c r="F11113" s="3">
        <f t="shared" ca="1" si="173"/>
        <v>16.726027397260275</v>
      </c>
      <c r="G11113" s="2">
        <v>54700</v>
      </c>
      <c r="H11113" s="2">
        <v>61905.14</v>
      </c>
    </row>
    <row r="11114" spans="1:8" hidden="1" x14ac:dyDescent="0.2">
      <c r="A11114" t="s">
        <v>12582</v>
      </c>
      <c r="B11114" t="s">
        <v>20</v>
      </c>
      <c r="C11114" t="s">
        <v>21</v>
      </c>
      <c r="D11114" t="s">
        <v>15182</v>
      </c>
      <c r="E11114" s="1" t="d">
        <v>2017-04-24</v>
      </c>
      <c r="F11114" s="3">
        <f t="shared" ca="1" si="173"/>
        <v>2.4438356164383563</v>
      </c>
      <c r="G11114" s="2">
        <v>38926</v>
      </c>
      <c r="H11114" s="2">
        <v>36339.68</v>
      </c>
    </row>
    <row r="11115" spans="1:8" hidden="1" x14ac:dyDescent="0.2">
      <c r="A11115" t="s">
        <v>12583</v>
      </c>
      <c r="B11115" t="s">
        <v>12584</v>
      </c>
      <c r="C11115" t="s">
        <v>1132</v>
      </c>
      <c r="D11115" t="s">
        <v>15197</v>
      </c>
      <c r="E11115" s="1" t="d">
        <v>1980-10-11</v>
      </c>
      <c r="F11115" s="3">
        <f t="shared" ca="1" si="173"/>
        <v>39.0027397260274</v>
      </c>
      <c r="G11115" s="2">
        <v>69472</v>
      </c>
      <c r="H11115" s="2">
        <v>74144.69</v>
      </c>
    </row>
    <row r="11116" spans="1:8" x14ac:dyDescent="0.2">
      <c r="A11116" t="s">
        <v>12823</v>
      </c>
      <c r="B11116" t="s">
        <v>166</v>
      </c>
      <c r="C11116" t="s">
        <v>167</v>
      </c>
      <c r="D11116" t="s">
        <v>15184</v>
      </c>
      <c r="E11116" s="1" t="d">
        <v>2016-01-21</v>
      </c>
      <c r="F11116" s="3">
        <f t="shared" ca="1" si="173"/>
        <v>3.7013698630136984</v>
      </c>
      <c r="G11116" s="2">
        <v>44061</v>
      </c>
      <c r="H11116" s="2">
        <v>55055.53</v>
      </c>
    </row>
    <row r="11117" spans="1:8" x14ac:dyDescent="0.2">
      <c r="A11117" t="s">
        <v>6856</v>
      </c>
      <c r="B11117" t="s">
        <v>17</v>
      </c>
      <c r="C11117" t="s">
        <v>621</v>
      </c>
      <c r="D11117" t="s">
        <v>15184</v>
      </c>
      <c r="E11117" s="1" t="d">
        <v>2017-03-17</v>
      </c>
      <c r="F11117" s="3">
        <f t="shared" ca="1" si="173"/>
        <v>2.547945205479452</v>
      </c>
      <c r="G11117" s="2">
        <v>50561</v>
      </c>
      <c r="H11117" s="2">
        <v>55048.5</v>
      </c>
    </row>
    <row r="11118" spans="1:8" hidden="1" x14ac:dyDescent="0.2">
      <c r="A11118" t="s">
        <v>12587</v>
      </c>
      <c r="B11118" t="s">
        <v>74</v>
      </c>
      <c r="C11118" t="s">
        <v>206</v>
      </c>
      <c r="D11118" t="s">
        <v>15191</v>
      </c>
      <c r="E11118" s="1" t="d">
        <v>2015-12-07</v>
      </c>
      <c r="F11118" s="3">
        <f t="shared" ca="1" si="173"/>
        <v>3.8246575342465752</v>
      </c>
      <c r="G11118" s="2">
        <v>31256</v>
      </c>
      <c r="H11118" s="2">
        <v>41032.080000000002</v>
      </c>
    </row>
    <row r="11119" spans="1:8" hidden="1" x14ac:dyDescent="0.2">
      <c r="A11119" t="s">
        <v>12588</v>
      </c>
      <c r="B11119" t="s">
        <v>2052</v>
      </c>
      <c r="C11119" t="s">
        <v>46</v>
      </c>
      <c r="D11119" t="s">
        <v>15191</v>
      </c>
      <c r="E11119" s="1" t="d">
        <v>2007-02-12</v>
      </c>
      <c r="F11119" s="3">
        <f t="shared" ca="1" si="173"/>
        <v>12.646575342465754</v>
      </c>
      <c r="G11119" s="2">
        <v>33342</v>
      </c>
      <c r="H11119" s="2">
        <v>39944.639999999999</v>
      </c>
    </row>
    <row r="11120" spans="1:8" hidden="1" x14ac:dyDescent="0.2">
      <c r="A11120" t="s">
        <v>1862</v>
      </c>
      <c r="B11120" t="s">
        <v>288</v>
      </c>
      <c r="C11120" t="s">
        <v>340</v>
      </c>
      <c r="D11120" t="s">
        <v>15206</v>
      </c>
      <c r="E11120" s="1" t="d">
        <v>1988-08-15</v>
      </c>
      <c r="F11120" s="3">
        <f t="shared" ca="1" si="173"/>
        <v>31.153424657534245</v>
      </c>
      <c r="G11120" s="2">
        <v>68900</v>
      </c>
      <c r="H11120" s="2">
        <v>68633.64</v>
      </c>
    </row>
    <row r="11121" spans="1:8" hidden="1" x14ac:dyDescent="0.2">
      <c r="A11121" t="s">
        <v>12590</v>
      </c>
      <c r="B11121" t="s">
        <v>128</v>
      </c>
      <c r="C11121" t="s">
        <v>46</v>
      </c>
      <c r="D11121" t="s">
        <v>15191</v>
      </c>
      <c r="E11121" s="1" t="d">
        <v>2012-01-17</v>
      </c>
      <c r="F11121" s="3">
        <f t="shared" ca="1" si="173"/>
        <v>7.7150684931506852</v>
      </c>
      <c r="G11121" s="2">
        <v>33690</v>
      </c>
      <c r="H11121" s="2">
        <v>44820.82</v>
      </c>
    </row>
    <row r="11122" spans="1:8" x14ac:dyDescent="0.2">
      <c r="A11122" t="s">
        <v>6541</v>
      </c>
      <c r="B11122" t="s">
        <v>1056</v>
      </c>
      <c r="C11122" t="s">
        <v>511</v>
      </c>
      <c r="D11122" t="s">
        <v>15184</v>
      </c>
      <c r="E11122" s="1" t="d">
        <v>2016-07-21</v>
      </c>
      <c r="F11122" s="3">
        <f t="shared" ca="1" si="173"/>
        <v>3.2027397260273971</v>
      </c>
      <c r="G11122" s="2">
        <v>49651</v>
      </c>
      <c r="H11122" s="2">
        <v>54974.89</v>
      </c>
    </row>
    <row r="11123" spans="1:8" hidden="1" x14ac:dyDescent="0.2">
      <c r="A11123" t="s">
        <v>12592</v>
      </c>
      <c r="B11123" t="s">
        <v>1012</v>
      </c>
      <c r="C11123" t="s">
        <v>1013</v>
      </c>
      <c r="D11123" t="s">
        <v>15192</v>
      </c>
      <c r="E11123" s="1" t="d">
        <v>2017-03-09</v>
      </c>
      <c r="F11123" s="3">
        <f t="shared" ca="1" si="173"/>
        <v>2.56986301369863</v>
      </c>
      <c r="G11123" s="2">
        <v>66606</v>
      </c>
      <c r="H11123" s="2">
        <v>65650.66</v>
      </c>
    </row>
    <row r="11124" spans="1:8" hidden="1" x14ac:dyDescent="0.2">
      <c r="A11124" t="s">
        <v>12593</v>
      </c>
      <c r="B11124" t="s">
        <v>1570</v>
      </c>
      <c r="C11124" t="s">
        <v>8233</v>
      </c>
      <c r="D11124" t="s">
        <v>15194</v>
      </c>
      <c r="E11124" s="1" t="d">
        <v>2013-06-10</v>
      </c>
      <c r="F11124" s="3">
        <f t="shared" ca="1" si="173"/>
        <v>6.3178082191780822</v>
      </c>
      <c r="G11124" s="2">
        <v>40327</v>
      </c>
      <c r="H11124" s="2">
        <v>40931.21</v>
      </c>
    </row>
    <row r="11125" spans="1:8" hidden="1" x14ac:dyDescent="0.2">
      <c r="A11125" t="s">
        <v>12594</v>
      </c>
      <c r="B11125" t="s">
        <v>23</v>
      </c>
      <c r="C11125" t="s">
        <v>727</v>
      </c>
      <c r="D11125" t="s">
        <v>15189</v>
      </c>
      <c r="E11125" s="1" t="d">
        <v>2016-05-28</v>
      </c>
      <c r="F11125" s="3">
        <f t="shared" ca="1" si="173"/>
        <v>3.3506849315068492</v>
      </c>
      <c r="G11125" s="2">
        <v>35360</v>
      </c>
      <c r="H11125" s="2">
        <v>6267.75</v>
      </c>
    </row>
    <row r="11126" spans="1:8" hidden="1" x14ac:dyDescent="0.2">
      <c r="A11126" t="s">
        <v>7629</v>
      </c>
      <c r="B11126" t="s">
        <v>645</v>
      </c>
      <c r="C11126" t="s">
        <v>135</v>
      </c>
      <c r="D11126" t="s">
        <v>15187</v>
      </c>
      <c r="E11126" s="1" t="d">
        <v>2017-07-12</v>
      </c>
      <c r="F11126" s="3">
        <f t="shared" ca="1" si="173"/>
        <v>2.2273972602739724</v>
      </c>
      <c r="G11126" s="2">
        <v>46813</v>
      </c>
      <c r="H11126" s="2">
        <v>61853.51</v>
      </c>
    </row>
    <row r="11127" spans="1:8" hidden="1" x14ac:dyDescent="0.2">
      <c r="A11127" t="s">
        <v>12596</v>
      </c>
      <c r="B11127" t="s">
        <v>193</v>
      </c>
      <c r="C11127" t="s">
        <v>366</v>
      </c>
      <c r="D11127" t="s">
        <v>15191</v>
      </c>
      <c r="E11127" s="1" t="d">
        <v>2013-01-15</v>
      </c>
      <c r="F11127" s="3">
        <f t="shared" ca="1" si="173"/>
        <v>6.7178082191780826</v>
      </c>
      <c r="G11127" s="2">
        <v>33441</v>
      </c>
      <c r="H11127" s="2">
        <v>36125.379999999997</v>
      </c>
    </row>
    <row r="11128" spans="1:8" hidden="1" x14ac:dyDescent="0.2">
      <c r="A11128" t="s">
        <v>12597</v>
      </c>
      <c r="B11128" t="s">
        <v>1638</v>
      </c>
      <c r="C11128" t="s">
        <v>964</v>
      </c>
      <c r="D11128" t="s">
        <v>15183</v>
      </c>
      <c r="E11128" s="1" t="d">
        <v>2015-08-03</v>
      </c>
      <c r="F11128" s="3">
        <f t="shared" ca="1" si="173"/>
        <v>4.1698630136986301</v>
      </c>
      <c r="G11128" s="2">
        <v>122100</v>
      </c>
      <c r="H11128" s="2">
        <v>120719.26</v>
      </c>
    </row>
    <row r="11129" spans="1:8" hidden="1" x14ac:dyDescent="0.2">
      <c r="A11129" t="s">
        <v>12598</v>
      </c>
      <c r="B11129" t="s">
        <v>1712</v>
      </c>
      <c r="C11129" t="s">
        <v>1306</v>
      </c>
      <c r="D11129" t="s">
        <v>15193</v>
      </c>
      <c r="E11129" s="1" t="d">
        <v>2003-12-16</v>
      </c>
      <c r="F11129" s="3">
        <f t="shared" ca="1" si="173"/>
        <v>15.808219178082192</v>
      </c>
      <c r="G11129" s="2">
        <v>59593</v>
      </c>
      <c r="H11129" s="2">
        <v>60620.05</v>
      </c>
    </row>
    <row r="11130" spans="1:8" hidden="1" x14ac:dyDescent="0.2">
      <c r="A11130" t="s">
        <v>12599</v>
      </c>
      <c r="B11130" t="s">
        <v>128</v>
      </c>
      <c r="C11130" t="s">
        <v>107</v>
      </c>
      <c r="D11130" t="s">
        <v>15192</v>
      </c>
      <c r="E11130" s="1" t="d">
        <v>2009-06-15</v>
      </c>
      <c r="F11130" s="3">
        <f t="shared" ca="1" si="173"/>
        <v>10.306849315068494</v>
      </c>
      <c r="G11130" s="2">
        <v>33690</v>
      </c>
      <c r="H11130" s="2">
        <v>33444.449999999997</v>
      </c>
    </row>
    <row r="11131" spans="1:8" hidden="1" x14ac:dyDescent="0.2">
      <c r="A11131" t="s">
        <v>13849</v>
      </c>
      <c r="B11131" t="s">
        <v>5241</v>
      </c>
      <c r="C11131" t="s">
        <v>1010</v>
      </c>
      <c r="D11131" t="s">
        <v>15190</v>
      </c>
      <c r="E11131" s="1" t="d">
        <v>1984-01-30</v>
      </c>
      <c r="F11131" s="3">
        <f t="shared" ca="1" si="173"/>
        <v>35.698630136986303</v>
      </c>
      <c r="G11131" s="2">
        <v>68600</v>
      </c>
      <c r="H11131" s="2">
        <v>62643.6</v>
      </c>
    </row>
    <row r="11132" spans="1:8" x14ac:dyDescent="0.2">
      <c r="A11132" t="s">
        <v>12851</v>
      </c>
      <c r="B11132" t="s">
        <v>2228</v>
      </c>
      <c r="C11132" t="s">
        <v>2259</v>
      </c>
      <c r="D11132" t="s">
        <v>15184</v>
      </c>
      <c r="E11132" s="1" t="d">
        <v>2000-09-12</v>
      </c>
      <c r="F11132" s="3">
        <f t="shared" ca="1" si="173"/>
        <v>19.068493150684933</v>
      </c>
      <c r="G11132" s="2">
        <v>140964</v>
      </c>
      <c r="H11132" s="2">
        <v>54956.160000000003</v>
      </c>
    </row>
    <row r="11133" spans="1:8" hidden="1" x14ac:dyDescent="0.2">
      <c r="A11133" t="s">
        <v>12602</v>
      </c>
      <c r="B11133" t="s">
        <v>109</v>
      </c>
      <c r="C11133" t="s">
        <v>338</v>
      </c>
      <c r="D11133" t="s">
        <v>15210</v>
      </c>
      <c r="E11133" s="1" t="d">
        <v>2018-03-01</v>
      </c>
      <c r="F11133" s="3">
        <f t="shared" ca="1" si="173"/>
        <v>1.5917808219178082</v>
      </c>
      <c r="G11133" s="2">
        <v>101192</v>
      </c>
      <c r="H11133" s="2">
        <v>24672.37</v>
      </c>
    </row>
    <row r="11134" spans="1:8" x14ac:dyDescent="0.2">
      <c r="A11134" t="s">
        <v>14958</v>
      </c>
      <c r="B11134" t="s">
        <v>166</v>
      </c>
      <c r="C11134" t="s">
        <v>167</v>
      </c>
      <c r="D11134" t="s">
        <v>15184</v>
      </c>
      <c r="E11134" s="1" t="d">
        <v>2001-10-18</v>
      </c>
      <c r="F11134" s="3">
        <f t="shared" ca="1" si="173"/>
        <v>17.969863013698632</v>
      </c>
      <c r="G11134" s="2">
        <v>53984</v>
      </c>
      <c r="H11134" s="2">
        <v>54932.21</v>
      </c>
    </row>
    <row r="11135" spans="1:8" hidden="1" x14ac:dyDescent="0.2">
      <c r="A11135" t="s">
        <v>12604</v>
      </c>
      <c r="B11135" t="s">
        <v>1705</v>
      </c>
      <c r="C11135" t="s">
        <v>757</v>
      </c>
      <c r="D11135" t="s">
        <v>15221</v>
      </c>
      <c r="E11135" s="1" t="d">
        <v>2012-04-14</v>
      </c>
      <c r="F11135" s="3">
        <f t="shared" ca="1" si="173"/>
        <v>7.4739726027397264</v>
      </c>
      <c r="G11135" s="2">
        <v>53134</v>
      </c>
      <c r="H11135" s="2">
        <v>54202.46</v>
      </c>
    </row>
    <row r="11136" spans="1:8" x14ac:dyDescent="0.2">
      <c r="A11136" t="s">
        <v>3653</v>
      </c>
      <c r="B11136" t="s">
        <v>17</v>
      </c>
      <c r="C11136" t="s">
        <v>2559</v>
      </c>
      <c r="D11136" t="s">
        <v>15184</v>
      </c>
      <c r="E11136" s="1" t="d">
        <v>2017-02-27</v>
      </c>
      <c r="F11136" s="3">
        <f t="shared" ca="1" si="173"/>
        <v>2.5972602739726027</v>
      </c>
      <c r="G11136" s="2">
        <v>50561</v>
      </c>
      <c r="H11136" s="2">
        <v>54919.18</v>
      </c>
    </row>
    <row r="11137" spans="1:8" hidden="1" x14ac:dyDescent="0.2">
      <c r="A11137" t="s">
        <v>12606</v>
      </c>
      <c r="B11137" t="s">
        <v>169</v>
      </c>
      <c r="C11137" t="s">
        <v>170</v>
      </c>
      <c r="D11137" t="s">
        <v>15204</v>
      </c>
      <c r="E11137" s="1" t="d">
        <v>2006-10-12</v>
      </c>
      <c r="F11137" s="3">
        <f t="shared" ca="1" si="173"/>
        <v>12.983561643835616</v>
      </c>
      <c r="G11137" s="2">
        <v>11303</v>
      </c>
      <c r="H11137" s="2">
        <v>11138.74</v>
      </c>
    </row>
    <row r="11138" spans="1:8" hidden="1" x14ac:dyDescent="0.2">
      <c r="A11138" t="s">
        <v>12607</v>
      </c>
      <c r="B11138" t="s">
        <v>23</v>
      </c>
      <c r="C11138" t="s">
        <v>72</v>
      </c>
      <c r="D11138" t="s">
        <v>15189</v>
      </c>
      <c r="E11138" s="1" t="d">
        <v>2013-06-24</v>
      </c>
      <c r="F11138" s="3">
        <f t="shared" ca="1" si="173"/>
        <v>6.279452054794521</v>
      </c>
      <c r="G11138" s="2">
        <v>24960</v>
      </c>
      <c r="H11138" s="2">
        <v>8538.9599999999991</v>
      </c>
    </row>
    <row r="11139" spans="1:8" hidden="1" x14ac:dyDescent="0.2">
      <c r="A11139" t="s">
        <v>12608</v>
      </c>
      <c r="B11139" t="s">
        <v>2033</v>
      </c>
      <c r="C11139" t="s">
        <v>338</v>
      </c>
      <c r="D11139" t="s">
        <v>15210</v>
      </c>
      <c r="E11139" s="1" t="d">
        <v>2013-11-04</v>
      </c>
      <c r="F11139" s="3">
        <f t="shared" ref="F11139:F11202" ca="1" si="174">(TODAY()-E11139)/365</f>
        <v>5.9150684931506845</v>
      </c>
      <c r="G11139" s="2">
        <v>93600</v>
      </c>
      <c r="H11139" s="2">
        <v>91831.52</v>
      </c>
    </row>
    <row r="11140" spans="1:8" hidden="1" x14ac:dyDescent="0.2">
      <c r="A11140" t="s">
        <v>12609</v>
      </c>
      <c r="B11140" t="s">
        <v>69</v>
      </c>
      <c r="C11140" t="s">
        <v>43</v>
      </c>
      <c r="D11140" t="s">
        <v>15190</v>
      </c>
      <c r="E11140" s="1" t="d">
        <v>2015-08-31</v>
      </c>
      <c r="F11140" s="3">
        <f t="shared" ca="1" si="174"/>
        <v>4.0931506849315067</v>
      </c>
      <c r="G11140" s="2">
        <v>73940</v>
      </c>
      <c r="H11140" s="2">
        <v>72963.070000000007</v>
      </c>
    </row>
    <row r="11141" spans="1:8" hidden="1" x14ac:dyDescent="0.2">
      <c r="A11141" t="s">
        <v>12610</v>
      </c>
      <c r="B11141" t="s">
        <v>2689</v>
      </c>
      <c r="C11141" t="s">
        <v>507</v>
      </c>
      <c r="D11141" t="s">
        <v>15218</v>
      </c>
      <c r="E11141" s="1" t="d">
        <v>2015-08-18</v>
      </c>
      <c r="F11141" s="3">
        <f t="shared" ca="1" si="174"/>
        <v>4.1287671232876715</v>
      </c>
      <c r="G11141" s="2">
        <v>35750</v>
      </c>
      <c r="H11141" s="2">
        <v>40150.86</v>
      </c>
    </row>
    <row r="11142" spans="1:8" hidden="1" x14ac:dyDescent="0.2">
      <c r="A11142" t="s">
        <v>12611</v>
      </c>
      <c r="B11142" t="s">
        <v>74</v>
      </c>
      <c r="C11142" t="s">
        <v>4107</v>
      </c>
      <c r="D11142" t="s">
        <v>15191</v>
      </c>
      <c r="E11142" s="1" t="d">
        <v>1998-06-29</v>
      </c>
      <c r="F11142" s="3">
        <f t="shared" ca="1" si="174"/>
        <v>21.276712328767122</v>
      </c>
      <c r="G11142" s="2">
        <v>34247</v>
      </c>
      <c r="H11142" s="2">
        <v>45233.91</v>
      </c>
    </row>
    <row r="11143" spans="1:8" hidden="1" x14ac:dyDescent="0.2">
      <c r="A11143" t="s">
        <v>12612</v>
      </c>
      <c r="B11143" t="s">
        <v>1911</v>
      </c>
      <c r="C11143" t="s">
        <v>1077</v>
      </c>
      <c r="D11143" t="s">
        <v>15190</v>
      </c>
      <c r="E11143" s="1" t="d">
        <v>1987-11-30</v>
      </c>
      <c r="F11143" s="3">
        <f t="shared" ca="1" si="174"/>
        <v>31.863013698630137</v>
      </c>
      <c r="G11143" s="2">
        <v>49553</v>
      </c>
      <c r="H11143" s="2">
        <v>55612.77</v>
      </c>
    </row>
    <row r="11144" spans="1:8" hidden="1" x14ac:dyDescent="0.2">
      <c r="A11144" t="s">
        <v>7660</v>
      </c>
      <c r="B11144" t="s">
        <v>54</v>
      </c>
      <c r="C11144" t="s">
        <v>55</v>
      </c>
      <c r="D11144" t="s">
        <v>15187</v>
      </c>
      <c r="E11144" s="1" t="d">
        <v>2012-05-18</v>
      </c>
      <c r="F11144" s="3">
        <f t="shared" ca="1" si="174"/>
        <v>7.3808219178082188</v>
      </c>
      <c r="G11144" s="2">
        <v>53134</v>
      </c>
      <c r="H11144" s="2">
        <v>61683.72</v>
      </c>
    </row>
    <row r="11145" spans="1:8" x14ac:dyDescent="0.2">
      <c r="A11145" t="s">
        <v>14624</v>
      </c>
      <c r="B11145" t="s">
        <v>86</v>
      </c>
      <c r="C11145" t="s">
        <v>561</v>
      </c>
      <c r="D11145" t="s">
        <v>15184</v>
      </c>
      <c r="E11145" s="1" t="d">
        <v>2016-10-28</v>
      </c>
      <c r="F11145" s="3">
        <f t="shared" ca="1" si="174"/>
        <v>2.9315068493150687</v>
      </c>
      <c r="G11145" s="2">
        <v>50561</v>
      </c>
      <c r="H11145" s="2">
        <v>54917.08</v>
      </c>
    </row>
    <row r="11146" spans="1:8" hidden="1" x14ac:dyDescent="0.2">
      <c r="A11146" t="s">
        <v>5620</v>
      </c>
      <c r="B11146" t="s">
        <v>54</v>
      </c>
      <c r="C11146" t="s">
        <v>55</v>
      </c>
      <c r="D11146" t="s">
        <v>15187</v>
      </c>
      <c r="E11146" s="1" t="d">
        <v>2005-12-12</v>
      </c>
      <c r="F11146" s="3">
        <f t="shared" ca="1" si="174"/>
        <v>13.816438356164383</v>
      </c>
      <c r="G11146" s="2">
        <v>54728</v>
      </c>
      <c r="H11146" s="2">
        <v>61054.3</v>
      </c>
    </row>
    <row r="11147" spans="1:8" hidden="1" x14ac:dyDescent="0.2">
      <c r="A11147" t="s">
        <v>12616</v>
      </c>
      <c r="B11147" t="s">
        <v>479</v>
      </c>
      <c r="C11147" t="s">
        <v>1172</v>
      </c>
      <c r="D11147" t="s">
        <v>15188</v>
      </c>
      <c r="E11147" s="1" t="d">
        <v>2015-08-27</v>
      </c>
      <c r="F11147" s="3">
        <f t="shared" ca="1" si="174"/>
        <v>4.1041095890410961</v>
      </c>
      <c r="G11147" s="2">
        <v>50120</v>
      </c>
      <c r="H11147" s="2">
        <v>53996.65</v>
      </c>
    </row>
    <row r="11148" spans="1:8" hidden="1" x14ac:dyDescent="0.2">
      <c r="A11148" t="s">
        <v>12617</v>
      </c>
      <c r="B11148" t="s">
        <v>11</v>
      </c>
      <c r="C11148" t="s">
        <v>1201</v>
      </c>
      <c r="D11148" t="s">
        <v>15182</v>
      </c>
      <c r="E11148" s="1" t="d">
        <v>2015-05-19</v>
      </c>
      <c r="F11148" s="3">
        <f t="shared" ca="1" si="174"/>
        <v>4.3780821917808215</v>
      </c>
      <c r="G11148" s="2">
        <v>68600</v>
      </c>
      <c r="H11148" s="2">
        <v>67321.91</v>
      </c>
    </row>
    <row r="11149" spans="1:8" x14ac:dyDescent="0.2">
      <c r="A11149" t="s">
        <v>12701</v>
      </c>
      <c r="B11149" t="s">
        <v>17</v>
      </c>
      <c r="C11149" t="s">
        <v>1767</v>
      </c>
      <c r="D11149" t="s">
        <v>15184</v>
      </c>
      <c r="E11149" s="1" t="d">
        <v>2006-06-24</v>
      </c>
      <c r="F11149" s="3">
        <f t="shared" ca="1" si="174"/>
        <v>13.284931506849315</v>
      </c>
      <c r="G11149" s="2">
        <v>50561</v>
      </c>
      <c r="H11149" s="2">
        <v>54825.23</v>
      </c>
    </row>
    <row r="11150" spans="1:8" x14ac:dyDescent="0.2">
      <c r="A11150" t="s">
        <v>12396</v>
      </c>
      <c r="B11150" t="s">
        <v>996</v>
      </c>
      <c r="C11150" t="s">
        <v>511</v>
      </c>
      <c r="D11150" t="s">
        <v>15184</v>
      </c>
      <c r="E11150" s="1" t="d">
        <v>2015-05-01</v>
      </c>
      <c r="F11150" s="3">
        <f t="shared" ca="1" si="174"/>
        <v>4.4273972602739722</v>
      </c>
      <c r="G11150" s="2">
        <v>59428</v>
      </c>
      <c r="H11150" s="2">
        <v>54681.120000000003</v>
      </c>
    </row>
    <row r="11151" spans="1:8" hidden="1" x14ac:dyDescent="0.2">
      <c r="A11151" t="s">
        <v>12620</v>
      </c>
      <c r="B11151" t="s">
        <v>2033</v>
      </c>
      <c r="C11151" t="s">
        <v>338</v>
      </c>
      <c r="D11151" t="s">
        <v>15210</v>
      </c>
      <c r="E11151" s="1" t="d">
        <v>2001-01-29</v>
      </c>
      <c r="F11151" s="3">
        <f t="shared" ca="1" si="174"/>
        <v>18.687671232876713</v>
      </c>
      <c r="G11151" s="2">
        <v>97900</v>
      </c>
      <c r="H11151" s="2">
        <v>97173.84</v>
      </c>
    </row>
    <row r="11152" spans="1:8" hidden="1" x14ac:dyDescent="0.2">
      <c r="A11152" t="s">
        <v>12621</v>
      </c>
      <c r="B11152" t="s">
        <v>74</v>
      </c>
      <c r="C11152" t="s">
        <v>1112</v>
      </c>
      <c r="D11152" t="s">
        <v>15190</v>
      </c>
      <c r="E11152" s="1" t="d">
        <v>2005-09-12</v>
      </c>
      <c r="F11152" s="3">
        <f t="shared" ca="1" si="174"/>
        <v>14.065753424657535</v>
      </c>
      <c r="G11152" s="2">
        <v>33270</v>
      </c>
      <c r="H11152" s="2">
        <v>33933.94</v>
      </c>
    </row>
    <row r="11153" spans="1:8" hidden="1" x14ac:dyDescent="0.2">
      <c r="A11153" t="s">
        <v>12622</v>
      </c>
      <c r="B11153" t="s">
        <v>169</v>
      </c>
      <c r="C11153" t="s">
        <v>170</v>
      </c>
      <c r="D11153" t="s">
        <v>15204</v>
      </c>
      <c r="E11153" s="1" t="d">
        <v>2005-01-10</v>
      </c>
      <c r="F11153" s="3">
        <f t="shared" ca="1" si="174"/>
        <v>14.736986301369862</v>
      </c>
      <c r="G11153" s="2">
        <v>11303</v>
      </c>
      <c r="H11153" s="2">
        <v>11087.32</v>
      </c>
    </row>
    <row r="11154" spans="1:8" hidden="1" x14ac:dyDescent="0.2">
      <c r="A11154" t="s">
        <v>12622</v>
      </c>
      <c r="B11154" t="s">
        <v>169</v>
      </c>
      <c r="C11154" t="s">
        <v>1336</v>
      </c>
      <c r="D11154" t="s">
        <v>1337</v>
      </c>
      <c r="E11154" s="1" t="d">
        <v>2007-06-25</v>
      </c>
      <c r="F11154" s="3">
        <f t="shared" ca="1" si="174"/>
        <v>12.282191780821918</v>
      </c>
      <c r="G11154" s="2">
        <v>23941</v>
      </c>
      <c r="H11154">
        <v>161.13999999999999</v>
      </c>
    </row>
    <row r="11155" spans="1:8" hidden="1" x14ac:dyDescent="0.2">
      <c r="A11155" t="s">
        <v>12623</v>
      </c>
      <c r="B11155" t="s">
        <v>922</v>
      </c>
      <c r="C11155" t="s">
        <v>923</v>
      </c>
      <c r="D11155" t="s">
        <v>15223</v>
      </c>
      <c r="E11155" s="1" t="d">
        <v>2012-05-14</v>
      </c>
      <c r="F11155" s="3">
        <f t="shared" ca="1" si="174"/>
        <v>7.3917808219178083</v>
      </c>
      <c r="G11155" s="2">
        <v>55436</v>
      </c>
      <c r="H11155" s="2">
        <v>56151.12</v>
      </c>
    </row>
    <row r="11156" spans="1:8" hidden="1" x14ac:dyDescent="0.2">
      <c r="A11156" t="s">
        <v>12624</v>
      </c>
      <c r="B11156" t="s">
        <v>12625</v>
      </c>
      <c r="C11156" t="s">
        <v>964</v>
      </c>
      <c r="D11156" t="s">
        <v>15183</v>
      </c>
      <c r="E11156" s="1" t="d">
        <v>2018-02-20</v>
      </c>
      <c r="F11156" s="3">
        <f t="shared" ca="1" si="174"/>
        <v>1.6164383561643836</v>
      </c>
      <c r="G11156" s="2">
        <v>68600</v>
      </c>
      <c r="H11156" s="2">
        <v>26940.15</v>
      </c>
    </row>
    <row r="11157" spans="1:8" hidden="1" x14ac:dyDescent="0.2">
      <c r="A11157" t="s">
        <v>12626</v>
      </c>
      <c r="B11157" t="s">
        <v>2112</v>
      </c>
      <c r="C11157" t="s">
        <v>1449</v>
      </c>
      <c r="D11157" t="s">
        <v>15215</v>
      </c>
      <c r="E11157" s="1" t="d">
        <v>1996-12-05</v>
      </c>
      <c r="F11157" s="3">
        <f t="shared" ca="1" si="174"/>
        <v>22.841095890410958</v>
      </c>
      <c r="G11157" s="2">
        <v>38439</v>
      </c>
      <c r="H11157" s="2">
        <v>49841.38</v>
      </c>
    </row>
    <row r="11158" spans="1:8" hidden="1" x14ac:dyDescent="0.2">
      <c r="A11158" t="s">
        <v>12627</v>
      </c>
      <c r="B11158" t="s">
        <v>23</v>
      </c>
      <c r="C11158" t="s">
        <v>72</v>
      </c>
      <c r="D11158" t="s">
        <v>15189</v>
      </c>
      <c r="E11158" s="1" t="d">
        <v>2016-07-25</v>
      </c>
      <c r="F11158" s="3">
        <f t="shared" ca="1" si="174"/>
        <v>3.1917808219178081</v>
      </c>
      <c r="G11158" s="2">
        <v>24960</v>
      </c>
      <c r="H11158" s="2">
        <v>11520</v>
      </c>
    </row>
    <row r="11159" spans="1:8" x14ac:dyDescent="0.2">
      <c r="A11159" t="s">
        <v>4086</v>
      </c>
      <c r="B11159" t="s">
        <v>17</v>
      </c>
      <c r="C11159" t="s">
        <v>119</v>
      </c>
      <c r="D11159" t="s">
        <v>15184</v>
      </c>
      <c r="E11159" s="1" t="d">
        <v>2017-02-01</v>
      </c>
      <c r="F11159" s="3">
        <f t="shared" ca="1" si="174"/>
        <v>2.6684931506849314</v>
      </c>
      <c r="G11159" s="2">
        <v>50561</v>
      </c>
      <c r="H11159" s="2">
        <v>54624.88</v>
      </c>
    </row>
    <row r="11160" spans="1:8" hidden="1" x14ac:dyDescent="0.2">
      <c r="A11160" t="s">
        <v>12629</v>
      </c>
      <c r="B11160" t="s">
        <v>3050</v>
      </c>
      <c r="C11160" t="s">
        <v>1538</v>
      </c>
      <c r="D11160" t="s">
        <v>15212</v>
      </c>
      <c r="E11160" s="1" t="d">
        <v>2002-11-25</v>
      </c>
      <c r="F11160" s="3">
        <f t="shared" ca="1" si="174"/>
        <v>16.865753424657534</v>
      </c>
      <c r="G11160" s="2">
        <v>54728</v>
      </c>
      <c r="H11160" s="2">
        <v>53814.91</v>
      </c>
    </row>
    <row r="11161" spans="1:8" hidden="1" x14ac:dyDescent="0.2">
      <c r="A11161" t="s">
        <v>12630</v>
      </c>
      <c r="B11161" t="s">
        <v>74</v>
      </c>
      <c r="C11161" t="s">
        <v>434</v>
      </c>
      <c r="D11161" t="s">
        <v>15190</v>
      </c>
      <c r="E11161" s="1" t="d">
        <v>2006-09-11</v>
      </c>
      <c r="F11161" s="3">
        <f t="shared" ca="1" si="174"/>
        <v>13.068493150684931</v>
      </c>
      <c r="G11161" s="2">
        <v>33270</v>
      </c>
      <c r="H11161" s="2">
        <v>34580.800000000003</v>
      </c>
    </row>
    <row r="11162" spans="1:8" hidden="1" x14ac:dyDescent="0.2">
      <c r="A11162" t="s">
        <v>12631</v>
      </c>
      <c r="B11162" t="s">
        <v>1561</v>
      </c>
      <c r="C11162" t="s">
        <v>1010</v>
      </c>
      <c r="D11162" t="s">
        <v>15190</v>
      </c>
      <c r="E11162" s="1" t="d">
        <v>2012-01-23</v>
      </c>
      <c r="F11162" s="3">
        <f t="shared" ca="1" si="174"/>
        <v>7.6986301369863011</v>
      </c>
      <c r="G11162" s="2">
        <v>50103</v>
      </c>
      <c r="H11162" s="2">
        <v>56736.34</v>
      </c>
    </row>
    <row r="11163" spans="1:8" hidden="1" x14ac:dyDescent="0.2">
      <c r="A11163" t="s">
        <v>12632</v>
      </c>
      <c r="B11163" t="s">
        <v>385</v>
      </c>
      <c r="C11163" t="s">
        <v>657</v>
      </c>
      <c r="D11163" t="s">
        <v>15201</v>
      </c>
      <c r="E11163" s="1" t="d">
        <v>2011-01-12</v>
      </c>
      <c r="F11163" s="3">
        <f t="shared" ca="1" si="174"/>
        <v>8.7287671232876711</v>
      </c>
      <c r="G11163" s="2">
        <v>34632</v>
      </c>
      <c r="H11163" s="2">
        <v>53511.75</v>
      </c>
    </row>
    <row r="11164" spans="1:8" hidden="1" x14ac:dyDescent="0.2">
      <c r="A11164" t="s">
        <v>12633</v>
      </c>
      <c r="B11164" t="s">
        <v>506</v>
      </c>
      <c r="C11164" t="s">
        <v>1881</v>
      </c>
      <c r="D11164" t="s">
        <v>15218</v>
      </c>
      <c r="E11164" s="1" t="d">
        <v>2018-06-18</v>
      </c>
      <c r="F11164" s="3">
        <f t="shared" ca="1" si="174"/>
        <v>1.2931506849315069</v>
      </c>
      <c r="G11164" s="2">
        <v>21008</v>
      </c>
      <c r="H11164">
        <v>978.3</v>
      </c>
    </row>
    <row r="11165" spans="1:8" x14ac:dyDescent="0.2">
      <c r="A11165" t="s">
        <v>3474</v>
      </c>
      <c r="B11165" t="s">
        <v>166</v>
      </c>
      <c r="C11165" t="s">
        <v>167</v>
      </c>
      <c r="D11165" t="s">
        <v>15184</v>
      </c>
      <c r="E11165" s="1" t="d">
        <v>2000-07-17</v>
      </c>
      <c r="F11165" s="3">
        <f t="shared" ca="1" si="174"/>
        <v>19.224657534246575</v>
      </c>
      <c r="G11165" s="2">
        <v>50928</v>
      </c>
      <c r="H11165" s="2">
        <v>54621.93</v>
      </c>
    </row>
    <row r="11166" spans="1:8" x14ac:dyDescent="0.2">
      <c r="A11166" t="s">
        <v>9767</v>
      </c>
      <c r="B11166" t="s">
        <v>820</v>
      </c>
      <c r="C11166" t="s">
        <v>511</v>
      </c>
      <c r="D11166" t="s">
        <v>15184</v>
      </c>
      <c r="E11166" s="1" t="d">
        <v>2017-05-30</v>
      </c>
      <c r="F11166" s="3">
        <f t="shared" ca="1" si="174"/>
        <v>2.3452054794520549</v>
      </c>
      <c r="G11166" s="2">
        <v>64505</v>
      </c>
      <c r="H11166" s="2">
        <v>54601.34</v>
      </c>
    </row>
    <row r="11167" spans="1:8" hidden="1" x14ac:dyDescent="0.2">
      <c r="A11167" t="s">
        <v>12636</v>
      </c>
      <c r="B11167" t="s">
        <v>1240</v>
      </c>
      <c r="C11167" t="s">
        <v>93</v>
      </c>
      <c r="D11167" t="s">
        <v>15198</v>
      </c>
      <c r="E11167" s="1" t="d">
        <v>1987-08-13</v>
      </c>
      <c r="F11167" s="3">
        <f t="shared" ca="1" si="174"/>
        <v>32.161643835616438</v>
      </c>
      <c r="G11167" s="2">
        <v>47839</v>
      </c>
      <c r="H11167" s="2">
        <v>51287.05</v>
      </c>
    </row>
    <row r="11168" spans="1:8" x14ac:dyDescent="0.2">
      <c r="A11168" t="s">
        <v>12044</v>
      </c>
      <c r="B11168" t="s">
        <v>17</v>
      </c>
      <c r="C11168" t="s">
        <v>752</v>
      </c>
      <c r="D11168" t="s">
        <v>15184</v>
      </c>
      <c r="E11168" s="1" t="d">
        <v>2017-03-30</v>
      </c>
      <c r="F11168" s="3">
        <f t="shared" ca="1" si="174"/>
        <v>2.5123287671232877</v>
      </c>
      <c r="G11168" s="2">
        <v>50561</v>
      </c>
      <c r="H11168" s="2">
        <v>54551.66</v>
      </c>
    </row>
    <row r="11169" spans="1:8" x14ac:dyDescent="0.2">
      <c r="A11169" t="s">
        <v>5964</v>
      </c>
      <c r="B11169" t="s">
        <v>5965</v>
      </c>
      <c r="C11169" t="s">
        <v>5941</v>
      </c>
      <c r="D11169" t="s">
        <v>15184</v>
      </c>
      <c r="E11169" s="1" t="d">
        <v>2012-06-13</v>
      </c>
      <c r="F11169" s="3">
        <f t="shared" ca="1" si="174"/>
        <v>7.3095890410958901</v>
      </c>
      <c r="G11169" s="2">
        <v>55600</v>
      </c>
      <c r="H11169" s="2">
        <v>54539.72</v>
      </c>
    </row>
    <row r="11170" spans="1:8" hidden="1" x14ac:dyDescent="0.2">
      <c r="A11170" t="s">
        <v>12639</v>
      </c>
      <c r="B11170" t="s">
        <v>267</v>
      </c>
      <c r="C11170" t="s">
        <v>43</v>
      </c>
      <c r="D11170" t="s">
        <v>15190</v>
      </c>
      <c r="E11170" s="1" t="d">
        <v>1989-07-24</v>
      </c>
      <c r="F11170" s="3">
        <f t="shared" ca="1" si="174"/>
        <v>30.213698630136985</v>
      </c>
      <c r="G11170" s="2">
        <v>93432</v>
      </c>
      <c r="H11170" s="2">
        <v>92990.6</v>
      </c>
    </row>
    <row r="11171" spans="1:8" hidden="1" x14ac:dyDescent="0.2">
      <c r="A11171" t="s">
        <v>12640</v>
      </c>
      <c r="B11171" t="s">
        <v>267</v>
      </c>
      <c r="C11171" t="s">
        <v>223</v>
      </c>
      <c r="D11171" t="s">
        <v>15190</v>
      </c>
      <c r="E11171" s="1" t="d">
        <v>2012-08-20</v>
      </c>
      <c r="F11171" s="3">
        <f t="shared" ca="1" si="174"/>
        <v>7.1232876712328768</v>
      </c>
      <c r="G11171" s="2">
        <v>80800</v>
      </c>
      <c r="H11171" s="2">
        <v>79321.19</v>
      </c>
    </row>
    <row r="11172" spans="1:8" hidden="1" x14ac:dyDescent="0.2">
      <c r="A11172" t="s">
        <v>12641</v>
      </c>
      <c r="B11172" t="s">
        <v>8983</v>
      </c>
      <c r="C11172" t="s">
        <v>2583</v>
      </c>
      <c r="D11172" t="s">
        <v>15194</v>
      </c>
      <c r="E11172" s="1" t="d">
        <v>2006-04-10</v>
      </c>
      <c r="F11172" s="3">
        <f t="shared" ca="1" si="174"/>
        <v>13.490410958904109</v>
      </c>
      <c r="G11172" s="2">
        <v>56000</v>
      </c>
      <c r="H11172" s="2">
        <v>56042.29</v>
      </c>
    </row>
    <row r="11173" spans="1:8" hidden="1" x14ac:dyDescent="0.2">
      <c r="A11173" t="s">
        <v>12642</v>
      </c>
      <c r="B11173" t="s">
        <v>267</v>
      </c>
      <c r="C11173" t="s">
        <v>1715</v>
      </c>
      <c r="D11173" t="s">
        <v>15197</v>
      </c>
      <c r="E11173" s="1" t="d">
        <v>2005-08-22</v>
      </c>
      <c r="F11173" s="3">
        <f t="shared" ca="1" si="174"/>
        <v>14.123287671232877</v>
      </c>
      <c r="G11173" s="2">
        <v>92820</v>
      </c>
      <c r="H11173" s="2">
        <v>93088.55</v>
      </c>
    </row>
    <row r="11174" spans="1:8" hidden="1" x14ac:dyDescent="0.2">
      <c r="A11174" t="s">
        <v>12643</v>
      </c>
      <c r="B11174" t="s">
        <v>1012</v>
      </c>
      <c r="C11174" t="s">
        <v>1013</v>
      </c>
      <c r="D11174" t="s">
        <v>15192</v>
      </c>
      <c r="E11174" s="1" t="d">
        <v>2017-10-05</v>
      </c>
      <c r="F11174" s="3">
        <f t="shared" ca="1" si="174"/>
        <v>1.9945205479452055</v>
      </c>
      <c r="G11174" s="2">
        <v>56100</v>
      </c>
      <c r="H11174" s="2">
        <v>42349.94</v>
      </c>
    </row>
    <row r="11175" spans="1:8" hidden="1" x14ac:dyDescent="0.2">
      <c r="A11175" t="s">
        <v>12644</v>
      </c>
      <c r="B11175" t="s">
        <v>267</v>
      </c>
      <c r="C11175" t="s">
        <v>43</v>
      </c>
      <c r="D11175" t="s">
        <v>15190</v>
      </c>
      <c r="E11175" s="1" t="d">
        <v>2001-11-10</v>
      </c>
      <c r="F11175" s="3">
        <f t="shared" ca="1" si="174"/>
        <v>17.906849315068492</v>
      </c>
      <c r="G11175" s="2">
        <v>91200</v>
      </c>
      <c r="H11175" s="2">
        <v>90429.51</v>
      </c>
    </row>
    <row r="11176" spans="1:8" hidden="1" x14ac:dyDescent="0.2">
      <c r="A11176" t="s">
        <v>12645</v>
      </c>
      <c r="B11176" t="s">
        <v>1789</v>
      </c>
      <c r="C11176" t="s">
        <v>158</v>
      </c>
      <c r="D11176" t="s">
        <v>15190</v>
      </c>
      <c r="E11176" s="1" t="d">
        <v>1998-11-16</v>
      </c>
      <c r="F11176" s="3">
        <f t="shared" ca="1" si="174"/>
        <v>20.893150684931506</v>
      </c>
      <c r="G11176" s="2">
        <v>56322</v>
      </c>
      <c r="H11176" s="2">
        <v>22560.02</v>
      </c>
    </row>
    <row r="11177" spans="1:8" hidden="1" x14ac:dyDescent="0.2">
      <c r="A11177" t="s">
        <v>12646</v>
      </c>
      <c r="B11177" t="s">
        <v>74</v>
      </c>
      <c r="C11177" t="s">
        <v>208</v>
      </c>
      <c r="D11177" t="s">
        <v>15197</v>
      </c>
      <c r="E11177" s="1" t="d">
        <v>1989-12-26</v>
      </c>
      <c r="F11177" s="3">
        <f t="shared" ca="1" si="174"/>
        <v>29.789041095890411</v>
      </c>
      <c r="G11177" s="2">
        <v>36202</v>
      </c>
      <c r="H11177" s="2">
        <v>39280.07</v>
      </c>
    </row>
    <row r="11178" spans="1:8" hidden="1" x14ac:dyDescent="0.2">
      <c r="A11178" t="s">
        <v>12647</v>
      </c>
      <c r="B11178" t="s">
        <v>506</v>
      </c>
      <c r="C11178" t="s">
        <v>67</v>
      </c>
      <c r="D11178" t="s">
        <v>15196</v>
      </c>
      <c r="E11178" s="1" t="d">
        <v>2015-10-19</v>
      </c>
      <c r="F11178" s="3">
        <f t="shared" ca="1" si="174"/>
        <v>3.9589041095890409</v>
      </c>
      <c r="G11178" s="2">
        <v>29120</v>
      </c>
      <c r="H11178" s="2">
        <v>6620.74</v>
      </c>
    </row>
    <row r="11179" spans="1:8" x14ac:dyDescent="0.2">
      <c r="A11179" t="s">
        <v>739</v>
      </c>
      <c r="B11179" t="s">
        <v>740</v>
      </c>
      <c r="C11179" t="s">
        <v>741</v>
      </c>
      <c r="D11179" t="s">
        <v>15184</v>
      </c>
      <c r="E11179" s="1" t="d">
        <v>1980-06-02</v>
      </c>
      <c r="F11179" s="3">
        <f t="shared" ca="1" si="174"/>
        <v>39.361643835616441</v>
      </c>
      <c r="G11179" s="2">
        <v>53940</v>
      </c>
      <c r="H11179" s="2">
        <v>54530.98</v>
      </c>
    </row>
    <row r="11180" spans="1:8" hidden="1" x14ac:dyDescent="0.2">
      <c r="A11180" t="s">
        <v>12649</v>
      </c>
      <c r="B11180" t="s">
        <v>479</v>
      </c>
      <c r="C11180" t="s">
        <v>1172</v>
      </c>
      <c r="D11180" t="s">
        <v>15188</v>
      </c>
      <c r="E11180" s="1" t="d">
        <v>2010-04-29</v>
      </c>
      <c r="F11180" s="3">
        <f t="shared" ca="1" si="174"/>
        <v>9.4356164383561651</v>
      </c>
      <c r="G11180" s="2">
        <v>58276</v>
      </c>
      <c r="H11180" s="2">
        <v>67681.95</v>
      </c>
    </row>
    <row r="11181" spans="1:8" hidden="1" x14ac:dyDescent="0.2">
      <c r="A11181" t="s">
        <v>12650</v>
      </c>
      <c r="B11181" t="s">
        <v>479</v>
      </c>
      <c r="C11181" t="s">
        <v>480</v>
      </c>
      <c r="D11181" t="s">
        <v>15188</v>
      </c>
      <c r="E11181" s="1" t="d">
        <v>2007-06-14</v>
      </c>
      <c r="F11181" s="3">
        <f t="shared" ca="1" si="174"/>
        <v>12.312328767123288</v>
      </c>
      <c r="G11181" s="2">
        <v>57182</v>
      </c>
      <c r="H11181" s="2">
        <v>59647.93</v>
      </c>
    </row>
    <row r="11182" spans="1:8" hidden="1" x14ac:dyDescent="0.2">
      <c r="A11182" t="s">
        <v>12651</v>
      </c>
      <c r="B11182" t="s">
        <v>74</v>
      </c>
      <c r="C11182" t="s">
        <v>129</v>
      </c>
      <c r="D11182" t="s">
        <v>15201</v>
      </c>
      <c r="E11182" s="1" t="d">
        <v>2006-08-28</v>
      </c>
      <c r="F11182" s="3">
        <f t="shared" ca="1" si="174"/>
        <v>13.106849315068493</v>
      </c>
      <c r="G11182" s="2">
        <v>33270</v>
      </c>
      <c r="H11182" s="2">
        <v>44387.48</v>
      </c>
    </row>
    <row r="11183" spans="1:8" hidden="1" x14ac:dyDescent="0.2">
      <c r="A11183" t="s">
        <v>12652</v>
      </c>
      <c r="B11183" t="s">
        <v>100</v>
      </c>
      <c r="C11183" t="s">
        <v>6056</v>
      </c>
      <c r="D11183" t="s">
        <v>15192</v>
      </c>
      <c r="E11183" s="1" t="d">
        <v>1988-02-16</v>
      </c>
      <c r="F11183" s="3">
        <f t="shared" ca="1" si="174"/>
        <v>31.649315068493152</v>
      </c>
      <c r="G11183" s="2">
        <v>69855</v>
      </c>
      <c r="H11183" s="2">
        <v>68285.119999999995</v>
      </c>
    </row>
    <row r="11184" spans="1:8" hidden="1" x14ac:dyDescent="0.2">
      <c r="A11184" t="s">
        <v>12652</v>
      </c>
      <c r="B11184" t="s">
        <v>305</v>
      </c>
      <c r="C11184" t="s">
        <v>6057</v>
      </c>
      <c r="D11184" t="s">
        <v>6058</v>
      </c>
      <c r="E11184" s="1" t="d">
        <v>2008-06-25</v>
      </c>
      <c r="F11184" s="3">
        <f t="shared" ca="1" si="174"/>
        <v>11.27945205479452</v>
      </c>
      <c r="G11184" s="2">
        <v>76648</v>
      </c>
    </row>
    <row r="11185" spans="1:8" x14ac:dyDescent="0.2">
      <c r="A11185" t="s">
        <v>6591</v>
      </c>
      <c r="B11185" t="s">
        <v>51</v>
      </c>
      <c r="C11185" t="s">
        <v>877</v>
      </c>
      <c r="D11185" t="s">
        <v>15184</v>
      </c>
      <c r="E11185" s="1" t="d">
        <v>1980-02-06</v>
      </c>
      <c r="F11185" s="3">
        <f t="shared" ca="1" si="174"/>
        <v>39.682191780821917</v>
      </c>
      <c r="G11185" s="2">
        <v>41757</v>
      </c>
      <c r="H11185" s="2">
        <v>54479.31</v>
      </c>
    </row>
    <row r="11186" spans="1:8" hidden="1" x14ac:dyDescent="0.2">
      <c r="A11186" t="s">
        <v>7686</v>
      </c>
      <c r="B11186" t="s">
        <v>150</v>
      </c>
      <c r="C11186" t="s">
        <v>2311</v>
      </c>
      <c r="D11186" t="s">
        <v>15187</v>
      </c>
      <c r="E11186" s="1" t="d">
        <v>2003-06-25</v>
      </c>
      <c r="F11186" s="3">
        <f t="shared" ca="1" si="174"/>
        <v>16.284931506849315</v>
      </c>
      <c r="G11186" s="2">
        <v>61302</v>
      </c>
      <c r="H11186" s="2">
        <v>60885.03</v>
      </c>
    </row>
    <row r="11187" spans="1:8" hidden="1" x14ac:dyDescent="0.2">
      <c r="A11187" t="s">
        <v>12655</v>
      </c>
      <c r="B11187" t="s">
        <v>5244</v>
      </c>
      <c r="C11187" t="s">
        <v>1132</v>
      </c>
      <c r="D11187" t="s">
        <v>15197</v>
      </c>
      <c r="E11187" s="1" t="d">
        <v>2004-03-22</v>
      </c>
      <c r="F11187" s="3">
        <f t="shared" ca="1" si="174"/>
        <v>15.542465753424658</v>
      </c>
      <c r="G11187" s="2">
        <v>98634</v>
      </c>
      <c r="H11187" s="2">
        <v>99588.07</v>
      </c>
    </row>
    <row r="11188" spans="1:8" hidden="1" x14ac:dyDescent="0.2">
      <c r="A11188" t="s">
        <v>3022</v>
      </c>
      <c r="B11188" t="s">
        <v>390</v>
      </c>
      <c r="C11188" t="s">
        <v>933</v>
      </c>
      <c r="D11188" t="s">
        <v>15187</v>
      </c>
      <c r="E11188" s="1" t="d">
        <v>2015-06-03</v>
      </c>
      <c r="F11188" s="3">
        <f t="shared" ca="1" si="174"/>
        <v>4.3369863013698629</v>
      </c>
      <c r="G11188" s="2">
        <v>48085</v>
      </c>
      <c r="H11188" s="2">
        <v>60756.73</v>
      </c>
    </row>
    <row r="11189" spans="1:8" hidden="1" x14ac:dyDescent="0.2">
      <c r="A11189" t="s">
        <v>8107</v>
      </c>
      <c r="B11189" t="s">
        <v>54</v>
      </c>
      <c r="C11189" t="s">
        <v>55</v>
      </c>
      <c r="D11189" t="s">
        <v>15187</v>
      </c>
      <c r="E11189" s="1" t="d">
        <v>1998-07-28</v>
      </c>
      <c r="F11189" s="3">
        <f t="shared" ca="1" si="174"/>
        <v>21.197260273972603</v>
      </c>
      <c r="G11189" s="2">
        <v>56322</v>
      </c>
      <c r="H11189" s="2">
        <v>60669.23</v>
      </c>
    </row>
    <row r="11190" spans="1:8" hidden="1" x14ac:dyDescent="0.2">
      <c r="A11190" t="s">
        <v>12658</v>
      </c>
      <c r="B11190" t="s">
        <v>4990</v>
      </c>
      <c r="C11190" t="s">
        <v>1924</v>
      </c>
      <c r="D11190" t="s">
        <v>15211</v>
      </c>
      <c r="E11190" s="1" t="d">
        <v>2006-09-14</v>
      </c>
      <c r="F11190" s="3">
        <f t="shared" ca="1" si="174"/>
        <v>13.06027397260274</v>
      </c>
      <c r="G11190" s="2">
        <v>97920</v>
      </c>
      <c r="H11190" s="2">
        <v>95130.89</v>
      </c>
    </row>
    <row r="11191" spans="1:8" x14ac:dyDescent="0.2">
      <c r="A11191" t="s">
        <v>10371</v>
      </c>
      <c r="B11191" t="s">
        <v>17</v>
      </c>
      <c r="C11191" t="s">
        <v>1767</v>
      </c>
      <c r="D11191" t="s">
        <v>15184</v>
      </c>
      <c r="E11191" s="1" t="d">
        <v>2017-05-23</v>
      </c>
      <c r="F11191" s="3">
        <f t="shared" ca="1" si="174"/>
        <v>2.3643835616438356</v>
      </c>
      <c r="G11191" s="2">
        <v>50561</v>
      </c>
      <c r="H11191" s="2">
        <v>54450.8</v>
      </c>
    </row>
    <row r="11192" spans="1:8" hidden="1" x14ac:dyDescent="0.2">
      <c r="A11192" t="s">
        <v>12660</v>
      </c>
      <c r="B11192" t="s">
        <v>506</v>
      </c>
      <c r="C11192" t="s">
        <v>1376</v>
      </c>
      <c r="D11192" t="s">
        <v>15189</v>
      </c>
      <c r="E11192" s="1" t="d">
        <v>2016-05-26</v>
      </c>
      <c r="F11192" s="3">
        <f t="shared" ca="1" si="174"/>
        <v>3.3561643835616439</v>
      </c>
      <c r="G11192" s="2">
        <v>21008</v>
      </c>
      <c r="H11192" s="2">
        <v>13059.23</v>
      </c>
    </row>
    <row r="11193" spans="1:8" hidden="1" x14ac:dyDescent="0.2">
      <c r="A11193" t="s">
        <v>12661</v>
      </c>
      <c r="B11193" t="s">
        <v>77</v>
      </c>
      <c r="C11193" t="s">
        <v>78</v>
      </c>
      <c r="D11193" t="s">
        <v>15190</v>
      </c>
      <c r="E11193" s="1" t="d">
        <v>2018-06-16</v>
      </c>
      <c r="F11193" s="3">
        <f t="shared" ca="1" si="174"/>
        <v>1.2986301369863014</v>
      </c>
      <c r="G11193" s="2">
        <v>60700</v>
      </c>
      <c r="H11193" s="2">
        <v>4580.6099999999997</v>
      </c>
    </row>
    <row r="11194" spans="1:8" x14ac:dyDescent="0.2">
      <c r="A11194" t="s">
        <v>3915</v>
      </c>
      <c r="B11194" t="s">
        <v>17</v>
      </c>
      <c r="C11194" t="s">
        <v>752</v>
      </c>
      <c r="D11194" t="s">
        <v>15184</v>
      </c>
      <c r="E11194" s="1" t="d">
        <v>2017-05-31</v>
      </c>
      <c r="F11194" s="3">
        <f t="shared" ca="1" si="174"/>
        <v>2.3424657534246576</v>
      </c>
      <c r="G11194" s="2">
        <v>50561</v>
      </c>
      <c r="H11194" s="2">
        <v>54378.23</v>
      </c>
    </row>
    <row r="11195" spans="1:8" x14ac:dyDescent="0.2">
      <c r="A11195" t="s">
        <v>12874</v>
      </c>
      <c r="B11195" t="s">
        <v>166</v>
      </c>
      <c r="C11195" t="s">
        <v>167</v>
      </c>
      <c r="D11195" t="s">
        <v>15184</v>
      </c>
      <c r="E11195" s="1" t="d">
        <v>2004-08-05</v>
      </c>
      <c r="F11195" s="3">
        <f t="shared" ca="1" si="174"/>
        <v>15.169863013698631</v>
      </c>
      <c r="G11195" s="2">
        <v>52456</v>
      </c>
      <c r="H11195" s="2">
        <v>54330.79</v>
      </c>
    </row>
    <row r="11196" spans="1:8" hidden="1" x14ac:dyDescent="0.2">
      <c r="A11196" t="s">
        <v>12664</v>
      </c>
      <c r="B11196" t="s">
        <v>385</v>
      </c>
      <c r="C11196" t="s">
        <v>417</v>
      </c>
      <c r="D11196" t="s">
        <v>15190</v>
      </c>
      <c r="E11196" s="1" t="d">
        <v>2001-05-29</v>
      </c>
      <c r="F11196" s="3">
        <f t="shared" ca="1" si="174"/>
        <v>18.358904109589041</v>
      </c>
      <c r="G11196" s="2">
        <v>36712</v>
      </c>
      <c r="H11196" s="2">
        <v>61798.8</v>
      </c>
    </row>
    <row r="11197" spans="1:8" hidden="1" x14ac:dyDescent="0.2">
      <c r="A11197" t="s">
        <v>11559</v>
      </c>
      <c r="B11197" t="s">
        <v>1066</v>
      </c>
      <c r="C11197" t="s">
        <v>1067</v>
      </c>
      <c r="D11197" t="s">
        <v>15187</v>
      </c>
      <c r="E11197" s="1" t="d">
        <v>2001-03-28</v>
      </c>
      <c r="F11197" s="3">
        <f t="shared" ca="1" si="174"/>
        <v>18.528767123287672</v>
      </c>
      <c r="G11197" s="2">
        <v>51154</v>
      </c>
      <c r="H11197" s="2">
        <v>60630.62</v>
      </c>
    </row>
    <row r="11198" spans="1:8" hidden="1" x14ac:dyDescent="0.2">
      <c r="A11198" t="s">
        <v>9266</v>
      </c>
      <c r="B11198" t="s">
        <v>645</v>
      </c>
      <c r="C11198" t="s">
        <v>675</v>
      </c>
      <c r="D11198" t="s">
        <v>15187</v>
      </c>
      <c r="E11198" s="1" t="d">
        <v>2016-10-19</v>
      </c>
      <c r="F11198" s="3">
        <f t="shared" ca="1" si="174"/>
        <v>2.956164383561644</v>
      </c>
      <c r="G11198" s="2">
        <v>53279</v>
      </c>
      <c r="H11198" s="2">
        <v>60424.24</v>
      </c>
    </row>
    <row r="11199" spans="1:8" hidden="1" x14ac:dyDescent="0.2">
      <c r="A11199" t="s">
        <v>11631</v>
      </c>
      <c r="B11199" t="s">
        <v>390</v>
      </c>
      <c r="C11199" t="s">
        <v>933</v>
      </c>
      <c r="D11199" t="s">
        <v>15187</v>
      </c>
      <c r="E11199" s="1" t="d">
        <v>2015-06-03</v>
      </c>
      <c r="F11199" s="3">
        <f t="shared" ca="1" si="174"/>
        <v>4.3369863013698629</v>
      </c>
      <c r="G11199" s="2">
        <v>48085</v>
      </c>
      <c r="H11199" s="2">
        <v>60295.27</v>
      </c>
    </row>
    <row r="11200" spans="1:8" hidden="1" x14ac:dyDescent="0.2">
      <c r="A11200" t="s">
        <v>12669</v>
      </c>
      <c r="B11200" t="s">
        <v>712</v>
      </c>
      <c r="C11200" t="s">
        <v>434</v>
      </c>
      <c r="D11200" t="s">
        <v>15190</v>
      </c>
      <c r="E11200" s="1" t="d">
        <v>2016-05-07</v>
      </c>
      <c r="F11200" s="3">
        <f t="shared" ca="1" si="174"/>
        <v>3.408219178082192</v>
      </c>
      <c r="G11200" s="2">
        <v>36001</v>
      </c>
      <c r="H11200" s="2">
        <v>43250.35</v>
      </c>
    </row>
    <row r="11201" spans="1:8" hidden="1" x14ac:dyDescent="0.2">
      <c r="A11201" t="s">
        <v>12670</v>
      </c>
      <c r="B11201" t="s">
        <v>109</v>
      </c>
      <c r="C11201" t="s">
        <v>1102</v>
      </c>
      <c r="D11201" t="s">
        <v>15192</v>
      </c>
      <c r="E11201" s="1" t="d">
        <v>2018-05-31</v>
      </c>
      <c r="F11201" s="3">
        <f t="shared" ca="1" si="174"/>
        <v>1.3424657534246576</v>
      </c>
      <c r="G11201" s="2">
        <v>89149</v>
      </c>
      <c r="H11201" s="2">
        <v>4581.75</v>
      </c>
    </row>
    <row r="11202" spans="1:8" x14ac:dyDescent="0.2">
      <c r="A11202" t="s">
        <v>947</v>
      </c>
      <c r="B11202" t="s">
        <v>17</v>
      </c>
      <c r="C11202" t="s">
        <v>752</v>
      </c>
      <c r="D11202" t="s">
        <v>15184</v>
      </c>
      <c r="E11202" s="1" t="d">
        <v>2017-03-17</v>
      </c>
      <c r="F11202" s="3">
        <f t="shared" ca="1" si="174"/>
        <v>2.547945205479452</v>
      </c>
      <c r="G11202" s="2">
        <v>50561</v>
      </c>
      <c r="H11202" s="2">
        <v>54318.84</v>
      </c>
    </row>
    <row r="11203" spans="1:8" x14ac:dyDescent="0.2">
      <c r="A11203" t="s">
        <v>708</v>
      </c>
      <c r="B11203" t="s">
        <v>166</v>
      </c>
      <c r="C11203" t="s">
        <v>167</v>
      </c>
      <c r="D11203" t="s">
        <v>15184</v>
      </c>
      <c r="E11203" s="1" t="d">
        <v>2001-11-29</v>
      </c>
      <c r="F11203" s="3">
        <f t="shared" ref="F11203:F11266" ca="1" si="175">(TODAY()-E11203)/365</f>
        <v>17.854794520547944</v>
      </c>
      <c r="G11203" s="2">
        <v>53984</v>
      </c>
      <c r="H11203" s="2">
        <v>54295.93</v>
      </c>
    </row>
    <row r="11204" spans="1:8" x14ac:dyDescent="0.2">
      <c r="A11204" t="s">
        <v>8135</v>
      </c>
      <c r="B11204" t="s">
        <v>17</v>
      </c>
      <c r="C11204" t="s">
        <v>621</v>
      </c>
      <c r="D11204" t="s">
        <v>15184</v>
      </c>
      <c r="E11204" s="1" t="d">
        <v>2017-04-17</v>
      </c>
      <c r="F11204" s="3">
        <f t="shared" ca="1" si="175"/>
        <v>2.463013698630137</v>
      </c>
      <c r="G11204" s="2">
        <v>50561</v>
      </c>
      <c r="H11204" s="2">
        <v>54173.81</v>
      </c>
    </row>
    <row r="11205" spans="1:8" x14ac:dyDescent="0.2">
      <c r="A11205" t="s">
        <v>14930</v>
      </c>
      <c r="B11205" t="s">
        <v>166</v>
      </c>
      <c r="C11205" t="s">
        <v>167</v>
      </c>
      <c r="D11205" t="s">
        <v>15184</v>
      </c>
      <c r="E11205" s="1" t="d">
        <v>2005-03-28</v>
      </c>
      <c r="F11205" s="3">
        <f t="shared" ca="1" si="175"/>
        <v>14.526027397260274</v>
      </c>
      <c r="G11205" s="2">
        <v>52456</v>
      </c>
      <c r="H11205" s="2">
        <v>54157.52</v>
      </c>
    </row>
    <row r="11206" spans="1:8" hidden="1" x14ac:dyDescent="0.2">
      <c r="A11206" t="s">
        <v>12675</v>
      </c>
      <c r="B11206" t="s">
        <v>9525</v>
      </c>
      <c r="C11206" t="s">
        <v>1851</v>
      </c>
      <c r="D11206" t="s">
        <v>15192</v>
      </c>
      <c r="E11206" s="1" t="d">
        <v>2017-05-03</v>
      </c>
      <c r="F11206" s="3">
        <f t="shared" ca="1" si="175"/>
        <v>2.419178082191781</v>
      </c>
      <c r="G11206" s="2">
        <v>45792</v>
      </c>
      <c r="H11206" s="2">
        <v>47413.64</v>
      </c>
    </row>
    <row r="11207" spans="1:8" hidden="1" x14ac:dyDescent="0.2">
      <c r="A11207" t="s">
        <v>12675</v>
      </c>
      <c r="B11207" t="s">
        <v>9525</v>
      </c>
      <c r="C11207" t="s">
        <v>1852</v>
      </c>
      <c r="D11207" t="s">
        <v>1853</v>
      </c>
      <c r="E11207" s="1" t="d">
        <v>2018-06-28</v>
      </c>
      <c r="F11207" s="3">
        <f t="shared" ca="1" si="175"/>
        <v>1.2657534246575342</v>
      </c>
      <c r="G11207" s="2">
        <v>50648</v>
      </c>
      <c r="H11207">
        <v>584.4</v>
      </c>
    </row>
    <row r="11208" spans="1:8" hidden="1" x14ac:dyDescent="0.2">
      <c r="A11208" t="s">
        <v>3227</v>
      </c>
      <c r="B11208" t="s">
        <v>1066</v>
      </c>
      <c r="C11208" t="s">
        <v>1067</v>
      </c>
      <c r="D11208" t="s">
        <v>15187</v>
      </c>
      <c r="E11208" s="1" t="d">
        <v>2005-10-03</v>
      </c>
      <c r="F11208" s="3">
        <f t="shared" ca="1" si="175"/>
        <v>14.008219178082191</v>
      </c>
      <c r="G11208" s="2">
        <v>52927</v>
      </c>
      <c r="H11208" s="2">
        <v>60245.39</v>
      </c>
    </row>
    <row r="11209" spans="1:8" hidden="1" x14ac:dyDescent="0.2">
      <c r="A11209" t="s">
        <v>12677</v>
      </c>
      <c r="B11209" t="s">
        <v>2919</v>
      </c>
      <c r="C11209" t="s">
        <v>95</v>
      </c>
      <c r="D11209" t="s">
        <v>15189</v>
      </c>
      <c r="E11209" s="1" t="d">
        <v>2004-06-28</v>
      </c>
      <c r="F11209" s="3">
        <f t="shared" ca="1" si="175"/>
        <v>15.273972602739725</v>
      </c>
      <c r="G11209" s="2">
        <v>42847</v>
      </c>
      <c r="H11209" s="2">
        <v>49026.99</v>
      </c>
    </row>
    <row r="11210" spans="1:8" hidden="1" x14ac:dyDescent="0.2">
      <c r="A11210" t="s">
        <v>12678</v>
      </c>
      <c r="B11210" t="s">
        <v>128</v>
      </c>
      <c r="C11210" t="s">
        <v>46</v>
      </c>
      <c r="D11210" t="s">
        <v>15191</v>
      </c>
      <c r="E11210" s="1" t="d">
        <v>2000-04-03</v>
      </c>
      <c r="F11210" s="3">
        <f t="shared" ca="1" si="175"/>
        <v>19.512328767123286</v>
      </c>
      <c r="G11210" s="2">
        <v>35712</v>
      </c>
      <c r="H11210" s="2">
        <v>41603.06</v>
      </c>
    </row>
    <row r="11211" spans="1:8" x14ac:dyDescent="0.2">
      <c r="A11211" t="s">
        <v>6012</v>
      </c>
      <c r="B11211" t="s">
        <v>166</v>
      </c>
      <c r="C11211" t="s">
        <v>167</v>
      </c>
      <c r="D11211" t="s">
        <v>15184</v>
      </c>
      <c r="E11211" s="1" t="d">
        <v>2005-08-01</v>
      </c>
      <c r="F11211" s="3">
        <f t="shared" ca="1" si="175"/>
        <v>14.180821917808219</v>
      </c>
      <c r="G11211" s="2">
        <v>52456</v>
      </c>
      <c r="H11211" s="2">
        <v>54098.07</v>
      </c>
    </row>
    <row r="11212" spans="1:8" hidden="1" x14ac:dyDescent="0.2">
      <c r="A11212" t="s">
        <v>12680</v>
      </c>
      <c r="B11212" t="s">
        <v>328</v>
      </c>
      <c r="C11212" t="s">
        <v>221</v>
      </c>
      <c r="D11212" t="s">
        <v>15191</v>
      </c>
      <c r="E11212" s="1" t="d">
        <v>2012-08-15</v>
      </c>
      <c r="F11212" s="3">
        <f t="shared" ca="1" si="175"/>
        <v>7.1369863013698627</v>
      </c>
      <c r="G11212" s="2">
        <v>45659</v>
      </c>
      <c r="H11212" s="2">
        <v>46128.7</v>
      </c>
    </row>
    <row r="11213" spans="1:8" x14ac:dyDescent="0.2">
      <c r="A11213" t="s">
        <v>12364</v>
      </c>
      <c r="B11213" t="s">
        <v>166</v>
      </c>
      <c r="C11213" t="s">
        <v>167</v>
      </c>
      <c r="D11213" t="s">
        <v>15184</v>
      </c>
      <c r="E11213" s="1" t="d">
        <v>2015-01-10</v>
      </c>
      <c r="F11213" s="3">
        <f t="shared" ca="1" si="175"/>
        <v>4.7315068493150685</v>
      </c>
      <c r="G11213" s="2">
        <v>50103</v>
      </c>
      <c r="H11213" s="2">
        <v>54056.72</v>
      </c>
    </row>
    <row r="11214" spans="1:8" hidden="1" x14ac:dyDescent="0.2">
      <c r="A11214" t="s">
        <v>12682</v>
      </c>
      <c r="B11214" t="s">
        <v>248</v>
      </c>
      <c r="C11214" t="s">
        <v>158</v>
      </c>
      <c r="D11214" t="s">
        <v>15190</v>
      </c>
      <c r="E11214" s="1" t="d">
        <v>2007-03-12</v>
      </c>
      <c r="F11214" s="3">
        <f t="shared" ca="1" si="175"/>
        <v>12.56986301369863</v>
      </c>
      <c r="G11214" s="2">
        <v>47907</v>
      </c>
      <c r="H11214" s="2">
        <v>55314.17</v>
      </c>
    </row>
    <row r="11215" spans="1:8" hidden="1" x14ac:dyDescent="0.2">
      <c r="A11215" t="s">
        <v>12683</v>
      </c>
      <c r="B11215" t="s">
        <v>712</v>
      </c>
      <c r="C11215" t="s">
        <v>1010</v>
      </c>
      <c r="D11215" t="s">
        <v>15190</v>
      </c>
      <c r="E11215" s="1" t="d">
        <v>2007-08-13</v>
      </c>
      <c r="F11215" s="3">
        <f t="shared" ca="1" si="175"/>
        <v>12.147945205479452</v>
      </c>
      <c r="G11215" s="2">
        <v>37168</v>
      </c>
      <c r="H11215" s="2">
        <v>45596.69</v>
      </c>
    </row>
    <row r="11216" spans="1:8" hidden="1" x14ac:dyDescent="0.2">
      <c r="A11216" t="s">
        <v>12684</v>
      </c>
      <c r="B11216" t="s">
        <v>971</v>
      </c>
      <c r="C11216" t="s">
        <v>1993</v>
      </c>
      <c r="D11216" t="s">
        <v>15194</v>
      </c>
      <c r="E11216" s="1" t="d">
        <v>1969-07-07</v>
      </c>
      <c r="F11216" s="3">
        <f t="shared" ca="1" si="175"/>
        <v>50.273972602739725</v>
      </c>
      <c r="G11216" s="2">
        <v>67694</v>
      </c>
      <c r="H11216" s="2">
        <v>69135.460000000006</v>
      </c>
    </row>
    <row r="11217" spans="1:8" x14ac:dyDescent="0.2">
      <c r="A11217" t="s">
        <v>6407</v>
      </c>
      <c r="B11217" t="s">
        <v>166</v>
      </c>
      <c r="C11217" t="s">
        <v>167</v>
      </c>
      <c r="D11217" t="s">
        <v>15184</v>
      </c>
      <c r="E11217" s="1" t="d">
        <v>2008-05-12</v>
      </c>
      <c r="F11217" s="3">
        <f t="shared" ca="1" si="175"/>
        <v>11.4</v>
      </c>
      <c r="G11217" s="2">
        <v>52456</v>
      </c>
      <c r="H11217" s="2">
        <v>54037.65</v>
      </c>
    </row>
    <row r="11218" spans="1:8" hidden="1" x14ac:dyDescent="0.2">
      <c r="A11218" t="s">
        <v>12686</v>
      </c>
      <c r="B11218" t="s">
        <v>12687</v>
      </c>
      <c r="C11218" t="s">
        <v>480</v>
      </c>
      <c r="D11218" t="s">
        <v>15188</v>
      </c>
      <c r="E11218" s="1" t="d">
        <v>1986-10-01</v>
      </c>
      <c r="F11218" s="3">
        <f t="shared" ca="1" si="175"/>
        <v>33.027397260273972</v>
      </c>
      <c r="G11218" s="2">
        <v>46208</v>
      </c>
      <c r="H11218" s="2">
        <v>45889.11</v>
      </c>
    </row>
    <row r="11219" spans="1:8" hidden="1" x14ac:dyDescent="0.2">
      <c r="A11219" t="s">
        <v>5738</v>
      </c>
      <c r="B11219" t="s">
        <v>645</v>
      </c>
      <c r="C11219" t="s">
        <v>1114</v>
      </c>
      <c r="D11219" t="s">
        <v>15187</v>
      </c>
      <c r="E11219" s="1" t="d">
        <v>2016-05-18</v>
      </c>
      <c r="F11219" s="3">
        <f t="shared" ca="1" si="175"/>
        <v>3.3780821917808219</v>
      </c>
      <c r="G11219" s="2">
        <v>53279</v>
      </c>
      <c r="H11219" s="2">
        <v>59527.03</v>
      </c>
    </row>
    <row r="11220" spans="1:8" hidden="1" x14ac:dyDescent="0.2">
      <c r="A11220" t="s">
        <v>12689</v>
      </c>
      <c r="B11220" t="s">
        <v>199</v>
      </c>
      <c r="C11220" t="s">
        <v>500</v>
      </c>
      <c r="D11220" t="s">
        <v>15197</v>
      </c>
      <c r="E11220" s="1" t="d">
        <v>1980-11-10</v>
      </c>
      <c r="F11220" s="3">
        <f t="shared" ca="1" si="175"/>
        <v>38.920547945205477</v>
      </c>
      <c r="G11220" s="2">
        <v>72535</v>
      </c>
      <c r="H11220" s="2">
        <v>75641.37</v>
      </c>
    </row>
    <row r="11221" spans="1:8" hidden="1" x14ac:dyDescent="0.2">
      <c r="A11221" t="s">
        <v>4348</v>
      </c>
      <c r="B11221" t="s">
        <v>1066</v>
      </c>
      <c r="C11221" t="s">
        <v>1067</v>
      </c>
      <c r="D11221" t="s">
        <v>15187</v>
      </c>
      <c r="E11221" s="1" t="d">
        <v>2011-02-16</v>
      </c>
      <c r="F11221" s="3">
        <f t="shared" ca="1" si="175"/>
        <v>8.632876712328768</v>
      </c>
      <c r="G11221" s="2">
        <v>51154</v>
      </c>
      <c r="H11221" s="2">
        <v>59291.68</v>
      </c>
    </row>
    <row r="11222" spans="1:8" hidden="1" x14ac:dyDescent="0.2">
      <c r="A11222" t="s">
        <v>5589</v>
      </c>
      <c r="B11222" t="s">
        <v>288</v>
      </c>
      <c r="C11222" t="s">
        <v>2713</v>
      </c>
      <c r="D11222" t="s">
        <v>15182</v>
      </c>
      <c r="E11222" s="1" t="d">
        <v>2017-05-08</v>
      </c>
      <c r="F11222" s="3">
        <f t="shared" ca="1" si="175"/>
        <v>2.4054794520547946</v>
      </c>
      <c r="G11222" s="2">
        <v>67626</v>
      </c>
      <c r="H11222" s="2">
        <v>66400</v>
      </c>
    </row>
    <row r="11223" spans="1:8" x14ac:dyDescent="0.2">
      <c r="A11223" t="s">
        <v>5741</v>
      </c>
      <c r="B11223" t="s">
        <v>17</v>
      </c>
      <c r="C11223" t="s">
        <v>1767</v>
      </c>
      <c r="D11223" t="s">
        <v>15184</v>
      </c>
      <c r="E11223" s="1" t="d">
        <v>2017-06-01</v>
      </c>
      <c r="F11223" s="3">
        <f t="shared" ca="1" si="175"/>
        <v>2.3397260273972602</v>
      </c>
      <c r="G11223" s="2">
        <v>51328</v>
      </c>
      <c r="H11223" s="2">
        <v>53989.81</v>
      </c>
    </row>
    <row r="11224" spans="1:8" hidden="1" x14ac:dyDescent="0.2">
      <c r="A11224" t="s">
        <v>12693</v>
      </c>
      <c r="B11224" t="s">
        <v>2033</v>
      </c>
      <c r="C11224" t="s">
        <v>338</v>
      </c>
      <c r="D11224" t="s">
        <v>15210</v>
      </c>
      <c r="E11224" s="1" t="d">
        <v>2014-05-05</v>
      </c>
      <c r="F11224" s="3">
        <f t="shared" ca="1" si="175"/>
        <v>5.4164383561643836</v>
      </c>
      <c r="G11224" s="2">
        <v>81200</v>
      </c>
      <c r="H11224" s="2">
        <v>80647.02</v>
      </c>
    </row>
    <row r="11225" spans="1:8" x14ac:dyDescent="0.2">
      <c r="A11225" t="s">
        <v>12348</v>
      </c>
      <c r="B11225" t="s">
        <v>203</v>
      </c>
      <c r="C11225" t="s">
        <v>7082</v>
      </c>
      <c r="D11225" t="s">
        <v>15184</v>
      </c>
      <c r="E11225" s="1" t="d">
        <v>1988-03-05</v>
      </c>
      <c r="F11225" s="3">
        <f t="shared" ca="1" si="175"/>
        <v>31.6</v>
      </c>
      <c r="G11225" s="2">
        <v>54400</v>
      </c>
      <c r="H11225" s="2">
        <v>53956.69</v>
      </c>
    </row>
    <row r="11226" spans="1:8" hidden="1" x14ac:dyDescent="0.2">
      <c r="A11226" t="s">
        <v>12695</v>
      </c>
      <c r="B11226" t="s">
        <v>169</v>
      </c>
      <c r="C11226" t="s">
        <v>170</v>
      </c>
      <c r="D11226" t="s">
        <v>15204</v>
      </c>
      <c r="E11226" s="1" t="d">
        <v>2011-05-12</v>
      </c>
      <c r="F11226" s="3">
        <f t="shared" ca="1" si="175"/>
        <v>8.4</v>
      </c>
      <c r="G11226" s="2">
        <v>10974</v>
      </c>
      <c r="H11226" s="2">
        <v>10871.69</v>
      </c>
    </row>
    <row r="11227" spans="1:8" hidden="1" x14ac:dyDescent="0.2">
      <c r="A11227" t="s">
        <v>12696</v>
      </c>
      <c r="B11227" t="s">
        <v>150</v>
      </c>
      <c r="C11227" t="s">
        <v>151</v>
      </c>
      <c r="D11227" t="s">
        <v>15202</v>
      </c>
      <c r="E11227" s="1" t="d">
        <v>2015-07-06</v>
      </c>
      <c r="F11227" s="3">
        <f t="shared" ca="1" si="175"/>
        <v>4.2465753424657535</v>
      </c>
      <c r="G11227" s="2">
        <v>60700</v>
      </c>
      <c r="H11227" s="2">
        <v>57164.44</v>
      </c>
    </row>
    <row r="11228" spans="1:8" hidden="1" x14ac:dyDescent="0.2">
      <c r="A11228" t="s">
        <v>12697</v>
      </c>
      <c r="B11228" t="s">
        <v>1037</v>
      </c>
      <c r="C11228" t="s">
        <v>440</v>
      </c>
      <c r="D11228" t="s">
        <v>15214</v>
      </c>
      <c r="E11228" s="1" t="d">
        <v>2003-04-26</v>
      </c>
      <c r="F11228" s="3">
        <f t="shared" ca="1" si="175"/>
        <v>16.449315068493149</v>
      </c>
      <c r="G11228" s="2">
        <v>41208</v>
      </c>
      <c r="H11228" s="2">
        <v>40563.22</v>
      </c>
    </row>
    <row r="11229" spans="1:8" hidden="1" x14ac:dyDescent="0.2">
      <c r="A11229" t="s">
        <v>12698</v>
      </c>
      <c r="B11229" t="s">
        <v>11</v>
      </c>
      <c r="C11229" t="s">
        <v>90</v>
      </c>
      <c r="D11229" t="s">
        <v>15182</v>
      </c>
      <c r="E11229" s="1" t="d">
        <v>2016-10-11</v>
      </c>
      <c r="F11229" s="3">
        <f t="shared" ca="1" si="175"/>
        <v>2.978082191780822</v>
      </c>
      <c r="G11229" s="2">
        <v>69600</v>
      </c>
      <c r="H11229" s="2">
        <v>67821.19</v>
      </c>
    </row>
    <row r="11230" spans="1:8" x14ac:dyDescent="0.2">
      <c r="A11230" t="s">
        <v>14784</v>
      </c>
      <c r="B11230" t="s">
        <v>3477</v>
      </c>
      <c r="C11230" t="s">
        <v>2375</v>
      </c>
      <c r="D11230" t="s">
        <v>15184</v>
      </c>
      <c r="E11230" s="1" t="d">
        <v>2005-12-08</v>
      </c>
      <c r="F11230" s="3">
        <f t="shared" ca="1" si="175"/>
        <v>13.827397260273973</v>
      </c>
      <c r="G11230" s="2">
        <v>49491</v>
      </c>
      <c r="H11230" s="2">
        <v>53914.44</v>
      </c>
    </row>
    <row r="11231" spans="1:8" hidden="1" x14ac:dyDescent="0.2">
      <c r="A11231" t="s">
        <v>12700</v>
      </c>
      <c r="B11231" t="s">
        <v>74</v>
      </c>
      <c r="C11231" t="s">
        <v>788</v>
      </c>
      <c r="D11231" t="s">
        <v>15218</v>
      </c>
      <c r="E11231" s="1" t="d">
        <v>2016-06-20</v>
      </c>
      <c r="F11231" s="3">
        <f t="shared" ca="1" si="175"/>
        <v>3.2876712328767121</v>
      </c>
      <c r="G11231" s="2">
        <v>31256</v>
      </c>
      <c r="H11231" s="2">
        <v>21571.57</v>
      </c>
    </row>
    <row r="11232" spans="1:8" x14ac:dyDescent="0.2">
      <c r="A11232" t="s">
        <v>6265</v>
      </c>
      <c r="B11232" t="s">
        <v>166</v>
      </c>
      <c r="C11232" t="s">
        <v>167</v>
      </c>
      <c r="D11232" t="s">
        <v>15184</v>
      </c>
      <c r="E11232" s="1" t="d">
        <v>2017-03-06</v>
      </c>
      <c r="F11232" s="3">
        <f t="shared" ca="1" si="175"/>
        <v>2.5780821917808221</v>
      </c>
      <c r="G11232" s="2">
        <v>42131</v>
      </c>
      <c r="H11232" s="2">
        <v>53894.39</v>
      </c>
    </row>
    <row r="11233" spans="1:8" hidden="1" x14ac:dyDescent="0.2">
      <c r="A11233" t="s">
        <v>12702</v>
      </c>
      <c r="B11233" t="s">
        <v>193</v>
      </c>
      <c r="C11233" t="s">
        <v>366</v>
      </c>
      <c r="D11233" t="s">
        <v>15191</v>
      </c>
      <c r="E11233" s="1" t="d">
        <v>2013-04-18</v>
      </c>
      <c r="F11233" s="3">
        <f t="shared" ca="1" si="175"/>
        <v>6.463013698630137</v>
      </c>
      <c r="G11233" s="2">
        <v>32734</v>
      </c>
      <c r="H11233" s="2">
        <v>34875.83</v>
      </c>
    </row>
    <row r="11234" spans="1:8" hidden="1" x14ac:dyDescent="0.2">
      <c r="A11234" t="s">
        <v>7096</v>
      </c>
      <c r="B11234" t="s">
        <v>29</v>
      </c>
      <c r="C11234" t="s">
        <v>4927</v>
      </c>
      <c r="D11234" t="s">
        <v>15187</v>
      </c>
      <c r="E11234" s="1" t="d">
        <v>2014-10-15</v>
      </c>
      <c r="F11234" s="3">
        <f t="shared" ca="1" si="175"/>
        <v>4.9698630136986299</v>
      </c>
      <c r="G11234" s="2">
        <v>64053</v>
      </c>
      <c r="H11234" s="2">
        <v>59258.66</v>
      </c>
    </row>
    <row r="11235" spans="1:8" x14ac:dyDescent="0.2">
      <c r="A11235" t="s">
        <v>5686</v>
      </c>
      <c r="B11235" t="s">
        <v>166</v>
      </c>
      <c r="C11235" t="s">
        <v>167</v>
      </c>
      <c r="D11235" t="s">
        <v>15184</v>
      </c>
      <c r="E11235" s="1" t="d">
        <v>2007-03-29</v>
      </c>
      <c r="F11235" s="3">
        <f t="shared" ca="1" si="175"/>
        <v>12.523287671232877</v>
      </c>
      <c r="G11235" s="2">
        <v>52456</v>
      </c>
      <c r="H11235" s="2">
        <v>53869.16</v>
      </c>
    </row>
    <row r="11236" spans="1:8" hidden="1" x14ac:dyDescent="0.2">
      <c r="A11236" t="s">
        <v>12705</v>
      </c>
      <c r="B11236" t="s">
        <v>74</v>
      </c>
      <c r="C11236" t="s">
        <v>417</v>
      </c>
      <c r="D11236" t="s">
        <v>15190</v>
      </c>
      <c r="E11236" s="1" t="d">
        <v>2008-03-31</v>
      </c>
      <c r="F11236" s="3">
        <f t="shared" ca="1" si="175"/>
        <v>11.515068493150684</v>
      </c>
      <c r="G11236" s="2">
        <v>33270</v>
      </c>
      <c r="H11236" s="2">
        <v>57833.34</v>
      </c>
    </row>
    <row r="11237" spans="1:8" hidden="1" x14ac:dyDescent="0.2">
      <c r="A11237" t="s">
        <v>12706</v>
      </c>
      <c r="B11237" t="s">
        <v>51</v>
      </c>
      <c r="C11237" t="s">
        <v>2349</v>
      </c>
      <c r="D11237" t="s">
        <v>15198</v>
      </c>
      <c r="E11237" s="1" t="d">
        <v>2008-07-28</v>
      </c>
      <c r="F11237" s="3">
        <f t="shared" ca="1" si="175"/>
        <v>11.189041095890412</v>
      </c>
      <c r="G11237" s="2">
        <v>36312</v>
      </c>
      <c r="H11237" s="2">
        <v>36994.43</v>
      </c>
    </row>
    <row r="11238" spans="1:8" hidden="1" x14ac:dyDescent="0.2">
      <c r="A11238" t="s">
        <v>6082</v>
      </c>
      <c r="B11238" t="s">
        <v>645</v>
      </c>
      <c r="C11238" t="s">
        <v>135</v>
      </c>
      <c r="D11238" t="s">
        <v>15187</v>
      </c>
      <c r="E11238" s="1" t="d">
        <v>2016-10-19</v>
      </c>
      <c r="F11238" s="3">
        <f t="shared" ca="1" si="175"/>
        <v>2.956164383561644</v>
      </c>
      <c r="G11238" s="2">
        <v>53279</v>
      </c>
      <c r="H11238" s="2">
        <v>59252.76</v>
      </c>
    </row>
    <row r="11239" spans="1:8" hidden="1" x14ac:dyDescent="0.2">
      <c r="A11239" t="s">
        <v>10436</v>
      </c>
      <c r="B11239" t="s">
        <v>1982</v>
      </c>
      <c r="C11239" t="s">
        <v>340</v>
      </c>
      <c r="D11239" t="s">
        <v>15206</v>
      </c>
      <c r="E11239" s="1" t="d">
        <v>2016-07-18</v>
      </c>
      <c r="F11239" s="3">
        <f t="shared" ca="1" si="175"/>
        <v>3.2109589041095892</v>
      </c>
      <c r="G11239" s="2">
        <v>67524</v>
      </c>
      <c r="H11239" s="2">
        <v>66241.850000000006</v>
      </c>
    </row>
    <row r="11240" spans="1:8" hidden="1" x14ac:dyDescent="0.2">
      <c r="A11240" t="s">
        <v>14752</v>
      </c>
      <c r="B11240" t="s">
        <v>54</v>
      </c>
      <c r="C11240" t="s">
        <v>55</v>
      </c>
      <c r="D11240" t="s">
        <v>15187</v>
      </c>
      <c r="E11240" s="1" t="d">
        <v>2006-04-27</v>
      </c>
      <c r="F11240" s="3">
        <f t="shared" ca="1" si="175"/>
        <v>13.443835616438356</v>
      </c>
      <c r="G11240" s="2">
        <v>54728</v>
      </c>
      <c r="H11240" s="2">
        <v>59113.11</v>
      </c>
    </row>
    <row r="11241" spans="1:8" hidden="1" x14ac:dyDescent="0.2">
      <c r="A11241" t="s">
        <v>12710</v>
      </c>
      <c r="B11241" t="s">
        <v>1163</v>
      </c>
      <c r="C11241" t="s">
        <v>90</v>
      </c>
      <c r="D11241" t="s">
        <v>15182</v>
      </c>
      <c r="E11241" s="1" t="d">
        <v>1999-06-14</v>
      </c>
      <c r="F11241" s="3">
        <f t="shared" ca="1" si="175"/>
        <v>20.317808219178083</v>
      </c>
      <c r="G11241" s="2">
        <v>107814</v>
      </c>
      <c r="H11241" s="2">
        <v>105360.23</v>
      </c>
    </row>
    <row r="11242" spans="1:8" hidden="1" x14ac:dyDescent="0.2">
      <c r="A11242" t="s">
        <v>15088</v>
      </c>
      <c r="B11242" t="s">
        <v>288</v>
      </c>
      <c r="C11242" t="s">
        <v>244</v>
      </c>
      <c r="D11242" t="s">
        <v>15212</v>
      </c>
      <c r="E11242" s="1" t="d">
        <v>2016-04-12</v>
      </c>
      <c r="F11242" s="3">
        <f t="shared" ca="1" si="175"/>
        <v>3.4767123287671233</v>
      </c>
      <c r="G11242" s="2">
        <v>66800</v>
      </c>
      <c r="H11242" s="2">
        <v>63673.05</v>
      </c>
    </row>
    <row r="11243" spans="1:8" hidden="1" x14ac:dyDescent="0.2">
      <c r="A11243" t="s">
        <v>12712</v>
      </c>
      <c r="B11243" t="s">
        <v>398</v>
      </c>
      <c r="C11243" t="s">
        <v>39</v>
      </c>
      <c r="D11243" t="s">
        <v>15189</v>
      </c>
      <c r="E11243" s="1" t="d">
        <v>2017-06-03</v>
      </c>
      <c r="F11243" s="3">
        <f t="shared" ca="1" si="175"/>
        <v>2.3342465753424659</v>
      </c>
      <c r="G11243" s="2">
        <v>21008</v>
      </c>
      <c r="H11243" s="2">
        <v>2719.11</v>
      </c>
    </row>
    <row r="11244" spans="1:8" hidden="1" x14ac:dyDescent="0.2">
      <c r="A11244" t="s">
        <v>12713</v>
      </c>
      <c r="B11244" t="s">
        <v>5238</v>
      </c>
      <c r="C11244" t="s">
        <v>379</v>
      </c>
      <c r="D11244" t="s">
        <v>15192</v>
      </c>
      <c r="E11244" s="1" t="d">
        <v>2015-07-02</v>
      </c>
      <c r="F11244" s="3">
        <f t="shared" ca="1" si="175"/>
        <v>4.2575342465753421</v>
      </c>
      <c r="G11244" s="2">
        <v>84825</v>
      </c>
      <c r="H11244" s="2">
        <v>80551.839999999997</v>
      </c>
    </row>
    <row r="11245" spans="1:8" hidden="1" x14ac:dyDescent="0.2">
      <c r="A11245" t="s">
        <v>12714</v>
      </c>
      <c r="B11245" t="s">
        <v>1061</v>
      </c>
      <c r="C11245" t="s">
        <v>2525</v>
      </c>
      <c r="D11245" t="s">
        <v>15194</v>
      </c>
      <c r="E11245" s="1" t="d">
        <v>1979-08-06</v>
      </c>
      <c r="F11245" s="3">
        <f t="shared" ca="1" si="175"/>
        <v>40.186301369863017</v>
      </c>
      <c r="G11245" s="2">
        <v>41757</v>
      </c>
      <c r="H11245" s="2">
        <v>43574.66</v>
      </c>
    </row>
    <row r="11246" spans="1:8" hidden="1" x14ac:dyDescent="0.2">
      <c r="A11246" t="s">
        <v>8903</v>
      </c>
      <c r="B11246" t="s">
        <v>54</v>
      </c>
      <c r="C11246" t="s">
        <v>55</v>
      </c>
      <c r="D11246" t="s">
        <v>15187</v>
      </c>
      <c r="E11246" s="1" t="d">
        <v>2006-03-20</v>
      </c>
      <c r="F11246" s="3">
        <f t="shared" ca="1" si="175"/>
        <v>13.547945205479452</v>
      </c>
      <c r="G11246" s="2">
        <v>54728</v>
      </c>
      <c r="H11246" s="2">
        <v>59067.22</v>
      </c>
    </row>
    <row r="11247" spans="1:8" x14ac:dyDescent="0.2">
      <c r="A11247" t="s">
        <v>3693</v>
      </c>
      <c r="B11247" t="s">
        <v>166</v>
      </c>
      <c r="C11247" t="s">
        <v>167</v>
      </c>
      <c r="D11247" t="s">
        <v>15184</v>
      </c>
      <c r="E11247" s="1" t="d">
        <v>2010-07-26</v>
      </c>
      <c r="F11247" s="3">
        <f t="shared" ca="1" si="175"/>
        <v>9.1945205479452063</v>
      </c>
      <c r="G11247" s="2">
        <v>50928</v>
      </c>
      <c r="H11247" s="2">
        <v>53811.57</v>
      </c>
    </row>
    <row r="11248" spans="1:8" x14ac:dyDescent="0.2">
      <c r="A11248" t="s">
        <v>13085</v>
      </c>
      <c r="B11248" t="s">
        <v>166</v>
      </c>
      <c r="C11248" t="s">
        <v>167</v>
      </c>
      <c r="D11248" t="s">
        <v>15184</v>
      </c>
      <c r="E11248" s="1" t="d">
        <v>2008-09-25</v>
      </c>
      <c r="F11248" s="3">
        <f t="shared" ca="1" si="175"/>
        <v>11.027397260273972</v>
      </c>
      <c r="G11248" s="2">
        <v>50928</v>
      </c>
      <c r="H11248" s="2">
        <v>53718.32</v>
      </c>
    </row>
    <row r="11249" spans="1:8" hidden="1" x14ac:dyDescent="0.2">
      <c r="A11249" t="s">
        <v>12718</v>
      </c>
      <c r="B11249" t="s">
        <v>74</v>
      </c>
      <c r="C11249" t="s">
        <v>1096</v>
      </c>
      <c r="D11249" t="s">
        <v>15191</v>
      </c>
      <c r="E11249" s="1" t="d">
        <v>2007-01-16</v>
      </c>
      <c r="F11249" s="3">
        <f t="shared" ca="1" si="175"/>
        <v>12.72054794520548</v>
      </c>
      <c r="G11249" s="2">
        <v>33270</v>
      </c>
      <c r="H11249" s="2">
        <v>34342.480000000003</v>
      </c>
    </row>
    <row r="11250" spans="1:8" hidden="1" x14ac:dyDescent="0.2">
      <c r="A11250" t="s">
        <v>12719</v>
      </c>
      <c r="B11250" t="s">
        <v>6073</v>
      </c>
      <c r="C11250" t="s">
        <v>351</v>
      </c>
      <c r="D11250" t="s">
        <v>15190</v>
      </c>
      <c r="E11250" s="1" t="d">
        <v>2015-06-08</v>
      </c>
      <c r="F11250" s="3">
        <f t="shared" ca="1" si="175"/>
        <v>4.3232876712328769</v>
      </c>
      <c r="G11250" s="2">
        <v>35329</v>
      </c>
      <c r="H11250" s="2">
        <v>34664.75</v>
      </c>
    </row>
    <row r="11251" spans="1:8" hidden="1" x14ac:dyDescent="0.2">
      <c r="A11251" t="s">
        <v>12145</v>
      </c>
      <c r="B11251" t="s">
        <v>1066</v>
      </c>
      <c r="C11251" t="s">
        <v>1067</v>
      </c>
      <c r="D11251" t="s">
        <v>15187</v>
      </c>
      <c r="E11251" s="1" t="d">
        <v>2004-10-25</v>
      </c>
      <c r="F11251" s="3">
        <f t="shared" ca="1" si="175"/>
        <v>14.947945205479453</v>
      </c>
      <c r="G11251" s="2">
        <v>52927</v>
      </c>
      <c r="H11251" s="2">
        <v>58846.79</v>
      </c>
    </row>
    <row r="11252" spans="1:8" hidden="1" x14ac:dyDescent="0.2">
      <c r="A11252" t="s">
        <v>12721</v>
      </c>
      <c r="B11252" t="s">
        <v>944</v>
      </c>
      <c r="C11252" t="s">
        <v>1165</v>
      </c>
      <c r="D11252" t="s">
        <v>15191</v>
      </c>
      <c r="E11252" s="1" t="d">
        <v>2017-12-04</v>
      </c>
      <c r="F11252" s="3">
        <f t="shared" ca="1" si="175"/>
        <v>1.8301369863013699</v>
      </c>
      <c r="G11252" s="2">
        <v>22318</v>
      </c>
      <c r="H11252" s="2">
        <v>14041.3</v>
      </c>
    </row>
    <row r="11253" spans="1:8" hidden="1" x14ac:dyDescent="0.2">
      <c r="A11253" t="s">
        <v>12722</v>
      </c>
      <c r="B11253" t="s">
        <v>23</v>
      </c>
      <c r="C11253" t="s">
        <v>72</v>
      </c>
      <c r="D11253" t="s">
        <v>15189</v>
      </c>
      <c r="E11253" s="1" t="d">
        <v>2013-06-22</v>
      </c>
      <c r="F11253" s="3">
        <f t="shared" ca="1" si="175"/>
        <v>6.2849315068493148</v>
      </c>
      <c r="G11253" s="2">
        <v>24960</v>
      </c>
    </row>
    <row r="11254" spans="1:8" hidden="1" x14ac:dyDescent="0.2">
      <c r="A11254" t="s">
        <v>12723</v>
      </c>
      <c r="B11254" t="s">
        <v>74</v>
      </c>
      <c r="C11254" t="s">
        <v>417</v>
      </c>
      <c r="D11254" t="s">
        <v>15190</v>
      </c>
      <c r="E11254" s="1" t="d">
        <v>2015-05-11</v>
      </c>
      <c r="F11254" s="3">
        <f t="shared" ca="1" si="175"/>
        <v>4.4000000000000004</v>
      </c>
      <c r="G11254" s="2">
        <v>31256</v>
      </c>
      <c r="H11254" s="2">
        <v>47628.79</v>
      </c>
    </row>
    <row r="11255" spans="1:8" hidden="1" x14ac:dyDescent="0.2">
      <c r="A11255" t="s">
        <v>12724</v>
      </c>
      <c r="B11255" t="s">
        <v>2860</v>
      </c>
      <c r="C11255" t="s">
        <v>1150</v>
      </c>
      <c r="D11255" t="s">
        <v>15190</v>
      </c>
      <c r="E11255" s="1" t="d">
        <v>2016-09-24</v>
      </c>
      <c r="F11255" s="3">
        <f t="shared" ca="1" si="175"/>
        <v>3.0246575342465754</v>
      </c>
      <c r="G11255" s="2">
        <v>34993</v>
      </c>
      <c r="H11255" s="2">
        <v>35655.68</v>
      </c>
    </row>
    <row r="11256" spans="1:8" hidden="1" x14ac:dyDescent="0.2">
      <c r="A11256" t="s">
        <v>12725</v>
      </c>
      <c r="B11256" t="s">
        <v>6495</v>
      </c>
      <c r="C11256" t="s">
        <v>340</v>
      </c>
      <c r="D11256" t="s">
        <v>15206</v>
      </c>
      <c r="E11256" s="1" t="d">
        <v>2016-12-07</v>
      </c>
      <c r="F11256" s="3">
        <f t="shared" ca="1" si="175"/>
        <v>2.8219178082191783</v>
      </c>
      <c r="G11256" s="2">
        <v>182100</v>
      </c>
      <c r="H11256" s="2">
        <v>180421.25</v>
      </c>
    </row>
    <row r="11257" spans="1:8" x14ac:dyDescent="0.2">
      <c r="A11257" t="s">
        <v>10666</v>
      </c>
      <c r="B11257" t="s">
        <v>1054</v>
      </c>
      <c r="C11257" t="s">
        <v>2559</v>
      </c>
      <c r="D11257" t="s">
        <v>15184</v>
      </c>
      <c r="E11257" s="1" t="d">
        <v>1996-12-16</v>
      </c>
      <c r="F11257" s="3">
        <f t="shared" ca="1" si="175"/>
        <v>22.81095890410959</v>
      </c>
      <c r="G11257" s="2">
        <v>49097</v>
      </c>
      <c r="H11257" s="2">
        <v>53647.19</v>
      </c>
    </row>
    <row r="11258" spans="1:8" hidden="1" x14ac:dyDescent="0.2">
      <c r="A11258" t="s">
        <v>12727</v>
      </c>
      <c r="B11258" t="s">
        <v>3587</v>
      </c>
      <c r="C11258" t="s">
        <v>425</v>
      </c>
      <c r="D11258" t="s">
        <v>15190</v>
      </c>
      <c r="E11258" s="1" t="d">
        <v>2013-03-11</v>
      </c>
      <c r="F11258" s="3">
        <f t="shared" ca="1" si="175"/>
        <v>6.5671232876712331</v>
      </c>
      <c r="G11258" s="2">
        <v>40933</v>
      </c>
      <c r="H11258" s="2">
        <v>42864.74</v>
      </c>
    </row>
    <row r="11259" spans="1:8" x14ac:dyDescent="0.2">
      <c r="A11259" t="s">
        <v>3618</v>
      </c>
      <c r="B11259" t="s">
        <v>1054</v>
      </c>
      <c r="C11259" t="s">
        <v>2405</v>
      </c>
      <c r="D11259" t="s">
        <v>15184</v>
      </c>
      <c r="E11259" s="1" t="d">
        <v>1980-07-15</v>
      </c>
      <c r="F11259" s="3">
        <f t="shared" ca="1" si="175"/>
        <v>39.243835616438353</v>
      </c>
      <c r="G11259" s="2">
        <v>51799</v>
      </c>
      <c r="H11259" s="2">
        <v>53623.39</v>
      </c>
    </row>
    <row r="11260" spans="1:8" hidden="1" x14ac:dyDescent="0.2">
      <c r="A11260" t="s">
        <v>7452</v>
      </c>
      <c r="B11260" t="s">
        <v>390</v>
      </c>
      <c r="C11260" t="s">
        <v>1114</v>
      </c>
      <c r="D11260" t="s">
        <v>15187</v>
      </c>
      <c r="E11260" s="1" t="d">
        <v>2016-05-18</v>
      </c>
      <c r="F11260" s="3">
        <f t="shared" ca="1" si="175"/>
        <v>3.3780821917808219</v>
      </c>
      <c r="G11260" s="2">
        <v>36988</v>
      </c>
      <c r="H11260" s="2">
        <v>58833.83</v>
      </c>
    </row>
    <row r="11261" spans="1:8" hidden="1" x14ac:dyDescent="0.2">
      <c r="A11261" t="s">
        <v>12730</v>
      </c>
      <c r="B11261" t="s">
        <v>10611</v>
      </c>
      <c r="C11261" t="s">
        <v>340</v>
      </c>
      <c r="D11261" t="s">
        <v>15206</v>
      </c>
      <c r="E11261" s="1" t="d">
        <v>2014-07-21</v>
      </c>
      <c r="F11261" s="3">
        <f t="shared" ca="1" si="175"/>
        <v>5.2054794520547949</v>
      </c>
      <c r="G11261" s="2">
        <v>97934</v>
      </c>
      <c r="H11261" s="2">
        <v>90078.89</v>
      </c>
    </row>
    <row r="11262" spans="1:8" hidden="1" x14ac:dyDescent="0.2">
      <c r="A11262" t="s">
        <v>12731</v>
      </c>
      <c r="B11262" t="s">
        <v>506</v>
      </c>
      <c r="C11262" t="s">
        <v>459</v>
      </c>
      <c r="D11262" t="s">
        <v>15215</v>
      </c>
      <c r="E11262" s="1" t="d">
        <v>2013-06-13</v>
      </c>
      <c r="F11262" s="3">
        <f t="shared" ca="1" si="175"/>
        <v>6.3095890410958901</v>
      </c>
      <c r="G11262" s="2">
        <v>21008</v>
      </c>
      <c r="H11262" s="2">
        <v>19343.900000000001</v>
      </c>
    </row>
    <row r="11263" spans="1:8" hidden="1" x14ac:dyDescent="0.2">
      <c r="A11263" t="s">
        <v>12732</v>
      </c>
      <c r="B11263" t="s">
        <v>433</v>
      </c>
      <c r="C11263" t="s">
        <v>1010</v>
      </c>
      <c r="D11263" t="s">
        <v>15190</v>
      </c>
      <c r="E11263" s="1" t="d">
        <v>2016-12-05</v>
      </c>
      <c r="F11263" s="3">
        <f t="shared" ca="1" si="175"/>
        <v>2.8273972602739725</v>
      </c>
      <c r="G11263" s="2">
        <v>38340</v>
      </c>
      <c r="H11263" s="2">
        <v>37073.730000000003</v>
      </c>
    </row>
    <row r="11264" spans="1:8" hidden="1" x14ac:dyDescent="0.2">
      <c r="A11264" t="s">
        <v>3307</v>
      </c>
      <c r="B11264" t="s">
        <v>54</v>
      </c>
      <c r="C11264" t="s">
        <v>55</v>
      </c>
      <c r="D11264" t="s">
        <v>15187</v>
      </c>
      <c r="E11264" s="1" t="d">
        <v>1988-01-04</v>
      </c>
      <c r="F11264" s="3">
        <f t="shared" ca="1" si="175"/>
        <v>31.767123287671232</v>
      </c>
      <c r="G11264" s="2">
        <v>61104</v>
      </c>
      <c r="H11264" s="2">
        <v>58458.94</v>
      </c>
    </row>
    <row r="11265" spans="1:8" hidden="1" x14ac:dyDescent="0.2">
      <c r="A11265" t="s">
        <v>12734</v>
      </c>
      <c r="B11265" t="s">
        <v>193</v>
      </c>
      <c r="C11265" t="s">
        <v>194</v>
      </c>
      <c r="D11265" t="s">
        <v>15191</v>
      </c>
      <c r="E11265" s="1" t="d">
        <v>2008-07-01</v>
      </c>
      <c r="F11265" s="3">
        <f t="shared" ca="1" si="175"/>
        <v>11.263013698630138</v>
      </c>
      <c r="G11265" s="2">
        <v>33441</v>
      </c>
      <c r="H11265" s="2">
        <v>46205.24</v>
      </c>
    </row>
    <row r="11266" spans="1:8" hidden="1" x14ac:dyDescent="0.2">
      <c r="A11266" t="s">
        <v>12735</v>
      </c>
      <c r="B11266" t="s">
        <v>7593</v>
      </c>
      <c r="C11266" t="s">
        <v>70</v>
      </c>
      <c r="D11266" t="s">
        <v>15197</v>
      </c>
      <c r="E11266" s="1" t="d">
        <v>1990-01-02</v>
      </c>
      <c r="F11266" s="3">
        <f t="shared" ca="1" si="175"/>
        <v>29.769863013698629</v>
      </c>
      <c r="G11266" s="2">
        <v>67660</v>
      </c>
      <c r="H11266" s="2">
        <v>69612.55</v>
      </c>
    </row>
    <row r="11267" spans="1:8" hidden="1" x14ac:dyDescent="0.2">
      <c r="A11267" t="s">
        <v>10310</v>
      </c>
      <c r="B11267" t="s">
        <v>54</v>
      </c>
      <c r="C11267" t="s">
        <v>55</v>
      </c>
      <c r="D11267" t="s">
        <v>15187</v>
      </c>
      <c r="E11267" s="1" t="d">
        <v>2013-07-22</v>
      </c>
      <c r="F11267" s="3">
        <f t="shared" ref="F11267:F11330" ca="1" si="176">(TODAY()-E11267)/365</f>
        <v>6.2027397260273975</v>
      </c>
      <c r="G11267" s="2">
        <v>53134</v>
      </c>
      <c r="H11267" s="2">
        <v>58446.27</v>
      </c>
    </row>
    <row r="11268" spans="1:8" x14ac:dyDescent="0.2">
      <c r="A11268" t="s">
        <v>8961</v>
      </c>
      <c r="B11268" t="s">
        <v>8962</v>
      </c>
      <c r="C11268" t="s">
        <v>1667</v>
      </c>
      <c r="D11268" t="s">
        <v>15184</v>
      </c>
      <c r="E11268" s="1" t="d">
        <v>2005-11-10</v>
      </c>
      <c r="F11268" s="3">
        <f t="shared" ca="1" si="176"/>
        <v>13.904109589041095</v>
      </c>
      <c r="G11268" s="2">
        <v>50301</v>
      </c>
      <c r="H11268" s="2">
        <v>53601.94</v>
      </c>
    </row>
    <row r="11269" spans="1:8" hidden="1" x14ac:dyDescent="0.2">
      <c r="A11269" t="s">
        <v>12738</v>
      </c>
      <c r="B11269" t="s">
        <v>2025</v>
      </c>
      <c r="C11269" t="s">
        <v>151</v>
      </c>
      <c r="D11269" t="s">
        <v>15202</v>
      </c>
      <c r="E11269" s="1" t="d">
        <v>2000-12-07</v>
      </c>
      <c r="F11269" s="3">
        <f t="shared" ca="1" si="176"/>
        <v>18.832876712328765</v>
      </c>
      <c r="G11269" s="2">
        <v>66859</v>
      </c>
      <c r="H11269" s="2">
        <v>93221.75</v>
      </c>
    </row>
    <row r="11270" spans="1:8" hidden="1" x14ac:dyDescent="0.2">
      <c r="A11270" t="s">
        <v>1105</v>
      </c>
      <c r="B11270" t="s">
        <v>1106</v>
      </c>
      <c r="C11270" t="s">
        <v>340</v>
      </c>
      <c r="D11270" t="s">
        <v>15206</v>
      </c>
      <c r="E11270" s="1" t="d">
        <v>1997-01-20</v>
      </c>
      <c r="F11270" s="3">
        <f t="shared" ca="1" si="176"/>
        <v>22.715068493150685</v>
      </c>
      <c r="G11270" s="2">
        <v>66300</v>
      </c>
      <c r="H11270" s="2">
        <v>22550</v>
      </c>
    </row>
    <row r="11271" spans="1:8" hidden="1" x14ac:dyDescent="0.2">
      <c r="A11271" t="s">
        <v>12740</v>
      </c>
      <c r="B11271" t="s">
        <v>2076</v>
      </c>
      <c r="C11271" t="s">
        <v>2713</v>
      </c>
      <c r="D11271" t="s">
        <v>15182</v>
      </c>
      <c r="E11271" s="1" t="d">
        <v>2015-08-10</v>
      </c>
      <c r="F11271" s="3">
        <f t="shared" ca="1" si="176"/>
        <v>4.1506849315068495</v>
      </c>
      <c r="G11271" s="2">
        <v>49884</v>
      </c>
      <c r="H11271" s="2">
        <v>50243.59</v>
      </c>
    </row>
    <row r="11272" spans="1:8" hidden="1" x14ac:dyDescent="0.2">
      <c r="A11272" t="s">
        <v>12741</v>
      </c>
      <c r="B11272" t="s">
        <v>506</v>
      </c>
      <c r="C11272" t="s">
        <v>158</v>
      </c>
      <c r="D11272" t="s">
        <v>15190</v>
      </c>
      <c r="E11272" s="1" t="d">
        <v>2018-04-23</v>
      </c>
      <c r="F11272" s="3">
        <f t="shared" ca="1" si="176"/>
        <v>1.4465753424657535</v>
      </c>
      <c r="G11272" s="2">
        <v>29120</v>
      </c>
      <c r="H11272" s="2">
        <v>7064.46</v>
      </c>
    </row>
    <row r="11273" spans="1:8" hidden="1" x14ac:dyDescent="0.2">
      <c r="A11273" t="s">
        <v>12742</v>
      </c>
      <c r="B11273" t="s">
        <v>3078</v>
      </c>
      <c r="C11273" t="s">
        <v>521</v>
      </c>
      <c r="D11273" t="s">
        <v>15192</v>
      </c>
      <c r="E11273" s="1" t="d">
        <v>2009-06-30</v>
      </c>
      <c r="F11273" s="3">
        <f t="shared" ca="1" si="176"/>
        <v>10.265753424657534</v>
      </c>
      <c r="G11273" s="2">
        <v>46905</v>
      </c>
      <c r="H11273" s="2">
        <v>52975.3</v>
      </c>
    </row>
    <row r="11274" spans="1:8" hidden="1" x14ac:dyDescent="0.2">
      <c r="A11274" t="s">
        <v>12743</v>
      </c>
      <c r="B11274" t="s">
        <v>169</v>
      </c>
      <c r="C11274" t="s">
        <v>170</v>
      </c>
      <c r="D11274" t="s">
        <v>15204</v>
      </c>
      <c r="E11274" s="1" t="d">
        <v>2017-09-21</v>
      </c>
      <c r="F11274" s="3">
        <f t="shared" ca="1" si="176"/>
        <v>2.032876712328767</v>
      </c>
      <c r="G11274" s="2">
        <v>10054</v>
      </c>
      <c r="H11274" s="2">
        <v>8824.4</v>
      </c>
    </row>
    <row r="11275" spans="1:8" hidden="1" x14ac:dyDescent="0.2">
      <c r="A11275" t="s">
        <v>12744</v>
      </c>
      <c r="B11275" t="s">
        <v>725</v>
      </c>
      <c r="C11275" t="s">
        <v>276</v>
      </c>
      <c r="D11275" t="s">
        <v>15196</v>
      </c>
      <c r="E11275" s="1" t="d">
        <v>1987-03-12</v>
      </c>
      <c r="F11275" s="3">
        <f t="shared" ca="1" si="176"/>
        <v>32.583561643835615</v>
      </c>
      <c r="G11275" s="2">
        <v>51479</v>
      </c>
      <c r="H11275" s="2">
        <v>58408.49</v>
      </c>
    </row>
    <row r="11276" spans="1:8" hidden="1" x14ac:dyDescent="0.2">
      <c r="A11276" t="s">
        <v>12745</v>
      </c>
      <c r="B11276" t="s">
        <v>109</v>
      </c>
      <c r="C11276" t="s">
        <v>704</v>
      </c>
      <c r="D11276" t="s">
        <v>15218</v>
      </c>
      <c r="E11276" s="1" t="d">
        <v>2016-11-29</v>
      </c>
      <c r="F11276" s="3">
        <f t="shared" ca="1" si="176"/>
        <v>2.8438356164383563</v>
      </c>
      <c r="G11276" s="2">
        <v>53040</v>
      </c>
      <c r="H11276" s="2">
        <v>48095.58</v>
      </c>
    </row>
    <row r="11277" spans="1:8" hidden="1" x14ac:dyDescent="0.2">
      <c r="A11277" t="s">
        <v>12746</v>
      </c>
      <c r="B11277" t="s">
        <v>404</v>
      </c>
      <c r="C11277" t="s">
        <v>4259</v>
      </c>
      <c r="D11277" t="s">
        <v>15212</v>
      </c>
      <c r="E11277" s="1" t="d">
        <v>2000-12-11</v>
      </c>
      <c r="F11277" s="3">
        <f t="shared" ca="1" si="176"/>
        <v>18.82191780821918</v>
      </c>
      <c r="G11277" s="2">
        <v>50326</v>
      </c>
      <c r="H11277" s="2">
        <v>56698.21</v>
      </c>
    </row>
    <row r="11278" spans="1:8" hidden="1" x14ac:dyDescent="0.2">
      <c r="A11278" t="s">
        <v>12747</v>
      </c>
      <c r="B11278" t="s">
        <v>11</v>
      </c>
      <c r="C11278" t="s">
        <v>90</v>
      </c>
      <c r="D11278" t="s">
        <v>15182</v>
      </c>
      <c r="E11278" s="1" t="d">
        <v>2009-04-07</v>
      </c>
      <c r="F11278" s="3">
        <f t="shared" ca="1" si="176"/>
        <v>10.495890410958904</v>
      </c>
      <c r="G11278" s="2">
        <v>71706</v>
      </c>
      <c r="H11278" s="2">
        <v>70156.800000000003</v>
      </c>
    </row>
    <row r="11279" spans="1:8" hidden="1" x14ac:dyDescent="0.2">
      <c r="A11279" t="s">
        <v>12748</v>
      </c>
      <c r="B11279" t="s">
        <v>169</v>
      </c>
      <c r="C11279" t="s">
        <v>170</v>
      </c>
      <c r="D11279" t="s">
        <v>15204</v>
      </c>
      <c r="E11279" s="1" t="d">
        <v>2017-09-21</v>
      </c>
      <c r="F11279" s="3">
        <f t="shared" ca="1" si="176"/>
        <v>2.032876712328767</v>
      </c>
      <c r="G11279" s="2">
        <v>10054</v>
      </c>
      <c r="H11279" s="2">
        <v>8870</v>
      </c>
    </row>
    <row r="11280" spans="1:8" hidden="1" x14ac:dyDescent="0.2">
      <c r="A11280" t="s">
        <v>12749</v>
      </c>
      <c r="B11280" t="s">
        <v>398</v>
      </c>
      <c r="C11280" t="s">
        <v>39</v>
      </c>
      <c r="D11280" t="s">
        <v>15189</v>
      </c>
      <c r="E11280" s="1" t="d">
        <v>2017-05-27</v>
      </c>
      <c r="F11280" s="3">
        <f t="shared" ca="1" si="176"/>
        <v>2.3534246575342466</v>
      </c>
      <c r="G11280" s="2">
        <v>21008</v>
      </c>
      <c r="H11280" s="2">
        <v>3166.36</v>
      </c>
    </row>
    <row r="11281" spans="1:8" hidden="1" x14ac:dyDescent="0.2">
      <c r="A11281" t="s">
        <v>12750</v>
      </c>
      <c r="B11281" t="s">
        <v>725</v>
      </c>
      <c r="C11281" t="s">
        <v>276</v>
      </c>
      <c r="D11281" t="s">
        <v>15196</v>
      </c>
      <c r="E11281" s="1" t="d">
        <v>1990-06-28</v>
      </c>
      <c r="F11281" s="3">
        <f t="shared" ca="1" si="176"/>
        <v>29.284931506849315</v>
      </c>
      <c r="G11281" s="2">
        <v>50136</v>
      </c>
      <c r="H11281" s="2">
        <v>50652.639999999999</v>
      </c>
    </row>
    <row r="11282" spans="1:8" hidden="1" x14ac:dyDescent="0.2">
      <c r="A11282" t="s">
        <v>12751</v>
      </c>
      <c r="B11282" t="s">
        <v>1681</v>
      </c>
      <c r="C11282" t="s">
        <v>174</v>
      </c>
      <c r="D11282" t="s">
        <v>15205</v>
      </c>
      <c r="E11282" s="1" t="d">
        <v>2009-10-26</v>
      </c>
      <c r="F11282" s="3">
        <f t="shared" ca="1" si="176"/>
        <v>9.9424657534246581</v>
      </c>
      <c r="G11282" s="2">
        <v>55436</v>
      </c>
      <c r="H11282" s="2">
        <v>55719.69</v>
      </c>
    </row>
    <row r="11283" spans="1:8" hidden="1" x14ac:dyDescent="0.2">
      <c r="A11283" t="s">
        <v>12752</v>
      </c>
      <c r="B11283" t="s">
        <v>736</v>
      </c>
      <c r="C11283" t="s">
        <v>715</v>
      </c>
      <c r="D11283" t="s">
        <v>15192</v>
      </c>
      <c r="E11283" s="1" t="d">
        <v>1999-05-24</v>
      </c>
      <c r="F11283" s="3">
        <f t="shared" ca="1" si="176"/>
        <v>20.375342465753423</v>
      </c>
      <c r="G11283" s="2">
        <v>53984</v>
      </c>
      <c r="H11283" s="2">
        <v>54491.19</v>
      </c>
    </row>
    <row r="11284" spans="1:8" hidden="1" x14ac:dyDescent="0.2">
      <c r="A11284" t="s">
        <v>13782</v>
      </c>
      <c r="B11284" t="s">
        <v>54</v>
      </c>
      <c r="C11284" t="s">
        <v>55</v>
      </c>
      <c r="D11284" t="s">
        <v>15187</v>
      </c>
      <c r="E11284" s="1" t="d">
        <v>1986-12-22</v>
      </c>
      <c r="F11284" s="3">
        <f t="shared" ca="1" si="176"/>
        <v>32.802739726027397</v>
      </c>
      <c r="G11284" s="2">
        <v>61104</v>
      </c>
      <c r="H11284" s="2">
        <v>58397.84</v>
      </c>
    </row>
    <row r="11285" spans="1:8" hidden="1" x14ac:dyDescent="0.2">
      <c r="A11285" t="s">
        <v>9811</v>
      </c>
      <c r="B11285" t="s">
        <v>54</v>
      </c>
      <c r="C11285" t="s">
        <v>55</v>
      </c>
      <c r="D11285" t="s">
        <v>15187</v>
      </c>
      <c r="E11285" s="1" t="d">
        <v>1995-01-20</v>
      </c>
      <c r="F11285" s="3">
        <f t="shared" ca="1" si="176"/>
        <v>24.717808219178082</v>
      </c>
      <c r="G11285" s="2">
        <v>57916</v>
      </c>
      <c r="H11285" s="2">
        <v>58191.85</v>
      </c>
    </row>
    <row r="11286" spans="1:8" hidden="1" x14ac:dyDescent="0.2">
      <c r="A11286" t="s">
        <v>12755</v>
      </c>
      <c r="B11286" t="s">
        <v>128</v>
      </c>
      <c r="C11286" t="s">
        <v>744</v>
      </c>
      <c r="D11286" t="s">
        <v>15192</v>
      </c>
      <c r="E11286" s="1" t="d">
        <v>2016-07-28</v>
      </c>
      <c r="F11286" s="3">
        <f t="shared" ca="1" si="176"/>
        <v>3.1835616438356165</v>
      </c>
      <c r="G11286" s="2">
        <v>30315</v>
      </c>
      <c r="H11286" s="2">
        <v>29549.43</v>
      </c>
    </row>
    <row r="11287" spans="1:8" x14ac:dyDescent="0.2">
      <c r="A11287" t="s">
        <v>8517</v>
      </c>
      <c r="B11287" t="s">
        <v>166</v>
      </c>
      <c r="C11287" t="s">
        <v>167</v>
      </c>
      <c r="D11287" t="s">
        <v>15184</v>
      </c>
      <c r="E11287" s="1" t="d">
        <v>2011-11-17</v>
      </c>
      <c r="F11287" s="3">
        <f t="shared" ca="1" si="176"/>
        <v>7.882191780821918</v>
      </c>
      <c r="G11287" s="2">
        <v>50928</v>
      </c>
      <c r="H11287" s="2">
        <v>53577.38</v>
      </c>
    </row>
    <row r="11288" spans="1:8" x14ac:dyDescent="0.2">
      <c r="A11288" t="s">
        <v>8052</v>
      </c>
      <c r="B11288" t="s">
        <v>17</v>
      </c>
      <c r="C11288" t="s">
        <v>1297</v>
      </c>
      <c r="D11288" t="s">
        <v>15184</v>
      </c>
      <c r="E11288" s="1" t="d">
        <v>2009-06-11</v>
      </c>
      <c r="F11288" s="3">
        <f t="shared" ca="1" si="176"/>
        <v>10.317808219178081</v>
      </c>
      <c r="G11288" s="2">
        <v>50561</v>
      </c>
      <c r="H11288" s="2">
        <v>53514.8</v>
      </c>
    </row>
    <row r="11289" spans="1:8" hidden="1" x14ac:dyDescent="0.2">
      <c r="A11289" t="s">
        <v>12758</v>
      </c>
      <c r="B11289" t="s">
        <v>5808</v>
      </c>
      <c r="C11289" t="s">
        <v>812</v>
      </c>
      <c r="D11289" t="s">
        <v>15188</v>
      </c>
      <c r="E11289" s="1" t="d">
        <v>1997-08-01</v>
      </c>
      <c r="F11289" s="3">
        <f t="shared" ca="1" si="176"/>
        <v>22.186301369863013</v>
      </c>
      <c r="G11289" s="2">
        <v>51766</v>
      </c>
      <c r="H11289" s="2">
        <v>65257.62</v>
      </c>
    </row>
    <row r="11290" spans="1:8" hidden="1" x14ac:dyDescent="0.2">
      <c r="A11290" t="s">
        <v>12759</v>
      </c>
      <c r="B11290" t="s">
        <v>38</v>
      </c>
      <c r="C11290" t="s">
        <v>39</v>
      </c>
      <c r="D11290" t="s">
        <v>15189</v>
      </c>
      <c r="E11290" s="1" t="d">
        <v>2011-06-07</v>
      </c>
      <c r="F11290" s="3">
        <f t="shared" ca="1" si="176"/>
        <v>8.3287671232876708</v>
      </c>
      <c r="G11290" s="2">
        <v>22464</v>
      </c>
      <c r="H11290" s="2">
        <v>10157.4</v>
      </c>
    </row>
    <row r="11291" spans="1:8" hidden="1" x14ac:dyDescent="0.2">
      <c r="A11291" t="s">
        <v>8745</v>
      </c>
      <c r="B11291" t="s">
        <v>1066</v>
      </c>
      <c r="C11291" t="s">
        <v>1067</v>
      </c>
      <c r="D11291" t="s">
        <v>15187</v>
      </c>
      <c r="E11291" s="1" t="d">
        <v>2003-01-06</v>
      </c>
      <c r="F11291" s="3">
        <f t="shared" ca="1" si="176"/>
        <v>16.75068493150685</v>
      </c>
      <c r="G11291" s="2">
        <v>54700</v>
      </c>
      <c r="H11291" s="2">
        <v>58175.93</v>
      </c>
    </row>
    <row r="11292" spans="1:8" hidden="1" x14ac:dyDescent="0.2">
      <c r="A11292" t="s">
        <v>12761</v>
      </c>
      <c r="B11292" t="s">
        <v>1809</v>
      </c>
      <c r="C11292" t="s">
        <v>3436</v>
      </c>
      <c r="D11292" t="s">
        <v>15189</v>
      </c>
      <c r="E11292" s="1" t="d">
        <v>2016-09-26</v>
      </c>
      <c r="F11292" s="3">
        <f t="shared" ca="1" si="176"/>
        <v>3.0191780821917806</v>
      </c>
      <c r="G11292" s="2">
        <v>33409</v>
      </c>
      <c r="H11292" s="2">
        <v>39551.26</v>
      </c>
    </row>
    <row r="11293" spans="1:8" hidden="1" x14ac:dyDescent="0.2">
      <c r="A11293" t="s">
        <v>12762</v>
      </c>
      <c r="B11293" t="s">
        <v>2919</v>
      </c>
      <c r="C11293" t="s">
        <v>1050</v>
      </c>
      <c r="D11293" t="s">
        <v>15189</v>
      </c>
      <c r="E11293" s="1" t="d">
        <v>2016-04-25</v>
      </c>
      <c r="F11293" s="3">
        <f t="shared" ca="1" si="176"/>
        <v>3.441095890410959</v>
      </c>
      <c r="G11293" s="2">
        <v>36561</v>
      </c>
      <c r="H11293" s="2">
        <v>45669.23</v>
      </c>
    </row>
    <row r="11294" spans="1:8" x14ac:dyDescent="0.2">
      <c r="A11294" t="s">
        <v>7100</v>
      </c>
      <c r="B11294" t="s">
        <v>17</v>
      </c>
      <c r="C11294" t="s">
        <v>621</v>
      </c>
      <c r="D11294" t="s">
        <v>15184</v>
      </c>
      <c r="E11294" s="1" t="d">
        <v>2017-03-27</v>
      </c>
      <c r="F11294" s="3">
        <f t="shared" ca="1" si="176"/>
        <v>2.5205479452054793</v>
      </c>
      <c r="G11294" s="2">
        <v>50561</v>
      </c>
      <c r="H11294" s="2">
        <v>53416.52</v>
      </c>
    </row>
    <row r="11295" spans="1:8" hidden="1" x14ac:dyDescent="0.2">
      <c r="A11295" t="s">
        <v>12764</v>
      </c>
      <c r="B11295" t="s">
        <v>5610</v>
      </c>
      <c r="C11295" t="s">
        <v>1132</v>
      </c>
      <c r="D11295" t="s">
        <v>15197</v>
      </c>
      <c r="E11295" s="1" t="d">
        <v>2015-03-02</v>
      </c>
      <c r="F11295" s="3">
        <f t="shared" ca="1" si="176"/>
        <v>4.5917808219178085</v>
      </c>
      <c r="G11295" s="2">
        <v>68544</v>
      </c>
      <c r="H11295" s="2">
        <v>68552.42</v>
      </c>
    </row>
    <row r="11296" spans="1:8" hidden="1" x14ac:dyDescent="0.2">
      <c r="A11296" t="s">
        <v>12765</v>
      </c>
      <c r="B11296" t="s">
        <v>385</v>
      </c>
      <c r="C11296" t="s">
        <v>974</v>
      </c>
      <c r="D11296" t="s">
        <v>15197</v>
      </c>
      <c r="E11296" s="1" t="d">
        <v>2016-10-11</v>
      </c>
      <c r="F11296" s="3">
        <f t="shared" ca="1" si="176"/>
        <v>2.978082191780822</v>
      </c>
      <c r="G11296" s="2">
        <v>33727</v>
      </c>
      <c r="H11296" s="2">
        <v>40368.26</v>
      </c>
    </row>
    <row r="11297" spans="1:8" hidden="1" x14ac:dyDescent="0.2">
      <c r="A11297" t="s">
        <v>12766</v>
      </c>
      <c r="B11297" t="s">
        <v>506</v>
      </c>
      <c r="C11297" t="s">
        <v>95</v>
      </c>
      <c r="D11297" t="s">
        <v>15189</v>
      </c>
      <c r="E11297" s="1" t="d">
        <v>2014-06-23</v>
      </c>
      <c r="F11297" s="3">
        <f t="shared" ca="1" si="176"/>
        <v>5.2821917808219174</v>
      </c>
      <c r="G11297" s="2">
        <v>21008</v>
      </c>
      <c r="H11297" s="2">
        <v>11261.81</v>
      </c>
    </row>
    <row r="11298" spans="1:8" hidden="1" x14ac:dyDescent="0.2">
      <c r="A11298" t="s">
        <v>12767</v>
      </c>
      <c r="B11298" t="s">
        <v>5400</v>
      </c>
      <c r="C11298" t="s">
        <v>158</v>
      </c>
      <c r="D11298" t="s">
        <v>15190</v>
      </c>
      <c r="E11298" s="1" t="d">
        <v>1988-02-22</v>
      </c>
      <c r="F11298" s="3">
        <f t="shared" ca="1" si="176"/>
        <v>31.632876712328766</v>
      </c>
      <c r="G11298" s="2">
        <v>64200</v>
      </c>
      <c r="H11298" s="2">
        <v>63503.28</v>
      </c>
    </row>
    <row r="11299" spans="1:8" hidden="1" x14ac:dyDescent="0.2">
      <c r="A11299" t="s">
        <v>12768</v>
      </c>
      <c r="B11299" t="s">
        <v>51</v>
      </c>
      <c r="C11299" t="s">
        <v>2250</v>
      </c>
      <c r="D11299" t="s">
        <v>15193</v>
      </c>
      <c r="E11299" s="1" t="d">
        <v>1971-10-04</v>
      </c>
      <c r="F11299" s="3">
        <f t="shared" ca="1" si="176"/>
        <v>48.030136986301372</v>
      </c>
      <c r="G11299" s="2">
        <v>42483</v>
      </c>
      <c r="H11299" s="2">
        <v>43373.06</v>
      </c>
    </row>
    <row r="11300" spans="1:8" hidden="1" x14ac:dyDescent="0.2">
      <c r="A11300" t="s">
        <v>12769</v>
      </c>
      <c r="B11300" t="s">
        <v>759</v>
      </c>
      <c r="C11300" t="s">
        <v>685</v>
      </c>
      <c r="D11300" t="s">
        <v>15182</v>
      </c>
      <c r="E11300" s="1" t="d">
        <v>2006-11-20</v>
      </c>
      <c r="F11300" s="3">
        <f t="shared" ca="1" si="176"/>
        <v>12.876712328767123</v>
      </c>
      <c r="G11300" s="2">
        <v>59593</v>
      </c>
      <c r="H11300" s="2">
        <v>59463.48</v>
      </c>
    </row>
    <row r="11301" spans="1:8" hidden="1" x14ac:dyDescent="0.2">
      <c r="A11301" t="s">
        <v>12770</v>
      </c>
      <c r="B11301" t="s">
        <v>1520</v>
      </c>
      <c r="C11301" t="s">
        <v>158</v>
      </c>
      <c r="D11301" t="s">
        <v>15190</v>
      </c>
      <c r="E11301" s="1" t="d">
        <v>2004-05-24</v>
      </c>
      <c r="F11301" s="3">
        <f t="shared" ca="1" si="176"/>
        <v>15.36986301369863</v>
      </c>
      <c r="G11301" s="2">
        <v>40042</v>
      </c>
      <c r="H11301" s="2">
        <v>43810.49</v>
      </c>
    </row>
    <row r="11302" spans="1:8" hidden="1" x14ac:dyDescent="0.2">
      <c r="A11302" t="s">
        <v>12771</v>
      </c>
      <c r="B11302" t="s">
        <v>12772</v>
      </c>
      <c r="C11302" t="s">
        <v>93</v>
      </c>
      <c r="D11302" t="s">
        <v>15198</v>
      </c>
      <c r="E11302" s="1" t="d">
        <v>2012-12-13</v>
      </c>
      <c r="F11302" s="3">
        <f t="shared" ca="1" si="176"/>
        <v>6.8082191780821919</v>
      </c>
      <c r="G11302" s="2">
        <v>48836</v>
      </c>
      <c r="H11302" s="2">
        <v>50080.14</v>
      </c>
    </row>
    <row r="11303" spans="1:8" hidden="1" x14ac:dyDescent="0.2">
      <c r="A11303" t="s">
        <v>12773</v>
      </c>
      <c r="B11303" t="s">
        <v>944</v>
      </c>
      <c r="C11303" t="s">
        <v>459</v>
      </c>
      <c r="D11303" t="s">
        <v>15215</v>
      </c>
      <c r="E11303" s="1" t="d">
        <v>2016-09-12</v>
      </c>
      <c r="F11303" s="3">
        <f t="shared" ca="1" si="176"/>
        <v>3.0575342465753423</v>
      </c>
      <c r="G11303" s="2">
        <v>21008</v>
      </c>
      <c r="H11303" s="2">
        <v>22060.3</v>
      </c>
    </row>
    <row r="11304" spans="1:8" x14ac:dyDescent="0.2">
      <c r="A11304" t="s">
        <v>4783</v>
      </c>
      <c r="B11304" t="s">
        <v>17</v>
      </c>
      <c r="C11304" t="s">
        <v>752</v>
      </c>
      <c r="D11304" t="s">
        <v>15184</v>
      </c>
      <c r="E11304" s="1" t="d">
        <v>2017-06-01</v>
      </c>
      <c r="F11304" s="3">
        <f t="shared" ca="1" si="176"/>
        <v>2.3397260273972602</v>
      </c>
      <c r="G11304" s="2">
        <v>50561</v>
      </c>
      <c r="H11304" s="2">
        <v>53398.47</v>
      </c>
    </row>
    <row r="11305" spans="1:8" hidden="1" x14ac:dyDescent="0.2">
      <c r="A11305" t="s">
        <v>12775</v>
      </c>
      <c r="B11305" t="s">
        <v>712</v>
      </c>
      <c r="C11305" t="s">
        <v>434</v>
      </c>
      <c r="D11305" t="s">
        <v>15190</v>
      </c>
      <c r="E11305" s="1" t="d">
        <v>2016-05-07</v>
      </c>
      <c r="F11305" s="3">
        <f t="shared" ca="1" si="176"/>
        <v>3.408219178082192</v>
      </c>
      <c r="G11305" s="2">
        <v>36001</v>
      </c>
      <c r="H11305" s="2">
        <v>40369</v>
      </c>
    </row>
    <row r="11306" spans="1:8" hidden="1" x14ac:dyDescent="0.2">
      <c r="A11306" t="s">
        <v>12776</v>
      </c>
      <c r="B11306" t="s">
        <v>5475</v>
      </c>
      <c r="C11306" t="s">
        <v>929</v>
      </c>
      <c r="D11306" t="s">
        <v>15196</v>
      </c>
      <c r="E11306" s="1" t="d">
        <v>2018-04-12</v>
      </c>
      <c r="F11306" s="3">
        <f t="shared" ca="1" si="176"/>
        <v>1.4767123287671233</v>
      </c>
      <c r="G11306" s="2">
        <v>38926</v>
      </c>
      <c r="H11306" s="2">
        <v>9041.7199999999993</v>
      </c>
    </row>
    <row r="11307" spans="1:8" hidden="1" x14ac:dyDescent="0.2">
      <c r="A11307" t="s">
        <v>12777</v>
      </c>
      <c r="B11307" t="s">
        <v>1359</v>
      </c>
      <c r="C11307" t="s">
        <v>1132</v>
      </c>
      <c r="D11307" t="s">
        <v>15197</v>
      </c>
      <c r="E11307" s="1" t="d">
        <v>2007-11-19</v>
      </c>
      <c r="F11307" s="3">
        <f t="shared" ca="1" si="176"/>
        <v>11.87945205479452</v>
      </c>
      <c r="G11307" s="2">
        <v>65500</v>
      </c>
      <c r="H11307" s="2">
        <v>61689.59</v>
      </c>
    </row>
    <row r="11308" spans="1:8" hidden="1" x14ac:dyDescent="0.2">
      <c r="A11308" t="s">
        <v>12778</v>
      </c>
      <c r="B11308" t="s">
        <v>169</v>
      </c>
      <c r="C11308" t="s">
        <v>170</v>
      </c>
      <c r="D11308" t="s">
        <v>15204</v>
      </c>
      <c r="E11308" s="1" t="d">
        <v>2007-09-06</v>
      </c>
      <c r="F11308" s="3">
        <f t="shared" ca="1" si="176"/>
        <v>12.082191780821917</v>
      </c>
      <c r="G11308" s="2">
        <v>11303</v>
      </c>
      <c r="H11308" s="2">
        <v>11361.04</v>
      </c>
    </row>
    <row r="11309" spans="1:8" hidden="1" x14ac:dyDescent="0.2">
      <c r="A11309" t="s">
        <v>12778</v>
      </c>
      <c r="B11309" t="s">
        <v>169</v>
      </c>
      <c r="C11309" t="s">
        <v>1336</v>
      </c>
      <c r="D11309" t="s">
        <v>1337</v>
      </c>
      <c r="E11309" s="1" t="d">
        <v>2008-06-23</v>
      </c>
      <c r="F11309" s="3">
        <f t="shared" ca="1" si="176"/>
        <v>11.284931506849315</v>
      </c>
      <c r="G11309" s="2">
        <v>23941</v>
      </c>
    </row>
    <row r="11310" spans="1:8" hidden="1" x14ac:dyDescent="0.2">
      <c r="A11310" t="s">
        <v>12779</v>
      </c>
      <c r="B11310" t="s">
        <v>513</v>
      </c>
      <c r="C11310" t="s">
        <v>10421</v>
      </c>
      <c r="D11310" t="s">
        <v>15191</v>
      </c>
      <c r="E11310" s="1" t="d">
        <v>2006-05-08</v>
      </c>
      <c r="F11310" s="3">
        <f t="shared" ca="1" si="176"/>
        <v>13.413698630136986</v>
      </c>
      <c r="G11310" s="2">
        <v>38846</v>
      </c>
      <c r="H11310" s="2">
        <v>61409.85</v>
      </c>
    </row>
    <row r="11311" spans="1:8" hidden="1" x14ac:dyDescent="0.2">
      <c r="A11311" t="s">
        <v>12780</v>
      </c>
      <c r="B11311" t="s">
        <v>11219</v>
      </c>
      <c r="C11311" t="s">
        <v>405</v>
      </c>
      <c r="D11311" t="s">
        <v>15212</v>
      </c>
      <c r="E11311" s="1" t="d">
        <v>2004-01-26</v>
      </c>
      <c r="F11311" s="3">
        <f t="shared" ca="1" si="176"/>
        <v>15.695890410958905</v>
      </c>
      <c r="G11311" s="2">
        <v>56231</v>
      </c>
      <c r="H11311" s="2">
        <v>56479.22</v>
      </c>
    </row>
    <row r="11312" spans="1:8" x14ac:dyDescent="0.2">
      <c r="A11312" t="s">
        <v>10099</v>
      </c>
      <c r="B11312" t="s">
        <v>17</v>
      </c>
      <c r="C11312" t="s">
        <v>733</v>
      </c>
      <c r="D11312" t="s">
        <v>15184</v>
      </c>
      <c r="E11312" s="1" t="d">
        <v>2017-06-05</v>
      </c>
      <c r="F11312" s="3">
        <f t="shared" ca="1" si="176"/>
        <v>2.3287671232876712</v>
      </c>
      <c r="G11312" s="2">
        <v>50561</v>
      </c>
      <c r="H11312" s="2">
        <v>53383.17</v>
      </c>
    </row>
    <row r="11313" spans="1:8" hidden="1" x14ac:dyDescent="0.2">
      <c r="A11313" t="s">
        <v>12782</v>
      </c>
      <c r="B11313" t="s">
        <v>109</v>
      </c>
      <c r="C11313" t="s">
        <v>507</v>
      </c>
      <c r="D11313" t="s">
        <v>15218</v>
      </c>
      <c r="E11313" s="1" t="d">
        <v>2017-06-05</v>
      </c>
      <c r="F11313" s="3">
        <f t="shared" ca="1" si="176"/>
        <v>2.3287671232876712</v>
      </c>
      <c r="G11313" s="2">
        <v>27040</v>
      </c>
      <c r="H11313" s="2">
        <v>24060.54</v>
      </c>
    </row>
    <row r="11314" spans="1:8" x14ac:dyDescent="0.2">
      <c r="A11314" t="s">
        <v>9364</v>
      </c>
      <c r="B11314" t="s">
        <v>17</v>
      </c>
      <c r="C11314" t="s">
        <v>1297</v>
      </c>
      <c r="D11314" t="s">
        <v>15184</v>
      </c>
      <c r="E11314" s="1" t="d">
        <v>2017-05-30</v>
      </c>
      <c r="F11314" s="3">
        <f t="shared" ca="1" si="176"/>
        <v>2.3452054794520549</v>
      </c>
      <c r="G11314" s="2">
        <v>50561</v>
      </c>
      <c r="H11314" s="2">
        <v>53304.59</v>
      </c>
    </row>
    <row r="11315" spans="1:8" hidden="1" x14ac:dyDescent="0.2">
      <c r="A11315" t="s">
        <v>14111</v>
      </c>
      <c r="B11315" t="s">
        <v>54</v>
      </c>
      <c r="C11315" t="s">
        <v>55</v>
      </c>
      <c r="D11315" t="s">
        <v>15187</v>
      </c>
      <c r="E11315" s="1" t="d">
        <v>2008-11-20</v>
      </c>
      <c r="F11315" s="3">
        <f t="shared" ca="1" si="176"/>
        <v>10.873972602739727</v>
      </c>
      <c r="G11315" s="2">
        <v>53134</v>
      </c>
      <c r="H11315" s="2">
        <v>58067.61</v>
      </c>
    </row>
    <row r="11316" spans="1:8" x14ac:dyDescent="0.2">
      <c r="A11316" t="s">
        <v>10729</v>
      </c>
      <c r="B11316" t="s">
        <v>17</v>
      </c>
      <c r="C11316" t="s">
        <v>733</v>
      </c>
      <c r="D11316" t="s">
        <v>15184</v>
      </c>
      <c r="E11316" s="1" t="d">
        <v>2017-06-05</v>
      </c>
      <c r="F11316" s="3">
        <f t="shared" ca="1" si="176"/>
        <v>2.3287671232876712</v>
      </c>
      <c r="G11316" s="2">
        <v>50561</v>
      </c>
      <c r="H11316" s="2">
        <v>53194.07</v>
      </c>
    </row>
    <row r="11317" spans="1:8" hidden="1" x14ac:dyDescent="0.2">
      <c r="A11317" t="s">
        <v>12786</v>
      </c>
      <c r="B11317" t="s">
        <v>275</v>
      </c>
      <c r="C11317" t="s">
        <v>67</v>
      </c>
      <c r="D11317" t="s">
        <v>15196</v>
      </c>
      <c r="E11317" s="1" t="d">
        <v>1983-10-03</v>
      </c>
      <c r="F11317" s="3">
        <f t="shared" ca="1" si="176"/>
        <v>36.024657534246572</v>
      </c>
      <c r="G11317" s="2">
        <v>66537</v>
      </c>
      <c r="H11317" s="2">
        <v>83656.03</v>
      </c>
    </row>
    <row r="11318" spans="1:8" x14ac:dyDescent="0.2">
      <c r="A11318" t="s">
        <v>10984</v>
      </c>
      <c r="B11318" t="s">
        <v>17</v>
      </c>
      <c r="C11318" t="s">
        <v>1297</v>
      </c>
      <c r="D11318" t="s">
        <v>15184</v>
      </c>
      <c r="E11318" s="1" t="d">
        <v>2017-06-02</v>
      </c>
      <c r="F11318" s="3">
        <f t="shared" ca="1" si="176"/>
        <v>2.3369863013698629</v>
      </c>
      <c r="G11318" s="2">
        <v>50561</v>
      </c>
      <c r="H11318" s="2">
        <v>53145.66</v>
      </c>
    </row>
    <row r="11319" spans="1:8" hidden="1" x14ac:dyDescent="0.2">
      <c r="A11319" t="s">
        <v>13790</v>
      </c>
      <c r="B11319" t="s">
        <v>288</v>
      </c>
      <c r="C11319" t="s">
        <v>929</v>
      </c>
      <c r="D11319" t="s">
        <v>15196</v>
      </c>
      <c r="E11319" s="1" t="d">
        <v>2015-06-25</v>
      </c>
      <c r="F11319" s="3">
        <f t="shared" ca="1" si="176"/>
        <v>4.2767123287671236</v>
      </c>
      <c r="G11319" s="2">
        <v>65900</v>
      </c>
      <c r="H11319" s="2">
        <v>64539.17</v>
      </c>
    </row>
    <row r="11320" spans="1:8" hidden="1" x14ac:dyDescent="0.2">
      <c r="A11320" t="s">
        <v>12789</v>
      </c>
      <c r="B11320" t="s">
        <v>523</v>
      </c>
      <c r="C11320" t="s">
        <v>524</v>
      </c>
      <c r="D11320" t="s">
        <v>15192</v>
      </c>
      <c r="E11320" s="1" t="d">
        <v>2012-01-13</v>
      </c>
      <c r="F11320" s="3">
        <f t="shared" ca="1" si="176"/>
        <v>7.7260273972602738</v>
      </c>
      <c r="G11320" s="2">
        <v>5512</v>
      </c>
      <c r="H11320" s="2">
        <v>3537.75</v>
      </c>
    </row>
    <row r="11321" spans="1:8" hidden="1" x14ac:dyDescent="0.2">
      <c r="A11321" t="s">
        <v>12790</v>
      </c>
      <c r="B11321" t="s">
        <v>225</v>
      </c>
      <c r="C11321" t="s">
        <v>107</v>
      </c>
      <c r="D11321" t="s">
        <v>15192</v>
      </c>
      <c r="E11321" s="1" t="d">
        <v>2009-12-28</v>
      </c>
      <c r="F11321" s="3">
        <f t="shared" ca="1" si="176"/>
        <v>9.7698630136986306</v>
      </c>
      <c r="G11321" s="2">
        <v>60700</v>
      </c>
      <c r="H11321" s="2">
        <v>60277.52</v>
      </c>
    </row>
    <row r="11322" spans="1:8" hidden="1" x14ac:dyDescent="0.2">
      <c r="A11322" t="s">
        <v>12791</v>
      </c>
      <c r="B11322" t="s">
        <v>109</v>
      </c>
      <c r="C11322" t="s">
        <v>765</v>
      </c>
      <c r="D11322" t="s">
        <v>15214</v>
      </c>
      <c r="E11322" s="1" t="d">
        <v>2018-06-18</v>
      </c>
      <c r="F11322" s="3">
        <f t="shared" ca="1" si="176"/>
        <v>1.2931506849315069</v>
      </c>
      <c r="G11322" s="2">
        <v>45760</v>
      </c>
      <c r="H11322" s="2">
        <v>3637.04</v>
      </c>
    </row>
    <row r="11323" spans="1:8" hidden="1" x14ac:dyDescent="0.2">
      <c r="A11323" t="s">
        <v>12792</v>
      </c>
      <c r="B11323" t="s">
        <v>731</v>
      </c>
      <c r="C11323" t="s">
        <v>1891</v>
      </c>
      <c r="D11323" t="s">
        <v>15181</v>
      </c>
      <c r="E11323" s="1" t="d">
        <v>2012-05-08</v>
      </c>
      <c r="F11323" s="3">
        <f t="shared" ca="1" si="176"/>
        <v>7.4082191780821915</v>
      </c>
      <c r="G11323" s="2">
        <v>61504</v>
      </c>
      <c r="H11323" s="2">
        <v>62330.93</v>
      </c>
    </row>
    <row r="11324" spans="1:8" hidden="1" x14ac:dyDescent="0.2">
      <c r="A11324" t="s">
        <v>12793</v>
      </c>
      <c r="B11324" t="s">
        <v>1798</v>
      </c>
      <c r="C11324" t="s">
        <v>2352</v>
      </c>
      <c r="D11324" t="s">
        <v>15192</v>
      </c>
      <c r="E11324" s="1" t="d">
        <v>2014-04-10</v>
      </c>
      <c r="F11324" s="3">
        <f t="shared" ca="1" si="176"/>
        <v>5.484931506849315</v>
      </c>
      <c r="G11324" s="2">
        <v>57857</v>
      </c>
      <c r="H11324" s="2">
        <v>58177.25</v>
      </c>
    </row>
    <row r="11325" spans="1:8" hidden="1" x14ac:dyDescent="0.2">
      <c r="A11325" t="s">
        <v>4208</v>
      </c>
      <c r="B11325" t="s">
        <v>390</v>
      </c>
      <c r="C11325" t="s">
        <v>1114</v>
      </c>
      <c r="D11325" t="s">
        <v>15187</v>
      </c>
      <c r="E11325" s="1" t="d">
        <v>2015-09-23</v>
      </c>
      <c r="F11325" s="3">
        <f t="shared" ca="1" si="176"/>
        <v>4.0301369863013701</v>
      </c>
      <c r="G11325" s="2">
        <v>36988</v>
      </c>
      <c r="H11325" s="2">
        <v>57899.93</v>
      </c>
    </row>
    <row r="11326" spans="1:8" hidden="1" x14ac:dyDescent="0.2">
      <c r="A11326" t="s">
        <v>12795</v>
      </c>
      <c r="B11326" t="s">
        <v>69</v>
      </c>
      <c r="C11326" t="s">
        <v>223</v>
      </c>
      <c r="D11326" t="s">
        <v>15190</v>
      </c>
      <c r="E11326" s="1" t="d">
        <v>2018-01-02</v>
      </c>
      <c r="F11326" s="3">
        <f t="shared" ca="1" si="176"/>
        <v>1.7506849315068493</v>
      </c>
      <c r="G11326" s="2">
        <v>72600</v>
      </c>
      <c r="H11326" s="2">
        <v>37556.47</v>
      </c>
    </row>
    <row r="11327" spans="1:8" x14ac:dyDescent="0.2">
      <c r="A11327" t="s">
        <v>10952</v>
      </c>
      <c r="B11327" t="s">
        <v>7971</v>
      </c>
      <c r="C11327" t="s">
        <v>1667</v>
      </c>
      <c r="D11327" t="s">
        <v>15184</v>
      </c>
      <c r="E11327" s="1" t="d">
        <v>1997-08-04</v>
      </c>
      <c r="F11327" s="3">
        <f t="shared" ca="1" si="176"/>
        <v>22.17808219178082</v>
      </c>
      <c r="G11327" s="2">
        <v>47182</v>
      </c>
      <c r="H11327" s="2">
        <v>53083.76</v>
      </c>
    </row>
    <row r="11328" spans="1:8" hidden="1" x14ac:dyDescent="0.2">
      <c r="A11328" t="s">
        <v>12797</v>
      </c>
      <c r="B11328" t="s">
        <v>439</v>
      </c>
      <c r="C11328" t="s">
        <v>765</v>
      </c>
      <c r="D11328" t="s">
        <v>15214</v>
      </c>
      <c r="E11328" s="1" t="d">
        <v>2015-11-03</v>
      </c>
      <c r="F11328" s="3">
        <f t="shared" ca="1" si="176"/>
        <v>3.9178082191780823</v>
      </c>
      <c r="G11328" s="2">
        <v>138006</v>
      </c>
      <c r="H11328" s="2">
        <v>135230.38</v>
      </c>
    </row>
    <row r="11329" spans="1:8" hidden="1" x14ac:dyDescent="0.2">
      <c r="A11329" t="s">
        <v>12798</v>
      </c>
      <c r="B11329" t="s">
        <v>169</v>
      </c>
      <c r="C11329" t="s">
        <v>3742</v>
      </c>
      <c r="D11329" t="s">
        <v>15204</v>
      </c>
      <c r="E11329" s="1" t="d">
        <v>1982-03-01</v>
      </c>
      <c r="F11329" s="3">
        <f t="shared" ca="1" si="176"/>
        <v>37.61643835616438</v>
      </c>
      <c r="G11329" s="2">
        <v>12619</v>
      </c>
      <c r="H11329" s="2">
        <v>12357.35</v>
      </c>
    </row>
    <row r="11330" spans="1:8" hidden="1" x14ac:dyDescent="0.2">
      <c r="A11330" t="s">
        <v>12799</v>
      </c>
      <c r="B11330" t="s">
        <v>12800</v>
      </c>
      <c r="C11330" t="s">
        <v>744</v>
      </c>
      <c r="D11330" t="s">
        <v>15192</v>
      </c>
      <c r="E11330" s="1" t="d">
        <v>1994-03-27</v>
      </c>
      <c r="F11330" s="3">
        <f t="shared" ca="1" si="176"/>
        <v>25.536986301369861</v>
      </c>
      <c r="G11330" s="2">
        <v>86802</v>
      </c>
      <c r="H11330" s="2">
        <v>85619.82</v>
      </c>
    </row>
    <row r="11331" spans="1:8" hidden="1" x14ac:dyDescent="0.2">
      <c r="A11331" t="s">
        <v>12801</v>
      </c>
      <c r="B11331" t="s">
        <v>1463</v>
      </c>
      <c r="C11331" t="s">
        <v>1356</v>
      </c>
      <c r="D11331" t="s">
        <v>15192</v>
      </c>
      <c r="E11331" s="1" t="d">
        <v>1988-03-14</v>
      </c>
      <c r="F11331" s="3">
        <f t="shared" ref="F11331:F11394" ca="1" si="177">(TODAY()-E11331)/365</f>
        <v>31.575342465753426</v>
      </c>
      <c r="G11331" s="2">
        <v>49553</v>
      </c>
      <c r="H11331" s="2">
        <v>47038.12</v>
      </c>
    </row>
    <row r="11332" spans="1:8" hidden="1" x14ac:dyDescent="0.2">
      <c r="A11332" t="s">
        <v>12802</v>
      </c>
      <c r="B11332" t="s">
        <v>654</v>
      </c>
      <c r="C11332" t="s">
        <v>5380</v>
      </c>
      <c r="D11332" t="s">
        <v>15181</v>
      </c>
      <c r="E11332" s="1" t="d">
        <v>1995-02-14</v>
      </c>
      <c r="F11332" s="3">
        <f t="shared" ca="1" si="177"/>
        <v>24.649315068493152</v>
      </c>
      <c r="G11332" s="2">
        <v>66500</v>
      </c>
      <c r="H11332" s="2">
        <v>66301.48</v>
      </c>
    </row>
    <row r="11333" spans="1:8" hidden="1" x14ac:dyDescent="0.2">
      <c r="A11333" t="s">
        <v>12803</v>
      </c>
      <c r="B11333" t="s">
        <v>12350</v>
      </c>
      <c r="C11333" t="s">
        <v>265</v>
      </c>
      <c r="D11333" t="s">
        <v>15190</v>
      </c>
      <c r="E11333" s="1" t="d">
        <v>2007-03-12</v>
      </c>
      <c r="F11333" s="3">
        <f t="shared" ca="1" si="177"/>
        <v>12.56986301369863</v>
      </c>
      <c r="G11333" s="2">
        <v>42745</v>
      </c>
      <c r="H11333" s="2">
        <v>42072.4</v>
      </c>
    </row>
    <row r="11334" spans="1:8" x14ac:dyDescent="0.2">
      <c r="A11334" t="s">
        <v>14786</v>
      </c>
      <c r="B11334" t="s">
        <v>474</v>
      </c>
      <c r="C11334" t="s">
        <v>2490</v>
      </c>
      <c r="D11334" t="s">
        <v>15184</v>
      </c>
      <c r="E11334" s="1" t="d">
        <v>1986-04-18</v>
      </c>
      <c r="F11334" s="3">
        <f t="shared" ca="1" si="177"/>
        <v>33.482191780821921</v>
      </c>
      <c r="G11334" s="2">
        <v>51799</v>
      </c>
      <c r="H11334" s="2">
        <v>53016.12</v>
      </c>
    </row>
    <row r="11335" spans="1:8" hidden="1" x14ac:dyDescent="0.2">
      <c r="A11335" t="s">
        <v>5499</v>
      </c>
      <c r="B11335" t="s">
        <v>54</v>
      </c>
      <c r="C11335" t="s">
        <v>55</v>
      </c>
      <c r="D11335" t="s">
        <v>15187</v>
      </c>
      <c r="E11335" s="1" t="d">
        <v>2016-08-01</v>
      </c>
      <c r="F11335" s="3">
        <f t="shared" ca="1" si="177"/>
        <v>3.1726027397260275</v>
      </c>
      <c r="G11335" s="2">
        <v>45872</v>
      </c>
      <c r="H11335" s="2">
        <v>57878.68</v>
      </c>
    </row>
    <row r="11336" spans="1:8" hidden="1" x14ac:dyDescent="0.2">
      <c r="A11336" t="s">
        <v>12806</v>
      </c>
      <c r="B11336" t="s">
        <v>756</v>
      </c>
      <c r="C11336" t="s">
        <v>757</v>
      </c>
      <c r="D11336" t="s">
        <v>15221</v>
      </c>
      <c r="E11336" s="1" t="d">
        <v>1980-05-26</v>
      </c>
      <c r="F11336" s="3">
        <f t="shared" ca="1" si="177"/>
        <v>39.38082191780822</v>
      </c>
      <c r="G11336" s="2">
        <v>84941</v>
      </c>
      <c r="H11336" s="2">
        <v>83333.91</v>
      </c>
    </row>
    <row r="11337" spans="1:8" hidden="1" x14ac:dyDescent="0.2">
      <c r="A11337" t="s">
        <v>12807</v>
      </c>
      <c r="B11337" t="s">
        <v>173</v>
      </c>
      <c r="C11337" t="s">
        <v>1396</v>
      </c>
      <c r="D11337" t="s">
        <v>15205</v>
      </c>
      <c r="E11337" s="1" t="d">
        <v>1997-07-03</v>
      </c>
      <c r="F11337" s="3">
        <f t="shared" ca="1" si="177"/>
        <v>22.265753424657536</v>
      </c>
      <c r="G11337" s="2">
        <v>65848</v>
      </c>
      <c r="H11337" s="2">
        <v>66849.070000000007</v>
      </c>
    </row>
    <row r="11338" spans="1:8" hidden="1" x14ac:dyDescent="0.2">
      <c r="A11338" t="s">
        <v>12808</v>
      </c>
      <c r="B11338" t="s">
        <v>1798</v>
      </c>
      <c r="C11338" t="s">
        <v>528</v>
      </c>
      <c r="D11338" t="s">
        <v>15190</v>
      </c>
      <c r="E11338" s="1" t="d">
        <v>2014-09-15</v>
      </c>
      <c r="F11338" s="3">
        <f t="shared" ca="1" si="177"/>
        <v>5.0520547945205481</v>
      </c>
      <c r="G11338" s="2">
        <v>56919</v>
      </c>
      <c r="H11338" s="2">
        <v>92366.55</v>
      </c>
    </row>
    <row r="11339" spans="1:8" hidden="1" x14ac:dyDescent="0.2">
      <c r="A11339" t="s">
        <v>12809</v>
      </c>
      <c r="B11339" t="s">
        <v>12810</v>
      </c>
      <c r="C11339" t="s">
        <v>345</v>
      </c>
      <c r="D11339" t="s">
        <v>15194</v>
      </c>
      <c r="E11339" s="1" t="d">
        <v>2007-09-24</v>
      </c>
      <c r="F11339" s="3">
        <f t="shared" ca="1" si="177"/>
        <v>12.032876712328767</v>
      </c>
      <c r="G11339" s="2">
        <v>29661</v>
      </c>
      <c r="H11339" s="2">
        <v>29694.2</v>
      </c>
    </row>
    <row r="11340" spans="1:8" hidden="1" x14ac:dyDescent="0.2">
      <c r="A11340" t="s">
        <v>12811</v>
      </c>
      <c r="B11340" t="s">
        <v>774</v>
      </c>
      <c r="C11340" t="s">
        <v>554</v>
      </c>
      <c r="D11340" t="s">
        <v>15193</v>
      </c>
      <c r="E11340" s="1" t="d">
        <v>2009-06-22</v>
      </c>
      <c r="F11340" s="3">
        <f t="shared" ca="1" si="177"/>
        <v>10.287671232876713</v>
      </c>
      <c r="G11340" s="2">
        <v>52456</v>
      </c>
      <c r="H11340" s="2">
        <v>51791.78</v>
      </c>
    </row>
    <row r="11341" spans="1:8" hidden="1" x14ac:dyDescent="0.2">
      <c r="A11341" t="s">
        <v>12812</v>
      </c>
      <c r="B11341" t="s">
        <v>23</v>
      </c>
      <c r="C11341" t="s">
        <v>72</v>
      </c>
      <c r="D11341" t="s">
        <v>15189</v>
      </c>
      <c r="E11341" s="1" t="d">
        <v>2017-02-13</v>
      </c>
      <c r="F11341" s="3">
        <f t="shared" ca="1" si="177"/>
        <v>2.6356164383561644</v>
      </c>
      <c r="G11341" s="2">
        <v>24960</v>
      </c>
      <c r="H11341" s="2">
        <v>15736.74</v>
      </c>
    </row>
    <row r="11342" spans="1:8" hidden="1" x14ac:dyDescent="0.2">
      <c r="A11342" t="s">
        <v>12813</v>
      </c>
      <c r="B11342" t="s">
        <v>515</v>
      </c>
      <c r="C11342" t="s">
        <v>101</v>
      </c>
      <c r="D11342" t="s">
        <v>15192</v>
      </c>
      <c r="E11342" s="1" t="d">
        <v>2009-05-18</v>
      </c>
      <c r="F11342" s="3">
        <f t="shared" ca="1" si="177"/>
        <v>10.383561643835616</v>
      </c>
      <c r="G11342" s="2">
        <v>28313</v>
      </c>
      <c r="H11342" s="2">
        <v>31862</v>
      </c>
    </row>
    <row r="11343" spans="1:8" hidden="1" x14ac:dyDescent="0.2">
      <c r="A11343" t="s">
        <v>12813</v>
      </c>
      <c r="B11343" t="s">
        <v>872</v>
      </c>
      <c r="C11343" t="s">
        <v>909</v>
      </c>
      <c r="D11343" t="s">
        <v>910</v>
      </c>
      <c r="E11343" s="1" t="d">
        <v>2012-06-19</v>
      </c>
      <c r="F11343" s="3">
        <f t="shared" ca="1" si="177"/>
        <v>7.2931506849315069</v>
      </c>
      <c r="G11343" s="2">
        <v>32094</v>
      </c>
      <c r="H11343">
        <v>231.45</v>
      </c>
    </row>
    <row r="11344" spans="1:8" hidden="1" x14ac:dyDescent="0.2">
      <c r="A11344" t="s">
        <v>12814</v>
      </c>
      <c r="B11344" t="s">
        <v>139</v>
      </c>
      <c r="C11344" t="s">
        <v>140</v>
      </c>
      <c r="D11344" t="s">
        <v>15190</v>
      </c>
      <c r="E11344" s="1" t="d">
        <v>1997-12-15</v>
      </c>
      <c r="F11344" s="3">
        <f t="shared" ca="1" si="177"/>
        <v>21.813698630136987</v>
      </c>
      <c r="G11344" s="2">
        <v>41794</v>
      </c>
      <c r="H11344" s="2">
        <v>79093.34</v>
      </c>
    </row>
    <row r="11345" spans="1:8" hidden="1" x14ac:dyDescent="0.2">
      <c r="A11345" t="s">
        <v>12815</v>
      </c>
      <c r="B11345" t="s">
        <v>1061</v>
      </c>
      <c r="C11345" t="s">
        <v>2095</v>
      </c>
      <c r="D11345" t="s">
        <v>15194</v>
      </c>
      <c r="E11345" s="1" t="d">
        <v>1994-01-17</v>
      </c>
      <c r="F11345" s="3">
        <f t="shared" ca="1" si="177"/>
        <v>25.726027397260275</v>
      </c>
      <c r="G11345" s="2">
        <v>39579</v>
      </c>
      <c r="H11345" s="2">
        <v>40299.949999999997</v>
      </c>
    </row>
    <row r="11346" spans="1:8" hidden="1" x14ac:dyDescent="0.2">
      <c r="A11346" t="s">
        <v>12816</v>
      </c>
      <c r="B11346" t="s">
        <v>51</v>
      </c>
      <c r="C11346" t="s">
        <v>93</v>
      </c>
      <c r="D11346" t="s">
        <v>15198</v>
      </c>
      <c r="E11346" s="1" t="d">
        <v>2003-05-29</v>
      </c>
      <c r="F11346" s="3">
        <f t="shared" ca="1" si="177"/>
        <v>16.358904109589041</v>
      </c>
      <c r="G11346" s="2">
        <v>38490</v>
      </c>
      <c r="H11346" s="2">
        <v>46265.03</v>
      </c>
    </row>
    <row r="11347" spans="1:8" hidden="1" x14ac:dyDescent="0.2">
      <c r="A11347" t="s">
        <v>12817</v>
      </c>
      <c r="B11347" t="s">
        <v>51</v>
      </c>
      <c r="C11347" t="s">
        <v>388</v>
      </c>
      <c r="D11347" t="s">
        <v>15193</v>
      </c>
      <c r="E11347" s="1" t="d">
        <v>2002-06-10</v>
      </c>
      <c r="F11347" s="3">
        <f t="shared" ca="1" si="177"/>
        <v>17.326027397260273</v>
      </c>
      <c r="G11347" s="2">
        <v>38490</v>
      </c>
      <c r="H11347" s="2">
        <v>38086.92</v>
      </c>
    </row>
    <row r="11348" spans="1:8" hidden="1" x14ac:dyDescent="0.2">
      <c r="A11348" t="s">
        <v>14643</v>
      </c>
      <c r="B11348" t="s">
        <v>54</v>
      </c>
      <c r="C11348" t="s">
        <v>55</v>
      </c>
      <c r="D11348" t="s">
        <v>15187</v>
      </c>
      <c r="E11348" s="1" t="d">
        <v>1986-09-08</v>
      </c>
      <c r="F11348" s="3">
        <f t="shared" ca="1" si="177"/>
        <v>33.090410958904108</v>
      </c>
      <c r="G11348" s="2">
        <v>61104</v>
      </c>
      <c r="H11348" s="2">
        <v>57677.7</v>
      </c>
    </row>
    <row r="11349" spans="1:8" hidden="1" x14ac:dyDescent="0.2">
      <c r="A11349" t="s">
        <v>12819</v>
      </c>
      <c r="B11349" t="s">
        <v>11</v>
      </c>
      <c r="C11349" t="s">
        <v>685</v>
      </c>
      <c r="D11349" t="s">
        <v>15182</v>
      </c>
      <c r="E11349" s="1" t="d">
        <v>2010-02-16</v>
      </c>
      <c r="F11349" s="3">
        <f t="shared" ca="1" si="177"/>
        <v>9.632876712328768</v>
      </c>
      <c r="G11349" s="2">
        <v>87900</v>
      </c>
      <c r="H11349" s="2">
        <v>86156.26</v>
      </c>
    </row>
    <row r="11350" spans="1:8" hidden="1" x14ac:dyDescent="0.2">
      <c r="A11350" t="s">
        <v>12820</v>
      </c>
      <c r="B11350" t="s">
        <v>442</v>
      </c>
      <c r="C11350" t="s">
        <v>1062</v>
      </c>
      <c r="D11350" t="s">
        <v>15194</v>
      </c>
      <c r="E11350" s="1" t="d">
        <v>1995-11-20</v>
      </c>
      <c r="F11350" s="3">
        <f t="shared" ca="1" si="177"/>
        <v>23.884931506849316</v>
      </c>
      <c r="G11350" s="2">
        <v>51126</v>
      </c>
      <c r="H11350" s="2">
        <v>51771.08</v>
      </c>
    </row>
    <row r="11351" spans="1:8" hidden="1" x14ac:dyDescent="0.2">
      <c r="A11351" t="s">
        <v>12821</v>
      </c>
      <c r="B11351" t="s">
        <v>808</v>
      </c>
      <c r="C11351" t="s">
        <v>204</v>
      </c>
      <c r="D11351" t="s">
        <v>15196</v>
      </c>
      <c r="E11351" s="1" t="d">
        <v>1978-11-28</v>
      </c>
      <c r="F11351" s="3">
        <f t="shared" ca="1" si="177"/>
        <v>40.873972602739727</v>
      </c>
      <c r="G11351" s="2">
        <v>55370</v>
      </c>
      <c r="H11351" s="2">
        <v>57013.120000000003</v>
      </c>
    </row>
    <row r="11352" spans="1:8" x14ac:dyDescent="0.2">
      <c r="A11352" t="s">
        <v>12618</v>
      </c>
      <c r="B11352" t="s">
        <v>17</v>
      </c>
      <c r="C11352" t="s">
        <v>752</v>
      </c>
      <c r="D11352" t="s">
        <v>15184</v>
      </c>
      <c r="E11352" s="1" t="d">
        <v>2017-06-09</v>
      </c>
      <c r="F11352" s="3">
        <f t="shared" ca="1" si="177"/>
        <v>2.3178082191780822</v>
      </c>
      <c r="G11352" s="2">
        <v>50561</v>
      </c>
      <c r="H11352" s="2">
        <v>53015.61</v>
      </c>
    </row>
    <row r="11353" spans="1:8" hidden="1" x14ac:dyDescent="0.2">
      <c r="A11353" t="s">
        <v>12822</v>
      </c>
      <c r="B11353" t="s">
        <v>193</v>
      </c>
      <c r="C11353" t="s">
        <v>1871</v>
      </c>
      <c r="D11353" t="s">
        <v>15191</v>
      </c>
      <c r="E11353" s="1" t="d">
        <v>1978-04-24</v>
      </c>
      <c r="F11353" s="3">
        <f t="shared" ca="1" si="177"/>
        <v>41.471232876712328</v>
      </c>
      <c r="G11353" s="2">
        <v>39099</v>
      </c>
      <c r="H11353" s="2">
        <v>40100.65</v>
      </c>
    </row>
    <row r="11354" spans="1:8" x14ac:dyDescent="0.2">
      <c r="A11354" t="s">
        <v>4181</v>
      </c>
      <c r="B11354" t="s">
        <v>2590</v>
      </c>
      <c r="C11354" t="s">
        <v>836</v>
      </c>
      <c r="D11354" t="s">
        <v>15184</v>
      </c>
      <c r="E11354" s="1" t="d">
        <v>2015-06-17</v>
      </c>
      <c r="F11354" s="3">
        <f t="shared" ca="1" si="177"/>
        <v>4.2986301369863016</v>
      </c>
      <c r="G11354" s="2">
        <v>52268</v>
      </c>
      <c r="H11354" s="2">
        <v>52990.37</v>
      </c>
    </row>
    <row r="11355" spans="1:8" hidden="1" x14ac:dyDescent="0.2">
      <c r="A11355" t="s">
        <v>12824</v>
      </c>
      <c r="B11355" t="s">
        <v>944</v>
      </c>
      <c r="C11355" t="s">
        <v>3956</v>
      </c>
      <c r="D11355" t="s">
        <v>15191</v>
      </c>
      <c r="E11355" s="1" t="d">
        <v>2015-11-23</v>
      </c>
      <c r="F11355" s="3">
        <f t="shared" ca="1" si="177"/>
        <v>3.8630136986301369</v>
      </c>
      <c r="G11355" s="2">
        <v>22318</v>
      </c>
      <c r="H11355" s="2">
        <v>7043.28</v>
      </c>
    </row>
    <row r="11356" spans="1:8" hidden="1" x14ac:dyDescent="0.2">
      <c r="A11356" t="s">
        <v>12825</v>
      </c>
      <c r="B11356" t="s">
        <v>2012</v>
      </c>
      <c r="C11356" t="s">
        <v>317</v>
      </c>
      <c r="D11356" t="s">
        <v>15198</v>
      </c>
      <c r="E11356" s="1" t="d">
        <v>2002-02-14</v>
      </c>
      <c r="F11356" s="3">
        <f t="shared" ca="1" si="177"/>
        <v>17.643835616438356</v>
      </c>
      <c r="G11356" s="2">
        <v>41208</v>
      </c>
      <c r="H11356" s="2">
        <v>43362.94</v>
      </c>
    </row>
    <row r="11357" spans="1:8" hidden="1" x14ac:dyDescent="0.2">
      <c r="A11357" t="s">
        <v>12826</v>
      </c>
      <c r="B11357" t="s">
        <v>162</v>
      </c>
      <c r="C11357" t="s">
        <v>163</v>
      </c>
      <c r="D11357" t="s">
        <v>164</v>
      </c>
      <c r="E11357" s="1" t="d">
        <v>2004-05-13</v>
      </c>
      <c r="F11357" s="3">
        <f t="shared" ca="1" si="177"/>
        <v>15.4</v>
      </c>
      <c r="G11357" s="2">
        <v>40042</v>
      </c>
      <c r="H11357" s="2">
        <v>43380.98</v>
      </c>
    </row>
    <row r="11358" spans="1:8" x14ac:dyDescent="0.2">
      <c r="A11358" t="s">
        <v>14088</v>
      </c>
      <c r="B11358" t="s">
        <v>1913</v>
      </c>
      <c r="C11358" t="s">
        <v>1191</v>
      </c>
      <c r="D11358" t="s">
        <v>15184</v>
      </c>
      <c r="E11358" s="1" t="d">
        <v>1996-02-15</v>
      </c>
      <c r="F11358" s="3">
        <f t="shared" ca="1" si="177"/>
        <v>23.646575342465752</v>
      </c>
      <c r="G11358" s="2">
        <v>43957</v>
      </c>
      <c r="H11358" s="2">
        <v>52960.04</v>
      </c>
    </row>
    <row r="11359" spans="1:8" x14ac:dyDescent="0.2">
      <c r="A11359" t="s">
        <v>4355</v>
      </c>
      <c r="B11359" t="s">
        <v>86</v>
      </c>
      <c r="C11359" t="s">
        <v>269</v>
      </c>
      <c r="D11359" t="s">
        <v>15184</v>
      </c>
      <c r="E11359" s="1" t="d">
        <v>2015-01-21</v>
      </c>
      <c r="F11359" s="3">
        <f t="shared" ca="1" si="177"/>
        <v>4.7013698630136984</v>
      </c>
      <c r="G11359" s="2">
        <v>60732</v>
      </c>
      <c r="H11359" s="2">
        <v>52949.88</v>
      </c>
    </row>
    <row r="11360" spans="1:8" hidden="1" x14ac:dyDescent="0.2">
      <c r="A11360" t="s">
        <v>12829</v>
      </c>
      <c r="B11360" t="s">
        <v>725</v>
      </c>
      <c r="C11360" t="s">
        <v>276</v>
      </c>
      <c r="D11360" t="s">
        <v>15196</v>
      </c>
      <c r="E11360" s="1" t="d">
        <v>2009-06-18</v>
      </c>
      <c r="F11360" s="3">
        <f t="shared" ca="1" si="177"/>
        <v>10.298630136986301</v>
      </c>
      <c r="G11360" s="2">
        <v>44764</v>
      </c>
      <c r="H11360" s="2">
        <v>47243.31</v>
      </c>
    </row>
    <row r="11361" spans="1:8" x14ac:dyDescent="0.2">
      <c r="A11361" t="s">
        <v>11991</v>
      </c>
      <c r="B11361" t="s">
        <v>17</v>
      </c>
      <c r="C11361" t="s">
        <v>590</v>
      </c>
      <c r="D11361" t="s">
        <v>15184</v>
      </c>
      <c r="E11361" s="1" t="d">
        <v>2017-02-15</v>
      </c>
      <c r="F11361" s="3">
        <f t="shared" ca="1" si="177"/>
        <v>2.6301369863013697</v>
      </c>
      <c r="G11361" s="2">
        <v>50561</v>
      </c>
      <c r="H11361" s="2">
        <v>52865.02</v>
      </c>
    </row>
    <row r="11362" spans="1:8" hidden="1" x14ac:dyDescent="0.2">
      <c r="A11362" t="s">
        <v>12831</v>
      </c>
      <c r="B11362" t="s">
        <v>23</v>
      </c>
      <c r="C11362" t="s">
        <v>343</v>
      </c>
      <c r="D11362" t="s">
        <v>15189</v>
      </c>
      <c r="E11362" s="1" t="d">
        <v>2017-05-27</v>
      </c>
      <c r="F11362" s="3">
        <f t="shared" ca="1" si="177"/>
        <v>2.3534246575342466</v>
      </c>
      <c r="G11362" s="2">
        <v>24960</v>
      </c>
      <c r="H11362" s="2">
        <v>4632.12</v>
      </c>
    </row>
    <row r="11363" spans="1:8" hidden="1" x14ac:dyDescent="0.2">
      <c r="A11363" t="s">
        <v>12832</v>
      </c>
      <c r="B11363" t="s">
        <v>23</v>
      </c>
      <c r="C11363" t="s">
        <v>1208</v>
      </c>
      <c r="D11363" t="s">
        <v>15189</v>
      </c>
      <c r="E11363" s="1" t="d">
        <v>2018-06-11</v>
      </c>
      <c r="F11363" s="3">
        <f t="shared" ca="1" si="177"/>
        <v>1.3123287671232877</v>
      </c>
      <c r="G11363" s="2">
        <v>24960</v>
      </c>
      <c r="H11363" s="2">
        <v>1561.68</v>
      </c>
    </row>
    <row r="11364" spans="1:8" hidden="1" x14ac:dyDescent="0.2">
      <c r="A11364" t="s">
        <v>12833</v>
      </c>
      <c r="B11364" t="s">
        <v>169</v>
      </c>
      <c r="C11364" t="s">
        <v>170</v>
      </c>
      <c r="D11364" t="s">
        <v>15204</v>
      </c>
      <c r="E11364" s="1" t="d">
        <v>2017-11-16</v>
      </c>
      <c r="F11364" s="3">
        <f t="shared" ca="1" si="177"/>
        <v>1.8794520547945206</v>
      </c>
      <c r="G11364" s="2">
        <v>10054</v>
      </c>
      <c r="H11364" s="2">
        <v>7004.83</v>
      </c>
    </row>
    <row r="11365" spans="1:8" hidden="1" x14ac:dyDescent="0.2">
      <c r="A11365" t="s">
        <v>12834</v>
      </c>
      <c r="B11365" t="s">
        <v>9688</v>
      </c>
      <c r="C11365" t="s">
        <v>480</v>
      </c>
      <c r="D11365" t="s">
        <v>15188</v>
      </c>
      <c r="E11365" s="1" t="d">
        <v>1997-05-29</v>
      </c>
      <c r="F11365" s="3">
        <f t="shared" ca="1" si="177"/>
        <v>22.361643835616437</v>
      </c>
      <c r="G11365" s="2">
        <v>73048</v>
      </c>
      <c r="H11365" s="2">
        <v>77363.34</v>
      </c>
    </row>
    <row r="11366" spans="1:8" x14ac:dyDescent="0.2">
      <c r="A11366" t="s">
        <v>12949</v>
      </c>
      <c r="B11366" t="s">
        <v>7047</v>
      </c>
      <c r="C11366" t="s">
        <v>1191</v>
      </c>
      <c r="D11366" t="s">
        <v>15184</v>
      </c>
      <c r="E11366" s="1" t="d">
        <v>1984-04-09</v>
      </c>
      <c r="F11366" s="3">
        <f t="shared" ca="1" si="177"/>
        <v>35.506849315068493</v>
      </c>
      <c r="G11366" s="2">
        <v>51799</v>
      </c>
      <c r="H11366" s="2">
        <v>52766.07</v>
      </c>
    </row>
    <row r="11367" spans="1:8" hidden="1" x14ac:dyDescent="0.2">
      <c r="A11367" t="s">
        <v>12836</v>
      </c>
      <c r="B11367" t="s">
        <v>144</v>
      </c>
      <c r="C11367" t="s">
        <v>770</v>
      </c>
      <c r="D11367" t="s">
        <v>15194</v>
      </c>
      <c r="E11367" s="1" t="d">
        <v>1973-09-10</v>
      </c>
      <c r="F11367" s="3">
        <f t="shared" ca="1" si="177"/>
        <v>46.093150684931508</v>
      </c>
      <c r="G11367" s="2">
        <v>39419</v>
      </c>
      <c r="H11367" s="2">
        <v>40464.94</v>
      </c>
    </row>
    <row r="11368" spans="1:8" hidden="1" x14ac:dyDescent="0.2">
      <c r="A11368" t="s">
        <v>12837</v>
      </c>
      <c r="B11368" t="s">
        <v>430</v>
      </c>
      <c r="C11368" t="s">
        <v>431</v>
      </c>
      <c r="D11368" t="s">
        <v>15211</v>
      </c>
      <c r="E11368" s="1" t="d">
        <v>2014-04-28</v>
      </c>
      <c r="F11368" s="3">
        <f t="shared" ca="1" si="177"/>
        <v>5.4356164383561643</v>
      </c>
      <c r="G11368" s="2">
        <v>23920</v>
      </c>
      <c r="H11368" s="2">
        <v>11223.49</v>
      </c>
    </row>
    <row r="11369" spans="1:8" hidden="1" x14ac:dyDescent="0.2">
      <c r="A11369" t="s">
        <v>13224</v>
      </c>
      <c r="B11369" t="s">
        <v>288</v>
      </c>
      <c r="C11369" t="s">
        <v>1557</v>
      </c>
      <c r="D11369" t="s">
        <v>15193</v>
      </c>
      <c r="E11369" s="1" t="d">
        <v>2015-10-26</v>
      </c>
      <c r="F11369" s="3">
        <f t="shared" ca="1" si="177"/>
        <v>3.9397260273972603</v>
      </c>
      <c r="G11369" s="2">
        <v>65600</v>
      </c>
      <c r="H11369" s="2">
        <v>64901.45</v>
      </c>
    </row>
    <row r="11370" spans="1:8" hidden="1" x14ac:dyDescent="0.2">
      <c r="A11370" t="s">
        <v>12818</v>
      </c>
      <c r="B11370" t="s">
        <v>54</v>
      </c>
      <c r="C11370" t="s">
        <v>55</v>
      </c>
      <c r="D11370" t="s">
        <v>15187</v>
      </c>
      <c r="E11370" s="1" t="d">
        <v>1985-02-19</v>
      </c>
      <c r="F11370" s="3">
        <f t="shared" ca="1" si="177"/>
        <v>34.641095890410959</v>
      </c>
      <c r="G11370" s="2">
        <v>61104</v>
      </c>
      <c r="H11370" s="2">
        <v>57446.69</v>
      </c>
    </row>
    <row r="11371" spans="1:8" hidden="1" x14ac:dyDescent="0.2">
      <c r="A11371" t="s">
        <v>12840</v>
      </c>
      <c r="B11371" t="s">
        <v>2040</v>
      </c>
      <c r="C11371" t="s">
        <v>1077</v>
      </c>
      <c r="D11371" t="s">
        <v>15190</v>
      </c>
      <c r="E11371" s="1" t="d">
        <v>1988-02-22</v>
      </c>
      <c r="F11371" s="3">
        <f t="shared" ca="1" si="177"/>
        <v>31.632876712328766</v>
      </c>
      <c r="G11371" s="2">
        <v>58568</v>
      </c>
      <c r="H11371" s="2">
        <v>65777.179999999993</v>
      </c>
    </row>
    <row r="11372" spans="1:8" x14ac:dyDescent="0.2">
      <c r="A11372" t="s">
        <v>1596</v>
      </c>
      <c r="B11372" t="s">
        <v>1054</v>
      </c>
      <c r="C11372" t="s">
        <v>1597</v>
      </c>
      <c r="D11372" t="s">
        <v>15184</v>
      </c>
      <c r="E11372" s="1" t="d">
        <v>1989-10-30</v>
      </c>
      <c r="F11372" s="3">
        <f t="shared" ca="1" si="177"/>
        <v>29.945205479452056</v>
      </c>
      <c r="G11372" s="2">
        <v>50448</v>
      </c>
      <c r="H11372" s="2">
        <v>52727.18</v>
      </c>
    </row>
    <row r="11373" spans="1:8" x14ac:dyDescent="0.2">
      <c r="A11373" t="s">
        <v>8851</v>
      </c>
      <c r="B11373" t="s">
        <v>510</v>
      </c>
      <c r="C11373" t="s">
        <v>511</v>
      </c>
      <c r="D11373" t="s">
        <v>15184</v>
      </c>
      <c r="E11373" s="1" t="d">
        <v>2017-02-21</v>
      </c>
      <c r="F11373" s="3">
        <f t="shared" ca="1" si="177"/>
        <v>2.6136986301369864</v>
      </c>
      <c r="G11373" s="2">
        <v>40487</v>
      </c>
      <c r="H11373" s="2">
        <v>52552.2</v>
      </c>
    </row>
    <row r="11374" spans="1:8" hidden="1" x14ac:dyDescent="0.2">
      <c r="A11374" t="s">
        <v>12843</v>
      </c>
      <c r="B11374" t="s">
        <v>169</v>
      </c>
      <c r="C11374" t="s">
        <v>170</v>
      </c>
      <c r="D11374" t="s">
        <v>15204</v>
      </c>
      <c r="E11374" s="1" t="d">
        <v>2010-12-14</v>
      </c>
      <c r="F11374" s="3">
        <f t="shared" ca="1" si="177"/>
        <v>8.8082191780821919</v>
      </c>
      <c r="G11374" s="2">
        <v>10974</v>
      </c>
      <c r="H11374" s="2">
        <v>10755.82</v>
      </c>
    </row>
    <row r="11375" spans="1:8" hidden="1" x14ac:dyDescent="0.2">
      <c r="A11375" t="s">
        <v>12844</v>
      </c>
      <c r="B11375" t="s">
        <v>515</v>
      </c>
      <c r="C11375" t="s">
        <v>1851</v>
      </c>
      <c r="D11375" t="s">
        <v>15192</v>
      </c>
      <c r="E11375" s="1" t="d">
        <v>2015-08-25</v>
      </c>
      <c r="F11375" s="3">
        <f t="shared" ca="1" si="177"/>
        <v>4.1095890410958908</v>
      </c>
      <c r="G11375" s="2">
        <v>27023</v>
      </c>
      <c r="H11375" s="2">
        <v>28628.9</v>
      </c>
    </row>
    <row r="11376" spans="1:8" hidden="1" x14ac:dyDescent="0.2">
      <c r="A11376" t="s">
        <v>12844</v>
      </c>
      <c r="B11376" t="s">
        <v>872</v>
      </c>
      <c r="C11376" t="s">
        <v>1852</v>
      </c>
      <c r="D11376" t="s">
        <v>1853</v>
      </c>
      <c r="E11376" s="1" t="d">
        <v>2016-06-22</v>
      </c>
      <c r="F11376" s="3">
        <f t="shared" ca="1" si="177"/>
        <v>3.2821917808219179</v>
      </c>
      <c r="G11376" s="2">
        <v>30638</v>
      </c>
      <c r="H11376" s="2">
        <v>2835.49</v>
      </c>
    </row>
    <row r="11377" spans="1:8" hidden="1" x14ac:dyDescent="0.2">
      <c r="A11377" t="s">
        <v>12845</v>
      </c>
      <c r="B11377" t="s">
        <v>74</v>
      </c>
      <c r="C11377" t="s">
        <v>3031</v>
      </c>
      <c r="D11377" t="s">
        <v>15191</v>
      </c>
      <c r="E11377" s="1" t="d">
        <v>2005-08-29</v>
      </c>
      <c r="F11377" s="3">
        <f t="shared" ca="1" si="177"/>
        <v>14.104109589041096</v>
      </c>
      <c r="G11377" s="2">
        <v>33270</v>
      </c>
      <c r="H11377" s="2">
        <v>36184.53</v>
      </c>
    </row>
    <row r="11378" spans="1:8" hidden="1" x14ac:dyDescent="0.2">
      <c r="A11378" t="s">
        <v>12846</v>
      </c>
      <c r="B11378" t="s">
        <v>608</v>
      </c>
      <c r="C11378" t="s">
        <v>70</v>
      </c>
      <c r="D11378" t="s">
        <v>15197</v>
      </c>
      <c r="E11378" s="1" t="d">
        <v>2003-03-17</v>
      </c>
      <c r="F11378" s="3">
        <f t="shared" ca="1" si="177"/>
        <v>16.55890410958904</v>
      </c>
      <c r="G11378" s="2">
        <v>48985</v>
      </c>
      <c r="H11378" s="2">
        <v>69643.16</v>
      </c>
    </row>
    <row r="11379" spans="1:8" hidden="1" x14ac:dyDescent="0.2">
      <c r="A11379" t="s">
        <v>12847</v>
      </c>
      <c r="B11379" t="s">
        <v>2547</v>
      </c>
      <c r="C11379" t="s">
        <v>163</v>
      </c>
      <c r="D11379" t="s">
        <v>164</v>
      </c>
      <c r="E11379" s="1" t="d">
        <v>2010-01-05</v>
      </c>
      <c r="F11379" s="3">
        <f t="shared" ca="1" si="177"/>
        <v>9.7479452054794518</v>
      </c>
      <c r="G11379" s="2">
        <v>33081</v>
      </c>
      <c r="H11379" s="2">
        <v>36332.050000000003</v>
      </c>
    </row>
    <row r="11380" spans="1:8" hidden="1" x14ac:dyDescent="0.2">
      <c r="A11380" t="s">
        <v>12848</v>
      </c>
      <c r="B11380" t="s">
        <v>337</v>
      </c>
      <c r="C11380" t="s">
        <v>338</v>
      </c>
      <c r="D11380" t="s">
        <v>15210</v>
      </c>
      <c r="E11380" s="1" t="d">
        <v>1981-09-28</v>
      </c>
      <c r="F11380" s="3">
        <f t="shared" ca="1" si="177"/>
        <v>38.038356164383565</v>
      </c>
      <c r="G11380" s="2">
        <v>58568</v>
      </c>
      <c r="H11380" s="2">
        <v>59579.519999999997</v>
      </c>
    </row>
    <row r="11381" spans="1:8" hidden="1" x14ac:dyDescent="0.2">
      <c r="A11381" t="s">
        <v>12849</v>
      </c>
      <c r="B11381" t="s">
        <v>74</v>
      </c>
      <c r="C11381" t="s">
        <v>276</v>
      </c>
      <c r="D11381" t="s">
        <v>15196</v>
      </c>
      <c r="E11381" s="1" t="d">
        <v>2008-08-18</v>
      </c>
      <c r="F11381" s="3">
        <f t="shared" ca="1" si="177"/>
        <v>11.131506849315068</v>
      </c>
      <c r="G11381" s="2">
        <v>32292</v>
      </c>
      <c r="H11381" s="2">
        <v>57807.29</v>
      </c>
    </row>
    <row r="11382" spans="1:8" hidden="1" x14ac:dyDescent="0.2">
      <c r="A11382" t="s">
        <v>12850</v>
      </c>
      <c r="B11382" t="s">
        <v>80</v>
      </c>
      <c r="C11382" t="s">
        <v>1885</v>
      </c>
      <c r="D11382" t="s">
        <v>15193</v>
      </c>
      <c r="E11382" s="1" t="d">
        <v>2014-06-09</v>
      </c>
      <c r="F11382" s="3">
        <f t="shared" ca="1" si="177"/>
        <v>5.3205479452054796</v>
      </c>
      <c r="G11382" s="2">
        <v>50103</v>
      </c>
      <c r="H11382" s="2">
        <v>50752.07</v>
      </c>
    </row>
    <row r="11383" spans="1:8" hidden="1" x14ac:dyDescent="0.2">
      <c r="A11383" t="s">
        <v>3036</v>
      </c>
      <c r="B11383" t="s">
        <v>134</v>
      </c>
      <c r="C11383" t="s">
        <v>933</v>
      </c>
      <c r="D11383" t="s">
        <v>15187</v>
      </c>
      <c r="E11383" s="1" t="d">
        <v>2011-06-07</v>
      </c>
      <c r="F11383" s="3">
        <f t="shared" ca="1" si="177"/>
        <v>8.3287671232876708</v>
      </c>
      <c r="G11383" s="2">
        <v>52192</v>
      </c>
      <c r="H11383" s="2">
        <v>57358.18</v>
      </c>
    </row>
    <row r="11384" spans="1:8" x14ac:dyDescent="0.2">
      <c r="A11384" t="s">
        <v>7553</v>
      </c>
      <c r="B11384" t="s">
        <v>850</v>
      </c>
      <c r="C11384" t="s">
        <v>1667</v>
      </c>
      <c r="D11384" t="s">
        <v>15184</v>
      </c>
      <c r="E11384" s="1" t="d">
        <v>1998-01-05</v>
      </c>
      <c r="F11384" s="3">
        <f t="shared" ca="1" si="177"/>
        <v>21.756164383561643</v>
      </c>
      <c r="G11384" s="2">
        <v>42374</v>
      </c>
      <c r="H11384" s="2">
        <v>52502.43</v>
      </c>
    </row>
    <row r="11385" spans="1:8" hidden="1" x14ac:dyDescent="0.2">
      <c r="A11385" t="s">
        <v>12852</v>
      </c>
      <c r="B11385" t="s">
        <v>806</v>
      </c>
      <c r="C11385" t="s">
        <v>1503</v>
      </c>
      <c r="D11385" t="s">
        <v>15191</v>
      </c>
      <c r="E11385" s="1" t="d">
        <v>2015-11-02</v>
      </c>
      <c r="F11385" s="3">
        <f t="shared" ca="1" si="177"/>
        <v>3.9205479452054797</v>
      </c>
      <c r="G11385" s="2">
        <v>32271</v>
      </c>
      <c r="H11385" s="2">
        <v>36734.9</v>
      </c>
    </row>
    <row r="11386" spans="1:8" hidden="1" x14ac:dyDescent="0.2">
      <c r="A11386" t="s">
        <v>12853</v>
      </c>
      <c r="B11386" t="s">
        <v>594</v>
      </c>
      <c r="C11386" t="s">
        <v>3781</v>
      </c>
      <c r="D11386" t="s">
        <v>15191</v>
      </c>
      <c r="E11386" s="1" t="d">
        <v>1992-11-02</v>
      </c>
      <c r="F11386" s="3">
        <f t="shared" ca="1" si="177"/>
        <v>26.934246575342467</v>
      </c>
      <c r="G11386" s="2">
        <v>43684</v>
      </c>
      <c r="H11386" s="2">
        <v>47181.98</v>
      </c>
    </row>
    <row r="11387" spans="1:8" hidden="1" x14ac:dyDescent="0.2">
      <c r="A11387" t="s">
        <v>12854</v>
      </c>
      <c r="B11387" t="s">
        <v>74</v>
      </c>
      <c r="C11387" t="s">
        <v>958</v>
      </c>
      <c r="D11387" t="s">
        <v>15197</v>
      </c>
      <c r="E11387" s="1" t="d">
        <v>2008-01-27</v>
      </c>
      <c r="F11387" s="3">
        <f t="shared" ca="1" si="177"/>
        <v>11.69041095890411</v>
      </c>
      <c r="G11387" s="2">
        <v>32292</v>
      </c>
      <c r="H11387" s="2">
        <v>36751.269999999997</v>
      </c>
    </row>
    <row r="11388" spans="1:8" hidden="1" x14ac:dyDescent="0.2">
      <c r="A11388" t="s">
        <v>12854</v>
      </c>
      <c r="B11388" t="s">
        <v>193</v>
      </c>
      <c r="C11388" t="s">
        <v>1871</v>
      </c>
      <c r="D11388" t="s">
        <v>15191</v>
      </c>
      <c r="E11388" s="1" t="d">
        <v>2000-07-24</v>
      </c>
      <c r="F11388" s="3">
        <f t="shared" ca="1" si="177"/>
        <v>19.205479452054796</v>
      </c>
      <c r="G11388" s="2">
        <v>35438</v>
      </c>
      <c r="H11388" s="2">
        <v>37226.019999999997</v>
      </c>
    </row>
    <row r="11389" spans="1:8" hidden="1" x14ac:dyDescent="0.2">
      <c r="A11389" t="s">
        <v>12855</v>
      </c>
      <c r="B11389" t="s">
        <v>592</v>
      </c>
      <c r="C11389" t="s">
        <v>2861</v>
      </c>
      <c r="D11389" t="s">
        <v>15190</v>
      </c>
      <c r="E11389" s="1" t="d">
        <v>1988-01-11</v>
      </c>
      <c r="F11389" s="3">
        <f t="shared" ca="1" si="177"/>
        <v>31.747945205479454</v>
      </c>
      <c r="G11389" s="2">
        <v>61104</v>
      </c>
      <c r="H11389" s="2">
        <v>63892.82</v>
      </c>
    </row>
    <row r="11390" spans="1:8" hidden="1" x14ac:dyDescent="0.2">
      <c r="A11390" t="s">
        <v>12855</v>
      </c>
      <c r="B11390" t="s">
        <v>4021</v>
      </c>
      <c r="C11390" t="s">
        <v>417</v>
      </c>
      <c r="D11390" t="s">
        <v>15190</v>
      </c>
      <c r="E11390" s="1" t="d">
        <v>2001-02-20</v>
      </c>
      <c r="F11390" s="3">
        <f t="shared" ca="1" si="177"/>
        <v>18.627397260273973</v>
      </c>
      <c r="G11390" s="2">
        <v>53984</v>
      </c>
      <c r="H11390" s="2">
        <v>97679.75</v>
      </c>
    </row>
    <row r="11391" spans="1:8" hidden="1" x14ac:dyDescent="0.2">
      <c r="A11391" t="s">
        <v>12856</v>
      </c>
      <c r="B11391" t="s">
        <v>404</v>
      </c>
      <c r="C11391" t="s">
        <v>1523</v>
      </c>
      <c r="D11391" t="s">
        <v>15212</v>
      </c>
      <c r="E11391" s="1" t="d">
        <v>2013-10-15</v>
      </c>
      <c r="F11391" s="3">
        <f t="shared" ca="1" si="177"/>
        <v>5.9698630136986299</v>
      </c>
      <c r="G11391" s="2">
        <v>43717</v>
      </c>
      <c r="H11391" s="2">
        <v>44493.54</v>
      </c>
    </row>
    <row r="11392" spans="1:8" x14ac:dyDescent="0.2">
      <c r="A11392" t="s">
        <v>1351</v>
      </c>
      <c r="B11392" t="s">
        <v>166</v>
      </c>
      <c r="C11392" t="s">
        <v>167</v>
      </c>
      <c r="D11392" t="s">
        <v>15184</v>
      </c>
      <c r="E11392" s="1" t="d">
        <v>2008-11-06</v>
      </c>
      <c r="F11392" s="3">
        <f t="shared" ca="1" si="177"/>
        <v>10.912328767123288</v>
      </c>
      <c r="G11392" s="2">
        <v>50928</v>
      </c>
      <c r="H11392" s="2">
        <v>52462.85</v>
      </c>
    </row>
    <row r="11393" spans="1:8" hidden="1" x14ac:dyDescent="0.2">
      <c r="A11393" t="s">
        <v>12858</v>
      </c>
      <c r="B11393" t="s">
        <v>139</v>
      </c>
      <c r="C11393" t="s">
        <v>140</v>
      </c>
      <c r="D11393" t="s">
        <v>15190</v>
      </c>
      <c r="E11393" s="1" t="d">
        <v>2008-03-17</v>
      </c>
      <c r="F11393" s="3">
        <f t="shared" ca="1" si="177"/>
        <v>11.553424657534247</v>
      </c>
      <c r="G11393" s="2">
        <v>40453</v>
      </c>
      <c r="H11393" s="2">
        <v>25649.01</v>
      </c>
    </row>
    <row r="11394" spans="1:8" hidden="1" x14ac:dyDescent="0.2">
      <c r="A11394" t="s">
        <v>12859</v>
      </c>
      <c r="B11394" t="s">
        <v>2503</v>
      </c>
      <c r="C11394" t="s">
        <v>1532</v>
      </c>
      <c r="D11394" t="s">
        <v>15211</v>
      </c>
      <c r="E11394" s="1" t="d">
        <v>2006-07-13</v>
      </c>
      <c r="F11394" s="3">
        <f t="shared" ca="1" si="177"/>
        <v>13.232876712328768</v>
      </c>
      <c r="G11394" s="2">
        <v>53134</v>
      </c>
      <c r="H11394" s="2">
        <v>57057.36</v>
      </c>
    </row>
    <row r="11395" spans="1:8" hidden="1" x14ac:dyDescent="0.2">
      <c r="A11395" t="s">
        <v>12860</v>
      </c>
      <c r="B11395" t="s">
        <v>695</v>
      </c>
      <c r="C11395" t="s">
        <v>916</v>
      </c>
      <c r="D11395" t="s">
        <v>15191</v>
      </c>
      <c r="E11395" s="1" t="d">
        <v>2007-02-05</v>
      </c>
      <c r="F11395" s="3">
        <f t="shared" ref="F11395:F11458" ca="1" si="178">(TODAY()-E11395)/365</f>
        <v>12.665753424657535</v>
      </c>
      <c r="G11395" s="2">
        <v>46107</v>
      </c>
      <c r="H11395" s="2">
        <v>70586.48</v>
      </c>
    </row>
    <row r="11396" spans="1:8" hidden="1" x14ac:dyDescent="0.2">
      <c r="A11396" t="s">
        <v>12861</v>
      </c>
      <c r="B11396" t="s">
        <v>731</v>
      </c>
      <c r="C11396" t="s">
        <v>5560</v>
      </c>
      <c r="D11396" t="s">
        <v>15181</v>
      </c>
      <c r="E11396" s="1" t="d">
        <v>1997-09-08</v>
      </c>
      <c r="F11396" s="3">
        <f t="shared" ca="1" si="178"/>
        <v>22.082191780821919</v>
      </c>
      <c r="G11396" s="2">
        <v>46618</v>
      </c>
      <c r="H11396" s="2">
        <v>47013.03</v>
      </c>
    </row>
    <row r="11397" spans="1:8" hidden="1" x14ac:dyDescent="0.2">
      <c r="A11397" t="s">
        <v>12862</v>
      </c>
      <c r="B11397" t="s">
        <v>513</v>
      </c>
      <c r="C11397" t="s">
        <v>1404</v>
      </c>
      <c r="D11397" t="s">
        <v>15191</v>
      </c>
      <c r="E11397" s="1" t="d">
        <v>2011-12-06</v>
      </c>
      <c r="F11397" s="3">
        <f t="shared" ca="1" si="178"/>
        <v>7.8301369863013699</v>
      </c>
      <c r="G11397" s="2">
        <v>37723</v>
      </c>
      <c r="H11397" s="2">
        <v>46057.52</v>
      </c>
    </row>
    <row r="11398" spans="1:8" hidden="1" x14ac:dyDescent="0.2">
      <c r="A11398" t="s">
        <v>9274</v>
      </c>
      <c r="B11398" t="s">
        <v>288</v>
      </c>
      <c r="C11398" t="s">
        <v>500</v>
      </c>
      <c r="D11398" t="s">
        <v>15197</v>
      </c>
      <c r="E11398" s="1" t="d">
        <v>1994-07-21</v>
      </c>
      <c r="F11398" s="3">
        <f t="shared" ca="1" si="178"/>
        <v>25.219178082191782</v>
      </c>
      <c r="G11398" s="2">
        <v>65500</v>
      </c>
      <c r="H11398" s="2">
        <v>66788.58</v>
      </c>
    </row>
    <row r="11399" spans="1:8" hidden="1" x14ac:dyDescent="0.2">
      <c r="A11399" t="s">
        <v>4793</v>
      </c>
      <c r="B11399" t="s">
        <v>390</v>
      </c>
      <c r="C11399" t="s">
        <v>135</v>
      </c>
      <c r="D11399" t="s">
        <v>15187</v>
      </c>
      <c r="E11399" s="1" t="d">
        <v>2015-06-03</v>
      </c>
      <c r="F11399" s="3">
        <f t="shared" ca="1" si="178"/>
        <v>4.3369863013698629</v>
      </c>
      <c r="G11399" s="2">
        <v>48085</v>
      </c>
      <c r="H11399" s="2">
        <v>57252.51</v>
      </c>
    </row>
    <row r="11400" spans="1:8" hidden="1" x14ac:dyDescent="0.2">
      <c r="A11400" t="s">
        <v>12865</v>
      </c>
      <c r="B11400" t="s">
        <v>309</v>
      </c>
      <c r="C11400" t="s">
        <v>310</v>
      </c>
      <c r="D11400" t="s">
        <v>15182</v>
      </c>
      <c r="E11400" s="1" t="d">
        <v>2014-12-22</v>
      </c>
      <c r="F11400" s="3">
        <f t="shared" ca="1" si="178"/>
        <v>4.7835616438356166</v>
      </c>
      <c r="G11400" s="2">
        <v>47603</v>
      </c>
      <c r="H11400" s="2">
        <v>47811.48</v>
      </c>
    </row>
    <row r="11401" spans="1:8" hidden="1" x14ac:dyDescent="0.2">
      <c r="A11401" t="s">
        <v>12866</v>
      </c>
      <c r="B11401" t="s">
        <v>12552</v>
      </c>
      <c r="C11401" t="s">
        <v>1924</v>
      </c>
      <c r="D11401" t="s">
        <v>15211</v>
      </c>
      <c r="E11401" s="1" t="d">
        <v>2018-05-10</v>
      </c>
      <c r="F11401" s="3">
        <f t="shared" ca="1" si="178"/>
        <v>1.4</v>
      </c>
      <c r="G11401" s="2">
        <v>37741</v>
      </c>
      <c r="H11401" s="2">
        <v>5792.48</v>
      </c>
    </row>
    <row r="11402" spans="1:8" hidden="1" x14ac:dyDescent="0.2">
      <c r="A11402" t="s">
        <v>12867</v>
      </c>
      <c r="B11402" t="s">
        <v>1705</v>
      </c>
      <c r="C11402" t="s">
        <v>846</v>
      </c>
      <c r="D11402" t="s">
        <v>15220</v>
      </c>
      <c r="E11402" s="1" t="d">
        <v>2015-02-17</v>
      </c>
      <c r="F11402" s="3">
        <f t="shared" ca="1" si="178"/>
        <v>4.6273972602739724</v>
      </c>
      <c r="G11402" s="2">
        <v>52268</v>
      </c>
      <c r="H11402" s="2">
        <v>52989.61</v>
      </c>
    </row>
    <row r="11403" spans="1:8" hidden="1" x14ac:dyDescent="0.2">
      <c r="A11403" t="s">
        <v>12868</v>
      </c>
      <c r="B11403" t="s">
        <v>479</v>
      </c>
      <c r="C11403" t="s">
        <v>480</v>
      </c>
      <c r="D11403" t="s">
        <v>15188</v>
      </c>
      <c r="E11403" s="1" t="d">
        <v>1990-06-25</v>
      </c>
      <c r="F11403" s="3">
        <f t="shared" ca="1" si="178"/>
        <v>29.293150684931508</v>
      </c>
      <c r="G11403" s="2">
        <v>52020</v>
      </c>
      <c r="H11403" s="2">
        <v>64691.07</v>
      </c>
    </row>
    <row r="11404" spans="1:8" hidden="1" x14ac:dyDescent="0.2">
      <c r="A11404" t="s">
        <v>3560</v>
      </c>
      <c r="B11404" t="s">
        <v>2135</v>
      </c>
      <c r="C11404" t="s">
        <v>55</v>
      </c>
      <c r="D11404" t="s">
        <v>15187</v>
      </c>
      <c r="E11404" s="1" t="d">
        <v>1994-01-06</v>
      </c>
      <c r="F11404" s="3">
        <f t="shared" ca="1" si="178"/>
        <v>25.756164383561643</v>
      </c>
      <c r="G11404" s="2">
        <v>60425</v>
      </c>
      <c r="H11404" s="2">
        <v>57132.83</v>
      </c>
    </row>
    <row r="11405" spans="1:8" x14ac:dyDescent="0.2">
      <c r="A11405" t="s">
        <v>5151</v>
      </c>
      <c r="B11405" t="s">
        <v>166</v>
      </c>
      <c r="C11405" t="s">
        <v>167</v>
      </c>
      <c r="D11405" t="s">
        <v>15184</v>
      </c>
      <c r="E11405" s="1" t="d">
        <v>2008-10-02</v>
      </c>
      <c r="F11405" s="3">
        <f t="shared" ca="1" si="178"/>
        <v>11.008219178082191</v>
      </c>
      <c r="G11405" s="2">
        <v>44061</v>
      </c>
      <c r="H11405" s="2">
        <v>52431.06</v>
      </c>
    </row>
    <row r="11406" spans="1:8" hidden="1" x14ac:dyDescent="0.2">
      <c r="A11406" t="s">
        <v>12871</v>
      </c>
      <c r="B11406" t="s">
        <v>353</v>
      </c>
      <c r="C11406" t="s">
        <v>354</v>
      </c>
      <c r="D11406" t="s">
        <v>15211</v>
      </c>
      <c r="E11406" s="1" t="d">
        <v>2008-01-31</v>
      </c>
      <c r="F11406" s="3">
        <f t="shared" ca="1" si="178"/>
        <v>11.67945205479452</v>
      </c>
      <c r="G11406" s="2">
        <v>44584</v>
      </c>
      <c r="H11406" s="2">
        <v>47433.68</v>
      </c>
    </row>
    <row r="11407" spans="1:8" hidden="1" x14ac:dyDescent="0.2">
      <c r="A11407" t="s">
        <v>12872</v>
      </c>
      <c r="B11407" t="s">
        <v>1061</v>
      </c>
      <c r="C11407" t="s">
        <v>4905</v>
      </c>
      <c r="D11407" t="s">
        <v>15194</v>
      </c>
      <c r="E11407" s="1" t="d">
        <v>2002-12-09</v>
      </c>
      <c r="F11407" s="3">
        <f t="shared" ca="1" si="178"/>
        <v>16.827397260273973</v>
      </c>
      <c r="G11407" s="2">
        <v>38490</v>
      </c>
      <c r="H11407" s="2">
        <v>40251.550000000003</v>
      </c>
    </row>
    <row r="11408" spans="1:8" hidden="1" x14ac:dyDescent="0.2">
      <c r="A11408" t="s">
        <v>12873</v>
      </c>
      <c r="B11408" t="s">
        <v>506</v>
      </c>
      <c r="C11408" t="s">
        <v>39</v>
      </c>
      <c r="D11408" t="s">
        <v>15189</v>
      </c>
      <c r="E11408" s="1" t="d">
        <v>2006-06-10</v>
      </c>
      <c r="F11408" s="3">
        <f t="shared" ca="1" si="178"/>
        <v>13.323287671232876</v>
      </c>
      <c r="G11408" s="2">
        <v>21008</v>
      </c>
      <c r="H11408">
        <v>705</v>
      </c>
    </row>
    <row r="11409" spans="1:8" x14ac:dyDescent="0.2">
      <c r="A11409" t="s">
        <v>15091</v>
      </c>
      <c r="B11409" t="s">
        <v>2010</v>
      </c>
      <c r="C11409" t="s">
        <v>5941</v>
      </c>
      <c r="D11409" t="s">
        <v>15184</v>
      </c>
      <c r="E11409" s="1" t="d">
        <v>2014-03-31</v>
      </c>
      <c r="F11409" s="3">
        <f t="shared" ca="1" si="178"/>
        <v>5.5123287671232877</v>
      </c>
      <c r="G11409" s="2">
        <v>52268</v>
      </c>
      <c r="H11409" s="2">
        <v>52415.83</v>
      </c>
    </row>
    <row r="11410" spans="1:8" hidden="1" x14ac:dyDescent="0.2">
      <c r="A11410" t="s">
        <v>12875</v>
      </c>
      <c r="B11410" t="s">
        <v>23</v>
      </c>
      <c r="C11410" t="s">
        <v>72</v>
      </c>
      <c r="D11410" t="s">
        <v>15189</v>
      </c>
      <c r="E11410" s="1" t="d">
        <v>2015-06-16</v>
      </c>
      <c r="F11410" s="3">
        <f t="shared" ca="1" si="178"/>
        <v>4.3013698630136989</v>
      </c>
      <c r="G11410" s="2">
        <v>21008</v>
      </c>
      <c r="H11410" s="2">
        <v>11958.2</v>
      </c>
    </row>
    <row r="11411" spans="1:8" hidden="1" x14ac:dyDescent="0.2">
      <c r="A11411" t="s">
        <v>12876</v>
      </c>
      <c r="B11411" t="s">
        <v>1375</v>
      </c>
      <c r="C11411" t="s">
        <v>343</v>
      </c>
      <c r="D11411" t="s">
        <v>15189</v>
      </c>
      <c r="E11411" s="1" t="d">
        <v>2007-06-23</v>
      </c>
      <c r="F11411" s="3">
        <f t="shared" ca="1" si="178"/>
        <v>12.287671232876713</v>
      </c>
      <c r="G11411" s="2">
        <v>32131</v>
      </c>
      <c r="H11411" s="2">
        <v>25131.21</v>
      </c>
    </row>
    <row r="11412" spans="1:8" hidden="1" x14ac:dyDescent="0.2">
      <c r="A11412" t="s">
        <v>12877</v>
      </c>
      <c r="B11412" t="s">
        <v>385</v>
      </c>
      <c r="C11412" t="s">
        <v>417</v>
      </c>
      <c r="D11412" t="s">
        <v>15190</v>
      </c>
      <c r="E11412" s="1" t="d">
        <v>2008-06-02</v>
      </c>
      <c r="F11412" s="3">
        <f t="shared" ca="1" si="178"/>
        <v>11.342465753424657</v>
      </c>
      <c r="G11412" s="2">
        <v>35672</v>
      </c>
      <c r="H11412" s="2">
        <v>44578.13</v>
      </c>
    </row>
    <row r="11413" spans="1:8" hidden="1" x14ac:dyDescent="0.2">
      <c r="A11413" t="s">
        <v>12878</v>
      </c>
      <c r="B11413" t="s">
        <v>1294</v>
      </c>
      <c r="C11413" t="s">
        <v>204</v>
      </c>
      <c r="D11413" t="s">
        <v>15196</v>
      </c>
      <c r="E11413" s="1" t="d">
        <v>2017-08-17</v>
      </c>
      <c r="F11413" s="3">
        <f t="shared" ca="1" si="178"/>
        <v>2.128767123287671</v>
      </c>
      <c r="G11413" s="2">
        <v>31488</v>
      </c>
      <c r="H11413" s="2">
        <v>28936.59</v>
      </c>
    </row>
    <row r="11414" spans="1:8" x14ac:dyDescent="0.2">
      <c r="A11414" t="s">
        <v>12518</v>
      </c>
      <c r="B11414" t="s">
        <v>166</v>
      </c>
      <c r="C11414" t="s">
        <v>167</v>
      </c>
      <c r="D11414" t="s">
        <v>15184</v>
      </c>
      <c r="E11414" s="1" t="d">
        <v>2014-01-06</v>
      </c>
      <c r="F11414" s="3">
        <f t="shared" ca="1" si="178"/>
        <v>5.7424657534246579</v>
      </c>
      <c r="G11414" s="2">
        <v>50928</v>
      </c>
      <c r="H11414" s="2">
        <v>52385.75</v>
      </c>
    </row>
    <row r="11415" spans="1:8" x14ac:dyDescent="0.2">
      <c r="A11415" t="s">
        <v>12170</v>
      </c>
      <c r="B11415" t="s">
        <v>17</v>
      </c>
      <c r="C11415" t="s">
        <v>119</v>
      </c>
      <c r="D11415" t="s">
        <v>15184</v>
      </c>
      <c r="E11415" s="1" t="d">
        <v>2017-02-16</v>
      </c>
      <c r="F11415" s="3">
        <f t="shared" ca="1" si="178"/>
        <v>2.6273972602739728</v>
      </c>
      <c r="G11415" s="2">
        <v>50561</v>
      </c>
      <c r="H11415" s="2">
        <v>52170.67</v>
      </c>
    </row>
    <row r="11416" spans="1:8" hidden="1" x14ac:dyDescent="0.2">
      <c r="A11416" t="s">
        <v>12881</v>
      </c>
      <c r="B11416" t="s">
        <v>74</v>
      </c>
      <c r="C11416" t="s">
        <v>1112</v>
      </c>
      <c r="D11416" t="s">
        <v>15190</v>
      </c>
      <c r="E11416" s="1" t="d">
        <v>2016-02-22</v>
      </c>
      <c r="F11416" s="3">
        <f t="shared" ca="1" si="178"/>
        <v>3.6136986301369864</v>
      </c>
      <c r="G11416" s="2">
        <v>31256</v>
      </c>
      <c r="H11416" s="2">
        <v>28043.62</v>
      </c>
    </row>
    <row r="11417" spans="1:8" hidden="1" x14ac:dyDescent="0.2">
      <c r="A11417" t="s">
        <v>12882</v>
      </c>
      <c r="B11417" t="s">
        <v>23</v>
      </c>
      <c r="C11417" t="s">
        <v>95</v>
      </c>
      <c r="D11417" t="s">
        <v>15189</v>
      </c>
      <c r="E11417" s="1" t="d">
        <v>2018-06-11</v>
      </c>
      <c r="F11417" s="3">
        <f t="shared" ca="1" si="178"/>
        <v>1.3123287671232877</v>
      </c>
      <c r="G11417" s="2">
        <v>24960</v>
      </c>
      <c r="H11417">
        <v>408</v>
      </c>
    </row>
    <row r="11418" spans="1:8" hidden="1" x14ac:dyDescent="0.2">
      <c r="A11418" t="s">
        <v>12883</v>
      </c>
      <c r="B11418" t="s">
        <v>74</v>
      </c>
      <c r="C11418" t="s">
        <v>5017</v>
      </c>
      <c r="D11418" t="s">
        <v>15191</v>
      </c>
      <c r="E11418" s="1" t="d">
        <v>2010-11-30</v>
      </c>
      <c r="F11418" s="3">
        <f t="shared" ca="1" si="178"/>
        <v>8.8465753424657532</v>
      </c>
      <c r="G11418" s="2">
        <v>32292</v>
      </c>
      <c r="H11418" s="2">
        <v>37313.379999999997</v>
      </c>
    </row>
    <row r="11419" spans="1:8" hidden="1" x14ac:dyDescent="0.2">
      <c r="A11419" t="s">
        <v>12884</v>
      </c>
      <c r="B11419" t="s">
        <v>506</v>
      </c>
      <c r="C11419" t="s">
        <v>39</v>
      </c>
      <c r="D11419" t="s">
        <v>15189</v>
      </c>
      <c r="E11419" s="1" t="d">
        <v>2000-09-09</v>
      </c>
      <c r="F11419" s="3">
        <f t="shared" ca="1" si="178"/>
        <v>19.076712328767123</v>
      </c>
      <c r="G11419" s="2">
        <v>21008</v>
      </c>
      <c r="H11419" s="2">
        <v>4440</v>
      </c>
    </row>
    <row r="11420" spans="1:8" hidden="1" x14ac:dyDescent="0.2">
      <c r="A11420" t="s">
        <v>12885</v>
      </c>
      <c r="B11420" t="s">
        <v>11116</v>
      </c>
      <c r="C11420" t="s">
        <v>888</v>
      </c>
      <c r="D11420" t="s">
        <v>15190</v>
      </c>
      <c r="E11420" s="1" t="d">
        <v>1979-10-22</v>
      </c>
      <c r="F11420" s="3">
        <f t="shared" ca="1" si="178"/>
        <v>39.975342465753428</v>
      </c>
      <c r="G11420" s="2">
        <v>89046</v>
      </c>
      <c r="H11420" s="2">
        <v>88368.49</v>
      </c>
    </row>
    <row r="11421" spans="1:8" hidden="1" x14ac:dyDescent="0.2">
      <c r="A11421" t="s">
        <v>12886</v>
      </c>
      <c r="B11421" t="s">
        <v>433</v>
      </c>
      <c r="C11421" t="s">
        <v>1010</v>
      </c>
      <c r="D11421" t="s">
        <v>15190</v>
      </c>
      <c r="E11421" s="1" t="d">
        <v>2010-12-02</v>
      </c>
      <c r="F11421" s="3">
        <f t="shared" ca="1" si="178"/>
        <v>8.8410958904109584</v>
      </c>
      <c r="G11421" s="2">
        <v>43088</v>
      </c>
      <c r="H11421" s="2">
        <v>47704.01</v>
      </c>
    </row>
    <row r="11422" spans="1:8" hidden="1" x14ac:dyDescent="0.2">
      <c r="A11422" t="s">
        <v>12887</v>
      </c>
      <c r="B11422" t="s">
        <v>3313</v>
      </c>
      <c r="C11422" t="s">
        <v>351</v>
      </c>
      <c r="D11422" t="s">
        <v>15190</v>
      </c>
      <c r="E11422" s="1" t="d">
        <v>1988-11-07</v>
      </c>
      <c r="F11422" s="3">
        <f t="shared" ca="1" si="178"/>
        <v>30.923287671232877</v>
      </c>
      <c r="G11422" s="2">
        <v>48243</v>
      </c>
      <c r="H11422" s="2">
        <v>54396.25</v>
      </c>
    </row>
    <row r="11423" spans="1:8" hidden="1" x14ac:dyDescent="0.2">
      <c r="A11423" t="s">
        <v>12888</v>
      </c>
      <c r="B11423" t="s">
        <v>8582</v>
      </c>
      <c r="C11423" t="s">
        <v>1136</v>
      </c>
      <c r="D11423" t="s">
        <v>15190</v>
      </c>
      <c r="E11423" s="1" t="d">
        <v>1982-07-06</v>
      </c>
      <c r="F11423" s="3">
        <f t="shared" ca="1" si="178"/>
        <v>37.268493150684932</v>
      </c>
      <c r="G11423" s="2">
        <v>80900</v>
      </c>
      <c r="H11423" s="2">
        <v>79839.91</v>
      </c>
    </row>
    <row r="11424" spans="1:8" hidden="1" x14ac:dyDescent="0.2">
      <c r="A11424" t="s">
        <v>12889</v>
      </c>
      <c r="B11424" t="s">
        <v>100</v>
      </c>
      <c r="C11424" t="s">
        <v>101</v>
      </c>
      <c r="D11424" t="s">
        <v>15192</v>
      </c>
      <c r="E11424" s="1" t="d">
        <v>2008-11-13</v>
      </c>
      <c r="F11424" s="3">
        <f t="shared" ca="1" si="178"/>
        <v>10.893150684931507</v>
      </c>
      <c r="G11424" s="2">
        <v>60745</v>
      </c>
      <c r="H11424" s="2">
        <v>58670.43</v>
      </c>
    </row>
    <row r="11425" spans="1:8" hidden="1" x14ac:dyDescent="0.2">
      <c r="A11425" t="s">
        <v>919</v>
      </c>
      <c r="B11425" t="s">
        <v>29</v>
      </c>
      <c r="C11425" t="s">
        <v>920</v>
      </c>
      <c r="D11425" t="s">
        <v>15187</v>
      </c>
      <c r="E11425" s="1" t="d">
        <v>2015-09-23</v>
      </c>
      <c r="F11425" s="3">
        <f t="shared" ca="1" si="178"/>
        <v>4.0301369863013701</v>
      </c>
      <c r="G11425" s="2">
        <v>48909</v>
      </c>
      <c r="H11425" s="2">
        <v>57076.51</v>
      </c>
    </row>
    <row r="11426" spans="1:8" hidden="1" x14ac:dyDescent="0.2">
      <c r="A11426" t="s">
        <v>12891</v>
      </c>
      <c r="B11426" t="s">
        <v>38</v>
      </c>
      <c r="C11426" t="s">
        <v>39</v>
      </c>
      <c r="D11426" t="s">
        <v>15189</v>
      </c>
      <c r="E11426" s="1" t="d">
        <v>2012-05-26</v>
      </c>
      <c r="F11426" s="3">
        <f t="shared" ca="1" si="178"/>
        <v>7.3589041095890408</v>
      </c>
      <c r="G11426" s="2">
        <v>22464</v>
      </c>
      <c r="H11426" s="2">
        <v>11056.5</v>
      </c>
    </row>
    <row r="11427" spans="1:8" hidden="1" x14ac:dyDescent="0.2">
      <c r="A11427" t="s">
        <v>12892</v>
      </c>
      <c r="B11427" t="s">
        <v>1520</v>
      </c>
      <c r="C11427" t="s">
        <v>265</v>
      </c>
      <c r="D11427" t="s">
        <v>15190</v>
      </c>
      <c r="E11427" s="1" t="d">
        <v>1993-08-16</v>
      </c>
      <c r="F11427" s="3">
        <f t="shared" ca="1" si="178"/>
        <v>26.147945205479452</v>
      </c>
      <c r="G11427" s="2">
        <v>42374</v>
      </c>
      <c r="H11427" s="2">
        <v>44479.24</v>
      </c>
    </row>
    <row r="11428" spans="1:8" x14ac:dyDescent="0.2">
      <c r="A11428" t="s">
        <v>12255</v>
      </c>
      <c r="B11428" t="s">
        <v>166</v>
      </c>
      <c r="C11428" t="s">
        <v>167</v>
      </c>
      <c r="D11428" t="s">
        <v>15184</v>
      </c>
      <c r="E11428" s="1" t="d">
        <v>2013-07-22</v>
      </c>
      <c r="F11428" s="3">
        <f t="shared" ca="1" si="178"/>
        <v>6.2027397260273975</v>
      </c>
      <c r="G11428" s="2">
        <v>50928</v>
      </c>
      <c r="H11428" s="2">
        <v>52124.69</v>
      </c>
    </row>
    <row r="11429" spans="1:8" hidden="1" x14ac:dyDescent="0.2">
      <c r="A11429" t="s">
        <v>4082</v>
      </c>
      <c r="B11429" t="s">
        <v>288</v>
      </c>
      <c r="C11429" t="s">
        <v>1907</v>
      </c>
      <c r="D11429" t="s">
        <v>15185</v>
      </c>
      <c r="E11429" s="1" t="d">
        <v>1971-10-12</v>
      </c>
      <c r="F11429" s="3">
        <f t="shared" ca="1" si="178"/>
        <v>48.008219178082193</v>
      </c>
      <c r="G11429" s="2">
        <v>65300</v>
      </c>
      <c r="H11429" s="2">
        <v>64836.43</v>
      </c>
    </row>
    <row r="11430" spans="1:8" hidden="1" x14ac:dyDescent="0.2">
      <c r="A11430" t="s">
        <v>12895</v>
      </c>
      <c r="B11430" t="s">
        <v>74</v>
      </c>
      <c r="C11430" t="s">
        <v>67</v>
      </c>
      <c r="D11430" t="s">
        <v>15196</v>
      </c>
      <c r="E11430" s="1" t="d">
        <v>2012-02-23</v>
      </c>
      <c r="F11430" s="3">
        <f t="shared" ca="1" si="178"/>
        <v>7.6136986301369864</v>
      </c>
      <c r="G11430" s="2">
        <v>32292</v>
      </c>
      <c r="H11430" s="2">
        <v>50082.02</v>
      </c>
    </row>
    <row r="11431" spans="1:8" hidden="1" x14ac:dyDescent="0.2">
      <c r="A11431" t="s">
        <v>12896</v>
      </c>
      <c r="B11431" t="s">
        <v>23</v>
      </c>
      <c r="C11431" t="s">
        <v>95</v>
      </c>
      <c r="D11431" t="s">
        <v>15189</v>
      </c>
      <c r="E11431" s="1" t="d">
        <v>2015-06-26</v>
      </c>
      <c r="F11431" s="3">
        <f t="shared" ca="1" si="178"/>
        <v>4.2739726027397262</v>
      </c>
      <c r="G11431" s="2">
        <v>24960</v>
      </c>
      <c r="H11431" s="2">
        <v>1783.88</v>
      </c>
    </row>
    <row r="11432" spans="1:8" hidden="1" x14ac:dyDescent="0.2">
      <c r="A11432" t="s">
        <v>12897</v>
      </c>
      <c r="B11432" t="s">
        <v>1375</v>
      </c>
      <c r="C11432" t="s">
        <v>343</v>
      </c>
      <c r="D11432" t="s">
        <v>15189</v>
      </c>
      <c r="E11432" s="1" t="d">
        <v>2017-04-21</v>
      </c>
      <c r="F11432" s="3">
        <f t="shared" ca="1" si="178"/>
        <v>2.452054794520548</v>
      </c>
      <c r="G11432" s="2">
        <v>32131</v>
      </c>
      <c r="H11432" s="2">
        <v>28699.56</v>
      </c>
    </row>
    <row r="11433" spans="1:8" hidden="1" x14ac:dyDescent="0.2">
      <c r="A11433" t="s">
        <v>12898</v>
      </c>
      <c r="B11433" t="s">
        <v>4411</v>
      </c>
      <c r="C11433" t="s">
        <v>39</v>
      </c>
      <c r="D11433" t="s">
        <v>15189</v>
      </c>
      <c r="E11433" s="1" t="d">
        <v>2007-06-23</v>
      </c>
      <c r="F11433" s="3">
        <f t="shared" ca="1" si="178"/>
        <v>12.287671232876713</v>
      </c>
      <c r="G11433" s="2">
        <v>27082</v>
      </c>
      <c r="H11433" s="2">
        <v>8222.2099999999991</v>
      </c>
    </row>
    <row r="11434" spans="1:8" hidden="1" x14ac:dyDescent="0.2">
      <c r="A11434" t="s">
        <v>12899</v>
      </c>
      <c r="B11434" t="s">
        <v>1677</v>
      </c>
      <c r="C11434" t="s">
        <v>1112</v>
      </c>
      <c r="D11434" t="s">
        <v>15190</v>
      </c>
      <c r="E11434" s="1" t="d">
        <v>1988-07-19</v>
      </c>
      <c r="F11434" s="3">
        <f t="shared" ca="1" si="178"/>
        <v>31.227397260273971</v>
      </c>
      <c r="G11434" s="2">
        <v>43173</v>
      </c>
      <c r="H11434" s="2">
        <v>41138.71</v>
      </c>
    </row>
    <row r="11435" spans="1:8" hidden="1" x14ac:dyDescent="0.2">
      <c r="A11435" t="s">
        <v>1720</v>
      </c>
      <c r="B11435" t="s">
        <v>645</v>
      </c>
      <c r="C11435" t="s">
        <v>675</v>
      </c>
      <c r="D11435" t="s">
        <v>15187</v>
      </c>
      <c r="E11435" s="1" t="d">
        <v>2016-05-18</v>
      </c>
      <c r="F11435" s="3">
        <f t="shared" ca="1" si="178"/>
        <v>3.3780821917808219</v>
      </c>
      <c r="G11435" s="2">
        <v>53279</v>
      </c>
      <c r="H11435" s="2">
        <v>57055.86</v>
      </c>
    </row>
    <row r="11436" spans="1:8" hidden="1" x14ac:dyDescent="0.2">
      <c r="A11436" t="s">
        <v>12901</v>
      </c>
      <c r="B11436" t="s">
        <v>4021</v>
      </c>
      <c r="C11436" t="s">
        <v>417</v>
      </c>
      <c r="D11436" t="s">
        <v>15190</v>
      </c>
      <c r="E11436" s="1" t="d">
        <v>1989-08-14</v>
      </c>
      <c r="F11436" s="3">
        <f t="shared" ca="1" si="178"/>
        <v>30.156164383561645</v>
      </c>
      <c r="G11436" s="2">
        <v>50173</v>
      </c>
      <c r="H11436" s="2">
        <v>93081.31</v>
      </c>
    </row>
    <row r="11437" spans="1:8" hidden="1" x14ac:dyDescent="0.2">
      <c r="A11437" t="s">
        <v>12902</v>
      </c>
      <c r="B11437" t="s">
        <v>23</v>
      </c>
      <c r="C11437" t="s">
        <v>343</v>
      </c>
      <c r="D11437" t="s">
        <v>15189</v>
      </c>
      <c r="E11437" s="1" t="d">
        <v>2018-05-07</v>
      </c>
      <c r="F11437" s="3">
        <f t="shared" ca="1" si="178"/>
        <v>1.4082191780821918</v>
      </c>
      <c r="G11437" s="2">
        <v>34320</v>
      </c>
      <c r="H11437" s="2">
        <v>1724.25</v>
      </c>
    </row>
    <row r="11438" spans="1:8" hidden="1" x14ac:dyDescent="0.2">
      <c r="A11438" t="s">
        <v>12903</v>
      </c>
      <c r="B11438" t="s">
        <v>51</v>
      </c>
      <c r="C11438" t="s">
        <v>3273</v>
      </c>
      <c r="D11438" t="s">
        <v>15212</v>
      </c>
      <c r="E11438" s="1" t="d">
        <v>2008-01-02</v>
      </c>
      <c r="F11438" s="3">
        <f t="shared" ca="1" si="178"/>
        <v>11.758904109589041</v>
      </c>
      <c r="G11438" s="2">
        <v>36312</v>
      </c>
      <c r="H11438" s="2">
        <v>37920.400000000001</v>
      </c>
    </row>
    <row r="11439" spans="1:8" x14ac:dyDescent="0.2">
      <c r="A11439" t="s">
        <v>5787</v>
      </c>
      <c r="B11439" t="s">
        <v>17</v>
      </c>
      <c r="C11439" t="s">
        <v>1297</v>
      </c>
      <c r="D11439" t="s">
        <v>15184</v>
      </c>
      <c r="E11439" s="1" t="d">
        <v>2017-03-29</v>
      </c>
      <c r="F11439" s="3">
        <f t="shared" ca="1" si="178"/>
        <v>2.515068493150685</v>
      </c>
      <c r="G11439" s="2">
        <v>50561</v>
      </c>
      <c r="H11439" s="2">
        <v>51952.44</v>
      </c>
    </row>
    <row r="11440" spans="1:8" hidden="1" x14ac:dyDescent="0.2">
      <c r="A11440" t="s">
        <v>11151</v>
      </c>
      <c r="B11440" t="s">
        <v>7297</v>
      </c>
      <c r="C11440" t="s">
        <v>1538</v>
      </c>
      <c r="D11440" t="s">
        <v>15212</v>
      </c>
      <c r="E11440" s="1" t="d">
        <v>2001-12-10</v>
      </c>
      <c r="F11440" s="3">
        <f t="shared" ca="1" si="178"/>
        <v>17.824657534246576</v>
      </c>
      <c r="G11440" s="2">
        <v>65200</v>
      </c>
      <c r="H11440" s="2">
        <v>65113.51</v>
      </c>
    </row>
    <row r="11441" spans="1:8" hidden="1" x14ac:dyDescent="0.2">
      <c r="A11441" t="s">
        <v>7964</v>
      </c>
      <c r="B11441" t="s">
        <v>54</v>
      </c>
      <c r="C11441" t="s">
        <v>55</v>
      </c>
      <c r="D11441" t="s">
        <v>15187</v>
      </c>
      <c r="E11441" s="1" t="d">
        <v>1995-01-23</v>
      </c>
      <c r="F11441" s="3">
        <f t="shared" ca="1" si="178"/>
        <v>24.709589041095889</v>
      </c>
      <c r="G11441" s="2">
        <v>57916</v>
      </c>
      <c r="H11441" s="2">
        <v>56695.99</v>
      </c>
    </row>
    <row r="11442" spans="1:8" x14ac:dyDescent="0.2">
      <c r="A11442" t="s">
        <v>12168</v>
      </c>
      <c r="B11442" t="s">
        <v>17</v>
      </c>
      <c r="C11442" t="s">
        <v>18</v>
      </c>
      <c r="D11442" t="s">
        <v>15184</v>
      </c>
      <c r="E11442" s="1" t="d">
        <v>2017-11-29</v>
      </c>
      <c r="F11442" s="3">
        <f t="shared" ca="1" si="178"/>
        <v>1.8438356164383563</v>
      </c>
      <c r="G11442" s="2">
        <v>84238</v>
      </c>
      <c r="H11442" s="2">
        <v>51897.440000000002</v>
      </c>
    </row>
    <row r="11443" spans="1:8" x14ac:dyDescent="0.2">
      <c r="A11443" t="s">
        <v>12537</v>
      </c>
      <c r="B11443" t="s">
        <v>17</v>
      </c>
      <c r="C11443" t="s">
        <v>176</v>
      </c>
      <c r="D11443" t="s">
        <v>15184</v>
      </c>
      <c r="E11443" s="1" t="d">
        <v>2016-10-24</v>
      </c>
      <c r="F11443" s="3">
        <f t="shared" ca="1" si="178"/>
        <v>2.9424657534246577</v>
      </c>
      <c r="G11443" s="2">
        <v>50561</v>
      </c>
      <c r="H11443" s="2">
        <v>51866.7</v>
      </c>
    </row>
    <row r="11444" spans="1:8" x14ac:dyDescent="0.2">
      <c r="A11444" t="s">
        <v>165</v>
      </c>
      <c r="B11444" t="s">
        <v>166</v>
      </c>
      <c r="C11444" t="s">
        <v>167</v>
      </c>
      <c r="D11444" t="s">
        <v>15184</v>
      </c>
      <c r="E11444" s="1" t="d">
        <v>2009-04-22</v>
      </c>
      <c r="F11444" s="3">
        <f t="shared" ca="1" si="178"/>
        <v>10.454794520547946</v>
      </c>
      <c r="G11444" s="2">
        <v>50928</v>
      </c>
      <c r="H11444" s="2">
        <v>51857.4</v>
      </c>
    </row>
    <row r="11445" spans="1:8" x14ac:dyDescent="0.2">
      <c r="A11445" t="s">
        <v>4829</v>
      </c>
      <c r="B11445" t="s">
        <v>166</v>
      </c>
      <c r="C11445" t="s">
        <v>167</v>
      </c>
      <c r="D11445" t="s">
        <v>15184</v>
      </c>
      <c r="E11445" s="1" t="d">
        <v>2013-11-12</v>
      </c>
      <c r="F11445" s="3">
        <f t="shared" ca="1" si="178"/>
        <v>5.8931506849315065</v>
      </c>
      <c r="G11445" s="2">
        <v>50103</v>
      </c>
      <c r="H11445" s="2">
        <v>51808.68</v>
      </c>
    </row>
    <row r="11446" spans="1:8" hidden="1" x14ac:dyDescent="0.2">
      <c r="A11446" t="s">
        <v>12911</v>
      </c>
      <c r="B11446" t="s">
        <v>515</v>
      </c>
      <c r="C11446" t="s">
        <v>101</v>
      </c>
      <c r="D11446" t="s">
        <v>15192</v>
      </c>
      <c r="E11446" s="1" t="d">
        <v>2006-07-01</v>
      </c>
      <c r="F11446" s="3">
        <f t="shared" ca="1" si="178"/>
        <v>13.265753424657534</v>
      </c>
      <c r="G11446" s="2">
        <v>28313</v>
      </c>
      <c r="H11446" s="2">
        <v>28828.89</v>
      </c>
    </row>
    <row r="11447" spans="1:8" hidden="1" x14ac:dyDescent="0.2">
      <c r="A11447" t="s">
        <v>12911</v>
      </c>
      <c r="B11447" t="s">
        <v>872</v>
      </c>
      <c r="C11447" t="s">
        <v>909</v>
      </c>
      <c r="D11447" t="s">
        <v>910</v>
      </c>
      <c r="E11447" s="1" t="d">
        <v>2014-06-19</v>
      </c>
      <c r="F11447" s="3">
        <f t="shared" ca="1" si="178"/>
        <v>5.2931506849315069</v>
      </c>
      <c r="G11447" s="2">
        <v>32094</v>
      </c>
      <c r="H11447">
        <v>347.17</v>
      </c>
    </row>
    <row r="11448" spans="1:8" hidden="1" x14ac:dyDescent="0.2">
      <c r="A11448" t="s">
        <v>12912</v>
      </c>
      <c r="B11448" t="s">
        <v>1674</v>
      </c>
      <c r="C11448" t="s">
        <v>1675</v>
      </c>
      <c r="D11448" t="s">
        <v>15183</v>
      </c>
      <c r="E11448" s="1" t="d">
        <v>2013-03-18</v>
      </c>
      <c r="F11448" s="3">
        <f t="shared" ca="1" si="178"/>
        <v>6.5479452054794525</v>
      </c>
      <c r="G11448" s="2">
        <v>69450</v>
      </c>
      <c r="H11448" s="2">
        <v>68668.100000000006</v>
      </c>
    </row>
    <row r="11449" spans="1:8" hidden="1" x14ac:dyDescent="0.2">
      <c r="A11449" t="s">
        <v>12913</v>
      </c>
      <c r="B11449" t="s">
        <v>6809</v>
      </c>
      <c r="C11449" t="s">
        <v>204</v>
      </c>
      <c r="D11449" t="s">
        <v>15196</v>
      </c>
      <c r="E11449" s="1" t="d">
        <v>2016-07-21</v>
      </c>
      <c r="F11449" s="3">
        <f t="shared" ca="1" si="178"/>
        <v>3.2027397260273971</v>
      </c>
      <c r="G11449" s="2">
        <v>38340</v>
      </c>
      <c r="H11449" s="2">
        <v>44336.65</v>
      </c>
    </row>
    <row r="11450" spans="1:8" hidden="1" x14ac:dyDescent="0.2">
      <c r="A11450" t="s">
        <v>12703</v>
      </c>
      <c r="B11450" t="s">
        <v>54</v>
      </c>
      <c r="C11450" t="s">
        <v>55</v>
      </c>
      <c r="D11450" t="s">
        <v>15187</v>
      </c>
      <c r="E11450" s="1" t="d">
        <v>1997-03-20</v>
      </c>
      <c r="F11450" s="3">
        <f t="shared" ca="1" si="178"/>
        <v>22.553424657534247</v>
      </c>
      <c r="G11450" s="2">
        <v>57916</v>
      </c>
      <c r="H11450" s="2">
        <v>56634.38</v>
      </c>
    </row>
    <row r="11451" spans="1:8" hidden="1" x14ac:dyDescent="0.2">
      <c r="A11451" t="s">
        <v>12915</v>
      </c>
      <c r="B11451" t="s">
        <v>309</v>
      </c>
      <c r="C11451" t="s">
        <v>537</v>
      </c>
      <c r="D11451" t="s">
        <v>15182</v>
      </c>
      <c r="E11451" s="1" t="d">
        <v>2000-01-10</v>
      </c>
      <c r="F11451" s="3">
        <f t="shared" ca="1" si="178"/>
        <v>19.742465753424657</v>
      </c>
      <c r="G11451" s="2">
        <v>61329</v>
      </c>
      <c r="H11451" s="2">
        <v>61491.08</v>
      </c>
    </row>
    <row r="11452" spans="1:8" hidden="1" x14ac:dyDescent="0.2">
      <c r="A11452" t="s">
        <v>12916</v>
      </c>
      <c r="B11452" t="s">
        <v>100</v>
      </c>
      <c r="C11452" t="s">
        <v>1851</v>
      </c>
      <c r="D11452" t="s">
        <v>15192</v>
      </c>
      <c r="E11452" s="1" t="d">
        <v>2017-09-18</v>
      </c>
      <c r="F11452" s="3">
        <f t="shared" ca="1" si="178"/>
        <v>2.0410958904109591</v>
      </c>
      <c r="G11452" s="2">
        <v>52895</v>
      </c>
      <c r="H11452" s="2">
        <v>50191.47</v>
      </c>
    </row>
    <row r="11453" spans="1:8" hidden="1" x14ac:dyDescent="0.2">
      <c r="A11453" t="s">
        <v>3438</v>
      </c>
      <c r="B11453" t="s">
        <v>54</v>
      </c>
      <c r="C11453" t="s">
        <v>55</v>
      </c>
      <c r="D11453" t="s">
        <v>15187</v>
      </c>
      <c r="E11453" s="1" t="d">
        <v>2006-04-27</v>
      </c>
      <c r="F11453" s="3">
        <f t="shared" ca="1" si="178"/>
        <v>13.443835616438356</v>
      </c>
      <c r="G11453" s="2">
        <v>54728</v>
      </c>
      <c r="H11453" s="2">
        <v>56529.19</v>
      </c>
    </row>
    <row r="11454" spans="1:8" hidden="1" x14ac:dyDescent="0.2">
      <c r="A11454" t="s">
        <v>12918</v>
      </c>
      <c r="B11454" t="s">
        <v>712</v>
      </c>
      <c r="C11454" t="s">
        <v>434</v>
      </c>
      <c r="D11454" t="s">
        <v>15190</v>
      </c>
      <c r="E11454" s="1" t="d">
        <v>2016-09-12</v>
      </c>
      <c r="F11454" s="3">
        <f t="shared" ca="1" si="178"/>
        <v>3.0575342465753423</v>
      </c>
      <c r="G11454" s="2">
        <v>34993</v>
      </c>
      <c r="H11454" s="2">
        <v>3188.19</v>
      </c>
    </row>
    <row r="11455" spans="1:8" hidden="1" x14ac:dyDescent="0.2">
      <c r="A11455" t="s">
        <v>12919</v>
      </c>
      <c r="B11455" t="s">
        <v>109</v>
      </c>
      <c r="C11455" t="s">
        <v>2713</v>
      </c>
      <c r="D11455" t="s">
        <v>15182</v>
      </c>
      <c r="E11455" s="1" t="d">
        <v>2017-07-05</v>
      </c>
      <c r="F11455" s="3">
        <f t="shared" ca="1" si="178"/>
        <v>2.2465753424657535</v>
      </c>
      <c r="G11455" s="2">
        <v>54080</v>
      </c>
      <c r="H11455" s="2">
        <v>28179.84</v>
      </c>
    </row>
    <row r="11456" spans="1:8" hidden="1" x14ac:dyDescent="0.2">
      <c r="A11456" t="s">
        <v>10876</v>
      </c>
      <c r="B11456" t="s">
        <v>645</v>
      </c>
      <c r="C11456" t="s">
        <v>1243</v>
      </c>
      <c r="D11456" t="s">
        <v>15187</v>
      </c>
      <c r="E11456" s="1" t="d">
        <v>2016-05-18</v>
      </c>
      <c r="F11456" s="3">
        <f t="shared" ca="1" si="178"/>
        <v>3.3780821917808219</v>
      </c>
      <c r="G11456" s="2">
        <v>53279</v>
      </c>
      <c r="H11456" s="2">
        <v>56281.599999999999</v>
      </c>
    </row>
    <row r="11457" spans="1:8" hidden="1" x14ac:dyDescent="0.2">
      <c r="A11457" t="s">
        <v>11133</v>
      </c>
      <c r="B11457" t="s">
        <v>645</v>
      </c>
      <c r="C11457" t="s">
        <v>1243</v>
      </c>
      <c r="D11457" t="s">
        <v>15187</v>
      </c>
      <c r="E11457" s="1" t="d">
        <v>2017-07-12</v>
      </c>
      <c r="F11457" s="3">
        <f t="shared" ca="1" si="178"/>
        <v>2.2273972602739724</v>
      </c>
      <c r="G11457" s="2">
        <v>46813</v>
      </c>
      <c r="H11457" s="2">
        <v>56273.38</v>
      </c>
    </row>
    <row r="11458" spans="1:8" hidden="1" x14ac:dyDescent="0.2">
      <c r="A11458" t="s">
        <v>12922</v>
      </c>
      <c r="B11458" t="s">
        <v>931</v>
      </c>
      <c r="C11458" t="s">
        <v>606</v>
      </c>
      <c r="D11458" t="s">
        <v>15192</v>
      </c>
      <c r="E11458" s="1" t="d">
        <v>2016-02-25</v>
      </c>
      <c r="F11458" s="3">
        <f t="shared" ca="1" si="178"/>
        <v>3.6054794520547944</v>
      </c>
      <c r="G11458" s="2">
        <v>62118</v>
      </c>
      <c r="H11458" s="2">
        <v>61851.49</v>
      </c>
    </row>
    <row r="11459" spans="1:8" hidden="1" x14ac:dyDescent="0.2">
      <c r="A11459" t="s">
        <v>12923</v>
      </c>
      <c r="B11459" t="s">
        <v>625</v>
      </c>
      <c r="C11459" t="s">
        <v>338</v>
      </c>
      <c r="D11459" t="s">
        <v>15210</v>
      </c>
      <c r="E11459" s="1" t="d">
        <v>2015-02-23</v>
      </c>
      <c r="F11459" s="3">
        <f t="shared" ref="F11459:F11522" ca="1" si="179">(TODAY()-E11459)/365</f>
        <v>4.6109589041095891</v>
      </c>
      <c r="G11459" s="2">
        <v>122100</v>
      </c>
      <c r="H11459" s="2">
        <v>120657.32</v>
      </c>
    </row>
    <row r="11460" spans="1:8" x14ac:dyDescent="0.2">
      <c r="A11460" t="s">
        <v>6171</v>
      </c>
      <c r="B11460" t="s">
        <v>166</v>
      </c>
      <c r="C11460" t="s">
        <v>167</v>
      </c>
      <c r="D11460" t="s">
        <v>15184</v>
      </c>
      <c r="E11460" s="1" t="d">
        <v>2012-05-18</v>
      </c>
      <c r="F11460" s="3">
        <f t="shared" ca="1" si="179"/>
        <v>7.3808219178082188</v>
      </c>
      <c r="G11460" s="2">
        <v>50103</v>
      </c>
      <c r="H11460" s="2">
        <v>51683.77</v>
      </c>
    </row>
    <row r="11461" spans="1:8" hidden="1" x14ac:dyDescent="0.2">
      <c r="A11461" t="s">
        <v>12925</v>
      </c>
      <c r="B11461" t="s">
        <v>2986</v>
      </c>
      <c r="C11461" t="s">
        <v>181</v>
      </c>
      <c r="D11461" t="s">
        <v>15193</v>
      </c>
      <c r="E11461" s="1" t="d">
        <v>2018-06-18</v>
      </c>
      <c r="F11461" s="3">
        <f t="shared" ca="1" si="179"/>
        <v>1.2931506849315069</v>
      </c>
      <c r="G11461" s="2">
        <v>43856</v>
      </c>
      <c r="H11461" s="2">
        <v>3340.46</v>
      </c>
    </row>
    <row r="11462" spans="1:8" hidden="1" x14ac:dyDescent="0.2">
      <c r="A11462" t="s">
        <v>12926</v>
      </c>
      <c r="B11462" t="s">
        <v>2094</v>
      </c>
      <c r="C11462" t="s">
        <v>6371</v>
      </c>
      <c r="D11462" t="s">
        <v>15194</v>
      </c>
      <c r="E11462" s="1" t="d">
        <v>1977-02-01</v>
      </c>
      <c r="F11462" s="3">
        <f t="shared" ca="1" si="179"/>
        <v>42.695890410958903</v>
      </c>
      <c r="G11462" s="2">
        <v>75300</v>
      </c>
      <c r="H11462" s="2">
        <v>74551.289999999994</v>
      </c>
    </row>
    <row r="11463" spans="1:8" hidden="1" x14ac:dyDescent="0.2">
      <c r="A11463" t="s">
        <v>10927</v>
      </c>
      <c r="B11463" t="s">
        <v>54</v>
      </c>
      <c r="C11463" t="s">
        <v>55</v>
      </c>
      <c r="D11463" t="s">
        <v>15187</v>
      </c>
      <c r="E11463" s="1" t="d">
        <v>1993-07-06</v>
      </c>
      <c r="F11463" s="3">
        <f t="shared" ca="1" si="179"/>
        <v>26.260273972602739</v>
      </c>
      <c r="G11463" s="2">
        <v>59510</v>
      </c>
      <c r="H11463" s="2">
        <v>55912.160000000003</v>
      </c>
    </row>
    <row r="11464" spans="1:8" hidden="1" x14ac:dyDescent="0.2">
      <c r="A11464" t="s">
        <v>12928</v>
      </c>
      <c r="B11464" t="s">
        <v>385</v>
      </c>
      <c r="C11464" t="s">
        <v>208</v>
      </c>
      <c r="D11464" t="s">
        <v>15197</v>
      </c>
      <c r="E11464" s="1" t="d">
        <v>2006-09-20</v>
      </c>
      <c r="F11464" s="3">
        <f t="shared" ca="1" si="179"/>
        <v>13.043835616438356</v>
      </c>
      <c r="G11464" s="2">
        <v>34632</v>
      </c>
      <c r="H11464" s="2">
        <v>44126.77</v>
      </c>
    </row>
    <row r="11465" spans="1:8" x14ac:dyDescent="0.2">
      <c r="A11465" t="s">
        <v>9639</v>
      </c>
      <c r="B11465" t="s">
        <v>17</v>
      </c>
      <c r="C11465" t="s">
        <v>18</v>
      </c>
      <c r="D11465" t="s">
        <v>15184</v>
      </c>
      <c r="E11465" s="1" t="d">
        <v>2015-01-10</v>
      </c>
      <c r="F11465" s="3">
        <f t="shared" ca="1" si="179"/>
        <v>4.7315068493150685</v>
      </c>
      <c r="G11465" s="2">
        <v>50561</v>
      </c>
      <c r="H11465" s="2">
        <v>51595.56</v>
      </c>
    </row>
    <row r="11466" spans="1:8" x14ac:dyDescent="0.2">
      <c r="A11466" t="s">
        <v>10681</v>
      </c>
      <c r="B11466" t="s">
        <v>86</v>
      </c>
      <c r="C11466" t="s">
        <v>1297</v>
      </c>
      <c r="D11466" t="s">
        <v>15184</v>
      </c>
      <c r="E11466" s="1" t="d">
        <v>2014-02-24</v>
      </c>
      <c r="F11466" s="3">
        <f t="shared" ca="1" si="179"/>
        <v>5.6082191780821917</v>
      </c>
      <c r="G11466" s="2">
        <v>64556</v>
      </c>
      <c r="H11466" s="2">
        <v>51491.99</v>
      </c>
    </row>
    <row r="11467" spans="1:8" hidden="1" x14ac:dyDescent="0.2">
      <c r="A11467" t="s">
        <v>12931</v>
      </c>
      <c r="B11467" t="s">
        <v>7809</v>
      </c>
      <c r="C11467" t="s">
        <v>204</v>
      </c>
      <c r="D11467" t="s">
        <v>15196</v>
      </c>
      <c r="E11467" s="1" t="d">
        <v>1996-04-15</v>
      </c>
      <c r="F11467" s="3">
        <f t="shared" ca="1" si="179"/>
        <v>23.482191780821918</v>
      </c>
      <c r="G11467" s="2">
        <v>49097</v>
      </c>
      <c r="H11467" s="2">
        <v>72138.69</v>
      </c>
    </row>
    <row r="11468" spans="1:8" hidden="1" x14ac:dyDescent="0.2">
      <c r="A11468" t="s">
        <v>12932</v>
      </c>
      <c r="B11468" t="s">
        <v>1163</v>
      </c>
      <c r="C11468" t="s">
        <v>2713</v>
      </c>
      <c r="D11468" t="s">
        <v>15182</v>
      </c>
      <c r="E11468" s="1" t="d">
        <v>1994-08-22</v>
      </c>
      <c r="F11468" s="3">
        <f t="shared" ca="1" si="179"/>
        <v>25.13150684931507</v>
      </c>
      <c r="G11468" s="2">
        <v>112812</v>
      </c>
      <c r="H11468" s="2">
        <v>110267.7</v>
      </c>
    </row>
    <row r="11469" spans="1:8" hidden="1" x14ac:dyDescent="0.2">
      <c r="A11469" t="s">
        <v>12933</v>
      </c>
      <c r="B11469" t="s">
        <v>305</v>
      </c>
      <c r="C11469" t="s">
        <v>2681</v>
      </c>
      <c r="D11469" t="s">
        <v>15192</v>
      </c>
      <c r="E11469" s="1" t="d">
        <v>1994-04-04</v>
      </c>
      <c r="F11469" s="3">
        <f t="shared" ca="1" si="179"/>
        <v>25.515068493150686</v>
      </c>
      <c r="G11469" s="2">
        <v>79461</v>
      </c>
      <c r="H11469" s="2">
        <v>78521.95</v>
      </c>
    </row>
    <row r="11470" spans="1:8" x14ac:dyDescent="0.2">
      <c r="A11470" t="s">
        <v>5951</v>
      </c>
      <c r="B11470" t="s">
        <v>17</v>
      </c>
      <c r="C11470" t="s">
        <v>18</v>
      </c>
      <c r="D11470" t="s">
        <v>15184</v>
      </c>
      <c r="E11470" s="1" t="d">
        <v>2017-07-11</v>
      </c>
      <c r="F11470" s="3">
        <f t="shared" ca="1" si="179"/>
        <v>2.2301369863013698</v>
      </c>
      <c r="G11470" s="2">
        <v>50561</v>
      </c>
      <c r="H11470" s="2">
        <v>51390.59</v>
      </c>
    </row>
    <row r="11471" spans="1:8" hidden="1" x14ac:dyDescent="0.2">
      <c r="A11471" t="s">
        <v>12935</v>
      </c>
      <c r="B11471" t="s">
        <v>1798</v>
      </c>
      <c r="C11471" t="s">
        <v>2352</v>
      </c>
      <c r="D11471" t="s">
        <v>15192</v>
      </c>
      <c r="E11471" s="1" t="d">
        <v>2016-05-23</v>
      </c>
      <c r="F11471" s="3">
        <f t="shared" ca="1" si="179"/>
        <v>3.3643835616438356</v>
      </c>
      <c r="G11471" s="2">
        <v>57857</v>
      </c>
      <c r="H11471" s="2">
        <v>55372.23</v>
      </c>
    </row>
    <row r="11472" spans="1:8" hidden="1" x14ac:dyDescent="0.2">
      <c r="A11472" t="s">
        <v>12936</v>
      </c>
      <c r="B11472" t="s">
        <v>112</v>
      </c>
      <c r="C11472" t="s">
        <v>113</v>
      </c>
      <c r="D11472" t="s">
        <v>15194</v>
      </c>
      <c r="E11472" s="1" t="d">
        <v>2016-06-02</v>
      </c>
      <c r="F11472" s="3">
        <f t="shared" ca="1" si="179"/>
        <v>3.3369863013698629</v>
      </c>
      <c r="G11472" s="2">
        <v>21008</v>
      </c>
      <c r="H11472" s="2">
        <v>3047.9</v>
      </c>
    </row>
    <row r="11473" spans="1:8" hidden="1" x14ac:dyDescent="0.2">
      <c r="A11473" t="s">
        <v>12937</v>
      </c>
      <c r="B11473" t="s">
        <v>11</v>
      </c>
      <c r="C11473" t="s">
        <v>1201</v>
      </c>
      <c r="D11473" t="s">
        <v>15182</v>
      </c>
      <c r="E11473" s="1" t="d">
        <v>2017-01-11</v>
      </c>
      <c r="F11473" s="3">
        <f t="shared" ca="1" si="179"/>
        <v>2.7260273972602738</v>
      </c>
      <c r="G11473" s="2">
        <v>68600</v>
      </c>
      <c r="H11473" s="2">
        <v>48244.05</v>
      </c>
    </row>
    <row r="11474" spans="1:8" hidden="1" x14ac:dyDescent="0.2">
      <c r="A11474" t="s">
        <v>9181</v>
      </c>
      <c r="B11474" t="s">
        <v>54</v>
      </c>
      <c r="C11474" t="s">
        <v>55</v>
      </c>
      <c r="D11474" t="s">
        <v>15187</v>
      </c>
      <c r="E11474" s="1" t="d">
        <v>2001-08-27</v>
      </c>
      <c r="F11474" s="3">
        <f t="shared" ca="1" si="179"/>
        <v>18.112328767123287</v>
      </c>
      <c r="G11474" s="2">
        <v>56322</v>
      </c>
      <c r="H11474" s="2">
        <v>55893.47</v>
      </c>
    </row>
    <row r="11475" spans="1:8" hidden="1" x14ac:dyDescent="0.2">
      <c r="A11475" t="s">
        <v>14889</v>
      </c>
      <c r="B11475" t="s">
        <v>390</v>
      </c>
      <c r="C11475" t="s">
        <v>391</v>
      </c>
      <c r="D11475" t="s">
        <v>15187</v>
      </c>
      <c r="E11475" s="1" t="d">
        <v>2008-08-18</v>
      </c>
      <c r="F11475" s="3">
        <f t="shared" ca="1" si="179"/>
        <v>11.131506849315068</v>
      </c>
      <c r="G11475" s="2">
        <v>36988</v>
      </c>
      <c r="H11475" s="2">
        <v>55632.31</v>
      </c>
    </row>
    <row r="11476" spans="1:8" hidden="1" x14ac:dyDescent="0.2">
      <c r="A11476" t="s">
        <v>2059</v>
      </c>
      <c r="B11476" t="s">
        <v>645</v>
      </c>
      <c r="C11476" t="s">
        <v>1114</v>
      </c>
      <c r="D11476" t="s">
        <v>15187</v>
      </c>
      <c r="E11476" s="1" t="d">
        <v>2017-07-12</v>
      </c>
      <c r="F11476" s="3">
        <f t="shared" ca="1" si="179"/>
        <v>2.2273972602739724</v>
      </c>
      <c r="G11476" s="2">
        <v>46813</v>
      </c>
      <c r="H11476" s="2">
        <v>55584.94</v>
      </c>
    </row>
    <row r="11477" spans="1:8" x14ac:dyDescent="0.2">
      <c r="A11477" t="s">
        <v>14683</v>
      </c>
      <c r="B11477" t="s">
        <v>996</v>
      </c>
      <c r="C11477" t="s">
        <v>511</v>
      </c>
      <c r="D11477" t="s">
        <v>15184</v>
      </c>
      <c r="E11477" s="1" t="d">
        <v>2015-05-18</v>
      </c>
      <c r="F11477" s="3">
        <f t="shared" ca="1" si="179"/>
        <v>4.3808219178082188</v>
      </c>
      <c r="G11477" s="2">
        <v>49651</v>
      </c>
      <c r="H11477" s="2">
        <v>51385.14</v>
      </c>
    </row>
    <row r="11478" spans="1:8" hidden="1" x14ac:dyDescent="0.2">
      <c r="A11478" t="s">
        <v>12942</v>
      </c>
      <c r="B11478" t="s">
        <v>523</v>
      </c>
      <c r="C11478" t="s">
        <v>524</v>
      </c>
      <c r="D11478" t="s">
        <v>15192</v>
      </c>
      <c r="E11478" s="1" t="d">
        <v>2017-07-28</v>
      </c>
      <c r="F11478" s="3">
        <f t="shared" ca="1" si="179"/>
        <v>2.1835616438356165</v>
      </c>
      <c r="G11478" s="2">
        <v>5512</v>
      </c>
      <c r="H11478" s="2">
        <v>3181.4</v>
      </c>
    </row>
    <row r="11479" spans="1:8" x14ac:dyDescent="0.2">
      <c r="A11479" t="s">
        <v>15145</v>
      </c>
      <c r="B11479" t="s">
        <v>17</v>
      </c>
      <c r="C11479" t="s">
        <v>18</v>
      </c>
      <c r="D11479" t="s">
        <v>15184</v>
      </c>
      <c r="E11479" s="1" t="d">
        <v>2017-02-27</v>
      </c>
      <c r="F11479" s="3">
        <f t="shared" ca="1" si="179"/>
        <v>2.5972602739726027</v>
      </c>
      <c r="G11479" s="2">
        <v>50561</v>
      </c>
      <c r="H11479" s="2">
        <v>51348.99</v>
      </c>
    </row>
    <row r="11480" spans="1:8" x14ac:dyDescent="0.2">
      <c r="A11480" t="s">
        <v>9062</v>
      </c>
      <c r="B11480" t="s">
        <v>17</v>
      </c>
      <c r="C11480" t="s">
        <v>18</v>
      </c>
      <c r="D11480" t="s">
        <v>15184</v>
      </c>
      <c r="E11480" s="1" t="d">
        <v>2017-03-22</v>
      </c>
      <c r="F11480" s="3">
        <f t="shared" ca="1" si="179"/>
        <v>2.5342465753424657</v>
      </c>
      <c r="G11480" s="2">
        <v>50561</v>
      </c>
      <c r="H11480" s="2">
        <v>51293.65</v>
      </c>
    </row>
    <row r="11481" spans="1:8" hidden="1" x14ac:dyDescent="0.2">
      <c r="A11481" t="s">
        <v>12945</v>
      </c>
      <c r="B11481" t="s">
        <v>1281</v>
      </c>
      <c r="C11481" t="s">
        <v>262</v>
      </c>
      <c r="D11481" t="s">
        <v>15208</v>
      </c>
      <c r="E11481" s="1" t="d">
        <v>2017-09-11</v>
      </c>
      <c r="F11481" s="3">
        <f t="shared" ca="1" si="179"/>
        <v>2.0602739726027397</v>
      </c>
      <c r="G11481" s="2">
        <v>33280</v>
      </c>
      <c r="H11481" s="2">
        <v>7552</v>
      </c>
    </row>
    <row r="11482" spans="1:8" x14ac:dyDescent="0.2">
      <c r="A11482" t="s">
        <v>10097</v>
      </c>
      <c r="B11482" t="s">
        <v>17</v>
      </c>
      <c r="C11482" t="s">
        <v>18</v>
      </c>
      <c r="D11482" t="s">
        <v>15184</v>
      </c>
      <c r="E11482" s="1" t="d">
        <v>2016-11-21</v>
      </c>
      <c r="F11482" s="3">
        <f t="shared" ca="1" si="179"/>
        <v>2.8657534246575342</v>
      </c>
      <c r="G11482" s="2">
        <v>50561</v>
      </c>
      <c r="H11482" s="2">
        <v>51251.17</v>
      </c>
    </row>
    <row r="11483" spans="1:8" x14ac:dyDescent="0.2">
      <c r="A11483" t="s">
        <v>2549</v>
      </c>
      <c r="B11483" t="s">
        <v>17</v>
      </c>
      <c r="C11483" t="s">
        <v>269</v>
      </c>
      <c r="D11483" t="s">
        <v>15184</v>
      </c>
      <c r="E11483" s="1" t="d">
        <v>2010-06-03</v>
      </c>
      <c r="F11483" s="3">
        <f t="shared" ca="1" si="179"/>
        <v>9.3397260273972602</v>
      </c>
      <c r="G11483" s="2">
        <v>50561</v>
      </c>
      <c r="H11483" s="2">
        <v>51210.79</v>
      </c>
    </row>
    <row r="11484" spans="1:8" hidden="1" x14ac:dyDescent="0.2">
      <c r="A11484" t="s">
        <v>12948</v>
      </c>
      <c r="B11484" t="s">
        <v>3026</v>
      </c>
      <c r="C11484" t="s">
        <v>972</v>
      </c>
      <c r="D11484" t="s">
        <v>15194</v>
      </c>
      <c r="E11484" s="1" t="d">
        <v>2008-11-03</v>
      </c>
      <c r="F11484" s="3">
        <f t="shared" ca="1" si="179"/>
        <v>10.920547945205479</v>
      </c>
      <c r="G11484" s="2">
        <v>68600</v>
      </c>
      <c r="H11484" s="2">
        <v>68367.67</v>
      </c>
    </row>
    <row r="11485" spans="1:8" x14ac:dyDescent="0.2">
      <c r="A11485" t="s">
        <v>118</v>
      </c>
      <c r="B11485" t="s">
        <v>17</v>
      </c>
      <c r="C11485" t="s">
        <v>119</v>
      </c>
      <c r="D11485" t="s">
        <v>15184</v>
      </c>
      <c r="E11485" s="1" t="d">
        <v>2017-02-13</v>
      </c>
      <c r="F11485" s="3">
        <f t="shared" ca="1" si="179"/>
        <v>2.6356164383561644</v>
      </c>
      <c r="G11485" s="2">
        <v>50561</v>
      </c>
      <c r="H11485" s="2">
        <v>51196.1</v>
      </c>
    </row>
    <row r="11486" spans="1:8" x14ac:dyDescent="0.2">
      <c r="A11486" t="s">
        <v>10986</v>
      </c>
      <c r="B11486" t="s">
        <v>17</v>
      </c>
      <c r="C11486" t="s">
        <v>18</v>
      </c>
      <c r="D11486" t="s">
        <v>15184</v>
      </c>
      <c r="E11486" s="1" t="d">
        <v>2017-06-19</v>
      </c>
      <c r="F11486" s="3">
        <f t="shared" ca="1" si="179"/>
        <v>2.2904109589041095</v>
      </c>
      <c r="G11486" s="2">
        <v>50561</v>
      </c>
      <c r="H11486" s="2">
        <v>51164.81</v>
      </c>
    </row>
    <row r="11487" spans="1:8" hidden="1" x14ac:dyDescent="0.2">
      <c r="A11487" t="s">
        <v>12951</v>
      </c>
      <c r="B11487" t="s">
        <v>2284</v>
      </c>
      <c r="C11487" t="s">
        <v>1028</v>
      </c>
      <c r="D11487" t="s">
        <v>15197</v>
      </c>
      <c r="E11487" s="1" t="d">
        <v>2011-01-10</v>
      </c>
      <c r="F11487" s="3">
        <f t="shared" ca="1" si="179"/>
        <v>8.7342465753424658</v>
      </c>
      <c r="G11487" s="2">
        <v>34632</v>
      </c>
      <c r="H11487" s="2">
        <v>81329.17</v>
      </c>
    </row>
    <row r="11488" spans="1:8" hidden="1" x14ac:dyDescent="0.2">
      <c r="A11488" t="s">
        <v>12952</v>
      </c>
      <c r="B11488" t="s">
        <v>385</v>
      </c>
      <c r="C11488" t="s">
        <v>7363</v>
      </c>
      <c r="D11488" t="s">
        <v>15218</v>
      </c>
      <c r="E11488" s="1" t="d">
        <v>1996-12-02</v>
      </c>
      <c r="F11488" s="3">
        <f t="shared" ca="1" si="179"/>
        <v>22.849315068493151</v>
      </c>
      <c r="G11488" s="2">
        <v>37752</v>
      </c>
      <c r="H11488" s="2">
        <v>39463.69</v>
      </c>
    </row>
    <row r="11489" spans="1:8" hidden="1" x14ac:dyDescent="0.2">
      <c r="A11489" t="s">
        <v>12953</v>
      </c>
      <c r="B11489" t="s">
        <v>1845</v>
      </c>
      <c r="C11489" t="s">
        <v>12954</v>
      </c>
      <c r="D11489" t="s">
        <v>15181</v>
      </c>
      <c r="E11489" s="1" t="d">
        <v>2008-03-31</v>
      </c>
      <c r="F11489" s="3">
        <f t="shared" ca="1" si="179"/>
        <v>11.515068493150684</v>
      </c>
      <c r="G11489" s="2">
        <v>52973</v>
      </c>
      <c r="H11489" s="2">
        <v>53968.51</v>
      </c>
    </row>
    <row r="11490" spans="1:8" hidden="1" x14ac:dyDescent="0.2">
      <c r="A11490" t="s">
        <v>12955</v>
      </c>
      <c r="B11490" t="s">
        <v>169</v>
      </c>
      <c r="C11490" t="s">
        <v>3742</v>
      </c>
      <c r="D11490" t="s">
        <v>15204</v>
      </c>
      <c r="E11490" s="1" t="d">
        <v>1986-02-13</v>
      </c>
      <c r="F11490" s="3">
        <f t="shared" ca="1" si="179"/>
        <v>33.657534246575345</v>
      </c>
      <c r="G11490" s="2">
        <v>12619</v>
      </c>
      <c r="H11490" s="2">
        <v>12349.09</v>
      </c>
    </row>
    <row r="11491" spans="1:8" hidden="1" x14ac:dyDescent="0.2">
      <c r="A11491" t="s">
        <v>12956</v>
      </c>
      <c r="B11491" t="s">
        <v>2010</v>
      </c>
      <c r="C11491" t="s">
        <v>757</v>
      </c>
      <c r="D11491" t="s">
        <v>15221</v>
      </c>
      <c r="E11491" s="1" t="d">
        <v>1998-04-27</v>
      </c>
      <c r="F11491" s="3">
        <f t="shared" ca="1" si="179"/>
        <v>21.449315068493149</v>
      </c>
      <c r="G11491" s="2">
        <v>57916</v>
      </c>
      <c r="H11491" s="2">
        <v>59373.27</v>
      </c>
    </row>
    <row r="11492" spans="1:8" hidden="1" x14ac:dyDescent="0.2">
      <c r="A11492" t="s">
        <v>12838</v>
      </c>
      <c r="B11492" t="s">
        <v>288</v>
      </c>
      <c r="C11492" t="s">
        <v>437</v>
      </c>
      <c r="D11492" t="s">
        <v>15193</v>
      </c>
      <c r="E11492" s="1" t="d">
        <v>2006-09-07</v>
      </c>
      <c r="F11492" s="3">
        <f t="shared" ca="1" si="179"/>
        <v>13.079452054794521</v>
      </c>
      <c r="G11492" s="2">
        <v>64700</v>
      </c>
      <c r="H11492" s="2">
        <v>63379.1</v>
      </c>
    </row>
    <row r="11493" spans="1:8" hidden="1" x14ac:dyDescent="0.2">
      <c r="A11493" t="s">
        <v>12958</v>
      </c>
      <c r="B11493" t="s">
        <v>2058</v>
      </c>
      <c r="C11493" t="s">
        <v>354</v>
      </c>
      <c r="D11493" t="s">
        <v>15211</v>
      </c>
      <c r="E11493" s="1" t="d">
        <v>2007-01-03</v>
      </c>
      <c r="F11493" s="3">
        <f t="shared" ca="1" si="179"/>
        <v>12.756164383561643</v>
      </c>
      <c r="G11493" s="2">
        <v>54728</v>
      </c>
      <c r="H11493" s="2">
        <v>62614.59</v>
      </c>
    </row>
    <row r="11494" spans="1:8" hidden="1" x14ac:dyDescent="0.2">
      <c r="A11494" t="s">
        <v>12959</v>
      </c>
      <c r="B11494" t="s">
        <v>385</v>
      </c>
      <c r="C11494" t="s">
        <v>1949</v>
      </c>
      <c r="D11494" t="s">
        <v>15190</v>
      </c>
      <c r="E11494" s="1" t="d">
        <v>2000-10-16</v>
      </c>
      <c r="F11494" s="3">
        <f t="shared" ca="1" si="179"/>
        <v>18.975342465753425</v>
      </c>
      <c r="G11494" s="2">
        <v>36712</v>
      </c>
      <c r="H11494" s="2">
        <v>37980.36</v>
      </c>
    </row>
    <row r="11495" spans="1:8" hidden="1" x14ac:dyDescent="0.2">
      <c r="A11495" t="s">
        <v>12960</v>
      </c>
      <c r="B11495" t="s">
        <v>2284</v>
      </c>
      <c r="C11495" t="s">
        <v>1277</v>
      </c>
      <c r="D11495" t="s">
        <v>15197</v>
      </c>
      <c r="E11495" s="1" t="d">
        <v>2001-04-16</v>
      </c>
      <c r="F11495" s="3">
        <f t="shared" ca="1" si="179"/>
        <v>18.476712328767125</v>
      </c>
      <c r="G11495" s="2">
        <v>36712</v>
      </c>
      <c r="H11495" s="2">
        <v>42324.38</v>
      </c>
    </row>
    <row r="11496" spans="1:8" hidden="1" x14ac:dyDescent="0.2">
      <c r="A11496" t="s">
        <v>12961</v>
      </c>
      <c r="B11496" t="s">
        <v>453</v>
      </c>
      <c r="C11496" t="s">
        <v>454</v>
      </c>
      <c r="D11496" t="s">
        <v>15190</v>
      </c>
      <c r="E11496" s="1" t="d">
        <v>2000-01-10</v>
      </c>
      <c r="F11496" s="3">
        <f t="shared" ca="1" si="179"/>
        <v>19.742465753424657</v>
      </c>
      <c r="G11496" s="2">
        <v>45674</v>
      </c>
      <c r="H11496" s="2">
        <v>76762.17</v>
      </c>
    </row>
    <row r="11497" spans="1:8" hidden="1" x14ac:dyDescent="0.2">
      <c r="A11497" t="s">
        <v>12962</v>
      </c>
      <c r="B11497" t="s">
        <v>712</v>
      </c>
      <c r="C11497" t="s">
        <v>643</v>
      </c>
      <c r="D11497" t="s">
        <v>15190</v>
      </c>
      <c r="E11497" s="1" t="d">
        <v>2016-06-06</v>
      </c>
      <c r="F11497" s="3">
        <f t="shared" ca="1" si="179"/>
        <v>3.3260273972602739</v>
      </c>
      <c r="G11497" s="2">
        <v>36001</v>
      </c>
      <c r="H11497" s="2">
        <v>57947.55</v>
      </c>
    </row>
    <row r="11498" spans="1:8" hidden="1" x14ac:dyDescent="0.2">
      <c r="A11498" t="s">
        <v>12963</v>
      </c>
      <c r="B11498" t="s">
        <v>1226</v>
      </c>
      <c r="C11498" t="s">
        <v>1227</v>
      </c>
      <c r="D11498" t="s">
        <v>15194</v>
      </c>
      <c r="E11498" s="1" t="d">
        <v>1989-02-21</v>
      </c>
      <c r="F11498" s="3">
        <f t="shared" ca="1" si="179"/>
        <v>30.632876712328766</v>
      </c>
      <c r="G11498" s="2">
        <v>36163</v>
      </c>
      <c r="H11498" s="2">
        <v>45156.85</v>
      </c>
    </row>
    <row r="11499" spans="1:8" hidden="1" x14ac:dyDescent="0.2">
      <c r="A11499" t="s">
        <v>12964</v>
      </c>
      <c r="B11499" t="s">
        <v>725</v>
      </c>
      <c r="C11499" t="s">
        <v>276</v>
      </c>
      <c r="D11499" t="s">
        <v>15196</v>
      </c>
      <c r="E11499" s="1" t="d">
        <v>2002-03-25</v>
      </c>
      <c r="F11499" s="3">
        <f t="shared" ca="1" si="179"/>
        <v>17.536986301369861</v>
      </c>
      <c r="G11499" s="2">
        <v>47450</v>
      </c>
      <c r="H11499" s="2">
        <v>51189.73</v>
      </c>
    </row>
    <row r="11500" spans="1:8" hidden="1" x14ac:dyDescent="0.2">
      <c r="A11500" t="s">
        <v>12965</v>
      </c>
      <c r="B11500" t="s">
        <v>12966</v>
      </c>
      <c r="C11500" t="s">
        <v>148</v>
      </c>
      <c r="D11500" t="s">
        <v>15190</v>
      </c>
      <c r="E11500" s="1" t="d">
        <v>1998-03-23</v>
      </c>
      <c r="F11500" s="3">
        <f t="shared" ca="1" si="179"/>
        <v>21.545205479452054</v>
      </c>
      <c r="G11500" s="2">
        <v>43957</v>
      </c>
      <c r="H11500" s="2">
        <v>51594.54</v>
      </c>
    </row>
    <row r="11501" spans="1:8" hidden="1" x14ac:dyDescent="0.2">
      <c r="A11501" t="s">
        <v>12967</v>
      </c>
      <c r="B11501" t="s">
        <v>12968</v>
      </c>
      <c r="C11501" t="s">
        <v>5882</v>
      </c>
      <c r="D11501" t="s">
        <v>15222</v>
      </c>
      <c r="E11501" s="1" t="d">
        <v>2018-01-16</v>
      </c>
      <c r="F11501" s="3">
        <f t="shared" ca="1" si="179"/>
        <v>1.7123287671232876</v>
      </c>
      <c r="G11501" s="2">
        <v>49884</v>
      </c>
      <c r="H11501" s="2">
        <v>26775.72</v>
      </c>
    </row>
    <row r="11502" spans="1:8" hidden="1" x14ac:dyDescent="0.2">
      <c r="A11502" t="s">
        <v>12969</v>
      </c>
      <c r="B11502" t="s">
        <v>74</v>
      </c>
      <c r="C11502" t="s">
        <v>46</v>
      </c>
      <c r="D11502" t="s">
        <v>15191</v>
      </c>
      <c r="E11502" s="1" t="d">
        <v>2017-06-05</v>
      </c>
      <c r="F11502" s="3">
        <f t="shared" ca="1" si="179"/>
        <v>2.3287671232876712</v>
      </c>
      <c r="G11502" s="2">
        <v>32292</v>
      </c>
      <c r="H11502" s="2">
        <v>27695.83</v>
      </c>
    </row>
    <row r="11503" spans="1:8" hidden="1" x14ac:dyDescent="0.2">
      <c r="A11503" t="s">
        <v>12970</v>
      </c>
      <c r="B11503" t="s">
        <v>695</v>
      </c>
      <c r="C11503" t="s">
        <v>916</v>
      </c>
      <c r="D11503" t="s">
        <v>15191</v>
      </c>
      <c r="E11503" s="1" t="d">
        <v>2005-08-08</v>
      </c>
      <c r="F11503" s="3">
        <f t="shared" ca="1" si="179"/>
        <v>14.161643835616438</v>
      </c>
      <c r="G11503" s="2">
        <v>46107</v>
      </c>
      <c r="H11503" s="2">
        <v>56488.76</v>
      </c>
    </row>
    <row r="11504" spans="1:8" hidden="1" x14ac:dyDescent="0.2">
      <c r="A11504" t="s">
        <v>12971</v>
      </c>
      <c r="B11504" t="s">
        <v>169</v>
      </c>
      <c r="C11504" t="s">
        <v>170</v>
      </c>
      <c r="D11504" t="s">
        <v>15204</v>
      </c>
      <c r="E11504" s="1" t="d">
        <v>1998-08-31</v>
      </c>
      <c r="F11504" s="3">
        <f t="shared" ca="1" si="179"/>
        <v>21.104109589041094</v>
      </c>
      <c r="G11504" s="2">
        <v>11632</v>
      </c>
      <c r="H11504" s="2">
        <v>11364.92</v>
      </c>
    </row>
    <row r="11505" spans="1:8" hidden="1" x14ac:dyDescent="0.2">
      <c r="A11505" t="s">
        <v>12971</v>
      </c>
      <c r="B11505" t="s">
        <v>506</v>
      </c>
      <c r="C11505" t="s">
        <v>72</v>
      </c>
      <c r="D11505" t="s">
        <v>15189</v>
      </c>
      <c r="E11505" s="1" t="d">
        <v>2008-06-21</v>
      </c>
      <c r="F11505" s="3">
        <f t="shared" ca="1" si="179"/>
        <v>11.29041095890411</v>
      </c>
      <c r="G11505" s="2">
        <v>21008</v>
      </c>
      <c r="H11505" s="2">
        <v>11111.6</v>
      </c>
    </row>
    <row r="11506" spans="1:8" hidden="1" x14ac:dyDescent="0.2">
      <c r="A11506" t="s">
        <v>11869</v>
      </c>
      <c r="B11506" t="s">
        <v>243</v>
      </c>
      <c r="C11506" t="s">
        <v>606</v>
      </c>
      <c r="D11506" t="s">
        <v>15192</v>
      </c>
      <c r="E11506" s="1" t="d">
        <v>2002-09-16</v>
      </c>
      <c r="F11506" s="3">
        <f t="shared" ca="1" si="179"/>
        <v>17.057534246575344</v>
      </c>
      <c r="G11506" s="2">
        <v>64600</v>
      </c>
      <c r="H11506" s="2">
        <v>63641.2</v>
      </c>
    </row>
    <row r="11507" spans="1:8" hidden="1" x14ac:dyDescent="0.2">
      <c r="A11507" t="s">
        <v>12973</v>
      </c>
      <c r="B11507" t="s">
        <v>513</v>
      </c>
      <c r="C11507" t="s">
        <v>366</v>
      </c>
      <c r="D11507" t="s">
        <v>15191</v>
      </c>
      <c r="E11507" s="1" t="d">
        <v>2006-06-01</v>
      </c>
      <c r="F11507" s="3">
        <f t="shared" ca="1" si="179"/>
        <v>13.347945205479451</v>
      </c>
      <c r="G11507" s="2">
        <v>36399</v>
      </c>
      <c r="H11507" s="2">
        <v>47093.02</v>
      </c>
    </row>
    <row r="11508" spans="1:8" hidden="1" x14ac:dyDescent="0.2">
      <c r="A11508" t="s">
        <v>12974</v>
      </c>
      <c r="B11508" t="s">
        <v>42</v>
      </c>
      <c r="C11508" t="s">
        <v>43</v>
      </c>
      <c r="D11508" t="s">
        <v>15190</v>
      </c>
      <c r="E11508" s="1" t="d">
        <v>2007-06-23</v>
      </c>
      <c r="F11508" s="3">
        <f t="shared" ca="1" si="179"/>
        <v>12.287671232876713</v>
      </c>
      <c r="G11508" s="2">
        <v>64505</v>
      </c>
      <c r="H11508" s="2">
        <v>14641.82</v>
      </c>
    </row>
    <row r="11509" spans="1:8" hidden="1" x14ac:dyDescent="0.2">
      <c r="A11509" t="s">
        <v>13405</v>
      </c>
      <c r="B11509" t="s">
        <v>54</v>
      </c>
      <c r="C11509" t="s">
        <v>55</v>
      </c>
      <c r="D11509" t="s">
        <v>15187</v>
      </c>
      <c r="E11509" s="1" t="d">
        <v>1997-08-07</v>
      </c>
      <c r="F11509" s="3">
        <f t="shared" ca="1" si="179"/>
        <v>22.169863013698631</v>
      </c>
      <c r="G11509" s="2">
        <v>57916</v>
      </c>
      <c r="H11509" s="2">
        <v>55306.76</v>
      </c>
    </row>
    <row r="11510" spans="1:8" hidden="1" x14ac:dyDescent="0.2">
      <c r="A11510" t="s">
        <v>12976</v>
      </c>
      <c r="B11510" t="s">
        <v>213</v>
      </c>
      <c r="C11510" t="s">
        <v>855</v>
      </c>
      <c r="D11510" t="s">
        <v>15190</v>
      </c>
      <c r="E11510" s="1" t="d">
        <v>1998-11-02</v>
      </c>
      <c r="F11510" s="3">
        <f t="shared" ca="1" si="179"/>
        <v>20.931506849315067</v>
      </c>
      <c r="G11510" s="2">
        <v>38516</v>
      </c>
      <c r="H11510" s="2">
        <v>47740.39</v>
      </c>
    </row>
    <row r="11511" spans="1:8" hidden="1" x14ac:dyDescent="0.2">
      <c r="A11511" t="s">
        <v>4823</v>
      </c>
      <c r="B11511" t="s">
        <v>54</v>
      </c>
      <c r="C11511" t="s">
        <v>55</v>
      </c>
      <c r="D11511" t="s">
        <v>15187</v>
      </c>
      <c r="E11511" s="1" t="d">
        <v>1997-02-06</v>
      </c>
      <c r="F11511" s="3">
        <f t="shared" ca="1" si="179"/>
        <v>22.668493150684931</v>
      </c>
      <c r="G11511" s="2">
        <v>57916</v>
      </c>
      <c r="H11511" s="2">
        <v>55270.37</v>
      </c>
    </row>
    <row r="11512" spans="1:8" hidden="1" x14ac:dyDescent="0.2">
      <c r="A11512" t="s">
        <v>12978</v>
      </c>
      <c r="B11512" t="s">
        <v>51</v>
      </c>
      <c r="C11512" t="s">
        <v>388</v>
      </c>
      <c r="D11512" t="s">
        <v>15193</v>
      </c>
      <c r="E11512" s="1" t="d">
        <v>2014-07-07</v>
      </c>
      <c r="F11512" s="3">
        <f t="shared" ca="1" si="179"/>
        <v>5.2438356164383562</v>
      </c>
      <c r="G11512" s="2">
        <v>32271</v>
      </c>
      <c r="H11512" s="2">
        <v>31785.43</v>
      </c>
    </row>
    <row r="11513" spans="1:8" hidden="1" x14ac:dyDescent="0.2">
      <c r="A11513" t="s">
        <v>12979</v>
      </c>
      <c r="B11513" t="s">
        <v>1592</v>
      </c>
      <c r="C11513" t="s">
        <v>1949</v>
      </c>
      <c r="D11513" t="s">
        <v>15190</v>
      </c>
      <c r="E11513" s="1" t="d">
        <v>2006-10-10</v>
      </c>
      <c r="F11513" s="3">
        <f t="shared" ca="1" si="179"/>
        <v>12.989041095890411</v>
      </c>
      <c r="G11513" s="2">
        <v>47907</v>
      </c>
      <c r="H11513" s="2">
        <v>49418.46</v>
      </c>
    </row>
    <row r="11514" spans="1:8" hidden="1" x14ac:dyDescent="0.2">
      <c r="A11514" t="s">
        <v>12980</v>
      </c>
      <c r="B11514" t="s">
        <v>1135</v>
      </c>
      <c r="C11514" t="s">
        <v>1452</v>
      </c>
      <c r="D11514" t="s">
        <v>15190</v>
      </c>
      <c r="E11514" s="1" t="d">
        <v>2006-03-27</v>
      </c>
      <c r="F11514" s="3">
        <f t="shared" ca="1" si="179"/>
        <v>13.528767123287672</v>
      </c>
      <c r="G11514" s="2">
        <v>57099</v>
      </c>
      <c r="H11514" s="2">
        <v>57697.8</v>
      </c>
    </row>
    <row r="11515" spans="1:8" hidden="1" x14ac:dyDescent="0.2">
      <c r="A11515" t="s">
        <v>10870</v>
      </c>
      <c r="B11515" t="s">
        <v>54</v>
      </c>
      <c r="C11515" t="s">
        <v>55</v>
      </c>
      <c r="D11515" t="s">
        <v>15187</v>
      </c>
      <c r="E11515" s="1" t="d">
        <v>1996-05-28</v>
      </c>
      <c r="F11515" s="3">
        <f t="shared" ca="1" si="179"/>
        <v>23.364383561643837</v>
      </c>
      <c r="G11515" s="2">
        <v>50654</v>
      </c>
      <c r="H11515" s="2">
        <v>55050.36</v>
      </c>
    </row>
    <row r="11516" spans="1:8" hidden="1" x14ac:dyDescent="0.2">
      <c r="A11516" t="s">
        <v>12982</v>
      </c>
      <c r="B11516" t="s">
        <v>193</v>
      </c>
      <c r="C11516" t="s">
        <v>833</v>
      </c>
      <c r="D11516" t="s">
        <v>15191</v>
      </c>
      <c r="E11516" s="1" t="d">
        <v>1984-12-17</v>
      </c>
      <c r="F11516" s="3">
        <f t="shared" ca="1" si="179"/>
        <v>34.816438356164383</v>
      </c>
      <c r="G11516" s="2">
        <v>38433</v>
      </c>
      <c r="H11516" s="2">
        <v>39282.71</v>
      </c>
    </row>
    <row r="11517" spans="1:8" hidden="1" x14ac:dyDescent="0.2">
      <c r="A11517" t="s">
        <v>12983</v>
      </c>
      <c r="B11517" t="s">
        <v>2960</v>
      </c>
      <c r="C11517" t="s">
        <v>1639</v>
      </c>
      <c r="D11517" t="s">
        <v>15223</v>
      </c>
      <c r="E11517" s="1" t="d">
        <v>1998-09-16</v>
      </c>
      <c r="F11517" s="3">
        <f t="shared" ca="1" si="179"/>
        <v>21.06027397260274</v>
      </c>
      <c r="G11517" s="2">
        <v>196044</v>
      </c>
      <c r="H11517" s="2">
        <v>196203.79</v>
      </c>
    </row>
    <row r="11518" spans="1:8" hidden="1" x14ac:dyDescent="0.2">
      <c r="A11518" t="s">
        <v>12984</v>
      </c>
      <c r="B11518" t="s">
        <v>2638</v>
      </c>
      <c r="C11518" t="s">
        <v>2280</v>
      </c>
      <c r="D11518" t="s">
        <v>15192</v>
      </c>
      <c r="E11518" s="1" t="d">
        <v>2007-07-16</v>
      </c>
      <c r="F11518" s="3">
        <f t="shared" ca="1" si="179"/>
        <v>12.224657534246575</v>
      </c>
      <c r="G11518" s="2">
        <v>40487</v>
      </c>
      <c r="H11518" s="2">
        <v>37754.11</v>
      </c>
    </row>
    <row r="11519" spans="1:8" hidden="1" x14ac:dyDescent="0.2">
      <c r="A11519" t="s">
        <v>12985</v>
      </c>
      <c r="B11519" t="s">
        <v>74</v>
      </c>
      <c r="C11519" t="s">
        <v>855</v>
      </c>
      <c r="D11519" t="s">
        <v>15190</v>
      </c>
      <c r="E11519" s="1" t="d">
        <v>2005-07-18</v>
      </c>
      <c r="F11519" s="3">
        <f t="shared" ca="1" si="179"/>
        <v>14.219178082191782</v>
      </c>
      <c r="G11519" s="2">
        <v>33270</v>
      </c>
      <c r="H11519" s="2">
        <v>43563.839999999997</v>
      </c>
    </row>
    <row r="11520" spans="1:8" hidden="1" x14ac:dyDescent="0.2">
      <c r="A11520" t="s">
        <v>12986</v>
      </c>
      <c r="B11520" t="s">
        <v>74</v>
      </c>
      <c r="C11520" t="s">
        <v>7363</v>
      </c>
      <c r="D11520" t="s">
        <v>15218</v>
      </c>
      <c r="E11520" s="1" t="d">
        <v>2011-08-22</v>
      </c>
      <c r="F11520" s="3">
        <f t="shared" ca="1" si="179"/>
        <v>8.1205479452054803</v>
      </c>
      <c r="G11520" s="2">
        <v>32292</v>
      </c>
      <c r="H11520" s="2">
        <v>34136.89</v>
      </c>
    </row>
    <row r="11521" spans="1:8" hidden="1" x14ac:dyDescent="0.2">
      <c r="A11521" t="s">
        <v>1668</v>
      </c>
      <c r="B11521" t="s">
        <v>390</v>
      </c>
      <c r="C11521" t="s">
        <v>675</v>
      </c>
      <c r="D11521" t="s">
        <v>15187</v>
      </c>
      <c r="E11521" s="1" t="d">
        <v>2015-06-03</v>
      </c>
      <c r="F11521" s="3">
        <f t="shared" ca="1" si="179"/>
        <v>4.3369863013698629</v>
      </c>
      <c r="G11521" s="2">
        <v>48085</v>
      </c>
      <c r="H11521" s="2">
        <v>54807.01</v>
      </c>
    </row>
    <row r="11522" spans="1:8" hidden="1" x14ac:dyDescent="0.2">
      <c r="A11522" t="s">
        <v>12989</v>
      </c>
      <c r="B11522" t="s">
        <v>74</v>
      </c>
      <c r="C11522" t="s">
        <v>451</v>
      </c>
      <c r="D11522" t="s">
        <v>15197</v>
      </c>
      <c r="E11522" s="1" t="d">
        <v>2007-06-04</v>
      </c>
      <c r="F11522" s="3">
        <f t="shared" ca="1" si="179"/>
        <v>12.33972602739726</v>
      </c>
      <c r="G11522" s="2">
        <v>33270</v>
      </c>
      <c r="H11522" s="2">
        <v>35650.76</v>
      </c>
    </row>
    <row r="11523" spans="1:8" hidden="1" x14ac:dyDescent="0.2">
      <c r="A11523" t="s">
        <v>12990</v>
      </c>
      <c r="B11523" t="s">
        <v>4021</v>
      </c>
      <c r="C11523" t="s">
        <v>454</v>
      </c>
      <c r="D11523" t="s">
        <v>15190</v>
      </c>
      <c r="E11523" s="1" t="d">
        <v>1985-05-27</v>
      </c>
      <c r="F11523" s="3">
        <f t="shared" ref="F11523:F11586" ca="1" si="180">(TODAY()-E11523)/365</f>
        <v>34.375342465753427</v>
      </c>
      <c r="G11523" s="2">
        <v>58568</v>
      </c>
      <c r="H11523" s="2">
        <v>95619.15</v>
      </c>
    </row>
    <row r="11524" spans="1:8" x14ac:dyDescent="0.2">
      <c r="A11524" t="s">
        <v>3572</v>
      </c>
      <c r="B11524" t="s">
        <v>17</v>
      </c>
      <c r="C11524" t="s">
        <v>18</v>
      </c>
      <c r="D11524" t="s">
        <v>15184</v>
      </c>
      <c r="E11524" s="1" t="d">
        <v>2017-03-27</v>
      </c>
      <c r="F11524" s="3">
        <f t="shared" ca="1" si="180"/>
        <v>2.5205479452054793</v>
      </c>
      <c r="G11524" s="2">
        <v>50561</v>
      </c>
      <c r="H11524" s="2">
        <v>51033.03</v>
      </c>
    </row>
    <row r="11525" spans="1:8" hidden="1" x14ac:dyDescent="0.2">
      <c r="A11525" t="s">
        <v>4654</v>
      </c>
      <c r="B11525" t="s">
        <v>474</v>
      </c>
      <c r="C11525" t="s">
        <v>2311</v>
      </c>
      <c r="D11525" t="s">
        <v>15187</v>
      </c>
      <c r="E11525" s="1" t="d">
        <v>1999-10-04</v>
      </c>
      <c r="F11525" s="3">
        <f t="shared" ca="1" si="180"/>
        <v>20.010958904109589</v>
      </c>
      <c r="G11525" s="2">
        <v>47746</v>
      </c>
      <c r="H11525" s="2">
        <v>54740.06</v>
      </c>
    </row>
    <row r="11526" spans="1:8" hidden="1" x14ac:dyDescent="0.2">
      <c r="A11526" t="s">
        <v>7422</v>
      </c>
      <c r="B11526" t="s">
        <v>29</v>
      </c>
      <c r="C11526" t="s">
        <v>1461</v>
      </c>
      <c r="D11526" t="s">
        <v>15187</v>
      </c>
      <c r="E11526" s="1" t="d">
        <v>2015-09-23</v>
      </c>
      <c r="F11526" s="3">
        <f t="shared" ca="1" si="180"/>
        <v>4.0301369863013701</v>
      </c>
      <c r="G11526" s="2">
        <v>48909</v>
      </c>
      <c r="H11526" s="2">
        <v>54492.61</v>
      </c>
    </row>
    <row r="11527" spans="1:8" hidden="1" x14ac:dyDescent="0.2">
      <c r="A11527" t="s">
        <v>12994</v>
      </c>
      <c r="B11527" t="s">
        <v>1578</v>
      </c>
      <c r="C11527" t="s">
        <v>1326</v>
      </c>
      <c r="D11527" t="s">
        <v>15190</v>
      </c>
      <c r="E11527" s="1" t="d">
        <v>1994-06-27</v>
      </c>
      <c r="F11527" s="3">
        <f t="shared" ca="1" si="180"/>
        <v>25.284931506849315</v>
      </c>
      <c r="G11527" s="2">
        <v>36436</v>
      </c>
      <c r="H11527" s="2">
        <v>37480.75</v>
      </c>
    </row>
    <row r="11528" spans="1:8" x14ac:dyDescent="0.2">
      <c r="A11528" t="s">
        <v>15141</v>
      </c>
      <c r="B11528" t="s">
        <v>17</v>
      </c>
      <c r="C11528" t="s">
        <v>733</v>
      </c>
      <c r="D11528" t="s">
        <v>15184</v>
      </c>
      <c r="E11528" s="1" t="d">
        <v>2017-05-08</v>
      </c>
      <c r="F11528" s="3">
        <f t="shared" ca="1" si="180"/>
        <v>2.4054794520547946</v>
      </c>
      <c r="G11528" s="2">
        <v>50561</v>
      </c>
      <c r="H11528" s="2">
        <v>51023.839999999997</v>
      </c>
    </row>
    <row r="11529" spans="1:8" hidden="1" x14ac:dyDescent="0.2">
      <c r="A11529" t="s">
        <v>6862</v>
      </c>
      <c r="B11529" t="s">
        <v>54</v>
      </c>
      <c r="C11529" t="s">
        <v>55</v>
      </c>
      <c r="D11529" t="s">
        <v>15187</v>
      </c>
      <c r="E11529" s="1" t="d">
        <v>2012-05-07</v>
      </c>
      <c r="F11529" s="3">
        <f t="shared" ca="1" si="180"/>
        <v>7.4109589041095889</v>
      </c>
      <c r="G11529" s="2">
        <v>53134</v>
      </c>
      <c r="H11529" s="2">
        <v>54480.57</v>
      </c>
    </row>
    <row r="11530" spans="1:8" hidden="1" x14ac:dyDescent="0.2">
      <c r="A11530" t="s">
        <v>5223</v>
      </c>
      <c r="B11530" t="s">
        <v>645</v>
      </c>
      <c r="C11530" t="s">
        <v>933</v>
      </c>
      <c r="D11530" t="s">
        <v>15187</v>
      </c>
      <c r="E11530" s="1" t="d">
        <v>2014-08-20</v>
      </c>
      <c r="F11530" s="3">
        <f t="shared" ca="1" si="180"/>
        <v>5.1232876712328768</v>
      </c>
      <c r="G11530" s="2">
        <v>53279</v>
      </c>
      <c r="H11530" s="2">
        <v>54308.639999999999</v>
      </c>
    </row>
    <row r="11531" spans="1:8" x14ac:dyDescent="0.2">
      <c r="A11531" t="s">
        <v>10026</v>
      </c>
      <c r="B11531" t="s">
        <v>17</v>
      </c>
      <c r="C11531" t="s">
        <v>18</v>
      </c>
      <c r="D11531" t="s">
        <v>15184</v>
      </c>
      <c r="E11531" s="1" t="d">
        <v>2013-06-10</v>
      </c>
      <c r="F11531" s="3">
        <f t="shared" ca="1" si="180"/>
        <v>6.3178082191780822</v>
      </c>
      <c r="G11531" s="2">
        <v>50561</v>
      </c>
      <c r="H11531" s="2">
        <v>50925.05</v>
      </c>
    </row>
    <row r="11532" spans="1:8" hidden="1" x14ac:dyDescent="0.2">
      <c r="A11532" t="s">
        <v>12999</v>
      </c>
      <c r="B11532" t="s">
        <v>51</v>
      </c>
      <c r="C11532" t="s">
        <v>2400</v>
      </c>
      <c r="D11532" t="s">
        <v>15192</v>
      </c>
      <c r="E11532" s="1" t="d">
        <v>1979-01-04</v>
      </c>
      <c r="F11532" s="3">
        <f t="shared" ca="1" si="180"/>
        <v>40.772602739726025</v>
      </c>
      <c r="G11532" s="2">
        <v>41757</v>
      </c>
      <c r="H11532" s="2">
        <v>42600.75</v>
      </c>
    </row>
    <row r="11533" spans="1:8" hidden="1" x14ac:dyDescent="0.2">
      <c r="A11533" t="s">
        <v>7061</v>
      </c>
      <c r="B11533" t="s">
        <v>54</v>
      </c>
      <c r="C11533" t="s">
        <v>55</v>
      </c>
      <c r="D11533" t="s">
        <v>15187</v>
      </c>
      <c r="E11533" s="1" t="d">
        <v>2013-11-12</v>
      </c>
      <c r="F11533" s="3">
        <f t="shared" ca="1" si="180"/>
        <v>5.8931506849315065</v>
      </c>
      <c r="G11533" s="2">
        <v>45873</v>
      </c>
      <c r="H11533" s="2">
        <v>54295.77</v>
      </c>
    </row>
    <row r="11534" spans="1:8" x14ac:dyDescent="0.2">
      <c r="A11534" t="s">
        <v>10974</v>
      </c>
      <c r="B11534" t="s">
        <v>17</v>
      </c>
      <c r="C11534" t="s">
        <v>18</v>
      </c>
      <c r="D11534" t="s">
        <v>15184</v>
      </c>
      <c r="E11534" s="1" t="d">
        <v>2017-05-11</v>
      </c>
      <c r="F11534" s="3">
        <f t="shared" ca="1" si="180"/>
        <v>2.3972602739726026</v>
      </c>
      <c r="G11534" s="2">
        <v>50561</v>
      </c>
      <c r="H11534" s="2">
        <v>50853.9</v>
      </c>
    </row>
    <row r="11535" spans="1:8" hidden="1" x14ac:dyDescent="0.2">
      <c r="A11535" t="s">
        <v>13002</v>
      </c>
      <c r="B11535" t="s">
        <v>23</v>
      </c>
      <c r="C11535" t="s">
        <v>1376</v>
      </c>
      <c r="D11535" t="s">
        <v>15189</v>
      </c>
      <c r="E11535" s="1" t="d">
        <v>2013-06-10</v>
      </c>
      <c r="F11535" s="3">
        <f t="shared" ca="1" si="180"/>
        <v>6.3178082191780822</v>
      </c>
      <c r="G11535" s="2">
        <v>24960</v>
      </c>
      <c r="H11535" s="2">
        <v>2448</v>
      </c>
    </row>
    <row r="11536" spans="1:8" hidden="1" x14ac:dyDescent="0.2">
      <c r="A11536" t="s">
        <v>13003</v>
      </c>
      <c r="B11536" t="s">
        <v>74</v>
      </c>
      <c r="C11536" t="s">
        <v>788</v>
      </c>
      <c r="D11536" t="s">
        <v>15218</v>
      </c>
      <c r="E11536" s="1" t="d">
        <v>2012-10-29</v>
      </c>
      <c r="F11536" s="3">
        <f t="shared" ca="1" si="180"/>
        <v>6.9315068493150687</v>
      </c>
      <c r="G11536" s="2">
        <v>31720</v>
      </c>
      <c r="H11536" s="2">
        <v>43076.3</v>
      </c>
    </row>
    <row r="11537" spans="1:8" hidden="1" x14ac:dyDescent="0.2">
      <c r="A11537" t="s">
        <v>13004</v>
      </c>
      <c r="B11537" t="s">
        <v>328</v>
      </c>
      <c r="C11537" t="s">
        <v>340</v>
      </c>
      <c r="D11537" t="s">
        <v>15206</v>
      </c>
      <c r="E11537" s="1" t="d">
        <v>1996-09-09</v>
      </c>
      <c r="F11537" s="3">
        <f t="shared" ca="1" si="180"/>
        <v>23.079452054794519</v>
      </c>
      <c r="G11537" s="2">
        <v>60425</v>
      </c>
      <c r="H11537" s="2">
        <v>61450.05</v>
      </c>
    </row>
    <row r="11538" spans="1:8" hidden="1" x14ac:dyDescent="0.2">
      <c r="A11538" t="s">
        <v>13005</v>
      </c>
      <c r="B11538" t="s">
        <v>1135</v>
      </c>
      <c r="C11538" t="s">
        <v>223</v>
      </c>
      <c r="D11538" t="s">
        <v>15190</v>
      </c>
      <c r="E11538" s="1" t="d">
        <v>1985-07-15</v>
      </c>
      <c r="F11538" s="3">
        <f t="shared" ca="1" si="180"/>
        <v>34.241095890410961</v>
      </c>
      <c r="G11538" s="2">
        <v>63751</v>
      </c>
      <c r="H11538" s="2">
        <v>64677.17</v>
      </c>
    </row>
    <row r="11539" spans="1:8" hidden="1" x14ac:dyDescent="0.2">
      <c r="A11539" t="s">
        <v>7568</v>
      </c>
      <c r="B11539" t="s">
        <v>54</v>
      </c>
      <c r="C11539" t="s">
        <v>55</v>
      </c>
      <c r="D11539" t="s">
        <v>15187</v>
      </c>
      <c r="E11539" s="1" t="d">
        <v>1995-02-02</v>
      </c>
      <c r="F11539" s="3">
        <f t="shared" ca="1" si="180"/>
        <v>24.682191780821917</v>
      </c>
      <c r="G11539" s="2">
        <v>57916</v>
      </c>
      <c r="H11539" s="2">
        <v>54074.36</v>
      </c>
    </row>
    <row r="11540" spans="1:8" hidden="1" x14ac:dyDescent="0.2">
      <c r="A11540" t="s">
        <v>13007</v>
      </c>
      <c r="B11540" t="s">
        <v>398</v>
      </c>
      <c r="C11540" t="s">
        <v>39</v>
      </c>
      <c r="D11540" t="s">
        <v>15189</v>
      </c>
      <c r="E11540" s="1" t="d">
        <v>2016-06-02</v>
      </c>
      <c r="F11540" s="3">
        <f t="shared" ca="1" si="180"/>
        <v>3.3369863013698629</v>
      </c>
      <c r="G11540" s="2">
        <v>21008</v>
      </c>
      <c r="H11540">
        <v>946.25</v>
      </c>
    </row>
    <row r="11541" spans="1:8" x14ac:dyDescent="0.2">
      <c r="A11541" t="s">
        <v>15099</v>
      </c>
      <c r="B11541" t="s">
        <v>17</v>
      </c>
      <c r="C11541" t="s">
        <v>18</v>
      </c>
      <c r="D11541" t="s">
        <v>15184</v>
      </c>
      <c r="E11541" s="1" t="d">
        <v>2017-07-07</v>
      </c>
      <c r="F11541" s="3">
        <f t="shared" ca="1" si="180"/>
        <v>2.2410958904109588</v>
      </c>
      <c r="G11541" s="2">
        <v>50561</v>
      </c>
      <c r="H11541" s="2">
        <v>50779.68</v>
      </c>
    </row>
    <row r="11542" spans="1:8" x14ac:dyDescent="0.2">
      <c r="A11542" t="s">
        <v>9297</v>
      </c>
      <c r="B11542" t="s">
        <v>1056</v>
      </c>
      <c r="C11542" t="s">
        <v>511</v>
      </c>
      <c r="D11542" t="s">
        <v>15184</v>
      </c>
      <c r="E11542" s="1" t="d">
        <v>2016-06-23</v>
      </c>
      <c r="F11542" s="3">
        <f t="shared" ca="1" si="180"/>
        <v>3.2794520547945205</v>
      </c>
      <c r="G11542" s="2">
        <v>49651</v>
      </c>
      <c r="H11542" s="2">
        <v>50715.71</v>
      </c>
    </row>
    <row r="11543" spans="1:8" hidden="1" x14ac:dyDescent="0.2">
      <c r="A11543" t="s">
        <v>13010</v>
      </c>
      <c r="B11543" t="s">
        <v>1592</v>
      </c>
      <c r="C11543" t="s">
        <v>1748</v>
      </c>
      <c r="D11543" t="s">
        <v>15190</v>
      </c>
      <c r="E11543" s="1" t="d">
        <v>2007-01-16</v>
      </c>
      <c r="F11543" s="3">
        <f t="shared" ca="1" si="180"/>
        <v>12.72054794520548</v>
      </c>
      <c r="G11543" s="2">
        <v>47907</v>
      </c>
      <c r="H11543" s="2">
        <v>57901.63</v>
      </c>
    </row>
    <row r="11544" spans="1:8" hidden="1" x14ac:dyDescent="0.2">
      <c r="A11544" t="s">
        <v>13011</v>
      </c>
      <c r="B11544" t="s">
        <v>960</v>
      </c>
      <c r="C11544" t="s">
        <v>961</v>
      </c>
      <c r="D11544" t="s">
        <v>15198</v>
      </c>
      <c r="E11544" s="1" t="d">
        <v>2010-09-09</v>
      </c>
      <c r="F11544" s="3">
        <f t="shared" ca="1" si="180"/>
        <v>9.0712328767123296</v>
      </c>
      <c r="G11544" s="2">
        <v>41599</v>
      </c>
      <c r="H11544" s="2">
        <v>46306.82</v>
      </c>
    </row>
    <row r="11545" spans="1:8" hidden="1" x14ac:dyDescent="0.2">
      <c r="A11545" t="s">
        <v>13012</v>
      </c>
      <c r="B11545" t="s">
        <v>23</v>
      </c>
      <c r="C11545" t="s">
        <v>1208</v>
      </c>
      <c r="D11545" t="s">
        <v>15189</v>
      </c>
      <c r="E11545" s="1" t="d">
        <v>2017-07-03</v>
      </c>
      <c r="F11545" s="3">
        <f t="shared" ca="1" si="180"/>
        <v>2.2520547945205478</v>
      </c>
      <c r="G11545" s="2">
        <v>24960</v>
      </c>
      <c r="H11545" s="2">
        <v>3648</v>
      </c>
    </row>
    <row r="11546" spans="1:8" hidden="1" x14ac:dyDescent="0.2">
      <c r="A11546" t="s">
        <v>13013</v>
      </c>
      <c r="B11546" t="s">
        <v>1976</v>
      </c>
      <c r="C11546" t="s">
        <v>3524</v>
      </c>
      <c r="D11546" t="s">
        <v>15197</v>
      </c>
      <c r="E11546" s="1" t="d">
        <v>2001-11-28</v>
      </c>
      <c r="F11546" s="3">
        <f t="shared" ca="1" si="180"/>
        <v>17.857534246575341</v>
      </c>
      <c r="G11546" s="2">
        <v>53159</v>
      </c>
      <c r="H11546" s="2">
        <v>72370.62</v>
      </c>
    </row>
    <row r="11547" spans="1:8" hidden="1" x14ac:dyDescent="0.2">
      <c r="A11547" t="s">
        <v>4123</v>
      </c>
      <c r="B11547" t="s">
        <v>390</v>
      </c>
      <c r="C11547" t="s">
        <v>933</v>
      </c>
      <c r="D11547" t="s">
        <v>15187</v>
      </c>
      <c r="E11547" s="1" t="d">
        <v>2015-06-03</v>
      </c>
      <c r="F11547" s="3">
        <f t="shared" ca="1" si="180"/>
        <v>4.3369863013698629</v>
      </c>
      <c r="G11547" s="2">
        <v>48085</v>
      </c>
      <c r="H11547" s="2">
        <v>53934.57</v>
      </c>
    </row>
    <row r="11548" spans="1:8" hidden="1" x14ac:dyDescent="0.2">
      <c r="A11548" t="s">
        <v>13015</v>
      </c>
      <c r="B11548" t="s">
        <v>178</v>
      </c>
      <c r="C11548" t="s">
        <v>179</v>
      </c>
      <c r="D11548" t="s">
        <v>15192</v>
      </c>
      <c r="E11548" s="1" t="d">
        <v>2016-07-01</v>
      </c>
      <c r="F11548" s="3">
        <f t="shared" ca="1" si="180"/>
        <v>3.2575342465753425</v>
      </c>
      <c r="G11548" s="2">
        <v>33048</v>
      </c>
      <c r="H11548" s="2">
        <v>32503.99</v>
      </c>
    </row>
    <row r="11549" spans="1:8" hidden="1" x14ac:dyDescent="0.2">
      <c r="A11549" t="s">
        <v>13016</v>
      </c>
      <c r="B11549" t="s">
        <v>23</v>
      </c>
      <c r="C11549" t="s">
        <v>1881</v>
      </c>
      <c r="D11549" t="s">
        <v>15218</v>
      </c>
      <c r="E11549" s="1" t="d">
        <v>2018-04-08</v>
      </c>
      <c r="F11549" s="3">
        <f t="shared" ca="1" si="180"/>
        <v>1.4876712328767123</v>
      </c>
      <c r="G11549" s="2">
        <v>27040</v>
      </c>
      <c r="H11549" s="2">
        <v>7137</v>
      </c>
    </row>
    <row r="11550" spans="1:8" x14ac:dyDescent="0.2">
      <c r="A11550" t="s">
        <v>3612</v>
      </c>
      <c r="B11550" t="s">
        <v>166</v>
      </c>
      <c r="C11550" t="s">
        <v>167</v>
      </c>
      <c r="D11550" t="s">
        <v>15184</v>
      </c>
      <c r="E11550" s="1" t="d">
        <v>2017-03-06</v>
      </c>
      <c r="F11550" s="3">
        <f t="shared" ca="1" si="180"/>
        <v>2.5780821917808221</v>
      </c>
      <c r="G11550" s="2">
        <v>42131</v>
      </c>
      <c r="H11550" s="2">
        <v>50692.1</v>
      </c>
    </row>
    <row r="11551" spans="1:8" hidden="1" x14ac:dyDescent="0.2">
      <c r="A11551" t="s">
        <v>13018</v>
      </c>
      <c r="B11551" t="s">
        <v>112</v>
      </c>
      <c r="C11551" t="s">
        <v>770</v>
      </c>
      <c r="D11551" t="s">
        <v>15194</v>
      </c>
      <c r="E11551" s="1" t="d">
        <v>2017-11-06</v>
      </c>
      <c r="F11551" s="3">
        <f t="shared" ca="1" si="180"/>
        <v>1.9068493150684931</v>
      </c>
      <c r="G11551" s="2">
        <v>21008</v>
      </c>
      <c r="H11551" s="2">
        <v>5708</v>
      </c>
    </row>
    <row r="11552" spans="1:8" x14ac:dyDescent="0.2">
      <c r="A11552" t="s">
        <v>4840</v>
      </c>
      <c r="B11552" t="s">
        <v>17</v>
      </c>
      <c r="C11552" t="s">
        <v>18</v>
      </c>
      <c r="D11552" t="s">
        <v>15184</v>
      </c>
      <c r="E11552" s="1" t="d">
        <v>2017-06-29</v>
      </c>
      <c r="F11552" s="3">
        <f t="shared" ca="1" si="180"/>
        <v>2.2630136986301368</v>
      </c>
      <c r="G11552" s="2">
        <v>50561</v>
      </c>
      <c r="H11552" s="2">
        <v>50590.43</v>
      </c>
    </row>
    <row r="11553" spans="1:8" x14ac:dyDescent="0.2">
      <c r="A11553" t="s">
        <v>13976</v>
      </c>
      <c r="B11553" t="s">
        <v>17</v>
      </c>
      <c r="C11553" t="s">
        <v>18</v>
      </c>
      <c r="D11553" t="s">
        <v>15184</v>
      </c>
      <c r="E11553" s="1" t="d">
        <v>2017-11-29</v>
      </c>
      <c r="F11553" s="3">
        <f t="shared" ca="1" si="180"/>
        <v>1.8438356164383563</v>
      </c>
      <c r="G11553" s="2">
        <v>82080</v>
      </c>
      <c r="H11553" s="2">
        <v>50568.11</v>
      </c>
    </row>
    <row r="11554" spans="1:8" x14ac:dyDescent="0.2">
      <c r="A11554" t="s">
        <v>1665</v>
      </c>
      <c r="B11554" t="s">
        <v>1666</v>
      </c>
      <c r="C11554" t="s">
        <v>1667</v>
      </c>
      <c r="D11554" t="s">
        <v>15184</v>
      </c>
      <c r="E11554" s="1" t="d">
        <v>2007-06-08</v>
      </c>
      <c r="F11554" s="3">
        <f t="shared" ca="1" si="180"/>
        <v>12.328767123287671</v>
      </c>
      <c r="G11554" s="2">
        <v>40042</v>
      </c>
      <c r="H11554" s="2">
        <v>50475.33</v>
      </c>
    </row>
    <row r="11555" spans="1:8" hidden="1" x14ac:dyDescent="0.2">
      <c r="A11555" t="s">
        <v>13022</v>
      </c>
      <c r="B11555" t="s">
        <v>112</v>
      </c>
      <c r="C11555" t="s">
        <v>345</v>
      </c>
      <c r="D11555" t="s">
        <v>15194</v>
      </c>
      <c r="E11555" s="1" t="d">
        <v>2013-05-20</v>
      </c>
      <c r="F11555" s="3">
        <f t="shared" ca="1" si="180"/>
        <v>6.375342465753425</v>
      </c>
      <c r="G11555" s="2">
        <v>21008</v>
      </c>
      <c r="H11555" s="2">
        <v>8843.01</v>
      </c>
    </row>
    <row r="11556" spans="1:8" hidden="1" x14ac:dyDescent="0.2">
      <c r="A11556" t="s">
        <v>13023</v>
      </c>
      <c r="B11556" t="s">
        <v>13024</v>
      </c>
      <c r="C11556" t="s">
        <v>1201</v>
      </c>
      <c r="D11556" t="s">
        <v>15182</v>
      </c>
      <c r="E11556" s="1" t="d">
        <v>1993-02-02</v>
      </c>
      <c r="F11556" s="3">
        <f t="shared" ca="1" si="180"/>
        <v>26.682191780821917</v>
      </c>
      <c r="G11556" s="2">
        <v>38483</v>
      </c>
      <c r="H11556" s="2">
        <v>38334.78</v>
      </c>
    </row>
    <row r="11557" spans="1:8" hidden="1" x14ac:dyDescent="0.2">
      <c r="A11557" t="s">
        <v>13025</v>
      </c>
      <c r="B11557" t="s">
        <v>398</v>
      </c>
      <c r="C11557" t="s">
        <v>39</v>
      </c>
      <c r="D11557" t="s">
        <v>15189</v>
      </c>
      <c r="E11557" s="1" t="d">
        <v>2017-04-29</v>
      </c>
      <c r="F11557" s="3">
        <f t="shared" ca="1" si="180"/>
        <v>2.43013698630137</v>
      </c>
      <c r="G11557" s="2">
        <v>21008</v>
      </c>
      <c r="H11557">
        <v>615.13</v>
      </c>
    </row>
    <row r="11558" spans="1:8" x14ac:dyDescent="0.2">
      <c r="A11558" t="s">
        <v>13369</v>
      </c>
      <c r="B11558" t="s">
        <v>51</v>
      </c>
      <c r="C11558" t="s">
        <v>5157</v>
      </c>
      <c r="D11558" t="s">
        <v>15184</v>
      </c>
      <c r="E11558" s="1" t="d">
        <v>1975-10-22</v>
      </c>
      <c r="F11558" s="3">
        <f t="shared" ca="1" si="180"/>
        <v>43.978082191780821</v>
      </c>
      <c r="G11558" s="2">
        <v>42483</v>
      </c>
      <c r="H11558" s="2">
        <v>50449.33</v>
      </c>
    </row>
    <row r="11559" spans="1:8" hidden="1" x14ac:dyDescent="0.2">
      <c r="A11559" t="s">
        <v>4207</v>
      </c>
      <c r="B11559" t="s">
        <v>390</v>
      </c>
      <c r="C11559" t="s">
        <v>1243</v>
      </c>
      <c r="D11559" t="s">
        <v>15187</v>
      </c>
      <c r="E11559" s="1" t="d">
        <v>2015-09-23</v>
      </c>
      <c r="F11559" s="3">
        <f t="shared" ca="1" si="180"/>
        <v>4.0301369863013701</v>
      </c>
      <c r="G11559" s="2">
        <v>36988</v>
      </c>
      <c r="H11559" s="2">
        <v>53855.82</v>
      </c>
    </row>
    <row r="11560" spans="1:8" hidden="1" x14ac:dyDescent="0.2">
      <c r="A11560" t="s">
        <v>13028</v>
      </c>
      <c r="B11560" t="s">
        <v>100</v>
      </c>
      <c r="C11560" t="s">
        <v>871</v>
      </c>
      <c r="D11560" t="s">
        <v>15192</v>
      </c>
      <c r="E11560" s="1" t="d">
        <v>1994-11-21</v>
      </c>
      <c r="F11560" s="3">
        <f t="shared" ca="1" si="180"/>
        <v>24.882191780821916</v>
      </c>
      <c r="G11560" s="2">
        <v>66211</v>
      </c>
      <c r="H11560" s="2">
        <v>63950.84</v>
      </c>
    </row>
    <row r="11561" spans="1:8" hidden="1" x14ac:dyDescent="0.2">
      <c r="A11561" t="s">
        <v>13028</v>
      </c>
      <c r="B11561" t="s">
        <v>305</v>
      </c>
      <c r="C11561" t="s">
        <v>873</v>
      </c>
      <c r="D11561" t="s">
        <v>874</v>
      </c>
      <c r="E11561" s="1" t="d">
        <v>2007-07-05</v>
      </c>
      <c r="F11561" s="3">
        <f t="shared" ca="1" si="180"/>
        <v>12.254794520547945</v>
      </c>
      <c r="G11561" s="2">
        <v>76648</v>
      </c>
      <c r="H11561" s="2">
        <v>6559.54</v>
      </c>
    </row>
    <row r="11562" spans="1:8" hidden="1" x14ac:dyDescent="0.2">
      <c r="A11562" t="s">
        <v>13029</v>
      </c>
      <c r="B11562" t="s">
        <v>1319</v>
      </c>
      <c r="C11562" t="s">
        <v>420</v>
      </c>
      <c r="D11562" t="s">
        <v>15201</v>
      </c>
      <c r="E11562" s="1" t="d">
        <v>1998-01-22</v>
      </c>
      <c r="F11562" s="3">
        <f t="shared" ca="1" si="180"/>
        <v>21.709589041095889</v>
      </c>
      <c r="G11562" s="2">
        <v>43957</v>
      </c>
      <c r="H11562" s="2">
        <v>45564.42</v>
      </c>
    </row>
    <row r="11563" spans="1:8" hidden="1" x14ac:dyDescent="0.2">
      <c r="A11563" t="s">
        <v>10374</v>
      </c>
      <c r="B11563" t="s">
        <v>54</v>
      </c>
      <c r="C11563" t="s">
        <v>55</v>
      </c>
      <c r="D11563" t="s">
        <v>15187</v>
      </c>
      <c r="E11563" s="1" t="d">
        <v>1999-06-13</v>
      </c>
      <c r="F11563" s="3">
        <f t="shared" ca="1" si="180"/>
        <v>20.32054794520548</v>
      </c>
      <c r="G11563" s="2">
        <v>56322</v>
      </c>
      <c r="H11563" s="2">
        <v>53743.95</v>
      </c>
    </row>
    <row r="11564" spans="1:8" hidden="1" x14ac:dyDescent="0.2">
      <c r="A11564" t="s">
        <v>13031</v>
      </c>
      <c r="B11564" t="s">
        <v>2004</v>
      </c>
      <c r="C11564" t="s">
        <v>454</v>
      </c>
      <c r="D11564" t="s">
        <v>15190</v>
      </c>
      <c r="E11564" s="1" t="d">
        <v>1984-01-23</v>
      </c>
      <c r="F11564" s="3">
        <f t="shared" ca="1" si="180"/>
        <v>35.717808219178082</v>
      </c>
      <c r="G11564" s="2">
        <v>47839</v>
      </c>
      <c r="H11564" s="2">
        <v>79073.95</v>
      </c>
    </row>
    <row r="11565" spans="1:8" hidden="1" x14ac:dyDescent="0.2">
      <c r="A11565" t="s">
        <v>13032</v>
      </c>
      <c r="B11565" t="s">
        <v>13033</v>
      </c>
      <c r="C11565" t="s">
        <v>8995</v>
      </c>
      <c r="D11565" t="s">
        <v>15197</v>
      </c>
      <c r="E11565" s="1" t="d">
        <v>2014-01-21</v>
      </c>
      <c r="F11565" s="3">
        <f t="shared" ca="1" si="180"/>
        <v>5.7013698630136984</v>
      </c>
      <c r="G11565" s="2">
        <v>93024</v>
      </c>
      <c r="H11565" s="2">
        <v>93189.72</v>
      </c>
    </row>
    <row r="11566" spans="1:8" hidden="1" x14ac:dyDescent="0.2">
      <c r="A11566" t="s">
        <v>13034</v>
      </c>
      <c r="B11566" t="s">
        <v>515</v>
      </c>
      <c r="C11566" t="s">
        <v>2578</v>
      </c>
      <c r="D11566" t="s">
        <v>15192</v>
      </c>
      <c r="E11566" s="1" t="d">
        <v>2006-07-01</v>
      </c>
      <c r="F11566" s="3">
        <f t="shared" ca="1" si="180"/>
        <v>13.265753424657534</v>
      </c>
      <c r="G11566" s="2">
        <v>28313</v>
      </c>
      <c r="H11566" s="2">
        <v>28204.37</v>
      </c>
    </row>
    <row r="11567" spans="1:8" hidden="1" x14ac:dyDescent="0.2">
      <c r="A11567" t="s">
        <v>14293</v>
      </c>
      <c r="B11567" t="s">
        <v>54</v>
      </c>
      <c r="C11567" t="s">
        <v>55</v>
      </c>
      <c r="D11567" t="s">
        <v>15187</v>
      </c>
      <c r="E11567" s="1" t="d">
        <v>2017-07-29</v>
      </c>
      <c r="F11567" s="3">
        <f t="shared" ca="1" si="180"/>
        <v>2.1808219178082191</v>
      </c>
      <c r="G11567" s="2">
        <v>43856</v>
      </c>
      <c r="H11567" s="2">
        <v>53716.3</v>
      </c>
    </row>
    <row r="11568" spans="1:8" hidden="1" x14ac:dyDescent="0.2">
      <c r="A11568" t="s">
        <v>13036</v>
      </c>
      <c r="B11568" t="s">
        <v>731</v>
      </c>
      <c r="C11568" t="s">
        <v>655</v>
      </c>
      <c r="D11568" t="s">
        <v>15181</v>
      </c>
      <c r="E11568" s="1" t="d">
        <v>2007-01-02</v>
      </c>
      <c r="F11568" s="3">
        <f t="shared" ca="1" si="180"/>
        <v>12.758904109589041</v>
      </c>
      <c r="G11568" s="2">
        <v>52730</v>
      </c>
      <c r="H11568" s="2">
        <v>53529.47</v>
      </c>
    </row>
    <row r="11569" spans="1:8" hidden="1" x14ac:dyDescent="0.2">
      <c r="A11569" t="s">
        <v>3862</v>
      </c>
      <c r="B11569" t="s">
        <v>645</v>
      </c>
      <c r="C11569" t="s">
        <v>675</v>
      </c>
      <c r="D11569" t="s">
        <v>15187</v>
      </c>
      <c r="E11569" s="1" t="d">
        <v>2017-07-12</v>
      </c>
      <c r="F11569" s="3">
        <f t="shared" ca="1" si="180"/>
        <v>2.2273972602739724</v>
      </c>
      <c r="G11569" s="2">
        <v>46813</v>
      </c>
      <c r="H11569" s="2">
        <v>53701.63</v>
      </c>
    </row>
    <row r="11570" spans="1:8" hidden="1" x14ac:dyDescent="0.2">
      <c r="A11570" t="s">
        <v>644</v>
      </c>
      <c r="B11570" t="s">
        <v>645</v>
      </c>
      <c r="C11570" t="s">
        <v>135</v>
      </c>
      <c r="D11570" t="s">
        <v>15187</v>
      </c>
      <c r="E11570" s="1" t="d">
        <v>2017-07-12</v>
      </c>
      <c r="F11570" s="3">
        <f t="shared" ca="1" si="180"/>
        <v>2.2273972602739724</v>
      </c>
      <c r="G11570" s="2">
        <v>46813</v>
      </c>
      <c r="H11570" s="2">
        <v>53660.3</v>
      </c>
    </row>
    <row r="11571" spans="1:8" hidden="1" x14ac:dyDescent="0.2">
      <c r="A11571" t="s">
        <v>13039</v>
      </c>
      <c r="B11571" t="s">
        <v>74</v>
      </c>
      <c r="C11571" t="s">
        <v>867</v>
      </c>
      <c r="D11571" t="s">
        <v>15191</v>
      </c>
      <c r="E11571" s="1" t="d">
        <v>2001-09-04</v>
      </c>
      <c r="F11571" s="3">
        <f t="shared" ca="1" si="180"/>
        <v>18.090410958904108</v>
      </c>
      <c r="G11571" s="2">
        <v>34247</v>
      </c>
      <c r="H11571" s="2">
        <v>43441.04</v>
      </c>
    </row>
    <row r="11572" spans="1:8" hidden="1" x14ac:dyDescent="0.2">
      <c r="A11572" t="s">
        <v>13040</v>
      </c>
      <c r="B11572" t="s">
        <v>23</v>
      </c>
      <c r="C11572" t="s">
        <v>72</v>
      </c>
      <c r="D11572" t="s">
        <v>15189</v>
      </c>
      <c r="E11572" s="1" t="d">
        <v>2016-05-28</v>
      </c>
      <c r="F11572" s="3">
        <f t="shared" ca="1" si="180"/>
        <v>3.3506849315068492</v>
      </c>
      <c r="G11572" s="2">
        <v>31200</v>
      </c>
      <c r="H11572" s="2">
        <v>18640.05</v>
      </c>
    </row>
    <row r="11573" spans="1:8" hidden="1" x14ac:dyDescent="0.2">
      <c r="A11573" t="s">
        <v>13041</v>
      </c>
      <c r="B11573" t="s">
        <v>506</v>
      </c>
      <c r="C11573" t="s">
        <v>507</v>
      </c>
      <c r="D11573" t="s">
        <v>15218</v>
      </c>
      <c r="E11573" s="1" t="d">
        <v>2011-06-27</v>
      </c>
      <c r="F11573" s="3">
        <f t="shared" ca="1" si="180"/>
        <v>8.2739726027397253</v>
      </c>
      <c r="G11573" s="2">
        <v>21008</v>
      </c>
      <c r="H11573" s="2">
        <v>20863.650000000001</v>
      </c>
    </row>
    <row r="11574" spans="1:8" hidden="1" x14ac:dyDescent="0.2">
      <c r="A11574" t="s">
        <v>13042</v>
      </c>
      <c r="B11574" t="s">
        <v>169</v>
      </c>
      <c r="C11574" t="s">
        <v>170</v>
      </c>
      <c r="D11574" t="s">
        <v>15204</v>
      </c>
      <c r="E11574" s="1" t="d">
        <v>2000-08-31</v>
      </c>
      <c r="F11574" s="3">
        <f t="shared" ca="1" si="180"/>
        <v>19.101369863013698</v>
      </c>
      <c r="G11574" s="2">
        <v>11632</v>
      </c>
      <c r="H11574" s="2">
        <v>11241.03</v>
      </c>
    </row>
    <row r="11575" spans="1:8" x14ac:dyDescent="0.2">
      <c r="A11575" t="s">
        <v>4088</v>
      </c>
      <c r="B11575" t="s">
        <v>510</v>
      </c>
      <c r="C11575" t="s">
        <v>511</v>
      </c>
      <c r="D11575" t="s">
        <v>15184</v>
      </c>
      <c r="E11575" s="1" t="d">
        <v>2017-01-09</v>
      </c>
      <c r="F11575" s="3">
        <f t="shared" ca="1" si="180"/>
        <v>2.7315068493150685</v>
      </c>
      <c r="G11575" s="2">
        <v>42328</v>
      </c>
      <c r="H11575" s="2">
        <v>50117.17</v>
      </c>
    </row>
    <row r="11576" spans="1:8" hidden="1" x14ac:dyDescent="0.2">
      <c r="A11576" t="s">
        <v>53</v>
      </c>
      <c r="B11576" t="s">
        <v>54</v>
      </c>
      <c r="C11576" t="s">
        <v>55</v>
      </c>
      <c r="D11576" t="s">
        <v>15187</v>
      </c>
      <c r="E11576" s="1" t="d">
        <v>2004-06-10</v>
      </c>
      <c r="F11576" s="3">
        <f t="shared" ca="1" si="180"/>
        <v>15.323287671232876</v>
      </c>
      <c r="G11576" s="2">
        <v>54728</v>
      </c>
      <c r="H11576" s="2">
        <v>53659.67</v>
      </c>
    </row>
    <row r="11577" spans="1:8" hidden="1" x14ac:dyDescent="0.2">
      <c r="A11577" t="s">
        <v>13045</v>
      </c>
      <c r="B11577" t="s">
        <v>6507</v>
      </c>
      <c r="C11577" t="s">
        <v>3420</v>
      </c>
      <c r="D11577" t="s">
        <v>15185</v>
      </c>
      <c r="E11577" s="1" t="d">
        <v>2012-07-09</v>
      </c>
      <c r="F11577" s="3">
        <f t="shared" ca="1" si="180"/>
        <v>7.2383561643835614</v>
      </c>
      <c r="G11577" s="2">
        <v>60700</v>
      </c>
      <c r="H11577" s="2">
        <v>60749.79</v>
      </c>
    </row>
    <row r="11578" spans="1:8" hidden="1" x14ac:dyDescent="0.2">
      <c r="A11578" t="s">
        <v>13046</v>
      </c>
      <c r="B11578" t="s">
        <v>385</v>
      </c>
      <c r="C11578" t="s">
        <v>945</v>
      </c>
      <c r="D11578" t="s">
        <v>15197</v>
      </c>
      <c r="E11578" s="1" t="d">
        <v>2018-02-26</v>
      </c>
      <c r="F11578" s="3">
        <f t="shared" ca="1" si="180"/>
        <v>1.6</v>
      </c>
      <c r="G11578" s="2">
        <v>33132</v>
      </c>
      <c r="H11578" s="2">
        <v>13923.44</v>
      </c>
    </row>
    <row r="11579" spans="1:8" hidden="1" x14ac:dyDescent="0.2">
      <c r="A11579" t="s">
        <v>13047</v>
      </c>
      <c r="B11579" t="s">
        <v>199</v>
      </c>
      <c r="C11579" t="s">
        <v>500</v>
      </c>
      <c r="D11579" t="s">
        <v>15197</v>
      </c>
      <c r="E11579" s="1" t="d">
        <v>1989-10-16</v>
      </c>
      <c r="F11579" s="3">
        <f t="shared" ca="1" si="180"/>
        <v>29.983561643835618</v>
      </c>
      <c r="G11579" s="2">
        <v>69621</v>
      </c>
      <c r="H11579" s="2">
        <v>71745.570000000007</v>
      </c>
    </row>
    <row r="11580" spans="1:8" hidden="1" x14ac:dyDescent="0.2">
      <c r="A11580" t="s">
        <v>13048</v>
      </c>
      <c r="B11580" t="s">
        <v>2004</v>
      </c>
      <c r="C11580" t="s">
        <v>1112</v>
      </c>
      <c r="D11580" t="s">
        <v>15190</v>
      </c>
      <c r="E11580" s="1" t="d">
        <v>1989-07-17</v>
      </c>
      <c r="F11580" s="3">
        <f t="shared" ca="1" si="180"/>
        <v>30.232876712328768</v>
      </c>
      <c r="G11580" s="2">
        <v>46591</v>
      </c>
      <c r="H11580" s="2">
        <v>58804.17</v>
      </c>
    </row>
    <row r="11581" spans="1:8" hidden="1" x14ac:dyDescent="0.2">
      <c r="A11581" t="s">
        <v>13049</v>
      </c>
      <c r="B11581" t="s">
        <v>23</v>
      </c>
      <c r="C11581" t="s">
        <v>72</v>
      </c>
      <c r="D11581" t="s">
        <v>15189</v>
      </c>
      <c r="E11581" s="1" t="d">
        <v>2007-06-09</v>
      </c>
      <c r="F11581" s="3">
        <f t="shared" ca="1" si="180"/>
        <v>12.326027397260274</v>
      </c>
      <c r="G11581" s="2">
        <v>24960</v>
      </c>
      <c r="H11581" s="2">
        <v>1782</v>
      </c>
    </row>
    <row r="11582" spans="1:8" hidden="1" x14ac:dyDescent="0.2">
      <c r="A11582" t="s">
        <v>12917</v>
      </c>
      <c r="B11582" t="s">
        <v>54</v>
      </c>
      <c r="C11582" t="s">
        <v>55</v>
      </c>
      <c r="D11582" t="s">
        <v>15187</v>
      </c>
      <c r="E11582" s="1" t="d">
        <v>2006-04-27</v>
      </c>
      <c r="F11582" s="3">
        <f t="shared" ca="1" si="180"/>
        <v>13.443835616438356</v>
      </c>
      <c r="G11582" s="2">
        <v>54728</v>
      </c>
      <c r="H11582" s="2">
        <v>53584.97</v>
      </c>
    </row>
    <row r="11583" spans="1:8" x14ac:dyDescent="0.2">
      <c r="A11583" t="s">
        <v>8435</v>
      </c>
      <c r="B11583" t="s">
        <v>17</v>
      </c>
      <c r="C11583" t="s">
        <v>18</v>
      </c>
      <c r="D11583" t="s">
        <v>15184</v>
      </c>
      <c r="E11583" s="1" t="d">
        <v>2017-07-26</v>
      </c>
      <c r="F11583" s="3">
        <f t="shared" ca="1" si="180"/>
        <v>2.1890410958904107</v>
      </c>
      <c r="G11583" s="2">
        <v>50561</v>
      </c>
      <c r="H11583" s="2">
        <v>49954.86</v>
      </c>
    </row>
    <row r="11584" spans="1:8" hidden="1" x14ac:dyDescent="0.2">
      <c r="A11584" t="s">
        <v>13052</v>
      </c>
      <c r="B11584" t="s">
        <v>74</v>
      </c>
      <c r="C11584" t="s">
        <v>670</v>
      </c>
      <c r="D11584" t="s">
        <v>15191</v>
      </c>
      <c r="E11584" s="1" t="d">
        <v>1989-05-18</v>
      </c>
      <c r="F11584" s="3">
        <f t="shared" ca="1" si="180"/>
        <v>30.397260273972602</v>
      </c>
      <c r="G11584" s="2">
        <v>36202</v>
      </c>
      <c r="H11584" s="2">
        <v>40684.1</v>
      </c>
    </row>
    <row r="11585" spans="1:8" hidden="1" x14ac:dyDescent="0.2">
      <c r="A11585" t="s">
        <v>13053</v>
      </c>
      <c r="B11585" t="s">
        <v>23</v>
      </c>
      <c r="C11585" t="s">
        <v>72</v>
      </c>
      <c r="D11585" t="s">
        <v>15189</v>
      </c>
      <c r="E11585" s="1" t="d">
        <v>2017-05-27</v>
      </c>
      <c r="F11585" s="3">
        <f t="shared" ca="1" si="180"/>
        <v>2.3534246575342466</v>
      </c>
      <c r="G11585" s="2">
        <v>41600</v>
      </c>
      <c r="H11585" s="2">
        <v>4950</v>
      </c>
    </row>
    <row r="11586" spans="1:8" hidden="1" x14ac:dyDescent="0.2">
      <c r="A11586" t="s">
        <v>13054</v>
      </c>
      <c r="B11586" t="s">
        <v>2094</v>
      </c>
      <c r="C11586" t="s">
        <v>2761</v>
      </c>
      <c r="D11586" t="s">
        <v>15194</v>
      </c>
      <c r="E11586" s="1" t="d">
        <v>2006-04-10</v>
      </c>
      <c r="F11586" s="3">
        <f t="shared" ca="1" si="180"/>
        <v>13.490410958904109</v>
      </c>
      <c r="G11586" s="2">
        <v>64600</v>
      </c>
      <c r="H11586" s="2">
        <v>64043.12</v>
      </c>
    </row>
    <row r="11587" spans="1:8" hidden="1" x14ac:dyDescent="0.2">
      <c r="A11587" t="s">
        <v>13055</v>
      </c>
      <c r="B11587" t="s">
        <v>210</v>
      </c>
      <c r="C11587" t="s">
        <v>2238</v>
      </c>
      <c r="D11587" t="s">
        <v>15202</v>
      </c>
      <c r="E11587" s="1" t="d">
        <v>1998-10-13</v>
      </c>
      <c r="F11587" s="3">
        <f t="shared" ref="F11587:F11650" ca="1" si="181">(TODAY()-E11587)/365</f>
        <v>20.986301369863014</v>
      </c>
      <c r="G11587" s="2">
        <v>53159</v>
      </c>
      <c r="H11587" s="2">
        <v>60705.72</v>
      </c>
    </row>
    <row r="11588" spans="1:8" hidden="1" x14ac:dyDescent="0.2">
      <c r="A11588" t="s">
        <v>13056</v>
      </c>
      <c r="B11588" t="s">
        <v>725</v>
      </c>
      <c r="C11588" t="s">
        <v>67</v>
      </c>
      <c r="D11588" t="s">
        <v>15196</v>
      </c>
      <c r="E11588" s="1" t="d">
        <v>2018-04-26</v>
      </c>
      <c r="F11588" s="3">
        <f t="shared" ca="1" si="181"/>
        <v>1.4383561643835616</v>
      </c>
      <c r="G11588" s="2">
        <v>39634</v>
      </c>
      <c r="H11588" s="2">
        <v>8557.4599999999991</v>
      </c>
    </row>
    <row r="11589" spans="1:8" hidden="1" x14ac:dyDescent="0.2">
      <c r="A11589" t="s">
        <v>13057</v>
      </c>
      <c r="B11589" t="s">
        <v>442</v>
      </c>
      <c r="C11589" t="s">
        <v>1233</v>
      </c>
      <c r="D11589" t="s">
        <v>15194</v>
      </c>
      <c r="E11589" s="1" t="d">
        <v>2017-10-23</v>
      </c>
      <c r="F11589" s="3">
        <f t="shared" ca="1" si="181"/>
        <v>1.9452054794520548</v>
      </c>
      <c r="G11589" s="2">
        <v>38926</v>
      </c>
      <c r="H11589" s="2">
        <v>26449.21</v>
      </c>
    </row>
    <row r="11590" spans="1:8" hidden="1" x14ac:dyDescent="0.2">
      <c r="A11590" t="s">
        <v>13058</v>
      </c>
      <c r="B11590" t="s">
        <v>1375</v>
      </c>
      <c r="C11590" t="s">
        <v>1376</v>
      </c>
      <c r="D11590" t="s">
        <v>15189</v>
      </c>
      <c r="E11590" s="1" t="d">
        <v>2004-10-04</v>
      </c>
      <c r="F11590" s="3">
        <f t="shared" ca="1" si="181"/>
        <v>15.005479452054795</v>
      </c>
      <c r="G11590" s="2">
        <v>32131</v>
      </c>
      <c r="H11590" s="2">
        <v>34922.39</v>
      </c>
    </row>
    <row r="11591" spans="1:8" hidden="1" x14ac:dyDescent="0.2">
      <c r="A11591" t="s">
        <v>13059</v>
      </c>
      <c r="B11591" t="s">
        <v>594</v>
      </c>
      <c r="C11591" t="s">
        <v>595</v>
      </c>
      <c r="D11591" t="s">
        <v>15191</v>
      </c>
      <c r="E11591" s="1" t="d">
        <v>2014-09-22</v>
      </c>
      <c r="F11591" s="3">
        <f t="shared" ca="1" si="181"/>
        <v>5.0328767123287674</v>
      </c>
      <c r="G11591" s="2">
        <v>36399</v>
      </c>
      <c r="H11591" s="2">
        <v>33916.050000000003</v>
      </c>
    </row>
    <row r="11592" spans="1:8" hidden="1" x14ac:dyDescent="0.2">
      <c r="A11592" t="s">
        <v>13060</v>
      </c>
      <c r="B11592" t="s">
        <v>506</v>
      </c>
      <c r="C11592" t="s">
        <v>1208</v>
      </c>
      <c r="D11592" t="s">
        <v>15189</v>
      </c>
      <c r="E11592" s="1" t="d">
        <v>2018-06-13</v>
      </c>
      <c r="F11592" s="3">
        <f t="shared" ca="1" si="181"/>
        <v>1.3068493150684932</v>
      </c>
      <c r="G11592" s="2">
        <v>21008</v>
      </c>
      <c r="H11592">
        <v>929.97</v>
      </c>
    </row>
    <row r="11593" spans="1:8" x14ac:dyDescent="0.2">
      <c r="A11593" t="s">
        <v>12559</v>
      </c>
      <c r="B11593" t="s">
        <v>17</v>
      </c>
      <c r="C11593" t="s">
        <v>18</v>
      </c>
      <c r="D11593" t="s">
        <v>15184</v>
      </c>
      <c r="E11593" s="1" t="d">
        <v>2015-08-26</v>
      </c>
      <c r="F11593" s="3">
        <f t="shared" ca="1" si="181"/>
        <v>4.1068493150684935</v>
      </c>
      <c r="G11593" s="2">
        <v>50561</v>
      </c>
      <c r="H11593" s="2">
        <v>49885.599999999999</v>
      </c>
    </row>
    <row r="11594" spans="1:8" hidden="1" x14ac:dyDescent="0.2">
      <c r="A11594" t="s">
        <v>13062</v>
      </c>
      <c r="B11594" t="s">
        <v>971</v>
      </c>
      <c r="C11594" t="s">
        <v>1484</v>
      </c>
      <c r="D11594" t="s">
        <v>15194</v>
      </c>
      <c r="E11594" s="1" t="d">
        <v>2014-10-27</v>
      </c>
      <c r="F11594" s="3">
        <f t="shared" ca="1" si="181"/>
        <v>4.9369863013698634</v>
      </c>
      <c r="G11594" s="2">
        <v>56919</v>
      </c>
      <c r="H11594" s="2">
        <v>55673.65</v>
      </c>
    </row>
    <row r="11595" spans="1:8" hidden="1" x14ac:dyDescent="0.2">
      <c r="A11595" t="s">
        <v>8378</v>
      </c>
      <c r="B11595" t="s">
        <v>645</v>
      </c>
      <c r="C11595" t="s">
        <v>391</v>
      </c>
      <c r="D11595" t="s">
        <v>15187</v>
      </c>
      <c r="E11595" s="1" t="d">
        <v>2016-10-19</v>
      </c>
      <c r="F11595" s="3">
        <f t="shared" ca="1" si="181"/>
        <v>2.956164383561644</v>
      </c>
      <c r="G11595" s="2">
        <v>53279</v>
      </c>
      <c r="H11595" s="2">
        <v>53449.58</v>
      </c>
    </row>
    <row r="11596" spans="1:8" hidden="1" x14ac:dyDescent="0.2">
      <c r="A11596" t="s">
        <v>13500</v>
      </c>
      <c r="B11596" t="s">
        <v>54</v>
      </c>
      <c r="C11596" t="s">
        <v>55</v>
      </c>
      <c r="D11596" t="s">
        <v>15187</v>
      </c>
      <c r="E11596" s="1" t="d">
        <v>2005-10-11</v>
      </c>
      <c r="F11596" s="3">
        <f t="shared" ca="1" si="181"/>
        <v>13.986301369863014</v>
      </c>
      <c r="G11596" s="2">
        <v>54728</v>
      </c>
      <c r="H11596" s="2">
        <v>53399.15</v>
      </c>
    </row>
    <row r="11597" spans="1:8" hidden="1" x14ac:dyDescent="0.2">
      <c r="A11597" t="s">
        <v>12754</v>
      </c>
      <c r="B11597" t="s">
        <v>29</v>
      </c>
      <c r="C11597" t="s">
        <v>1085</v>
      </c>
      <c r="D11597" t="s">
        <v>15187</v>
      </c>
      <c r="E11597" s="1" t="d">
        <v>2015-09-23</v>
      </c>
      <c r="F11597" s="3">
        <f t="shared" ca="1" si="181"/>
        <v>4.0301369863013701</v>
      </c>
      <c r="G11597" s="2">
        <v>48909</v>
      </c>
      <c r="H11597" s="2">
        <v>53372.32</v>
      </c>
    </row>
    <row r="11598" spans="1:8" hidden="1" x14ac:dyDescent="0.2">
      <c r="A11598" t="s">
        <v>13066</v>
      </c>
      <c r="B11598" t="s">
        <v>13067</v>
      </c>
      <c r="C11598" t="s">
        <v>70</v>
      </c>
      <c r="D11598" t="s">
        <v>15197</v>
      </c>
      <c r="E11598" s="1" t="d">
        <v>1981-09-10</v>
      </c>
      <c r="F11598" s="3">
        <f t="shared" ca="1" si="181"/>
        <v>38.087671232876716</v>
      </c>
      <c r="G11598" s="2">
        <v>83130</v>
      </c>
      <c r="H11598" s="2">
        <v>83192.460000000006</v>
      </c>
    </row>
    <row r="11599" spans="1:8" x14ac:dyDescent="0.2">
      <c r="A11599" t="s">
        <v>8910</v>
      </c>
      <c r="B11599" t="s">
        <v>1056</v>
      </c>
      <c r="C11599" t="s">
        <v>511</v>
      </c>
      <c r="D11599" t="s">
        <v>15184</v>
      </c>
      <c r="E11599" s="1" t="d">
        <v>2016-07-21</v>
      </c>
      <c r="F11599" s="3">
        <f t="shared" ca="1" si="181"/>
        <v>3.2027397260273971</v>
      </c>
      <c r="G11599" s="2">
        <v>49651</v>
      </c>
      <c r="H11599" s="2">
        <v>49847.42</v>
      </c>
    </row>
    <row r="11600" spans="1:8" hidden="1" x14ac:dyDescent="0.2">
      <c r="A11600" t="s">
        <v>11017</v>
      </c>
      <c r="B11600" t="s">
        <v>288</v>
      </c>
      <c r="C11600" t="s">
        <v>2702</v>
      </c>
      <c r="D11600" t="s">
        <v>15181</v>
      </c>
      <c r="E11600" s="1" t="d">
        <v>2011-01-13</v>
      </c>
      <c r="F11600" s="3">
        <f t="shared" ca="1" si="181"/>
        <v>8.7260273972602747</v>
      </c>
      <c r="G11600" s="2">
        <v>64500</v>
      </c>
      <c r="H11600" s="2">
        <v>63722.7</v>
      </c>
    </row>
    <row r="11601" spans="1:8" hidden="1" x14ac:dyDescent="0.2">
      <c r="A11601" t="s">
        <v>13070</v>
      </c>
      <c r="B11601" t="s">
        <v>592</v>
      </c>
      <c r="C11601" t="s">
        <v>2861</v>
      </c>
      <c r="D11601" t="s">
        <v>15190</v>
      </c>
      <c r="E11601" s="1" t="d">
        <v>1983-11-07</v>
      </c>
      <c r="F11601" s="3">
        <f t="shared" ca="1" si="181"/>
        <v>35.92876712328767</v>
      </c>
      <c r="G11601" s="2">
        <v>61104</v>
      </c>
      <c r="H11601" s="2">
        <v>66021.42</v>
      </c>
    </row>
    <row r="11602" spans="1:8" hidden="1" x14ac:dyDescent="0.2">
      <c r="A11602" t="s">
        <v>13071</v>
      </c>
      <c r="B11602" t="s">
        <v>453</v>
      </c>
      <c r="C11602" t="s">
        <v>1977</v>
      </c>
      <c r="D11602" t="s">
        <v>15197</v>
      </c>
      <c r="E11602" s="1" t="d">
        <v>1995-12-06</v>
      </c>
      <c r="F11602" s="3">
        <f t="shared" ca="1" si="181"/>
        <v>23.841095890410958</v>
      </c>
      <c r="G11602" s="2">
        <v>46967</v>
      </c>
      <c r="H11602" s="2">
        <v>62559.78</v>
      </c>
    </row>
    <row r="11603" spans="1:8" hidden="1" x14ac:dyDescent="0.2">
      <c r="A11603" t="s">
        <v>7154</v>
      </c>
      <c r="B11603" t="s">
        <v>54</v>
      </c>
      <c r="C11603" t="s">
        <v>55</v>
      </c>
      <c r="D11603" t="s">
        <v>15187</v>
      </c>
      <c r="E11603" s="1" t="d">
        <v>2006-09-20</v>
      </c>
      <c r="F11603" s="3">
        <f t="shared" ca="1" si="181"/>
        <v>13.043835616438356</v>
      </c>
      <c r="G11603" s="2">
        <v>54728</v>
      </c>
      <c r="H11603" s="2">
        <v>53296.7</v>
      </c>
    </row>
    <row r="11604" spans="1:8" hidden="1" x14ac:dyDescent="0.2">
      <c r="A11604" t="s">
        <v>13073</v>
      </c>
      <c r="B11604" t="s">
        <v>51</v>
      </c>
      <c r="C11604" t="s">
        <v>67</v>
      </c>
      <c r="D11604" t="s">
        <v>15196</v>
      </c>
      <c r="E11604" s="1" t="d">
        <v>1980-04-21</v>
      </c>
      <c r="F11604" s="3">
        <f t="shared" ca="1" si="181"/>
        <v>39.476712328767121</v>
      </c>
      <c r="G11604" s="2">
        <v>41757</v>
      </c>
      <c r="H11604" s="2">
        <v>45635.83</v>
      </c>
    </row>
    <row r="11605" spans="1:8" hidden="1" x14ac:dyDescent="0.2">
      <c r="A11605" t="s">
        <v>8395</v>
      </c>
      <c r="B11605" t="s">
        <v>474</v>
      </c>
      <c r="C11605" t="s">
        <v>853</v>
      </c>
      <c r="D11605" t="s">
        <v>15187</v>
      </c>
      <c r="E11605" s="1" t="d">
        <v>2000-11-06</v>
      </c>
      <c r="F11605" s="3">
        <f t="shared" ca="1" si="181"/>
        <v>18.917808219178081</v>
      </c>
      <c r="G11605" s="2">
        <v>47746</v>
      </c>
      <c r="H11605" s="2">
        <v>53282.16</v>
      </c>
    </row>
    <row r="11606" spans="1:8" hidden="1" x14ac:dyDescent="0.2">
      <c r="A11606" t="s">
        <v>10702</v>
      </c>
      <c r="B11606" t="s">
        <v>390</v>
      </c>
      <c r="C11606" t="s">
        <v>1243</v>
      </c>
      <c r="D11606" t="s">
        <v>15187</v>
      </c>
      <c r="E11606" s="1" t="d">
        <v>2016-10-19</v>
      </c>
      <c r="F11606" s="3">
        <f t="shared" ca="1" si="181"/>
        <v>2.956164383561644</v>
      </c>
      <c r="G11606" s="2">
        <v>36988</v>
      </c>
      <c r="H11606" s="2">
        <v>53028.03</v>
      </c>
    </row>
    <row r="11607" spans="1:8" hidden="1" x14ac:dyDescent="0.2">
      <c r="A11607" t="s">
        <v>13076</v>
      </c>
      <c r="B11607" t="s">
        <v>235</v>
      </c>
      <c r="C11607" t="s">
        <v>500</v>
      </c>
      <c r="D11607" t="s">
        <v>15197</v>
      </c>
      <c r="E11607" s="1" t="d">
        <v>2014-07-02</v>
      </c>
      <c r="F11607" s="3">
        <f t="shared" ca="1" si="181"/>
        <v>5.2575342465753421</v>
      </c>
      <c r="G11607" s="2">
        <v>50928</v>
      </c>
      <c r="H11607" s="2">
        <v>69877.09</v>
      </c>
    </row>
    <row r="11608" spans="1:8" hidden="1" x14ac:dyDescent="0.2">
      <c r="A11608" t="s">
        <v>11312</v>
      </c>
      <c r="B11608" t="s">
        <v>54</v>
      </c>
      <c r="C11608" t="s">
        <v>55</v>
      </c>
      <c r="D11608" t="s">
        <v>15187</v>
      </c>
      <c r="E11608" s="1" t="d">
        <v>2005-07-07</v>
      </c>
      <c r="F11608" s="3">
        <f t="shared" ca="1" si="181"/>
        <v>14.24931506849315</v>
      </c>
      <c r="G11608" s="2">
        <v>54728</v>
      </c>
      <c r="H11608" s="2">
        <v>52857.59</v>
      </c>
    </row>
    <row r="11609" spans="1:8" hidden="1" x14ac:dyDescent="0.2">
      <c r="A11609" t="s">
        <v>14090</v>
      </c>
      <c r="B11609" t="s">
        <v>54</v>
      </c>
      <c r="C11609" t="s">
        <v>55</v>
      </c>
      <c r="D11609" t="s">
        <v>15187</v>
      </c>
      <c r="E11609" s="1" t="d">
        <v>2012-05-07</v>
      </c>
      <c r="F11609" s="3">
        <f t="shared" ca="1" si="181"/>
        <v>7.4109589041095889</v>
      </c>
      <c r="G11609" s="2">
        <v>53134</v>
      </c>
      <c r="H11609" s="2">
        <v>52498.42</v>
      </c>
    </row>
    <row r="11610" spans="1:8" x14ac:dyDescent="0.2">
      <c r="A11610" t="s">
        <v>10817</v>
      </c>
      <c r="B11610" t="s">
        <v>17</v>
      </c>
      <c r="C11610" t="s">
        <v>18</v>
      </c>
      <c r="D11610" t="s">
        <v>15184</v>
      </c>
      <c r="E11610" s="1" t="d">
        <v>2017-07-19</v>
      </c>
      <c r="F11610" s="3">
        <f t="shared" ca="1" si="181"/>
        <v>2.2082191780821918</v>
      </c>
      <c r="G11610" s="2">
        <v>50561</v>
      </c>
      <c r="H11610" s="2">
        <v>49769.65</v>
      </c>
    </row>
    <row r="11611" spans="1:8" x14ac:dyDescent="0.2">
      <c r="A11611" t="s">
        <v>8739</v>
      </c>
      <c r="B11611" t="s">
        <v>510</v>
      </c>
      <c r="C11611" t="s">
        <v>511</v>
      </c>
      <c r="D11611" t="s">
        <v>15184</v>
      </c>
      <c r="E11611" s="1" t="d">
        <v>2016-09-22</v>
      </c>
      <c r="F11611" s="3">
        <f t="shared" ca="1" si="181"/>
        <v>3.0301369863013701</v>
      </c>
      <c r="G11611" s="2">
        <v>42328</v>
      </c>
      <c r="H11611" s="2">
        <v>49767.61</v>
      </c>
    </row>
    <row r="11612" spans="1:8" x14ac:dyDescent="0.2">
      <c r="A11612" t="s">
        <v>14526</v>
      </c>
      <c r="B11612" t="s">
        <v>17</v>
      </c>
      <c r="C11612" t="s">
        <v>18</v>
      </c>
      <c r="D11612" t="s">
        <v>15184</v>
      </c>
      <c r="E11612" s="1" t="d">
        <v>2017-07-31</v>
      </c>
      <c r="F11612" s="3">
        <f t="shared" ca="1" si="181"/>
        <v>2.1753424657534248</v>
      </c>
      <c r="G11612" s="2">
        <v>50440</v>
      </c>
      <c r="H11612" s="2">
        <v>49659.96</v>
      </c>
    </row>
    <row r="11613" spans="1:8" x14ac:dyDescent="0.2">
      <c r="A11613" t="s">
        <v>10495</v>
      </c>
      <c r="B11613" t="s">
        <v>166</v>
      </c>
      <c r="C11613" t="s">
        <v>167</v>
      </c>
      <c r="D11613" t="s">
        <v>15184</v>
      </c>
      <c r="E11613" s="1" t="d">
        <v>2007-01-25</v>
      </c>
      <c r="F11613" s="3">
        <f t="shared" ca="1" si="181"/>
        <v>12.695890410958905</v>
      </c>
      <c r="G11613" s="2">
        <v>52456</v>
      </c>
      <c r="H11613" s="2">
        <v>49606.09</v>
      </c>
    </row>
    <row r="11614" spans="1:8" x14ac:dyDescent="0.2">
      <c r="A11614" t="s">
        <v>12274</v>
      </c>
      <c r="B11614" t="s">
        <v>17</v>
      </c>
      <c r="C11614" t="s">
        <v>18</v>
      </c>
      <c r="D11614" t="s">
        <v>15184</v>
      </c>
      <c r="E11614" s="1" t="d">
        <v>2017-06-09</v>
      </c>
      <c r="F11614" s="3">
        <f t="shared" ca="1" si="181"/>
        <v>2.3178082191780822</v>
      </c>
      <c r="G11614" s="2">
        <v>50561</v>
      </c>
      <c r="H11614" s="2">
        <v>49564.17</v>
      </c>
    </row>
    <row r="11615" spans="1:8" x14ac:dyDescent="0.2">
      <c r="A11615" t="s">
        <v>11027</v>
      </c>
      <c r="B11615" t="s">
        <v>17</v>
      </c>
      <c r="C11615" t="s">
        <v>18</v>
      </c>
      <c r="D11615" t="s">
        <v>15184</v>
      </c>
      <c r="E11615" s="1" t="d">
        <v>2010-06-03</v>
      </c>
      <c r="F11615" s="3">
        <f t="shared" ca="1" si="181"/>
        <v>9.3397260273972602</v>
      </c>
      <c r="G11615" s="2">
        <v>50561</v>
      </c>
      <c r="H11615" s="2">
        <v>49371.38</v>
      </c>
    </row>
    <row r="11616" spans="1:8" x14ac:dyDescent="0.2">
      <c r="A11616" t="s">
        <v>14993</v>
      </c>
      <c r="B11616" t="s">
        <v>51</v>
      </c>
      <c r="C11616" t="s">
        <v>2375</v>
      </c>
      <c r="D11616" t="s">
        <v>15184</v>
      </c>
      <c r="E11616" s="1" t="d">
        <v>1980-06-24</v>
      </c>
      <c r="F11616" s="3">
        <f t="shared" ca="1" si="181"/>
        <v>39.301369863013697</v>
      </c>
      <c r="G11616" s="2">
        <v>41757</v>
      </c>
      <c r="H11616" s="2">
        <v>49354.82</v>
      </c>
    </row>
    <row r="11617" spans="1:8" hidden="1" x14ac:dyDescent="0.2">
      <c r="A11617" t="s">
        <v>14603</v>
      </c>
      <c r="B11617" t="s">
        <v>54</v>
      </c>
      <c r="C11617" t="s">
        <v>55</v>
      </c>
      <c r="D11617" t="s">
        <v>15187</v>
      </c>
      <c r="E11617" s="1" t="d">
        <v>2017-07-29</v>
      </c>
      <c r="F11617" s="3">
        <f t="shared" ca="1" si="181"/>
        <v>2.1808219178082191</v>
      </c>
      <c r="G11617" s="2">
        <v>43856</v>
      </c>
      <c r="H11617" s="2">
        <v>52414.76</v>
      </c>
    </row>
    <row r="11618" spans="1:8" hidden="1" x14ac:dyDescent="0.2">
      <c r="A11618" t="s">
        <v>5639</v>
      </c>
      <c r="B11618" t="s">
        <v>390</v>
      </c>
      <c r="C11618" t="s">
        <v>675</v>
      </c>
      <c r="D11618" t="s">
        <v>15187</v>
      </c>
      <c r="E11618" s="1" t="d">
        <v>2015-06-03</v>
      </c>
      <c r="F11618" s="3">
        <f t="shared" ca="1" si="181"/>
        <v>4.3369863013698629</v>
      </c>
      <c r="G11618" s="2">
        <v>48085</v>
      </c>
      <c r="H11618" s="2">
        <v>52390.81</v>
      </c>
    </row>
    <row r="11619" spans="1:8" x14ac:dyDescent="0.2">
      <c r="A11619" t="s">
        <v>10660</v>
      </c>
      <c r="B11619" t="s">
        <v>2393</v>
      </c>
      <c r="C11619" t="s">
        <v>741</v>
      </c>
      <c r="D11619" t="s">
        <v>15184</v>
      </c>
      <c r="E11619" s="1" t="d">
        <v>2006-08-07</v>
      </c>
      <c r="F11619" s="3">
        <f t="shared" ca="1" si="181"/>
        <v>13.164383561643836</v>
      </c>
      <c r="G11619" s="2">
        <v>41537</v>
      </c>
      <c r="H11619" s="2">
        <v>49325</v>
      </c>
    </row>
    <row r="11620" spans="1:8" hidden="1" x14ac:dyDescent="0.2">
      <c r="A11620" t="s">
        <v>13089</v>
      </c>
      <c r="B11620" t="s">
        <v>1101</v>
      </c>
      <c r="C11620" t="s">
        <v>228</v>
      </c>
      <c r="D11620" t="s">
        <v>15192</v>
      </c>
      <c r="E11620" s="1" t="d">
        <v>2016-06-23</v>
      </c>
      <c r="F11620" s="3">
        <f t="shared" ca="1" si="181"/>
        <v>3.2794520547945205</v>
      </c>
      <c r="G11620" s="2">
        <v>38926</v>
      </c>
      <c r="H11620" s="2">
        <v>22884.22</v>
      </c>
    </row>
    <row r="11621" spans="1:8" hidden="1" x14ac:dyDescent="0.2">
      <c r="A11621" t="s">
        <v>13090</v>
      </c>
      <c r="B11621" t="s">
        <v>806</v>
      </c>
      <c r="C11621" t="s">
        <v>459</v>
      </c>
      <c r="D11621" t="s">
        <v>15215</v>
      </c>
      <c r="E11621" s="1" t="d">
        <v>1997-10-11</v>
      </c>
      <c r="F11621" s="3">
        <f t="shared" ca="1" si="181"/>
        <v>21.991780821917807</v>
      </c>
      <c r="G11621" s="2">
        <v>39579</v>
      </c>
      <c r="H11621" s="2">
        <v>46952.41</v>
      </c>
    </row>
    <row r="11622" spans="1:8" hidden="1" x14ac:dyDescent="0.2">
      <c r="A11622" t="s">
        <v>4560</v>
      </c>
      <c r="B11622" t="s">
        <v>288</v>
      </c>
      <c r="C11622" t="s">
        <v>289</v>
      </c>
      <c r="D11622" t="s">
        <v>15197</v>
      </c>
      <c r="E11622" s="1" t="d">
        <v>1990-01-22</v>
      </c>
      <c r="F11622" s="3">
        <f t="shared" ca="1" si="181"/>
        <v>29.715068493150685</v>
      </c>
      <c r="G11622" s="2">
        <v>64300</v>
      </c>
      <c r="H11622" s="2">
        <v>64589.96</v>
      </c>
    </row>
    <row r="11623" spans="1:8" hidden="1" x14ac:dyDescent="0.2">
      <c r="A11623" t="s">
        <v>2383</v>
      </c>
      <c r="B11623" t="s">
        <v>390</v>
      </c>
      <c r="C11623" t="s">
        <v>1243</v>
      </c>
      <c r="D11623" t="s">
        <v>15187</v>
      </c>
      <c r="E11623" s="1" t="d">
        <v>2015-06-03</v>
      </c>
      <c r="F11623" s="3">
        <f t="shared" ca="1" si="181"/>
        <v>4.3369863013698629</v>
      </c>
      <c r="G11623" s="2">
        <v>48085</v>
      </c>
      <c r="H11623" s="2">
        <v>52378.12</v>
      </c>
    </row>
    <row r="11624" spans="1:8" hidden="1" x14ac:dyDescent="0.2">
      <c r="A11624" t="s">
        <v>13093</v>
      </c>
      <c r="B11624" t="s">
        <v>69</v>
      </c>
      <c r="C11624" t="s">
        <v>43</v>
      </c>
      <c r="D11624" t="s">
        <v>15190</v>
      </c>
      <c r="E11624" s="1" t="d">
        <v>2004-07-03</v>
      </c>
      <c r="F11624" s="3">
        <f t="shared" ca="1" si="181"/>
        <v>15.260273972602739</v>
      </c>
      <c r="G11624" s="2">
        <v>75400</v>
      </c>
      <c r="H11624" s="2">
        <v>75516.149999999994</v>
      </c>
    </row>
    <row r="11625" spans="1:8" hidden="1" x14ac:dyDescent="0.2">
      <c r="A11625" t="s">
        <v>13094</v>
      </c>
      <c r="B11625" t="s">
        <v>803</v>
      </c>
      <c r="C11625" t="s">
        <v>804</v>
      </c>
      <c r="D11625" t="s">
        <v>15194</v>
      </c>
      <c r="E11625" s="1" t="d">
        <v>2017-11-06</v>
      </c>
      <c r="F11625" s="3">
        <f t="shared" ca="1" si="181"/>
        <v>1.9068493150684931</v>
      </c>
      <c r="G11625" s="2">
        <v>36397</v>
      </c>
      <c r="H11625" s="2">
        <v>28968.81</v>
      </c>
    </row>
    <row r="11626" spans="1:8" hidden="1" x14ac:dyDescent="0.2">
      <c r="A11626" t="s">
        <v>13095</v>
      </c>
      <c r="B11626" t="s">
        <v>109</v>
      </c>
      <c r="C11626" t="s">
        <v>1881</v>
      </c>
      <c r="D11626" t="s">
        <v>15218</v>
      </c>
      <c r="E11626" s="1" t="d">
        <v>2011-11-01</v>
      </c>
      <c r="F11626" s="3">
        <f t="shared" ca="1" si="181"/>
        <v>7.9260273972602739</v>
      </c>
      <c r="G11626" s="2">
        <v>95056</v>
      </c>
      <c r="H11626" s="2">
        <v>83596.62</v>
      </c>
    </row>
    <row r="11627" spans="1:8" hidden="1" x14ac:dyDescent="0.2">
      <c r="A11627" t="s">
        <v>13096</v>
      </c>
      <c r="B11627" t="s">
        <v>808</v>
      </c>
      <c r="C11627" t="s">
        <v>883</v>
      </c>
      <c r="D11627" t="s">
        <v>15190</v>
      </c>
      <c r="E11627" s="1" t="d">
        <v>2013-12-23</v>
      </c>
      <c r="F11627" s="3">
        <f t="shared" ca="1" si="181"/>
        <v>5.7808219178082192</v>
      </c>
      <c r="G11627" s="2">
        <v>48045</v>
      </c>
      <c r="H11627" s="2">
        <v>25346.63</v>
      </c>
    </row>
    <row r="11628" spans="1:8" hidden="1" x14ac:dyDescent="0.2">
      <c r="A11628" t="s">
        <v>13097</v>
      </c>
      <c r="B11628" t="s">
        <v>1375</v>
      </c>
      <c r="C11628" t="s">
        <v>343</v>
      </c>
      <c r="D11628" t="s">
        <v>15189</v>
      </c>
      <c r="E11628" s="1" t="d">
        <v>1987-07-13</v>
      </c>
      <c r="F11628" s="3">
        <f t="shared" ca="1" si="181"/>
        <v>32.246575342465754</v>
      </c>
      <c r="G11628" s="2">
        <v>43137</v>
      </c>
      <c r="H11628" s="2">
        <v>44480.35</v>
      </c>
    </row>
    <row r="11629" spans="1:8" x14ac:dyDescent="0.2">
      <c r="A11629" t="s">
        <v>358</v>
      </c>
      <c r="B11629" t="s">
        <v>17</v>
      </c>
      <c r="C11629" t="s">
        <v>269</v>
      </c>
      <c r="D11629" t="s">
        <v>15184</v>
      </c>
      <c r="E11629" s="1" t="d">
        <v>2017-07-24</v>
      </c>
      <c r="F11629" s="3">
        <f t="shared" ca="1" si="181"/>
        <v>2.1945205479452055</v>
      </c>
      <c r="G11629" s="2">
        <v>50561</v>
      </c>
      <c r="H11629" s="2">
        <v>49247.32</v>
      </c>
    </row>
    <row r="11630" spans="1:8" x14ac:dyDescent="0.2">
      <c r="A11630" t="s">
        <v>6696</v>
      </c>
      <c r="B11630" t="s">
        <v>536</v>
      </c>
      <c r="C11630" t="s">
        <v>836</v>
      </c>
      <c r="D11630" t="s">
        <v>15184</v>
      </c>
      <c r="E11630" s="1" t="d">
        <v>1993-05-24</v>
      </c>
      <c r="F11630" s="3">
        <f t="shared" ca="1" si="181"/>
        <v>26.378082191780823</v>
      </c>
      <c r="G11630" s="2">
        <v>41995</v>
      </c>
      <c r="H11630" s="2">
        <v>49213.61</v>
      </c>
    </row>
    <row r="11631" spans="1:8" hidden="1" x14ac:dyDescent="0.2">
      <c r="A11631" t="s">
        <v>8787</v>
      </c>
      <c r="B11631" t="s">
        <v>390</v>
      </c>
      <c r="C11631" t="s">
        <v>135</v>
      </c>
      <c r="D11631" t="s">
        <v>15187</v>
      </c>
      <c r="E11631" s="1" t="d">
        <v>2015-09-23</v>
      </c>
      <c r="F11631" s="3">
        <f t="shared" ca="1" si="181"/>
        <v>4.0301369863013701</v>
      </c>
      <c r="G11631" s="2">
        <v>36988</v>
      </c>
      <c r="H11631" s="2">
        <v>52202.720000000001</v>
      </c>
    </row>
    <row r="11632" spans="1:8" hidden="1" x14ac:dyDescent="0.2">
      <c r="A11632" t="s">
        <v>13101</v>
      </c>
      <c r="B11632" t="s">
        <v>667</v>
      </c>
      <c r="C11632" t="s">
        <v>668</v>
      </c>
      <c r="D11632" t="s">
        <v>15202</v>
      </c>
      <c r="E11632" s="1" t="d">
        <v>1988-12-12</v>
      </c>
      <c r="F11632" s="3">
        <f t="shared" ca="1" si="181"/>
        <v>30.827397260273973</v>
      </c>
      <c r="G11632" s="2">
        <v>46591</v>
      </c>
      <c r="H11632" s="2">
        <v>72476.740000000005</v>
      </c>
    </row>
    <row r="11633" spans="1:8" hidden="1" x14ac:dyDescent="0.2">
      <c r="A11633" t="s">
        <v>13102</v>
      </c>
      <c r="B11633" t="s">
        <v>1911</v>
      </c>
      <c r="C11633" t="s">
        <v>1077</v>
      </c>
      <c r="D11633" t="s">
        <v>15190</v>
      </c>
      <c r="E11633" s="1" t="d">
        <v>2007-10-29</v>
      </c>
      <c r="F11633" s="3">
        <f t="shared" ca="1" si="181"/>
        <v>11.936986301369863</v>
      </c>
      <c r="G11633" s="2">
        <v>43088</v>
      </c>
      <c r="H11633" s="2">
        <v>49034.58</v>
      </c>
    </row>
    <row r="11634" spans="1:8" x14ac:dyDescent="0.2">
      <c r="A11634" t="s">
        <v>14303</v>
      </c>
      <c r="B11634" t="s">
        <v>1056</v>
      </c>
      <c r="C11634" t="s">
        <v>511</v>
      </c>
      <c r="D11634" t="s">
        <v>15184</v>
      </c>
      <c r="E11634" s="1" t="d">
        <v>2016-04-21</v>
      </c>
      <c r="F11634" s="3">
        <f t="shared" ca="1" si="181"/>
        <v>3.452054794520548</v>
      </c>
      <c r="G11634" s="2">
        <v>49651</v>
      </c>
      <c r="H11634" s="2">
        <v>49080.17</v>
      </c>
    </row>
    <row r="11635" spans="1:8" x14ac:dyDescent="0.2">
      <c r="A11635" t="s">
        <v>8942</v>
      </c>
      <c r="B11635" t="s">
        <v>17</v>
      </c>
      <c r="C11635" t="s">
        <v>18</v>
      </c>
      <c r="D11635" t="s">
        <v>15184</v>
      </c>
      <c r="E11635" s="1" t="d">
        <v>2017-07-25</v>
      </c>
      <c r="F11635" s="3">
        <f t="shared" ca="1" si="181"/>
        <v>2.1917808219178081</v>
      </c>
      <c r="G11635" s="2">
        <v>50561</v>
      </c>
      <c r="H11635" s="2">
        <v>49075.39</v>
      </c>
    </row>
    <row r="11636" spans="1:8" hidden="1" x14ac:dyDescent="0.2">
      <c r="A11636" t="s">
        <v>9016</v>
      </c>
      <c r="B11636" t="s">
        <v>288</v>
      </c>
      <c r="C11636" t="s">
        <v>155</v>
      </c>
      <c r="D11636" t="s">
        <v>15203</v>
      </c>
      <c r="E11636" s="1" t="d">
        <v>2010-12-30</v>
      </c>
      <c r="F11636" s="3">
        <f t="shared" ca="1" si="181"/>
        <v>8.7643835616438359</v>
      </c>
      <c r="G11636" s="2">
        <v>63900</v>
      </c>
      <c r="H11636" s="2">
        <v>57738.84</v>
      </c>
    </row>
    <row r="11637" spans="1:8" hidden="1" x14ac:dyDescent="0.2">
      <c r="A11637" t="s">
        <v>9867</v>
      </c>
      <c r="B11637" t="s">
        <v>134</v>
      </c>
      <c r="C11637" t="s">
        <v>1114</v>
      </c>
      <c r="D11637" t="s">
        <v>15187</v>
      </c>
      <c r="E11637" s="1" t="d">
        <v>2015-09-23</v>
      </c>
      <c r="F11637" s="3">
        <f t="shared" ca="1" si="181"/>
        <v>4.0301369863013701</v>
      </c>
      <c r="G11637" s="2">
        <v>52192</v>
      </c>
      <c r="H11637" s="2">
        <v>52103.5</v>
      </c>
    </row>
    <row r="11638" spans="1:8" x14ac:dyDescent="0.2">
      <c r="A11638" t="s">
        <v>6558</v>
      </c>
      <c r="B11638" t="s">
        <v>1056</v>
      </c>
      <c r="C11638" t="s">
        <v>511</v>
      </c>
      <c r="D11638" t="s">
        <v>15184</v>
      </c>
      <c r="E11638" s="1" t="d">
        <v>2016-05-12</v>
      </c>
      <c r="F11638" s="3">
        <f t="shared" ca="1" si="181"/>
        <v>3.3945205479452056</v>
      </c>
      <c r="G11638" s="2">
        <v>49651</v>
      </c>
      <c r="H11638" s="2">
        <v>48912.34</v>
      </c>
    </row>
    <row r="11639" spans="1:8" hidden="1" x14ac:dyDescent="0.2">
      <c r="A11639" t="s">
        <v>13108</v>
      </c>
      <c r="B11639" t="s">
        <v>782</v>
      </c>
      <c r="C11639" t="s">
        <v>3675</v>
      </c>
      <c r="D11639" t="s">
        <v>15202</v>
      </c>
      <c r="E11639" s="1" t="d">
        <v>2017-11-06</v>
      </c>
      <c r="F11639" s="3">
        <f t="shared" ca="1" si="181"/>
        <v>1.9068493150684931</v>
      </c>
      <c r="G11639" s="2">
        <v>38926</v>
      </c>
      <c r="H11639" s="2">
        <v>26449.79</v>
      </c>
    </row>
    <row r="11640" spans="1:8" hidden="1" x14ac:dyDescent="0.2">
      <c r="A11640" t="s">
        <v>13109</v>
      </c>
      <c r="B11640" t="s">
        <v>1612</v>
      </c>
      <c r="C11640" t="s">
        <v>1613</v>
      </c>
      <c r="D11640" t="s">
        <v>15197</v>
      </c>
      <c r="E11640" s="1" t="d">
        <v>1978-09-25</v>
      </c>
      <c r="F11640" s="3">
        <f t="shared" ca="1" si="181"/>
        <v>41.049315068493151</v>
      </c>
      <c r="G11640" s="2">
        <v>61104</v>
      </c>
      <c r="H11640" s="2">
        <v>74428.11</v>
      </c>
    </row>
    <row r="11641" spans="1:8" hidden="1" x14ac:dyDescent="0.2">
      <c r="A11641" t="s">
        <v>13110</v>
      </c>
      <c r="B11641" t="s">
        <v>3744</v>
      </c>
      <c r="C11641" t="s">
        <v>528</v>
      </c>
      <c r="D11641" t="s">
        <v>15190</v>
      </c>
      <c r="E11641" s="1" t="d">
        <v>1996-01-30</v>
      </c>
      <c r="F11641" s="3">
        <f t="shared" ca="1" si="181"/>
        <v>23.69041095890411</v>
      </c>
      <c r="G11641" s="2">
        <v>66810</v>
      </c>
      <c r="H11641" s="2">
        <v>67005.08</v>
      </c>
    </row>
    <row r="11642" spans="1:8" x14ac:dyDescent="0.2">
      <c r="A11642" t="s">
        <v>984</v>
      </c>
      <c r="B11642" t="s">
        <v>17</v>
      </c>
      <c r="C11642" t="s">
        <v>269</v>
      </c>
      <c r="D11642" t="s">
        <v>15184</v>
      </c>
      <c r="E11642" s="1" t="d">
        <v>2017-07-25</v>
      </c>
      <c r="F11642" s="3">
        <f t="shared" ca="1" si="181"/>
        <v>2.1917808219178081</v>
      </c>
      <c r="G11642" s="2">
        <v>50561</v>
      </c>
      <c r="H11642" s="2">
        <v>48841.75</v>
      </c>
    </row>
    <row r="11643" spans="1:8" hidden="1" x14ac:dyDescent="0.2">
      <c r="A11643" t="s">
        <v>13112</v>
      </c>
      <c r="B11643" t="s">
        <v>944</v>
      </c>
      <c r="C11643" t="s">
        <v>459</v>
      </c>
      <c r="D11643" t="s">
        <v>15215</v>
      </c>
      <c r="E11643" s="1" t="d">
        <v>2017-11-24</v>
      </c>
      <c r="F11643" s="3">
        <f t="shared" ca="1" si="181"/>
        <v>1.8575342465753424</v>
      </c>
      <c r="G11643" s="2">
        <v>22880</v>
      </c>
      <c r="H11643" s="2">
        <v>12934.36</v>
      </c>
    </row>
    <row r="11644" spans="1:8" hidden="1" x14ac:dyDescent="0.2">
      <c r="A11644" t="s">
        <v>13113</v>
      </c>
      <c r="B11644" t="s">
        <v>106</v>
      </c>
      <c r="C11644" t="s">
        <v>13114</v>
      </c>
      <c r="D11644" t="s">
        <v>15192</v>
      </c>
      <c r="E11644" s="1" t="d">
        <v>1990-08-29</v>
      </c>
      <c r="F11644" s="3">
        <f t="shared" ca="1" si="181"/>
        <v>29.115068493150684</v>
      </c>
      <c r="G11644" s="2">
        <v>43561</v>
      </c>
      <c r="H11644" s="2">
        <v>44617.37</v>
      </c>
    </row>
    <row r="11645" spans="1:8" hidden="1" x14ac:dyDescent="0.2">
      <c r="A11645" t="s">
        <v>13115</v>
      </c>
      <c r="B11645" t="s">
        <v>536</v>
      </c>
      <c r="C11645" t="s">
        <v>151</v>
      </c>
      <c r="D11645" t="s">
        <v>15202</v>
      </c>
      <c r="E11645" s="1" t="d">
        <v>2007-05-07</v>
      </c>
      <c r="F11645" s="3">
        <f t="shared" ca="1" si="181"/>
        <v>12.416438356164383</v>
      </c>
      <c r="G11645" s="2">
        <v>65686</v>
      </c>
      <c r="H11645" s="2">
        <v>35761.68</v>
      </c>
    </row>
    <row r="11646" spans="1:8" hidden="1" x14ac:dyDescent="0.2">
      <c r="A11646" t="s">
        <v>13116</v>
      </c>
      <c r="B11646" t="s">
        <v>385</v>
      </c>
      <c r="C11646" t="s">
        <v>454</v>
      </c>
      <c r="D11646" t="s">
        <v>15190</v>
      </c>
      <c r="E11646" s="1" t="d">
        <v>2004-05-24</v>
      </c>
      <c r="F11646" s="3">
        <f t="shared" ca="1" si="181"/>
        <v>15.36986301369863</v>
      </c>
      <c r="G11646" s="2">
        <v>35672</v>
      </c>
      <c r="H11646" s="2">
        <v>60892.01</v>
      </c>
    </row>
    <row r="11647" spans="1:8" hidden="1" x14ac:dyDescent="0.2">
      <c r="A11647" t="s">
        <v>13117</v>
      </c>
      <c r="B11647" t="s">
        <v>213</v>
      </c>
      <c r="C11647" t="s">
        <v>1329</v>
      </c>
      <c r="D11647" t="s">
        <v>15190</v>
      </c>
      <c r="E11647" s="1" t="d">
        <v>2008-11-03</v>
      </c>
      <c r="F11647" s="3">
        <f t="shared" ca="1" si="181"/>
        <v>10.920547945205479</v>
      </c>
      <c r="G11647" s="2">
        <v>36336</v>
      </c>
      <c r="H11647" s="2">
        <v>57151.07</v>
      </c>
    </row>
    <row r="11648" spans="1:8" hidden="1" x14ac:dyDescent="0.2">
      <c r="A11648" t="s">
        <v>13118</v>
      </c>
      <c r="B11648" t="s">
        <v>506</v>
      </c>
      <c r="C11648" t="s">
        <v>4050</v>
      </c>
      <c r="D11648" t="s">
        <v>15218</v>
      </c>
      <c r="E11648" s="1" t="d">
        <v>2016-11-21</v>
      </c>
      <c r="F11648" s="3">
        <f t="shared" ca="1" si="181"/>
        <v>2.8657534246575342</v>
      </c>
      <c r="G11648" s="2">
        <v>21008</v>
      </c>
      <c r="H11648" s="2">
        <v>19056.900000000001</v>
      </c>
    </row>
    <row r="11649" spans="1:8" hidden="1" x14ac:dyDescent="0.2">
      <c r="A11649" t="s">
        <v>13119</v>
      </c>
      <c r="B11649" t="s">
        <v>13120</v>
      </c>
      <c r="C11649" t="s">
        <v>27</v>
      </c>
      <c r="D11649" t="s">
        <v>15201</v>
      </c>
      <c r="E11649" s="1" t="d">
        <v>2017-11-06</v>
      </c>
      <c r="F11649" s="3">
        <f t="shared" ca="1" si="181"/>
        <v>1.9068493150684931</v>
      </c>
      <c r="G11649" s="2">
        <v>34039</v>
      </c>
      <c r="H11649" s="2">
        <v>23214.65</v>
      </c>
    </row>
    <row r="11650" spans="1:8" hidden="1" x14ac:dyDescent="0.2">
      <c r="A11650" t="s">
        <v>13121</v>
      </c>
      <c r="B11650" t="s">
        <v>484</v>
      </c>
      <c r="C11650" t="s">
        <v>812</v>
      </c>
      <c r="D11650" t="s">
        <v>15188</v>
      </c>
      <c r="E11650" s="1" t="d">
        <v>1986-09-30</v>
      </c>
      <c r="F11650" s="3">
        <f t="shared" ca="1" si="181"/>
        <v>33.030136986301372</v>
      </c>
      <c r="G11650" s="2">
        <v>49719</v>
      </c>
      <c r="H11650" s="2">
        <v>56211.42</v>
      </c>
    </row>
    <row r="11651" spans="1:8" hidden="1" x14ac:dyDescent="0.2">
      <c r="A11651" t="s">
        <v>13122</v>
      </c>
      <c r="B11651" t="s">
        <v>74</v>
      </c>
      <c r="C11651" t="s">
        <v>10421</v>
      </c>
      <c r="D11651" t="s">
        <v>15191</v>
      </c>
      <c r="E11651" s="1" t="d">
        <v>2009-08-13</v>
      </c>
      <c r="F11651" s="3">
        <f t="shared" ref="F11651:F11714" ca="1" si="182">(TODAY()-E11651)/365</f>
        <v>10.145205479452056</v>
      </c>
      <c r="G11651" s="2">
        <v>32292</v>
      </c>
      <c r="H11651" s="2">
        <v>37848.699999999997</v>
      </c>
    </row>
    <row r="11652" spans="1:8" x14ac:dyDescent="0.2">
      <c r="A11652" t="s">
        <v>2258</v>
      </c>
      <c r="B11652" t="s">
        <v>1054</v>
      </c>
      <c r="C11652" t="s">
        <v>2259</v>
      </c>
      <c r="D11652" t="s">
        <v>15184</v>
      </c>
      <c r="E11652" s="1" t="d">
        <v>1999-05-03</v>
      </c>
      <c r="F11652" s="3">
        <f t="shared" ca="1" si="182"/>
        <v>20.432876712328767</v>
      </c>
      <c r="G11652" s="2">
        <v>47746</v>
      </c>
      <c r="H11652" s="2">
        <v>48751.88</v>
      </c>
    </row>
    <row r="11653" spans="1:8" hidden="1" x14ac:dyDescent="0.2">
      <c r="A11653" t="s">
        <v>13124</v>
      </c>
      <c r="B11653" t="s">
        <v>199</v>
      </c>
      <c r="C11653" t="s">
        <v>292</v>
      </c>
      <c r="D11653" t="s">
        <v>15197</v>
      </c>
      <c r="E11653" s="1" t="d">
        <v>1987-04-20</v>
      </c>
      <c r="F11653" s="3">
        <f t="shared" ca="1" si="182"/>
        <v>32.476712328767121</v>
      </c>
      <c r="G11653" s="2">
        <v>72535</v>
      </c>
      <c r="H11653" s="2">
        <v>76214.05</v>
      </c>
    </row>
    <row r="11654" spans="1:8" hidden="1" x14ac:dyDescent="0.2">
      <c r="A11654" t="s">
        <v>6447</v>
      </c>
      <c r="B11654" t="s">
        <v>288</v>
      </c>
      <c r="C11654" t="s">
        <v>340</v>
      </c>
      <c r="D11654" t="s">
        <v>15206</v>
      </c>
      <c r="E11654" s="1" t="d">
        <v>2018-03-26</v>
      </c>
      <c r="F11654" s="3">
        <f t="shared" ca="1" si="182"/>
        <v>1.5232876712328767</v>
      </c>
      <c r="G11654" s="2">
        <v>63800</v>
      </c>
      <c r="H11654" s="2">
        <v>19280.740000000002</v>
      </c>
    </row>
    <row r="11655" spans="1:8" hidden="1" x14ac:dyDescent="0.2">
      <c r="A11655" t="s">
        <v>13126</v>
      </c>
      <c r="B11655" t="s">
        <v>169</v>
      </c>
      <c r="C11655" t="s">
        <v>170</v>
      </c>
      <c r="D11655" t="s">
        <v>15204</v>
      </c>
      <c r="E11655" s="1" t="d">
        <v>1993-12-11</v>
      </c>
      <c r="F11655" s="3">
        <f t="shared" ca="1" si="182"/>
        <v>25.827397260273973</v>
      </c>
      <c r="G11655" s="2">
        <v>11961</v>
      </c>
      <c r="H11655" s="2">
        <v>12041.58</v>
      </c>
    </row>
    <row r="11656" spans="1:8" hidden="1" x14ac:dyDescent="0.2">
      <c r="A11656" t="s">
        <v>13126</v>
      </c>
      <c r="B11656" t="s">
        <v>169</v>
      </c>
      <c r="C11656" t="s">
        <v>1336</v>
      </c>
      <c r="D11656" t="s">
        <v>1337</v>
      </c>
      <c r="E11656" s="1" t="d">
        <v>2007-06-25</v>
      </c>
      <c r="F11656" s="3">
        <f t="shared" ca="1" si="182"/>
        <v>12.282191780821918</v>
      </c>
      <c r="G11656" s="2">
        <v>23941</v>
      </c>
      <c r="H11656">
        <v>345.3</v>
      </c>
    </row>
    <row r="11657" spans="1:8" hidden="1" x14ac:dyDescent="0.2">
      <c r="A11657" t="s">
        <v>8587</v>
      </c>
      <c r="B11657" t="s">
        <v>390</v>
      </c>
      <c r="C11657" t="s">
        <v>933</v>
      </c>
      <c r="D11657" t="s">
        <v>15187</v>
      </c>
      <c r="E11657" s="1" t="d">
        <v>2015-09-23</v>
      </c>
      <c r="F11657" s="3">
        <f t="shared" ca="1" si="182"/>
        <v>4.0301369863013701</v>
      </c>
      <c r="G11657" s="2">
        <v>36988</v>
      </c>
      <c r="H11657" s="2">
        <v>51899.33</v>
      </c>
    </row>
    <row r="11658" spans="1:8" hidden="1" x14ac:dyDescent="0.2">
      <c r="A11658" t="s">
        <v>13128</v>
      </c>
      <c r="B11658" t="s">
        <v>35</v>
      </c>
      <c r="C11658" t="s">
        <v>485</v>
      </c>
      <c r="D11658" t="s">
        <v>15188</v>
      </c>
      <c r="E11658" s="1" t="d">
        <v>2006-08-24</v>
      </c>
      <c r="F11658" s="3">
        <f t="shared" ca="1" si="182"/>
        <v>13.117808219178082</v>
      </c>
      <c r="G11658" s="2">
        <v>47323</v>
      </c>
      <c r="H11658" s="2">
        <v>53248.5</v>
      </c>
    </row>
    <row r="11659" spans="1:8" hidden="1" x14ac:dyDescent="0.2">
      <c r="A11659" t="s">
        <v>13129</v>
      </c>
      <c r="B11659" t="s">
        <v>109</v>
      </c>
      <c r="C11659" t="s">
        <v>765</v>
      </c>
      <c r="D11659" t="s">
        <v>15214</v>
      </c>
      <c r="E11659" s="1" t="d">
        <v>2018-06-25</v>
      </c>
      <c r="F11659" s="3">
        <f t="shared" ca="1" si="182"/>
        <v>1.273972602739726</v>
      </c>
      <c r="G11659" s="2">
        <v>62400</v>
      </c>
      <c r="H11659" s="2">
        <v>1637.4</v>
      </c>
    </row>
    <row r="11660" spans="1:8" x14ac:dyDescent="0.2">
      <c r="A11660" t="s">
        <v>7385</v>
      </c>
      <c r="B11660" t="s">
        <v>86</v>
      </c>
      <c r="C11660" t="s">
        <v>621</v>
      </c>
      <c r="D11660" t="s">
        <v>15184</v>
      </c>
      <c r="E11660" s="1" t="d">
        <v>2013-10-03</v>
      </c>
      <c r="F11660" s="3">
        <f t="shared" ca="1" si="182"/>
        <v>6.0027397260273974</v>
      </c>
      <c r="G11660" s="2">
        <v>60732</v>
      </c>
      <c r="H11660" s="2">
        <v>48538.16</v>
      </c>
    </row>
    <row r="11661" spans="1:8" hidden="1" x14ac:dyDescent="0.2">
      <c r="A11661" t="s">
        <v>6829</v>
      </c>
      <c r="B11661" t="s">
        <v>645</v>
      </c>
      <c r="C11661" t="s">
        <v>1243</v>
      </c>
      <c r="D11661" t="s">
        <v>15187</v>
      </c>
      <c r="E11661" s="1" t="d">
        <v>2016-10-19</v>
      </c>
      <c r="F11661" s="3">
        <f t="shared" ca="1" si="182"/>
        <v>2.956164383561644</v>
      </c>
      <c r="G11661" s="2">
        <v>53279</v>
      </c>
      <c r="H11661" s="2">
        <v>51682.11</v>
      </c>
    </row>
    <row r="11662" spans="1:8" hidden="1" x14ac:dyDescent="0.2">
      <c r="A11662" t="s">
        <v>13132</v>
      </c>
      <c r="B11662" t="s">
        <v>4996</v>
      </c>
      <c r="C11662" t="s">
        <v>1136</v>
      </c>
      <c r="D11662" t="s">
        <v>15190</v>
      </c>
      <c r="E11662" s="1" t="d">
        <v>1985-05-20</v>
      </c>
      <c r="F11662" s="3">
        <f t="shared" ca="1" si="182"/>
        <v>34.394520547945206</v>
      </c>
      <c r="G11662" s="2">
        <v>75782</v>
      </c>
      <c r="H11662" s="2">
        <v>76374.84</v>
      </c>
    </row>
    <row r="11663" spans="1:8" hidden="1" x14ac:dyDescent="0.2">
      <c r="A11663" t="s">
        <v>14578</v>
      </c>
      <c r="B11663" t="s">
        <v>390</v>
      </c>
      <c r="C11663" t="s">
        <v>1114</v>
      </c>
      <c r="D11663" t="s">
        <v>15187</v>
      </c>
      <c r="E11663" s="1" t="d">
        <v>2015-06-03</v>
      </c>
      <c r="F11663" s="3">
        <f t="shared" ca="1" si="182"/>
        <v>4.3369863013698629</v>
      </c>
      <c r="G11663" s="2">
        <v>48085</v>
      </c>
      <c r="H11663" s="2">
        <v>51651.35</v>
      </c>
    </row>
    <row r="11664" spans="1:8" hidden="1" x14ac:dyDescent="0.2">
      <c r="A11664" t="s">
        <v>5950</v>
      </c>
      <c r="B11664" t="s">
        <v>54</v>
      </c>
      <c r="C11664" t="s">
        <v>55</v>
      </c>
      <c r="D11664" t="s">
        <v>15187</v>
      </c>
      <c r="E11664" s="1" t="d">
        <v>2003-04-26</v>
      </c>
      <c r="F11664" s="3">
        <f t="shared" ca="1" si="182"/>
        <v>16.449315068493149</v>
      </c>
      <c r="G11664" s="2">
        <v>56322</v>
      </c>
      <c r="H11664" s="2">
        <v>51426.2</v>
      </c>
    </row>
    <row r="11665" spans="1:8" hidden="1" x14ac:dyDescent="0.2">
      <c r="A11665" t="s">
        <v>13135</v>
      </c>
      <c r="B11665" t="s">
        <v>80</v>
      </c>
      <c r="C11665" t="s">
        <v>1501</v>
      </c>
      <c r="D11665" t="s">
        <v>15193</v>
      </c>
      <c r="E11665" s="1" t="d">
        <v>1993-07-19</v>
      </c>
      <c r="F11665" s="3">
        <f t="shared" ca="1" si="182"/>
        <v>26.224657534246575</v>
      </c>
      <c r="G11665" s="2">
        <v>57040</v>
      </c>
      <c r="H11665" s="2">
        <v>55871.48</v>
      </c>
    </row>
    <row r="11666" spans="1:8" hidden="1" x14ac:dyDescent="0.2">
      <c r="A11666" t="s">
        <v>13136</v>
      </c>
      <c r="B11666" t="s">
        <v>45</v>
      </c>
      <c r="C11666" t="s">
        <v>417</v>
      </c>
      <c r="D11666" t="s">
        <v>15190</v>
      </c>
      <c r="E11666" s="1" t="d">
        <v>2013-07-29</v>
      </c>
      <c r="F11666" s="3">
        <f t="shared" ca="1" si="182"/>
        <v>6.183561643835616</v>
      </c>
      <c r="G11666" s="2">
        <v>37723</v>
      </c>
      <c r="H11666" s="2">
        <v>64174.76</v>
      </c>
    </row>
    <row r="11667" spans="1:8" hidden="1" x14ac:dyDescent="0.2">
      <c r="A11667" t="s">
        <v>9659</v>
      </c>
      <c r="B11667" t="s">
        <v>29</v>
      </c>
      <c r="C11667" t="s">
        <v>408</v>
      </c>
      <c r="D11667" t="s">
        <v>15187</v>
      </c>
      <c r="E11667" s="1" t="d">
        <v>2015-09-23</v>
      </c>
      <c r="F11667" s="3">
        <f t="shared" ca="1" si="182"/>
        <v>4.0301369863013701</v>
      </c>
      <c r="G11667" s="2">
        <v>48909</v>
      </c>
      <c r="H11667" s="2">
        <v>51306.59</v>
      </c>
    </row>
    <row r="11668" spans="1:8" hidden="1" x14ac:dyDescent="0.2">
      <c r="A11668" t="s">
        <v>13138</v>
      </c>
      <c r="B11668" t="s">
        <v>147</v>
      </c>
      <c r="C11668" t="s">
        <v>148</v>
      </c>
      <c r="D11668" t="s">
        <v>15190</v>
      </c>
      <c r="E11668" s="1" t="d">
        <v>2006-03-13</v>
      </c>
      <c r="F11668" s="3">
        <f t="shared" ca="1" si="182"/>
        <v>13.567123287671233</v>
      </c>
      <c r="G11668" s="2">
        <v>40042</v>
      </c>
      <c r="H11668" s="2">
        <v>45935.94</v>
      </c>
    </row>
    <row r="11669" spans="1:8" hidden="1" x14ac:dyDescent="0.2">
      <c r="A11669" t="s">
        <v>13139</v>
      </c>
      <c r="B11669" t="s">
        <v>23</v>
      </c>
      <c r="C11669" t="s">
        <v>1208</v>
      </c>
      <c r="D11669" t="s">
        <v>15189</v>
      </c>
      <c r="E11669" s="1" t="d">
        <v>2016-06-23</v>
      </c>
      <c r="F11669" s="3">
        <f t="shared" ca="1" si="182"/>
        <v>3.2794520547945205</v>
      </c>
      <c r="G11669" s="2">
        <v>24960</v>
      </c>
      <c r="H11669">
        <v>642</v>
      </c>
    </row>
    <row r="11670" spans="1:8" hidden="1" x14ac:dyDescent="0.2">
      <c r="A11670" t="s">
        <v>13140</v>
      </c>
      <c r="B11670" t="s">
        <v>1681</v>
      </c>
      <c r="C11670" t="s">
        <v>485</v>
      </c>
      <c r="D11670" t="s">
        <v>15188</v>
      </c>
      <c r="E11670" s="1" t="d">
        <v>2007-05-31</v>
      </c>
      <c r="F11670" s="3">
        <f t="shared" ca="1" si="182"/>
        <v>12.35068493150685</v>
      </c>
      <c r="G11670" s="2">
        <v>58127</v>
      </c>
      <c r="H11670" s="2">
        <v>58456.56</v>
      </c>
    </row>
    <row r="11671" spans="1:8" hidden="1" x14ac:dyDescent="0.2">
      <c r="A11671" t="s">
        <v>13141</v>
      </c>
      <c r="B11671" t="s">
        <v>1005</v>
      </c>
      <c r="C11671" t="s">
        <v>651</v>
      </c>
      <c r="D11671" t="s">
        <v>15193</v>
      </c>
      <c r="E11671" s="1" t="d">
        <v>2011-08-22</v>
      </c>
      <c r="F11671" s="3">
        <f t="shared" ca="1" si="182"/>
        <v>8.1205479452054803</v>
      </c>
      <c r="G11671" s="2">
        <v>65700</v>
      </c>
      <c r="H11671" s="2">
        <v>64885.41</v>
      </c>
    </row>
    <row r="11672" spans="1:8" hidden="1" x14ac:dyDescent="0.2">
      <c r="A11672" t="s">
        <v>13142</v>
      </c>
      <c r="B11672" t="s">
        <v>109</v>
      </c>
      <c r="C11672" t="s">
        <v>491</v>
      </c>
      <c r="D11672" t="s">
        <v>15185</v>
      </c>
      <c r="E11672" s="1" t="d">
        <v>2011-04-23</v>
      </c>
      <c r="F11672" s="3">
        <f t="shared" ca="1" si="182"/>
        <v>8.4520547945205475</v>
      </c>
      <c r="G11672" s="2">
        <v>66560</v>
      </c>
      <c r="H11672" s="2">
        <v>2928</v>
      </c>
    </row>
    <row r="11673" spans="1:8" hidden="1" x14ac:dyDescent="0.2">
      <c r="A11673" t="s">
        <v>13143</v>
      </c>
      <c r="B11673" t="s">
        <v>77</v>
      </c>
      <c r="C11673" t="s">
        <v>1000</v>
      </c>
      <c r="D11673" t="s">
        <v>15223</v>
      </c>
      <c r="E11673" s="1" t="d">
        <v>2010-01-23</v>
      </c>
      <c r="F11673" s="3">
        <f t="shared" ca="1" si="182"/>
        <v>9.6986301369863011</v>
      </c>
      <c r="G11673" s="2">
        <v>63141</v>
      </c>
      <c r="H11673" s="2">
        <v>62855.76</v>
      </c>
    </row>
    <row r="11674" spans="1:8" hidden="1" x14ac:dyDescent="0.2">
      <c r="A11674" t="s">
        <v>13144</v>
      </c>
      <c r="B11674" t="s">
        <v>13145</v>
      </c>
      <c r="C11674" t="s">
        <v>326</v>
      </c>
      <c r="D11674" t="s">
        <v>15190</v>
      </c>
      <c r="E11674" s="1" t="d">
        <v>1975-07-28</v>
      </c>
      <c r="F11674" s="3">
        <f t="shared" ca="1" si="182"/>
        <v>44.213698630136989</v>
      </c>
      <c r="G11674" s="2">
        <v>73900</v>
      </c>
      <c r="H11674" s="2">
        <v>73552.72</v>
      </c>
    </row>
    <row r="11675" spans="1:8" x14ac:dyDescent="0.2">
      <c r="A11675" t="s">
        <v>10630</v>
      </c>
      <c r="B11675" t="s">
        <v>32</v>
      </c>
      <c r="C11675" t="s">
        <v>8589</v>
      </c>
      <c r="D11675" t="s">
        <v>15184</v>
      </c>
      <c r="E11675" s="1" t="d">
        <v>1990-05-31</v>
      </c>
      <c r="F11675" s="3">
        <f t="shared" ca="1" si="182"/>
        <v>29.361643835616437</v>
      </c>
      <c r="G11675" s="2">
        <v>97693</v>
      </c>
      <c r="H11675" s="2">
        <v>48528.08</v>
      </c>
    </row>
    <row r="11676" spans="1:8" hidden="1" x14ac:dyDescent="0.2">
      <c r="A11676" t="s">
        <v>13147</v>
      </c>
      <c r="B11676" t="s">
        <v>1520</v>
      </c>
      <c r="C11676" t="s">
        <v>883</v>
      </c>
      <c r="D11676" t="s">
        <v>15190</v>
      </c>
      <c r="E11676" s="1" t="d">
        <v>2002-08-05</v>
      </c>
      <c r="F11676" s="3">
        <f t="shared" ca="1" si="182"/>
        <v>17.172602739726027</v>
      </c>
      <c r="G11676" s="2">
        <v>41208</v>
      </c>
      <c r="H11676" s="2">
        <v>54520.02</v>
      </c>
    </row>
    <row r="11677" spans="1:8" hidden="1" x14ac:dyDescent="0.2">
      <c r="A11677" t="s">
        <v>13148</v>
      </c>
      <c r="B11677" t="s">
        <v>487</v>
      </c>
      <c r="C11677" t="s">
        <v>1484</v>
      </c>
      <c r="D11677" t="s">
        <v>15194</v>
      </c>
      <c r="E11677" s="1" t="d">
        <v>1998-12-30</v>
      </c>
      <c r="F11677" s="3">
        <f t="shared" ca="1" si="182"/>
        <v>20.772602739726029</v>
      </c>
      <c r="G11677" s="2">
        <v>32137</v>
      </c>
      <c r="H11677" s="2">
        <v>7994.23</v>
      </c>
    </row>
    <row r="11678" spans="1:8" x14ac:dyDescent="0.2">
      <c r="A11678" t="s">
        <v>11100</v>
      </c>
      <c r="B11678" t="s">
        <v>2393</v>
      </c>
      <c r="C11678" t="s">
        <v>741</v>
      </c>
      <c r="D11678" t="s">
        <v>15184</v>
      </c>
      <c r="E11678" s="1" t="d">
        <v>2007-02-26</v>
      </c>
      <c r="F11678" s="3">
        <f t="shared" ca="1" si="182"/>
        <v>12.608219178082193</v>
      </c>
      <c r="G11678" s="2">
        <v>41537</v>
      </c>
      <c r="H11678" s="2">
        <v>48364.94</v>
      </c>
    </row>
    <row r="11679" spans="1:8" x14ac:dyDescent="0.2">
      <c r="A11679" t="s">
        <v>14880</v>
      </c>
      <c r="B11679" t="s">
        <v>17</v>
      </c>
      <c r="C11679" t="s">
        <v>18</v>
      </c>
      <c r="D11679" t="s">
        <v>15184</v>
      </c>
      <c r="E11679" s="1" t="d">
        <v>2017-07-28</v>
      </c>
      <c r="F11679" s="3">
        <f t="shared" ca="1" si="182"/>
        <v>2.1835616438356165</v>
      </c>
      <c r="G11679" s="2">
        <v>50440</v>
      </c>
      <c r="H11679" s="2">
        <v>48269.59</v>
      </c>
    </row>
    <row r="11680" spans="1:8" hidden="1" x14ac:dyDescent="0.2">
      <c r="A11680" t="s">
        <v>13151</v>
      </c>
      <c r="B11680" t="s">
        <v>9137</v>
      </c>
      <c r="C11680" t="s">
        <v>2306</v>
      </c>
      <c r="D11680" t="s">
        <v>15222</v>
      </c>
      <c r="E11680" s="1" t="d">
        <v>2007-11-08</v>
      </c>
      <c r="F11680" s="3">
        <f t="shared" ca="1" si="182"/>
        <v>11.90958904109589</v>
      </c>
      <c r="G11680" s="2">
        <v>58655</v>
      </c>
      <c r="H11680" s="2">
        <v>57142.96</v>
      </c>
    </row>
    <row r="11681" spans="1:8" hidden="1" x14ac:dyDescent="0.2">
      <c r="A11681" t="s">
        <v>13152</v>
      </c>
      <c r="B11681" t="s">
        <v>433</v>
      </c>
      <c r="C11681" t="s">
        <v>1010</v>
      </c>
      <c r="D11681" t="s">
        <v>15190</v>
      </c>
      <c r="E11681" s="1" t="d">
        <v>2013-12-23</v>
      </c>
      <c r="F11681" s="3">
        <f t="shared" ca="1" si="182"/>
        <v>5.7808219178082192</v>
      </c>
      <c r="G11681" s="2">
        <v>43088</v>
      </c>
      <c r="H11681" s="2">
        <v>37316.82</v>
      </c>
    </row>
    <row r="11682" spans="1:8" hidden="1" x14ac:dyDescent="0.2">
      <c r="A11682" t="s">
        <v>13252</v>
      </c>
      <c r="B11682" t="s">
        <v>1066</v>
      </c>
      <c r="C11682" t="s">
        <v>1067</v>
      </c>
      <c r="D11682" t="s">
        <v>15187</v>
      </c>
      <c r="E11682" s="1" t="d">
        <v>2013-09-25</v>
      </c>
      <c r="F11682" s="3">
        <f t="shared" ca="1" si="182"/>
        <v>6.0246575342465754</v>
      </c>
      <c r="G11682" s="2">
        <v>49412</v>
      </c>
      <c r="H11682" s="2">
        <v>51207.97</v>
      </c>
    </row>
    <row r="11683" spans="1:8" hidden="1" x14ac:dyDescent="0.2">
      <c r="A11683" t="s">
        <v>13154</v>
      </c>
      <c r="B11683" t="s">
        <v>11</v>
      </c>
      <c r="C11683" t="s">
        <v>21</v>
      </c>
      <c r="D11683" t="s">
        <v>15182</v>
      </c>
      <c r="E11683" s="1" t="d">
        <v>2005-07-05</v>
      </c>
      <c r="F11683" s="3">
        <f t="shared" ca="1" si="182"/>
        <v>14.254794520547945</v>
      </c>
      <c r="G11683" s="2">
        <v>95200</v>
      </c>
      <c r="H11683" s="2">
        <v>92942.29</v>
      </c>
    </row>
    <row r="11684" spans="1:8" hidden="1" x14ac:dyDescent="0.2">
      <c r="A11684" t="s">
        <v>13155</v>
      </c>
      <c r="B11684" t="s">
        <v>513</v>
      </c>
      <c r="C11684" t="s">
        <v>194</v>
      </c>
      <c r="D11684" t="s">
        <v>15191</v>
      </c>
      <c r="E11684" s="1" t="d">
        <v>1984-08-27</v>
      </c>
      <c r="F11684" s="3">
        <f t="shared" ca="1" si="182"/>
        <v>35.123287671232873</v>
      </c>
      <c r="G11684" s="2">
        <v>43339</v>
      </c>
      <c r="H11684" s="2">
        <v>52312.56</v>
      </c>
    </row>
    <row r="11685" spans="1:8" hidden="1" x14ac:dyDescent="0.2">
      <c r="A11685" t="s">
        <v>13156</v>
      </c>
      <c r="B11685" t="s">
        <v>725</v>
      </c>
      <c r="C11685" t="s">
        <v>276</v>
      </c>
      <c r="D11685" t="s">
        <v>15196</v>
      </c>
      <c r="E11685" s="1" t="d">
        <v>1997-12-15</v>
      </c>
      <c r="F11685" s="3">
        <f t="shared" ca="1" si="182"/>
        <v>21.813698630136987</v>
      </c>
      <c r="G11685" s="2">
        <v>48793</v>
      </c>
      <c r="H11685" s="2">
        <v>49927.64</v>
      </c>
    </row>
    <row r="11686" spans="1:8" hidden="1" x14ac:dyDescent="0.2">
      <c r="A11686" t="s">
        <v>13157</v>
      </c>
      <c r="B11686" t="s">
        <v>8983</v>
      </c>
      <c r="C11686" t="s">
        <v>2583</v>
      </c>
      <c r="D11686" t="s">
        <v>15194</v>
      </c>
      <c r="E11686" s="1" t="d">
        <v>2006-06-05</v>
      </c>
      <c r="F11686" s="3">
        <f t="shared" ca="1" si="182"/>
        <v>13.336986301369864</v>
      </c>
      <c r="G11686" s="2">
        <v>51612</v>
      </c>
      <c r="H11686" s="2">
        <v>52568.2</v>
      </c>
    </row>
    <row r="11687" spans="1:8" hidden="1" x14ac:dyDescent="0.2">
      <c r="A11687" t="s">
        <v>13158</v>
      </c>
      <c r="B11687" t="s">
        <v>3419</v>
      </c>
      <c r="C11687" t="s">
        <v>1132</v>
      </c>
      <c r="D11687" t="s">
        <v>15197</v>
      </c>
      <c r="E11687" s="1" t="d">
        <v>2017-01-30</v>
      </c>
      <c r="F11687" s="3">
        <f t="shared" ca="1" si="182"/>
        <v>2.6739726027397261</v>
      </c>
      <c r="G11687" s="2">
        <v>50928</v>
      </c>
      <c r="H11687" s="2">
        <v>57929.83</v>
      </c>
    </row>
    <row r="11688" spans="1:8" hidden="1" x14ac:dyDescent="0.2">
      <c r="A11688" t="s">
        <v>13159</v>
      </c>
      <c r="B11688" t="s">
        <v>398</v>
      </c>
      <c r="C11688" t="s">
        <v>39</v>
      </c>
      <c r="D11688" t="s">
        <v>15189</v>
      </c>
      <c r="E11688" s="1" t="d">
        <v>2017-05-27</v>
      </c>
      <c r="F11688" s="3">
        <f t="shared" ca="1" si="182"/>
        <v>2.3534246575342466</v>
      </c>
      <c r="G11688" s="2">
        <v>21008</v>
      </c>
      <c r="H11688" s="2">
        <v>2182.6</v>
      </c>
    </row>
    <row r="11689" spans="1:8" hidden="1" x14ac:dyDescent="0.2">
      <c r="A11689" t="s">
        <v>13160</v>
      </c>
      <c r="B11689" t="s">
        <v>1256</v>
      </c>
      <c r="C11689" t="s">
        <v>554</v>
      </c>
      <c r="D11689" t="s">
        <v>15193</v>
      </c>
      <c r="E11689" s="1" t="d">
        <v>2011-03-21</v>
      </c>
      <c r="F11689" s="3">
        <f t="shared" ca="1" si="182"/>
        <v>8.5424657534246577</v>
      </c>
      <c r="G11689" s="2">
        <v>57857</v>
      </c>
      <c r="H11689" s="2">
        <v>58249.18</v>
      </c>
    </row>
    <row r="11690" spans="1:8" hidden="1" x14ac:dyDescent="0.2">
      <c r="A11690" t="s">
        <v>13161</v>
      </c>
      <c r="B11690" t="s">
        <v>74</v>
      </c>
      <c r="C11690" t="s">
        <v>208</v>
      </c>
      <c r="D11690" t="s">
        <v>15197</v>
      </c>
      <c r="E11690" s="1" t="d">
        <v>2001-04-16</v>
      </c>
      <c r="F11690" s="3">
        <f t="shared" ca="1" si="182"/>
        <v>18.476712328767125</v>
      </c>
      <c r="G11690" s="2">
        <v>34247</v>
      </c>
      <c r="H11690" s="2">
        <v>38973.279999999999</v>
      </c>
    </row>
    <row r="11691" spans="1:8" hidden="1" x14ac:dyDescent="0.2">
      <c r="A11691" t="s">
        <v>13162</v>
      </c>
      <c r="B11691" t="s">
        <v>2590</v>
      </c>
      <c r="C11691" t="s">
        <v>8233</v>
      </c>
      <c r="D11691" t="s">
        <v>15194</v>
      </c>
      <c r="E11691" s="1" t="d">
        <v>2002-11-11</v>
      </c>
      <c r="F11691" s="3">
        <f t="shared" ca="1" si="182"/>
        <v>16.904109589041095</v>
      </c>
      <c r="G11691" s="2">
        <v>56322</v>
      </c>
      <c r="H11691" s="2">
        <v>56609.13</v>
      </c>
    </row>
    <row r="11692" spans="1:8" hidden="1" x14ac:dyDescent="0.2">
      <c r="A11692" t="s">
        <v>13163</v>
      </c>
      <c r="B11692" t="s">
        <v>74</v>
      </c>
      <c r="C11692" t="s">
        <v>75</v>
      </c>
      <c r="D11692" t="s">
        <v>15191</v>
      </c>
      <c r="E11692" s="1" t="d">
        <v>2004-03-01</v>
      </c>
      <c r="F11692" s="3">
        <f t="shared" ca="1" si="182"/>
        <v>15.6</v>
      </c>
      <c r="G11692" s="2">
        <v>33270</v>
      </c>
      <c r="H11692" s="2">
        <v>34865.53</v>
      </c>
    </row>
    <row r="11693" spans="1:8" hidden="1" x14ac:dyDescent="0.2">
      <c r="A11693" t="s">
        <v>13164</v>
      </c>
      <c r="B11693" t="s">
        <v>193</v>
      </c>
      <c r="C11693" t="s">
        <v>833</v>
      </c>
      <c r="D11693" t="s">
        <v>15191</v>
      </c>
      <c r="E11693" s="1" t="d">
        <v>2001-10-01</v>
      </c>
      <c r="F11693" s="3">
        <f t="shared" ca="1" si="182"/>
        <v>18.016438356164382</v>
      </c>
      <c r="G11693" s="2">
        <v>35438</v>
      </c>
      <c r="H11693" s="2">
        <v>41784.129999999997</v>
      </c>
    </row>
    <row r="11694" spans="1:8" hidden="1" x14ac:dyDescent="0.2">
      <c r="A11694" t="s">
        <v>13165</v>
      </c>
      <c r="B11694" t="s">
        <v>1375</v>
      </c>
      <c r="C11694" t="s">
        <v>1376</v>
      </c>
      <c r="D11694" t="s">
        <v>15189</v>
      </c>
      <c r="E11694" s="1" t="d">
        <v>2006-02-09</v>
      </c>
      <c r="F11694" s="3">
        <f t="shared" ca="1" si="182"/>
        <v>13.654794520547945</v>
      </c>
      <c r="G11694" s="2">
        <v>38637</v>
      </c>
      <c r="H11694" s="2">
        <v>42482.22</v>
      </c>
    </row>
    <row r="11695" spans="1:8" hidden="1" x14ac:dyDescent="0.2">
      <c r="A11695" t="s">
        <v>13166</v>
      </c>
      <c r="B11695" t="s">
        <v>2860</v>
      </c>
      <c r="C11695" t="s">
        <v>158</v>
      </c>
      <c r="D11695" t="s">
        <v>15190</v>
      </c>
      <c r="E11695" s="1" t="d">
        <v>2016-09-24</v>
      </c>
      <c r="F11695" s="3">
        <f t="shared" ca="1" si="182"/>
        <v>3.0246575342465754</v>
      </c>
      <c r="G11695" s="2">
        <v>34993</v>
      </c>
      <c r="H11695" s="2">
        <v>37122.46</v>
      </c>
    </row>
    <row r="11696" spans="1:8" hidden="1" x14ac:dyDescent="0.2">
      <c r="A11696" t="s">
        <v>12472</v>
      </c>
      <c r="B11696" t="s">
        <v>288</v>
      </c>
      <c r="C11696" t="s">
        <v>340</v>
      </c>
      <c r="D11696" t="s">
        <v>15206</v>
      </c>
      <c r="E11696" s="1" t="d">
        <v>2015-01-04</v>
      </c>
      <c r="F11696" s="3">
        <f t="shared" ca="1" si="182"/>
        <v>4.7479452054794518</v>
      </c>
      <c r="G11696" s="2">
        <v>63800</v>
      </c>
      <c r="H11696" s="2">
        <v>62218.39</v>
      </c>
    </row>
    <row r="11697" spans="1:8" x14ac:dyDescent="0.2">
      <c r="A11697" t="s">
        <v>8565</v>
      </c>
      <c r="B11697" t="s">
        <v>51</v>
      </c>
      <c r="C11697" t="s">
        <v>320</v>
      </c>
      <c r="D11697" t="s">
        <v>15184</v>
      </c>
      <c r="E11697" s="1" t="d">
        <v>1985-02-05</v>
      </c>
      <c r="F11697" s="3">
        <f t="shared" ca="1" si="182"/>
        <v>34.679452054794524</v>
      </c>
      <c r="G11697" s="2">
        <v>41757</v>
      </c>
      <c r="H11697" s="2">
        <v>48223.47</v>
      </c>
    </row>
    <row r="11698" spans="1:8" hidden="1" x14ac:dyDescent="0.2">
      <c r="A11698" t="s">
        <v>13169</v>
      </c>
      <c r="B11698" t="s">
        <v>1674</v>
      </c>
      <c r="C11698" t="s">
        <v>1675</v>
      </c>
      <c r="D11698" t="s">
        <v>15183</v>
      </c>
      <c r="E11698" s="1" t="d">
        <v>2010-03-10</v>
      </c>
      <c r="F11698" s="3">
        <f t="shared" ca="1" si="182"/>
        <v>9.5726027397260278</v>
      </c>
      <c r="G11698" s="2">
        <v>69450</v>
      </c>
      <c r="H11698" s="2">
        <v>68668.100000000006</v>
      </c>
    </row>
    <row r="11699" spans="1:8" hidden="1" x14ac:dyDescent="0.2">
      <c r="A11699" t="s">
        <v>9888</v>
      </c>
      <c r="B11699" t="s">
        <v>390</v>
      </c>
      <c r="C11699" t="s">
        <v>1243</v>
      </c>
      <c r="D11699" t="s">
        <v>15187</v>
      </c>
      <c r="E11699" s="1" t="d">
        <v>2015-09-23</v>
      </c>
      <c r="F11699" s="3">
        <f t="shared" ca="1" si="182"/>
        <v>4.0301369863013701</v>
      </c>
      <c r="G11699" s="2">
        <v>36988</v>
      </c>
      <c r="H11699" s="2">
        <v>50994.93</v>
      </c>
    </row>
    <row r="11700" spans="1:8" hidden="1" x14ac:dyDescent="0.2">
      <c r="A11700" t="s">
        <v>13171</v>
      </c>
      <c r="B11700" t="s">
        <v>506</v>
      </c>
      <c r="C11700" t="s">
        <v>1376</v>
      </c>
      <c r="D11700" t="s">
        <v>15189</v>
      </c>
      <c r="E11700" s="1" t="d">
        <v>2018-06-01</v>
      </c>
      <c r="F11700" s="3">
        <f t="shared" ca="1" si="182"/>
        <v>1.3397260273972602</v>
      </c>
      <c r="G11700" s="2">
        <v>21008</v>
      </c>
      <c r="H11700" s="2">
        <v>1578.83</v>
      </c>
    </row>
    <row r="11701" spans="1:8" hidden="1" x14ac:dyDescent="0.2">
      <c r="A11701" t="s">
        <v>693</v>
      </c>
      <c r="B11701" t="s">
        <v>54</v>
      </c>
      <c r="C11701" t="s">
        <v>55</v>
      </c>
      <c r="D11701" t="s">
        <v>15187</v>
      </c>
      <c r="E11701" s="1" t="d">
        <v>2016-09-13</v>
      </c>
      <c r="F11701" s="3">
        <f t="shared" ca="1" si="182"/>
        <v>3.0547945205479454</v>
      </c>
      <c r="G11701" s="2">
        <v>45872</v>
      </c>
      <c r="H11701" s="2">
        <v>50755.91</v>
      </c>
    </row>
    <row r="11702" spans="1:8" hidden="1" x14ac:dyDescent="0.2">
      <c r="A11702" t="s">
        <v>11988</v>
      </c>
      <c r="B11702" t="s">
        <v>54</v>
      </c>
      <c r="C11702" t="s">
        <v>55</v>
      </c>
      <c r="D11702" t="s">
        <v>15187</v>
      </c>
      <c r="E11702" s="1" t="d">
        <v>2008-05-21</v>
      </c>
      <c r="F11702" s="3">
        <f t="shared" ca="1" si="182"/>
        <v>11.375342465753425</v>
      </c>
      <c r="G11702" s="2">
        <v>54728</v>
      </c>
      <c r="H11702" s="2">
        <v>50731.26</v>
      </c>
    </row>
    <row r="11703" spans="1:8" hidden="1" x14ac:dyDescent="0.2">
      <c r="A11703" t="s">
        <v>8843</v>
      </c>
      <c r="B11703" t="s">
        <v>390</v>
      </c>
      <c r="C11703" t="s">
        <v>1114</v>
      </c>
      <c r="D11703" t="s">
        <v>15187</v>
      </c>
      <c r="E11703" s="1" t="d">
        <v>2008-10-30</v>
      </c>
      <c r="F11703" s="3">
        <f t="shared" ca="1" si="182"/>
        <v>10.931506849315069</v>
      </c>
      <c r="G11703" s="2">
        <v>36988</v>
      </c>
      <c r="H11703" s="2">
        <v>50658.51</v>
      </c>
    </row>
    <row r="11704" spans="1:8" hidden="1" x14ac:dyDescent="0.2">
      <c r="A11704" t="s">
        <v>13175</v>
      </c>
      <c r="B11704" t="s">
        <v>1375</v>
      </c>
      <c r="C11704" t="s">
        <v>1376</v>
      </c>
      <c r="D11704" t="s">
        <v>15189</v>
      </c>
      <c r="E11704" s="1" t="d">
        <v>2007-07-02</v>
      </c>
      <c r="F11704" s="3">
        <f t="shared" ca="1" si="182"/>
        <v>12.263013698630138</v>
      </c>
      <c r="G11704" s="2">
        <v>37512</v>
      </c>
      <c r="H11704" s="2">
        <v>53390.32</v>
      </c>
    </row>
    <row r="11705" spans="1:8" hidden="1" x14ac:dyDescent="0.2">
      <c r="A11705" t="s">
        <v>15024</v>
      </c>
      <c r="B11705" t="s">
        <v>54</v>
      </c>
      <c r="C11705" t="s">
        <v>55</v>
      </c>
      <c r="D11705" t="s">
        <v>15187</v>
      </c>
      <c r="E11705" s="1" t="d">
        <v>2017-07-29</v>
      </c>
      <c r="F11705" s="3">
        <f t="shared" ca="1" si="182"/>
        <v>2.1808219178082191</v>
      </c>
      <c r="G11705" s="2">
        <v>43856</v>
      </c>
      <c r="H11705" s="2">
        <v>50277.99</v>
      </c>
    </row>
    <row r="11706" spans="1:8" hidden="1" x14ac:dyDescent="0.2">
      <c r="A11706" t="s">
        <v>13177</v>
      </c>
      <c r="B11706" t="s">
        <v>1463</v>
      </c>
      <c r="C11706" t="s">
        <v>1356</v>
      </c>
      <c r="D11706" t="s">
        <v>15192</v>
      </c>
      <c r="E11706" s="1" t="d">
        <v>2017-06-01</v>
      </c>
      <c r="F11706" s="3">
        <f t="shared" ca="1" si="182"/>
        <v>2.3397260273972602</v>
      </c>
      <c r="G11706" s="2">
        <v>39634</v>
      </c>
      <c r="H11706" s="2">
        <v>43888.51</v>
      </c>
    </row>
    <row r="11707" spans="1:8" x14ac:dyDescent="0.2">
      <c r="A11707" t="s">
        <v>14415</v>
      </c>
      <c r="B11707" t="s">
        <v>2393</v>
      </c>
      <c r="C11707" t="s">
        <v>741</v>
      </c>
      <c r="D11707" t="s">
        <v>15184</v>
      </c>
      <c r="E11707" s="1" t="d">
        <v>1997-06-16</v>
      </c>
      <c r="F11707" s="3">
        <f t="shared" ca="1" si="182"/>
        <v>22.312328767123287</v>
      </c>
      <c r="G11707" s="2">
        <v>43957</v>
      </c>
      <c r="H11707" s="2">
        <v>48211.27</v>
      </c>
    </row>
    <row r="11708" spans="1:8" hidden="1" x14ac:dyDescent="0.2">
      <c r="A11708" t="s">
        <v>13179</v>
      </c>
      <c r="B11708" t="s">
        <v>2249</v>
      </c>
      <c r="C11708" t="s">
        <v>449</v>
      </c>
      <c r="D11708" t="s">
        <v>15208</v>
      </c>
      <c r="E11708" s="1" t="d">
        <v>2007-03-05</v>
      </c>
      <c r="F11708" s="3">
        <f t="shared" ca="1" si="182"/>
        <v>12.58904109589041</v>
      </c>
      <c r="G11708" s="2">
        <v>149400</v>
      </c>
      <c r="H11708" s="2">
        <v>148412.46</v>
      </c>
    </row>
    <row r="11709" spans="1:8" hidden="1" x14ac:dyDescent="0.2">
      <c r="A11709" t="s">
        <v>13180</v>
      </c>
      <c r="B11709" t="s">
        <v>1319</v>
      </c>
      <c r="C11709" t="s">
        <v>420</v>
      </c>
      <c r="D11709" t="s">
        <v>15201</v>
      </c>
      <c r="E11709" s="1" t="d">
        <v>2009-06-25</v>
      </c>
      <c r="F11709" s="3">
        <f t="shared" ca="1" si="182"/>
        <v>10.27945205479452</v>
      </c>
      <c r="G11709" s="2">
        <v>40327</v>
      </c>
      <c r="H11709" s="2">
        <v>44663.7</v>
      </c>
    </row>
    <row r="11710" spans="1:8" hidden="1" x14ac:dyDescent="0.2">
      <c r="A11710" t="s">
        <v>13181</v>
      </c>
      <c r="B11710" t="s">
        <v>2986</v>
      </c>
      <c r="C11710" t="s">
        <v>181</v>
      </c>
      <c r="D11710" t="s">
        <v>15193</v>
      </c>
      <c r="E11710" s="1" t="d">
        <v>2003-12-15</v>
      </c>
      <c r="F11710" s="3">
        <f t="shared" ca="1" si="182"/>
        <v>15.810958904109588</v>
      </c>
      <c r="G11710" s="2">
        <v>45872</v>
      </c>
      <c r="H11710" s="2">
        <v>46120.14</v>
      </c>
    </row>
    <row r="11711" spans="1:8" hidden="1" x14ac:dyDescent="0.2">
      <c r="A11711" t="s">
        <v>5805</v>
      </c>
      <c r="B11711" t="s">
        <v>645</v>
      </c>
      <c r="C11711" t="s">
        <v>1243</v>
      </c>
      <c r="D11711" t="s">
        <v>15187</v>
      </c>
      <c r="E11711" s="1" t="d">
        <v>2017-07-12</v>
      </c>
      <c r="F11711" s="3">
        <f t="shared" ca="1" si="182"/>
        <v>2.2273972602739724</v>
      </c>
      <c r="G11711" s="2">
        <v>46813</v>
      </c>
      <c r="H11711" s="2">
        <v>50254.97</v>
      </c>
    </row>
    <row r="11712" spans="1:8" hidden="1" x14ac:dyDescent="0.2">
      <c r="A11712" t="s">
        <v>13183</v>
      </c>
      <c r="B11712" t="s">
        <v>1256</v>
      </c>
      <c r="C11712" t="s">
        <v>338</v>
      </c>
      <c r="D11712" t="s">
        <v>15210</v>
      </c>
      <c r="E11712" s="1" t="d">
        <v>2018-05-21</v>
      </c>
      <c r="F11712" s="3">
        <f t="shared" ca="1" si="182"/>
        <v>1.3698630136986301</v>
      </c>
      <c r="G11712" s="2">
        <v>56919</v>
      </c>
      <c r="H11712" s="2">
        <v>8656.9699999999993</v>
      </c>
    </row>
    <row r="11713" spans="1:8" x14ac:dyDescent="0.2">
      <c r="A11713" t="s">
        <v>7168</v>
      </c>
      <c r="B11713" t="s">
        <v>51</v>
      </c>
      <c r="C11713" t="s">
        <v>1191</v>
      </c>
      <c r="D11713" t="s">
        <v>15184</v>
      </c>
      <c r="E11713" s="1" t="d">
        <v>1996-02-15</v>
      </c>
      <c r="F11713" s="3">
        <f t="shared" ca="1" si="182"/>
        <v>23.646575342465752</v>
      </c>
      <c r="G11713" s="2">
        <v>39579</v>
      </c>
      <c r="H11713" s="2">
        <v>48178.47</v>
      </c>
    </row>
    <row r="11714" spans="1:8" hidden="1" x14ac:dyDescent="0.2">
      <c r="A11714" t="s">
        <v>13185</v>
      </c>
      <c r="B11714" t="s">
        <v>128</v>
      </c>
      <c r="C11714" t="s">
        <v>292</v>
      </c>
      <c r="D11714" t="s">
        <v>15197</v>
      </c>
      <c r="E11714" s="1" t="d">
        <v>2018-02-20</v>
      </c>
      <c r="F11714" s="3">
        <f t="shared" ca="1" si="182"/>
        <v>1.6164383561643836</v>
      </c>
      <c r="G11714" s="2">
        <v>29638</v>
      </c>
      <c r="H11714" s="2">
        <v>11850.95</v>
      </c>
    </row>
    <row r="11715" spans="1:8" hidden="1" x14ac:dyDescent="0.2">
      <c r="A11715" t="s">
        <v>13186</v>
      </c>
      <c r="B11715" t="s">
        <v>479</v>
      </c>
      <c r="C11715" t="s">
        <v>480</v>
      </c>
      <c r="D11715" t="s">
        <v>15188</v>
      </c>
      <c r="E11715" s="1" t="d">
        <v>1981-03-27</v>
      </c>
      <c r="F11715" s="3">
        <f t="shared" ref="F11715:F11778" ca="1" si="183">(TODAY()-E11715)/365</f>
        <v>38.545205479452058</v>
      </c>
      <c r="G11715" s="2">
        <v>56108</v>
      </c>
      <c r="H11715" s="2">
        <v>61019.41</v>
      </c>
    </row>
    <row r="11716" spans="1:8" hidden="1" x14ac:dyDescent="0.2">
      <c r="A11716" t="s">
        <v>8634</v>
      </c>
      <c r="B11716" t="s">
        <v>288</v>
      </c>
      <c r="C11716" t="s">
        <v>340</v>
      </c>
      <c r="D11716" t="s">
        <v>15206</v>
      </c>
      <c r="E11716" s="1" t="d">
        <v>2013-07-12</v>
      </c>
      <c r="F11716" s="3">
        <f t="shared" ca="1" si="183"/>
        <v>6.2301369863013702</v>
      </c>
      <c r="G11716" s="2">
        <v>63240</v>
      </c>
      <c r="H11716" s="2">
        <v>27710.37</v>
      </c>
    </row>
    <row r="11717" spans="1:8" hidden="1" x14ac:dyDescent="0.2">
      <c r="A11717" t="s">
        <v>406</v>
      </c>
      <c r="B11717" t="s">
        <v>54</v>
      </c>
      <c r="C11717" t="s">
        <v>55</v>
      </c>
      <c r="D11717" t="s">
        <v>15187</v>
      </c>
      <c r="E11717" s="1" t="d">
        <v>2012-05-07</v>
      </c>
      <c r="F11717" s="3">
        <f t="shared" ca="1" si="183"/>
        <v>7.4109589041095889</v>
      </c>
      <c r="G11717" s="2">
        <v>53134</v>
      </c>
      <c r="H11717" s="2">
        <v>50116.71</v>
      </c>
    </row>
    <row r="11718" spans="1:8" hidden="1" x14ac:dyDescent="0.2">
      <c r="A11718" t="s">
        <v>10684</v>
      </c>
      <c r="B11718" t="s">
        <v>645</v>
      </c>
      <c r="C11718" t="s">
        <v>933</v>
      </c>
      <c r="D11718" t="s">
        <v>15187</v>
      </c>
      <c r="E11718" s="1" t="d">
        <v>2017-07-12</v>
      </c>
      <c r="F11718" s="3">
        <f t="shared" ca="1" si="183"/>
        <v>2.2273972602739724</v>
      </c>
      <c r="G11718" s="2">
        <v>46813</v>
      </c>
      <c r="H11718" s="2">
        <v>50091.28</v>
      </c>
    </row>
    <row r="11719" spans="1:8" hidden="1" x14ac:dyDescent="0.2">
      <c r="A11719" t="s">
        <v>13190</v>
      </c>
      <c r="B11719" t="s">
        <v>69</v>
      </c>
      <c r="C11719" t="s">
        <v>500</v>
      </c>
      <c r="D11719" t="s">
        <v>15197</v>
      </c>
      <c r="E11719" s="1" t="d">
        <v>2003-10-14</v>
      </c>
      <c r="F11719" s="3">
        <f t="shared" ca="1" si="183"/>
        <v>15.980821917808219</v>
      </c>
      <c r="G11719" s="2">
        <v>77520</v>
      </c>
      <c r="H11719" s="2">
        <v>76740.740000000005</v>
      </c>
    </row>
    <row r="11720" spans="1:8" hidden="1" x14ac:dyDescent="0.2">
      <c r="A11720" t="s">
        <v>13291</v>
      </c>
      <c r="B11720" t="s">
        <v>109</v>
      </c>
      <c r="C11720" t="s">
        <v>1563</v>
      </c>
      <c r="D11720" t="s">
        <v>15187</v>
      </c>
      <c r="E11720" s="1" t="d">
        <v>2017-01-17</v>
      </c>
      <c r="F11720" s="3">
        <f t="shared" ca="1" si="183"/>
        <v>2.7095890410958905</v>
      </c>
      <c r="G11720" s="2">
        <v>62504</v>
      </c>
      <c r="H11720" s="2">
        <v>50003.199999999997</v>
      </c>
    </row>
    <row r="11721" spans="1:8" hidden="1" x14ac:dyDescent="0.2">
      <c r="A11721" t="s">
        <v>3941</v>
      </c>
      <c r="B11721" t="s">
        <v>54</v>
      </c>
      <c r="C11721" t="s">
        <v>55</v>
      </c>
      <c r="D11721" t="s">
        <v>15187</v>
      </c>
      <c r="E11721" s="1" t="d">
        <v>2015-07-27</v>
      </c>
      <c r="F11721" s="3">
        <f t="shared" ca="1" si="183"/>
        <v>4.1890410958904107</v>
      </c>
      <c r="G11721" s="2">
        <v>45872</v>
      </c>
      <c r="H11721" s="2">
        <v>49784.800000000003</v>
      </c>
    </row>
    <row r="11722" spans="1:8" hidden="1" x14ac:dyDescent="0.2">
      <c r="A11722" t="s">
        <v>13193</v>
      </c>
      <c r="B11722" t="s">
        <v>1319</v>
      </c>
      <c r="C11722" t="s">
        <v>420</v>
      </c>
      <c r="D11722" t="s">
        <v>15201</v>
      </c>
      <c r="E11722" s="1" t="d">
        <v>2008-06-30</v>
      </c>
      <c r="F11722" s="3">
        <f t="shared" ca="1" si="183"/>
        <v>11.265753424657534</v>
      </c>
      <c r="G11722" s="2">
        <v>41537</v>
      </c>
      <c r="H11722" s="2">
        <v>51582.67</v>
      </c>
    </row>
    <row r="11723" spans="1:8" hidden="1" x14ac:dyDescent="0.2">
      <c r="A11723" t="s">
        <v>13194</v>
      </c>
      <c r="B11723" t="s">
        <v>23</v>
      </c>
      <c r="C11723" t="s">
        <v>24</v>
      </c>
      <c r="D11723" t="s">
        <v>15185</v>
      </c>
      <c r="E11723" s="1" t="d">
        <v>2018-06-12</v>
      </c>
      <c r="F11723" s="3">
        <f t="shared" ca="1" si="183"/>
        <v>1.3095890410958904</v>
      </c>
      <c r="G11723" s="2">
        <v>35360</v>
      </c>
      <c r="H11723" s="2">
        <v>1985.43</v>
      </c>
    </row>
    <row r="11724" spans="1:8" hidden="1" x14ac:dyDescent="0.2">
      <c r="A11724" t="s">
        <v>13195</v>
      </c>
      <c r="B11724" t="s">
        <v>3196</v>
      </c>
      <c r="C11724" t="s">
        <v>437</v>
      </c>
      <c r="D11724" t="s">
        <v>15193</v>
      </c>
      <c r="E11724" s="1" t="d">
        <v>2012-03-05</v>
      </c>
      <c r="F11724" s="3">
        <f t="shared" ca="1" si="183"/>
        <v>7.5835616438356164</v>
      </c>
      <c r="G11724" s="2">
        <v>57426</v>
      </c>
      <c r="H11724" s="2">
        <v>56458.71</v>
      </c>
    </row>
    <row r="11725" spans="1:8" hidden="1" x14ac:dyDescent="0.2">
      <c r="A11725" t="s">
        <v>13196</v>
      </c>
      <c r="B11725" t="s">
        <v>169</v>
      </c>
      <c r="C11725" t="s">
        <v>170</v>
      </c>
      <c r="D11725" t="s">
        <v>15204</v>
      </c>
      <c r="E11725" s="1" t="d">
        <v>2004-11-22</v>
      </c>
      <c r="F11725" s="3">
        <f t="shared" ca="1" si="183"/>
        <v>14.871232876712329</v>
      </c>
      <c r="G11725" s="2">
        <v>11303</v>
      </c>
      <c r="H11725" s="2">
        <v>11157.36</v>
      </c>
    </row>
    <row r="11726" spans="1:8" hidden="1" x14ac:dyDescent="0.2">
      <c r="A11726" t="s">
        <v>13197</v>
      </c>
      <c r="B11726" t="s">
        <v>1037</v>
      </c>
      <c r="C11726" t="s">
        <v>440</v>
      </c>
      <c r="D11726" t="s">
        <v>15214</v>
      </c>
      <c r="E11726" s="1" t="d">
        <v>2006-05-08</v>
      </c>
      <c r="F11726" s="3">
        <f t="shared" ca="1" si="183"/>
        <v>13.413698630136986</v>
      </c>
      <c r="G11726" s="2">
        <v>40042</v>
      </c>
      <c r="H11726" s="2">
        <v>42291.14</v>
      </c>
    </row>
    <row r="11727" spans="1:8" x14ac:dyDescent="0.2">
      <c r="A11727" t="s">
        <v>2823</v>
      </c>
      <c r="B11727" t="s">
        <v>17</v>
      </c>
      <c r="C11727" t="s">
        <v>18</v>
      </c>
      <c r="D11727" t="s">
        <v>15184</v>
      </c>
      <c r="E11727" s="1" t="d">
        <v>2017-08-01</v>
      </c>
      <c r="F11727" s="3">
        <f t="shared" ca="1" si="183"/>
        <v>2.1726027397260275</v>
      </c>
      <c r="G11727" s="2">
        <v>50440</v>
      </c>
      <c r="H11727" s="2">
        <v>48147.8</v>
      </c>
    </row>
    <row r="11728" spans="1:8" x14ac:dyDescent="0.2">
      <c r="A11728" t="s">
        <v>10971</v>
      </c>
      <c r="B11728" t="s">
        <v>17</v>
      </c>
      <c r="C11728" t="s">
        <v>18</v>
      </c>
      <c r="D11728" t="s">
        <v>15184</v>
      </c>
      <c r="E11728" s="1" t="d">
        <v>2017-08-01</v>
      </c>
      <c r="F11728" s="3">
        <f t="shared" ca="1" si="183"/>
        <v>2.1726027397260275</v>
      </c>
      <c r="G11728" s="2">
        <v>50440</v>
      </c>
      <c r="H11728" s="2">
        <v>48062.35</v>
      </c>
    </row>
    <row r="11729" spans="1:8" hidden="1" x14ac:dyDescent="0.2">
      <c r="A11729" t="s">
        <v>12327</v>
      </c>
      <c r="B11729" t="s">
        <v>1982</v>
      </c>
      <c r="C11729" t="s">
        <v>1983</v>
      </c>
      <c r="D11729" t="s">
        <v>15185</v>
      </c>
      <c r="E11729" s="1" t="d">
        <v>2011-02-28</v>
      </c>
      <c r="F11729" s="3">
        <f t="shared" ca="1" si="183"/>
        <v>8.6</v>
      </c>
      <c r="G11729" s="2">
        <v>63140</v>
      </c>
      <c r="H11729" s="2">
        <v>55581.94</v>
      </c>
    </row>
    <row r="11730" spans="1:8" hidden="1" x14ac:dyDescent="0.2">
      <c r="A11730" t="s">
        <v>2500</v>
      </c>
      <c r="B11730" t="s">
        <v>1982</v>
      </c>
      <c r="C11730" t="s">
        <v>1983</v>
      </c>
      <c r="D11730" t="s">
        <v>15185</v>
      </c>
      <c r="E11730" s="1" t="d">
        <v>2007-06-28</v>
      </c>
      <c r="F11730" s="3">
        <f t="shared" ca="1" si="183"/>
        <v>12.273972602739725</v>
      </c>
      <c r="G11730" s="2">
        <v>62809</v>
      </c>
      <c r="H11730" s="2">
        <v>67180.39</v>
      </c>
    </row>
    <row r="11731" spans="1:8" hidden="1" x14ac:dyDescent="0.2">
      <c r="A11731" t="s">
        <v>13202</v>
      </c>
      <c r="B11731" t="s">
        <v>1986</v>
      </c>
      <c r="C11731" t="s">
        <v>46</v>
      </c>
      <c r="D11731" t="s">
        <v>15191</v>
      </c>
      <c r="E11731" s="1" t="d">
        <v>2011-07-19</v>
      </c>
      <c r="F11731" s="3">
        <f t="shared" ca="1" si="183"/>
        <v>8.213698630136987</v>
      </c>
      <c r="G11731" s="2">
        <v>33865</v>
      </c>
      <c r="H11731" s="2">
        <v>46593.34</v>
      </c>
    </row>
    <row r="11732" spans="1:8" hidden="1" x14ac:dyDescent="0.2">
      <c r="A11732" t="s">
        <v>13203</v>
      </c>
      <c r="B11732" t="s">
        <v>42</v>
      </c>
      <c r="C11732" t="s">
        <v>271</v>
      </c>
      <c r="D11732" t="s">
        <v>15190</v>
      </c>
      <c r="E11732" s="1" t="d">
        <v>2017-07-17</v>
      </c>
      <c r="F11732" s="3">
        <f t="shared" ca="1" si="183"/>
        <v>2.2136986301369861</v>
      </c>
      <c r="G11732" s="2">
        <v>64505</v>
      </c>
      <c r="H11732" s="2">
        <v>63546.5</v>
      </c>
    </row>
    <row r="11733" spans="1:8" x14ac:dyDescent="0.2">
      <c r="A11733" t="s">
        <v>7172</v>
      </c>
      <c r="B11733" t="s">
        <v>17</v>
      </c>
      <c r="C11733" t="s">
        <v>18</v>
      </c>
      <c r="D11733" t="s">
        <v>15184</v>
      </c>
      <c r="E11733" s="1" t="d">
        <v>2017-08-01</v>
      </c>
      <c r="F11733" s="3">
        <f t="shared" ca="1" si="183"/>
        <v>2.1726027397260275</v>
      </c>
      <c r="G11733" s="2">
        <v>50440</v>
      </c>
      <c r="H11733" s="2">
        <v>47972.480000000003</v>
      </c>
    </row>
    <row r="11734" spans="1:8" x14ac:dyDescent="0.2">
      <c r="A11734" t="s">
        <v>8897</v>
      </c>
      <c r="B11734" t="s">
        <v>1666</v>
      </c>
      <c r="C11734" t="s">
        <v>1667</v>
      </c>
      <c r="D11734" t="s">
        <v>15184</v>
      </c>
      <c r="E11734" s="1" t="d">
        <v>2007-10-25</v>
      </c>
      <c r="F11734" s="3">
        <f t="shared" ca="1" si="183"/>
        <v>11.947945205479453</v>
      </c>
      <c r="G11734" s="2">
        <v>40042</v>
      </c>
      <c r="H11734" s="2">
        <v>47848.37</v>
      </c>
    </row>
    <row r="11735" spans="1:8" hidden="1" x14ac:dyDescent="0.2">
      <c r="A11735" t="s">
        <v>13207</v>
      </c>
      <c r="B11735" t="s">
        <v>806</v>
      </c>
      <c r="C11735" t="s">
        <v>459</v>
      </c>
      <c r="D11735" t="s">
        <v>15215</v>
      </c>
      <c r="E11735" s="1" t="d">
        <v>1999-04-08</v>
      </c>
      <c r="F11735" s="3">
        <f t="shared" ca="1" si="183"/>
        <v>20.5013698630137</v>
      </c>
      <c r="G11735" s="2">
        <v>38490</v>
      </c>
      <c r="H11735" s="2">
        <v>54648.54</v>
      </c>
    </row>
    <row r="11736" spans="1:8" hidden="1" x14ac:dyDescent="0.2">
      <c r="A11736" t="s">
        <v>11695</v>
      </c>
      <c r="B11736" t="s">
        <v>390</v>
      </c>
      <c r="C11736" t="s">
        <v>391</v>
      </c>
      <c r="D11736" t="s">
        <v>15187</v>
      </c>
      <c r="E11736" s="1" t="d">
        <v>2015-06-03</v>
      </c>
      <c r="F11736" s="3">
        <f t="shared" ca="1" si="183"/>
        <v>4.3369863013698629</v>
      </c>
      <c r="G11736" s="2">
        <v>48085</v>
      </c>
      <c r="H11736" s="2">
        <v>49544.32</v>
      </c>
    </row>
    <row r="11737" spans="1:8" hidden="1" x14ac:dyDescent="0.2">
      <c r="A11737" t="s">
        <v>13209</v>
      </c>
      <c r="B11737" t="s">
        <v>45</v>
      </c>
      <c r="C11737" t="s">
        <v>1326</v>
      </c>
      <c r="D11737" t="s">
        <v>15190</v>
      </c>
      <c r="E11737" s="1" t="d">
        <v>1993-04-12</v>
      </c>
      <c r="F11737" s="3">
        <f t="shared" ca="1" si="183"/>
        <v>26.493150684931507</v>
      </c>
      <c r="G11737" s="2">
        <v>42216</v>
      </c>
      <c r="H11737" s="2">
        <v>45554.29</v>
      </c>
    </row>
    <row r="11738" spans="1:8" hidden="1" x14ac:dyDescent="0.2">
      <c r="A11738" t="s">
        <v>13210</v>
      </c>
      <c r="B11738" t="s">
        <v>385</v>
      </c>
      <c r="C11738" t="s">
        <v>958</v>
      </c>
      <c r="D11738" t="s">
        <v>15197</v>
      </c>
      <c r="E11738" s="1" t="d">
        <v>2009-09-02</v>
      </c>
      <c r="F11738" s="3">
        <f t="shared" ca="1" si="183"/>
        <v>10.09041095890411</v>
      </c>
      <c r="G11738" s="2">
        <v>34632</v>
      </c>
      <c r="H11738" s="2">
        <v>43096.86</v>
      </c>
    </row>
    <row r="11739" spans="1:8" hidden="1" x14ac:dyDescent="0.2">
      <c r="A11739" t="s">
        <v>13211</v>
      </c>
      <c r="B11739" t="s">
        <v>193</v>
      </c>
      <c r="C11739" t="s">
        <v>1404</v>
      </c>
      <c r="D11739" t="s">
        <v>15191</v>
      </c>
      <c r="E11739" s="1" t="d">
        <v>2011-03-08</v>
      </c>
      <c r="F11739" s="3">
        <f t="shared" ca="1" si="183"/>
        <v>8.5780821917808225</v>
      </c>
      <c r="G11739" s="2">
        <v>33441</v>
      </c>
      <c r="H11739" s="2">
        <v>34312.57</v>
      </c>
    </row>
    <row r="11740" spans="1:8" x14ac:dyDescent="0.2">
      <c r="A11740" t="s">
        <v>5242</v>
      </c>
      <c r="B11740" t="s">
        <v>510</v>
      </c>
      <c r="C11740" t="s">
        <v>511</v>
      </c>
      <c r="D11740" t="s">
        <v>15184</v>
      </c>
      <c r="E11740" s="1" t="d">
        <v>2017-02-21</v>
      </c>
      <c r="F11740" s="3">
        <f t="shared" ca="1" si="183"/>
        <v>2.6136986301369864</v>
      </c>
      <c r="G11740" s="2">
        <v>40487</v>
      </c>
      <c r="H11740" s="2">
        <v>47792.61</v>
      </c>
    </row>
    <row r="11741" spans="1:8" hidden="1" x14ac:dyDescent="0.2">
      <c r="A11741" t="s">
        <v>9120</v>
      </c>
      <c r="B11741" t="s">
        <v>390</v>
      </c>
      <c r="C11741" t="s">
        <v>1243</v>
      </c>
      <c r="D11741" t="s">
        <v>15187</v>
      </c>
      <c r="E11741" s="1" t="d">
        <v>2015-06-03</v>
      </c>
      <c r="F11741" s="3">
        <f t="shared" ca="1" si="183"/>
        <v>4.3369863013698629</v>
      </c>
      <c r="G11741" s="2">
        <v>48085</v>
      </c>
      <c r="H11741" s="2">
        <v>49521.06</v>
      </c>
    </row>
    <row r="11742" spans="1:8" hidden="1" x14ac:dyDescent="0.2">
      <c r="A11742" t="s">
        <v>7515</v>
      </c>
      <c r="B11742" t="s">
        <v>203</v>
      </c>
      <c r="C11742" t="s">
        <v>244</v>
      </c>
      <c r="D11742" t="s">
        <v>15212</v>
      </c>
      <c r="E11742" s="1" t="d">
        <v>2002-12-02</v>
      </c>
      <c r="F11742" s="3">
        <f t="shared" ca="1" si="183"/>
        <v>16.846575342465755</v>
      </c>
      <c r="G11742" s="2">
        <v>62800</v>
      </c>
      <c r="H11742" s="2">
        <v>62456.05</v>
      </c>
    </row>
    <row r="11743" spans="1:8" hidden="1" x14ac:dyDescent="0.2">
      <c r="A11743" t="s">
        <v>6945</v>
      </c>
      <c r="B11743" t="s">
        <v>645</v>
      </c>
      <c r="C11743" t="s">
        <v>1243</v>
      </c>
      <c r="D11743" t="s">
        <v>15187</v>
      </c>
      <c r="E11743" s="1" t="d">
        <v>2017-07-12</v>
      </c>
      <c r="F11743" s="3">
        <f t="shared" ca="1" si="183"/>
        <v>2.2273972602739724</v>
      </c>
      <c r="G11743" s="2">
        <v>46813</v>
      </c>
      <c r="H11743" s="2">
        <v>49438.42</v>
      </c>
    </row>
    <row r="11744" spans="1:8" hidden="1" x14ac:dyDescent="0.2">
      <c r="A11744" t="s">
        <v>13216</v>
      </c>
      <c r="B11744" t="s">
        <v>14</v>
      </c>
      <c r="C11744" t="s">
        <v>15</v>
      </c>
      <c r="D11744" t="s">
        <v>15183</v>
      </c>
      <c r="E11744" s="1" t="d">
        <v>2016-12-08</v>
      </c>
      <c r="F11744" s="3">
        <f t="shared" ca="1" si="183"/>
        <v>2.8191780821917809</v>
      </c>
      <c r="G11744" s="2">
        <v>56688</v>
      </c>
      <c r="H11744" s="2">
        <v>54441.05</v>
      </c>
    </row>
    <row r="11745" spans="1:8" hidden="1" x14ac:dyDescent="0.2">
      <c r="A11745" t="s">
        <v>13217</v>
      </c>
      <c r="B11745" t="s">
        <v>1319</v>
      </c>
      <c r="C11745" t="s">
        <v>420</v>
      </c>
      <c r="D11745" t="s">
        <v>15201</v>
      </c>
      <c r="E11745" s="1" t="d">
        <v>2002-06-06</v>
      </c>
      <c r="F11745" s="3">
        <f t="shared" ca="1" si="183"/>
        <v>17.336986301369862</v>
      </c>
      <c r="G11745" s="2">
        <v>42747</v>
      </c>
      <c r="H11745" s="2">
        <v>60290.99</v>
      </c>
    </row>
    <row r="11746" spans="1:8" hidden="1" x14ac:dyDescent="0.2">
      <c r="A11746" t="s">
        <v>13218</v>
      </c>
      <c r="B11746" t="s">
        <v>2457</v>
      </c>
      <c r="C11746" t="s">
        <v>1148</v>
      </c>
      <c r="D11746" t="s">
        <v>15220</v>
      </c>
      <c r="E11746" s="1" t="d">
        <v>1982-04-12</v>
      </c>
      <c r="F11746" s="3">
        <f t="shared" ca="1" si="183"/>
        <v>37.5013698630137</v>
      </c>
      <c r="G11746" s="2">
        <v>75700</v>
      </c>
      <c r="H11746" s="2">
        <v>74313.600000000006</v>
      </c>
    </row>
    <row r="11747" spans="1:8" hidden="1" x14ac:dyDescent="0.2">
      <c r="A11747" t="s">
        <v>9992</v>
      </c>
      <c r="B11747" t="s">
        <v>390</v>
      </c>
      <c r="C11747" t="s">
        <v>675</v>
      </c>
      <c r="D11747" t="s">
        <v>15187</v>
      </c>
      <c r="E11747" s="1" t="d">
        <v>2015-09-23</v>
      </c>
      <c r="F11747" s="3">
        <f t="shared" ca="1" si="183"/>
        <v>4.0301369863013701</v>
      </c>
      <c r="G11747" s="2">
        <v>36988</v>
      </c>
      <c r="H11747" s="2">
        <v>49410.43</v>
      </c>
    </row>
    <row r="11748" spans="1:8" hidden="1" x14ac:dyDescent="0.2">
      <c r="A11748" t="s">
        <v>13220</v>
      </c>
      <c r="B11748" t="s">
        <v>413</v>
      </c>
      <c r="C11748" t="s">
        <v>151</v>
      </c>
      <c r="D11748" t="s">
        <v>15202</v>
      </c>
      <c r="E11748" s="1" t="d">
        <v>1983-02-28</v>
      </c>
      <c r="F11748" s="3">
        <f t="shared" ca="1" si="183"/>
        <v>36.61917808219178</v>
      </c>
      <c r="G11748" s="2">
        <v>76573</v>
      </c>
      <c r="H11748" s="2">
        <v>76148.789999999994</v>
      </c>
    </row>
    <row r="11749" spans="1:8" hidden="1" x14ac:dyDescent="0.2">
      <c r="A11749" t="s">
        <v>13221</v>
      </c>
      <c r="B11749" t="s">
        <v>74</v>
      </c>
      <c r="C11749" t="s">
        <v>454</v>
      </c>
      <c r="D11749" t="s">
        <v>15190</v>
      </c>
      <c r="E11749" s="1" t="d">
        <v>2006-08-28</v>
      </c>
      <c r="F11749" s="3">
        <f t="shared" ca="1" si="183"/>
        <v>13.106849315068493</v>
      </c>
      <c r="G11749" s="2">
        <v>33270</v>
      </c>
      <c r="H11749" s="2">
        <v>77849.3</v>
      </c>
    </row>
    <row r="11750" spans="1:8" hidden="1" x14ac:dyDescent="0.2">
      <c r="A11750" t="s">
        <v>13222</v>
      </c>
      <c r="B11750" t="s">
        <v>385</v>
      </c>
      <c r="C11750" t="s">
        <v>46</v>
      </c>
      <c r="D11750" t="s">
        <v>15191</v>
      </c>
      <c r="E11750" s="1" t="d">
        <v>2009-08-13</v>
      </c>
      <c r="F11750" s="3">
        <f t="shared" ca="1" si="183"/>
        <v>10.145205479452056</v>
      </c>
      <c r="G11750" s="2">
        <v>33727</v>
      </c>
      <c r="H11750" s="2">
        <v>47006.239999999998</v>
      </c>
    </row>
    <row r="11751" spans="1:8" hidden="1" x14ac:dyDescent="0.2">
      <c r="A11751" t="s">
        <v>5698</v>
      </c>
      <c r="B11751" t="s">
        <v>288</v>
      </c>
      <c r="C11751" t="s">
        <v>292</v>
      </c>
      <c r="D11751" t="s">
        <v>15197</v>
      </c>
      <c r="E11751" s="1" t="d">
        <v>1987-08-10</v>
      </c>
      <c r="F11751" s="3">
        <f t="shared" ca="1" si="183"/>
        <v>32.169863013698631</v>
      </c>
      <c r="G11751" s="2">
        <v>62730</v>
      </c>
      <c r="H11751" s="2">
        <v>62937.02</v>
      </c>
    </row>
    <row r="11752" spans="1:8" hidden="1" x14ac:dyDescent="0.2">
      <c r="A11752" t="s">
        <v>4797</v>
      </c>
      <c r="B11752" t="s">
        <v>288</v>
      </c>
      <c r="C11752" t="s">
        <v>606</v>
      </c>
      <c r="D11752" t="s">
        <v>15192</v>
      </c>
      <c r="E11752" s="1" t="d">
        <v>2016-07-05</v>
      </c>
      <c r="F11752" s="3">
        <f t="shared" ca="1" si="183"/>
        <v>3.2465753424657535</v>
      </c>
      <c r="G11752" s="2">
        <v>62424</v>
      </c>
      <c r="H11752" s="2">
        <v>61999.45</v>
      </c>
    </row>
    <row r="11753" spans="1:8" x14ac:dyDescent="0.2">
      <c r="A11753" t="s">
        <v>7463</v>
      </c>
      <c r="B11753" t="s">
        <v>196</v>
      </c>
      <c r="C11753" t="s">
        <v>197</v>
      </c>
      <c r="D11753" t="s">
        <v>15184</v>
      </c>
      <c r="E11753" s="1" t="d">
        <v>2003-08-04</v>
      </c>
      <c r="F11753" s="3">
        <f t="shared" ca="1" si="183"/>
        <v>16.175342465753424</v>
      </c>
      <c r="G11753" s="2">
        <v>148900</v>
      </c>
      <c r="H11753" s="2">
        <v>47730.8</v>
      </c>
    </row>
    <row r="11754" spans="1:8" x14ac:dyDescent="0.2">
      <c r="A11754" t="s">
        <v>11192</v>
      </c>
      <c r="B11754" t="s">
        <v>1003</v>
      </c>
      <c r="C11754" t="s">
        <v>567</v>
      </c>
      <c r="D11754" t="s">
        <v>15184</v>
      </c>
      <c r="E11754" s="1" t="d">
        <v>2018-01-08</v>
      </c>
      <c r="F11754" s="3">
        <f t="shared" ca="1" si="183"/>
        <v>1.7342465753424658</v>
      </c>
      <c r="G11754" s="2">
        <v>96900</v>
      </c>
      <c r="H11754" s="2">
        <v>47724.92</v>
      </c>
    </row>
    <row r="11755" spans="1:8" x14ac:dyDescent="0.2">
      <c r="A11755" t="s">
        <v>1912</v>
      </c>
      <c r="B11755" t="s">
        <v>1913</v>
      </c>
      <c r="C11755" t="s">
        <v>1191</v>
      </c>
      <c r="D11755" t="s">
        <v>15184</v>
      </c>
      <c r="E11755" s="1" t="d">
        <v>1988-02-10</v>
      </c>
      <c r="F11755" s="3">
        <f t="shared" ca="1" si="183"/>
        <v>31.665753424657535</v>
      </c>
      <c r="G11755" s="2">
        <v>46377</v>
      </c>
      <c r="H11755" s="2">
        <v>47717.39</v>
      </c>
    </row>
    <row r="11756" spans="1:8" hidden="1" x14ac:dyDescent="0.2">
      <c r="A11756" t="s">
        <v>13228</v>
      </c>
      <c r="B11756" t="s">
        <v>51</v>
      </c>
      <c r="C11756" t="s">
        <v>1013</v>
      </c>
      <c r="D11756" t="s">
        <v>15192</v>
      </c>
      <c r="E11756" s="1" t="d">
        <v>1984-07-02</v>
      </c>
      <c r="F11756" s="3">
        <f t="shared" ca="1" si="183"/>
        <v>35.276712328767125</v>
      </c>
      <c r="G11756" s="2">
        <v>41757</v>
      </c>
      <c r="H11756" s="2">
        <v>42606.69</v>
      </c>
    </row>
    <row r="11757" spans="1:8" hidden="1" x14ac:dyDescent="0.2">
      <c r="A11757" t="s">
        <v>13229</v>
      </c>
      <c r="B11757" t="s">
        <v>8582</v>
      </c>
      <c r="C11757" t="s">
        <v>271</v>
      </c>
      <c r="D11757" t="s">
        <v>15190</v>
      </c>
      <c r="E11757" s="1" t="d">
        <v>1994-06-20</v>
      </c>
      <c r="F11757" s="3">
        <f t="shared" ca="1" si="183"/>
        <v>25.304109589041097</v>
      </c>
      <c r="G11757" s="2">
        <v>79010</v>
      </c>
      <c r="H11757" s="2">
        <v>74832.13</v>
      </c>
    </row>
    <row r="11758" spans="1:8" hidden="1" x14ac:dyDescent="0.2">
      <c r="A11758" t="s">
        <v>13230</v>
      </c>
      <c r="B11758" t="s">
        <v>3630</v>
      </c>
      <c r="C11758" t="s">
        <v>1532</v>
      </c>
      <c r="D11758" t="s">
        <v>15211</v>
      </c>
      <c r="E11758" s="1" t="d">
        <v>2013-03-18</v>
      </c>
      <c r="F11758" s="3">
        <f t="shared" ca="1" si="183"/>
        <v>6.5479452054794525</v>
      </c>
      <c r="G11758" s="2">
        <v>46512</v>
      </c>
      <c r="H11758" s="2">
        <v>50469.93</v>
      </c>
    </row>
    <row r="11759" spans="1:8" hidden="1" x14ac:dyDescent="0.2">
      <c r="A11759" t="s">
        <v>13231</v>
      </c>
      <c r="B11759" t="s">
        <v>506</v>
      </c>
      <c r="C11759" t="s">
        <v>1050</v>
      </c>
      <c r="D11759" t="s">
        <v>15189</v>
      </c>
      <c r="E11759" s="1" t="d">
        <v>2004-07-01</v>
      </c>
      <c r="F11759" s="3">
        <f t="shared" ca="1" si="183"/>
        <v>15.265753424657534</v>
      </c>
      <c r="G11759" s="2">
        <v>21008</v>
      </c>
      <c r="H11759" s="2">
        <v>11264.59</v>
      </c>
    </row>
    <row r="11760" spans="1:8" hidden="1" x14ac:dyDescent="0.2">
      <c r="A11760" t="s">
        <v>13232</v>
      </c>
      <c r="B11760" t="s">
        <v>759</v>
      </c>
      <c r="C11760" t="s">
        <v>231</v>
      </c>
      <c r="D11760" t="s">
        <v>15182</v>
      </c>
      <c r="E11760" s="1" t="d">
        <v>2005-08-01</v>
      </c>
      <c r="F11760" s="3">
        <f t="shared" ca="1" si="183"/>
        <v>14.180821917808219</v>
      </c>
      <c r="G11760" s="2">
        <v>59593</v>
      </c>
      <c r="H11760" s="2">
        <v>59144.21</v>
      </c>
    </row>
    <row r="11761" spans="1:8" hidden="1" x14ac:dyDescent="0.2">
      <c r="A11761" t="s">
        <v>13233</v>
      </c>
      <c r="B11761" t="s">
        <v>506</v>
      </c>
      <c r="C11761" t="s">
        <v>507</v>
      </c>
      <c r="D11761" t="s">
        <v>15218</v>
      </c>
      <c r="E11761" s="1" t="d">
        <v>2009-07-06</v>
      </c>
      <c r="F11761" s="3">
        <f t="shared" ca="1" si="183"/>
        <v>10.24931506849315</v>
      </c>
      <c r="G11761" s="2">
        <v>22880</v>
      </c>
      <c r="H11761" s="2">
        <v>10410.620000000001</v>
      </c>
    </row>
    <row r="11762" spans="1:8" hidden="1" x14ac:dyDescent="0.2">
      <c r="A11762" t="s">
        <v>13234</v>
      </c>
      <c r="B11762" t="s">
        <v>169</v>
      </c>
      <c r="C11762" t="s">
        <v>170</v>
      </c>
      <c r="D11762" t="s">
        <v>15204</v>
      </c>
      <c r="E11762" s="1" t="d">
        <v>2004-12-16</v>
      </c>
      <c r="F11762" s="3">
        <f t="shared" ca="1" si="183"/>
        <v>14.805479452054794</v>
      </c>
      <c r="G11762" s="2">
        <v>11303</v>
      </c>
      <c r="H11762" s="2">
        <v>11341.75</v>
      </c>
    </row>
    <row r="11763" spans="1:8" hidden="1" x14ac:dyDescent="0.2">
      <c r="A11763" t="s">
        <v>13235</v>
      </c>
      <c r="B11763" t="s">
        <v>986</v>
      </c>
      <c r="C11763" t="s">
        <v>500</v>
      </c>
      <c r="D11763" t="s">
        <v>15197</v>
      </c>
      <c r="E11763" s="1" t="d">
        <v>1987-10-19</v>
      </c>
      <c r="F11763" s="3">
        <f t="shared" ca="1" si="183"/>
        <v>31.978082191780821</v>
      </c>
      <c r="G11763" s="2">
        <v>76200</v>
      </c>
      <c r="H11763" s="2">
        <v>75676</v>
      </c>
    </row>
    <row r="11764" spans="1:8" hidden="1" x14ac:dyDescent="0.2">
      <c r="A11764" t="s">
        <v>13236</v>
      </c>
      <c r="B11764" t="s">
        <v>515</v>
      </c>
      <c r="C11764" t="s">
        <v>101</v>
      </c>
      <c r="D11764" t="s">
        <v>15192</v>
      </c>
      <c r="E11764" s="1" t="d">
        <v>2007-03-08</v>
      </c>
      <c r="F11764" s="3">
        <f t="shared" ca="1" si="183"/>
        <v>12.580821917808219</v>
      </c>
      <c r="G11764" s="2">
        <v>28313</v>
      </c>
      <c r="H11764" s="2">
        <v>31991.06</v>
      </c>
    </row>
    <row r="11765" spans="1:8" x14ac:dyDescent="0.2">
      <c r="A11765" t="s">
        <v>8926</v>
      </c>
      <c r="B11765" t="s">
        <v>850</v>
      </c>
      <c r="C11765" t="s">
        <v>836</v>
      </c>
      <c r="D11765" t="s">
        <v>15184</v>
      </c>
      <c r="E11765" s="1" t="d">
        <v>1997-02-18</v>
      </c>
      <c r="F11765" s="3">
        <f t="shared" ca="1" si="183"/>
        <v>22.635616438356163</v>
      </c>
      <c r="G11765" s="2">
        <v>42374</v>
      </c>
      <c r="H11765" s="2">
        <v>47698.21</v>
      </c>
    </row>
    <row r="11766" spans="1:8" x14ac:dyDescent="0.2">
      <c r="A11766" t="s">
        <v>1002</v>
      </c>
      <c r="B11766" t="s">
        <v>1003</v>
      </c>
      <c r="C11766" t="s">
        <v>567</v>
      </c>
      <c r="D11766" t="s">
        <v>15184</v>
      </c>
      <c r="E11766" s="1" t="d">
        <v>2017-12-04</v>
      </c>
      <c r="F11766" s="3">
        <f t="shared" ca="1" si="183"/>
        <v>1.8301369863013699</v>
      </c>
      <c r="G11766" s="2">
        <v>81600</v>
      </c>
      <c r="H11766" s="2">
        <v>47692.25</v>
      </c>
    </row>
    <row r="11767" spans="1:8" hidden="1" x14ac:dyDescent="0.2">
      <c r="A11767" t="s">
        <v>13239</v>
      </c>
      <c r="B11767" t="s">
        <v>350</v>
      </c>
      <c r="C11767" t="s">
        <v>351</v>
      </c>
      <c r="D11767" t="s">
        <v>15190</v>
      </c>
      <c r="E11767" s="1" t="d">
        <v>2012-07-09</v>
      </c>
      <c r="F11767" s="3">
        <f t="shared" ca="1" si="183"/>
        <v>7.2383561643835614</v>
      </c>
      <c r="G11767" s="2">
        <v>40933</v>
      </c>
      <c r="H11767" s="2">
        <v>46564.26</v>
      </c>
    </row>
    <row r="11768" spans="1:8" x14ac:dyDescent="0.2">
      <c r="A11768" t="s">
        <v>6144</v>
      </c>
      <c r="B11768" t="s">
        <v>2393</v>
      </c>
      <c r="C11768" t="s">
        <v>741</v>
      </c>
      <c r="D11768" t="s">
        <v>15184</v>
      </c>
      <c r="E11768" s="1" t="d">
        <v>1997-07-07</v>
      </c>
      <c r="F11768" s="3">
        <f t="shared" ca="1" si="183"/>
        <v>22.254794520547946</v>
      </c>
      <c r="G11768" s="2">
        <v>43957</v>
      </c>
      <c r="H11768" s="2">
        <v>47623.11</v>
      </c>
    </row>
    <row r="11769" spans="1:8" hidden="1" x14ac:dyDescent="0.2">
      <c r="A11769" t="s">
        <v>13241</v>
      </c>
      <c r="B11769" t="s">
        <v>42</v>
      </c>
      <c r="C11769" t="s">
        <v>43</v>
      </c>
      <c r="D11769" t="s">
        <v>15190</v>
      </c>
      <c r="E11769" s="1" t="d">
        <v>2017-02-13</v>
      </c>
      <c r="F11769" s="3">
        <f t="shared" ca="1" si="183"/>
        <v>2.6356164383561644</v>
      </c>
      <c r="G11769" s="2">
        <v>64505</v>
      </c>
      <c r="H11769" s="2">
        <v>64203.09</v>
      </c>
    </row>
    <row r="11770" spans="1:8" hidden="1" x14ac:dyDescent="0.2">
      <c r="A11770" t="s">
        <v>12977</v>
      </c>
      <c r="B11770" t="s">
        <v>54</v>
      </c>
      <c r="C11770" t="s">
        <v>55</v>
      </c>
      <c r="D11770" t="s">
        <v>15187</v>
      </c>
      <c r="E11770" s="1" t="d">
        <v>2008-11-20</v>
      </c>
      <c r="F11770" s="3">
        <f t="shared" ca="1" si="183"/>
        <v>10.873972602739727</v>
      </c>
      <c r="G11770" s="2">
        <v>53134</v>
      </c>
      <c r="H11770" s="2">
        <v>49403.360000000001</v>
      </c>
    </row>
    <row r="11771" spans="1:8" hidden="1" x14ac:dyDescent="0.2">
      <c r="A11771" t="s">
        <v>13243</v>
      </c>
      <c r="B11771" t="s">
        <v>369</v>
      </c>
      <c r="C11771" t="s">
        <v>67</v>
      </c>
      <c r="D11771" t="s">
        <v>15196</v>
      </c>
      <c r="E11771" s="1" t="d">
        <v>1997-12-01</v>
      </c>
      <c r="F11771" s="3">
        <f t="shared" ca="1" si="183"/>
        <v>21.852054794520548</v>
      </c>
      <c r="G11771" s="2">
        <v>54856</v>
      </c>
      <c r="H11771" s="2">
        <v>64227.48</v>
      </c>
    </row>
    <row r="11772" spans="1:8" hidden="1" x14ac:dyDescent="0.2">
      <c r="A11772" t="s">
        <v>13244</v>
      </c>
      <c r="B11772" t="s">
        <v>1911</v>
      </c>
      <c r="C11772" t="s">
        <v>1077</v>
      </c>
      <c r="D11772" t="s">
        <v>15190</v>
      </c>
      <c r="E11772" s="1" t="d">
        <v>1981-02-02</v>
      </c>
      <c r="F11772" s="3">
        <f t="shared" ca="1" si="183"/>
        <v>38.69041095890411</v>
      </c>
      <c r="G11772" s="2">
        <v>49553</v>
      </c>
      <c r="H11772" s="2">
        <v>49899.31</v>
      </c>
    </row>
    <row r="11773" spans="1:8" hidden="1" x14ac:dyDescent="0.2">
      <c r="A11773" t="s">
        <v>13245</v>
      </c>
      <c r="B11773" t="s">
        <v>2680</v>
      </c>
      <c r="C11773" t="s">
        <v>107</v>
      </c>
      <c r="D11773" t="s">
        <v>15192</v>
      </c>
      <c r="E11773" s="1" t="d">
        <v>2011-06-07</v>
      </c>
      <c r="F11773" s="3">
        <f t="shared" ca="1" si="183"/>
        <v>8.3287671232876708</v>
      </c>
      <c r="G11773" s="2">
        <v>39102</v>
      </c>
      <c r="H11773" s="2">
        <v>40957.03</v>
      </c>
    </row>
    <row r="11774" spans="1:8" hidden="1" x14ac:dyDescent="0.2">
      <c r="A11774" t="s">
        <v>13246</v>
      </c>
      <c r="B11774" t="s">
        <v>645</v>
      </c>
      <c r="C11774" t="s">
        <v>135</v>
      </c>
      <c r="D11774" t="s">
        <v>15187</v>
      </c>
      <c r="E11774" s="1" t="d">
        <v>2016-10-19</v>
      </c>
      <c r="F11774" s="3">
        <f t="shared" ca="1" si="183"/>
        <v>2.956164383561644</v>
      </c>
      <c r="G11774" s="2">
        <v>53279</v>
      </c>
      <c r="H11774" s="2">
        <v>48883.09</v>
      </c>
    </row>
    <row r="11775" spans="1:8" x14ac:dyDescent="0.2">
      <c r="A11775" t="s">
        <v>5887</v>
      </c>
      <c r="B11775" t="s">
        <v>166</v>
      </c>
      <c r="C11775" t="s">
        <v>167</v>
      </c>
      <c r="D11775" t="s">
        <v>15184</v>
      </c>
      <c r="E11775" s="1" t="d">
        <v>2017-03-06</v>
      </c>
      <c r="F11775" s="3">
        <f t="shared" ca="1" si="183"/>
        <v>2.5780821917808221</v>
      </c>
      <c r="G11775" s="2">
        <v>42131</v>
      </c>
      <c r="H11775" s="2">
        <v>47484.7</v>
      </c>
    </row>
    <row r="11776" spans="1:8" hidden="1" x14ac:dyDescent="0.2">
      <c r="A11776" t="s">
        <v>13248</v>
      </c>
      <c r="B11776" t="s">
        <v>608</v>
      </c>
      <c r="C11776" t="s">
        <v>70</v>
      </c>
      <c r="D11776" t="s">
        <v>15197</v>
      </c>
      <c r="E11776" s="1" t="d">
        <v>1990-05-24</v>
      </c>
      <c r="F11776" s="3">
        <f t="shared" ca="1" si="183"/>
        <v>29.38082191780822</v>
      </c>
      <c r="G11776" s="2">
        <v>62088</v>
      </c>
      <c r="H11776" s="2">
        <v>103530.97</v>
      </c>
    </row>
    <row r="11777" spans="1:8" hidden="1" x14ac:dyDescent="0.2">
      <c r="A11777" t="s">
        <v>13249</v>
      </c>
      <c r="B11777" t="s">
        <v>112</v>
      </c>
      <c r="C11777" t="s">
        <v>2095</v>
      </c>
      <c r="D11777" t="s">
        <v>15194</v>
      </c>
      <c r="E11777" s="1" t="d">
        <v>2002-11-11</v>
      </c>
      <c r="F11777" s="3">
        <f t="shared" ca="1" si="183"/>
        <v>16.904109589041095</v>
      </c>
      <c r="G11777" s="2">
        <v>21008</v>
      </c>
      <c r="H11777" s="2">
        <v>5314.14</v>
      </c>
    </row>
    <row r="11778" spans="1:8" hidden="1" x14ac:dyDescent="0.2">
      <c r="A11778" t="s">
        <v>13250</v>
      </c>
      <c r="B11778" t="s">
        <v>436</v>
      </c>
      <c r="C11778" t="s">
        <v>1132</v>
      </c>
      <c r="D11778" t="s">
        <v>15197</v>
      </c>
      <c r="E11778" s="1" t="d">
        <v>1981-05-01</v>
      </c>
      <c r="F11778" s="3">
        <f t="shared" ca="1" si="183"/>
        <v>38.449315068493149</v>
      </c>
      <c r="G11778" s="2">
        <v>63751</v>
      </c>
      <c r="H11778" s="2">
        <v>64182.5</v>
      </c>
    </row>
    <row r="11779" spans="1:8" hidden="1" x14ac:dyDescent="0.2">
      <c r="A11779" t="s">
        <v>13251</v>
      </c>
      <c r="B11779" t="s">
        <v>2660</v>
      </c>
      <c r="C11779" t="s">
        <v>107</v>
      </c>
      <c r="D11779" t="s">
        <v>15192</v>
      </c>
      <c r="E11779" s="1" t="d">
        <v>2003-01-16</v>
      </c>
      <c r="F11779" s="3">
        <f t="shared" ref="F11779:F11842" ca="1" si="184">(TODAY()-E11779)/365</f>
        <v>16.723287671232878</v>
      </c>
      <c r="G11779" s="2">
        <v>64600</v>
      </c>
      <c r="H11779" s="2">
        <v>63771.72</v>
      </c>
    </row>
    <row r="11780" spans="1:8" hidden="1" x14ac:dyDescent="0.2">
      <c r="A11780" t="s">
        <v>9647</v>
      </c>
      <c r="B11780" t="s">
        <v>29</v>
      </c>
      <c r="C11780" t="s">
        <v>842</v>
      </c>
      <c r="D11780" t="s">
        <v>15187</v>
      </c>
      <c r="E11780" s="1" t="d">
        <v>2012-06-12</v>
      </c>
      <c r="F11780" s="3">
        <f t="shared" ca="1" si="184"/>
        <v>7.3123287671232875</v>
      </c>
      <c r="G11780" s="2">
        <v>48909</v>
      </c>
      <c r="H11780" s="2">
        <v>48768.99</v>
      </c>
    </row>
    <row r="11781" spans="1:8" hidden="1" x14ac:dyDescent="0.2">
      <c r="A11781" t="s">
        <v>13253</v>
      </c>
      <c r="B11781" t="s">
        <v>8607</v>
      </c>
      <c r="C11781" t="s">
        <v>572</v>
      </c>
      <c r="D11781" t="s">
        <v>15205</v>
      </c>
      <c r="E11781" s="1" t="d">
        <v>2017-10-23</v>
      </c>
      <c r="F11781" s="3">
        <f t="shared" ca="1" si="184"/>
        <v>1.9452054794520548</v>
      </c>
      <c r="G11781" s="2">
        <v>42131</v>
      </c>
      <c r="H11781" s="2">
        <v>15299.46</v>
      </c>
    </row>
    <row r="11782" spans="1:8" hidden="1" x14ac:dyDescent="0.2">
      <c r="A11782" t="s">
        <v>13254</v>
      </c>
      <c r="B11782" t="s">
        <v>42</v>
      </c>
      <c r="C11782" t="s">
        <v>223</v>
      </c>
      <c r="D11782" t="s">
        <v>15190</v>
      </c>
      <c r="E11782" s="1" t="d">
        <v>2001-03-19</v>
      </c>
      <c r="F11782" s="3">
        <f t="shared" ca="1" si="184"/>
        <v>18.553424657534247</v>
      </c>
      <c r="G11782" s="2">
        <v>66504</v>
      </c>
      <c r="H11782" s="2">
        <v>65943.37</v>
      </c>
    </row>
    <row r="11783" spans="1:8" hidden="1" x14ac:dyDescent="0.2">
      <c r="A11783" t="s">
        <v>13255</v>
      </c>
      <c r="B11783" t="s">
        <v>3776</v>
      </c>
      <c r="C11783" t="s">
        <v>623</v>
      </c>
      <c r="D11783" t="s">
        <v>15182</v>
      </c>
      <c r="E11783" s="1" t="d">
        <v>2017-10-10</v>
      </c>
      <c r="F11783" s="3">
        <f t="shared" ca="1" si="184"/>
        <v>1.9808219178082191</v>
      </c>
      <c r="G11783" s="2">
        <v>35169</v>
      </c>
      <c r="H11783" s="2">
        <v>26416.04</v>
      </c>
    </row>
    <row r="11784" spans="1:8" x14ac:dyDescent="0.2">
      <c r="A11784" t="s">
        <v>14721</v>
      </c>
      <c r="B11784" t="s">
        <v>6519</v>
      </c>
      <c r="C11784" t="s">
        <v>511</v>
      </c>
      <c r="D11784" t="s">
        <v>15184</v>
      </c>
      <c r="E11784" s="1" t="d">
        <v>2016-02-18</v>
      </c>
      <c r="F11784" s="3">
        <f t="shared" ca="1" si="184"/>
        <v>3.6246575342465754</v>
      </c>
      <c r="G11784" s="2">
        <v>45872</v>
      </c>
      <c r="H11784" s="2">
        <v>47411.59</v>
      </c>
    </row>
    <row r="11785" spans="1:8" hidden="1" x14ac:dyDescent="0.2">
      <c r="A11785" t="s">
        <v>13257</v>
      </c>
      <c r="B11785" t="s">
        <v>1163</v>
      </c>
      <c r="C11785" t="s">
        <v>1194</v>
      </c>
      <c r="D11785" t="s">
        <v>15182</v>
      </c>
      <c r="E11785" s="1" t="d">
        <v>2000-08-07</v>
      </c>
      <c r="F11785" s="3">
        <f t="shared" ca="1" si="184"/>
        <v>19.167123287671235</v>
      </c>
      <c r="G11785" s="2">
        <v>99246</v>
      </c>
      <c r="H11785" s="2">
        <v>97448.15</v>
      </c>
    </row>
    <row r="11786" spans="1:8" hidden="1" x14ac:dyDescent="0.2">
      <c r="A11786" t="s">
        <v>13258</v>
      </c>
      <c r="B11786" t="s">
        <v>592</v>
      </c>
      <c r="C11786" t="s">
        <v>158</v>
      </c>
      <c r="D11786" t="s">
        <v>15190</v>
      </c>
      <c r="E11786" s="1" t="d">
        <v>1994-05-04</v>
      </c>
      <c r="F11786" s="3">
        <f t="shared" ca="1" si="184"/>
        <v>25.432876712328767</v>
      </c>
      <c r="G11786" s="2">
        <v>57050</v>
      </c>
      <c r="H11786" s="2">
        <v>57152.44</v>
      </c>
    </row>
    <row r="11787" spans="1:8" hidden="1" x14ac:dyDescent="0.2">
      <c r="A11787" t="s">
        <v>13259</v>
      </c>
      <c r="B11787" t="s">
        <v>1677</v>
      </c>
      <c r="C11787" t="s">
        <v>1804</v>
      </c>
      <c r="D11787" t="s">
        <v>15197</v>
      </c>
      <c r="E11787" s="1" t="d">
        <v>1988-07-11</v>
      </c>
      <c r="F11787" s="3">
        <f t="shared" ca="1" si="184"/>
        <v>31.24931506849315</v>
      </c>
      <c r="G11787" s="2">
        <v>43173</v>
      </c>
      <c r="H11787" s="2">
        <v>47498.37</v>
      </c>
    </row>
    <row r="11788" spans="1:8" hidden="1" x14ac:dyDescent="0.2">
      <c r="A11788" t="s">
        <v>13260</v>
      </c>
      <c r="B11788" t="s">
        <v>1549</v>
      </c>
      <c r="C11788" t="s">
        <v>744</v>
      </c>
      <c r="D11788" t="s">
        <v>15192</v>
      </c>
      <c r="E11788" s="1" t="d">
        <v>1998-08-24</v>
      </c>
      <c r="F11788" s="3">
        <f t="shared" ca="1" si="184"/>
        <v>21.123287671232877</v>
      </c>
      <c r="G11788" s="2">
        <v>44095</v>
      </c>
      <c r="H11788" s="2">
        <v>44165.93</v>
      </c>
    </row>
    <row r="11789" spans="1:8" hidden="1" x14ac:dyDescent="0.2">
      <c r="A11789" t="s">
        <v>13261</v>
      </c>
      <c r="B11789" t="s">
        <v>13262</v>
      </c>
      <c r="C11789" t="s">
        <v>491</v>
      </c>
      <c r="D11789" t="s">
        <v>15185</v>
      </c>
      <c r="E11789" s="1" t="d">
        <v>2004-10-25</v>
      </c>
      <c r="F11789" s="3">
        <f t="shared" ca="1" si="184"/>
        <v>14.947945205479453</v>
      </c>
      <c r="G11789" s="2">
        <v>79725</v>
      </c>
      <c r="H11789" s="2">
        <v>74441.53</v>
      </c>
    </row>
    <row r="11790" spans="1:8" hidden="1" x14ac:dyDescent="0.2">
      <c r="A11790" t="s">
        <v>13263</v>
      </c>
      <c r="B11790" t="s">
        <v>398</v>
      </c>
      <c r="C11790" t="s">
        <v>39</v>
      </c>
      <c r="D11790" t="s">
        <v>15189</v>
      </c>
      <c r="E11790" s="1" t="d">
        <v>2017-06-03</v>
      </c>
      <c r="F11790" s="3">
        <f t="shared" ca="1" si="184"/>
        <v>2.3342465753424659</v>
      </c>
      <c r="G11790" s="2">
        <v>21008</v>
      </c>
      <c r="H11790" s="2">
        <v>2548.39</v>
      </c>
    </row>
    <row r="11791" spans="1:8" x14ac:dyDescent="0.2">
      <c r="A11791" t="s">
        <v>946</v>
      </c>
      <c r="B11791" t="s">
        <v>17</v>
      </c>
      <c r="C11791" t="s">
        <v>18</v>
      </c>
      <c r="D11791" t="s">
        <v>15184</v>
      </c>
      <c r="E11791" s="1" t="d">
        <v>2017-08-07</v>
      </c>
      <c r="F11791" s="3">
        <f t="shared" ca="1" si="184"/>
        <v>2.1561643835616437</v>
      </c>
      <c r="G11791" s="2">
        <v>50440</v>
      </c>
      <c r="H11791" s="2">
        <v>47369.94</v>
      </c>
    </row>
    <row r="11792" spans="1:8" hidden="1" x14ac:dyDescent="0.2">
      <c r="A11792" t="s">
        <v>13265</v>
      </c>
      <c r="B11792" t="s">
        <v>150</v>
      </c>
      <c r="C11792" t="s">
        <v>8233</v>
      </c>
      <c r="D11792" t="s">
        <v>15194</v>
      </c>
      <c r="E11792" s="1" t="d">
        <v>1987-06-17</v>
      </c>
      <c r="F11792" s="3">
        <f t="shared" ca="1" si="184"/>
        <v>32.317808219178083</v>
      </c>
      <c r="G11792" s="2">
        <v>64604</v>
      </c>
      <c r="H11792" s="2">
        <v>64955.42</v>
      </c>
    </row>
    <row r="11793" spans="1:8" hidden="1" x14ac:dyDescent="0.2">
      <c r="A11793" t="s">
        <v>13266</v>
      </c>
      <c r="B11793" t="s">
        <v>74</v>
      </c>
      <c r="C11793" t="s">
        <v>208</v>
      </c>
      <c r="D11793" t="s">
        <v>15197</v>
      </c>
      <c r="E11793" s="1" t="d">
        <v>2000-01-10</v>
      </c>
      <c r="F11793" s="3">
        <f t="shared" ca="1" si="184"/>
        <v>19.742465753424657</v>
      </c>
      <c r="G11793" s="2">
        <v>34247</v>
      </c>
      <c r="H11793" s="2">
        <v>38141.89</v>
      </c>
    </row>
    <row r="11794" spans="1:8" hidden="1" x14ac:dyDescent="0.2">
      <c r="A11794" t="s">
        <v>13267</v>
      </c>
      <c r="B11794" t="s">
        <v>23</v>
      </c>
      <c r="C11794" t="s">
        <v>727</v>
      </c>
      <c r="D11794" t="s">
        <v>15189</v>
      </c>
      <c r="E11794" s="1" t="d">
        <v>2006-07-03</v>
      </c>
      <c r="F11794" s="3">
        <f t="shared" ca="1" si="184"/>
        <v>13.260273972602739</v>
      </c>
      <c r="G11794" s="2">
        <v>24960</v>
      </c>
      <c r="H11794">
        <v>727.5</v>
      </c>
    </row>
    <row r="11795" spans="1:8" hidden="1" x14ac:dyDescent="0.2">
      <c r="A11795" t="s">
        <v>13268</v>
      </c>
      <c r="B11795" t="s">
        <v>23</v>
      </c>
      <c r="C11795" t="s">
        <v>1208</v>
      </c>
      <c r="D11795" t="s">
        <v>15189</v>
      </c>
      <c r="E11795" s="1" t="d">
        <v>2014-05-21</v>
      </c>
      <c r="F11795" s="3">
        <f t="shared" ca="1" si="184"/>
        <v>5.3726027397260276</v>
      </c>
      <c r="G11795" s="2">
        <v>24960</v>
      </c>
      <c r="H11795" s="2">
        <v>2721</v>
      </c>
    </row>
    <row r="11796" spans="1:8" hidden="1" x14ac:dyDescent="0.2">
      <c r="A11796" t="s">
        <v>12707</v>
      </c>
      <c r="B11796" t="s">
        <v>390</v>
      </c>
      <c r="C11796" t="s">
        <v>135</v>
      </c>
      <c r="D11796" t="s">
        <v>15187</v>
      </c>
      <c r="E11796" s="1" t="d">
        <v>2015-06-03</v>
      </c>
      <c r="F11796" s="3">
        <f t="shared" ca="1" si="184"/>
        <v>4.3369863013698629</v>
      </c>
      <c r="G11796" s="2">
        <v>48085</v>
      </c>
      <c r="H11796" s="2">
        <v>48629.3</v>
      </c>
    </row>
    <row r="11797" spans="1:8" hidden="1" x14ac:dyDescent="0.2">
      <c r="A11797" t="s">
        <v>13270</v>
      </c>
      <c r="B11797" t="s">
        <v>487</v>
      </c>
      <c r="C11797" t="s">
        <v>410</v>
      </c>
      <c r="D11797" t="s">
        <v>15194</v>
      </c>
      <c r="E11797" s="1" t="d">
        <v>2009-07-13</v>
      </c>
      <c r="F11797" s="3">
        <f t="shared" ca="1" si="184"/>
        <v>10.230136986301369</v>
      </c>
      <c r="G11797" s="2">
        <v>32137</v>
      </c>
      <c r="H11797" s="2">
        <v>14314.9</v>
      </c>
    </row>
    <row r="11798" spans="1:8" hidden="1" x14ac:dyDescent="0.2">
      <c r="A11798" t="s">
        <v>1588</v>
      </c>
      <c r="B11798" t="s">
        <v>29</v>
      </c>
      <c r="C11798" t="s">
        <v>912</v>
      </c>
      <c r="D11798" t="s">
        <v>15187</v>
      </c>
      <c r="E11798" s="1" t="d">
        <v>2015-09-23</v>
      </c>
      <c r="F11798" s="3">
        <f t="shared" ca="1" si="184"/>
        <v>4.0301369863013701</v>
      </c>
      <c r="G11798" s="2">
        <v>48909</v>
      </c>
      <c r="H11798" s="2">
        <v>48575.44</v>
      </c>
    </row>
    <row r="11799" spans="1:8" hidden="1" x14ac:dyDescent="0.2">
      <c r="A11799" t="s">
        <v>13272</v>
      </c>
      <c r="B11799" t="s">
        <v>60</v>
      </c>
      <c r="C11799" t="s">
        <v>2754</v>
      </c>
      <c r="D11799" t="s">
        <v>15181</v>
      </c>
      <c r="E11799" s="1" t="d">
        <v>2006-08-07</v>
      </c>
      <c r="F11799" s="3">
        <f t="shared" ca="1" si="184"/>
        <v>13.164383561643836</v>
      </c>
      <c r="G11799" s="2">
        <v>27316</v>
      </c>
      <c r="H11799" s="2">
        <v>27955.15</v>
      </c>
    </row>
    <row r="11800" spans="1:8" x14ac:dyDescent="0.2">
      <c r="A11800" t="s">
        <v>12188</v>
      </c>
      <c r="B11800" t="s">
        <v>17</v>
      </c>
      <c r="C11800" t="s">
        <v>18</v>
      </c>
      <c r="D11800" t="s">
        <v>15184</v>
      </c>
      <c r="E11800" s="1" t="d">
        <v>2017-08-11</v>
      </c>
      <c r="F11800" s="3">
        <f t="shared" ca="1" si="184"/>
        <v>2.1452054794520548</v>
      </c>
      <c r="G11800" s="2">
        <v>50440</v>
      </c>
      <c r="H11800" s="2">
        <v>47346.82</v>
      </c>
    </row>
    <row r="11801" spans="1:8" x14ac:dyDescent="0.2">
      <c r="A11801" t="s">
        <v>4178</v>
      </c>
      <c r="B11801" t="s">
        <v>51</v>
      </c>
      <c r="C11801" t="s">
        <v>2375</v>
      </c>
      <c r="D11801" t="s">
        <v>15184</v>
      </c>
      <c r="E11801" s="1" t="d">
        <v>1994-02-14</v>
      </c>
      <c r="F11801" s="3">
        <f t="shared" ca="1" si="184"/>
        <v>25.649315068493152</v>
      </c>
      <c r="G11801" s="2">
        <v>39579</v>
      </c>
      <c r="H11801" s="2">
        <v>47232.94</v>
      </c>
    </row>
    <row r="11802" spans="1:8" hidden="1" x14ac:dyDescent="0.2">
      <c r="A11802" t="s">
        <v>13275</v>
      </c>
      <c r="B11802" t="s">
        <v>74</v>
      </c>
      <c r="C11802" t="s">
        <v>233</v>
      </c>
      <c r="D11802" t="s">
        <v>15197</v>
      </c>
      <c r="E11802" s="1" t="d">
        <v>2016-11-07</v>
      </c>
      <c r="F11802" s="3">
        <f t="shared" ca="1" si="184"/>
        <v>2.904109589041096</v>
      </c>
      <c r="G11802" s="2">
        <v>31256</v>
      </c>
      <c r="H11802" s="2">
        <v>34984.980000000003</v>
      </c>
    </row>
    <row r="11803" spans="1:8" hidden="1" x14ac:dyDescent="0.2">
      <c r="A11803" t="s">
        <v>13276</v>
      </c>
      <c r="B11803" t="s">
        <v>725</v>
      </c>
      <c r="C11803" t="s">
        <v>67</v>
      </c>
      <c r="D11803" t="s">
        <v>15196</v>
      </c>
      <c r="E11803" s="1" t="d">
        <v>2017-12-21</v>
      </c>
      <c r="F11803" s="3">
        <f t="shared" ca="1" si="184"/>
        <v>1.7835616438356163</v>
      </c>
      <c r="G11803" s="2">
        <v>39634</v>
      </c>
      <c r="H11803" s="2">
        <v>21356.49</v>
      </c>
    </row>
    <row r="11804" spans="1:8" hidden="1" x14ac:dyDescent="0.2">
      <c r="A11804" t="s">
        <v>13277</v>
      </c>
      <c r="B11804" t="s">
        <v>74</v>
      </c>
      <c r="C11804" t="s">
        <v>657</v>
      </c>
      <c r="D11804" t="s">
        <v>15201</v>
      </c>
      <c r="E11804" s="1" t="d">
        <v>2007-06-23</v>
      </c>
      <c r="F11804" s="3">
        <f t="shared" ca="1" si="184"/>
        <v>12.287671232876713</v>
      </c>
      <c r="G11804" s="2">
        <v>31720</v>
      </c>
      <c r="H11804" s="2">
        <v>55844.7</v>
      </c>
    </row>
    <row r="11805" spans="1:8" hidden="1" x14ac:dyDescent="0.2">
      <c r="A11805" t="s">
        <v>12595</v>
      </c>
      <c r="B11805" t="s">
        <v>29</v>
      </c>
      <c r="C11805" t="s">
        <v>1594</v>
      </c>
      <c r="D11805" t="s">
        <v>15187</v>
      </c>
      <c r="E11805" s="1" t="d">
        <v>2017-03-08</v>
      </c>
      <c r="F11805" s="3">
        <f t="shared" ca="1" si="184"/>
        <v>2.5726027397260274</v>
      </c>
      <c r="G11805" s="2">
        <v>41083</v>
      </c>
      <c r="H11805" s="2">
        <v>48446.06</v>
      </c>
    </row>
    <row r="11806" spans="1:8" hidden="1" x14ac:dyDescent="0.2">
      <c r="A11806" t="s">
        <v>8239</v>
      </c>
      <c r="B11806" t="s">
        <v>188</v>
      </c>
      <c r="C11806" t="s">
        <v>842</v>
      </c>
      <c r="D11806" t="s">
        <v>15187</v>
      </c>
      <c r="F11806" s="3">
        <f t="shared" ca="1" si="184"/>
        <v>119.83835616438355</v>
      </c>
      <c r="G11806" s="2">
        <v>42289</v>
      </c>
      <c r="H11806" s="2">
        <v>48360.67</v>
      </c>
    </row>
    <row r="11807" spans="1:8" hidden="1" x14ac:dyDescent="0.2">
      <c r="A11807" t="s">
        <v>13280</v>
      </c>
      <c r="B11807" t="s">
        <v>523</v>
      </c>
      <c r="C11807" t="s">
        <v>524</v>
      </c>
      <c r="D11807" t="s">
        <v>15192</v>
      </c>
      <c r="E11807" s="1" t="d">
        <v>2006-10-16</v>
      </c>
      <c r="F11807" s="3">
        <f t="shared" ca="1" si="184"/>
        <v>12.972602739726028</v>
      </c>
      <c r="G11807" s="2">
        <v>5512</v>
      </c>
      <c r="H11807" s="2">
        <v>3195.5</v>
      </c>
    </row>
    <row r="11808" spans="1:8" hidden="1" x14ac:dyDescent="0.2">
      <c r="A11808" t="s">
        <v>13499</v>
      </c>
      <c r="B11808" t="s">
        <v>645</v>
      </c>
      <c r="C11808" t="s">
        <v>933</v>
      </c>
      <c r="D11808" t="s">
        <v>15187</v>
      </c>
      <c r="E11808" s="1" t="d">
        <v>2017-07-12</v>
      </c>
      <c r="F11808" s="3">
        <f t="shared" ca="1" si="184"/>
        <v>2.2273972602739724</v>
      </c>
      <c r="G11808" s="2">
        <v>46813</v>
      </c>
      <c r="H11808" s="2">
        <v>47988.27</v>
      </c>
    </row>
    <row r="11809" spans="1:8" hidden="1" x14ac:dyDescent="0.2">
      <c r="A11809" t="s">
        <v>13282</v>
      </c>
      <c r="B11809" t="s">
        <v>20</v>
      </c>
      <c r="C11809" t="s">
        <v>1194</v>
      </c>
      <c r="D11809" t="s">
        <v>15182</v>
      </c>
      <c r="E11809" s="1" t="d">
        <v>2017-08-08</v>
      </c>
      <c r="F11809" s="3">
        <f t="shared" ca="1" si="184"/>
        <v>2.1534246575342464</v>
      </c>
      <c r="G11809" s="2">
        <v>38926</v>
      </c>
      <c r="H11809" s="2">
        <v>36445.769999999997</v>
      </c>
    </row>
    <row r="11810" spans="1:8" hidden="1" x14ac:dyDescent="0.2">
      <c r="A11810" t="s">
        <v>11893</v>
      </c>
      <c r="B11810" t="s">
        <v>188</v>
      </c>
      <c r="C11810" t="s">
        <v>2241</v>
      </c>
      <c r="D11810" t="s">
        <v>15187</v>
      </c>
      <c r="E11810" s="1" t="d">
        <v>2017-03-08</v>
      </c>
      <c r="F11810" s="3">
        <f t="shared" ca="1" si="184"/>
        <v>2.5726027397260274</v>
      </c>
      <c r="G11810" s="2">
        <v>42289</v>
      </c>
      <c r="H11810" s="2">
        <v>47864.79</v>
      </c>
    </row>
    <row r="11811" spans="1:8" x14ac:dyDescent="0.2">
      <c r="A11811" t="s">
        <v>4087</v>
      </c>
      <c r="B11811" t="s">
        <v>17</v>
      </c>
      <c r="C11811" t="s">
        <v>18</v>
      </c>
      <c r="D11811" t="s">
        <v>15184</v>
      </c>
      <c r="E11811" s="1" t="d">
        <v>2017-08-03</v>
      </c>
      <c r="F11811" s="3">
        <f t="shared" ca="1" si="184"/>
        <v>2.1671232876712327</v>
      </c>
      <c r="G11811" s="2">
        <v>50440</v>
      </c>
      <c r="H11811" s="2">
        <v>47229.06</v>
      </c>
    </row>
    <row r="11812" spans="1:8" hidden="1" x14ac:dyDescent="0.2">
      <c r="A11812" t="s">
        <v>13285</v>
      </c>
      <c r="B11812" t="s">
        <v>1952</v>
      </c>
      <c r="C11812" t="s">
        <v>401</v>
      </c>
      <c r="D11812" t="s">
        <v>15190</v>
      </c>
      <c r="E11812" s="1" t="d">
        <v>1987-01-26</v>
      </c>
      <c r="F11812" s="3">
        <f t="shared" ca="1" si="184"/>
        <v>32.706849315068496</v>
      </c>
      <c r="G11812" s="2">
        <v>60238</v>
      </c>
      <c r="H11812" s="2">
        <v>60782.54</v>
      </c>
    </row>
    <row r="11813" spans="1:8" x14ac:dyDescent="0.2">
      <c r="A11813" t="s">
        <v>10383</v>
      </c>
      <c r="B11813" t="s">
        <v>166</v>
      </c>
      <c r="C11813" t="s">
        <v>167</v>
      </c>
      <c r="D11813" t="s">
        <v>15184</v>
      </c>
      <c r="E11813" s="1" t="d">
        <v>2016-01-21</v>
      </c>
      <c r="F11813" s="3">
        <f t="shared" ca="1" si="184"/>
        <v>3.7013698630136984</v>
      </c>
      <c r="G11813" s="2">
        <v>44061</v>
      </c>
      <c r="H11813" s="2">
        <v>47226.77</v>
      </c>
    </row>
    <row r="11814" spans="1:8" hidden="1" x14ac:dyDescent="0.2">
      <c r="A11814" t="s">
        <v>13287</v>
      </c>
      <c r="B11814" t="s">
        <v>13288</v>
      </c>
      <c r="C11814" t="s">
        <v>151</v>
      </c>
      <c r="D11814" t="s">
        <v>15202</v>
      </c>
      <c r="E11814" s="1" t="d">
        <v>2018-04-07</v>
      </c>
      <c r="F11814" s="3">
        <f t="shared" ca="1" si="184"/>
        <v>1.4904109589041097</v>
      </c>
      <c r="G11814" s="2">
        <v>117300</v>
      </c>
      <c r="H11814" s="2">
        <v>31050.02</v>
      </c>
    </row>
    <row r="11815" spans="1:8" hidden="1" x14ac:dyDescent="0.2">
      <c r="A11815" t="s">
        <v>13289</v>
      </c>
      <c r="B11815" t="s">
        <v>109</v>
      </c>
      <c r="C11815" t="s">
        <v>964</v>
      </c>
      <c r="D11815" t="s">
        <v>15183</v>
      </c>
      <c r="E11815" s="1" t="d">
        <v>2008-05-19</v>
      </c>
      <c r="F11815" s="3">
        <f t="shared" ca="1" si="184"/>
        <v>11.38082191780822</v>
      </c>
      <c r="G11815" s="2">
        <v>187200</v>
      </c>
      <c r="H11815" s="2">
        <v>4095</v>
      </c>
    </row>
    <row r="11816" spans="1:8" hidden="1" x14ac:dyDescent="0.2">
      <c r="A11816" t="s">
        <v>1544</v>
      </c>
      <c r="B11816" t="s">
        <v>390</v>
      </c>
      <c r="C11816" t="s">
        <v>933</v>
      </c>
      <c r="D11816" t="s">
        <v>15187</v>
      </c>
      <c r="E11816" s="1" t="d">
        <v>2015-09-23</v>
      </c>
      <c r="F11816" s="3">
        <f t="shared" ca="1" si="184"/>
        <v>4.0301369863013701</v>
      </c>
      <c r="G11816" s="2">
        <v>36988</v>
      </c>
      <c r="H11816" s="2">
        <v>47857.54</v>
      </c>
    </row>
    <row r="11817" spans="1:8" hidden="1" x14ac:dyDescent="0.2">
      <c r="A11817" t="s">
        <v>14727</v>
      </c>
      <c r="B11817" t="s">
        <v>54</v>
      </c>
      <c r="C11817" t="s">
        <v>55</v>
      </c>
      <c r="D11817" t="s">
        <v>15187</v>
      </c>
      <c r="E11817" s="1" t="d">
        <v>2017-07-29</v>
      </c>
      <c r="F11817" s="3">
        <f t="shared" ca="1" si="184"/>
        <v>2.1808219178082191</v>
      </c>
      <c r="G11817" s="2">
        <v>43856</v>
      </c>
      <c r="H11817" s="2">
        <v>47847.28</v>
      </c>
    </row>
    <row r="11818" spans="1:8" hidden="1" x14ac:dyDescent="0.2">
      <c r="A11818" t="s">
        <v>13292</v>
      </c>
      <c r="B11818" t="s">
        <v>128</v>
      </c>
      <c r="C11818" t="s">
        <v>2993</v>
      </c>
      <c r="D11818" t="s">
        <v>15193</v>
      </c>
      <c r="E11818" s="1" t="d">
        <v>2016-02-16</v>
      </c>
      <c r="F11818" s="3">
        <f t="shared" ca="1" si="184"/>
        <v>3.6301369863013697</v>
      </c>
      <c r="G11818" s="2">
        <v>30315</v>
      </c>
      <c r="H11818" s="2">
        <v>29190.74</v>
      </c>
    </row>
    <row r="11819" spans="1:8" x14ac:dyDescent="0.2">
      <c r="A11819" t="s">
        <v>6203</v>
      </c>
      <c r="B11819" t="s">
        <v>51</v>
      </c>
      <c r="C11819" t="s">
        <v>1425</v>
      </c>
      <c r="D11819" t="s">
        <v>15184</v>
      </c>
      <c r="E11819" s="1" t="d">
        <v>1991-09-30</v>
      </c>
      <c r="F11819" s="3">
        <f t="shared" ca="1" si="184"/>
        <v>28.027397260273972</v>
      </c>
      <c r="G11819" s="2">
        <v>40668</v>
      </c>
      <c r="H11819" s="2">
        <v>47076.56</v>
      </c>
    </row>
    <row r="11820" spans="1:8" x14ac:dyDescent="0.2">
      <c r="A11820" t="s">
        <v>11708</v>
      </c>
      <c r="B11820" t="s">
        <v>17</v>
      </c>
      <c r="C11820" t="s">
        <v>18</v>
      </c>
      <c r="D11820" t="s">
        <v>15184</v>
      </c>
      <c r="E11820" s="1" t="d">
        <v>2017-08-07</v>
      </c>
      <c r="F11820" s="3">
        <f t="shared" ca="1" si="184"/>
        <v>2.1561643835616437</v>
      </c>
      <c r="G11820" s="2">
        <v>50440</v>
      </c>
      <c r="H11820" s="2">
        <v>47036.09</v>
      </c>
    </row>
    <row r="11821" spans="1:8" hidden="1" x14ac:dyDescent="0.2">
      <c r="A11821" t="s">
        <v>13295</v>
      </c>
      <c r="B11821" t="s">
        <v>1375</v>
      </c>
      <c r="C11821" t="s">
        <v>95</v>
      </c>
      <c r="D11821" t="s">
        <v>15189</v>
      </c>
      <c r="E11821" s="1" t="d">
        <v>2013-06-24</v>
      </c>
      <c r="F11821" s="3">
        <f t="shared" ca="1" si="184"/>
        <v>6.279452054794521</v>
      </c>
      <c r="G11821" s="2">
        <v>33199</v>
      </c>
      <c r="H11821" s="2">
        <v>40882.51</v>
      </c>
    </row>
    <row r="11822" spans="1:8" x14ac:dyDescent="0.2">
      <c r="A11822" t="s">
        <v>7734</v>
      </c>
      <c r="B11822" t="s">
        <v>51</v>
      </c>
      <c r="C11822" t="s">
        <v>1425</v>
      </c>
      <c r="D11822" t="s">
        <v>15184</v>
      </c>
      <c r="E11822" s="1" t="d">
        <v>1989-10-24</v>
      </c>
      <c r="F11822" s="3">
        <f t="shared" ca="1" si="184"/>
        <v>29.961643835616439</v>
      </c>
      <c r="G11822" s="2">
        <v>40668</v>
      </c>
      <c r="H11822" s="2">
        <v>46963.98</v>
      </c>
    </row>
    <row r="11823" spans="1:8" hidden="1" x14ac:dyDescent="0.2">
      <c r="A11823" t="s">
        <v>13297</v>
      </c>
      <c r="B11823" t="s">
        <v>2094</v>
      </c>
      <c r="C11823" t="s">
        <v>2315</v>
      </c>
      <c r="D11823" t="s">
        <v>15194</v>
      </c>
      <c r="E11823" s="1" t="d">
        <v>2014-02-19</v>
      </c>
      <c r="F11823" s="3">
        <f t="shared" ca="1" si="184"/>
        <v>5.6219178082191785</v>
      </c>
      <c r="G11823" s="2">
        <v>64505</v>
      </c>
      <c r="H11823" s="2">
        <v>36484.61</v>
      </c>
    </row>
    <row r="11824" spans="1:8" x14ac:dyDescent="0.2">
      <c r="A11824" t="s">
        <v>2390</v>
      </c>
      <c r="B11824" t="s">
        <v>17</v>
      </c>
      <c r="C11824" t="s">
        <v>269</v>
      </c>
      <c r="D11824" t="s">
        <v>15184</v>
      </c>
      <c r="E11824" s="1" t="d">
        <v>2017-08-17</v>
      </c>
      <c r="F11824" s="3">
        <f t="shared" ca="1" si="184"/>
        <v>2.128767123287671</v>
      </c>
      <c r="G11824" s="2">
        <v>50440</v>
      </c>
      <c r="H11824" s="2">
        <v>46773.3</v>
      </c>
    </row>
    <row r="11825" spans="1:8" x14ac:dyDescent="0.2">
      <c r="A11825" t="s">
        <v>14465</v>
      </c>
      <c r="B11825" t="s">
        <v>2393</v>
      </c>
      <c r="C11825" t="s">
        <v>741</v>
      </c>
      <c r="D11825" t="s">
        <v>15184</v>
      </c>
      <c r="E11825" s="1" t="d">
        <v>1987-07-27</v>
      </c>
      <c r="F11825" s="3">
        <f t="shared" ca="1" si="184"/>
        <v>32.208219178082189</v>
      </c>
      <c r="G11825" s="2">
        <v>46377</v>
      </c>
      <c r="H11825" s="2">
        <v>46760.43</v>
      </c>
    </row>
    <row r="11826" spans="1:8" hidden="1" x14ac:dyDescent="0.2">
      <c r="A11826" t="s">
        <v>13300</v>
      </c>
      <c r="B11826" t="s">
        <v>1005</v>
      </c>
      <c r="C11826" t="s">
        <v>651</v>
      </c>
      <c r="D11826" t="s">
        <v>15193</v>
      </c>
      <c r="E11826" s="1" t="d">
        <v>2014-01-27</v>
      </c>
      <c r="F11826" s="3">
        <f t="shared" ca="1" si="184"/>
        <v>5.6849315068493151</v>
      </c>
      <c r="G11826" s="2">
        <v>65700</v>
      </c>
      <c r="H11826" s="2">
        <v>64391.98</v>
      </c>
    </row>
    <row r="11827" spans="1:8" hidden="1" x14ac:dyDescent="0.2">
      <c r="A11827" t="s">
        <v>13301</v>
      </c>
      <c r="B11827" t="s">
        <v>433</v>
      </c>
      <c r="C11827" t="s">
        <v>1010</v>
      </c>
      <c r="D11827" t="s">
        <v>15190</v>
      </c>
      <c r="E11827" s="1" t="d">
        <v>1986-04-21</v>
      </c>
      <c r="F11827" s="3">
        <f t="shared" ca="1" si="184"/>
        <v>33.473972602739728</v>
      </c>
      <c r="G11827" s="2">
        <v>49553</v>
      </c>
      <c r="H11827" s="2">
        <v>54354.92</v>
      </c>
    </row>
    <row r="11828" spans="1:8" x14ac:dyDescent="0.2">
      <c r="A11828" t="s">
        <v>14820</v>
      </c>
      <c r="B11828" t="s">
        <v>51</v>
      </c>
      <c r="C11828" t="s">
        <v>511</v>
      </c>
      <c r="D11828" t="s">
        <v>15184</v>
      </c>
      <c r="E11828" s="1" t="d">
        <v>1972-10-24</v>
      </c>
      <c r="F11828" s="3">
        <f t="shared" ca="1" si="184"/>
        <v>46.972602739726028</v>
      </c>
      <c r="G11828" s="2">
        <v>42483</v>
      </c>
      <c r="H11828" s="2">
        <v>46731.92</v>
      </c>
    </row>
    <row r="11829" spans="1:8" hidden="1" x14ac:dyDescent="0.2">
      <c r="A11829" t="s">
        <v>13303</v>
      </c>
      <c r="B11829" t="s">
        <v>23</v>
      </c>
      <c r="C11829" t="s">
        <v>95</v>
      </c>
      <c r="D11829" t="s">
        <v>15189</v>
      </c>
      <c r="E11829" s="1" t="d">
        <v>2018-06-11</v>
      </c>
      <c r="F11829" s="3">
        <f t="shared" ca="1" si="184"/>
        <v>1.3123287671232877</v>
      </c>
      <c r="G11829" s="2">
        <v>24960</v>
      </c>
      <c r="H11829" s="2">
        <v>1536</v>
      </c>
    </row>
    <row r="11830" spans="1:8" hidden="1" x14ac:dyDescent="0.2">
      <c r="A11830" t="s">
        <v>13304</v>
      </c>
      <c r="B11830" t="s">
        <v>109</v>
      </c>
      <c r="C11830" t="s">
        <v>685</v>
      </c>
      <c r="D11830" t="s">
        <v>15182</v>
      </c>
      <c r="E11830" s="1" t="d">
        <v>2016-08-29</v>
      </c>
      <c r="F11830" s="3">
        <f t="shared" ca="1" si="184"/>
        <v>3.095890410958904</v>
      </c>
      <c r="G11830" s="2">
        <v>42744</v>
      </c>
      <c r="H11830" s="2">
        <v>39910.6</v>
      </c>
    </row>
    <row r="11831" spans="1:8" hidden="1" x14ac:dyDescent="0.2">
      <c r="A11831" t="s">
        <v>13305</v>
      </c>
      <c r="B11831" t="s">
        <v>1251</v>
      </c>
      <c r="C11831" t="s">
        <v>6209</v>
      </c>
      <c r="D11831" t="s">
        <v>15193</v>
      </c>
      <c r="E11831" s="1" t="d">
        <v>2009-05-04</v>
      </c>
      <c r="F11831" s="3">
        <f t="shared" ca="1" si="184"/>
        <v>10.421917808219177</v>
      </c>
      <c r="G11831" s="2">
        <v>37543</v>
      </c>
      <c r="H11831" s="2">
        <v>37729.53</v>
      </c>
    </row>
    <row r="11832" spans="1:8" hidden="1" x14ac:dyDescent="0.2">
      <c r="A11832" t="s">
        <v>13306</v>
      </c>
      <c r="B11832" t="s">
        <v>2104</v>
      </c>
      <c r="C11832" t="s">
        <v>2105</v>
      </c>
      <c r="D11832" t="s">
        <v>15192</v>
      </c>
      <c r="E11832" s="1" t="d">
        <v>2008-09-24</v>
      </c>
      <c r="F11832" s="3">
        <f t="shared" ca="1" si="184"/>
        <v>11.03013698630137</v>
      </c>
      <c r="G11832" s="2">
        <v>26171</v>
      </c>
      <c r="H11832" s="2">
        <v>28058.7</v>
      </c>
    </row>
    <row r="11833" spans="1:8" hidden="1" x14ac:dyDescent="0.2">
      <c r="A11833" t="s">
        <v>13306</v>
      </c>
      <c r="B11833" t="s">
        <v>2106</v>
      </c>
      <c r="C11833" t="s">
        <v>2107</v>
      </c>
      <c r="D11833" t="s">
        <v>2108</v>
      </c>
      <c r="E11833" s="1" t="d">
        <v>2018-06-28</v>
      </c>
      <c r="F11833" s="3">
        <f t="shared" ca="1" si="184"/>
        <v>1.2657534246575342</v>
      </c>
      <c r="G11833" s="2">
        <v>29682</v>
      </c>
      <c r="H11833">
        <v>155.66</v>
      </c>
    </row>
    <row r="11834" spans="1:8" x14ac:dyDescent="0.2">
      <c r="A11834" t="s">
        <v>4635</v>
      </c>
      <c r="B11834" t="s">
        <v>17</v>
      </c>
      <c r="C11834" t="s">
        <v>18</v>
      </c>
      <c r="D11834" t="s">
        <v>15184</v>
      </c>
      <c r="E11834" s="1" t="d">
        <v>2017-08-09</v>
      </c>
      <c r="F11834" s="3">
        <f t="shared" ca="1" si="184"/>
        <v>2.1506849315068495</v>
      </c>
      <c r="G11834" s="2">
        <v>50440</v>
      </c>
      <c r="H11834" s="2">
        <v>46693.88</v>
      </c>
    </row>
    <row r="11835" spans="1:8" hidden="1" x14ac:dyDescent="0.2">
      <c r="A11835" t="s">
        <v>5916</v>
      </c>
      <c r="B11835" t="s">
        <v>288</v>
      </c>
      <c r="C11835" t="s">
        <v>707</v>
      </c>
      <c r="D11835" t="s">
        <v>15185</v>
      </c>
      <c r="E11835" s="1" t="d">
        <v>1987-03-02</v>
      </c>
      <c r="F11835" s="3">
        <f t="shared" ca="1" si="184"/>
        <v>32.610958904109587</v>
      </c>
      <c r="G11835" s="2">
        <v>61404</v>
      </c>
      <c r="H11835" s="2">
        <v>60773.18</v>
      </c>
    </row>
    <row r="11836" spans="1:8" x14ac:dyDescent="0.2">
      <c r="A11836" t="s">
        <v>11404</v>
      </c>
      <c r="B11836" t="s">
        <v>17</v>
      </c>
      <c r="C11836" t="s">
        <v>18</v>
      </c>
      <c r="D11836" t="s">
        <v>15184</v>
      </c>
      <c r="E11836" s="1" t="d">
        <v>2017-08-11</v>
      </c>
      <c r="F11836" s="3">
        <f t="shared" ca="1" si="184"/>
        <v>2.1452054794520548</v>
      </c>
      <c r="G11836" s="2">
        <v>50440</v>
      </c>
      <c r="H11836" s="2">
        <v>46569.81</v>
      </c>
    </row>
    <row r="11837" spans="1:8" hidden="1" x14ac:dyDescent="0.2">
      <c r="A11837" t="s">
        <v>13310</v>
      </c>
      <c r="B11837" t="s">
        <v>1612</v>
      </c>
      <c r="C11837" t="s">
        <v>1613</v>
      </c>
      <c r="D11837" t="s">
        <v>15197</v>
      </c>
      <c r="E11837" s="1" t="d">
        <v>2014-03-31</v>
      </c>
      <c r="F11837" s="3">
        <f t="shared" ca="1" si="184"/>
        <v>5.5123287671232877</v>
      </c>
      <c r="G11837" s="2">
        <v>53134</v>
      </c>
      <c r="H11837" s="2">
        <v>54588.83</v>
      </c>
    </row>
    <row r="11838" spans="1:8" x14ac:dyDescent="0.2">
      <c r="A11838" t="s">
        <v>1334</v>
      </c>
      <c r="B11838" t="s">
        <v>51</v>
      </c>
      <c r="C11838" t="s">
        <v>33</v>
      </c>
      <c r="D11838" t="s">
        <v>15184</v>
      </c>
      <c r="E11838" s="1" t="d">
        <v>1974-08-12</v>
      </c>
      <c r="F11838" s="3">
        <f t="shared" ca="1" si="184"/>
        <v>45.172602739726024</v>
      </c>
      <c r="G11838" s="2">
        <v>42483</v>
      </c>
      <c r="H11838" s="2">
        <v>46466.75</v>
      </c>
    </row>
    <row r="11839" spans="1:8" hidden="1" x14ac:dyDescent="0.2">
      <c r="A11839" t="s">
        <v>13312</v>
      </c>
      <c r="B11839" t="s">
        <v>5045</v>
      </c>
      <c r="C11839" t="s">
        <v>916</v>
      </c>
      <c r="D11839" t="s">
        <v>15191</v>
      </c>
      <c r="E11839" s="1" t="d">
        <v>2002-08-19</v>
      </c>
      <c r="F11839" s="3">
        <f t="shared" ca="1" si="184"/>
        <v>17.134246575342466</v>
      </c>
      <c r="G11839" s="2">
        <v>41227</v>
      </c>
      <c r="H11839" s="2">
        <v>44882.37</v>
      </c>
    </row>
    <row r="11840" spans="1:8" hidden="1" x14ac:dyDescent="0.2">
      <c r="A11840" t="s">
        <v>13313</v>
      </c>
      <c r="B11840" t="s">
        <v>4686</v>
      </c>
      <c r="C11840" t="s">
        <v>2583</v>
      </c>
      <c r="D11840" t="s">
        <v>15194</v>
      </c>
      <c r="E11840" s="1" t="d">
        <v>2018-01-29</v>
      </c>
      <c r="F11840" s="3">
        <f t="shared" ca="1" si="184"/>
        <v>1.6767123287671233</v>
      </c>
      <c r="G11840" s="2">
        <v>57528</v>
      </c>
      <c r="H11840" s="2">
        <v>23733.13</v>
      </c>
    </row>
    <row r="11841" spans="1:8" hidden="1" x14ac:dyDescent="0.2">
      <c r="A11841" t="s">
        <v>13314</v>
      </c>
      <c r="B11841" t="s">
        <v>74</v>
      </c>
      <c r="C11841" t="s">
        <v>2018</v>
      </c>
      <c r="D11841" t="s">
        <v>15197</v>
      </c>
      <c r="E11841" s="1" t="d">
        <v>1988-07-11</v>
      </c>
      <c r="F11841" s="3">
        <f t="shared" ca="1" si="184"/>
        <v>31.24931506849315</v>
      </c>
      <c r="G11841" s="2">
        <v>37180</v>
      </c>
      <c r="H11841" s="2">
        <v>31520.62</v>
      </c>
    </row>
    <row r="11842" spans="1:8" hidden="1" x14ac:dyDescent="0.2">
      <c r="A11842" t="s">
        <v>5670</v>
      </c>
      <c r="B11842" t="s">
        <v>134</v>
      </c>
      <c r="C11842" t="s">
        <v>1114</v>
      </c>
      <c r="D11842" t="s">
        <v>15187</v>
      </c>
      <c r="E11842" s="1" t="d">
        <v>2015-06-03</v>
      </c>
      <c r="F11842" s="3">
        <f t="shared" ca="1" si="184"/>
        <v>4.3369863013698629</v>
      </c>
      <c r="G11842" s="2">
        <v>45080</v>
      </c>
      <c r="H11842" s="2">
        <v>47677.71</v>
      </c>
    </row>
    <row r="11843" spans="1:8" x14ac:dyDescent="0.2">
      <c r="A11843" t="s">
        <v>12605</v>
      </c>
      <c r="B11843" t="s">
        <v>2393</v>
      </c>
      <c r="C11843" t="s">
        <v>741</v>
      </c>
      <c r="D11843" t="s">
        <v>15184</v>
      </c>
      <c r="E11843" s="1" t="d">
        <v>1996-01-02</v>
      </c>
      <c r="F11843" s="3">
        <f t="shared" ref="F11843:F11906" ca="1" si="185">(TODAY()-E11843)/365</f>
        <v>23.767123287671232</v>
      </c>
      <c r="G11843" s="2">
        <v>43957</v>
      </c>
      <c r="H11843" s="2">
        <v>46209.63</v>
      </c>
    </row>
    <row r="11844" spans="1:8" hidden="1" x14ac:dyDescent="0.2">
      <c r="A11844" t="s">
        <v>13317</v>
      </c>
      <c r="B11844" t="s">
        <v>1163</v>
      </c>
      <c r="C11844" t="s">
        <v>1201</v>
      </c>
      <c r="D11844" t="s">
        <v>15182</v>
      </c>
      <c r="E11844" s="1" t="d">
        <v>1995-08-01</v>
      </c>
      <c r="F11844" s="3">
        <f t="shared" ca="1" si="185"/>
        <v>24.18904109589041</v>
      </c>
      <c r="G11844" s="2">
        <v>115900</v>
      </c>
      <c r="H11844" s="2">
        <v>113395.39</v>
      </c>
    </row>
    <row r="11845" spans="1:8" x14ac:dyDescent="0.2">
      <c r="A11845" t="s">
        <v>1974</v>
      </c>
      <c r="B11845" t="s">
        <v>1054</v>
      </c>
      <c r="C11845" t="s">
        <v>836</v>
      </c>
      <c r="D11845" t="s">
        <v>15184</v>
      </c>
      <c r="E11845" s="1" t="d">
        <v>1987-11-11</v>
      </c>
      <c r="F11845" s="3">
        <f t="shared" ca="1" si="185"/>
        <v>31.915068493150685</v>
      </c>
      <c r="G11845" s="2">
        <v>51799</v>
      </c>
      <c r="H11845" s="2">
        <v>46157.75</v>
      </c>
    </row>
    <row r="11846" spans="1:8" hidden="1" x14ac:dyDescent="0.2">
      <c r="A11846" t="s">
        <v>13319</v>
      </c>
      <c r="B11846" t="s">
        <v>4844</v>
      </c>
      <c r="C11846" t="s">
        <v>1380</v>
      </c>
      <c r="D11846" t="s">
        <v>15182</v>
      </c>
      <c r="E11846" s="1" t="d">
        <v>2016-06-13</v>
      </c>
      <c r="F11846" s="3">
        <f t="shared" ca="1" si="185"/>
        <v>3.3068493150684932</v>
      </c>
      <c r="G11846" s="2">
        <v>74300</v>
      </c>
      <c r="H11846" s="2">
        <v>72912.61</v>
      </c>
    </row>
    <row r="11847" spans="1:8" x14ac:dyDescent="0.2">
      <c r="A11847" t="s">
        <v>5595</v>
      </c>
      <c r="B11847" t="s">
        <v>51</v>
      </c>
      <c r="C11847" t="s">
        <v>2375</v>
      </c>
      <c r="D11847" t="s">
        <v>15184</v>
      </c>
      <c r="E11847" s="1" t="d">
        <v>2007-02-20</v>
      </c>
      <c r="F11847" s="3">
        <f t="shared" ca="1" si="185"/>
        <v>12.624657534246575</v>
      </c>
      <c r="G11847" s="2">
        <v>37401</v>
      </c>
      <c r="H11847" s="2">
        <v>45976.97</v>
      </c>
    </row>
    <row r="11848" spans="1:8" hidden="1" x14ac:dyDescent="0.2">
      <c r="A11848" t="s">
        <v>13321</v>
      </c>
      <c r="B11848" t="s">
        <v>193</v>
      </c>
      <c r="C11848" t="s">
        <v>1871</v>
      </c>
      <c r="D11848" t="s">
        <v>15191</v>
      </c>
      <c r="E11848" s="1" t="d">
        <v>2005-09-19</v>
      </c>
      <c r="F11848" s="3">
        <f t="shared" ca="1" si="185"/>
        <v>14.046575342465754</v>
      </c>
      <c r="G11848" s="2">
        <v>34439</v>
      </c>
      <c r="H11848" s="2">
        <v>37091.69</v>
      </c>
    </row>
    <row r="11849" spans="1:8" hidden="1" x14ac:dyDescent="0.2">
      <c r="A11849" t="s">
        <v>15066</v>
      </c>
      <c r="B11849" t="s">
        <v>29</v>
      </c>
      <c r="C11849" t="s">
        <v>920</v>
      </c>
      <c r="D11849" t="s">
        <v>15187</v>
      </c>
      <c r="E11849" s="1" t="d">
        <v>2017-03-08</v>
      </c>
      <c r="F11849" s="3">
        <f t="shared" ca="1" si="185"/>
        <v>2.5726027397260274</v>
      </c>
      <c r="G11849" s="2">
        <v>41083</v>
      </c>
      <c r="H11849" s="2">
        <v>47633.5</v>
      </c>
    </row>
    <row r="11850" spans="1:8" x14ac:dyDescent="0.2">
      <c r="A11850" t="s">
        <v>1362</v>
      </c>
      <c r="B11850" t="s">
        <v>166</v>
      </c>
      <c r="C11850" t="s">
        <v>167</v>
      </c>
      <c r="D11850" t="s">
        <v>15184</v>
      </c>
      <c r="E11850" s="1" t="d">
        <v>2016-01-21</v>
      </c>
      <c r="F11850" s="3">
        <f t="shared" ca="1" si="185"/>
        <v>3.7013698630136984</v>
      </c>
      <c r="G11850" s="2">
        <v>44061</v>
      </c>
      <c r="H11850" s="2">
        <v>45959.58</v>
      </c>
    </row>
    <row r="11851" spans="1:8" hidden="1" x14ac:dyDescent="0.2">
      <c r="A11851" t="s">
        <v>13324</v>
      </c>
      <c r="B11851" t="s">
        <v>1181</v>
      </c>
      <c r="C11851" t="s">
        <v>864</v>
      </c>
      <c r="D11851" t="s">
        <v>15197</v>
      </c>
      <c r="E11851" s="1" t="d">
        <v>1985-09-23</v>
      </c>
      <c r="F11851" s="3">
        <f t="shared" ca="1" si="185"/>
        <v>34.049315068493151</v>
      </c>
      <c r="G11851" s="2">
        <v>63751</v>
      </c>
      <c r="H11851" s="2">
        <v>64106.400000000001</v>
      </c>
    </row>
    <row r="11852" spans="1:8" hidden="1" x14ac:dyDescent="0.2">
      <c r="A11852" t="s">
        <v>13325</v>
      </c>
      <c r="B11852" t="s">
        <v>10189</v>
      </c>
      <c r="C11852" t="s">
        <v>1000</v>
      </c>
      <c r="D11852" t="s">
        <v>15223</v>
      </c>
      <c r="E11852" s="1" t="d">
        <v>2017-01-02</v>
      </c>
      <c r="F11852" s="3">
        <f t="shared" ca="1" si="185"/>
        <v>2.7506849315068491</v>
      </c>
      <c r="G11852" s="2">
        <v>79200</v>
      </c>
      <c r="H11852" s="2">
        <v>78018.559999999998</v>
      </c>
    </row>
    <row r="11853" spans="1:8" x14ac:dyDescent="0.2">
      <c r="A11853" t="s">
        <v>2185</v>
      </c>
      <c r="B11853" t="s">
        <v>166</v>
      </c>
      <c r="C11853" t="s">
        <v>167</v>
      </c>
      <c r="D11853" t="s">
        <v>15184</v>
      </c>
      <c r="E11853" s="1" t="d">
        <v>2016-01-21</v>
      </c>
      <c r="F11853" s="3">
        <f t="shared" ca="1" si="185"/>
        <v>3.7013698630136984</v>
      </c>
      <c r="G11853" s="2">
        <v>44061</v>
      </c>
      <c r="H11853" s="2">
        <v>45910.55</v>
      </c>
    </row>
    <row r="11854" spans="1:8" hidden="1" x14ac:dyDescent="0.2">
      <c r="A11854" t="s">
        <v>13327</v>
      </c>
      <c r="B11854" t="s">
        <v>506</v>
      </c>
      <c r="C11854" t="s">
        <v>39</v>
      </c>
      <c r="D11854" t="s">
        <v>15189</v>
      </c>
      <c r="E11854" s="1" t="d">
        <v>2018-05-25</v>
      </c>
      <c r="F11854" s="3">
        <f t="shared" ca="1" si="185"/>
        <v>1.3589041095890411</v>
      </c>
      <c r="G11854" s="2">
        <v>21008</v>
      </c>
      <c r="H11854">
        <v>685</v>
      </c>
    </row>
    <row r="11855" spans="1:8" hidden="1" x14ac:dyDescent="0.2">
      <c r="A11855" t="s">
        <v>13328</v>
      </c>
      <c r="B11855" t="s">
        <v>213</v>
      </c>
      <c r="C11855" t="s">
        <v>3817</v>
      </c>
      <c r="D11855" t="s">
        <v>15190</v>
      </c>
      <c r="E11855" s="1" t="d">
        <v>1998-09-21</v>
      </c>
      <c r="F11855" s="3">
        <f t="shared" ca="1" si="185"/>
        <v>21.046575342465754</v>
      </c>
      <c r="G11855" s="2">
        <v>38516</v>
      </c>
      <c r="H11855" s="2">
        <v>63232.02</v>
      </c>
    </row>
    <row r="11856" spans="1:8" hidden="1" x14ac:dyDescent="0.2">
      <c r="A11856" t="s">
        <v>13329</v>
      </c>
      <c r="B11856" t="s">
        <v>128</v>
      </c>
      <c r="C11856" t="s">
        <v>495</v>
      </c>
      <c r="D11856" t="s">
        <v>15197</v>
      </c>
      <c r="E11856" s="1" t="d">
        <v>2015-08-13</v>
      </c>
      <c r="F11856" s="3">
        <f t="shared" ca="1" si="185"/>
        <v>4.1424657534246574</v>
      </c>
      <c r="G11856" s="2">
        <v>29638</v>
      </c>
      <c r="H11856" s="2">
        <v>29743.7</v>
      </c>
    </row>
    <row r="11857" spans="1:8" hidden="1" x14ac:dyDescent="0.2">
      <c r="A11857" t="s">
        <v>9904</v>
      </c>
      <c r="B11857" t="s">
        <v>29</v>
      </c>
      <c r="C11857" t="s">
        <v>30</v>
      </c>
      <c r="D11857" t="s">
        <v>15187</v>
      </c>
      <c r="E11857" s="1" t="d">
        <v>2014-03-03</v>
      </c>
      <c r="F11857" s="3">
        <f t="shared" ca="1" si="185"/>
        <v>5.5890410958904111</v>
      </c>
      <c r="G11857" s="2">
        <v>41083</v>
      </c>
      <c r="H11857" s="2">
        <v>47523.89</v>
      </c>
    </row>
    <row r="11858" spans="1:8" hidden="1" x14ac:dyDescent="0.2">
      <c r="A11858" t="s">
        <v>13331</v>
      </c>
      <c r="B11858" t="s">
        <v>3419</v>
      </c>
      <c r="C11858" t="s">
        <v>1717</v>
      </c>
      <c r="D11858" t="s">
        <v>15202</v>
      </c>
      <c r="E11858" s="1" t="d">
        <v>2015-09-14</v>
      </c>
      <c r="F11858" s="3">
        <f t="shared" ca="1" si="185"/>
        <v>4.0547945205479454</v>
      </c>
      <c r="G11858" s="2">
        <v>42131</v>
      </c>
      <c r="H11858" s="2">
        <v>41803.19</v>
      </c>
    </row>
    <row r="11859" spans="1:8" x14ac:dyDescent="0.2">
      <c r="A11859" t="s">
        <v>12185</v>
      </c>
      <c r="B11859" t="s">
        <v>2393</v>
      </c>
      <c r="C11859" t="s">
        <v>741</v>
      </c>
      <c r="D11859" t="s">
        <v>15184</v>
      </c>
      <c r="E11859" s="1" t="d">
        <v>2005-10-13</v>
      </c>
      <c r="F11859" s="3">
        <f t="shared" ca="1" si="185"/>
        <v>13.980821917808219</v>
      </c>
      <c r="G11859" s="2">
        <v>41537</v>
      </c>
      <c r="H11859" s="2">
        <v>45859.81</v>
      </c>
    </row>
    <row r="11860" spans="1:8" x14ac:dyDescent="0.2">
      <c r="A11860" t="s">
        <v>13698</v>
      </c>
      <c r="B11860" t="s">
        <v>17</v>
      </c>
      <c r="C11860" t="s">
        <v>18</v>
      </c>
      <c r="D11860" t="s">
        <v>15184</v>
      </c>
      <c r="E11860" s="1" t="d">
        <v>2017-08-11</v>
      </c>
      <c r="F11860" s="3">
        <f t="shared" ca="1" si="185"/>
        <v>2.1452054794520548</v>
      </c>
      <c r="G11860" s="2">
        <v>50440</v>
      </c>
      <c r="H11860" s="2">
        <v>45854.05</v>
      </c>
    </row>
    <row r="11861" spans="1:8" hidden="1" x14ac:dyDescent="0.2">
      <c r="A11861" t="s">
        <v>1608</v>
      </c>
      <c r="B11861" t="s">
        <v>1106</v>
      </c>
      <c r="C11861" t="s">
        <v>340</v>
      </c>
      <c r="D11861" t="s">
        <v>15206</v>
      </c>
      <c r="E11861" s="1" t="d">
        <v>2007-06-23</v>
      </c>
      <c r="F11861" s="3">
        <f t="shared" ca="1" si="185"/>
        <v>12.287671232876713</v>
      </c>
      <c r="G11861" s="2">
        <v>61200</v>
      </c>
      <c r="H11861" s="2">
        <v>23122.43</v>
      </c>
    </row>
    <row r="11862" spans="1:8" hidden="1" x14ac:dyDescent="0.2">
      <c r="A11862" t="s">
        <v>13335</v>
      </c>
      <c r="B11862" t="s">
        <v>5547</v>
      </c>
      <c r="C11862" t="s">
        <v>469</v>
      </c>
      <c r="D11862" t="s">
        <v>15193</v>
      </c>
      <c r="E11862" s="1" t="d">
        <v>2002-07-15</v>
      </c>
      <c r="F11862" s="3">
        <f t="shared" ca="1" si="185"/>
        <v>17.230136986301371</v>
      </c>
      <c r="G11862" s="2">
        <v>56322</v>
      </c>
      <c r="H11862" s="2">
        <v>61482.19</v>
      </c>
    </row>
    <row r="11863" spans="1:8" hidden="1" x14ac:dyDescent="0.2">
      <c r="A11863" t="s">
        <v>13336</v>
      </c>
      <c r="B11863" t="s">
        <v>2249</v>
      </c>
      <c r="C11863" t="s">
        <v>901</v>
      </c>
      <c r="D11863" t="s">
        <v>15222</v>
      </c>
      <c r="E11863" s="1" t="d">
        <v>2012-10-22</v>
      </c>
      <c r="F11863" s="3">
        <f t="shared" ca="1" si="185"/>
        <v>6.9506849315068493</v>
      </c>
      <c r="G11863" s="2">
        <v>200700</v>
      </c>
      <c r="H11863" s="2">
        <v>202134.14</v>
      </c>
    </row>
    <row r="11864" spans="1:8" hidden="1" x14ac:dyDescent="0.2">
      <c r="A11864" t="s">
        <v>13337</v>
      </c>
      <c r="B11864" t="s">
        <v>1375</v>
      </c>
      <c r="C11864" t="s">
        <v>1050</v>
      </c>
      <c r="D11864" t="s">
        <v>15189</v>
      </c>
      <c r="E11864" s="1" t="d">
        <v>2007-07-26</v>
      </c>
      <c r="F11864" s="3">
        <f t="shared" ca="1" si="185"/>
        <v>12.197260273972603</v>
      </c>
      <c r="G11864" s="2">
        <v>38637</v>
      </c>
      <c r="H11864" s="2">
        <v>40427.800000000003</v>
      </c>
    </row>
    <row r="11865" spans="1:8" x14ac:dyDescent="0.2">
      <c r="A11865" t="s">
        <v>4522</v>
      </c>
      <c r="B11865" t="s">
        <v>1101</v>
      </c>
      <c r="C11865" t="s">
        <v>1384</v>
      </c>
      <c r="D11865" t="s">
        <v>15184</v>
      </c>
      <c r="E11865" s="1" t="d">
        <v>2016-11-28</v>
      </c>
      <c r="F11865" s="3">
        <f t="shared" ca="1" si="185"/>
        <v>2.8465753424657536</v>
      </c>
      <c r="G11865" s="2">
        <v>45900</v>
      </c>
      <c r="H11865" s="2">
        <v>45846.18</v>
      </c>
    </row>
    <row r="11866" spans="1:8" x14ac:dyDescent="0.2">
      <c r="A11866" t="s">
        <v>5675</v>
      </c>
      <c r="B11866" t="s">
        <v>17</v>
      </c>
      <c r="C11866" t="s">
        <v>18</v>
      </c>
      <c r="D11866" t="s">
        <v>15184</v>
      </c>
      <c r="E11866" s="1" t="d">
        <v>2017-08-16</v>
      </c>
      <c r="F11866" s="3">
        <f t="shared" ca="1" si="185"/>
        <v>2.1315068493150684</v>
      </c>
      <c r="G11866" s="2">
        <v>50440</v>
      </c>
      <c r="H11866" s="2">
        <v>45810</v>
      </c>
    </row>
    <row r="11867" spans="1:8" hidden="1" x14ac:dyDescent="0.2">
      <c r="A11867" t="s">
        <v>5210</v>
      </c>
      <c r="B11867" t="s">
        <v>845</v>
      </c>
      <c r="C11867" t="s">
        <v>2311</v>
      </c>
      <c r="D11867" t="s">
        <v>15187</v>
      </c>
      <c r="E11867" s="1" t="d">
        <v>2002-12-09</v>
      </c>
      <c r="F11867" s="3">
        <f t="shared" ca="1" si="185"/>
        <v>16.827397260273973</v>
      </c>
      <c r="G11867" s="2">
        <v>47746</v>
      </c>
      <c r="H11867" s="2">
        <v>47480.86</v>
      </c>
    </row>
    <row r="11868" spans="1:8" hidden="1" x14ac:dyDescent="0.2">
      <c r="A11868" t="s">
        <v>3035</v>
      </c>
      <c r="B11868" t="s">
        <v>390</v>
      </c>
      <c r="C11868" t="s">
        <v>1243</v>
      </c>
      <c r="D11868" t="s">
        <v>15187</v>
      </c>
      <c r="E11868" s="1" t="d">
        <v>2010-06-03</v>
      </c>
      <c r="F11868" s="3">
        <f t="shared" ca="1" si="185"/>
        <v>9.3397260273972602</v>
      </c>
      <c r="G11868" s="2">
        <v>48085</v>
      </c>
      <c r="H11868" s="2">
        <v>47395.46</v>
      </c>
    </row>
    <row r="11869" spans="1:8" hidden="1" x14ac:dyDescent="0.2">
      <c r="A11869" t="s">
        <v>6124</v>
      </c>
      <c r="B11869" t="s">
        <v>288</v>
      </c>
      <c r="C11869" t="s">
        <v>340</v>
      </c>
      <c r="D11869" t="s">
        <v>15206</v>
      </c>
      <c r="E11869" s="1" t="d">
        <v>2018-01-08</v>
      </c>
      <c r="F11869" s="3">
        <f t="shared" ca="1" si="185"/>
        <v>1.7342465753424658</v>
      </c>
      <c r="G11869" s="2">
        <v>61200</v>
      </c>
      <c r="H11869" s="2">
        <v>27450.44</v>
      </c>
    </row>
    <row r="11870" spans="1:8" hidden="1" x14ac:dyDescent="0.2">
      <c r="A11870" t="s">
        <v>13343</v>
      </c>
      <c r="B11870" t="s">
        <v>385</v>
      </c>
      <c r="C11870" t="s">
        <v>233</v>
      </c>
      <c r="D11870" t="s">
        <v>15197</v>
      </c>
      <c r="E11870" s="1" t="d">
        <v>2017-12-18</v>
      </c>
      <c r="F11870" s="3">
        <f t="shared" ca="1" si="185"/>
        <v>1.7917808219178082</v>
      </c>
      <c r="G11870" s="2">
        <v>33132</v>
      </c>
      <c r="H11870" s="2">
        <v>21011.18</v>
      </c>
    </row>
    <row r="11871" spans="1:8" x14ac:dyDescent="0.2">
      <c r="A11871" t="s">
        <v>5653</v>
      </c>
      <c r="B11871" t="s">
        <v>510</v>
      </c>
      <c r="C11871" t="s">
        <v>511</v>
      </c>
      <c r="D11871" t="s">
        <v>15184</v>
      </c>
      <c r="E11871" s="1" t="d">
        <v>2017-06-26</v>
      </c>
      <c r="F11871" s="3">
        <f t="shared" ca="1" si="185"/>
        <v>2.2712328767123289</v>
      </c>
      <c r="G11871" s="2">
        <v>40487</v>
      </c>
      <c r="H11871" s="2">
        <v>45751.64</v>
      </c>
    </row>
    <row r="11872" spans="1:8" hidden="1" x14ac:dyDescent="0.2">
      <c r="A11872" t="s">
        <v>13345</v>
      </c>
      <c r="B11872" t="s">
        <v>60</v>
      </c>
      <c r="C11872" t="s">
        <v>5560</v>
      </c>
      <c r="D11872" t="s">
        <v>15181</v>
      </c>
      <c r="E11872" s="1" t="d">
        <v>2018-01-16</v>
      </c>
      <c r="F11872" s="3">
        <f t="shared" ca="1" si="185"/>
        <v>1.7123287671232876</v>
      </c>
      <c r="G11872" s="2">
        <v>27023</v>
      </c>
      <c r="H11872" s="2">
        <v>9271.8700000000008</v>
      </c>
    </row>
    <row r="11873" spans="1:8" hidden="1" x14ac:dyDescent="0.2">
      <c r="A11873" t="s">
        <v>13346</v>
      </c>
      <c r="B11873" t="s">
        <v>9352</v>
      </c>
      <c r="C11873" t="s">
        <v>480</v>
      </c>
      <c r="D11873" t="s">
        <v>15188</v>
      </c>
      <c r="E11873" s="1" t="d">
        <v>1987-08-10</v>
      </c>
      <c r="F11873" s="3">
        <f t="shared" ca="1" si="185"/>
        <v>32.169863013698631</v>
      </c>
      <c r="G11873" s="2">
        <v>98468</v>
      </c>
      <c r="H11873" s="2">
        <v>99518.02</v>
      </c>
    </row>
    <row r="11874" spans="1:8" hidden="1" x14ac:dyDescent="0.2">
      <c r="A11874" t="s">
        <v>6853</v>
      </c>
      <c r="B11874" t="s">
        <v>1106</v>
      </c>
      <c r="C11874" t="s">
        <v>340</v>
      </c>
      <c r="D11874" t="s">
        <v>15206</v>
      </c>
      <c r="E11874" s="1" t="d">
        <v>2018-06-18</v>
      </c>
      <c r="F11874" s="3">
        <f t="shared" ca="1" si="185"/>
        <v>1.2931506849315069</v>
      </c>
      <c r="G11874" s="2">
        <v>61200</v>
      </c>
      <c r="H11874" s="2">
        <v>4661.54</v>
      </c>
    </row>
    <row r="11875" spans="1:8" hidden="1" x14ac:dyDescent="0.2">
      <c r="A11875" t="s">
        <v>13348</v>
      </c>
      <c r="B11875" t="s">
        <v>51</v>
      </c>
      <c r="C11875" t="s">
        <v>2681</v>
      </c>
      <c r="D11875" t="s">
        <v>15192</v>
      </c>
      <c r="E11875" s="1" t="d">
        <v>2014-12-04</v>
      </c>
      <c r="F11875" s="3">
        <f t="shared" ca="1" si="185"/>
        <v>4.8328767123287673</v>
      </c>
      <c r="G11875" s="2">
        <v>35750</v>
      </c>
      <c r="H11875" s="2">
        <v>34892.79</v>
      </c>
    </row>
    <row r="11876" spans="1:8" hidden="1" x14ac:dyDescent="0.2">
      <c r="A11876" t="s">
        <v>13349</v>
      </c>
      <c r="B11876" t="s">
        <v>80</v>
      </c>
      <c r="C11876" t="s">
        <v>1885</v>
      </c>
      <c r="D11876" t="s">
        <v>15193</v>
      </c>
      <c r="E11876" s="1" t="d">
        <v>2007-04-09</v>
      </c>
      <c r="F11876" s="3">
        <f t="shared" ca="1" si="185"/>
        <v>12.493150684931507</v>
      </c>
      <c r="G11876" s="2">
        <v>51631</v>
      </c>
      <c r="H11876" s="2">
        <v>44996.89</v>
      </c>
    </row>
    <row r="11877" spans="1:8" hidden="1" x14ac:dyDescent="0.2">
      <c r="A11877" t="s">
        <v>13350</v>
      </c>
      <c r="B11877" t="s">
        <v>2052</v>
      </c>
      <c r="C11877" t="s">
        <v>46</v>
      </c>
      <c r="D11877" t="s">
        <v>15191</v>
      </c>
      <c r="E11877" s="1" t="d">
        <v>2005-11-07</v>
      </c>
      <c r="F11877" s="3">
        <f t="shared" ca="1" si="185"/>
        <v>13.912328767123288</v>
      </c>
      <c r="G11877" s="2">
        <v>33342</v>
      </c>
      <c r="H11877" s="2">
        <v>43665.35</v>
      </c>
    </row>
    <row r="11878" spans="1:8" hidden="1" x14ac:dyDescent="0.2">
      <c r="A11878" t="s">
        <v>13351</v>
      </c>
      <c r="B11878" t="s">
        <v>248</v>
      </c>
      <c r="C11878" t="s">
        <v>1949</v>
      </c>
      <c r="D11878" t="s">
        <v>15190</v>
      </c>
      <c r="E11878" s="1" t="d">
        <v>1988-09-08</v>
      </c>
      <c r="F11878" s="3">
        <f t="shared" ca="1" si="185"/>
        <v>31.087671232876712</v>
      </c>
      <c r="G11878" s="2">
        <v>52092</v>
      </c>
      <c r="H11878" s="2">
        <v>57058.02</v>
      </c>
    </row>
    <row r="11879" spans="1:8" x14ac:dyDescent="0.2">
      <c r="A11879" t="s">
        <v>2720</v>
      </c>
      <c r="B11879" t="s">
        <v>17</v>
      </c>
      <c r="C11879" t="s">
        <v>18</v>
      </c>
      <c r="D11879" t="s">
        <v>15184</v>
      </c>
      <c r="E11879" s="1" t="d">
        <v>2017-08-17</v>
      </c>
      <c r="F11879" s="3">
        <f t="shared" ca="1" si="185"/>
        <v>2.128767123287671</v>
      </c>
      <c r="G11879" s="2">
        <v>50440</v>
      </c>
      <c r="H11879" s="2">
        <v>45750.26</v>
      </c>
    </row>
    <row r="11880" spans="1:8" x14ac:dyDescent="0.2">
      <c r="A11880" t="s">
        <v>10003</v>
      </c>
      <c r="B11880" t="s">
        <v>17</v>
      </c>
      <c r="C11880" t="s">
        <v>18</v>
      </c>
      <c r="D11880" t="s">
        <v>15184</v>
      </c>
      <c r="E11880" s="1" t="d">
        <v>2017-08-16</v>
      </c>
      <c r="F11880" s="3">
        <f t="shared" ca="1" si="185"/>
        <v>2.1315068493150684</v>
      </c>
      <c r="G11880" s="2">
        <v>50440</v>
      </c>
      <c r="H11880" s="2">
        <v>45679.32</v>
      </c>
    </row>
    <row r="11881" spans="1:8" hidden="1" x14ac:dyDescent="0.2">
      <c r="A11881" t="s">
        <v>13354</v>
      </c>
      <c r="B11881" t="s">
        <v>23</v>
      </c>
      <c r="C11881" t="s">
        <v>72</v>
      </c>
      <c r="D11881" t="s">
        <v>15189</v>
      </c>
      <c r="E11881" s="1" t="d">
        <v>2015-05-19</v>
      </c>
      <c r="F11881" s="3">
        <f t="shared" ca="1" si="185"/>
        <v>4.3780821917808215</v>
      </c>
      <c r="G11881" s="2">
        <v>24960</v>
      </c>
      <c r="H11881" s="2">
        <v>6096</v>
      </c>
    </row>
    <row r="11882" spans="1:8" hidden="1" x14ac:dyDescent="0.2">
      <c r="A11882" t="s">
        <v>13355</v>
      </c>
      <c r="B11882" t="s">
        <v>23</v>
      </c>
      <c r="C11882" t="s">
        <v>72</v>
      </c>
      <c r="D11882" t="s">
        <v>15189</v>
      </c>
      <c r="E11882" s="1" t="d">
        <v>2014-06-19</v>
      </c>
      <c r="F11882" s="3">
        <f t="shared" ca="1" si="185"/>
        <v>5.2931506849315069</v>
      </c>
      <c r="G11882" s="2">
        <v>24960</v>
      </c>
      <c r="H11882" s="2">
        <v>13947</v>
      </c>
    </row>
    <row r="11883" spans="1:8" x14ac:dyDescent="0.2">
      <c r="A11883" t="s">
        <v>367</v>
      </c>
      <c r="B11883" t="s">
        <v>17</v>
      </c>
      <c r="C11883" t="s">
        <v>18</v>
      </c>
      <c r="D11883" t="s">
        <v>15184</v>
      </c>
      <c r="E11883" s="1" t="d">
        <v>2017-08-17</v>
      </c>
      <c r="F11883" s="3">
        <f t="shared" ca="1" si="185"/>
        <v>2.128767123287671</v>
      </c>
      <c r="G11883" s="2">
        <v>50440</v>
      </c>
      <c r="H11883" s="2">
        <v>45649.93</v>
      </c>
    </row>
    <row r="11884" spans="1:8" hidden="1" x14ac:dyDescent="0.2">
      <c r="A11884" t="s">
        <v>13357</v>
      </c>
      <c r="B11884" t="s">
        <v>2547</v>
      </c>
      <c r="C11884" t="s">
        <v>163</v>
      </c>
      <c r="D11884" t="s">
        <v>164</v>
      </c>
      <c r="E11884" s="1" t="d">
        <v>2017-02-01</v>
      </c>
      <c r="F11884" s="3">
        <f t="shared" ca="1" si="185"/>
        <v>2.6684931506849314</v>
      </c>
      <c r="G11884" s="2">
        <v>31169</v>
      </c>
      <c r="H11884" s="2">
        <v>33617.22</v>
      </c>
    </row>
    <row r="11885" spans="1:8" hidden="1" x14ac:dyDescent="0.2">
      <c r="A11885" t="s">
        <v>13358</v>
      </c>
      <c r="B11885" t="s">
        <v>667</v>
      </c>
      <c r="C11885" t="s">
        <v>668</v>
      </c>
      <c r="D11885" t="s">
        <v>15202</v>
      </c>
      <c r="E11885" s="1" t="d">
        <v>1981-08-17</v>
      </c>
      <c r="F11885" s="3">
        <f t="shared" ca="1" si="185"/>
        <v>38.153424657534245</v>
      </c>
      <c r="G11885" s="2">
        <v>47839</v>
      </c>
      <c r="H11885" s="2">
        <v>48124.35</v>
      </c>
    </row>
    <row r="11886" spans="1:8" hidden="1" x14ac:dyDescent="0.2">
      <c r="A11886" t="s">
        <v>13359</v>
      </c>
      <c r="B11886" t="s">
        <v>479</v>
      </c>
      <c r="C11886" t="s">
        <v>480</v>
      </c>
      <c r="D11886" t="s">
        <v>15188</v>
      </c>
      <c r="E11886" s="1" t="d">
        <v>2016-01-14</v>
      </c>
      <c r="F11886" s="3">
        <f t="shared" ca="1" si="185"/>
        <v>3.7205479452054795</v>
      </c>
      <c r="G11886" s="2">
        <v>48304</v>
      </c>
      <c r="H11886" s="2">
        <v>56956.77</v>
      </c>
    </row>
    <row r="11887" spans="1:8" x14ac:dyDescent="0.2">
      <c r="A11887" t="s">
        <v>6041</v>
      </c>
      <c r="B11887" t="s">
        <v>1101</v>
      </c>
      <c r="C11887" t="s">
        <v>1384</v>
      </c>
      <c r="D11887" t="s">
        <v>15184</v>
      </c>
      <c r="E11887" s="1" t="d">
        <v>2012-10-31</v>
      </c>
      <c r="F11887" s="3">
        <f t="shared" ca="1" si="185"/>
        <v>6.9260273972602739</v>
      </c>
      <c r="G11887" s="2">
        <v>45900</v>
      </c>
      <c r="H11887" s="2">
        <v>45569.9</v>
      </c>
    </row>
    <row r="11888" spans="1:8" hidden="1" x14ac:dyDescent="0.2">
      <c r="A11888" t="s">
        <v>13361</v>
      </c>
      <c r="B11888" t="s">
        <v>328</v>
      </c>
      <c r="C11888" t="s">
        <v>916</v>
      </c>
      <c r="D11888" t="s">
        <v>15191</v>
      </c>
      <c r="E11888" s="1" t="d">
        <v>2008-10-27</v>
      </c>
      <c r="F11888" s="3">
        <f t="shared" ca="1" si="185"/>
        <v>10.93972602739726</v>
      </c>
      <c r="G11888" s="2">
        <v>45660</v>
      </c>
      <c r="H11888" s="2">
        <v>41833.79</v>
      </c>
    </row>
    <row r="11889" spans="1:8" hidden="1" x14ac:dyDescent="0.2">
      <c r="A11889" t="s">
        <v>13362</v>
      </c>
      <c r="B11889" t="s">
        <v>23</v>
      </c>
      <c r="C11889" t="s">
        <v>491</v>
      </c>
      <c r="D11889" t="s">
        <v>15185</v>
      </c>
      <c r="E11889" s="1" t="d">
        <v>2013-06-24</v>
      </c>
      <c r="F11889" s="3">
        <f t="shared" ca="1" si="185"/>
        <v>6.279452054794521</v>
      </c>
      <c r="G11889" s="2">
        <v>24960</v>
      </c>
      <c r="H11889" s="2">
        <v>3420</v>
      </c>
    </row>
    <row r="11890" spans="1:8" hidden="1" x14ac:dyDescent="0.2">
      <c r="A11890" t="s">
        <v>13363</v>
      </c>
      <c r="B11890" t="s">
        <v>971</v>
      </c>
      <c r="C11890" t="s">
        <v>1993</v>
      </c>
      <c r="D11890" t="s">
        <v>15194</v>
      </c>
      <c r="E11890" s="1" t="d">
        <v>2017-06-05</v>
      </c>
      <c r="F11890" s="3">
        <f t="shared" ca="1" si="185"/>
        <v>2.3287671232876712</v>
      </c>
      <c r="G11890" s="2">
        <v>49884</v>
      </c>
      <c r="H11890" s="2">
        <v>49706.94</v>
      </c>
    </row>
    <row r="11891" spans="1:8" hidden="1" x14ac:dyDescent="0.2">
      <c r="A11891" t="s">
        <v>13364</v>
      </c>
      <c r="B11891" t="s">
        <v>1281</v>
      </c>
      <c r="C11891" t="s">
        <v>2429</v>
      </c>
      <c r="D11891" t="s">
        <v>15226</v>
      </c>
      <c r="E11891" s="1" t="d">
        <v>2017-04-29</v>
      </c>
      <c r="F11891" s="3">
        <f t="shared" ca="1" si="185"/>
        <v>2.43013698630137</v>
      </c>
      <c r="G11891" s="2">
        <v>21008</v>
      </c>
      <c r="H11891" s="2">
        <v>1329.7</v>
      </c>
    </row>
    <row r="11892" spans="1:8" hidden="1" x14ac:dyDescent="0.2">
      <c r="A11892" t="s">
        <v>13365</v>
      </c>
      <c r="B11892" t="s">
        <v>2774</v>
      </c>
      <c r="C11892" t="s">
        <v>376</v>
      </c>
      <c r="D11892" t="s">
        <v>15192</v>
      </c>
      <c r="E11892" s="1" t="d">
        <v>2007-06-14</v>
      </c>
      <c r="F11892" s="3">
        <f t="shared" ca="1" si="185"/>
        <v>12.312328767123288</v>
      </c>
      <c r="G11892" s="2">
        <v>42847</v>
      </c>
      <c r="H11892" s="2">
        <v>44337.05</v>
      </c>
    </row>
    <row r="11893" spans="1:8" hidden="1" x14ac:dyDescent="0.2">
      <c r="A11893" t="s">
        <v>13366</v>
      </c>
      <c r="B11893" t="s">
        <v>887</v>
      </c>
      <c r="C11893" t="s">
        <v>618</v>
      </c>
      <c r="D11893" t="s">
        <v>15190</v>
      </c>
      <c r="E11893" s="1" t="d">
        <v>2002-07-22</v>
      </c>
      <c r="F11893" s="3">
        <f t="shared" ca="1" si="185"/>
        <v>17.210958904109589</v>
      </c>
      <c r="G11893" s="2">
        <v>58762</v>
      </c>
      <c r="H11893" s="2">
        <v>59292.89</v>
      </c>
    </row>
    <row r="11894" spans="1:8" x14ac:dyDescent="0.2">
      <c r="A11894" t="s">
        <v>13958</v>
      </c>
      <c r="B11894" t="s">
        <v>850</v>
      </c>
      <c r="C11894" t="s">
        <v>567</v>
      </c>
      <c r="D11894" t="s">
        <v>15184</v>
      </c>
      <c r="E11894" s="1" t="d">
        <v>1996-06-03</v>
      </c>
      <c r="F11894" s="3">
        <f t="shared" ca="1" si="185"/>
        <v>23.347945205479451</v>
      </c>
      <c r="G11894" s="2">
        <v>42374</v>
      </c>
      <c r="H11894" s="2">
        <v>45513.41</v>
      </c>
    </row>
    <row r="11895" spans="1:8" hidden="1" x14ac:dyDescent="0.2">
      <c r="A11895" t="s">
        <v>13368</v>
      </c>
      <c r="B11895" t="s">
        <v>23</v>
      </c>
      <c r="C11895" t="s">
        <v>95</v>
      </c>
      <c r="D11895" t="s">
        <v>15189</v>
      </c>
      <c r="E11895" s="1" t="d">
        <v>2014-06-19</v>
      </c>
      <c r="F11895" s="3">
        <f t="shared" ca="1" si="185"/>
        <v>5.2931506849315069</v>
      </c>
      <c r="G11895" s="2">
        <v>24960</v>
      </c>
      <c r="H11895" s="2">
        <v>4638</v>
      </c>
    </row>
    <row r="11896" spans="1:8" x14ac:dyDescent="0.2">
      <c r="A11896" t="s">
        <v>9542</v>
      </c>
      <c r="B11896" t="s">
        <v>51</v>
      </c>
      <c r="C11896" t="s">
        <v>320</v>
      </c>
      <c r="D11896" t="s">
        <v>15184</v>
      </c>
      <c r="E11896" s="1" t="d">
        <v>1982-09-15</v>
      </c>
      <c r="F11896" s="3">
        <f t="shared" ca="1" si="185"/>
        <v>37.073972602739723</v>
      </c>
      <c r="G11896" s="2">
        <v>41757</v>
      </c>
      <c r="H11896" s="2">
        <v>45415.43</v>
      </c>
    </row>
    <row r="11897" spans="1:8" hidden="1" x14ac:dyDescent="0.2">
      <c r="A11897" t="s">
        <v>8119</v>
      </c>
      <c r="B11897" t="s">
        <v>474</v>
      </c>
      <c r="C11897" t="s">
        <v>2311</v>
      </c>
      <c r="D11897" t="s">
        <v>15187</v>
      </c>
      <c r="E11897" s="1" t="d">
        <v>2004-09-27</v>
      </c>
      <c r="F11897" s="3">
        <f t="shared" ca="1" si="185"/>
        <v>15.024657534246575</v>
      </c>
      <c r="G11897" s="2">
        <v>46395</v>
      </c>
      <c r="H11897" s="2">
        <v>47369.32</v>
      </c>
    </row>
    <row r="11898" spans="1:8" hidden="1" x14ac:dyDescent="0.2">
      <c r="A11898" t="s">
        <v>13371</v>
      </c>
      <c r="B11898" t="s">
        <v>404</v>
      </c>
      <c r="C11898" t="s">
        <v>3273</v>
      </c>
      <c r="D11898" t="s">
        <v>15212</v>
      </c>
      <c r="E11898" s="1" t="d">
        <v>2004-03-22</v>
      </c>
      <c r="F11898" s="3">
        <f t="shared" ca="1" si="185"/>
        <v>15.542465753424658</v>
      </c>
      <c r="G11898" s="2">
        <v>51836</v>
      </c>
      <c r="H11898" s="2">
        <v>52582.99</v>
      </c>
    </row>
    <row r="11899" spans="1:8" hidden="1" x14ac:dyDescent="0.2">
      <c r="A11899" t="s">
        <v>14739</v>
      </c>
      <c r="B11899" t="s">
        <v>54</v>
      </c>
      <c r="C11899" t="s">
        <v>55</v>
      </c>
      <c r="D11899" t="s">
        <v>15187</v>
      </c>
      <c r="E11899" s="1" t="d">
        <v>2016-08-01</v>
      </c>
      <c r="F11899" s="3">
        <f t="shared" ca="1" si="185"/>
        <v>3.1726027397260275</v>
      </c>
      <c r="G11899" s="2">
        <v>45872</v>
      </c>
      <c r="H11899" s="2">
        <v>47250.54</v>
      </c>
    </row>
    <row r="11900" spans="1:8" hidden="1" x14ac:dyDescent="0.2">
      <c r="A11900" t="s">
        <v>13373</v>
      </c>
      <c r="B11900" t="s">
        <v>2212</v>
      </c>
      <c r="C11900" t="s">
        <v>292</v>
      </c>
      <c r="D11900" t="s">
        <v>15197</v>
      </c>
      <c r="E11900" s="1" t="d">
        <v>1990-08-30</v>
      </c>
      <c r="F11900" s="3">
        <f t="shared" ca="1" si="185"/>
        <v>29.112328767123287</v>
      </c>
      <c r="G11900" s="2">
        <v>72012</v>
      </c>
      <c r="H11900" s="2">
        <v>72184.679999999993</v>
      </c>
    </row>
    <row r="11901" spans="1:8" x14ac:dyDescent="0.2">
      <c r="A11901" t="s">
        <v>11719</v>
      </c>
      <c r="B11901" t="s">
        <v>17</v>
      </c>
      <c r="C11901" t="s">
        <v>18</v>
      </c>
      <c r="D11901" t="s">
        <v>15184</v>
      </c>
      <c r="E11901" s="1" t="d">
        <v>2017-12-29</v>
      </c>
      <c r="F11901" s="3">
        <f t="shared" ca="1" si="185"/>
        <v>1.7616438356164383</v>
      </c>
      <c r="G11901" s="2">
        <v>85680</v>
      </c>
      <c r="H11901" s="2">
        <v>45411.39</v>
      </c>
    </row>
    <row r="11902" spans="1:8" hidden="1" x14ac:dyDescent="0.2">
      <c r="A11902" t="s">
        <v>13375</v>
      </c>
      <c r="B11902" t="s">
        <v>453</v>
      </c>
      <c r="C11902" t="s">
        <v>880</v>
      </c>
      <c r="D11902" t="s">
        <v>15191</v>
      </c>
      <c r="E11902" s="1" t="d">
        <v>2010-12-09</v>
      </c>
      <c r="F11902" s="3">
        <f t="shared" ca="1" si="185"/>
        <v>8.8219178082191778</v>
      </c>
      <c r="G11902" s="2">
        <v>39634</v>
      </c>
      <c r="H11902" s="2">
        <v>46907.29</v>
      </c>
    </row>
    <row r="11903" spans="1:8" hidden="1" x14ac:dyDescent="0.2">
      <c r="A11903" t="s">
        <v>1981</v>
      </c>
      <c r="B11903" t="s">
        <v>1982</v>
      </c>
      <c r="C11903" t="s">
        <v>1983</v>
      </c>
      <c r="D11903" t="s">
        <v>15185</v>
      </c>
      <c r="E11903" s="1" t="d">
        <v>2013-01-22</v>
      </c>
      <c r="F11903" s="3">
        <f t="shared" ca="1" si="185"/>
        <v>6.6986301369863011</v>
      </c>
      <c r="G11903" s="2">
        <v>61000</v>
      </c>
      <c r="H11903" s="2">
        <v>61681.07</v>
      </c>
    </row>
    <row r="11904" spans="1:8" hidden="1" x14ac:dyDescent="0.2">
      <c r="A11904" t="s">
        <v>13377</v>
      </c>
      <c r="B11904" t="s">
        <v>3206</v>
      </c>
      <c r="C11904" t="s">
        <v>500</v>
      </c>
      <c r="D11904" t="s">
        <v>15197</v>
      </c>
      <c r="E11904" s="1" t="d">
        <v>1998-10-05</v>
      </c>
      <c r="F11904" s="3">
        <f t="shared" ca="1" si="185"/>
        <v>21.008219178082193</v>
      </c>
      <c r="G11904" s="2">
        <v>36459</v>
      </c>
      <c r="H11904" s="2">
        <v>37449.47</v>
      </c>
    </row>
    <row r="11905" spans="1:8" x14ac:dyDescent="0.2">
      <c r="A11905" t="s">
        <v>965</v>
      </c>
      <c r="B11905" t="s">
        <v>17</v>
      </c>
      <c r="C11905" t="s">
        <v>18</v>
      </c>
      <c r="D11905" t="s">
        <v>15184</v>
      </c>
      <c r="E11905" s="1" t="d">
        <v>2017-08-16</v>
      </c>
      <c r="F11905" s="3">
        <f t="shared" ca="1" si="185"/>
        <v>2.1315068493150684</v>
      </c>
      <c r="G11905" s="2">
        <v>50440</v>
      </c>
      <c r="H11905" s="2">
        <v>45347.07</v>
      </c>
    </row>
    <row r="11906" spans="1:8" hidden="1" x14ac:dyDescent="0.2">
      <c r="A11906" t="s">
        <v>13379</v>
      </c>
      <c r="B11906" t="s">
        <v>385</v>
      </c>
      <c r="C11906" t="s">
        <v>417</v>
      </c>
      <c r="D11906" t="s">
        <v>15190</v>
      </c>
      <c r="E11906" s="1" t="d">
        <v>2006-07-17</v>
      </c>
      <c r="F11906" s="3">
        <f t="shared" ca="1" si="185"/>
        <v>13.221917808219178</v>
      </c>
      <c r="G11906" s="2">
        <v>35672</v>
      </c>
      <c r="H11906" s="2">
        <v>73333.94</v>
      </c>
    </row>
    <row r="11907" spans="1:8" hidden="1" x14ac:dyDescent="0.2">
      <c r="A11907" t="s">
        <v>13380</v>
      </c>
      <c r="B11907" t="s">
        <v>4104</v>
      </c>
      <c r="C11907" t="s">
        <v>217</v>
      </c>
      <c r="D11907" t="s">
        <v>218</v>
      </c>
      <c r="E11907" s="1" t="d">
        <v>1996-09-16</v>
      </c>
      <c r="F11907" s="3">
        <f t="shared" ref="F11907:F11970" ca="1" si="186">(TODAY()-E11907)/365</f>
        <v>23.06027397260274</v>
      </c>
      <c r="G11907" s="2">
        <v>162927</v>
      </c>
      <c r="H11907" s="2">
        <v>161393</v>
      </c>
    </row>
    <row r="11908" spans="1:8" hidden="1" x14ac:dyDescent="0.2">
      <c r="A11908" t="s">
        <v>13381</v>
      </c>
      <c r="B11908" t="s">
        <v>385</v>
      </c>
      <c r="C11908" t="s">
        <v>1312</v>
      </c>
      <c r="D11908" t="s">
        <v>15218</v>
      </c>
      <c r="E11908" s="1" t="d">
        <v>2006-06-19</v>
      </c>
      <c r="F11908" s="3">
        <f t="shared" ca="1" si="186"/>
        <v>13.298630136986301</v>
      </c>
      <c r="G11908" s="2">
        <v>35672</v>
      </c>
      <c r="H11908" s="2">
        <v>40389.14</v>
      </c>
    </row>
    <row r="11909" spans="1:8" hidden="1" x14ac:dyDescent="0.2">
      <c r="A11909" t="s">
        <v>13382</v>
      </c>
      <c r="B11909" t="s">
        <v>487</v>
      </c>
      <c r="C11909" t="s">
        <v>2761</v>
      </c>
      <c r="D11909" t="s">
        <v>15194</v>
      </c>
      <c r="E11909" s="1" t="d">
        <v>2017-06-05</v>
      </c>
      <c r="F11909" s="3">
        <f t="shared" ca="1" si="186"/>
        <v>2.3287671232876712</v>
      </c>
      <c r="G11909" s="2">
        <v>25709</v>
      </c>
      <c r="H11909" s="2">
        <v>10841.83</v>
      </c>
    </row>
    <row r="11910" spans="1:8" x14ac:dyDescent="0.2">
      <c r="A11910" t="s">
        <v>4567</v>
      </c>
      <c r="B11910" t="s">
        <v>51</v>
      </c>
      <c r="C11910" t="s">
        <v>2375</v>
      </c>
      <c r="D11910" t="s">
        <v>15184</v>
      </c>
      <c r="E11910" s="1" t="d">
        <v>2005-09-02</v>
      </c>
      <c r="F11910" s="3">
        <f t="shared" ca="1" si="186"/>
        <v>14.093150684931507</v>
      </c>
      <c r="G11910" s="2">
        <v>37401</v>
      </c>
      <c r="H11910" s="2">
        <v>45326.78</v>
      </c>
    </row>
    <row r="11911" spans="1:8" x14ac:dyDescent="0.2">
      <c r="A11911" t="s">
        <v>12947</v>
      </c>
      <c r="B11911" t="s">
        <v>2393</v>
      </c>
      <c r="C11911" t="s">
        <v>741</v>
      </c>
      <c r="D11911" t="s">
        <v>15184</v>
      </c>
      <c r="E11911" s="1" t="d">
        <v>2005-09-02</v>
      </c>
      <c r="F11911" s="3">
        <f t="shared" ca="1" si="186"/>
        <v>14.093150684931507</v>
      </c>
      <c r="G11911" s="2">
        <v>41537</v>
      </c>
      <c r="H11911" s="2">
        <v>45252.95</v>
      </c>
    </row>
    <row r="11912" spans="1:8" hidden="1" x14ac:dyDescent="0.2">
      <c r="A11912" t="s">
        <v>13385</v>
      </c>
      <c r="B11912" t="s">
        <v>128</v>
      </c>
      <c r="C11912" t="s">
        <v>204</v>
      </c>
      <c r="D11912" t="s">
        <v>15196</v>
      </c>
      <c r="E11912" s="1" t="d">
        <v>2000-01-31</v>
      </c>
      <c r="F11912" s="3">
        <f t="shared" ca="1" si="186"/>
        <v>19.684931506849313</v>
      </c>
      <c r="G11912" s="2">
        <v>35712</v>
      </c>
      <c r="H11912" s="2">
        <v>36651.24</v>
      </c>
    </row>
    <row r="11913" spans="1:8" x14ac:dyDescent="0.2">
      <c r="A11913" t="s">
        <v>1576</v>
      </c>
      <c r="B11913" t="s">
        <v>291</v>
      </c>
      <c r="C11913" t="s">
        <v>142</v>
      </c>
      <c r="D11913" t="s">
        <v>15184</v>
      </c>
      <c r="E11913" s="1" t="d">
        <v>1994-09-19</v>
      </c>
      <c r="F11913" s="3">
        <f t="shared" ca="1" si="186"/>
        <v>25.054794520547944</v>
      </c>
      <c r="G11913" s="2">
        <v>43957</v>
      </c>
      <c r="H11913" s="2">
        <v>45081.67</v>
      </c>
    </row>
    <row r="11914" spans="1:8" hidden="1" x14ac:dyDescent="0.2">
      <c r="A11914" t="s">
        <v>13387</v>
      </c>
      <c r="B11914" t="s">
        <v>506</v>
      </c>
      <c r="C11914" t="s">
        <v>343</v>
      </c>
      <c r="D11914" t="s">
        <v>15189</v>
      </c>
      <c r="E11914" s="1" t="d">
        <v>2015-01-13</v>
      </c>
      <c r="F11914" s="3">
        <f t="shared" ca="1" si="186"/>
        <v>4.7232876712328764</v>
      </c>
      <c r="G11914" s="2">
        <v>21008</v>
      </c>
      <c r="H11914" s="2">
        <v>12404.23</v>
      </c>
    </row>
    <row r="11915" spans="1:8" hidden="1" x14ac:dyDescent="0.2">
      <c r="A11915" t="s">
        <v>13388</v>
      </c>
      <c r="B11915" t="s">
        <v>594</v>
      </c>
      <c r="C11915" t="s">
        <v>3781</v>
      </c>
      <c r="D11915" t="s">
        <v>15191</v>
      </c>
      <c r="E11915" s="1" t="d">
        <v>2012-01-31</v>
      </c>
      <c r="F11915" s="3">
        <f t="shared" ca="1" si="186"/>
        <v>7.6767123287671231</v>
      </c>
      <c r="G11915" s="2">
        <v>39025</v>
      </c>
      <c r="H11915" s="2">
        <v>44043.040000000001</v>
      </c>
    </row>
    <row r="11916" spans="1:8" x14ac:dyDescent="0.2">
      <c r="A11916" t="s">
        <v>1543</v>
      </c>
      <c r="B11916" t="s">
        <v>510</v>
      </c>
      <c r="C11916" t="s">
        <v>511</v>
      </c>
      <c r="D11916" t="s">
        <v>15184</v>
      </c>
      <c r="E11916" s="1" t="d">
        <v>2017-05-30</v>
      </c>
      <c r="F11916" s="3">
        <f t="shared" ca="1" si="186"/>
        <v>2.3452054794520549</v>
      </c>
      <c r="G11916" s="2">
        <v>40487</v>
      </c>
      <c r="H11916" s="2">
        <v>44969.18</v>
      </c>
    </row>
    <row r="11917" spans="1:8" hidden="1" x14ac:dyDescent="0.2">
      <c r="A11917" t="s">
        <v>13390</v>
      </c>
      <c r="B11917" t="s">
        <v>13391</v>
      </c>
      <c r="C11917" t="s">
        <v>1468</v>
      </c>
      <c r="D11917" t="s">
        <v>15194</v>
      </c>
      <c r="E11917" s="1" t="d">
        <v>1974-01-14</v>
      </c>
      <c r="F11917" s="3">
        <f t="shared" ca="1" si="186"/>
        <v>45.747945205479454</v>
      </c>
      <c r="G11917" s="2">
        <v>87312</v>
      </c>
      <c r="H11917" s="2">
        <v>87753.09</v>
      </c>
    </row>
    <row r="11918" spans="1:8" hidden="1" x14ac:dyDescent="0.2">
      <c r="A11918" t="s">
        <v>12415</v>
      </c>
      <c r="B11918" t="s">
        <v>390</v>
      </c>
      <c r="C11918" t="s">
        <v>675</v>
      </c>
      <c r="D11918" t="s">
        <v>15187</v>
      </c>
      <c r="E11918" s="1" t="d">
        <v>2015-06-03</v>
      </c>
      <c r="F11918" s="3">
        <f t="shared" ca="1" si="186"/>
        <v>4.3369863013698629</v>
      </c>
      <c r="G11918" s="2">
        <v>48085</v>
      </c>
      <c r="H11918" s="2">
        <v>47085.93</v>
      </c>
    </row>
    <row r="11919" spans="1:8" hidden="1" x14ac:dyDescent="0.2">
      <c r="A11919" t="s">
        <v>13393</v>
      </c>
      <c r="B11919" t="s">
        <v>74</v>
      </c>
      <c r="C11919" t="s">
        <v>1112</v>
      </c>
      <c r="D11919" t="s">
        <v>15190</v>
      </c>
      <c r="E11919" s="1" t="d">
        <v>2000-11-27</v>
      </c>
      <c r="F11919" s="3">
        <f t="shared" ca="1" si="186"/>
        <v>18.860273972602741</v>
      </c>
      <c r="G11919" s="2">
        <v>34247</v>
      </c>
      <c r="H11919" s="2">
        <v>44329.51</v>
      </c>
    </row>
    <row r="11920" spans="1:8" hidden="1" x14ac:dyDescent="0.2">
      <c r="A11920" t="s">
        <v>13394</v>
      </c>
      <c r="B11920" t="s">
        <v>74</v>
      </c>
      <c r="C11920" t="s">
        <v>2115</v>
      </c>
      <c r="D11920" t="s">
        <v>15197</v>
      </c>
      <c r="E11920" s="1" t="d">
        <v>2006-09-20</v>
      </c>
      <c r="F11920" s="3">
        <f t="shared" ca="1" si="186"/>
        <v>13.043835616438356</v>
      </c>
      <c r="G11920" s="2">
        <v>32292</v>
      </c>
      <c r="H11920" s="2">
        <v>35887.39</v>
      </c>
    </row>
    <row r="11921" spans="1:8" hidden="1" x14ac:dyDescent="0.2">
      <c r="A11921" t="s">
        <v>13395</v>
      </c>
      <c r="B11921" t="s">
        <v>433</v>
      </c>
      <c r="C11921" t="s">
        <v>434</v>
      </c>
      <c r="D11921" t="s">
        <v>15190</v>
      </c>
      <c r="E11921" s="1" t="d">
        <v>2012-03-05</v>
      </c>
      <c r="F11921" s="3">
        <f t="shared" ca="1" si="186"/>
        <v>7.5835616438356164</v>
      </c>
      <c r="G11921" s="2">
        <v>43088</v>
      </c>
      <c r="H11921" s="2">
        <v>55216.37</v>
      </c>
    </row>
    <row r="11922" spans="1:8" hidden="1" x14ac:dyDescent="0.2">
      <c r="A11922" t="s">
        <v>7097</v>
      </c>
      <c r="B11922" t="s">
        <v>29</v>
      </c>
      <c r="C11922" t="s">
        <v>1481</v>
      </c>
      <c r="D11922" t="s">
        <v>15187</v>
      </c>
      <c r="E11922" s="1" t="d">
        <v>2016-05-18</v>
      </c>
      <c r="F11922" s="3">
        <f t="shared" ca="1" si="186"/>
        <v>3.3780821917808219</v>
      </c>
      <c r="G11922" s="2">
        <v>41083</v>
      </c>
      <c r="H11922" s="2">
        <v>46794.52</v>
      </c>
    </row>
    <row r="11923" spans="1:8" hidden="1" x14ac:dyDescent="0.2">
      <c r="A11923" t="s">
        <v>13397</v>
      </c>
      <c r="B11923" t="s">
        <v>13398</v>
      </c>
      <c r="C11923" t="s">
        <v>1694</v>
      </c>
      <c r="D11923" t="s">
        <v>15192</v>
      </c>
      <c r="E11923" s="1" t="d">
        <v>1993-07-09</v>
      </c>
      <c r="F11923" s="3">
        <f t="shared" ca="1" si="186"/>
        <v>26.252054794520546</v>
      </c>
      <c r="G11923" s="2">
        <v>54480</v>
      </c>
      <c r="H11923" s="2">
        <v>71925.41</v>
      </c>
    </row>
    <row r="11924" spans="1:8" hidden="1" x14ac:dyDescent="0.2">
      <c r="A11924" t="s">
        <v>5915</v>
      </c>
      <c r="B11924" t="s">
        <v>288</v>
      </c>
      <c r="C11924" t="s">
        <v>67</v>
      </c>
      <c r="D11924" t="s">
        <v>15196</v>
      </c>
      <c r="E11924" s="1" t="d">
        <v>1979-11-30</v>
      </c>
      <c r="F11924" s="3">
        <f t="shared" ca="1" si="186"/>
        <v>39.868493150684934</v>
      </c>
      <c r="G11924" s="2">
        <v>61000</v>
      </c>
      <c r="H11924" s="2">
        <v>60489.17</v>
      </c>
    </row>
    <row r="11925" spans="1:8" x14ac:dyDescent="0.2">
      <c r="A11925" t="s">
        <v>14702</v>
      </c>
      <c r="B11925" t="s">
        <v>51</v>
      </c>
      <c r="C11925" t="s">
        <v>2375</v>
      </c>
      <c r="D11925" t="s">
        <v>15184</v>
      </c>
      <c r="E11925" s="1" t="d">
        <v>2007-02-20</v>
      </c>
      <c r="F11925" s="3">
        <f t="shared" ca="1" si="186"/>
        <v>12.624657534246575</v>
      </c>
      <c r="G11925" s="2">
        <v>37401</v>
      </c>
      <c r="H11925" s="2">
        <v>44885.05</v>
      </c>
    </row>
    <row r="11926" spans="1:8" hidden="1" x14ac:dyDescent="0.2">
      <c r="A11926" t="s">
        <v>13401</v>
      </c>
      <c r="B11926" t="s">
        <v>5445</v>
      </c>
      <c r="C11926" t="s">
        <v>3509</v>
      </c>
      <c r="D11926" t="s">
        <v>15190</v>
      </c>
      <c r="E11926" s="1" t="d">
        <v>1981-02-23</v>
      </c>
      <c r="F11926" s="3">
        <f t="shared" ca="1" si="186"/>
        <v>38.632876712328766</v>
      </c>
      <c r="G11926" s="2">
        <v>47839</v>
      </c>
      <c r="H11926" s="2">
        <v>56503.94</v>
      </c>
    </row>
    <row r="11927" spans="1:8" hidden="1" x14ac:dyDescent="0.2">
      <c r="A11927" t="s">
        <v>13402</v>
      </c>
      <c r="B11927" t="s">
        <v>23</v>
      </c>
      <c r="C11927" t="s">
        <v>24</v>
      </c>
      <c r="D11927" t="s">
        <v>15185</v>
      </c>
      <c r="E11927" s="1" t="d">
        <v>2017-05-22</v>
      </c>
      <c r="F11927" s="3">
        <f t="shared" ca="1" si="186"/>
        <v>2.3671232876712329</v>
      </c>
      <c r="G11927" s="2">
        <v>41600</v>
      </c>
      <c r="H11927" s="2">
        <v>2466.6</v>
      </c>
    </row>
    <row r="11928" spans="1:8" hidden="1" x14ac:dyDescent="0.2">
      <c r="A11928" t="s">
        <v>9275</v>
      </c>
      <c r="B11928" t="s">
        <v>390</v>
      </c>
      <c r="C11928" t="s">
        <v>1243</v>
      </c>
      <c r="D11928" t="s">
        <v>15187</v>
      </c>
      <c r="E11928" s="1" t="d">
        <v>2015-06-03</v>
      </c>
      <c r="F11928" s="3">
        <f t="shared" ca="1" si="186"/>
        <v>4.3369863013698629</v>
      </c>
      <c r="G11928" s="2">
        <v>36988</v>
      </c>
      <c r="H11928" s="2">
        <v>46779.79</v>
      </c>
    </row>
    <row r="11929" spans="1:8" hidden="1" x14ac:dyDescent="0.2">
      <c r="A11929" t="s">
        <v>13404</v>
      </c>
      <c r="B11929" t="s">
        <v>23</v>
      </c>
      <c r="C11929" t="s">
        <v>72</v>
      </c>
      <c r="D11929" t="s">
        <v>15189</v>
      </c>
      <c r="E11929" s="1" t="d">
        <v>2007-06-25</v>
      </c>
      <c r="F11929" s="3">
        <f t="shared" ca="1" si="186"/>
        <v>12.282191780821918</v>
      </c>
      <c r="G11929" s="2">
        <v>24960</v>
      </c>
      <c r="H11929" s="2">
        <v>2454</v>
      </c>
    </row>
    <row r="11930" spans="1:8" hidden="1" x14ac:dyDescent="0.2">
      <c r="A11930" t="s">
        <v>5530</v>
      </c>
      <c r="B11930" t="s">
        <v>390</v>
      </c>
      <c r="C11930" t="s">
        <v>1114</v>
      </c>
      <c r="D11930" t="s">
        <v>15187</v>
      </c>
      <c r="E11930" s="1" t="d">
        <v>2015-06-03</v>
      </c>
      <c r="F11930" s="3">
        <f t="shared" ca="1" si="186"/>
        <v>4.3369863013698629</v>
      </c>
      <c r="G11930" s="2">
        <v>48085</v>
      </c>
      <c r="H11930" s="2">
        <v>46740.52</v>
      </c>
    </row>
    <row r="11931" spans="1:8" x14ac:dyDescent="0.2">
      <c r="A11931" t="s">
        <v>4852</v>
      </c>
      <c r="B11931" t="s">
        <v>850</v>
      </c>
      <c r="C11931" t="s">
        <v>1217</v>
      </c>
      <c r="D11931" t="s">
        <v>15184</v>
      </c>
      <c r="E11931" s="1" t="d">
        <v>1997-08-04</v>
      </c>
      <c r="F11931" s="3">
        <f t="shared" ca="1" si="186"/>
        <v>22.17808219178082</v>
      </c>
      <c r="G11931" s="2">
        <v>42374</v>
      </c>
      <c r="H11931" s="2">
        <v>44787.839999999997</v>
      </c>
    </row>
    <row r="11932" spans="1:8" hidden="1" x14ac:dyDescent="0.2">
      <c r="A11932" t="s">
        <v>1824</v>
      </c>
      <c r="B11932" t="s">
        <v>390</v>
      </c>
      <c r="C11932" t="s">
        <v>1114</v>
      </c>
      <c r="D11932" t="s">
        <v>15187</v>
      </c>
      <c r="E11932" s="1" t="d">
        <v>2016-05-18</v>
      </c>
      <c r="F11932" s="3">
        <f t="shared" ca="1" si="186"/>
        <v>3.3780821917808219</v>
      </c>
      <c r="G11932" s="2">
        <v>36988</v>
      </c>
      <c r="H11932" s="2">
        <v>46617.85</v>
      </c>
    </row>
    <row r="11933" spans="1:8" x14ac:dyDescent="0.2">
      <c r="A11933" t="s">
        <v>2392</v>
      </c>
      <c r="B11933" t="s">
        <v>2393</v>
      </c>
      <c r="C11933" t="s">
        <v>741</v>
      </c>
      <c r="D11933" t="s">
        <v>15184</v>
      </c>
      <c r="E11933" s="1" t="d">
        <v>1997-02-06</v>
      </c>
      <c r="F11933" s="3">
        <f t="shared" ca="1" si="186"/>
        <v>22.668493150684931</v>
      </c>
      <c r="G11933" s="2">
        <v>43957</v>
      </c>
      <c r="H11933" s="2">
        <v>44754.93</v>
      </c>
    </row>
    <row r="11934" spans="1:8" x14ac:dyDescent="0.2">
      <c r="A11934" t="s">
        <v>3553</v>
      </c>
      <c r="B11934" t="s">
        <v>510</v>
      </c>
      <c r="C11934" t="s">
        <v>511</v>
      </c>
      <c r="D11934" t="s">
        <v>15184</v>
      </c>
      <c r="E11934" s="1" t="d">
        <v>2016-11-28</v>
      </c>
      <c r="F11934" s="3">
        <f t="shared" ca="1" si="186"/>
        <v>2.8465753424657536</v>
      </c>
      <c r="G11934" s="2">
        <v>40487</v>
      </c>
      <c r="H11934" s="2">
        <v>44741.87</v>
      </c>
    </row>
    <row r="11935" spans="1:8" hidden="1" x14ac:dyDescent="0.2">
      <c r="A11935" t="s">
        <v>13410</v>
      </c>
      <c r="B11935" t="s">
        <v>731</v>
      </c>
      <c r="C11935" t="s">
        <v>9</v>
      </c>
      <c r="D11935" t="s">
        <v>15181</v>
      </c>
      <c r="E11935" s="1" t="d">
        <v>2015-08-10</v>
      </c>
      <c r="F11935" s="3">
        <f t="shared" ca="1" si="186"/>
        <v>4.1506849315068495</v>
      </c>
      <c r="G11935" s="2">
        <v>47754</v>
      </c>
      <c r="H11935" s="2">
        <v>47550.66</v>
      </c>
    </row>
    <row r="11936" spans="1:8" hidden="1" x14ac:dyDescent="0.2">
      <c r="A11936" t="s">
        <v>13411</v>
      </c>
      <c r="B11936" t="s">
        <v>941</v>
      </c>
      <c r="C11936" t="s">
        <v>1132</v>
      </c>
      <c r="D11936" t="s">
        <v>15197</v>
      </c>
      <c r="E11936" s="1" t="d">
        <v>2016-10-25</v>
      </c>
      <c r="F11936" s="3">
        <f t="shared" ca="1" si="186"/>
        <v>2.9397260273972603</v>
      </c>
      <c r="G11936" s="2">
        <v>47828</v>
      </c>
      <c r="H11936" s="2">
        <v>46758.82</v>
      </c>
    </row>
    <row r="11937" spans="1:8" hidden="1" x14ac:dyDescent="0.2">
      <c r="A11937" t="s">
        <v>6717</v>
      </c>
      <c r="B11937" t="s">
        <v>852</v>
      </c>
      <c r="C11937" t="s">
        <v>853</v>
      </c>
      <c r="D11937" t="s">
        <v>15187</v>
      </c>
      <c r="E11937" s="1" t="d">
        <v>2014-08-18</v>
      </c>
      <c r="F11937" s="3">
        <f t="shared" ca="1" si="186"/>
        <v>5.1287671232876715</v>
      </c>
      <c r="G11937" s="2">
        <v>45317</v>
      </c>
      <c r="H11937" s="2">
        <v>46564.47</v>
      </c>
    </row>
    <row r="11938" spans="1:8" hidden="1" x14ac:dyDescent="0.2">
      <c r="A11938" t="s">
        <v>13413</v>
      </c>
      <c r="B11938" t="s">
        <v>38</v>
      </c>
      <c r="C11938" t="s">
        <v>39</v>
      </c>
      <c r="D11938" t="s">
        <v>15189</v>
      </c>
      <c r="E11938" s="1" t="d">
        <v>2017-05-27</v>
      </c>
      <c r="F11938" s="3">
        <f t="shared" ca="1" si="186"/>
        <v>2.3534246575342466</v>
      </c>
      <c r="G11938" s="2">
        <v>22464</v>
      </c>
      <c r="H11938" s="2">
        <v>15341.35</v>
      </c>
    </row>
    <row r="11939" spans="1:8" hidden="1" x14ac:dyDescent="0.2">
      <c r="A11939" t="s">
        <v>13414</v>
      </c>
      <c r="B11939" t="s">
        <v>23</v>
      </c>
      <c r="C11939" t="s">
        <v>727</v>
      </c>
      <c r="D11939" t="s">
        <v>15189</v>
      </c>
      <c r="E11939" s="1" t="d">
        <v>1997-04-04</v>
      </c>
      <c r="F11939" s="3">
        <f t="shared" ca="1" si="186"/>
        <v>22.512328767123286</v>
      </c>
      <c r="G11939" s="2">
        <v>24960</v>
      </c>
      <c r="H11939" s="2">
        <v>4186</v>
      </c>
    </row>
    <row r="11940" spans="1:8" hidden="1" x14ac:dyDescent="0.2">
      <c r="A11940" t="s">
        <v>13415</v>
      </c>
      <c r="B11940" t="s">
        <v>398</v>
      </c>
      <c r="C11940" t="s">
        <v>39</v>
      </c>
      <c r="D11940" t="s">
        <v>15189</v>
      </c>
      <c r="E11940" s="1" t="d">
        <v>2017-04-29</v>
      </c>
      <c r="F11940" s="3">
        <f t="shared" ca="1" si="186"/>
        <v>2.43013698630137</v>
      </c>
      <c r="G11940" s="2">
        <v>21008</v>
      </c>
      <c r="H11940">
        <v>837.13</v>
      </c>
    </row>
    <row r="11941" spans="1:8" hidden="1" x14ac:dyDescent="0.2">
      <c r="A11941" t="s">
        <v>13416</v>
      </c>
      <c r="B11941" t="s">
        <v>1101</v>
      </c>
      <c r="C11941" t="s">
        <v>107</v>
      </c>
      <c r="D11941" t="s">
        <v>15192</v>
      </c>
      <c r="E11941" s="1" t="d">
        <v>2014-12-04</v>
      </c>
      <c r="F11941" s="3">
        <f t="shared" ca="1" si="186"/>
        <v>4.8328767123287673</v>
      </c>
      <c r="G11941" s="2">
        <v>43000</v>
      </c>
      <c r="H11941" s="2">
        <v>20494.240000000002</v>
      </c>
    </row>
    <row r="11942" spans="1:8" hidden="1" x14ac:dyDescent="0.2">
      <c r="A11942" t="s">
        <v>875</v>
      </c>
      <c r="B11942" t="s">
        <v>54</v>
      </c>
      <c r="C11942" t="s">
        <v>55</v>
      </c>
      <c r="D11942" t="s">
        <v>15187</v>
      </c>
      <c r="E11942" s="1" t="d">
        <v>2017-07-29</v>
      </c>
      <c r="F11942" s="3">
        <f t="shared" ca="1" si="186"/>
        <v>2.1808219178082191</v>
      </c>
      <c r="G11942" s="2">
        <v>43856</v>
      </c>
      <c r="H11942" s="2">
        <v>46542.47</v>
      </c>
    </row>
    <row r="11943" spans="1:8" hidden="1" x14ac:dyDescent="0.2">
      <c r="A11943" t="s">
        <v>13418</v>
      </c>
      <c r="B11943" t="s">
        <v>1412</v>
      </c>
      <c r="C11943" t="s">
        <v>634</v>
      </c>
      <c r="D11943" t="s">
        <v>15218</v>
      </c>
      <c r="E11943" s="1" t="d">
        <v>1976-02-20</v>
      </c>
      <c r="F11943" s="3">
        <f t="shared" ca="1" si="186"/>
        <v>43.646575342465752</v>
      </c>
      <c r="G11943" s="2">
        <v>43924</v>
      </c>
      <c r="H11943" s="2">
        <v>98973.13</v>
      </c>
    </row>
    <row r="11944" spans="1:8" hidden="1" x14ac:dyDescent="0.2">
      <c r="A11944" t="s">
        <v>13419</v>
      </c>
      <c r="B11944" t="s">
        <v>1592</v>
      </c>
      <c r="C11944" t="s">
        <v>158</v>
      </c>
      <c r="D11944" t="s">
        <v>15190</v>
      </c>
      <c r="E11944" s="1" t="d">
        <v>2005-03-14</v>
      </c>
      <c r="F11944" s="3">
        <f t="shared" ca="1" si="186"/>
        <v>14.564383561643835</v>
      </c>
      <c r="G11944" s="2">
        <v>47907</v>
      </c>
      <c r="H11944" s="2">
        <v>44666.400000000001</v>
      </c>
    </row>
    <row r="11945" spans="1:8" hidden="1" x14ac:dyDescent="0.2">
      <c r="A11945" t="s">
        <v>13420</v>
      </c>
      <c r="B11945" t="s">
        <v>169</v>
      </c>
      <c r="C11945" t="s">
        <v>170</v>
      </c>
      <c r="D11945" t="s">
        <v>15204</v>
      </c>
      <c r="E11945" s="1" t="d">
        <v>2012-02-08</v>
      </c>
      <c r="F11945" s="3">
        <f t="shared" ca="1" si="186"/>
        <v>7.6547945205479451</v>
      </c>
      <c r="G11945" s="2">
        <v>10974</v>
      </c>
      <c r="H11945" s="2">
        <v>10871.45</v>
      </c>
    </row>
    <row r="11946" spans="1:8" hidden="1" x14ac:dyDescent="0.2">
      <c r="A11946" t="s">
        <v>13420</v>
      </c>
      <c r="B11946" t="s">
        <v>169</v>
      </c>
      <c r="C11946" t="s">
        <v>1336</v>
      </c>
      <c r="D11946" t="s">
        <v>1337</v>
      </c>
      <c r="E11946" s="1" t="d">
        <v>2012-06-25</v>
      </c>
      <c r="F11946" s="3">
        <f t="shared" ca="1" si="186"/>
        <v>7.2767123287671236</v>
      </c>
      <c r="G11946" s="2">
        <v>23941</v>
      </c>
      <c r="H11946">
        <v>345.3</v>
      </c>
    </row>
    <row r="11947" spans="1:8" hidden="1" x14ac:dyDescent="0.2">
      <c r="A11947" t="s">
        <v>13421</v>
      </c>
      <c r="B11947" t="s">
        <v>515</v>
      </c>
      <c r="C11947" t="s">
        <v>304</v>
      </c>
      <c r="D11947" t="s">
        <v>15192</v>
      </c>
      <c r="E11947" s="1" t="d">
        <v>2005-07-01</v>
      </c>
      <c r="F11947" s="3">
        <f t="shared" ca="1" si="186"/>
        <v>14.265753424657534</v>
      </c>
      <c r="G11947" s="2">
        <v>28313</v>
      </c>
      <c r="H11947" s="2">
        <v>28989.1</v>
      </c>
    </row>
    <row r="11948" spans="1:8" hidden="1" x14ac:dyDescent="0.2">
      <c r="A11948" t="s">
        <v>13421</v>
      </c>
      <c r="B11948" t="s">
        <v>872</v>
      </c>
      <c r="C11948" t="s">
        <v>306</v>
      </c>
      <c r="D11948" t="s">
        <v>307</v>
      </c>
      <c r="E11948" s="1" t="d">
        <v>2014-06-19</v>
      </c>
      <c r="F11948" s="3">
        <f t="shared" ca="1" si="186"/>
        <v>5.2931506849315069</v>
      </c>
      <c r="G11948" s="2">
        <v>32094</v>
      </c>
    </row>
    <row r="11949" spans="1:8" x14ac:dyDescent="0.2">
      <c r="A11949" t="s">
        <v>6274</v>
      </c>
      <c r="B11949" t="s">
        <v>2393</v>
      </c>
      <c r="C11949" t="s">
        <v>741</v>
      </c>
      <c r="D11949" t="s">
        <v>15184</v>
      </c>
      <c r="E11949" s="1" t="d">
        <v>2005-10-13</v>
      </c>
      <c r="F11949" s="3">
        <f t="shared" ca="1" si="186"/>
        <v>13.980821917808219</v>
      </c>
      <c r="G11949" s="2">
        <v>41537</v>
      </c>
      <c r="H11949" s="2">
        <v>44627.7</v>
      </c>
    </row>
    <row r="11950" spans="1:8" hidden="1" x14ac:dyDescent="0.2">
      <c r="A11950" t="s">
        <v>13423</v>
      </c>
      <c r="B11950" t="s">
        <v>193</v>
      </c>
      <c r="C11950" t="s">
        <v>833</v>
      </c>
      <c r="D11950" t="s">
        <v>15191</v>
      </c>
      <c r="E11950" s="1" t="d">
        <v>2010-06-01</v>
      </c>
      <c r="F11950" s="3">
        <f t="shared" ca="1" si="186"/>
        <v>9.3452054794520549</v>
      </c>
      <c r="G11950" s="2">
        <v>33441</v>
      </c>
      <c r="H11950" s="2">
        <v>13642.41</v>
      </c>
    </row>
    <row r="11951" spans="1:8" hidden="1" x14ac:dyDescent="0.2">
      <c r="A11951" t="s">
        <v>13424</v>
      </c>
      <c r="B11951" t="s">
        <v>51</v>
      </c>
      <c r="C11951" t="s">
        <v>5486</v>
      </c>
      <c r="D11951" t="s">
        <v>15229</v>
      </c>
      <c r="E11951" s="1" t="d">
        <v>2008-10-30</v>
      </c>
      <c r="F11951" s="3">
        <f t="shared" ca="1" si="186"/>
        <v>10.931506849315069</v>
      </c>
      <c r="G11951" s="2">
        <v>36312</v>
      </c>
      <c r="H11951" s="2">
        <v>36461.56</v>
      </c>
    </row>
    <row r="11952" spans="1:8" hidden="1" x14ac:dyDescent="0.2">
      <c r="A11952" t="s">
        <v>13425</v>
      </c>
      <c r="B11952" t="s">
        <v>1751</v>
      </c>
      <c r="C11952" t="s">
        <v>1607</v>
      </c>
      <c r="D11952" t="s">
        <v>15190</v>
      </c>
      <c r="E11952" s="1" t="d">
        <v>2001-03-05</v>
      </c>
      <c r="F11952" s="3">
        <f t="shared" ca="1" si="186"/>
        <v>18.591780821917808</v>
      </c>
      <c r="G11952" s="2">
        <v>47117</v>
      </c>
      <c r="H11952" s="2">
        <v>66946.13</v>
      </c>
    </row>
    <row r="11953" spans="1:8" hidden="1" x14ac:dyDescent="0.2">
      <c r="A11953" t="s">
        <v>13290</v>
      </c>
      <c r="B11953" t="s">
        <v>390</v>
      </c>
      <c r="C11953" t="s">
        <v>1114</v>
      </c>
      <c r="D11953" t="s">
        <v>15187</v>
      </c>
      <c r="E11953" s="1" t="d">
        <v>2015-06-03</v>
      </c>
      <c r="F11953" s="3">
        <f t="shared" ca="1" si="186"/>
        <v>4.3369863013698629</v>
      </c>
      <c r="G11953" s="2">
        <v>48085</v>
      </c>
      <c r="H11953" s="2">
        <v>46504.04</v>
      </c>
    </row>
    <row r="11954" spans="1:8" x14ac:dyDescent="0.2">
      <c r="A11954" t="s">
        <v>12281</v>
      </c>
      <c r="B11954" t="s">
        <v>510</v>
      </c>
      <c r="C11954" t="s">
        <v>511</v>
      </c>
      <c r="D11954" t="s">
        <v>15184</v>
      </c>
      <c r="E11954" s="1" t="d">
        <v>2016-12-13</v>
      </c>
      <c r="F11954" s="3">
        <f t="shared" ca="1" si="186"/>
        <v>2.8054794520547945</v>
      </c>
      <c r="G11954" s="2">
        <v>42328</v>
      </c>
      <c r="H11954" s="2">
        <v>44302.33</v>
      </c>
    </row>
    <row r="11955" spans="1:8" x14ac:dyDescent="0.2">
      <c r="A11955" t="s">
        <v>8782</v>
      </c>
      <c r="B11955" t="s">
        <v>51</v>
      </c>
      <c r="C11955" t="s">
        <v>2375</v>
      </c>
      <c r="D11955" t="s">
        <v>15184</v>
      </c>
      <c r="E11955" s="1" t="d">
        <v>2006-05-25</v>
      </c>
      <c r="F11955" s="3">
        <f t="shared" ca="1" si="186"/>
        <v>13.367123287671232</v>
      </c>
      <c r="G11955" s="2">
        <v>37401</v>
      </c>
      <c r="H11955" s="2">
        <v>44096.1</v>
      </c>
    </row>
    <row r="11956" spans="1:8" hidden="1" x14ac:dyDescent="0.2">
      <c r="A11956" t="s">
        <v>9070</v>
      </c>
      <c r="B11956" t="s">
        <v>29</v>
      </c>
      <c r="C11956" t="s">
        <v>391</v>
      </c>
      <c r="D11956" t="s">
        <v>15187</v>
      </c>
      <c r="E11956" s="1" t="d">
        <v>2007-12-27</v>
      </c>
      <c r="F11956" s="3">
        <f t="shared" ca="1" si="186"/>
        <v>11.775342465753425</v>
      </c>
      <c r="G11956" s="2">
        <v>44038</v>
      </c>
      <c r="H11956" s="2">
        <v>46446.559999999998</v>
      </c>
    </row>
    <row r="11957" spans="1:8" x14ac:dyDescent="0.2">
      <c r="A11957" t="s">
        <v>11477</v>
      </c>
      <c r="B11957" t="s">
        <v>166</v>
      </c>
      <c r="C11957" t="s">
        <v>167</v>
      </c>
      <c r="D11957" t="s">
        <v>15184</v>
      </c>
      <c r="E11957" s="1" t="d">
        <v>2016-08-01</v>
      </c>
      <c r="F11957" s="3">
        <f t="shared" ca="1" si="186"/>
        <v>3.1726027397260275</v>
      </c>
      <c r="G11957" s="2">
        <v>50103</v>
      </c>
      <c r="H11957" s="2">
        <v>44086.14</v>
      </c>
    </row>
    <row r="11958" spans="1:8" hidden="1" x14ac:dyDescent="0.2">
      <c r="A11958" t="s">
        <v>13431</v>
      </c>
      <c r="B11958" t="s">
        <v>74</v>
      </c>
      <c r="C11958" t="s">
        <v>1579</v>
      </c>
      <c r="D11958" t="s">
        <v>15190</v>
      </c>
      <c r="E11958" s="1" t="d">
        <v>2018-04-23</v>
      </c>
      <c r="F11958" s="3">
        <f t="shared" ca="1" si="186"/>
        <v>1.4465753424657535</v>
      </c>
      <c r="G11958" s="2">
        <v>31256</v>
      </c>
      <c r="H11958" s="2">
        <v>10130.5</v>
      </c>
    </row>
    <row r="11959" spans="1:8" hidden="1" x14ac:dyDescent="0.2">
      <c r="A11959" t="s">
        <v>13432</v>
      </c>
      <c r="B11959" t="s">
        <v>63</v>
      </c>
      <c r="C11959" t="s">
        <v>64</v>
      </c>
      <c r="D11959" t="s">
        <v>15195</v>
      </c>
      <c r="E11959" s="1" t="d">
        <v>2006-12-18</v>
      </c>
      <c r="F11959" s="3">
        <f t="shared" ca="1" si="186"/>
        <v>12.8</v>
      </c>
      <c r="G11959" s="2">
        <v>66700</v>
      </c>
      <c r="H11959" s="2">
        <v>65473.1</v>
      </c>
    </row>
    <row r="11960" spans="1:8" hidden="1" x14ac:dyDescent="0.2">
      <c r="A11960" t="s">
        <v>13433</v>
      </c>
      <c r="B11960" t="s">
        <v>5610</v>
      </c>
      <c r="C11960" t="s">
        <v>2238</v>
      </c>
      <c r="D11960" t="s">
        <v>15202</v>
      </c>
      <c r="E11960" s="1" t="d">
        <v>2007-01-29</v>
      </c>
      <c r="F11960" s="3">
        <f t="shared" ca="1" si="186"/>
        <v>12.684931506849315</v>
      </c>
      <c r="G11960" s="2">
        <v>64600</v>
      </c>
      <c r="H11960" s="2">
        <v>64894.68</v>
      </c>
    </row>
    <row r="11961" spans="1:8" hidden="1" x14ac:dyDescent="0.2">
      <c r="A11961" t="s">
        <v>13434</v>
      </c>
      <c r="B11961" t="s">
        <v>11</v>
      </c>
      <c r="C11961" t="s">
        <v>1201</v>
      </c>
      <c r="D11961" t="s">
        <v>15182</v>
      </c>
      <c r="E11961" s="1" t="d">
        <v>2016-10-11</v>
      </c>
      <c r="F11961" s="3">
        <f t="shared" ca="1" si="186"/>
        <v>2.978082191780822</v>
      </c>
      <c r="G11961" s="2">
        <v>68600</v>
      </c>
      <c r="H11961" s="2">
        <v>66096.710000000006</v>
      </c>
    </row>
    <row r="11962" spans="1:8" hidden="1" x14ac:dyDescent="0.2">
      <c r="A11962" t="s">
        <v>13435</v>
      </c>
      <c r="B11962" t="s">
        <v>1319</v>
      </c>
      <c r="C11962" t="s">
        <v>420</v>
      </c>
      <c r="D11962" t="s">
        <v>15201</v>
      </c>
      <c r="E11962" s="1" t="d">
        <v>2004-12-02</v>
      </c>
      <c r="F11962" s="3">
        <f t="shared" ca="1" si="186"/>
        <v>14.843835616438357</v>
      </c>
      <c r="G11962" s="2">
        <v>41537</v>
      </c>
      <c r="H11962" s="2">
        <v>53035.95</v>
      </c>
    </row>
    <row r="11963" spans="1:8" hidden="1" x14ac:dyDescent="0.2">
      <c r="A11963" t="s">
        <v>13436</v>
      </c>
      <c r="B11963" t="s">
        <v>210</v>
      </c>
      <c r="C11963" t="s">
        <v>929</v>
      </c>
      <c r="D11963" t="s">
        <v>15196</v>
      </c>
      <c r="E11963" s="1" t="d">
        <v>1978-11-13</v>
      </c>
      <c r="F11963" s="3">
        <f t="shared" ca="1" si="186"/>
        <v>40.915068493150685</v>
      </c>
      <c r="G11963" s="2">
        <v>58568</v>
      </c>
      <c r="H11963" s="2">
        <v>59886.28</v>
      </c>
    </row>
    <row r="11964" spans="1:8" hidden="1" x14ac:dyDescent="0.2">
      <c r="A11964" t="s">
        <v>11238</v>
      </c>
      <c r="B11964" t="s">
        <v>390</v>
      </c>
      <c r="C11964" t="s">
        <v>933</v>
      </c>
      <c r="D11964" t="s">
        <v>15187</v>
      </c>
      <c r="E11964" s="1" t="d">
        <v>2015-06-03</v>
      </c>
      <c r="F11964" s="3">
        <f t="shared" ca="1" si="186"/>
        <v>4.3369863013698629</v>
      </c>
      <c r="G11964" s="2">
        <v>48085</v>
      </c>
      <c r="H11964" s="2">
        <v>46438.22</v>
      </c>
    </row>
    <row r="11965" spans="1:8" hidden="1" x14ac:dyDescent="0.2">
      <c r="A11965" t="s">
        <v>13438</v>
      </c>
      <c r="B11965" t="s">
        <v>74</v>
      </c>
      <c r="C11965" t="s">
        <v>1121</v>
      </c>
      <c r="D11965" t="s">
        <v>15218</v>
      </c>
      <c r="E11965" s="1" t="d">
        <v>2014-06-25</v>
      </c>
      <c r="F11965" s="3">
        <f t="shared" ca="1" si="186"/>
        <v>5.2767123287671236</v>
      </c>
      <c r="G11965" s="2">
        <v>31720</v>
      </c>
      <c r="H11965" s="2">
        <v>34396.239999999998</v>
      </c>
    </row>
    <row r="11966" spans="1:8" hidden="1" x14ac:dyDescent="0.2">
      <c r="A11966" t="s">
        <v>13439</v>
      </c>
      <c r="B11966" t="s">
        <v>11448</v>
      </c>
      <c r="C11966" t="s">
        <v>271</v>
      </c>
      <c r="D11966" t="s">
        <v>15190</v>
      </c>
      <c r="E11966" s="1" t="d">
        <v>2015-06-22</v>
      </c>
      <c r="F11966" s="3">
        <f t="shared" ca="1" si="186"/>
        <v>4.2849315068493148</v>
      </c>
      <c r="G11966" s="2">
        <v>42131</v>
      </c>
      <c r="H11966" s="2">
        <v>42678.61</v>
      </c>
    </row>
    <row r="11967" spans="1:8" hidden="1" x14ac:dyDescent="0.2">
      <c r="A11967" t="s">
        <v>13440</v>
      </c>
      <c r="B11967" t="s">
        <v>385</v>
      </c>
      <c r="C11967" t="s">
        <v>233</v>
      </c>
      <c r="D11967" t="s">
        <v>15197</v>
      </c>
      <c r="E11967" s="1" t="d">
        <v>2017-12-26</v>
      </c>
      <c r="F11967" s="3">
        <f t="shared" ca="1" si="186"/>
        <v>1.7698630136986302</v>
      </c>
      <c r="G11967" s="2">
        <v>33132</v>
      </c>
      <c r="H11967" s="2">
        <v>19828.64</v>
      </c>
    </row>
    <row r="11968" spans="1:8" hidden="1" x14ac:dyDescent="0.2">
      <c r="A11968" t="s">
        <v>3698</v>
      </c>
      <c r="B11968" t="s">
        <v>390</v>
      </c>
      <c r="C11968" t="s">
        <v>135</v>
      </c>
      <c r="D11968" t="s">
        <v>15187</v>
      </c>
      <c r="E11968" s="1" t="d">
        <v>2015-06-03</v>
      </c>
      <c r="F11968" s="3">
        <f t="shared" ca="1" si="186"/>
        <v>4.3369863013698629</v>
      </c>
      <c r="G11968" s="2">
        <v>48085</v>
      </c>
      <c r="H11968" s="2">
        <v>46383.68</v>
      </c>
    </row>
    <row r="11969" spans="1:8" hidden="1" x14ac:dyDescent="0.2">
      <c r="A11969" t="s">
        <v>13442</v>
      </c>
      <c r="B11969" t="s">
        <v>1319</v>
      </c>
      <c r="C11969" t="s">
        <v>420</v>
      </c>
      <c r="D11969" t="s">
        <v>15201</v>
      </c>
      <c r="E11969" s="1" t="d">
        <v>1998-04-30</v>
      </c>
      <c r="F11969" s="3">
        <f t="shared" ca="1" si="186"/>
        <v>21.44109589041096</v>
      </c>
      <c r="G11969" s="2">
        <v>43957</v>
      </c>
      <c r="H11969" s="2">
        <v>52210.34</v>
      </c>
    </row>
    <row r="11970" spans="1:8" x14ac:dyDescent="0.2">
      <c r="A11970" t="s">
        <v>8752</v>
      </c>
      <c r="B11970" t="s">
        <v>166</v>
      </c>
      <c r="C11970" t="s">
        <v>167</v>
      </c>
      <c r="D11970" t="s">
        <v>15184</v>
      </c>
      <c r="E11970" s="1" t="d">
        <v>2000-04-13</v>
      </c>
      <c r="F11970" s="3">
        <f t="shared" ca="1" si="186"/>
        <v>19.484931506849314</v>
      </c>
      <c r="G11970" s="2">
        <v>42131</v>
      </c>
      <c r="H11970" s="2">
        <v>43998.21</v>
      </c>
    </row>
    <row r="11971" spans="1:8" x14ac:dyDescent="0.2">
      <c r="A11971" t="s">
        <v>9088</v>
      </c>
      <c r="B11971" t="s">
        <v>166</v>
      </c>
      <c r="C11971" t="s">
        <v>167</v>
      </c>
      <c r="D11971" t="s">
        <v>15184</v>
      </c>
      <c r="E11971" s="1" t="d">
        <v>2016-08-01</v>
      </c>
      <c r="F11971" s="3">
        <f t="shared" ref="F11971:F12034" ca="1" si="187">(TODAY()-E11971)/365</f>
        <v>3.1726027397260275</v>
      </c>
      <c r="G11971" s="2">
        <v>50103</v>
      </c>
      <c r="H11971" s="2">
        <v>43982.54</v>
      </c>
    </row>
    <row r="11972" spans="1:8" hidden="1" x14ac:dyDescent="0.2">
      <c r="A11972" t="s">
        <v>13445</v>
      </c>
      <c r="B11972" t="s">
        <v>74</v>
      </c>
      <c r="C11972" t="s">
        <v>1112</v>
      </c>
      <c r="D11972" t="s">
        <v>15190</v>
      </c>
      <c r="E11972" s="1" t="d">
        <v>2002-10-28</v>
      </c>
      <c r="F11972" s="3">
        <f t="shared" ca="1" si="187"/>
        <v>16.942465753424656</v>
      </c>
      <c r="G11972" s="2">
        <v>34247</v>
      </c>
      <c r="H11972" s="2">
        <v>35263.15</v>
      </c>
    </row>
    <row r="11973" spans="1:8" x14ac:dyDescent="0.2">
      <c r="A11973" t="s">
        <v>7892</v>
      </c>
      <c r="B11973" t="s">
        <v>51</v>
      </c>
      <c r="C11973" t="s">
        <v>2375</v>
      </c>
      <c r="D11973" t="s">
        <v>15184</v>
      </c>
      <c r="E11973" s="1" t="d">
        <v>2005-11-01</v>
      </c>
      <c r="F11973" s="3">
        <f t="shared" ca="1" si="187"/>
        <v>13.92876712328767</v>
      </c>
      <c r="G11973" s="2">
        <v>37401</v>
      </c>
      <c r="H11973" s="2">
        <v>43951.57</v>
      </c>
    </row>
    <row r="11974" spans="1:8" hidden="1" x14ac:dyDescent="0.2">
      <c r="A11974" t="s">
        <v>13447</v>
      </c>
      <c r="B11974" t="s">
        <v>275</v>
      </c>
      <c r="C11974" t="s">
        <v>276</v>
      </c>
      <c r="D11974" t="s">
        <v>15196</v>
      </c>
      <c r="E11974" s="1" t="d">
        <v>1985-12-26</v>
      </c>
      <c r="F11974" s="3">
        <f t="shared" ca="1" si="187"/>
        <v>33.791780821917811</v>
      </c>
      <c r="G11974" s="2">
        <v>66537</v>
      </c>
      <c r="H11974" s="2">
        <v>88964.39</v>
      </c>
    </row>
    <row r="11975" spans="1:8" hidden="1" x14ac:dyDescent="0.2">
      <c r="A11975" t="s">
        <v>13448</v>
      </c>
      <c r="B11975" t="s">
        <v>100</v>
      </c>
      <c r="C11975" t="s">
        <v>583</v>
      </c>
      <c r="D11975" t="s">
        <v>15192</v>
      </c>
      <c r="E11975" s="1" t="d">
        <v>2009-10-01</v>
      </c>
      <c r="F11975" s="3">
        <f t="shared" ca="1" si="187"/>
        <v>10.010958904109589</v>
      </c>
      <c r="G11975" s="2">
        <v>60745</v>
      </c>
      <c r="H11975" s="2">
        <v>61356.05</v>
      </c>
    </row>
    <row r="11976" spans="1:8" hidden="1" x14ac:dyDescent="0.2">
      <c r="A11976" t="s">
        <v>13448</v>
      </c>
      <c r="B11976" t="s">
        <v>305</v>
      </c>
      <c r="C11976" t="s">
        <v>584</v>
      </c>
      <c r="D11976" t="s">
        <v>585</v>
      </c>
      <c r="E11976" s="1" t="d">
        <v>2015-06-18</v>
      </c>
      <c r="F11976" s="3">
        <f t="shared" ca="1" si="187"/>
        <v>4.2958904109589042</v>
      </c>
      <c r="G11976" s="2">
        <v>76648</v>
      </c>
      <c r="H11976">
        <v>939.68</v>
      </c>
    </row>
    <row r="11977" spans="1:8" x14ac:dyDescent="0.2">
      <c r="A11977" t="s">
        <v>9363</v>
      </c>
      <c r="B11977" t="s">
        <v>850</v>
      </c>
      <c r="C11977" t="s">
        <v>613</v>
      </c>
      <c r="D11977" t="s">
        <v>15184</v>
      </c>
      <c r="E11977" s="1" t="d">
        <v>1997-06-16</v>
      </c>
      <c r="F11977" s="3">
        <f t="shared" ca="1" si="187"/>
        <v>22.312328767123287</v>
      </c>
      <c r="G11977" s="2">
        <v>42374</v>
      </c>
      <c r="H11977" s="2">
        <v>43824.13</v>
      </c>
    </row>
    <row r="11978" spans="1:8" hidden="1" x14ac:dyDescent="0.2">
      <c r="A11978" t="s">
        <v>11072</v>
      </c>
      <c r="B11978" t="s">
        <v>390</v>
      </c>
      <c r="C11978" t="s">
        <v>391</v>
      </c>
      <c r="D11978" t="s">
        <v>15187</v>
      </c>
      <c r="E11978" s="1" t="d">
        <v>2015-06-03</v>
      </c>
      <c r="F11978" s="3">
        <f t="shared" ca="1" si="187"/>
        <v>4.3369863013698629</v>
      </c>
      <c r="G11978" s="2">
        <v>48085</v>
      </c>
      <c r="H11978" s="2">
        <v>46000.3</v>
      </c>
    </row>
    <row r="11979" spans="1:8" hidden="1" x14ac:dyDescent="0.2">
      <c r="A11979" t="s">
        <v>13451</v>
      </c>
      <c r="B11979" t="s">
        <v>261</v>
      </c>
      <c r="C11979" t="s">
        <v>500</v>
      </c>
      <c r="D11979" t="s">
        <v>15197</v>
      </c>
      <c r="E11979" s="1" t="d">
        <v>2014-09-29</v>
      </c>
      <c r="F11979" s="3">
        <f t="shared" ca="1" si="187"/>
        <v>5.0136986301369859</v>
      </c>
      <c r="G11979" s="2">
        <v>68544</v>
      </c>
      <c r="H11979" s="2">
        <v>67302.47</v>
      </c>
    </row>
    <row r="11980" spans="1:8" hidden="1" x14ac:dyDescent="0.2">
      <c r="A11980" t="s">
        <v>13452</v>
      </c>
      <c r="B11980" t="s">
        <v>169</v>
      </c>
      <c r="C11980" t="s">
        <v>170</v>
      </c>
      <c r="D11980" t="s">
        <v>15204</v>
      </c>
      <c r="E11980" s="1" t="d">
        <v>2011-02-17</v>
      </c>
      <c r="F11980" s="3">
        <f t="shared" ca="1" si="187"/>
        <v>8.6301369863013697</v>
      </c>
      <c r="G11980" s="2">
        <v>10974</v>
      </c>
      <c r="H11980" s="2">
        <v>10908.47</v>
      </c>
    </row>
    <row r="11981" spans="1:8" hidden="1" x14ac:dyDescent="0.2">
      <c r="A11981" t="s">
        <v>13453</v>
      </c>
      <c r="B11981" t="s">
        <v>144</v>
      </c>
      <c r="C11981" t="s">
        <v>345</v>
      </c>
      <c r="D11981" t="s">
        <v>15194</v>
      </c>
      <c r="E11981" s="1" t="d">
        <v>1978-02-14</v>
      </c>
      <c r="F11981" s="3">
        <f t="shared" ca="1" si="187"/>
        <v>41.660273972602738</v>
      </c>
      <c r="G11981" s="2">
        <v>39419</v>
      </c>
      <c r="H11981" s="2">
        <v>39796.61</v>
      </c>
    </row>
    <row r="11982" spans="1:8" hidden="1" x14ac:dyDescent="0.2">
      <c r="A11982" t="s">
        <v>13454</v>
      </c>
      <c r="B11982" t="s">
        <v>1845</v>
      </c>
      <c r="C11982" t="s">
        <v>2702</v>
      </c>
      <c r="D11982" t="s">
        <v>15181</v>
      </c>
      <c r="E11982" s="1" t="d">
        <v>1989-11-13</v>
      </c>
      <c r="F11982" s="3">
        <f t="shared" ca="1" si="187"/>
        <v>29.906849315068492</v>
      </c>
      <c r="G11982" s="2">
        <v>56875</v>
      </c>
      <c r="H11982" s="2">
        <v>57225.760000000002</v>
      </c>
    </row>
    <row r="11983" spans="1:8" hidden="1" x14ac:dyDescent="0.2">
      <c r="A11983" t="s">
        <v>13455</v>
      </c>
      <c r="B11983" t="s">
        <v>523</v>
      </c>
      <c r="C11983" t="s">
        <v>524</v>
      </c>
      <c r="D11983" t="s">
        <v>15192</v>
      </c>
      <c r="E11983" s="1" t="d">
        <v>2015-08-28</v>
      </c>
      <c r="F11983" s="3">
        <f t="shared" ca="1" si="187"/>
        <v>4.1013698630136988</v>
      </c>
      <c r="G11983" s="2">
        <v>5512</v>
      </c>
      <c r="H11983" s="2">
        <v>3577.2</v>
      </c>
    </row>
    <row r="11984" spans="1:8" hidden="1" x14ac:dyDescent="0.2">
      <c r="A11984" t="s">
        <v>13456</v>
      </c>
      <c r="B11984" t="s">
        <v>173</v>
      </c>
      <c r="C11984" t="s">
        <v>1396</v>
      </c>
      <c r="D11984" t="s">
        <v>15205</v>
      </c>
      <c r="E11984" s="1" t="d">
        <v>2017-04-03</v>
      </c>
      <c r="F11984" s="3">
        <f t="shared" ca="1" si="187"/>
        <v>2.5013698630136987</v>
      </c>
      <c r="G11984" s="2">
        <v>49651</v>
      </c>
      <c r="H11984" s="2">
        <v>49752.28</v>
      </c>
    </row>
    <row r="11985" spans="1:8" hidden="1" x14ac:dyDescent="0.2">
      <c r="A11985" t="s">
        <v>13457</v>
      </c>
      <c r="B11985" t="s">
        <v>3245</v>
      </c>
      <c r="C11985" t="s">
        <v>643</v>
      </c>
      <c r="D11985" t="s">
        <v>15190</v>
      </c>
      <c r="E11985" s="1" t="d">
        <v>1982-02-09</v>
      </c>
      <c r="F11985" s="3">
        <f t="shared" ca="1" si="187"/>
        <v>37.671232876712331</v>
      </c>
      <c r="G11985" s="2">
        <v>55606</v>
      </c>
      <c r="H11985" s="2">
        <v>59312.14</v>
      </c>
    </row>
    <row r="11986" spans="1:8" hidden="1" x14ac:dyDescent="0.2">
      <c r="A11986" t="s">
        <v>13458</v>
      </c>
      <c r="B11986" t="s">
        <v>433</v>
      </c>
      <c r="C11986" t="s">
        <v>434</v>
      </c>
      <c r="D11986" t="s">
        <v>15190</v>
      </c>
      <c r="E11986" s="1" t="d">
        <v>2014-03-03</v>
      </c>
      <c r="F11986" s="3">
        <f t="shared" ca="1" si="187"/>
        <v>5.5890410958904111</v>
      </c>
      <c r="G11986" s="2">
        <v>43088</v>
      </c>
      <c r="H11986" s="2">
        <v>44160.42</v>
      </c>
    </row>
    <row r="11987" spans="1:8" x14ac:dyDescent="0.2">
      <c r="A11987" t="s">
        <v>12496</v>
      </c>
      <c r="B11987" t="s">
        <v>850</v>
      </c>
      <c r="C11987" t="s">
        <v>719</v>
      </c>
      <c r="D11987" t="s">
        <v>15184</v>
      </c>
      <c r="E11987" s="1" t="d">
        <v>1996-11-06</v>
      </c>
      <c r="F11987" s="3">
        <f t="shared" ca="1" si="187"/>
        <v>22.920547945205481</v>
      </c>
      <c r="G11987" s="2">
        <v>42374</v>
      </c>
      <c r="H11987" s="2">
        <v>43803.4</v>
      </c>
    </row>
    <row r="11988" spans="1:8" hidden="1" x14ac:dyDescent="0.2">
      <c r="A11988" t="s">
        <v>13460</v>
      </c>
      <c r="B11988" t="s">
        <v>350</v>
      </c>
      <c r="C11988" t="s">
        <v>351</v>
      </c>
      <c r="D11988" t="s">
        <v>15190</v>
      </c>
      <c r="E11988" s="1" t="d">
        <v>2018-07-14</v>
      </c>
      <c r="F11988" s="3">
        <f t="shared" ca="1" si="187"/>
        <v>1.2219178082191782</v>
      </c>
      <c r="G11988" s="2">
        <v>35168</v>
      </c>
    </row>
    <row r="11989" spans="1:8" hidden="1" x14ac:dyDescent="0.2">
      <c r="A11989" t="s">
        <v>13461</v>
      </c>
      <c r="B11989" t="s">
        <v>294</v>
      </c>
      <c r="C11989" t="s">
        <v>295</v>
      </c>
      <c r="D11989" t="s">
        <v>15192</v>
      </c>
      <c r="E11989" s="1" t="d">
        <v>2017-08-10</v>
      </c>
      <c r="F11989" s="3">
        <f t="shared" ca="1" si="187"/>
        <v>2.1479452054794521</v>
      </c>
      <c r="G11989" s="2">
        <v>49651</v>
      </c>
      <c r="H11989" s="2">
        <v>42103.199999999997</v>
      </c>
    </row>
    <row r="11990" spans="1:8" hidden="1" x14ac:dyDescent="0.2">
      <c r="A11990" t="s">
        <v>13462</v>
      </c>
      <c r="B11990" t="s">
        <v>4996</v>
      </c>
      <c r="C11990" t="s">
        <v>1136</v>
      </c>
      <c r="D11990" t="s">
        <v>15190</v>
      </c>
      <c r="E11990" s="1" t="d">
        <v>1990-05-29</v>
      </c>
      <c r="F11990" s="3">
        <f t="shared" ca="1" si="187"/>
        <v>29.367123287671234</v>
      </c>
      <c r="G11990" s="2">
        <v>73805</v>
      </c>
      <c r="H11990" s="2">
        <v>74371.649999999994</v>
      </c>
    </row>
    <row r="11991" spans="1:8" x14ac:dyDescent="0.2">
      <c r="A11991" t="s">
        <v>8618</v>
      </c>
      <c r="B11991" t="s">
        <v>51</v>
      </c>
      <c r="C11991" t="s">
        <v>2559</v>
      </c>
      <c r="D11991" t="s">
        <v>15184</v>
      </c>
      <c r="E11991" s="1" t="d">
        <v>2015-01-12</v>
      </c>
      <c r="F11991" s="3">
        <f t="shared" ca="1" si="187"/>
        <v>4.7260273972602738</v>
      </c>
      <c r="G11991" s="2">
        <v>35750</v>
      </c>
      <c r="H11991" s="2">
        <v>43675.16</v>
      </c>
    </row>
    <row r="11992" spans="1:8" x14ac:dyDescent="0.2">
      <c r="A11992" t="s">
        <v>14877</v>
      </c>
      <c r="B11992" t="s">
        <v>166</v>
      </c>
      <c r="C11992" t="s">
        <v>167</v>
      </c>
      <c r="D11992" t="s">
        <v>15184</v>
      </c>
      <c r="E11992" s="1" t="d">
        <v>2009-06-11</v>
      </c>
      <c r="F11992" s="3">
        <f t="shared" ca="1" si="187"/>
        <v>10.317808219178081</v>
      </c>
      <c r="G11992" s="2">
        <v>50103</v>
      </c>
      <c r="H11992" s="2">
        <v>43614.77</v>
      </c>
    </row>
    <row r="11993" spans="1:8" hidden="1" x14ac:dyDescent="0.2">
      <c r="A11993" t="s">
        <v>13465</v>
      </c>
      <c r="B11993" t="s">
        <v>3026</v>
      </c>
      <c r="C11993" t="s">
        <v>6371</v>
      </c>
      <c r="D11993" t="s">
        <v>15194</v>
      </c>
      <c r="E11993" s="1" t="d">
        <v>2014-12-08</v>
      </c>
      <c r="F11993" s="3">
        <f t="shared" ca="1" si="187"/>
        <v>4.8219178082191778</v>
      </c>
      <c r="G11993" s="2">
        <v>68600</v>
      </c>
      <c r="H11993" s="2">
        <v>68626.14</v>
      </c>
    </row>
    <row r="11994" spans="1:8" hidden="1" x14ac:dyDescent="0.2">
      <c r="A11994" t="s">
        <v>13466</v>
      </c>
      <c r="B11994" t="s">
        <v>13467</v>
      </c>
      <c r="C11994" t="s">
        <v>5160</v>
      </c>
      <c r="D11994" t="s">
        <v>15194</v>
      </c>
      <c r="E11994" s="1" t="d">
        <v>2011-01-24</v>
      </c>
      <c r="F11994" s="3">
        <f t="shared" ca="1" si="187"/>
        <v>8.6958904109589046</v>
      </c>
      <c r="G11994" s="2">
        <v>60000</v>
      </c>
      <c r="H11994" s="2">
        <v>60569.89</v>
      </c>
    </row>
    <row r="11995" spans="1:8" hidden="1" x14ac:dyDescent="0.2">
      <c r="A11995" t="s">
        <v>13468</v>
      </c>
      <c r="B11995" t="s">
        <v>5716</v>
      </c>
      <c r="C11995" t="s">
        <v>2681</v>
      </c>
      <c r="D11995" t="s">
        <v>15192</v>
      </c>
      <c r="E11995" s="1" t="d">
        <v>2011-11-10</v>
      </c>
      <c r="F11995" s="3">
        <f t="shared" ca="1" si="187"/>
        <v>7.9013698630136986</v>
      </c>
      <c r="G11995" s="2">
        <v>63075</v>
      </c>
      <c r="H11995" s="2">
        <v>63290.7</v>
      </c>
    </row>
    <row r="11996" spans="1:8" x14ac:dyDescent="0.2">
      <c r="A11996" t="s">
        <v>4241</v>
      </c>
      <c r="B11996" t="s">
        <v>1525</v>
      </c>
      <c r="C11996" t="s">
        <v>504</v>
      </c>
      <c r="D11996" t="s">
        <v>15184</v>
      </c>
      <c r="E11996" s="1" t="d">
        <v>1997-02-06</v>
      </c>
      <c r="F11996" s="3">
        <f t="shared" ca="1" si="187"/>
        <v>22.668493150684931</v>
      </c>
      <c r="G11996" s="2">
        <v>39579</v>
      </c>
      <c r="H11996" s="2">
        <v>43604.06</v>
      </c>
    </row>
    <row r="11997" spans="1:8" hidden="1" x14ac:dyDescent="0.2">
      <c r="A11997" t="s">
        <v>10143</v>
      </c>
      <c r="B11997" t="s">
        <v>390</v>
      </c>
      <c r="C11997" t="s">
        <v>675</v>
      </c>
      <c r="D11997" t="s">
        <v>15187</v>
      </c>
      <c r="E11997" s="1" t="d">
        <v>2015-06-03</v>
      </c>
      <c r="F11997" s="3">
        <f t="shared" ca="1" si="187"/>
        <v>4.3369863013698629</v>
      </c>
      <c r="G11997" s="2">
        <v>48085</v>
      </c>
      <c r="H11997" s="2">
        <v>45991.43</v>
      </c>
    </row>
    <row r="11998" spans="1:8" hidden="1" x14ac:dyDescent="0.2">
      <c r="A11998" t="s">
        <v>13471</v>
      </c>
      <c r="B11998" t="s">
        <v>74</v>
      </c>
      <c r="C11998" t="s">
        <v>206</v>
      </c>
      <c r="D11998" t="s">
        <v>15191</v>
      </c>
      <c r="E11998" s="1" t="d">
        <v>2015-12-21</v>
      </c>
      <c r="F11998" s="3">
        <f t="shared" ca="1" si="187"/>
        <v>3.7863013698630139</v>
      </c>
      <c r="G11998" s="2">
        <v>31256</v>
      </c>
      <c r="H11998" s="2">
        <v>39216.18</v>
      </c>
    </row>
    <row r="11999" spans="1:8" hidden="1" x14ac:dyDescent="0.2">
      <c r="A11999" t="s">
        <v>13472</v>
      </c>
      <c r="B11999" t="s">
        <v>1622</v>
      </c>
      <c r="C11999" t="s">
        <v>5560</v>
      </c>
      <c r="D11999" t="s">
        <v>15181</v>
      </c>
      <c r="E11999" s="1" t="d">
        <v>2009-10-19</v>
      </c>
      <c r="F11999" s="3">
        <f t="shared" ca="1" si="187"/>
        <v>9.9616438356164387</v>
      </c>
      <c r="G11999" s="2">
        <v>67200</v>
      </c>
      <c r="H11999" s="2">
        <v>66374.73</v>
      </c>
    </row>
    <row r="12000" spans="1:8" hidden="1" x14ac:dyDescent="0.2">
      <c r="A12000" t="s">
        <v>13473</v>
      </c>
      <c r="B12000" t="s">
        <v>7353</v>
      </c>
      <c r="C12000" t="s">
        <v>888</v>
      </c>
      <c r="D12000" t="s">
        <v>15190</v>
      </c>
      <c r="E12000" s="1" t="d">
        <v>1970-10-13</v>
      </c>
      <c r="F12000" s="3">
        <f t="shared" ca="1" si="187"/>
        <v>49.005479452054793</v>
      </c>
      <c r="G12000" s="2">
        <v>82926</v>
      </c>
      <c r="H12000" s="2">
        <v>81998.89</v>
      </c>
    </row>
    <row r="12001" spans="1:8" hidden="1" x14ac:dyDescent="0.2">
      <c r="A12001" t="s">
        <v>13474</v>
      </c>
      <c r="B12001" t="s">
        <v>74</v>
      </c>
      <c r="C12001" t="s">
        <v>8698</v>
      </c>
      <c r="D12001" t="s">
        <v>15191</v>
      </c>
      <c r="E12001" s="1" t="d">
        <v>2000-10-16</v>
      </c>
      <c r="F12001" s="3">
        <f t="shared" ca="1" si="187"/>
        <v>18.975342465753425</v>
      </c>
      <c r="G12001" s="2">
        <v>34247</v>
      </c>
      <c r="H12001" s="2">
        <v>40771.69</v>
      </c>
    </row>
    <row r="12002" spans="1:8" hidden="1" x14ac:dyDescent="0.2">
      <c r="A12002" t="s">
        <v>13475</v>
      </c>
      <c r="B12002" t="s">
        <v>625</v>
      </c>
      <c r="C12002" t="s">
        <v>338</v>
      </c>
      <c r="D12002" t="s">
        <v>15210</v>
      </c>
      <c r="E12002" s="1" t="d">
        <v>2011-01-10</v>
      </c>
      <c r="F12002" s="3">
        <f t="shared" ca="1" si="187"/>
        <v>8.7342465753424658</v>
      </c>
      <c r="G12002" s="2">
        <v>105900</v>
      </c>
      <c r="H12002" s="2">
        <v>103868.24</v>
      </c>
    </row>
    <row r="12003" spans="1:8" x14ac:dyDescent="0.2">
      <c r="A12003" t="s">
        <v>13811</v>
      </c>
      <c r="B12003" t="s">
        <v>850</v>
      </c>
      <c r="C12003" t="s">
        <v>1667</v>
      </c>
      <c r="D12003" t="s">
        <v>15184</v>
      </c>
      <c r="E12003" s="1" t="d">
        <v>1997-08-04</v>
      </c>
      <c r="F12003" s="3">
        <f t="shared" ca="1" si="187"/>
        <v>22.17808219178082</v>
      </c>
      <c r="G12003" s="2">
        <v>42374</v>
      </c>
      <c r="H12003" s="2">
        <v>43519.69</v>
      </c>
    </row>
    <row r="12004" spans="1:8" hidden="1" x14ac:dyDescent="0.2">
      <c r="A12004" t="s">
        <v>13477</v>
      </c>
      <c r="B12004" t="s">
        <v>51</v>
      </c>
      <c r="C12004" t="s">
        <v>4839</v>
      </c>
      <c r="D12004" t="s">
        <v>15192</v>
      </c>
      <c r="E12004" s="1" t="d">
        <v>2014-09-25</v>
      </c>
      <c r="F12004" s="3">
        <f t="shared" ca="1" si="187"/>
        <v>5.0246575342465754</v>
      </c>
      <c r="G12004" s="2">
        <v>35750</v>
      </c>
      <c r="H12004" s="2">
        <v>35394.36</v>
      </c>
    </row>
    <row r="12005" spans="1:8" hidden="1" x14ac:dyDescent="0.2">
      <c r="A12005" t="s">
        <v>13478</v>
      </c>
      <c r="B12005" t="s">
        <v>6373</v>
      </c>
      <c r="C12005" t="s">
        <v>1540</v>
      </c>
      <c r="D12005" t="s">
        <v>15211</v>
      </c>
      <c r="E12005" s="1" t="d">
        <v>2017-11-14</v>
      </c>
      <c r="F12005" s="3">
        <f t="shared" ca="1" si="187"/>
        <v>1.8849315068493151</v>
      </c>
      <c r="G12005" s="2">
        <v>60700</v>
      </c>
      <c r="H12005" s="2">
        <v>38444.160000000003</v>
      </c>
    </row>
    <row r="12006" spans="1:8" x14ac:dyDescent="0.2">
      <c r="A12006" t="s">
        <v>11937</v>
      </c>
      <c r="B12006" t="s">
        <v>150</v>
      </c>
      <c r="C12006" t="s">
        <v>836</v>
      </c>
      <c r="D12006" t="s">
        <v>15184</v>
      </c>
      <c r="E12006" s="1" t="d">
        <v>2017-10-16</v>
      </c>
      <c r="F12006" s="3">
        <f t="shared" ca="1" si="187"/>
        <v>1.9643835616438357</v>
      </c>
      <c r="G12006" s="2">
        <v>60700</v>
      </c>
      <c r="H12006" s="2">
        <v>43455.85</v>
      </c>
    </row>
    <row r="12007" spans="1:8" hidden="1" x14ac:dyDescent="0.2">
      <c r="A12007" t="s">
        <v>13480</v>
      </c>
      <c r="B12007" t="s">
        <v>6373</v>
      </c>
      <c r="C12007" t="s">
        <v>1540</v>
      </c>
      <c r="D12007" t="s">
        <v>15211</v>
      </c>
      <c r="E12007" s="1" t="d">
        <v>2012-04-16</v>
      </c>
      <c r="F12007" s="3">
        <f t="shared" ca="1" si="187"/>
        <v>7.4684931506849317</v>
      </c>
      <c r="G12007" s="2">
        <v>60700</v>
      </c>
      <c r="H12007" s="2">
        <v>60856.95</v>
      </c>
    </row>
    <row r="12008" spans="1:8" x14ac:dyDescent="0.2">
      <c r="A12008" t="s">
        <v>8583</v>
      </c>
      <c r="B12008" t="s">
        <v>850</v>
      </c>
      <c r="C12008" t="s">
        <v>613</v>
      </c>
      <c r="D12008" t="s">
        <v>15184</v>
      </c>
      <c r="E12008" s="1" t="d">
        <v>1997-08-04</v>
      </c>
      <c r="F12008" s="3">
        <f t="shared" ca="1" si="187"/>
        <v>22.17808219178082</v>
      </c>
      <c r="G12008" s="2">
        <v>42374</v>
      </c>
      <c r="H12008" s="2">
        <v>43371.69</v>
      </c>
    </row>
    <row r="12009" spans="1:8" x14ac:dyDescent="0.2">
      <c r="A12009" t="s">
        <v>11210</v>
      </c>
      <c r="B12009" t="s">
        <v>850</v>
      </c>
      <c r="C12009" t="s">
        <v>5093</v>
      </c>
      <c r="D12009" t="s">
        <v>15184</v>
      </c>
      <c r="E12009" s="1" t="d">
        <v>1997-03-31</v>
      </c>
      <c r="F12009" s="3">
        <f t="shared" ca="1" si="187"/>
        <v>22.523287671232875</v>
      </c>
      <c r="G12009" s="2">
        <v>42374</v>
      </c>
      <c r="H12009" s="2">
        <v>43309.87</v>
      </c>
    </row>
    <row r="12010" spans="1:8" hidden="1" x14ac:dyDescent="0.2">
      <c r="A12010" t="s">
        <v>13483</v>
      </c>
      <c r="B12010" t="s">
        <v>756</v>
      </c>
      <c r="C12010" t="s">
        <v>4387</v>
      </c>
      <c r="D12010" t="s">
        <v>15221</v>
      </c>
      <c r="E12010" s="1" t="d">
        <v>2000-01-03</v>
      </c>
      <c r="F12010" s="3">
        <f t="shared" ca="1" si="187"/>
        <v>19.761643835616439</v>
      </c>
      <c r="G12010" s="2">
        <v>68035</v>
      </c>
      <c r="H12010" s="2">
        <v>67398.17</v>
      </c>
    </row>
    <row r="12011" spans="1:8" hidden="1" x14ac:dyDescent="0.2">
      <c r="A12011" t="s">
        <v>13484</v>
      </c>
      <c r="B12011" t="s">
        <v>20</v>
      </c>
      <c r="C12011" t="s">
        <v>685</v>
      </c>
      <c r="D12011" t="s">
        <v>15182</v>
      </c>
      <c r="E12011" s="1" t="d">
        <v>2016-02-01</v>
      </c>
      <c r="F12011" s="3">
        <f t="shared" ca="1" si="187"/>
        <v>3.6712328767123288</v>
      </c>
      <c r="G12011" s="2">
        <v>40678</v>
      </c>
      <c r="H12011" s="2">
        <v>35387.629999999997</v>
      </c>
    </row>
    <row r="12012" spans="1:8" hidden="1" x14ac:dyDescent="0.2">
      <c r="A12012" t="s">
        <v>13485</v>
      </c>
      <c r="B12012" t="s">
        <v>1705</v>
      </c>
      <c r="C12012" t="s">
        <v>52</v>
      </c>
      <c r="D12012" t="s">
        <v>15193</v>
      </c>
      <c r="E12012" s="1" t="d">
        <v>2008-06-23</v>
      </c>
      <c r="F12012" s="3">
        <f t="shared" ca="1" si="187"/>
        <v>11.284931506849315</v>
      </c>
      <c r="G12012" s="2">
        <v>53862</v>
      </c>
      <c r="H12012" s="2">
        <v>52311.65</v>
      </c>
    </row>
    <row r="12013" spans="1:8" hidden="1" x14ac:dyDescent="0.2">
      <c r="A12013" t="s">
        <v>13486</v>
      </c>
      <c r="B12013" t="s">
        <v>42</v>
      </c>
      <c r="C12013" t="s">
        <v>43</v>
      </c>
      <c r="D12013" t="s">
        <v>15190</v>
      </c>
      <c r="E12013" s="1" t="d">
        <v>2017-12-04</v>
      </c>
      <c r="F12013" s="3">
        <f t="shared" ca="1" si="187"/>
        <v>1.8301369863013699</v>
      </c>
      <c r="G12013" s="2">
        <v>68504</v>
      </c>
      <c r="H12013" s="2">
        <v>41381.4</v>
      </c>
    </row>
    <row r="12014" spans="1:8" hidden="1" x14ac:dyDescent="0.2">
      <c r="A12014" t="s">
        <v>13487</v>
      </c>
      <c r="B12014" t="s">
        <v>654</v>
      </c>
      <c r="C12014" t="s">
        <v>698</v>
      </c>
      <c r="D12014" t="s">
        <v>15181</v>
      </c>
      <c r="E12014" s="1" t="d">
        <v>2017-08-26</v>
      </c>
      <c r="F12014" s="3">
        <f t="shared" ca="1" si="187"/>
        <v>2.1041095890410957</v>
      </c>
      <c r="G12014" s="2">
        <v>61200</v>
      </c>
      <c r="H12014" s="2">
        <v>51046.01</v>
      </c>
    </row>
    <row r="12015" spans="1:8" hidden="1" x14ac:dyDescent="0.2">
      <c r="A12015" t="s">
        <v>13488</v>
      </c>
      <c r="B12015" t="s">
        <v>413</v>
      </c>
      <c r="C12015" t="s">
        <v>340</v>
      </c>
      <c r="D12015" t="s">
        <v>15206</v>
      </c>
      <c r="E12015" s="1" t="d">
        <v>2010-01-25</v>
      </c>
      <c r="F12015" s="3">
        <f t="shared" ca="1" si="187"/>
        <v>9.6931506849315063</v>
      </c>
      <c r="G12015" s="2">
        <v>65900</v>
      </c>
      <c r="H12015" s="2">
        <v>65693.7</v>
      </c>
    </row>
    <row r="12016" spans="1:8" x14ac:dyDescent="0.2">
      <c r="A12016" t="s">
        <v>14477</v>
      </c>
      <c r="B12016" t="s">
        <v>850</v>
      </c>
      <c r="C12016" t="s">
        <v>2259</v>
      </c>
      <c r="D12016" t="s">
        <v>15184</v>
      </c>
      <c r="E12016" s="1" t="d">
        <v>1996-01-02</v>
      </c>
      <c r="F12016" s="3">
        <f t="shared" ca="1" si="187"/>
        <v>23.767123287671232</v>
      </c>
      <c r="G12016" s="2">
        <v>42374</v>
      </c>
      <c r="H12016" s="2">
        <v>43309.58</v>
      </c>
    </row>
    <row r="12017" spans="1:8" hidden="1" x14ac:dyDescent="0.2">
      <c r="A12017" t="s">
        <v>7321</v>
      </c>
      <c r="B12017" t="s">
        <v>54</v>
      </c>
      <c r="C12017" t="s">
        <v>55</v>
      </c>
      <c r="D12017" t="s">
        <v>15187</v>
      </c>
      <c r="E12017" s="1" t="d">
        <v>2007-03-29</v>
      </c>
      <c r="F12017" s="3">
        <f t="shared" ca="1" si="187"/>
        <v>12.523287671232877</v>
      </c>
      <c r="G12017" s="2">
        <v>54728</v>
      </c>
      <c r="H12017" s="2">
        <v>45684.13</v>
      </c>
    </row>
    <row r="12018" spans="1:8" hidden="1" x14ac:dyDescent="0.2">
      <c r="A12018" t="s">
        <v>5417</v>
      </c>
      <c r="B12018" t="s">
        <v>109</v>
      </c>
      <c r="C12018" t="s">
        <v>2311</v>
      </c>
      <c r="D12018" t="s">
        <v>15187</v>
      </c>
      <c r="E12018" s="1" t="d">
        <v>2017-09-06</v>
      </c>
      <c r="F12018" s="3">
        <f t="shared" ca="1" si="187"/>
        <v>2.0739726027397261</v>
      </c>
      <c r="G12018" s="2">
        <v>55000</v>
      </c>
      <c r="H12018" s="2">
        <v>45670.28</v>
      </c>
    </row>
    <row r="12019" spans="1:8" x14ac:dyDescent="0.2">
      <c r="A12019" t="s">
        <v>10739</v>
      </c>
      <c r="B12019" t="s">
        <v>850</v>
      </c>
      <c r="C12019" t="s">
        <v>3913</v>
      </c>
      <c r="D12019" t="s">
        <v>15184</v>
      </c>
      <c r="E12019" s="1" t="d">
        <v>1996-06-03</v>
      </c>
      <c r="F12019" s="3">
        <f t="shared" ca="1" si="187"/>
        <v>23.347945205479451</v>
      </c>
      <c r="G12019" s="2">
        <v>42374</v>
      </c>
      <c r="H12019" s="2">
        <v>43292.3</v>
      </c>
    </row>
    <row r="12020" spans="1:8" hidden="1" x14ac:dyDescent="0.2">
      <c r="A12020" t="s">
        <v>114</v>
      </c>
      <c r="B12020" t="s">
        <v>54</v>
      </c>
      <c r="C12020" t="s">
        <v>55</v>
      </c>
      <c r="D12020" t="s">
        <v>15187</v>
      </c>
      <c r="E12020" s="1" t="d">
        <v>2016-09-12</v>
      </c>
      <c r="F12020" s="3">
        <f t="shared" ca="1" si="187"/>
        <v>3.0575342465753423</v>
      </c>
      <c r="G12020" s="2">
        <v>45872</v>
      </c>
      <c r="H12020" s="2">
        <v>45606.84</v>
      </c>
    </row>
    <row r="12021" spans="1:8" hidden="1" x14ac:dyDescent="0.2">
      <c r="A12021" t="s">
        <v>13494</v>
      </c>
      <c r="B12021" t="s">
        <v>1712</v>
      </c>
      <c r="C12021" t="s">
        <v>1306</v>
      </c>
      <c r="D12021" t="s">
        <v>15193</v>
      </c>
      <c r="E12021" s="1" t="d">
        <v>2007-01-16</v>
      </c>
      <c r="F12021" s="3">
        <f t="shared" ca="1" si="187"/>
        <v>12.72054794520548</v>
      </c>
      <c r="G12021" s="2">
        <v>59593</v>
      </c>
      <c r="H12021" s="2">
        <v>59998.71</v>
      </c>
    </row>
    <row r="12022" spans="1:8" x14ac:dyDescent="0.2">
      <c r="A12022" t="s">
        <v>5092</v>
      </c>
      <c r="B12022" t="s">
        <v>850</v>
      </c>
      <c r="C12022" t="s">
        <v>5093</v>
      </c>
      <c r="D12022" t="s">
        <v>15184</v>
      </c>
      <c r="E12022" s="1" t="d">
        <v>1996-06-03</v>
      </c>
      <c r="F12022" s="3">
        <f t="shared" ca="1" si="187"/>
        <v>23.347945205479451</v>
      </c>
      <c r="G12022" s="2">
        <v>42374</v>
      </c>
      <c r="H12022" s="2">
        <v>43287.7</v>
      </c>
    </row>
    <row r="12023" spans="1:8" hidden="1" x14ac:dyDescent="0.2">
      <c r="A12023" t="s">
        <v>13496</v>
      </c>
      <c r="B12023" t="s">
        <v>77</v>
      </c>
      <c r="C12023" t="s">
        <v>768</v>
      </c>
      <c r="D12023" t="s">
        <v>15186</v>
      </c>
      <c r="E12023" s="1" t="d">
        <v>2016-12-05</v>
      </c>
      <c r="F12023" s="3">
        <f t="shared" ca="1" si="187"/>
        <v>2.8273972602739725</v>
      </c>
      <c r="G12023" s="2">
        <v>78948</v>
      </c>
      <c r="H12023" s="2">
        <v>78113.240000000005</v>
      </c>
    </row>
    <row r="12024" spans="1:8" hidden="1" x14ac:dyDescent="0.2">
      <c r="A12024" t="s">
        <v>13497</v>
      </c>
      <c r="B12024" t="s">
        <v>6507</v>
      </c>
      <c r="C12024" t="s">
        <v>340</v>
      </c>
      <c r="D12024" t="s">
        <v>15206</v>
      </c>
      <c r="E12024" s="1" t="d">
        <v>2015-10-01</v>
      </c>
      <c r="F12024" s="3">
        <f t="shared" ca="1" si="187"/>
        <v>4.0082191780821921</v>
      </c>
      <c r="G12024" s="2">
        <v>71400</v>
      </c>
      <c r="H12024" s="2">
        <v>67298.25</v>
      </c>
    </row>
    <row r="12025" spans="1:8" hidden="1" x14ac:dyDescent="0.2">
      <c r="A12025" t="s">
        <v>8353</v>
      </c>
      <c r="B12025" t="s">
        <v>390</v>
      </c>
      <c r="C12025" t="s">
        <v>1114</v>
      </c>
      <c r="D12025" t="s">
        <v>15187</v>
      </c>
      <c r="E12025" s="1" t="d">
        <v>2015-06-03</v>
      </c>
      <c r="F12025" s="3">
        <f t="shared" ca="1" si="187"/>
        <v>4.3369863013698629</v>
      </c>
      <c r="G12025" s="2">
        <v>48085</v>
      </c>
      <c r="H12025" s="2">
        <v>45353.34</v>
      </c>
    </row>
    <row r="12026" spans="1:8" hidden="1" x14ac:dyDescent="0.2">
      <c r="A12026" t="s">
        <v>5234</v>
      </c>
      <c r="B12026" t="s">
        <v>54</v>
      </c>
      <c r="C12026" t="s">
        <v>55</v>
      </c>
      <c r="D12026" t="s">
        <v>15187</v>
      </c>
      <c r="E12026" s="1" t="d">
        <v>2008-03-13</v>
      </c>
      <c r="F12026" s="3">
        <f t="shared" ca="1" si="187"/>
        <v>11.564383561643835</v>
      </c>
      <c r="G12026" s="2">
        <v>45872</v>
      </c>
      <c r="H12026" s="2">
        <v>45164.639999999999</v>
      </c>
    </row>
    <row r="12027" spans="1:8" hidden="1" x14ac:dyDescent="0.2">
      <c r="A12027" t="s">
        <v>3552</v>
      </c>
      <c r="B12027" t="s">
        <v>390</v>
      </c>
      <c r="C12027" t="s">
        <v>933</v>
      </c>
      <c r="D12027" t="s">
        <v>15187</v>
      </c>
      <c r="E12027" s="1" t="d">
        <v>2015-06-03</v>
      </c>
      <c r="F12027" s="3">
        <f t="shared" ca="1" si="187"/>
        <v>4.3369863013698629</v>
      </c>
      <c r="G12027" s="2">
        <v>48085</v>
      </c>
      <c r="H12027" s="2">
        <v>45155.56</v>
      </c>
    </row>
    <row r="12028" spans="1:8" hidden="1" x14ac:dyDescent="0.2">
      <c r="A12028" t="s">
        <v>13501</v>
      </c>
      <c r="B12028" t="s">
        <v>74</v>
      </c>
      <c r="C12028" t="s">
        <v>451</v>
      </c>
      <c r="D12028" t="s">
        <v>15197</v>
      </c>
      <c r="E12028" s="1" t="d">
        <v>2007-06-08</v>
      </c>
      <c r="F12028" s="3">
        <f t="shared" ca="1" si="187"/>
        <v>12.328767123287671</v>
      </c>
      <c r="G12028" s="2">
        <v>31720</v>
      </c>
      <c r="H12028" s="2">
        <v>37483.24</v>
      </c>
    </row>
    <row r="12029" spans="1:8" x14ac:dyDescent="0.2">
      <c r="A12029" t="s">
        <v>1358</v>
      </c>
      <c r="B12029" t="s">
        <v>1359</v>
      </c>
      <c r="C12029" t="s">
        <v>1360</v>
      </c>
      <c r="D12029" t="s">
        <v>15184</v>
      </c>
      <c r="E12029" s="1" t="d">
        <v>2017-12-11</v>
      </c>
      <c r="F12029" s="3">
        <f t="shared" ca="1" si="187"/>
        <v>1.810958904109589</v>
      </c>
      <c r="G12029" s="2">
        <v>76500</v>
      </c>
      <c r="H12029" s="2">
        <v>43269.279999999999</v>
      </c>
    </row>
    <row r="12030" spans="1:8" hidden="1" x14ac:dyDescent="0.2">
      <c r="A12030" t="s">
        <v>13503</v>
      </c>
      <c r="B12030" t="s">
        <v>51</v>
      </c>
      <c r="C12030" t="s">
        <v>569</v>
      </c>
      <c r="D12030" t="s">
        <v>15198</v>
      </c>
      <c r="E12030" s="1" t="d">
        <v>2017-04-13</v>
      </c>
      <c r="F12030" s="3">
        <f t="shared" ca="1" si="187"/>
        <v>2.473972602739726</v>
      </c>
      <c r="G12030" s="2">
        <v>31488</v>
      </c>
      <c r="H12030" s="2">
        <v>31374.84</v>
      </c>
    </row>
    <row r="12031" spans="1:8" hidden="1" x14ac:dyDescent="0.2">
      <c r="A12031" t="s">
        <v>13504</v>
      </c>
      <c r="B12031" t="s">
        <v>513</v>
      </c>
      <c r="C12031" t="s">
        <v>1404</v>
      </c>
      <c r="D12031" t="s">
        <v>15191</v>
      </c>
      <c r="E12031" s="1" t="d">
        <v>2000-07-24</v>
      </c>
      <c r="F12031" s="3">
        <f t="shared" ca="1" si="187"/>
        <v>19.205479452054796</v>
      </c>
      <c r="G12031" s="2">
        <v>39969</v>
      </c>
      <c r="H12031" s="2">
        <v>45364.5</v>
      </c>
    </row>
    <row r="12032" spans="1:8" x14ac:dyDescent="0.2">
      <c r="A12032" t="s">
        <v>13408</v>
      </c>
      <c r="B12032" t="s">
        <v>510</v>
      </c>
      <c r="C12032" t="s">
        <v>511</v>
      </c>
      <c r="D12032" t="s">
        <v>15184</v>
      </c>
      <c r="E12032" s="1" t="d">
        <v>2010-06-03</v>
      </c>
      <c r="F12032" s="3">
        <f t="shared" ca="1" si="187"/>
        <v>9.3397260273972602</v>
      </c>
      <c r="G12032" s="2">
        <v>40487</v>
      </c>
      <c r="H12032" s="2">
        <v>43243.63</v>
      </c>
    </row>
    <row r="12033" spans="1:8" hidden="1" x14ac:dyDescent="0.2">
      <c r="A12033" t="s">
        <v>13506</v>
      </c>
      <c r="B12033" t="s">
        <v>4911</v>
      </c>
      <c r="C12033" t="s">
        <v>1452</v>
      </c>
      <c r="D12033" t="s">
        <v>15190</v>
      </c>
      <c r="E12033" s="1" t="d">
        <v>2008-09-22</v>
      </c>
      <c r="F12033" s="3">
        <f t="shared" ca="1" si="187"/>
        <v>11.035616438356165</v>
      </c>
      <c r="G12033" s="2">
        <v>34578</v>
      </c>
      <c r="H12033" s="2">
        <v>30016.42</v>
      </c>
    </row>
    <row r="12034" spans="1:8" x14ac:dyDescent="0.2">
      <c r="A12034" t="s">
        <v>8168</v>
      </c>
      <c r="B12034" t="s">
        <v>17</v>
      </c>
      <c r="C12034" t="s">
        <v>18</v>
      </c>
      <c r="D12034" t="s">
        <v>15184</v>
      </c>
      <c r="E12034" s="1" t="d">
        <v>2017-09-05</v>
      </c>
      <c r="F12034" s="3">
        <f t="shared" ca="1" si="187"/>
        <v>2.0767123287671234</v>
      </c>
      <c r="G12034" s="2">
        <v>50440</v>
      </c>
      <c r="H12034" s="2">
        <v>42896.04</v>
      </c>
    </row>
    <row r="12035" spans="1:8" hidden="1" x14ac:dyDescent="0.2">
      <c r="A12035" t="s">
        <v>13508</v>
      </c>
      <c r="B12035" t="s">
        <v>193</v>
      </c>
      <c r="C12035" t="s">
        <v>366</v>
      </c>
      <c r="D12035" t="s">
        <v>15191</v>
      </c>
      <c r="E12035" s="1" t="d">
        <v>2015-08-29</v>
      </c>
      <c r="F12035" s="3">
        <f t="shared" ref="F12035:F12098" ca="1" si="188">(TODAY()-E12035)/365</f>
        <v>4.0986301369863014</v>
      </c>
      <c r="G12035" s="2">
        <v>32227</v>
      </c>
      <c r="H12035" s="2">
        <v>34106.15</v>
      </c>
    </row>
    <row r="12036" spans="1:8" hidden="1" x14ac:dyDescent="0.2">
      <c r="A12036" t="s">
        <v>11290</v>
      </c>
      <c r="B12036" t="s">
        <v>390</v>
      </c>
      <c r="C12036" t="s">
        <v>1114</v>
      </c>
      <c r="D12036" t="s">
        <v>15187</v>
      </c>
      <c r="E12036" s="1" t="d">
        <v>2015-06-03</v>
      </c>
      <c r="F12036" s="3">
        <f t="shared" ca="1" si="188"/>
        <v>4.3369863013698629</v>
      </c>
      <c r="G12036" s="2">
        <v>48085</v>
      </c>
      <c r="H12036" s="2">
        <v>45114.69</v>
      </c>
    </row>
    <row r="12037" spans="1:8" hidden="1" x14ac:dyDescent="0.2">
      <c r="A12037" t="s">
        <v>13510</v>
      </c>
      <c r="B12037" t="s">
        <v>2114</v>
      </c>
      <c r="C12037" t="s">
        <v>3817</v>
      </c>
      <c r="D12037" t="s">
        <v>15190</v>
      </c>
      <c r="E12037" s="1" t="d">
        <v>1997-01-02</v>
      </c>
      <c r="F12037" s="3">
        <f t="shared" ca="1" si="188"/>
        <v>22.764383561643836</v>
      </c>
      <c r="G12037" s="2">
        <v>36985</v>
      </c>
      <c r="H12037" s="2">
        <v>66413.78</v>
      </c>
    </row>
    <row r="12038" spans="1:8" hidden="1" x14ac:dyDescent="0.2">
      <c r="A12038" t="s">
        <v>13511</v>
      </c>
      <c r="B12038" t="s">
        <v>199</v>
      </c>
      <c r="C12038" t="s">
        <v>140</v>
      </c>
      <c r="D12038" t="s">
        <v>15190</v>
      </c>
      <c r="E12038" s="1" t="d">
        <v>1988-03-28</v>
      </c>
      <c r="F12038" s="3">
        <f t="shared" ca="1" si="188"/>
        <v>31.536986301369861</v>
      </c>
      <c r="G12038" s="2">
        <v>72535</v>
      </c>
      <c r="H12038" s="2">
        <v>107240.12</v>
      </c>
    </row>
    <row r="12039" spans="1:8" hidden="1" x14ac:dyDescent="0.2">
      <c r="A12039" t="s">
        <v>13512</v>
      </c>
      <c r="B12039" t="s">
        <v>453</v>
      </c>
      <c r="C12039" t="s">
        <v>1277</v>
      </c>
      <c r="D12039" t="s">
        <v>15197</v>
      </c>
      <c r="E12039" s="1" t="d">
        <v>1978-03-01</v>
      </c>
      <c r="F12039" s="3">
        <f t="shared" ca="1" si="188"/>
        <v>41.61917808219178</v>
      </c>
      <c r="G12039" s="2">
        <v>50415</v>
      </c>
      <c r="H12039" s="2">
        <v>56537.56</v>
      </c>
    </row>
    <row r="12040" spans="1:8" hidden="1" x14ac:dyDescent="0.2">
      <c r="A12040" t="s">
        <v>13513</v>
      </c>
      <c r="B12040" t="s">
        <v>23</v>
      </c>
      <c r="C12040" t="s">
        <v>72</v>
      </c>
      <c r="D12040" t="s">
        <v>15189</v>
      </c>
      <c r="E12040" s="1" t="d">
        <v>2008-07-07</v>
      </c>
      <c r="F12040" s="3">
        <f t="shared" ca="1" si="188"/>
        <v>11.246575342465754</v>
      </c>
      <c r="G12040" s="2">
        <v>41600</v>
      </c>
      <c r="H12040" s="2">
        <v>11855</v>
      </c>
    </row>
    <row r="12041" spans="1:8" hidden="1" x14ac:dyDescent="0.2">
      <c r="A12041" t="s">
        <v>13514</v>
      </c>
      <c r="B12041" t="s">
        <v>3193</v>
      </c>
      <c r="C12041" t="s">
        <v>46</v>
      </c>
      <c r="D12041" t="s">
        <v>15191</v>
      </c>
      <c r="E12041" s="1" t="d">
        <v>1993-04-19</v>
      </c>
      <c r="F12041" s="3">
        <f t="shared" ca="1" si="188"/>
        <v>26.473972602739725</v>
      </c>
      <c r="G12041" s="2">
        <v>40668</v>
      </c>
      <c r="H12041" s="2">
        <v>67278.25</v>
      </c>
    </row>
    <row r="12042" spans="1:8" x14ac:dyDescent="0.2">
      <c r="A12042" t="s">
        <v>6070</v>
      </c>
      <c r="B12042" t="s">
        <v>51</v>
      </c>
      <c r="C12042" t="s">
        <v>2375</v>
      </c>
      <c r="D12042" t="s">
        <v>15184</v>
      </c>
      <c r="E12042" s="1" t="d">
        <v>2005-08-18</v>
      </c>
      <c r="F12042" s="3">
        <f t="shared" ca="1" si="188"/>
        <v>14.134246575342466</v>
      </c>
      <c r="G12042" s="2">
        <v>37401</v>
      </c>
      <c r="H12042" s="2">
        <v>42894.73</v>
      </c>
    </row>
    <row r="12043" spans="1:8" hidden="1" x14ac:dyDescent="0.2">
      <c r="A12043" t="s">
        <v>13516</v>
      </c>
      <c r="B12043" t="s">
        <v>677</v>
      </c>
      <c r="C12043" t="s">
        <v>678</v>
      </c>
      <c r="D12043" t="s">
        <v>15211</v>
      </c>
      <c r="E12043" s="1" t="d">
        <v>2016-02-04</v>
      </c>
      <c r="F12043" s="3">
        <f t="shared" ca="1" si="188"/>
        <v>3.6630136986301371</v>
      </c>
      <c r="G12043" s="2">
        <v>31169</v>
      </c>
      <c r="H12043" s="2">
        <v>32715.67</v>
      </c>
    </row>
    <row r="12044" spans="1:8" hidden="1" x14ac:dyDescent="0.2">
      <c r="A12044" t="s">
        <v>8225</v>
      </c>
      <c r="B12044" t="s">
        <v>390</v>
      </c>
      <c r="C12044" t="s">
        <v>135</v>
      </c>
      <c r="D12044" t="s">
        <v>15187</v>
      </c>
      <c r="E12044" s="1" t="d">
        <v>2015-09-23</v>
      </c>
      <c r="F12044" s="3">
        <f t="shared" ca="1" si="188"/>
        <v>4.0301369863013701</v>
      </c>
      <c r="G12044" s="2">
        <v>36988</v>
      </c>
      <c r="H12044" s="2">
        <v>44963.95</v>
      </c>
    </row>
    <row r="12045" spans="1:8" hidden="1" x14ac:dyDescent="0.2">
      <c r="A12045" t="s">
        <v>13518</v>
      </c>
      <c r="B12045" t="s">
        <v>536</v>
      </c>
      <c r="C12045" t="s">
        <v>1201</v>
      </c>
      <c r="D12045" t="s">
        <v>15182</v>
      </c>
      <c r="E12045" s="1" t="d">
        <v>2007-03-10</v>
      </c>
      <c r="F12045" s="3">
        <f t="shared" ca="1" si="188"/>
        <v>12.575342465753424</v>
      </c>
      <c r="G12045" s="2">
        <v>59509</v>
      </c>
      <c r="H12045" s="2">
        <v>47749.17</v>
      </c>
    </row>
    <row r="12046" spans="1:8" hidden="1" x14ac:dyDescent="0.2">
      <c r="A12046" t="s">
        <v>13519</v>
      </c>
      <c r="B12046" t="s">
        <v>1061</v>
      </c>
      <c r="C12046" t="s">
        <v>3112</v>
      </c>
      <c r="D12046" t="s">
        <v>15194</v>
      </c>
      <c r="E12046" s="1" t="d">
        <v>2009-07-27</v>
      </c>
      <c r="F12046" s="3">
        <f t="shared" ca="1" si="188"/>
        <v>10.191780821917808</v>
      </c>
      <c r="G12046" s="2">
        <v>36312</v>
      </c>
      <c r="H12046" s="2">
        <v>40300.129999999997</v>
      </c>
    </row>
    <row r="12047" spans="1:8" hidden="1" x14ac:dyDescent="0.2">
      <c r="A12047" t="s">
        <v>13520</v>
      </c>
      <c r="B12047" t="s">
        <v>51</v>
      </c>
      <c r="C12047" t="s">
        <v>916</v>
      </c>
      <c r="D12047" t="s">
        <v>15191</v>
      </c>
      <c r="E12047" s="1" t="d">
        <v>2010-08-09</v>
      </c>
      <c r="F12047" s="3">
        <f t="shared" ca="1" si="188"/>
        <v>9.1561643835616433</v>
      </c>
      <c r="G12047" s="2">
        <v>36312</v>
      </c>
      <c r="H12047" s="2">
        <v>45431</v>
      </c>
    </row>
    <row r="12048" spans="1:8" x14ac:dyDescent="0.2">
      <c r="A12048" t="s">
        <v>1564</v>
      </c>
      <c r="B12048" t="s">
        <v>1101</v>
      </c>
      <c r="C12048" t="s">
        <v>1565</v>
      </c>
      <c r="D12048" t="s">
        <v>15184</v>
      </c>
      <c r="E12048" s="1" t="d">
        <v>2017-09-05</v>
      </c>
      <c r="F12048" s="3">
        <f t="shared" ca="1" si="188"/>
        <v>2.0767123287671234</v>
      </c>
      <c r="G12048" s="2">
        <v>47940</v>
      </c>
      <c r="H12048" s="2">
        <v>42878.71</v>
      </c>
    </row>
    <row r="12049" spans="1:8" hidden="1" x14ac:dyDescent="0.2">
      <c r="A12049" t="s">
        <v>13522</v>
      </c>
      <c r="B12049" t="s">
        <v>433</v>
      </c>
      <c r="C12049" t="s">
        <v>1010</v>
      </c>
      <c r="D12049" t="s">
        <v>15190</v>
      </c>
      <c r="E12049" s="1" t="d">
        <v>1999-09-07</v>
      </c>
      <c r="F12049" s="3">
        <f t="shared" ca="1" si="188"/>
        <v>20.084931506849315</v>
      </c>
      <c r="G12049" s="2">
        <v>45674</v>
      </c>
      <c r="H12049" s="2">
        <v>50976.08</v>
      </c>
    </row>
    <row r="12050" spans="1:8" hidden="1" x14ac:dyDescent="0.2">
      <c r="A12050" t="s">
        <v>13523</v>
      </c>
      <c r="B12050" t="s">
        <v>654</v>
      </c>
      <c r="C12050" t="s">
        <v>1835</v>
      </c>
      <c r="D12050" t="s">
        <v>15181</v>
      </c>
      <c r="E12050" s="1" t="d">
        <v>2017-11-06</v>
      </c>
      <c r="F12050" s="3">
        <f t="shared" ca="1" si="188"/>
        <v>1.9068493150684931</v>
      </c>
      <c r="G12050" s="2">
        <v>62200</v>
      </c>
      <c r="H12050" s="2">
        <v>32954.44</v>
      </c>
    </row>
    <row r="12051" spans="1:8" hidden="1" x14ac:dyDescent="0.2">
      <c r="A12051" t="s">
        <v>13524</v>
      </c>
      <c r="B12051" t="s">
        <v>479</v>
      </c>
      <c r="C12051" t="s">
        <v>480</v>
      </c>
      <c r="D12051" t="s">
        <v>15188</v>
      </c>
      <c r="E12051" s="1" t="d">
        <v>2003-06-19</v>
      </c>
      <c r="F12051" s="3">
        <f t="shared" ca="1" si="188"/>
        <v>16.301369863013697</v>
      </c>
      <c r="G12051" s="2">
        <v>56108</v>
      </c>
      <c r="H12051" s="2">
        <v>56806.69</v>
      </c>
    </row>
    <row r="12052" spans="1:8" hidden="1" x14ac:dyDescent="0.2">
      <c r="A12052" t="s">
        <v>13525</v>
      </c>
      <c r="B12052" t="s">
        <v>2603</v>
      </c>
      <c r="C12052" t="s">
        <v>2238</v>
      </c>
      <c r="D12052" t="s">
        <v>15202</v>
      </c>
      <c r="E12052" s="1" t="d">
        <v>1989-07-17</v>
      </c>
      <c r="F12052" s="3">
        <f t="shared" ca="1" si="188"/>
        <v>30.232876712328768</v>
      </c>
      <c r="G12052" s="2">
        <v>59510</v>
      </c>
      <c r="H12052" s="2">
        <v>72692.38</v>
      </c>
    </row>
    <row r="12053" spans="1:8" hidden="1" x14ac:dyDescent="0.2">
      <c r="A12053" t="s">
        <v>13526</v>
      </c>
      <c r="B12053" t="s">
        <v>13527</v>
      </c>
      <c r="C12053" t="s">
        <v>685</v>
      </c>
      <c r="D12053" t="s">
        <v>15182</v>
      </c>
      <c r="E12053" s="1" t="d">
        <v>1988-12-24</v>
      </c>
      <c r="F12053" s="3">
        <f t="shared" ca="1" si="188"/>
        <v>30.794520547945204</v>
      </c>
      <c r="G12053" s="2">
        <v>61193</v>
      </c>
      <c r="H12053" s="2">
        <v>57451.91</v>
      </c>
    </row>
    <row r="12054" spans="1:8" x14ac:dyDescent="0.2">
      <c r="A12054" t="s">
        <v>12079</v>
      </c>
      <c r="B12054" t="s">
        <v>1666</v>
      </c>
      <c r="C12054" t="s">
        <v>1667</v>
      </c>
      <c r="D12054" t="s">
        <v>15184</v>
      </c>
      <c r="E12054" s="1" t="d">
        <v>1997-08-04</v>
      </c>
      <c r="F12054" s="3">
        <f t="shared" ca="1" si="188"/>
        <v>22.17808219178082</v>
      </c>
      <c r="G12054" s="2">
        <v>42374</v>
      </c>
      <c r="H12054" s="2">
        <v>42838.85</v>
      </c>
    </row>
    <row r="12055" spans="1:8" hidden="1" x14ac:dyDescent="0.2">
      <c r="A12055" t="s">
        <v>13529</v>
      </c>
      <c r="B12055" t="s">
        <v>725</v>
      </c>
      <c r="C12055" t="s">
        <v>67</v>
      </c>
      <c r="D12055" t="s">
        <v>15196</v>
      </c>
      <c r="E12055" s="1" t="d">
        <v>2008-08-04</v>
      </c>
      <c r="F12055" s="3">
        <f t="shared" ca="1" si="188"/>
        <v>11.169863013698631</v>
      </c>
      <c r="G12055" s="2">
        <v>39634</v>
      </c>
      <c r="H12055" s="2">
        <v>50453.3</v>
      </c>
    </row>
    <row r="12056" spans="1:8" hidden="1" x14ac:dyDescent="0.2">
      <c r="A12056" t="s">
        <v>13530</v>
      </c>
      <c r="B12056" t="s">
        <v>128</v>
      </c>
      <c r="C12056" t="s">
        <v>415</v>
      </c>
      <c r="D12056" t="s">
        <v>15207</v>
      </c>
      <c r="E12056" s="1" t="d">
        <v>2017-05-08</v>
      </c>
      <c r="F12056" s="3">
        <f t="shared" ca="1" si="188"/>
        <v>2.4054794520547946</v>
      </c>
      <c r="G12056" s="2">
        <v>29638</v>
      </c>
      <c r="H12056" s="2">
        <v>30229.01</v>
      </c>
    </row>
    <row r="12057" spans="1:8" x14ac:dyDescent="0.2">
      <c r="A12057" t="s">
        <v>11539</v>
      </c>
      <c r="B12057" t="s">
        <v>850</v>
      </c>
      <c r="C12057" t="s">
        <v>1191</v>
      </c>
      <c r="D12057" t="s">
        <v>15184</v>
      </c>
      <c r="E12057" s="1" t="d">
        <v>1996-06-03</v>
      </c>
      <c r="F12057" s="3">
        <f t="shared" ca="1" si="188"/>
        <v>23.347945205479451</v>
      </c>
      <c r="G12057" s="2">
        <v>42374</v>
      </c>
      <c r="H12057" s="2">
        <v>42797.22</v>
      </c>
    </row>
    <row r="12058" spans="1:8" x14ac:dyDescent="0.2">
      <c r="A12058" t="s">
        <v>10291</v>
      </c>
      <c r="B12058" t="s">
        <v>17</v>
      </c>
      <c r="C12058" t="s">
        <v>18</v>
      </c>
      <c r="D12058" t="s">
        <v>15184</v>
      </c>
      <c r="E12058" s="1" t="d">
        <v>2017-09-05</v>
      </c>
      <c r="F12058" s="3">
        <f t="shared" ca="1" si="188"/>
        <v>2.0767123287671234</v>
      </c>
      <c r="G12058" s="2">
        <v>50440</v>
      </c>
      <c r="H12058" s="2">
        <v>42619.35</v>
      </c>
    </row>
    <row r="12059" spans="1:8" hidden="1" x14ac:dyDescent="0.2">
      <c r="A12059" t="s">
        <v>13533</v>
      </c>
      <c r="B12059" t="s">
        <v>1226</v>
      </c>
      <c r="C12059" t="s">
        <v>1227</v>
      </c>
      <c r="D12059" t="s">
        <v>15194</v>
      </c>
      <c r="E12059" s="1" t="d">
        <v>1984-07-02</v>
      </c>
      <c r="F12059" s="3">
        <f t="shared" ca="1" si="188"/>
        <v>35.276712328767125</v>
      </c>
      <c r="G12059" s="2">
        <v>37132</v>
      </c>
      <c r="H12059" s="2">
        <v>65121.35</v>
      </c>
    </row>
    <row r="12060" spans="1:8" hidden="1" x14ac:dyDescent="0.2">
      <c r="A12060" t="s">
        <v>14818</v>
      </c>
      <c r="B12060" t="s">
        <v>390</v>
      </c>
      <c r="C12060" t="s">
        <v>1243</v>
      </c>
      <c r="D12060" t="s">
        <v>15187</v>
      </c>
      <c r="E12060" s="1" t="d">
        <v>2016-05-18</v>
      </c>
      <c r="F12060" s="3">
        <f t="shared" ca="1" si="188"/>
        <v>3.3780821917808219</v>
      </c>
      <c r="G12060" s="2">
        <v>36988</v>
      </c>
      <c r="H12060" s="2">
        <v>44941.07</v>
      </c>
    </row>
    <row r="12061" spans="1:8" hidden="1" x14ac:dyDescent="0.2">
      <c r="A12061" t="s">
        <v>14431</v>
      </c>
      <c r="B12061" t="s">
        <v>390</v>
      </c>
      <c r="C12061" t="s">
        <v>1243</v>
      </c>
      <c r="D12061" t="s">
        <v>15187</v>
      </c>
      <c r="E12061" s="1" t="d">
        <v>2007-10-23</v>
      </c>
      <c r="F12061" s="3">
        <f t="shared" ca="1" si="188"/>
        <v>11.953424657534246</v>
      </c>
      <c r="G12061" s="2">
        <v>48085</v>
      </c>
      <c r="H12061" s="2">
        <v>44887.08</v>
      </c>
    </row>
    <row r="12062" spans="1:8" hidden="1" x14ac:dyDescent="0.2">
      <c r="A12062" t="s">
        <v>4796</v>
      </c>
      <c r="B12062" t="s">
        <v>188</v>
      </c>
      <c r="C12062" t="s">
        <v>1630</v>
      </c>
      <c r="D12062" t="s">
        <v>15187</v>
      </c>
      <c r="E12062" s="1" t="d">
        <v>2010-11-10</v>
      </c>
      <c r="F12062" s="3">
        <f t="shared" ca="1" si="188"/>
        <v>8.9013698630136986</v>
      </c>
      <c r="G12062" s="2">
        <v>42289</v>
      </c>
      <c r="H12062" s="2">
        <v>44740.74</v>
      </c>
    </row>
    <row r="12063" spans="1:8" hidden="1" x14ac:dyDescent="0.2">
      <c r="A12063" t="s">
        <v>13537</v>
      </c>
      <c r="B12063" t="s">
        <v>51</v>
      </c>
      <c r="C12063" t="s">
        <v>437</v>
      </c>
      <c r="D12063" t="s">
        <v>15193</v>
      </c>
      <c r="E12063" s="1" t="d">
        <v>1997-11-17</v>
      </c>
      <c r="F12063" s="3">
        <f t="shared" ca="1" si="188"/>
        <v>21.890410958904109</v>
      </c>
      <c r="G12063" s="2">
        <v>39579</v>
      </c>
      <c r="H12063" s="2">
        <v>40377.49</v>
      </c>
    </row>
    <row r="12064" spans="1:8" hidden="1" x14ac:dyDescent="0.2">
      <c r="A12064" t="s">
        <v>3604</v>
      </c>
      <c r="B12064" t="s">
        <v>29</v>
      </c>
      <c r="C12064" t="s">
        <v>284</v>
      </c>
      <c r="D12064" t="s">
        <v>15187</v>
      </c>
      <c r="E12064" s="1" t="d">
        <v>2015-09-23</v>
      </c>
      <c r="F12064" s="3">
        <f t="shared" ca="1" si="188"/>
        <v>4.0301369863013701</v>
      </c>
      <c r="G12064" s="2">
        <v>41083</v>
      </c>
      <c r="H12064" s="2">
        <v>44723.1</v>
      </c>
    </row>
    <row r="12065" spans="1:8" hidden="1" x14ac:dyDescent="0.2">
      <c r="A12065" t="s">
        <v>5734</v>
      </c>
      <c r="B12065" t="s">
        <v>29</v>
      </c>
      <c r="C12065" t="s">
        <v>364</v>
      </c>
      <c r="D12065" t="s">
        <v>15187</v>
      </c>
      <c r="E12065" s="1" t="d">
        <v>2017-03-08</v>
      </c>
      <c r="F12065" s="3">
        <f t="shared" ca="1" si="188"/>
        <v>2.5726027397260274</v>
      </c>
      <c r="G12065" s="2">
        <v>41083</v>
      </c>
      <c r="H12065" s="2">
        <v>44689.85</v>
      </c>
    </row>
    <row r="12066" spans="1:8" hidden="1" x14ac:dyDescent="0.2">
      <c r="A12066" t="s">
        <v>13540</v>
      </c>
      <c r="B12066" t="s">
        <v>3625</v>
      </c>
      <c r="C12066" t="s">
        <v>21</v>
      </c>
      <c r="D12066" t="s">
        <v>15182</v>
      </c>
      <c r="E12066" s="1" t="d">
        <v>2000-06-19</v>
      </c>
      <c r="F12066" s="3">
        <f t="shared" ca="1" si="188"/>
        <v>19.301369863013697</v>
      </c>
      <c r="G12066" s="2">
        <v>41208</v>
      </c>
      <c r="H12066" s="2">
        <v>41615.65</v>
      </c>
    </row>
    <row r="12067" spans="1:8" hidden="1" x14ac:dyDescent="0.2">
      <c r="A12067" t="s">
        <v>13541</v>
      </c>
      <c r="B12067" t="s">
        <v>6565</v>
      </c>
      <c r="C12067" t="s">
        <v>67</v>
      </c>
      <c r="D12067" t="s">
        <v>15196</v>
      </c>
      <c r="E12067" s="1" t="d">
        <v>2009-10-22</v>
      </c>
      <c r="F12067" s="3">
        <f t="shared" ca="1" si="188"/>
        <v>9.9534246575342458</v>
      </c>
      <c r="G12067" s="2">
        <v>33690</v>
      </c>
      <c r="H12067" s="2">
        <v>34702.61</v>
      </c>
    </row>
    <row r="12068" spans="1:8" hidden="1" x14ac:dyDescent="0.2">
      <c r="A12068" t="s">
        <v>3646</v>
      </c>
      <c r="B12068" t="s">
        <v>288</v>
      </c>
      <c r="C12068" t="s">
        <v>340</v>
      </c>
      <c r="D12068" t="s">
        <v>15206</v>
      </c>
      <c r="E12068" s="1" t="d">
        <v>2006-06-24</v>
      </c>
      <c r="F12068" s="3">
        <f t="shared" ca="1" si="188"/>
        <v>13.284931506849315</v>
      </c>
      <c r="G12068" s="2">
        <v>60700</v>
      </c>
      <c r="H12068" s="2">
        <v>52830.77</v>
      </c>
    </row>
    <row r="12069" spans="1:8" hidden="1" x14ac:dyDescent="0.2">
      <c r="A12069" t="s">
        <v>13543</v>
      </c>
      <c r="B12069" t="s">
        <v>1260</v>
      </c>
      <c r="C12069" t="s">
        <v>1208</v>
      </c>
      <c r="D12069" t="s">
        <v>15189</v>
      </c>
      <c r="E12069" s="1" t="d">
        <v>1987-11-12</v>
      </c>
      <c r="F12069" s="3">
        <f t="shared" ca="1" si="188"/>
        <v>31.912328767123288</v>
      </c>
      <c r="G12069" s="2">
        <v>51799</v>
      </c>
      <c r="H12069" s="2">
        <v>59199.74</v>
      </c>
    </row>
    <row r="12070" spans="1:8" hidden="1" x14ac:dyDescent="0.2">
      <c r="A12070" t="s">
        <v>13544</v>
      </c>
      <c r="B12070" t="s">
        <v>1463</v>
      </c>
      <c r="C12070" t="s">
        <v>1356</v>
      </c>
      <c r="D12070" t="s">
        <v>15192</v>
      </c>
      <c r="E12070" s="1" t="d">
        <v>2009-04-02</v>
      </c>
      <c r="F12070" s="3">
        <f t="shared" ca="1" si="188"/>
        <v>10.509589041095891</v>
      </c>
      <c r="G12070" s="2">
        <v>43088</v>
      </c>
      <c r="H12070" s="2">
        <v>53685.37</v>
      </c>
    </row>
    <row r="12071" spans="1:8" hidden="1" x14ac:dyDescent="0.2">
      <c r="A12071" t="s">
        <v>13545</v>
      </c>
      <c r="B12071" t="s">
        <v>74</v>
      </c>
      <c r="C12071" t="s">
        <v>1096</v>
      </c>
      <c r="D12071" t="s">
        <v>15191</v>
      </c>
      <c r="E12071" s="1" t="d">
        <v>1988-11-21</v>
      </c>
      <c r="F12071" s="3">
        <f t="shared" ca="1" si="188"/>
        <v>30.884931506849316</v>
      </c>
      <c r="G12071" s="2">
        <v>36202</v>
      </c>
      <c r="H12071" s="2">
        <v>37579.46</v>
      </c>
    </row>
    <row r="12072" spans="1:8" hidden="1" x14ac:dyDescent="0.2">
      <c r="A12072" t="s">
        <v>13546</v>
      </c>
      <c r="B12072" t="s">
        <v>2564</v>
      </c>
      <c r="C12072" t="s">
        <v>1748</v>
      </c>
      <c r="D12072" t="s">
        <v>15190</v>
      </c>
      <c r="E12072" s="1" t="d">
        <v>1996-11-02</v>
      </c>
      <c r="F12072" s="3">
        <f t="shared" ca="1" si="188"/>
        <v>22.931506849315067</v>
      </c>
      <c r="G12072" s="2">
        <v>46967</v>
      </c>
      <c r="H12072" s="2">
        <v>53464.92</v>
      </c>
    </row>
    <row r="12073" spans="1:8" hidden="1" x14ac:dyDescent="0.2">
      <c r="A12073" t="s">
        <v>13547</v>
      </c>
      <c r="B12073" t="s">
        <v>23</v>
      </c>
      <c r="C12073" t="s">
        <v>1376</v>
      </c>
      <c r="D12073" t="s">
        <v>15189</v>
      </c>
      <c r="E12073" s="1" t="d">
        <v>2015-05-28</v>
      </c>
      <c r="F12073" s="3">
        <f t="shared" ca="1" si="188"/>
        <v>4.353424657534247</v>
      </c>
      <c r="G12073" s="2">
        <v>24960</v>
      </c>
      <c r="H12073">
        <v>108</v>
      </c>
    </row>
    <row r="12074" spans="1:8" hidden="1" x14ac:dyDescent="0.2">
      <c r="A12074" t="s">
        <v>13548</v>
      </c>
      <c r="B12074" t="s">
        <v>515</v>
      </c>
      <c r="C12074" t="s">
        <v>516</v>
      </c>
      <c r="D12074" t="s">
        <v>15192</v>
      </c>
      <c r="E12074" s="1" t="d">
        <v>2007-01-18</v>
      </c>
      <c r="F12074" s="3">
        <f t="shared" ca="1" si="188"/>
        <v>12.715068493150685</v>
      </c>
      <c r="G12074" s="2">
        <v>28313</v>
      </c>
      <c r="H12074" s="2">
        <v>32049.95</v>
      </c>
    </row>
    <row r="12075" spans="1:8" hidden="1" x14ac:dyDescent="0.2">
      <c r="A12075" t="s">
        <v>13548</v>
      </c>
      <c r="B12075" t="s">
        <v>872</v>
      </c>
      <c r="C12075" t="s">
        <v>2367</v>
      </c>
      <c r="D12075" t="s">
        <v>2368</v>
      </c>
      <c r="E12075" s="1" t="d">
        <v>2014-06-19</v>
      </c>
      <c r="F12075" s="3">
        <f t="shared" ca="1" si="188"/>
        <v>5.2931506849315069</v>
      </c>
      <c r="G12075" s="2">
        <v>32094</v>
      </c>
      <c r="H12075">
        <v>277.74</v>
      </c>
    </row>
    <row r="12076" spans="1:8" hidden="1" x14ac:dyDescent="0.2">
      <c r="A12076" t="s">
        <v>13549</v>
      </c>
      <c r="B12076" t="s">
        <v>1677</v>
      </c>
      <c r="C12076" t="s">
        <v>1529</v>
      </c>
      <c r="D12076" t="s">
        <v>15197</v>
      </c>
      <c r="E12076" s="1" t="d">
        <v>1998-02-27</v>
      </c>
      <c r="F12076" s="3">
        <f t="shared" ca="1" si="188"/>
        <v>21.610958904109587</v>
      </c>
      <c r="G12076" s="2">
        <v>40921</v>
      </c>
      <c r="H12076" s="2">
        <v>46267.77</v>
      </c>
    </row>
    <row r="12077" spans="1:8" hidden="1" x14ac:dyDescent="0.2">
      <c r="A12077" t="s">
        <v>13550</v>
      </c>
      <c r="B12077" t="s">
        <v>1412</v>
      </c>
      <c r="C12077" t="s">
        <v>3436</v>
      </c>
      <c r="D12077" t="s">
        <v>15189</v>
      </c>
      <c r="E12077" s="1" t="d">
        <v>2013-09-10</v>
      </c>
      <c r="F12077" s="3">
        <f t="shared" ca="1" si="188"/>
        <v>6.065753424657534</v>
      </c>
      <c r="G12077" s="2">
        <v>37543</v>
      </c>
      <c r="H12077" s="2">
        <v>42312.61</v>
      </c>
    </row>
    <row r="12078" spans="1:8" hidden="1" x14ac:dyDescent="0.2">
      <c r="A12078" t="s">
        <v>13551</v>
      </c>
      <c r="B12078" t="s">
        <v>986</v>
      </c>
      <c r="C12078" t="s">
        <v>500</v>
      </c>
      <c r="D12078" t="s">
        <v>15197</v>
      </c>
      <c r="E12078" s="1" t="d">
        <v>2012-11-13</v>
      </c>
      <c r="F12078" s="3">
        <f t="shared" ca="1" si="188"/>
        <v>6.8904109589041092</v>
      </c>
      <c r="G12078" s="2">
        <v>81804</v>
      </c>
      <c r="H12078" s="2">
        <v>82747.56</v>
      </c>
    </row>
    <row r="12079" spans="1:8" hidden="1" x14ac:dyDescent="0.2">
      <c r="A12079" t="s">
        <v>13552</v>
      </c>
      <c r="B12079" t="s">
        <v>169</v>
      </c>
      <c r="C12079" t="s">
        <v>170</v>
      </c>
      <c r="D12079" t="s">
        <v>15204</v>
      </c>
      <c r="E12079" s="1" t="d">
        <v>2010-12-01</v>
      </c>
      <c r="F12079" s="3">
        <f t="shared" ca="1" si="188"/>
        <v>8.8438356164383567</v>
      </c>
      <c r="G12079" s="2">
        <v>10974</v>
      </c>
      <c r="H12079" s="2">
        <v>3508.67</v>
      </c>
    </row>
    <row r="12080" spans="1:8" hidden="1" x14ac:dyDescent="0.2">
      <c r="A12080" t="s">
        <v>13553</v>
      </c>
      <c r="B12080" t="s">
        <v>1319</v>
      </c>
      <c r="C12080" t="s">
        <v>420</v>
      </c>
      <c r="D12080" t="s">
        <v>15201</v>
      </c>
      <c r="E12080" s="1" t="d">
        <v>2009-12-04</v>
      </c>
      <c r="F12080" s="3">
        <f t="shared" ca="1" si="188"/>
        <v>9.8356164383561637</v>
      </c>
      <c r="G12080" s="2">
        <v>40327</v>
      </c>
      <c r="H12080" s="2">
        <v>59155.77</v>
      </c>
    </row>
    <row r="12081" spans="1:8" hidden="1" x14ac:dyDescent="0.2">
      <c r="A12081" t="s">
        <v>13554</v>
      </c>
      <c r="B12081" t="s">
        <v>20</v>
      </c>
      <c r="C12081" t="s">
        <v>1283</v>
      </c>
      <c r="D12081" t="s">
        <v>15182</v>
      </c>
      <c r="E12081" s="1" t="d">
        <v>2015-11-02</v>
      </c>
      <c r="F12081" s="3">
        <f t="shared" ca="1" si="188"/>
        <v>3.9205479452054797</v>
      </c>
      <c r="G12081" s="2">
        <v>38926</v>
      </c>
      <c r="H12081" s="2">
        <v>35015.08</v>
      </c>
    </row>
    <row r="12082" spans="1:8" hidden="1" x14ac:dyDescent="0.2">
      <c r="A12082" t="s">
        <v>13555</v>
      </c>
      <c r="B12082" t="s">
        <v>1570</v>
      </c>
      <c r="C12082" t="s">
        <v>151</v>
      </c>
      <c r="D12082" t="s">
        <v>15202</v>
      </c>
      <c r="E12082" s="1" t="d">
        <v>2010-02-25</v>
      </c>
      <c r="F12082" s="3">
        <f t="shared" ca="1" si="188"/>
        <v>9.6082191780821926</v>
      </c>
      <c r="G12082" s="2">
        <v>40327</v>
      </c>
      <c r="H12082" s="2">
        <v>40916.28</v>
      </c>
    </row>
    <row r="12083" spans="1:8" hidden="1" x14ac:dyDescent="0.2">
      <c r="A12083" t="s">
        <v>11992</v>
      </c>
      <c r="B12083" t="s">
        <v>29</v>
      </c>
      <c r="C12083" t="s">
        <v>1461</v>
      </c>
      <c r="D12083" t="s">
        <v>15187</v>
      </c>
      <c r="E12083" s="1" t="d">
        <v>2017-03-08</v>
      </c>
      <c r="F12083" s="3">
        <f t="shared" ca="1" si="188"/>
        <v>2.5726027397260274</v>
      </c>
      <c r="G12083" s="2">
        <v>41083</v>
      </c>
      <c r="H12083" s="2">
        <v>44493.03</v>
      </c>
    </row>
    <row r="12084" spans="1:8" x14ac:dyDescent="0.2">
      <c r="A12084" t="s">
        <v>4977</v>
      </c>
      <c r="B12084" t="s">
        <v>17</v>
      </c>
      <c r="C12084" t="s">
        <v>18</v>
      </c>
      <c r="D12084" t="s">
        <v>15184</v>
      </c>
      <c r="E12084" s="1" t="d">
        <v>2017-09-11</v>
      </c>
      <c r="F12084" s="3">
        <f t="shared" ca="1" si="188"/>
        <v>2.0602739726027397</v>
      </c>
      <c r="G12084" s="2">
        <v>50440</v>
      </c>
      <c r="H12084" s="2">
        <v>42573.52</v>
      </c>
    </row>
    <row r="12085" spans="1:8" hidden="1" x14ac:dyDescent="0.2">
      <c r="A12085" t="s">
        <v>13558</v>
      </c>
      <c r="B12085" t="s">
        <v>1349</v>
      </c>
      <c r="C12085" t="s">
        <v>1013</v>
      </c>
      <c r="D12085" t="s">
        <v>15192</v>
      </c>
      <c r="E12085" s="1" t="d">
        <v>2014-11-06</v>
      </c>
      <c r="F12085" s="3">
        <f t="shared" ca="1" si="188"/>
        <v>4.9095890410958907</v>
      </c>
      <c r="G12085" s="2">
        <v>42588</v>
      </c>
      <c r="H12085" s="2">
        <v>43465.22</v>
      </c>
    </row>
    <row r="12086" spans="1:8" hidden="1" x14ac:dyDescent="0.2">
      <c r="A12086" t="s">
        <v>13559</v>
      </c>
      <c r="B12086" t="s">
        <v>453</v>
      </c>
      <c r="C12086" t="s">
        <v>1112</v>
      </c>
      <c r="D12086" t="s">
        <v>15190</v>
      </c>
      <c r="E12086" s="1" t="d">
        <v>1991-08-26</v>
      </c>
      <c r="F12086" s="3">
        <f t="shared" ca="1" si="188"/>
        <v>28.123287671232877</v>
      </c>
      <c r="G12086" s="2">
        <v>48260</v>
      </c>
      <c r="H12086" s="2">
        <v>92837.91</v>
      </c>
    </row>
    <row r="12087" spans="1:8" hidden="1" x14ac:dyDescent="0.2">
      <c r="A12087" t="s">
        <v>13560</v>
      </c>
      <c r="B12087" t="s">
        <v>74</v>
      </c>
      <c r="C12087" t="s">
        <v>3524</v>
      </c>
      <c r="D12087" t="s">
        <v>15197</v>
      </c>
      <c r="E12087" s="1" t="d">
        <v>2015-06-15</v>
      </c>
      <c r="F12087" s="3">
        <f t="shared" ca="1" si="188"/>
        <v>4.3041095890410963</v>
      </c>
      <c r="G12087" s="2">
        <v>31720</v>
      </c>
      <c r="H12087" s="2">
        <v>37344.35</v>
      </c>
    </row>
    <row r="12088" spans="1:8" hidden="1" x14ac:dyDescent="0.2">
      <c r="A12088" t="s">
        <v>13561</v>
      </c>
      <c r="B12088" t="s">
        <v>1976</v>
      </c>
      <c r="C12088" t="s">
        <v>945</v>
      </c>
      <c r="D12088" t="s">
        <v>15197</v>
      </c>
      <c r="E12088" s="1" t="d">
        <v>2003-03-10</v>
      </c>
      <c r="F12088" s="3">
        <f t="shared" ca="1" si="188"/>
        <v>16.578082191780823</v>
      </c>
      <c r="G12088" s="2">
        <v>53159</v>
      </c>
      <c r="H12088" s="2">
        <v>58113.65</v>
      </c>
    </row>
    <row r="12089" spans="1:8" hidden="1" x14ac:dyDescent="0.2">
      <c r="A12089" t="s">
        <v>13562</v>
      </c>
      <c r="B12089" t="s">
        <v>725</v>
      </c>
      <c r="C12089" t="s">
        <v>276</v>
      </c>
      <c r="D12089" t="s">
        <v>15196</v>
      </c>
      <c r="E12089" s="1" t="d">
        <v>1988-12-05</v>
      </c>
      <c r="F12089" s="3">
        <f t="shared" ca="1" si="188"/>
        <v>30.846575342465755</v>
      </c>
      <c r="G12089" s="2">
        <v>50136</v>
      </c>
      <c r="H12089" s="2">
        <v>52036.24</v>
      </c>
    </row>
    <row r="12090" spans="1:8" hidden="1" x14ac:dyDescent="0.2">
      <c r="A12090" t="s">
        <v>13563</v>
      </c>
      <c r="B12090" t="s">
        <v>479</v>
      </c>
      <c r="C12090" t="s">
        <v>480</v>
      </c>
      <c r="D12090" t="s">
        <v>15188</v>
      </c>
      <c r="E12090" s="1" t="d">
        <v>2003-02-13</v>
      </c>
      <c r="F12090" s="3">
        <f t="shared" ca="1" si="188"/>
        <v>16.646575342465752</v>
      </c>
      <c r="G12090" s="2">
        <v>59392</v>
      </c>
      <c r="H12090" s="2">
        <v>90677.92</v>
      </c>
    </row>
    <row r="12091" spans="1:8" hidden="1" x14ac:dyDescent="0.2">
      <c r="A12091" t="s">
        <v>4851</v>
      </c>
      <c r="B12091" t="s">
        <v>2043</v>
      </c>
      <c r="C12091" t="s">
        <v>340</v>
      </c>
      <c r="D12091" t="s">
        <v>15206</v>
      </c>
      <c r="E12091" s="1" t="d">
        <v>2017-06-19</v>
      </c>
      <c r="F12091" s="3">
        <f t="shared" ca="1" si="188"/>
        <v>2.2904109589041095</v>
      </c>
      <c r="G12091" s="2">
        <v>60700</v>
      </c>
      <c r="H12091" s="2">
        <v>59590.97</v>
      </c>
    </row>
    <row r="12092" spans="1:8" hidden="1" x14ac:dyDescent="0.2">
      <c r="A12092" t="s">
        <v>13565</v>
      </c>
      <c r="B12092" t="s">
        <v>515</v>
      </c>
      <c r="C12092" t="s">
        <v>1995</v>
      </c>
      <c r="D12092" t="s">
        <v>15192</v>
      </c>
      <c r="E12092" s="1" t="d">
        <v>2006-07-01</v>
      </c>
      <c r="F12092" s="3">
        <f t="shared" ca="1" si="188"/>
        <v>13.265753424657534</v>
      </c>
      <c r="G12092" s="2">
        <v>29162</v>
      </c>
      <c r="H12092" s="2">
        <v>30280.62</v>
      </c>
    </row>
    <row r="12093" spans="1:8" hidden="1" x14ac:dyDescent="0.2">
      <c r="A12093" t="s">
        <v>13566</v>
      </c>
      <c r="B12093" t="s">
        <v>385</v>
      </c>
      <c r="C12093" t="s">
        <v>6812</v>
      </c>
      <c r="D12093" t="s">
        <v>15218</v>
      </c>
      <c r="E12093" s="1" t="d">
        <v>2001-11-12</v>
      </c>
      <c r="F12093" s="3">
        <f t="shared" ca="1" si="188"/>
        <v>17.901369863013699</v>
      </c>
      <c r="G12093" s="2">
        <v>36712</v>
      </c>
      <c r="H12093" s="2">
        <v>51673.73</v>
      </c>
    </row>
    <row r="12094" spans="1:8" hidden="1" x14ac:dyDescent="0.2">
      <c r="A12094" t="s">
        <v>13566</v>
      </c>
      <c r="B12094" t="s">
        <v>169</v>
      </c>
      <c r="C12094" t="s">
        <v>170</v>
      </c>
      <c r="D12094" t="s">
        <v>15204</v>
      </c>
      <c r="E12094" s="1" t="d">
        <v>2001-09-27</v>
      </c>
      <c r="F12094" s="3">
        <f t="shared" ca="1" si="188"/>
        <v>18.027397260273972</v>
      </c>
      <c r="G12094" s="2">
        <v>11632</v>
      </c>
      <c r="H12094" s="2">
        <v>10449.42</v>
      </c>
    </row>
    <row r="12095" spans="1:8" hidden="1" x14ac:dyDescent="0.2">
      <c r="A12095" t="s">
        <v>13566</v>
      </c>
      <c r="B12095" t="s">
        <v>169</v>
      </c>
      <c r="C12095" t="s">
        <v>1336</v>
      </c>
      <c r="D12095" t="s">
        <v>1337</v>
      </c>
      <c r="E12095" s="1" t="d">
        <v>2007-06-25</v>
      </c>
      <c r="F12095" s="3">
        <f t="shared" ca="1" si="188"/>
        <v>12.282191780821918</v>
      </c>
      <c r="G12095" s="2">
        <v>23941</v>
      </c>
      <c r="H12095">
        <v>345.3</v>
      </c>
    </row>
    <row r="12096" spans="1:8" hidden="1" x14ac:dyDescent="0.2">
      <c r="A12096" t="s">
        <v>13567</v>
      </c>
      <c r="B12096" t="s">
        <v>1309</v>
      </c>
      <c r="C12096" t="s">
        <v>1961</v>
      </c>
      <c r="D12096" t="s">
        <v>15194</v>
      </c>
      <c r="E12096" s="1" t="d">
        <v>2006-12-04</v>
      </c>
      <c r="F12096" s="3">
        <f t="shared" ca="1" si="188"/>
        <v>12.838356164383562</v>
      </c>
      <c r="G12096" s="2">
        <v>52456</v>
      </c>
      <c r="H12096" s="2">
        <v>53478.15</v>
      </c>
    </row>
    <row r="12097" spans="1:8" hidden="1" x14ac:dyDescent="0.2">
      <c r="A12097" t="s">
        <v>13568</v>
      </c>
      <c r="B12097" t="s">
        <v>413</v>
      </c>
      <c r="C12097" t="s">
        <v>6834</v>
      </c>
      <c r="D12097" t="s">
        <v>15216</v>
      </c>
      <c r="E12097" s="1" t="d">
        <v>2017-09-05</v>
      </c>
      <c r="F12097" s="3">
        <f t="shared" ca="1" si="188"/>
        <v>2.0767123287671234</v>
      </c>
      <c r="G12097" s="2">
        <v>47900</v>
      </c>
      <c r="H12097" s="2">
        <v>38656.15</v>
      </c>
    </row>
    <row r="12098" spans="1:8" hidden="1" x14ac:dyDescent="0.2">
      <c r="A12098" t="s">
        <v>13569</v>
      </c>
      <c r="B12098" t="s">
        <v>5592</v>
      </c>
      <c r="C12098" t="s">
        <v>2325</v>
      </c>
      <c r="D12098" t="s">
        <v>15222</v>
      </c>
      <c r="E12098" s="1" t="d">
        <v>2006-07-17</v>
      </c>
      <c r="F12098" s="3">
        <f t="shared" ca="1" si="188"/>
        <v>13.221917808219178</v>
      </c>
      <c r="G12098" s="2">
        <v>82620</v>
      </c>
      <c r="H12098" s="2">
        <v>82058.13</v>
      </c>
    </row>
    <row r="12099" spans="1:8" x14ac:dyDescent="0.2">
      <c r="A12099" t="s">
        <v>371</v>
      </c>
      <c r="B12099" t="s">
        <v>86</v>
      </c>
      <c r="C12099" t="s">
        <v>372</v>
      </c>
      <c r="D12099" t="s">
        <v>15184</v>
      </c>
      <c r="E12099" s="1" t="d">
        <v>2015-11-30</v>
      </c>
      <c r="F12099" s="3">
        <f t="shared" ref="F12099:F12162" ca="1" si="189">(TODAY()-E12099)/365</f>
        <v>3.8438356164383563</v>
      </c>
      <c r="G12099" s="2">
        <v>51328</v>
      </c>
      <c r="H12099" s="2">
        <v>42571.09</v>
      </c>
    </row>
    <row r="12100" spans="1:8" hidden="1" x14ac:dyDescent="0.2">
      <c r="A12100" t="s">
        <v>13571</v>
      </c>
      <c r="B12100" t="s">
        <v>23</v>
      </c>
      <c r="C12100" t="s">
        <v>72</v>
      </c>
      <c r="D12100" t="s">
        <v>15189</v>
      </c>
      <c r="E12100" s="1" t="d">
        <v>2017-05-28</v>
      </c>
      <c r="F12100" s="3">
        <f t="shared" ca="1" si="189"/>
        <v>2.3506849315068492</v>
      </c>
      <c r="G12100" s="2">
        <v>24960</v>
      </c>
      <c r="H12100" s="2">
        <v>11293.88</v>
      </c>
    </row>
    <row r="12101" spans="1:8" hidden="1" x14ac:dyDescent="0.2">
      <c r="A12101" t="s">
        <v>13572</v>
      </c>
      <c r="B12101" t="s">
        <v>803</v>
      </c>
      <c r="C12101" t="s">
        <v>804</v>
      </c>
      <c r="D12101" t="s">
        <v>15194</v>
      </c>
      <c r="E12101" s="1" t="d">
        <v>2017-12-18</v>
      </c>
      <c r="F12101" s="3">
        <f t="shared" ca="1" si="189"/>
        <v>1.7917808219178082</v>
      </c>
      <c r="G12101" s="2">
        <v>36397</v>
      </c>
      <c r="H12101" s="2">
        <v>18528.82</v>
      </c>
    </row>
    <row r="12102" spans="1:8" hidden="1" x14ac:dyDescent="0.2">
      <c r="A12102" t="s">
        <v>13573</v>
      </c>
      <c r="B12102" t="s">
        <v>23</v>
      </c>
      <c r="C12102" t="s">
        <v>72</v>
      </c>
      <c r="D12102" t="s">
        <v>15189</v>
      </c>
      <c r="E12102" s="1" t="d">
        <v>2017-06-03</v>
      </c>
      <c r="F12102" s="3">
        <f t="shared" ca="1" si="189"/>
        <v>2.3342465753424659</v>
      </c>
      <c r="G12102" s="2">
        <v>24960</v>
      </c>
      <c r="H12102" s="2">
        <v>9474</v>
      </c>
    </row>
    <row r="12103" spans="1:8" hidden="1" x14ac:dyDescent="0.2">
      <c r="A12103" t="s">
        <v>13574</v>
      </c>
      <c r="B12103" t="s">
        <v>5117</v>
      </c>
      <c r="C12103" t="s">
        <v>1227</v>
      </c>
      <c r="D12103" t="s">
        <v>15194</v>
      </c>
      <c r="E12103" s="1" t="d">
        <v>1984-12-10</v>
      </c>
      <c r="F12103" s="3">
        <f t="shared" ca="1" si="189"/>
        <v>34.835616438356162</v>
      </c>
      <c r="G12103" s="2">
        <v>41757</v>
      </c>
      <c r="H12103" s="2">
        <v>58800.1</v>
      </c>
    </row>
    <row r="12104" spans="1:8" hidden="1" x14ac:dyDescent="0.2">
      <c r="A12104" t="s">
        <v>13575</v>
      </c>
      <c r="B12104" t="s">
        <v>74</v>
      </c>
      <c r="C12104" t="s">
        <v>3817</v>
      </c>
      <c r="D12104" t="s">
        <v>15190</v>
      </c>
      <c r="E12104" s="1" t="d">
        <v>2012-10-04</v>
      </c>
      <c r="F12104" s="3">
        <f t="shared" ca="1" si="189"/>
        <v>7</v>
      </c>
      <c r="G12104" s="2">
        <v>32292</v>
      </c>
      <c r="H12104" s="2">
        <v>46682.38</v>
      </c>
    </row>
    <row r="12105" spans="1:8" hidden="1" x14ac:dyDescent="0.2">
      <c r="A12105" t="s">
        <v>13576</v>
      </c>
      <c r="B12105" t="s">
        <v>51</v>
      </c>
      <c r="C12105" t="s">
        <v>317</v>
      </c>
      <c r="D12105" t="s">
        <v>15198</v>
      </c>
      <c r="E12105" s="1" t="d">
        <v>2012-03-08</v>
      </c>
      <c r="F12105" s="3">
        <f t="shared" ca="1" si="189"/>
        <v>7.5753424657534243</v>
      </c>
      <c r="G12105" s="2">
        <v>36312</v>
      </c>
      <c r="H12105" s="2">
        <v>37041.83</v>
      </c>
    </row>
    <row r="12106" spans="1:8" hidden="1" x14ac:dyDescent="0.2">
      <c r="A12106" t="s">
        <v>13577</v>
      </c>
      <c r="B12106" t="s">
        <v>74</v>
      </c>
      <c r="C12106" t="s">
        <v>3524</v>
      </c>
      <c r="D12106" t="s">
        <v>15197</v>
      </c>
      <c r="E12106" s="1" t="d">
        <v>2013-05-22</v>
      </c>
      <c r="F12106" s="3">
        <f t="shared" ca="1" si="189"/>
        <v>6.3698630136986303</v>
      </c>
      <c r="G12106" s="2">
        <v>31720</v>
      </c>
      <c r="H12106" s="2">
        <v>37416.839999999997</v>
      </c>
    </row>
    <row r="12107" spans="1:8" hidden="1" x14ac:dyDescent="0.2">
      <c r="A12107" t="s">
        <v>13578</v>
      </c>
      <c r="B12107" t="s">
        <v>515</v>
      </c>
      <c r="C12107" t="s">
        <v>1486</v>
      </c>
      <c r="D12107" t="s">
        <v>15192</v>
      </c>
      <c r="E12107" s="1" t="d">
        <v>2008-10-30</v>
      </c>
      <c r="F12107" s="3">
        <f t="shared" ca="1" si="189"/>
        <v>10.931506849315069</v>
      </c>
      <c r="G12107" s="2">
        <v>28313</v>
      </c>
      <c r="H12107" s="2">
        <v>31024.9</v>
      </c>
    </row>
    <row r="12108" spans="1:8" hidden="1" x14ac:dyDescent="0.2">
      <c r="A12108" t="s">
        <v>13578</v>
      </c>
      <c r="B12108" t="s">
        <v>872</v>
      </c>
      <c r="C12108" t="s">
        <v>1842</v>
      </c>
      <c r="D12108" t="s">
        <v>1843</v>
      </c>
      <c r="E12108" s="1" t="d">
        <v>2014-06-19</v>
      </c>
      <c r="F12108" s="3">
        <f t="shared" ca="1" si="189"/>
        <v>5.2931506849315069</v>
      </c>
      <c r="G12108" s="2">
        <v>32094</v>
      </c>
      <c r="H12108" s="2">
        <v>2430.1999999999998</v>
      </c>
    </row>
    <row r="12109" spans="1:8" hidden="1" x14ac:dyDescent="0.2">
      <c r="A12109" t="s">
        <v>13579</v>
      </c>
      <c r="B12109" t="s">
        <v>430</v>
      </c>
      <c r="C12109" t="s">
        <v>431</v>
      </c>
      <c r="D12109" t="s">
        <v>15211</v>
      </c>
      <c r="E12109" s="1" t="d">
        <v>2006-01-05</v>
      </c>
      <c r="F12109" s="3">
        <f t="shared" ca="1" si="189"/>
        <v>13.75068493150685</v>
      </c>
      <c r="G12109" s="2">
        <v>23920</v>
      </c>
      <c r="H12109" s="2">
        <v>9312.18</v>
      </c>
    </row>
    <row r="12110" spans="1:8" hidden="1" x14ac:dyDescent="0.2">
      <c r="A12110" t="s">
        <v>7926</v>
      </c>
      <c r="B12110" t="s">
        <v>390</v>
      </c>
      <c r="C12110" t="s">
        <v>1114</v>
      </c>
      <c r="D12110" t="s">
        <v>15187</v>
      </c>
      <c r="E12110" s="1" t="d">
        <v>2016-10-19</v>
      </c>
      <c r="F12110" s="3">
        <f t="shared" ca="1" si="189"/>
        <v>2.956164383561644</v>
      </c>
      <c r="G12110" s="2">
        <v>36988</v>
      </c>
      <c r="H12110" s="2">
        <v>44362.31</v>
      </c>
    </row>
    <row r="12111" spans="1:8" hidden="1" x14ac:dyDescent="0.2">
      <c r="A12111" t="s">
        <v>13581</v>
      </c>
      <c r="B12111" t="s">
        <v>20</v>
      </c>
      <c r="C12111" t="s">
        <v>1283</v>
      </c>
      <c r="D12111" t="s">
        <v>15182</v>
      </c>
      <c r="E12111" s="1" t="d">
        <v>2018-02-12</v>
      </c>
      <c r="F12111" s="3">
        <f t="shared" ca="1" si="189"/>
        <v>1.6383561643835616</v>
      </c>
      <c r="G12111" s="2">
        <v>38926</v>
      </c>
      <c r="H12111" s="2">
        <v>15801.11</v>
      </c>
    </row>
    <row r="12112" spans="1:8" hidden="1" x14ac:dyDescent="0.2">
      <c r="A12112" t="s">
        <v>1338</v>
      </c>
      <c r="B12112" t="s">
        <v>390</v>
      </c>
      <c r="C12112" t="s">
        <v>1114</v>
      </c>
      <c r="D12112" t="s">
        <v>15187</v>
      </c>
      <c r="E12112" s="1" t="d">
        <v>2015-06-03</v>
      </c>
      <c r="F12112" s="3">
        <f t="shared" ca="1" si="189"/>
        <v>4.3369863013698629</v>
      </c>
      <c r="G12112" s="2">
        <v>48085</v>
      </c>
      <c r="H12112" s="2">
        <v>44307.12</v>
      </c>
    </row>
    <row r="12113" spans="1:8" hidden="1" x14ac:dyDescent="0.2">
      <c r="A12113" t="s">
        <v>13583</v>
      </c>
      <c r="B12113" t="s">
        <v>1249</v>
      </c>
      <c r="C12113" t="s">
        <v>618</v>
      </c>
      <c r="D12113" t="s">
        <v>15190</v>
      </c>
      <c r="E12113" s="1" t="d">
        <v>2002-09-03</v>
      </c>
      <c r="F12113" s="3">
        <f t="shared" ca="1" si="189"/>
        <v>17.093150684931508</v>
      </c>
      <c r="G12113" s="2">
        <v>69851</v>
      </c>
      <c r="H12113" s="2">
        <v>69135.02</v>
      </c>
    </row>
    <row r="12114" spans="1:8" hidden="1" x14ac:dyDescent="0.2">
      <c r="A12114" t="s">
        <v>13584</v>
      </c>
      <c r="B12114" t="s">
        <v>128</v>
      </c>
      <c r="C12114" t="s">
        <v>107</v>
      </c>
      <c r="D12114" t="s">
        <v>15192</v>
      </c>
      <c r="E12114" s="1" t="d">
        <v>2008-07-10</v>
      </c>
      <c r="F12114" s="3">
        <f t="shared" ca="1" si="189"/>
        <v>11.238356164383562</v>
      </c>
      <c r="G12114" s="2">
        <v>33690</v>
      </c>
      <c r="H12114" s="2">
        <v>33020.47</v>
      </c>
    </row>
    <row r="12115" spans="1:8" x14ac:dyDescent="0.2">
      <c r="A12115" t="s">
        <v>8950</v>
      </c>
      <c r="B12115" t="s">
        <v>17</v>
      </c>
      <c r="C12115" t="s">
        <v>18</v>
      </c>
      <c r="D12115" t="s">
        <v>15184</v>
      </c>
      <c r="E12115" s="1" t="d">
        <v>2017-09-07</v>
      </c>
      <c r="F12115" s="3">
        <f t="shared" ca="1" si="189"/>
        <v>2.0712328767123287</v>
      </c>
      <c r="G12115" s="2">
        <v>50440</v>
      </c>
      <c r="H12115" s="2">
        <v>42548.72</v>
      </c>
    </row>
    <row r="12116" spans="1:8" hidden="1" x14ac:dyDescent="0.2">
      <c r="A12116" t="s">
        <v>13586</v>
      </c>
      <c r="B12116" t="s">
        <v>1012</v>
      </c>
      <c r="C12116" t="s">
        <v>2352</v>
      </c>
      <c r="D12116" t="s">
        <v>15192</v>
      </c>
      <c r="E12116" s="1" t="d">
        <v>2017-01-30</v>
      </c>
      <c r="F12116" s="3">
        <f t="shared" ca="1" si="189"/>
        <v>2.6739726027397261</v>
      </c>
      <c r="G12116" s="2">
        <v>60700</v>
      </c>
      <c r="H12116" s="2">
        <v>57998.85</v>
      </c>
    </row>
    <row r="12117" spans="1:8" hidden="1" x14ac:dyDescent="0.2">
      <c r="A12117" t="s">
        <v>13587</v>
      </c>
      <c r="B12117" t="s">
        <v>1061</v>
      </c>
      <c r="C12117" t="s">
        <v>1961</v>
      </c>
      <c r="D12117" t="s">
        <v>15194</v>
      </c>
      <c r="E12117" s="1" t="d">
        <v>2008-01-14</v>
      </c>
      <c r="F12117" s="3">
        <f t="shared" ca="1" si="189"/>
        <v>11.726027397260275</v>
      </c>
      <c r="G12117" s="2">
        <v>37401</v>
      </c>
      <c r="H12117" s="2">
        <v>37747.879999999997</v>
      </c>
    </row>
    <row r="12118" spans="1:8" hidden="1" x14ac:dyDescent="0.2">
      <c r="A12118" t="s">
        <v>13588</v>
      </c>
      <c r="B12118" t="s">
        <v>193</v>
      </c>
      <c r="C12118" t="s">
        <v>366</v>
      </c>
      <c r="D12118" t="s">
        <v>15191</v>
      </c>
      <c r="E12118" s="1" t="d">
        <v>2010-09-21</v>
      </c>
      <c r="F12118" s="3">
        <f t="shared" ca="1" si="189"/>
        <v>9.0383561643835613</v>
      </c>
      <c r="G12118" s="2">
        <v>32734</v>
      </c>
      <c r="H12118" s="2">
        <v>40426.69</v>
      </c>
    </row>
    <row r="12119" spans="1:8" x14ac:dyDescent="0.2">
      <c r="A12119" t="s">
        <v>14065</v>
      </c>
      <c r="B12119" t="s">
        <v>17</v>
      </c>
      <c r="C12119" t="s">
        <v>18</v>
      </c>
      <c r="D12119" t="s">
        <v>15184</v>
      </c>
      <c r="E12119" s="1" t="d">
        <v>2017-09-07</v>
      </c>
      <c r="F12119" s="3">
        <f t="shared" ca="1" si="189"/>
        <v>2.0712328767123287</v>
      </c>
      <c r="G12119" s="2">
        <v>50440</v>
      </c>
      <c r="H12119" s="2">
        <v>42511.41</v>
      </c>
    </row>
    <row r="12120" spans="1:8" hidden="1" x14ac:dyDescent="0.2">
      <c r="A12120" t="s">
        <v>12254</v>
      </c>
      <c r="B12120" t="s">
        <v>390</v>
      </c>
      <c r="C12120" t="s">
        <v>1114</v>
      </c>
      <c r="D12120" t="s">
        <v>15187</v>
      </c>
      <c r="E12120" s="1" t="d">
        <v>2015-06-03</v>
      </c>
      <c r="F12120" s="3">
        <f t="shared" ca="1" si="189"/>
        <v>4.3369863013698629</v>
      </c>
      <c r="G12120" s="2">
        <v>48085</v>
      </c>
      <c r="H12120" s="2">
        <v>44031.89</v>
      </c>
    </row>
    <row r="12121" spans="1:8" hidden="1" x14ac:dyDescent="0.2">
      <c r="A12121" t="s">
        <v>13591</v>
      </c>
      <c r="B12121" t="s">
        <v>193</v>
      </c>
      <c r="C12121" t="s">
        <v>194</v>
      </c>
      <c r="D12121" t="s">
        <v>15191</v>
      </c>
      <c r="E12121" s="1" t="d">
        <v>2004-01-31</v>
      </c>
      <c r="F12121" s="3">
        <f t="shared" ca="1" si="189"/>
        <v>15.682191780821919</v>
      </c>
      <c r="G12121" s="2">
        <v>34439</v>
      </c>
      <c r="H12121" s="2">
        <v>45018.1</v>
      </c>
    </row>
    <row r="12122" spans="1:8" hidden="1" x14ac:dyDescent="0.2">
      <c r="A12122" t="s">
        <v>13592</v>
      </c>
      <c r="B12122" t="s">
        <v>193</v>
      </c>
      <c r="C12122" t="s">
        <v>833</v>
      </c>
      <c r="D12122" t="s">
        <v>15191</v>
      </c>
      <c r="E12122" s="1" t="d">
        <v>2006-03-27</v>
      </c>
      <c r="F12122" s="3">
        <f t="shared" ca="1" si="189"/>
        <v>13.528767123287672</v>
      </c>
      <c r="G12122" s="2">
        <v>34439</v>
      </c>
      <c r="H12122" s="2">
        <v>44744.23</v>
      </c>
    </row>
    <row r="12123" spans="1:8" hidden="1" x14ac:dyDescent="0.2">
      <c r="A12123" t="s">
        <v>13593</v>
      </c>
      <c r="B12123" t="s">
        <v>169</v>
      </c>
      <c r="C12123" t="s">
        <v>170</v>
      </c>
      <c r="D12123" t="s">
        <v>15204</v>
      </c>
      <c r="E12123" s="1" t="d">
        <v>2006-09-07</v>
      </c>
      <c r="F12123" s="3">
        <f t="shared" ca="1" si="189"/>
        <v>13.079452054794521</v>
      </c>
      <c r="G12123" s="2">
        <v>11303</v>
      </c>
      <c r="H12123" s="2">
        <v>11085.09</v>
      </c>
    </row>
    <row r="12124" spans="1:8" hidden="1" x14ac:dyDescent="0.2">
      <c r="A12124" t="s">
        <v>13594</v>
      </c>
      <c r="B12124" t="s">
        <v>139</v>
      </c>
      <c r="C12124" t="s">
        <v>974</v>
      </c>
      <c r="D12124" t="s">
        <v>15197</v>
      </c>
      <c r="E12124" s="1" t="d">
        <v>2001-03-19</v>
      </c>
      <c r="F12124" s="3">
        <f t="shared" ca="1" si="189"/>
        <v>18.553424657534247</v>
      </c>
      <c r="G12124" s="2">
        <v>41804</v>
      </c>
      <c r="H12124" s="2">
        <v>48906.92</v>
      </c>
    </row>
    <row r="12125" spans="1:8" x14ac:dyDescent="0.2">
      <c r="A12125" t="s">
        <v>1990</v>
      </c>
      <c r="B12125" t="s">
        <v>1991</v>
      </c>
      <c r="C12125" t="s">
        <v>511</v>
      </c>
      <c r="D12125" t="s">
        <v>15184</v>
      </c>
      <c r="E12125" s="1" t="d">
        <v>2010-05-06</v>
      </c>
      <c r="F12125" s="3">
        <f t="shared" ca="1" si="189"/>
        <v>9.4164383561643827</v>
      </c>
      <c r="G12125" s="2">
        <v>41599</v>
      </c>
      <c r="H12125" s="2">
        <v>42507.65</v>
      </c>
    </row>
    <row r="12126" spans="1:8" hidden="1" x14ac:dyDescent="0.2">
      <c r="A12126" t="s">
        <v>13596</v>
      </c>
      <c r="B12126" t="s">
        <v>506</v>
      </c>
      <c r="C12126" t="s">
        <v>39</v>
      </c>
      <c r="D12126" t="s">
        <v>15189</v>
      </c>
      <c r="E12126" s="1" t="d">
        <v>2017-05-27</v>
      </c>
      <c r="F12126" s="3">
        <f t="shared" ca="1" si="189"/>
        <v>2.3534246575342466</v>
      </c>
      <c r="G12126" s="2">
        <v>21008</v>
      </c>
      <c r="H12126" s="2">
        <v>4260</v>
      </c>
    </row>
    <row r="12127" spans="1:8" hidden="1" x14ac:dyDescent="0.2">
      <c r="A12127" t="s">
        <v>13597</v>
      </c>
      <c r="B12127" t="s">
        <v>5953</v>
      </c>
      <c r="C12127" t="s">
        <v>228</v>
      </c>
      <c r="D12127" t="s">
        <v>15192</v>
      </c>
      <c r="E12127" s="1" t="d">
        <v>2017-03-23</v>
      </c>
      <c r="F12127" s="3">
        <f t="shared" ca="1" si="189"/>
        <v>2.5315068493150683</v>
      </c>
      <c r="G12127" s="2">
        <v>29129</v>
      </c>
      <c r="H12127" s="2">
        <v>28116.16</v>
      </c>
    </row>
    <row r="12128" spans="1:8" hidden="1" x14ac:dyDescent="0.2">
      <c r="A12128" t="s">
        <v>13598</v>
      </c>
      <c r="B12128" t="s">
        <v>695</v>
      </c>
      <c r="C12128" t="s">
        <v>916</v>
      </c>
      <c r="D12128" t="s">
        <v>15191</v>
      </c>
      <c r="E12128" s="1" t="d">
        <v>2005-10-17</v>
      </c>
      <c r="F12128" s="3">
        <f t="shared" ca="1" si="189"/>
        <v>13.96986301369863</v>
      </c>
      <c r="G12128" s="2">
        <v>46107</v>
      </c>
      <c r="H12128" s="2">
        <v>61967.16</v>
      </c>
    </row>
    <row r="12129" spans="1:8" hidden="1" x14ac:dyDescent="0.2">
      <c r="A12129" t="s">
        <v>10558</v>
      </c>
      <c r="B12129" t="s">
        <v>29</v>
      </c>
      <c r="C12129" t="s">
        <v>920</v>
      </c>
      <c r="D12129" t="s">
        <v>15187</v>
      </c>
      <c r="E12129" s="1" t="d">
        <v>2017-03-08</v>
      </c>
      <c r="F12129" s="3">
        <f t="shared" ca="1" si="189"/>
        <v>2.5726027397260274</v>
      </c>
      <c r="G12129" s="2">
        <v>41083</v>
      </c>
      <c r="H12129" s="2">
        <v>44009.15</v>
      </c>
    </row>
    <row r="12130" spans="1:8" hidden="1" x14ac:dyDescent="0.2">
      <c r="A12130" t="s">
        <v>841</v>
      </c>
      <c r="B12130" t="s">
        <v>29</v>
      </c>
      <c r="C12130" t="s">
        <v>842</v>
      </c>
      <c r="D12130" t="s">
        <v>15187</v>
      </c>
      <c r="E12130" s="1" t="d">
        <v>2017-03-08</v>
      </c>
      <c r="F12130" s="3">
        <f t="shared" ca="1" si="189"/>
        <v>2.5726027397260274</v>
      </c>
      <c r="G12130" s="2">
        <v>41083</v>
      </c>
      <c r="H12130" s="2">
        <v>43945.27</v>
      </c>
    </row>
    <row r="12131" spans="1:8" hidden="1" x14ac:dyDescent="0.2">
      <c r="A12131" t="s">
        <v>13602</v>
      </c>
      <c r="B12131" t="s">
        <v>6129</v>
      </c>
      <c r="C12131" t="s">
        <v>5198</v>
      </c>
      <c r="D12131" t="s">
        <v>15194</v>
      </c>
      <c r="E12131" s="1" t="d">
        <v>2004-08-30</v>
      </c>
      <c r="F12131" s="3">
        <f t="shared" ca="1" si="189"/>
        <v>15.101369863013698</v>
      </c>
      <c r="G12131" s="2">
        <v>40042</v>
      </c>
      <c r="H12131" s="2">
        <v>43918.15</v>
      </c>
    </row>
    <row r="12132" spans="1:8" hidden="1" x14ac:dyDescent="0.2">
      <c r="A12132" t="s">
        <v>13603</v>
      </c>
      <c r="B12132" t="s">
        <v>1061</v>
      </c>
      <c r="C12132" t="s">
        <v>2302</v>
      </c>
      <c r="D12132" t="s">
        <v>15194</v>
      </c>
      <c r="E12132" s="1" t="d">
        <v>2004-04-26</v>
      </c>
      <c r="F12132" s="3">
        <f t="shared" ca="1" si="189"/>
        <v>15.446575342465753</v>
      </c>
      <c r="G12132" s="2">
        <v>37401</v>
      </c>
      <c r="H12132" s="2">
        <v>25527.61</v>
      </c>
    </row>
    <row r="12133" spans="1:8" hidden="1" x14ac:dyDescent="0.2">
      <c r="A12133" t="s">
        <v>13604</v>
      </c>
      <c r="B12133" t="s">
        <v>23</v>
      </c>
      <c r="C12133" t="s">
        <v>72</v>
      </c>
      <c r="D12133" t="s">
        <v>15189</v>
      </c>
      <c r="E12133" s="1" t="d">
        <v>2009-06-22</v>
      </c>
      <c r="F12133" s="3">
        <f t="shared" ca="1" si="189"/>
        <v>10.287671232876713</v>
      </c>
      <c r="G12133" s="2">
        <v>24960</v>
      </c>
      <c r="H12133" s="2">
        <v>4128.96</v>
      </c>
    </row>
    <row r="12134" spans="1:8" hidden="1" x14ac:dyDescent="0.2">
      <c r="A12134" t="s">
        <v>13605</v>
      </c>
      <c r="B12134" t="s">
        <v>479</v>
      </c>
      <c r="C12134" t="s">
        <v>480</v>
      </c>
      <c r="D12134" t="s">
        <v>15188</v>
      </c>
      <c r="E12134" s="1" t="d">
        <v>2014-07-31</v>
      </c>
      <c r="F12134" s="3">
        <f t="shared" ca="1" si="189"/>
        <v>5.1780821917808222</v>
      </c>
      <c r="G12134" s="2">
        <v>46560</v>
      </c>
      <c r="H12134" s="2">
        <v>50507.7</v>
      </c>
    </row>
    <row r="12135" spans="1:8" hidden="1" x14ac:dyDescent="0.2">
      <c r="A12135" t="s">
        <v>13606</v>
      </c>
      <c r="B12135" t="s">
        <v>400</v>
      </c>
      <c r="C12135" t="s">
        <v>401</v>
      </c>
      <c r="D12135" t="s">
        <v>15190</v>
      </c>
      <c r="E12135" s="1" t="d">
        <v>2003-03-03</v>
      </c>
      <c r="F12135" s="3">
        <f t="shared" ca="1" si="189"/>
        <v>16.597260273972601</v>
      </c>
      <c r="G12135" s="2">
        <v>51253</v>
      </c>
      <c r="H12135" s="2">
        <v>51665.14</v>
      </c>
    </row>
    <row r="12136" spans="1:8" hidden="1" x14ac:dyDescent="0.2">
      <c r="A12136" t="s">
        <v>13607</v>
      </c>
      <c r="B12136" t="s">
        <v>1600</v>
      </c>
      <c r="C12136" t="s">
        <v>72</v>
      </c>
      <c r="D12136" t="s">
        <v>15189</v>
      </c>
      <c r="E12136" s="1" t="d">
        <v>2008-07-07</v>
      </c>
      <c r="F12136" s="3">
        <f t="shared" ca="1" si="189"/>
        <v>11.246575342465754</v>
      </c>
      <c r="G12136" s="2">
        <v>21008</v>
      </c>
      <c r="H12136" s="2">
        <v>4915</v>
      </c>
    </row>
    <row r="12137" spans="1:8" hidden="1" x14ac:dyDescent="0.2">
      <c r="A12137" t="s">
        <v>13608</v>
      </c>
      <c r="B12137" t="s">
        <v>1976</v>
      </c>
      <c r="C12137" t="s">
        <v>495</v>
      </c>
      <c r="D12137" t="s">
        <v>15197</v>
      </c>
      <c r="E12137" s="1" t="d">
        <v>1988-06-13</v>
      </c>
      <c r="F12137" s="3">
        <f t="shared" ca="1" si="189"/>
        <v>31.326027397260273</v>
      </c>
      <c r="G12137" s="2">
        <v>58568</v>
      </c>
      <c r="H12137" s="2">
        <v>61950.3</v>
      </c>
    </row>
    <row r="12138" spans="1:8" hidden="1" x14ac:dyDescent="0.2">
      <c r="A12138" t="s">
        <v>13609</v>
      </c>
      <c r="B12138" t="s">
        <v>248</v>
      </c>
      <c r="C12138" t="s">
        <v>1949</v>
      </c>
      <c r="D12138" t="s">
        <v>15190</v>
      </c>
      <c r="E12138" s="1" t="d">
        <v>1969-05-06</v>
      </c>
      <c r="F12138" s="3">
        <f t="shared" ca="1" si="189"/>
        <v>50.443835616438356</v>
      </c>
      <c r="G12138" s="2">
        <v>54417</v>
      </c>
      <c r="H12138" s="2">
        <v>60669.06</v>
      </c>
    </row>
    <row r="12139" spans="1:8" hidden="1" x14ac:dyDescent="0.2">
      <c r="A12139" t="s">
        <v>13610</v>
      </c>
      <c r="B12139" t="s">
        <v>45</v>
      </c>
      <c r="C12139" t="s">
        <v>451</v>
      </c>
      <c r="D12139" t="s">
        <v>15197</v>
      </c>
      <c r="E12139" s="1" t="d">
        <v>1975-09-29</v>
      </c>
      <c r="F12139" s="3">
        <f t="shared" ca="1" si="189"/>
        <v>44.041095890410958</v>
      </c>
      <c r="G12139" s="2">
        <v>44088</v>
      </c>
      <c r="H12139" s="2">
        <v>45114.69</v>
      </c>
    </row>
    <row r="12140" spans="1:8" hidden="1" x14ac:dyDescent="0.2">
      <c r="A12140" t="s">
        <v>13611</v>
      </c>
      <c r="B12140" t="s">
        <v>13612</v>
      </c>
      <c r="C12140" t="s">
        <v>521</v>
      </c>
      <c r="D12140" t="s">
        <v>15192</v>
      </c>
      <c r="E12140" s="1" t="d">
        <v>2014-02-18</v>
      </c>
      <c r="F12140" s="3">
        <f t="shared" ca="1" si="189"/>
        <v>5.624657534246575</v>
      </c>
      <c r="G12140" s="2">
        <v>73900</v>
      </c>
      <c r="H12140" s="2">
        <v>65280.54</v>
      </c>
    </row>
    <row r="12141" spans="1:8" hidden="1" x14ac:dyDescent="0.2">
      <c r="A12141" t="s">
        <v>13613</v>
      </c>
      <c r="B12141" t="s">
        <v>74</v>
      </c>
      <c r="C12141" t="s">
        <v>867</v>
      </c>
      <c r="D12141" t="s">
        <v>15191</v>
      </c>
      <c r="E12141" s="1" t="d">
        <v>1998-11-02</v>
      </c>
      <c r="F12141" s="3">
        <f t="shared" ca="1" si="189"/>
        <v>20.931506849315067</v>
      </c>
      <c r="G12141" s="2">
        <v>34247</v>
      </c>
      <c r="H12141" s="2">
        <v>36055.01</v>
      </c>
    </row>
    <row r="12142" spans="1:8" hidden="1" x14ac:dyDescent="0.2">
      <c r="A12142" t="s">
        <v>13614</v>
      </c>
      <c r="B12142" t="s">
        <v>433</v>
      </c>
      <c r="C12142" t="s">
        <v>1010</v>
      </c>
      <c r="D12142" t="s">
        <v>15190</v>
      </c>
      <c r="E12142" s="1" t="d">
        <v>1987-04-20</v>
      </c>
      <c r="F12142" s="3">
        <f t="shared" ca="1" si="189"/>
        <v>32.476712328767121</v>
      </c>
      <c r="G12142" s="2">
        <v>49553</v>
      </c>
      <c r="H12142" s="2">
        <v>50626.55</v>
      </c>
    </row>
    <row r="12143" spans="1:8" hidden="1" x14ac:dyDescent="0.2">
      <c r="A12143" t="s">
        <v>13615</v>
      </c>
      <c r="B12143" t="s">
        <v>193</v>
      </c>
      <c r="C12143" t="s">
        <v>194</v>
      </c>
      <c r="D12143" t="s">
        <v>15191</v>
      </c>
      <c r="E12143" s="1" t="d">
        <v>2004-01-26</v>
      </c>
      <c r="F12143" s="3">
        <f t="shared" ca="1" si="189"/>
        <v>15.695890410958905</v>
      </c>
      <c r="G12143" s="2">
        <v>34439</v>
      </c>
      <c r="H12143" s="2">
        <v>36271.75</v>
      </c>
    </row>
    <row r="12144" spans="1:8" hidden="1" x14ac:dyDescent="0.2">
      <c r="A12144" t="s">
        <v>13616</v>
      </c>
      <c r="B12144" t="s">
        <v>515</v>
      </c>
      <c r="C12144" t="s">
        <v>101</v>
      </c>
      <c r="D12144" t="s">
        <v>15192</v>
      </c>
      <c r="E12144" s="1" t="d">
        <v>2015-08-25</v>
      </c>
      <c r="F12144" s="3">
        <f t="shared" ca="1" si="189"/>
        <v>4.1095890410958908</v>
      </c>
      <c r="G12144" s="2">
        <v>27023</v>
      </c>
      <c r="H12144" s="2">
        <v>28101.13</v>
      </c>
    </row>
    <row r="12145" spans="1:8" hidden="1" x14ac:dyDescent="0.2">
      <c r="A12145" t="s">
        <v>13617</v>
      </c>
      <c r="B12145" t="s">
        <v>13618</v>
      </c>
      <c r="C12145" t="s">
        <v>151</v>
      </c>
      <c r="D12145" t="s">
        <v>15202</v>
      </c>
      <c r="E12145" s="1" t="d">
        <v>1996-05-03</v>
      </c>
      <c r="F12145" s="3">
        <f t="shared" ca="1" si="189"/>
        <v>23.432876712328767</v>
      </c>
      <c r="G12145" s="2">
        <v>84500</v>
      </c>
      <c r="H12145" s="2">
        <v>79733.58</v>
      </c>
    </row>
    <row r="12146" spans="1:8" hidden="1" x14ac:dyDescent="0.2">
      <c r="A12146" t="s">
        <v>13619</v>
      </c>
      <c r="B12146" t="s">
        <v>169</v>
      </c>
      <c r="C12146" t="s">
        <v>170</v>
      </c>
      <c r="D12146" t="s">
        <v>15204</v>
      </c>
      <c r="E12146" s="1" t="d">
        <v>2015-05-13</v>
      </c>
      <c r="F12146" s="3">
        <f t="shared" ca="1" si="189"/>
        <v>4.3945205479452056</v>
      </c>
      <c r="G12146" s="2">
        <v>10054</v>
      </c>
      <c r="H12146" s="2">
        <v>3376.92</v>
      </c>
    </row>
    <row r="12147" spans="1:8" hidden="1" x14ac:dyDescent="0.2">
      <c r="A12147" t="s">
        <v>13620</v>
      </c>
      <c r="B12147" t="s">
        <v>1976</v>
      </c>
      <c r="C12147" t="s">
        <v>1277</v>
      </c>
      <c r="D12147" t="s">
        <v>15197</v>
      </c>
      <c r="E12147" s="1" t="d">
        <v>1995-04-12</v>
      </c>
      <c r="F12147" s="3">
        <f t="shared" ca="1" si="189"/>
        <v>24.493150684931507</v>
      </c>
      <c r="G12147" s="2">
        <v>55512</v>
      </c>
      <c r="H12147" s="2">
        <v>58195.94</v>
      </c>
    </row>
    <row r="12148" spans="1:8" hidden="1" x14ac:dyDescent="0.2">
      <c r="A12148" t="s">
        <v>13621</v>
      </c>
      <c r="B12148" t="s">
        <v>9649</v>
      </c>
      <c r="C12148" t="s">
        <v>848</v>
      </c>
      <c r="D12148" t="s">
        <v>15191</v>
      </c>
      <c r="E12148" s="1" t="d">
        <v>2009-11-30</v>
      </c>
      <c r="F12148" s="3">
        <f t="shared" ca="1" si="189"/>
        <v>9.8465753424657532</v>
      </c>
      <c r="G12148" s="2">
        <v>43088</v>
      </c>
      <c r="H12148" s="2">
        <v>57314.19</v>
      </c>
    </row>
    <row r="12149" spans="1:8" hidden="1" x14ac:dyDescent="0.2">
      <c r="A12149" t="s">
        <v>13622</v>
      </c>
      <c r="B12149" t="s">
        <v>213</v>
      </c>
      <c r="C12149" t="s">
        <v>454</v>
      </c>
      <c r="D12149" t="s">
        <v>15190</v>
      </c>
      <c r="E12149" s="1" t="d">
        <v>2015-03-23</v>
      </c>
      <c r="F12149" s="3">
        <f t="shared" ca="1" si="189"/>
        <v>4.5342465753424657</v>
      </c>
      <c r="G12149" s="2">
        <v>33409</v>
      </c>
      <c r="H12149" s="2">
        <v>78254.649999999994</v>
      </c>
    </row>
    <row r="12150" spans="1:8" x14ac:dyDescent="0.2">
      <c r="A12150" t="s">
        <v>9983</v>
      </c>
      <c r="B12150" t="s">
        <v>820</v>
      </c>
      <c r="C12150" t="s">
        <v>511</v>
      </c>
      <c r="D12150" t="s">
        <v>15184</v>
      </c>
      <c r="E12150" s="1" t="d">
        <v>2018-01-02</v>
      </c>
      <c r="F12150" s="3">
        <f t="shared" ca="1" si="189"/>
        <v>1.7506849315068493</v>
      </c>
      <c r="G12150" s="2">
        <v>83900</v>
      </c>
      <c r="H12150" s="2">
        <v>42496.67</v>
      </c>
    </row>
    <row r="12151" spans="1:8" x14ac:dyDescent="0.2">
      <c r="A12151" t="s">
        <v>13307</v>
      </c>
      <c r="B12151" t="s">
        <v>17</v>
      </c>
      <c r="C12151" t="s">
        <v>18</v>
      </c>
      <c r="D12151" t="s">
        <v>15184</v>
      </c>
      <c r="E12151" s="1" t="d">
        <v>2010-06-03</v>
      </c>
      <c r="F12151" s="3">
        <f t="shared" ca="1" si="189"/>
        <v>9.3397260273972602</v>
      </c>
      <c r="G12151" s="2">
        <v>50440</v>
      </c>
      <c r="H12151" s="2">
        <v>42494.400000000001</v>
      </c>
    </row>
    <row r="12152" spans="1:8" hidden="1" x14ac:dyDescent="0.2">
      <c r="A12152" t="s">
        <v>5839</v>
      </c>
      <c r="B12152" t="s">
        <v>288</v>
      </c>
      <c r="C12152" t="s">
        <v>340</v>
      </c>
      <c r="D12152" t="s">
        <v>15206</v>
      </c>
      <c r="E12152" s="1" t="d">
        <v>2017-05-08</v>
      </c>
      <c r="F12152" s="3">
        <f t="shared" ca="1" si="189"/>
        <v>2.4054794520547946</v>
      </c>
      <c r="G12152" s="2">
        <v>60700</v>
      </c>
      <c r="H12152" s="2">
        <v>59591.05</v>
      </c>
    </row>
    <row r="12153" spans="1:8" hidden="1" x14ac:dyDescent="0.2">
      <c r="A12153" t="s">
        <v>13626</v>
      </c>
      <c r="B12153" t="s">
        <v>128</v>
      </c>
      <c r="C12153" t="s">
        <v>93</v>
      </c>
      <c r="D12153" t="s">
        <v>15198</v>
      </c>
      <c r="E12153" s="1" t="d">
        <v>2016-08-18</v>
      </c>
      <c r="F12153" s="3">
        <f t="shared" ca="1" si="189"/>
        <v>3.1260273972602741</v>
      </c>
      <c r="G12153" s="2">
        <v>30315</v>
      </c>
      <c r="H12153" s="2">
        <v>31364.5</v>
      </c>
    </row>
    <row r="12154" spans="1:8" hidden="1" x14ac:dyDescent="0.2">
      <c r="A12154" t="s">
        <v>13627</v>
      </c>
      <c r="B12154" t="s">
        <v>80</v>
      </c>
      <c r="C12154" t="s">
        <v>1885</v>
      </c>
      <c r="D12154" t="s">
        <v>15193</v>
      </c>
      <c r="E12154" s="1" t="d">
        <v>2017-07-17</v>
      </c>
      <c r="F12154" s="3">
        <f t="shared" ca="1" si="189"/>
        <v>2.2136986301369861</v>
      </c>
      <c r="G12154" s="2">
        <v>42131</v>
      </c>
      <c r="H12154" s="2">
        <v>41674.03</v>
      </c>
    </row>
    <row r="12155" spans="1:8" hidden="1" x14ac:dyDescent="0.2">
      <c r="A12155" t="s">
        <v>13628</v>
      </c>
      <c r="B12155" t="s">
        <v>169</v>
      </c>
      <c r="C12155" t="s">
        <v>170</v>
      </c>
      <c r="D12155" t="s">
        <v>15204</v>
      </c>
      <c r="E12155" s="1" t="d">
        <v>2004-04-08</v>
      </c>
      <c r="F12155" s="3">
        <f t="shared" ca="1" si="189"/>
        <v>15.495890410958904</v>
      </c>
      <c r="G12155" s="2">
        <v>11303</v>
      </c>
      <c r="H12155" s="2">
        <v>11061.15</v>
      </c>
    </row>
    <row r="12156" spans="1:8" hidden="1" x14ac:dyDescent="0.2">
      <c r="A12156" t="s">
        <v>13628</v>
      </c>
      <c r="B12156" t="s">
        <v>169</v>
      </c>
      <c r="C12156" t="s">
        <v>1336</v>
      </c>
      <c r="D12156" t="s">
        <v>1337</v>
      </c>
      <c r="E12156" s="1" t="d">
        <v>2007-06-25</v>
      </c>
      <c r="F12156" s="3">
        <f t="shared" ca="1" si="189"/>
        <v>12.282191780821918</v>
      </c>
      <c r="G12156" s="2">
        <v>23941</v>
      </c>
      <c r="H12156">
        <v>345.3</v>
      </c>
    </row>
    <row r="12157" spans="1:8" hidden="1" x14ac:dyDescent="0.2">
      <c r="A12157" t="s">
        <v>13629</v>
      </c>
      <c r="B12157" t="s">
        <v>725</v>
      </c>
      <c r="C12157" t="s">
        <v>276</v>
      </c>
      <c r="D12157" t="s">
        <v>15196</v>
      </c>
      <c r="E12157" s="1" t="d">
        <v>1986-03-13</v>
      </c>
      <c r="F12157" s="3">
        <f t="shared" ca="1" si="189"/>
        <v>33.580821917808223</v>
      </c>
      <c r="G12157" s="2">
        <v>51479</v>
      </c>
      <c r="H12157" s="2">
        <v>82907.78</v>
      </c>
    </row>
    <row r="12158" spans="1:8" hidden="1" x14ac:dyDescent="0.2">
      <c r="A12158" t="s">
        <v>11715</v>
      </c>
      <c r="B12158" t="s">
        <v>29</v>
      </c>
      <c r="C12158" t="s">
        <v>1481</v>
      </c>
      <c r="D12158" t="s">
        <v>15187</v>
      </c>
      <c r="E12158" s="1" t="d">
        <v>2015-09-23</v>
      </c>
      <c r="F12158" s="3">
        <f t="shared" ca="1" si="189"/>
        <v>4.0301369863013701</v>
      </c>
      <c r="G12158" s="2">
        <v>41083</v>
      </c>
      <c r="H12158" s="2">
        <v>43930.68</v>
      </c>
    </row>
    <row r="12159" spans="1:8" hidden="1" x14ac:dyDescent="0.2">
      <c r="A12159" t="s">
        <v>13631</v>
      </c>
      <c r="B12159" t="s">
        <v>385</v>
      </c>
      <c r="C12159" t="s">
        <v>2115</v>
      </c>
      <c r="D12159" t="s">
        <v>15197</v>
      </c>
      <c r="E12159" s="1" t="d">
        <v>2008-12-01</v>
      </c>
      <c r="F12159" s="3">
        <f t="shared" ca="1" si="189"/>
        <v>10.843835616438357</v>
      </c>
      <c r="G12159" s="2">
        <v>34632</v>
      </c>
      <c r="H12159" s="2">
        <v>42611.78</v>
      </c>
    </row>
    <row r="12160" spans="1:8" hidden="1" x14ac:dyDescent="0.2">
      <c r="A12160" t="s">
        <v>13632</v>
      </c>
      <c r="B12160" t="s">
        <v>1789</v>
      </c>
      <c r="C12160" t="s">
        <v>158</v>
      </c>
      <c r="D12160" t="s">
        <v>15190</v>
      </c>
      <c r="E12160" s="1" t="d">
        <v>1999-09-07</v>
      </c>
      <c r="F12160" s="3">
        <f t="shared" ca="1" si="189"/>
        <v>20.084931506849315</v>
      </c>
      <c r="G12160" s="2">
        <v>56322</v>
      </c>
      <c r="H12160" s="2">
        <v>58853.02</v>
      </c>
    </row>
    <row r="12161" spans="1:8" hidden="1" x14ac:dyDescent="0.2">
      <c r="A12161" t="s">
        <v>13633</v>
      </c>
      <c r="B12161" t="s">
        <v>2114</v>
      </c>
      <c r="C12161" t="s">
        <v>46</v>
      </c>
      <c r="D12161" t="s">
        <v>15191</v>
      </c>
      <c r="E12161" s="1" t="d">
        <v>2017-05-08</v>
      </c>
      <c r="F12161" s="3">
        <f t="shared" ca="1" si="189"/>
        <v>2.4054794520547946</v>
      </c>
      <c r="G12161" s="2">
        <v>32273</v>
      </c>
      <c r="H12161" s="2">
        <v>33582.449999999997</v>
      </c>
    </row>
    <row r="12162" spans="1:8" hidden="1" x14ac:dyDescent="0.2">
      <c r="A12162" t="s">
        <v>13634</v>
      </c>
      <c r="B12162" t="s">
        <v>1789</v>
      </c>
      <c r="C12162" t="s">
        <v>1949</v>
      </c>
      <c r="D12162" t="s">
        <v>15190</v>
      </c>
      <c r="E12162" s="1" t="d">
        <v>1979-12-31</v>
      </c>
      <c r="F12162" s="3">
        <f t="shared" ca="1" si="189"/>
        <v>39.783561643835618</v>
      </c>
      <c r="G12162" s="2">
        <v>61104</v>
      </c>
      <c r="H12162" s="2">
        <v>67424.399999999994</v>
      </c>
    </row>
    <row r="12163" spans="1:8" hidden="1" x14ac:dyDescent="0.2">
      <c r="A12163" t="s">
        <v>14213</v>
      </c>
      <c r="B12163" t="s">
        <v>845</v>
      </c>
      <c r="C12163" t="s">
        <v>2311</v>
      </c>
      <c r="D12163" t="s">
        <v>15187</v>
      </c>
      <c r="E12163" s="1" t="d">
        <v>2006-09-06</v>
      </c>
      <c r="F12163" s="3">
        <f t="shared" ref="F12163:F12226" ca="1" si="190">(TODAY()-E12163)/365</f>
        <v>13.082191780821917</v>
      </c>
      <c r="G12163" s="2">
        <v>46395</v>
      </c>
      <c r="H12163" s="2">
        <v>43680.92</v>
      </c>
    </row>
    <row r="12164" spans="1:8" hidden="1" x14ac:dyDescent="0.2">
      <c r="A12164" t="s">
        <v>13636</v>
      </c>
      <c r="B12164" t="s">
        <v>4703</v>
      </c>
      <c r="C12164" t="s">
        <v>15</v>
      </c>
      <c r="D12164" t="s">
        <v>15183</v>
      </c>
      <c r="E12164" s="1" t="d">
        <v>2016-12-08</v>
      </c>
      <c r="F12164" s="3">
        <f t="shared" ca="1" si="190"/>
        <v>2.8191780821917809</v>
      </c>
      <c r="G12164" s="2">
        <v>42328</v>
      </c>
      <c r="H12164" s="2">
        <v>41043.72</v>
      </c>
    </row>
    <row r="12165" spans="1:8" hidden="1" x14ac:dyDescent="0.2">
      <c r="A12165" t="s">
        <v>13637</v>
      </c>
      <c r="B12165" t="s">
        <v>2832</v>
      </c>
      <c r="C12165" t="s">
        <v>46</v>
      </c>
      <c r="D12165" t="s">
        <v>15191</v>
      </c>
      <c r="E12165" s="1" t="d">
        <v>2004-05-10</v>
      </c>
      <c r="F12165" s="3">
        <f t="shared" ca="1" si="190"/>
        <v>15.408219178082192</v>
      </c>
      <c r="G12165" s="2">
        <v>40060</v>
      </c>
      <c r="H12165" s="2">
        <v>60290.34</v>
      </c>
    </row>
    <row r="12166" spans="1:8" hidden="1" x14ac:dyDescent="0.2">
      <c r="A12166" t="s">
        <v>13638</v>
      </c>
      <c r="B12166" t="s">
        <v>193</v>
      </c>
      <c r="C12166" t="s">
        <v>366</v>
      </c>
      <c r="D12166" t="s">
        <v>15191</v>
      </c>
      <c r="E12166" s="1" t="d">
        <v>2005-08-29</v>
      </c>
      <c r="F12166" s="3">
        <f t="shared" ca="1" si="190"/>
        <v>14.104109589041096</v>
      </c>
      <c r="G12166" s="2">
        <v>32734</v>
      </c>
      <c r="H12166" s="2">
        <v>34471.379999999997</v>
      </c>
    </row>
    <row r="12167" spans="1:8" hidden="1" x14ac:dyDescent="0.2">
      <c r="A12167" t="s">
        <v>13639</v>
      </c>
      <c r="B12167" t="s">
        <v>944</v>
      </c>
      <c r="C12167" t="s">
        <v>1627</v>
      </c>
      <c r="D12167" t="s">
        <v>15191</v>
      </c>
      <c r="E12167" s="1" t="d">
        <v>2010-05-13</v>
      </c>
      <c r="F12167" s="3">
        <f t="shared" ca="1" si="190"/>
        <v>9.3972602739726021</v>
      </c>
      <c r="G12167" s="2">
        <v>22318</v>
      </c>
      <c r="H12167" s="2">
        <v>9302.75</v>
      </c>
    </row>
    <row r="12168" spans="1:8" hidden="1" x14ac:dyDescent="0.2">
      <c r="A12168" t="s">
        <v>13640</v>
      </c>
      <c r="B12168" t="s">
        <v>13641</v>
      </c>
      <c r="C12168" t="s">
        <v>990</v>
      </c>
      <c r="D12168" t="s">
        <v>15203</v>
      </c>
      <c r="E12168" s="1" t="d">
        <v>1998-03-26</v>
      </c>
      <c r="F12168" s="3">
        <f t="shared" ca="1" si="190"/>
        <v>21.536986301369861</v>
      </c>
      <c r="G12168" s="2">
        <v>50648</v>
      </c>
      <c r="H12168" s="2">
        <v>50514.52</v>
      </c>
    </row>
    <row r="12169" spans="1:8" hidden="1" x14ac:dyDescent="0.2">
      <c r="A12169" t="s">
        <v>13642</v>
      </c>
      <c r="B12169" t="s">
        <v>13643</v>
      </c>
      <c r="C12169" t="s">
        <v>804</v>
      </c>
      <c r="D12169" t="s">
        <v>15194</v>
      </c>
      <c r="E12169" s="1" t="d">
        <v>1988-08-22</v>
      </c>
      <c r="F12169" s="3">
        <f t="shared" ca="1" si="190"/>
        <v>31.134246575342466</v>
      </c>
      <c r="G12169" s="2">
        <v>52533</v>
      </c>
      <c r="H12169" s="2">
        <v>69883.289999999994</v>
      </c>
    </row>
    <row r="12170" spans="1:8" hidden="1" x14ac:dyDescent="0.2">
      <c r="A12170" t="s">
        <v>13644</v>
      </c>
      <c r="B12170" t="s">
        <v>1294</v>
      </c>
      <c r="C12170" t="s">
        <v>158</v>
      </c>
      <c r="D12170" t="s">
        <v>15190</v>
      </c>
      <c r="E12170" s="1" t="d">
        <v>2002-09-16</v>
      </c>
      <c r="F12170" s="3">
        <f t="shared" ca="1" si="190"/>
        <v>17.057534246575344</v>
      </c>
      <c r="G12170" s="2">
        <v>37928</v>
      </c>
      <c r="H12170" s="2">
        <v>36494.42</v>
      </c>
    </row>
    <row r="12171" spans="1:8" hidden="1" x14ac:dyDescent="0.2">
      <c r="A12171" t="s">
        <v>13645</v>
      </c>
      <c r="B12171" t="s">
        <v>328</v>
      </c>
      <c r="C12171" t="s">
        <v>221</v>
      </c>
      <c r="D12171" t="s">
        <v>15191</v>
      </c>
      <c r="E12171" s="1" t="d">
        <v>1996-09-23</v>
      </c>
      <c r="F12171" s="3">
        <f t="shared" ca="1" si="190"/>
        <v>23.041095890410958</v>
      </c>
      <c r="G12171" s="2">
        <v>60425</v>
      </c>
      <c r="H12171" s="2">
        <v>61737</v>
      </c>
    </row>
    <row r="12172" spans="1:8" hidden="1" x14ac:dyDescent="0.2">
      <c r="A12172" t="s">
        <v>13646</v>
      </c>
      <c r="B12172" t="s">
        <v>400</v>
      </c>
      <c r="C12172" t="s">
        <v>401</v>
      </c>
      <c r="D12172" t="s">
        <v>15190</v>
      </c>
      <c r="E12172" s="1" t="d">
        <v>1999-08-23</v>
      </c>
      <c r="F12172" s="3">
        <f t="shared" ca="1" si="190"/>
        <v>20.126027397260273</v>
      </c>
      <c r="G12172" s="2">
        <v>51253</v>
      </c>
      <c r="H12172" s="2">
        <v>62940.84</v>
      </c>
    </row>
    <row r="12173" spans="1:8" hidden="1" x14ac:dyDescent="0.2">
      <c r="A12173" t="s">
        <v>13647</v>
      </c>
      <c r="B12173" t="s">
        <v>3278</v>
      </c>
      <c r="C12173" t="s">
        <v>864</v>
      </c>
      <c r="D12173" t="s">
        <v>15197</v>
      </c>
      <c r="E12173" s="1" t="d">
        <v>2008-02-25</v>
      </c>
      <c r="F12173" s="3">
        <f t="shared" ca="1" si="190"/>
        <v>11.610958904109589</v>
      </c>
      <c r="G12173" s="2">
        <v>41599</v>
      </c>
      <c r="H12173" s="2">
        <v>45860.72</v>
      </c>
    </row>
    <row r="12174" spans="1:8" hidden="1" x14ac:dyDescent="0.2">
      <c r="A12174" t="s">
        <v>13648</v>
      </c>
      <c r="B12174" t="s">
        <v>51</v>
      </c>
      <c r="C12174" t="s">
        <v>459</v>
      </c>
      <c r="D12174" t="s">
        <v>15215</v>
      </c>
      <c r="E12174" s="1" t="d">
        <v>2010-09-27</v>
      </c>
      <c r="F12174" s="3">
        <f t="shared" ca="1" si="190"/>
        <v>9.0219178082191789</v>
      </c>
      <c r="G12174" s="2">
        <v>36312</v>
      </c>
      <c r="H12174" s="2">
        <v>45535.79</v>
      </c>
    </row>
    <row r="12175" spans="1:8" hidden="1" x14ac:dyDescent="0.2">
      <c r="A12175" t="s">
        <v>13649</v>
      </c>
      <c r="B12175" t="s">
        <v>299</v>
      </c>
      <c r="C12175" t="s">
        <v>228</v>
      </c>
      <c r="D12175" t="s">
        <v>15192</v>
      </c>
      <c r="E12175" s="1" t="d">
        <v>2004-09-23</v>
      </c>
      <c r="F12175" s="3">
        <f t="shared" ca="1" si="190"/>
        <v>15.035616438356165</v>
      </c>
      <c r="G12175" s="2">
        <v>90200</v>
      </c>
      <c r="H12175" s="2">
        <v>89600.47</v>
      </c>
    </row>
    <row r="12176" spans="1:8" hidden="1" x14ac:dyDescent="0.2">
      <c r="A12176" t="s">
        <v>10282</v>
      </c>
      <c r="B12176" t="s">
        <v>29</v>
      </c>
      <c r="C12176" t="s">
        <v>284</v>
      </c>
      <c r="D12176" t="s">
        <v>15187</v>
      </c>
      <c r="E12176" s="1" t="d">
        <v>2017-03-08</v>
      </c>
      <c r="F12176" s="3">
        <f t="shared" ca="1" si="190"/>
        <v>2.5726027397260274</v>
      </c>
      <c r="G12176" s="2">
        <v>41083</v>
      </c>
      <c r="H12176" s="2">
        <v>43669.35</v>
      </c>
    </row>
    <row r="12177" spans="1:8" hidden="1" x14ac:dyDescent="0.2">
      <c r="A12177" t="s">
        <v>13651</v>
      </c>
      <c r="B12177" t="s">
        <v>2112</v>
      </c>
      <c r="C12177" t="s">
        <v>1449</v>
      </c>
      <c r="D12177" t="s">
        <v>15215</v>
      </c>
      <c r="E12177" s="1" t="d">
        <v>2014-03-31</v>
      </c>
      <c r="F12177" s="3">
        <f t="shared" ca="1" si="190"/>
        <v>5.5123287671232877</v>
      </c>
      <c r="G12177" s="2">
        <v>33409</v>
      </c>
      <c r="H12177" s="2">
        <v>52871.01</v>
      </c>
    </row>
    <row r="12178" spans="1:8" hidden="1" x14ac:dyDescent="0.2">
      <c r="A12178" t="s">
        <v>13652</v>
      </c>
      <c r="B12178" t="s">
        <v>922</v>
      </c>
      <c r="C12178" t="s">
        <v>2614</v>
      </c>
      <c r="D12178" t="s">
        <v>15220</v>
      </c>
      <c r="E12178" s="1" t="d">
        <v>2016-12-17</v>
      </c>
      <c r="F12178" s="3">
        <f t="shared" ca="1" si="190"/>
        <v>2.7945205479452055</v>
      </c>
      <c r="G12178" s="2">
        <v>47828</v>
      </c>
      <c r="H12178" s="2">
        <v>44324.59</v>
      </c>
    </row>
    <row r="12179" spans="1:8" hidden="1" x14ac:dyDescent="0.2">
      <c r="A12179" t="s">
        <v>13653</v>
      </c>
      <c r="B12179" t="s">
        <v>74</v>
      </c>
      <c r="C12179" t="s">
        <v>670</v>
      </c>
      <c r="D12179" t="s">
        <v>15191</v>
      </c>
      <c r="E12179" s="1" t="d">
        <v>2006-03-01</v>
      </c>
      <c r="F12179" s="3">
        <f t="shared" ca="1" si="190"/>
        <v>13.6</v>
      </c>
      <c r="G12179" s="2">
        <v>32292</v>
      </c>
      <c r="H12179" s="2">
        <v>33516.53</v>
      </c>
    </row>
    <row r="12180" spans="1:8" hidden="1" x14ac:dyDescent="0.2">
      <c r="A12180" t="s">
        <v>14009</v>
      </c>
      <c r="B12180" t="s">
        <v>390</v>
      </c>
      <c r="C12180" t="s">
        <v>933</v>
      </c>
      <c r="D12180" t="s">
        <v>15187</v>
      </c>
      <c r="E12180" s="1" t="d">
        <v>2016-05-18</v>
      </c>
      <c r="F12180" s="3">
        <f t="shared" ca="1" si="190"/>
        <v>3.3780821917808219</v>
      </c>
      <c r="G12180" s="2">
        <v>36988</v>
      </c>
      <c r="H12180" s="2">
        <v>43617.19</v>
      </c>
    </row>
    <row r="12181" spans="1:8" hidden="1" x14ac:dyDescent="0.2">
      <c r="A12181" t="s">
        <v>9690</v>
      </c>
      <c r="B12181" t="s">
        <v>5475</v>
      </c>
      <c r="C12181" t="s">
        <v>2311</v>
      </c>
      <c r="D12181" t="s">
        <v>15187</v>
      </c>
      <c r="E12181" s="1" t="d">
        <v>2007-01-02</v>
      </c>
      <c r="F12181" s="3">
        <f t="shared" ca="1" si="190"/>
        <v>12.758904109589041</v>
      </c>
      <c r="G12181" s="2">
        <v>47557</v>
      </c>
      <c r="H12181" s="2">
        <v>43553.78</v>
      </c>
    </row>
    <row r="12182" spans="1:8" hidden="1" x14ac:dyDescent="0.2">
      <c r="A12182" t="s">
        <v>13656</v>
      </c>
      <c r="B12182" t="s">
        <v>608</v>
      </c>
      <c r="C12182" t="s">
        <v>70</v>
      </c>
      <c r="D12182" t="s">
        <v>15197</v>
      </c>
      <c r="E12182" s="1" t="d">
        <v>2005-11-05</v>
      </c>
      <c r="F12182" s="3">
        <f t="shared" ca="1" si="190"/>
        <v>13.917808219178083</v>
      </c>
      <c r="G12182" s="2">
        <v>57099</v>
      </c>
      <c r="H12182" s="2">
        <v>72112.45</v>
      </c>
    </row>
    <row r="12183" spans="1:8" hidden="1" x14ac:dyDescent="0.2">
      <c r="A12183" t="s">
        <v>5918</v>
      </c>
      <c r="B12183" t="s">
        <v>390</v>
      </c>
      <c r="C12183" t="s">
        <v>675</v>
      </c>
      <c r="D12183" t="s">
        <v>15187</v>
      </c>
      <c r="E12183" s="1" t="d">
        <v>2015-06-03</v>
      </c>
      <c r="F12183" s="3">
        <f t="shared" ca="1" si="190"/>
        <v>4.3369863013698629</v>
      </c>
      <c r="G12183" s="2">
        <v>48085</v>
      </c>
      <c r="H12183" s="2">
        <v>43494.48</v>
      </c>
    </row>
    <row r="12184" spans="1:8" hidden="1" x14ac:dyDescent="0.2">
      <c r="A12184" t="s">
        <v>8396</v>
      </c>
      <c r="B12184" t="s">
        <v>29</v>
      </c>
      <c r="C12184" t="s">
        <v>408</v>
      </c>
      <c r="D12184" t="s">
        <v>15187</v>
      </c>
      <c r="E12184" s="1" t="d">
        <v>2017-03-08</v>
      </c>
      <c r="F12184" s="3">
        <f t="shared" ca="1" si="190"/>
        <v>2.5726027397260274</v>
      </c>
      <c r="G12184" s="2">
        <v>41083</v>
      </c>
      <c r="H12184" s="2">
        <v>43485.54</v>
      </c>
    </row>
    <row r="12185" spans="1:8" hidden="1" x14ac:dyDescent="0.2">
      <c r="A12185" t="s">
        <v>407</v>
      </c>
      <c r="B12185" t="s">
        <v>29</v>
      </c>
      <c r="C12185" t="s">
        <v>408</v>
      </c>
      <c r="D12185" t="s">
        <v>15187</v>
      </c>
      <c r="E12185" s="1" t="d">
        <v>2015-11-04</v>
      </c>
      <c r="F12185" s="3">
        <f t="shared" ca="1" si="190"/>
        <v>3.9150684931506849</v>
      </c>
      <c r="G12185" s="2">
        <v>48909</v>
      </c>
      <c r="H12185" s="2">
        <v>43483.58</v>
      </c>
    </row>
    <row r="12186" spans="1:8" hidden="1" x14ac:dyDescent="0.2">
      <c r="A12186" t="s">
        <v>13660</v>
      </c>
      <c r="B12186" t="s">
        <v>1309</v>
      </c>
      <c r="C12186" t="s">
        <v>410</v>
      </c>
      <c r="D12186" t="s">
        <v>15194</v>
      </c>
      <c r="E12186" s="1" t="d">
        <v>2017-12-04</v>
      </c>
      <c r="F12186" s="3">
        <f t="shared" ca="1" si="190"/>
        <v>1.8301369863013699</v>
      </c>
      <c r="G12186" s="2">
        <v>42131</v>
      </c>
      <c r="H12186" s="2">
        <v>23829.78</v>
      </c>
    </row>
    <row r="12187" spans="1:8" x14ac:dyDescent="0.2">
      <c r="A12187" t="s">
        <v>5292</v>
      </c>
      <c r="B12187" t="s">
        <v>51</v>
      </c>
      <c r="C12187" t="s">
        <v>2375</v>
      </c>
      <c r="D12187" t="s">
        <v>15184</v>
      </c>
      <c r="E12187" s="1" t="d">
        <v>2013-06-24</v>
      </c>
      <c r="F12187" s="3">
        <f t="shared" ca="1" si="190"/>
        <v>6.279452054794521</v>
      </c>
      <c r="G12187" s="2">
        <v>36312</v>
      </c>
      <c r="H12187" s="2">
        <v>42431.839999999997</v>
      </c>
    </row>
    <row r="12188" spans="1:8" x14ac:dyDescent="0.2">
      <c r="A12188" t="s">
        <v>5278</v>
      </c>
      <c r="B12188" t="s">
        <v>5279</v>
      </c>
      <c r="C12188" t="s">
        <v>5280</v>
      </c>
      <c r="D12188" t="s">
        <v>15184</v>
      </c>
      <c r="E12188" s="1" t="d">
        <v>2011-10-10</v>
      </c>
      <c r="F12188" s="3">
        <f t="shared" ca="1" si="190"/>
        <v>7.9863013698630141</v>
      </c>
      <c r="G12188" s="2">
        <v>32371</v>
      </c>
      <c r="H12188" s="2">
        <v>42427.03</v>
      </c>
    </row>
    <row r="12189" spans="1:8" hidden="1" x14ac:dyDescent="0.2">
      <c r="A12189" t="s">
        <v>12521</v>
      </c>
      <c r="B12189" t="s">
        <v>29</v>
      </c>
      <c r="C12189" t="s">
        <v>408</v>
      </c>
      <c r="D12189" t="s">
        <v>15187</v>
      </c>
      <c r="E12189" s="1" t="d">
        <v>2017-03-08</v>
      </c>
      <c r="F12189" s="3">
        <f t="shared" ca="1" si="190"/>
        <v>2.5726027397260274</v>
      </c>
      <c r="G12189" s="2">
        <v>41083</v>
      </c>
      <c r="H12189" s="2">
        <v>43452.9</v>
      </c>
    </row>
    <row r="12190" spans="1:8" hidden="1" x14ac:dyDescent="0.2">
      <c r="A12190" t="s">
        <v>13664</v>
      </c>
      <c r="B12190" t="s">
        <v>173</v>
      </c>
      <c r="C12190" t="s">
        <v>1396</v>
      </c>
      <c r="D12190" t="s">
        <v>15205</v>
      </c>
      <c r="E12190" s="1" t="d">
        <v>2013-12-02</v>
      </c>
      <c r="F12190" s="3">
        <f t="shared" ca="1" si="190"/>
        <v>5.838356164383562</v>
      </c>
      <c r="G12190" s="2">
        <v>60412</v>
      </c>
      <c r="H12190" s="2">
        <v>60463.51</v>
      </c>
    </row>
    <row r="12191" spans="1:8" x14ac:dyDescent="0.2">
      <c r="A12191" t="s">
        <v>12728</v>
      </c>
      <c r="B12191" t="s">
        <v>5279</v>
      </c>
      <c r="C12191" t="s">
        <v>5280</v>
      </c>
      <c r="D12191" t="s">
        <v>15184</v>
      </c>
      <c r="E12191" s="1" t="d">
        <v>2014-01-23</v>
      </c>
      <c r="F12191" s="3">
        <f t="shared" ca="1" si="190"/>
        <v>5.6958904109589037</v>
      </c>
      <c r="G12191" s="2">
        <v>32371</v>
      </c>
      <c r="H12191" s="2">
        <v>42420.58</v>
      </c>
    </row>
    <row r="12192" spans="1:8" hidden="1" x14ac:dyDescent="0.2">
      <c r="A12192" t="s">
        <v>13666</v>
      </c>
      <c r="B12192" t="s">
        <v>688</v>
      </c>
      <c r="C12192" t="s">
        <v>204</v>
      </c>
      <c r="D12192" t="s">
        <v>15196</v>
      </c>
      <c r="E12192" s="1" t="d">
        <v>2016-05-23</v>
      </c>
      <c r="F12192" s="3">
        <f t="shared" ca="1" si="190"/>
        <v>3.3643835616438356</v>
      </c>
      <c r="G12192" s="2">
        <v>38340</v>
      </c>
      <c r="H12192" s="2">
        <v>38814.15</v>
      </c>
    </row>
    <row r="12193" spans="1:8" hidden="1" x14ac:dyDescent="0.2">
      <c r="A12193" t="s">
        <v>13667</v>
      </c>
      <c r="B12193" t="s">
        <v>2380</v>
      </c>
      <c r="C12193" t="s">
        <v>480</v>
      </c>
      <c r="D12193" t="s">
        <v>15188</v>
      </c>
      <c r="E12193" s="1" t="d">
        <v>1995-10-05</v>
      </c>
      <c r="F12193" s="3">
        <f t="shared" ca="1" si="190"/>
        <v>24.010958904109589</v>
      </c>
      <c r="G12193" s="2">
        <v>86549</v>
      </c>
      <c r="H12193" s="2">
        <v>92672.82</v>
      </c>
    </row>
    <row r="12194" spans="1:8" hidden="1" x14ac:dyDescent="0.2">
      <c r="A12194" t="s">
        <v>13668</v>
      </c>
      <c r="B12194" t="s">
        <v>479</v>
      </c>
      <c r="C12194" t="s">
        <v>1172</v>
      </c>
      <c r="D12194" t="s">
        <v>15188</v>
      </c>
      <c r="E12194" s="1" t="d">
        <v>2007-05-21</v>
      </c>
      <c r="F12194" s="3">
        <f t="shared" ca="1" si="190"/>
        <v>12.378082191780821</v>
      </c>
      <c r="G12194" s="2">
        <v>46560</v>
      </c>
      <c r="H12194" s="2">
        <v>64248.07</v>
      </c>
    </row>
    <row r="12195" spans="1:8" hidden="1" x14ac:dyDescent="0.2">
      <c r="A12195" t="s">
        <v>13669</v>
      </c>
      <c r="B12195" t="s">
        <v>413</v>
      </c>
      <c r="C12195" t="s">
        <v>340</v>
      </c>
      <c r="D12195" t="s">
        <v>15206</v>
      </c>
      <c r="E12195" s="1" t="d">
        <v>2016-01-19</v>
      </c>
      <c r="F12195" s="3">
        <f t="shared" ca="1" si="190"/>
        <v>3.7068493150684931</v>
      </c>
      <c r="G12195" s="2">
        <v>52632</v>
      </c>
      <c r="H12195" s="2">
        <v>52274.080000000002</v>
      </c>
    </row>
    <row r="12196" spans="1:8" hidden="1" x14ac:dyDescent="0.2">
      <c r="A12196" t="s">
        <v>13670</v>
      </c>
      <c r="B12196" t="s">
        <v>13671</v>
      </c>
      <c r="C12196" t="s">
        <v>155</v>
      </c>
      <c r="D12196" t="s">
        <v>15203</v>
      </c>
      <c r="E12196" s="1" t="d">
        <v>2009-10-08</v>
      </c>
      <c r="F12196" s="3">
        <f t="shared" ca="1" si="190"/>
        <v>9.9917808219178088</v>
      </c>
      <c r="G12196" s="2">
        <v>45044</v>
      </c>
      <c r="H12196" s="2">
        <v>39456.410000000003</v>
      </c>
    </row>
    <row r="12197" spans="1:8" hidden="1" x14ac:dyDescent="0.2">
      <c r="A12197" t="s">
        <v>4315</v>
      </c>
      <c r="B12197" t="s">
        <v>54</v>
      </c>
      <c r="C12197" t="s">
        <v>55</v>
      </c>
      <c r="D12197" t="s">
        <v>15187</v>
      </c>
      <c r="E12197" s="1" t="d">
        <v>2013-12-16</v>
      </c>
      <c r="F12197" s="3">
        <f t="shared" ca="1" si="190"/>
        <v>5.8</v>
      </c>
      <c r="G12197" s="2">
        <v>53134</v>
      </c>
      <c r="H12197" s="2">
        <v>43371.18</v>
      </c>
    </row>
    <row r="12198" spans="1:8" hidden="1" x14ac:dyDescent="0.2">
      <c r="A12198" t="s">
        <v>13673</v>
      </c>
      <c r="B12198" t="s">
        <v>74</v>
      </c>
      <c r="C12198" t="s">
        <v>454</v>
      </c>
      <c r="D12198" t="s">
        <v>15190</v>
      </c>
      <c r="E12198" s="1" t="d">
        <v>2015-08-03</v>
      </c>
      <c r="F12198" s="3">
        <f t="shared" ca="1" si="190"/>
        <v>4.1698630136986301</v>
      </c>
      <c r="G12198" s="2">
        <v>31256</v>
      </c>
      <c r="H12198" s="2">
        <v>43054.67</v>
      </c>
    </row>
    <row r="12199" spans="1:8" hidden="1" x14ac:dyDescent="0.2">
      <c r="A12199" t="s">
        <v>13674</v>
      </c>
      <c r="B12199" t="s">
        <v>479</v>
      </c>
      <c r="C12199" t="s">
        <v>480</v>
      </c>
      <c r="D12199" t="s">
        <v>15188</v>
      </c>
      <c r="E12199" s="1" t="d">
        <v>2002-01-31</v>
      </c>
      <c r="F12199" s="3">
        <f t="shared" ca="1" si="190"/>
        <v>17.682191780821917</v>
      </c>
      <c r="G12199" s="2">
        <v>60530</v>
      </c>
      <c r="H12199" s="2">
        <v>62889.08</v>
      </c>
    </row>
    <row r="12200" spans="1:8" hidden="1" x14ac:dyDescent="0.2">
      <c r="A12200" t="s">
        <v>13675</v>
      </c>
      <c r="B12200" t="s">
        <v>9514</v>
      </c>
      <c r="C12200" t="s">
        <v>768</v>
      </c>
      <c r="D12200" t="s">
        <v>15186</v>
      </c>
      <c r="E12200" s="1" t="d">
        <v>2016-10-11</v>
      </c>
      <c r="F12200" s="3">
        <f t="shared" ca="1" si="190"/>
        <v>2.978082191780822</v>
      </c>
      <c r="G12200" s="2">
        <v>81200</v>
      </c>
      <c r="H12200" s="2">
        <v>80027.8</v>
      </c>
    </row>
    <row r="12201" spans="1:8" hidden="1" x14ac:dyDescent="0.2">
      <c r="A12201" t="s">
        <v>13676</v>
      </c>
      <c r="B12201" t="s">
        <v>63</v>
      </c>
      <c r="C12201" t="s">
        <v>894</v>
      </c>
      <c r="D12201" t="s">
        <v>15195</v>
      </c>
      <c r="E12201" s="1" t="d">
        <v>2017-10-23</v>
      </c>
      <c r="F12201" s="3">
        <f t="shared" ca="1" si="190"/>
        <v>1.9452054794520548</v>
      </c>
      <c r="G12201" s="2">
        <v>68340</v>
      </c>
      <c r="H12201" s="2">
        <v>49013.15</v>
      </c>
    </row>
    <row r="12202" spans="1:8" hidden="1" x14ac:dyDescent="0.2">
      <c r="A12202" t="s">
        <v>13677</v>
      </c>
      <c r="B12202" t="s">
        <v>1281</v>
      </c>
      <c r="C12202" t="s">
        <v>15</v>
      </c>
      <c r="D12202" t="s">
        <v>15183</v>
      </c>
      <c r="E12202" s="1" t="d">
        <v>2015-06-08</v>
      </c>
      <c r="F12202" s="3">
        <f t="shared" ca="1" si="190"/>
        <v>4.3232876712328769</v>
      </c>
      <c r="G12202" s="2">
        <v>31200</v>
      </c>
      <c r="H12202">
        <v>120</v>
      </c>
    </row>
    <row r="12203" spans="1:8" hidden="1" x14ac:dyDescent="0.2">
      <c r="A12203" t="s">
        <v>1640</v>
      </c>
      <c r="B12203" t="s">
        <v>390</v>
      </c>
      <c r="C12203" t="s">
        <v>135</v>
      </c>
      <c r="D12203" t="s">
        <v>15187</v>
      </c>
      <c r="E12203" s="1" t="d">
        <v>2015-09-23</v>
      </c>
      <c r="F12203" s="3">
        <f t="shared" ca="1" si="190"/>
        <v>4.0301369863013701</v>
      </c>
      <c r="G12203" s="2">
        <v>36988</v>
      </c>
      <c r="H12203" s="2">
        <v>43294.06</v>
      </c>
    </row>
    <row r="12204" spans="1:8" x14ac:dyDescent="0.2">
      <c r="A12204" t="s">
        <v>6449</v>
      </c>
      <c r="B12204" t="s">
        <v>510</v>
      </c>
      <c r="C12204" t="s">
        <v>511</v>
      </c>
      <c r="D12204" t="s">
        <v>15184</v>
      </c>
      <c r="E12204" s="1" t="d">
        <v>2017-07-24</v>
      </c>
      <c r="F12204" s="3">
        <f t="shared" ca="1" si="190"/>
        <v>2.1945205479452055</v>
      </c>
      <c r="G12204" s="2">
        <v>40487</v>
      </c>
      <c r="H12204" s="2">
        <v>42401.16</v>
      </c>
    </row>
    <row r="12205" spans="1:8" hidden="1" x14ac:dyDescent="0.2">
      <c r="A12205" t="s">
        <v>13680</v>
      </c>
      <c r="B12205" t="s">
        <v>235</v>
      </c>
      <c r="C12205" t="s">
        <v>140</v>
      </c>
      <c r="D12205" t="s">
        <v>15190</v>
      </c>
      <c r="E12205" s="1" t="d">
        <v>2013-05-06</v>
      </c>
      <c r="F12205" s="3">
        <f t="shared" ca="1" si="190"/>
        <v>6.4136986301369863</v>
      </c>
      <c r="G12205" s="2">
        <v>50928</v>
      </c>
      <c r="H12205" s="2">
        <v>64730.96</v>
      </c>
    </row>
    <row r="12206" spans="1:8" hidden="1" x14ac:dyDescent="0.2">
      <c r="A12206" t="s">
        <v>13681</v>
      </c>
      <c r="B12206" t="s">
        <v>845</v>
      </c>
      <c r="C12206" t="s">
        <v>901</v>
      </c>
      <c r="D12206" t="s">
        <v>15222</v>
      </c>
      <c r="E12206" s="1" t="d">
        <v>2007-03-26</v>
      </c>
      <c r="F12206" s="3">
        <f t="shared" ca="1" si="190"/>
        <v>12.531506849315068</v>
      </c>
      <c r="G12206" s="2">
        <v>46395</v>
      </c>
      <c r="H12206" s="2">
        <v>48661.77</v>
      </c>
    </row>
    <row r="12207" spans="1:8" hidden="1" x14ac:dyDescent="0.2">
      <c r="A12207" t="s">
        <v>13682</v>
      </c>
      <c r="B12207" t="s">
        <v>169</v>
      </c>
      <c r="C12207" t="s">
        <v>170</v>
      </c>
      <c r="D12207" t="s">
        <v>15204</v>
      </c>
      <c r="E12207" s="1" t="d">
        <v>2007-09-27</v>
      </c>
      <c r="F12207" s="3">
        <f t="shared" ca="1" si="190"/>
        <v>12.024657534246575</v>
      </c>
      <c r="G12207" s="2">
        <v>11303</v>
      </c>
      <c r="H12207" s="2">
        <v>11010.05</v>
      </c>
    </row>
    <row r="12208" spans="1:8" hidden="1" x14ac:dyDescent="0.2">
      <c r="A12208" t="s">
        <v>13682</v>
      </c>
      <c r="B12208" t="s">
        <v>169</v>
      </c>
      <c r="C12208" t="s">
        <v>1336</v>
      </c>
      <c r="D12208" t="s">
        <v>1337</v>
      </c>
      <c r="E12208" s="1" t="d">
        <v>2008-06-23</v>
      </c>
      <c r="F12208" s="3">
        <f t="shared" ca="1" si="190"/>
        <v>11.284931506849315</v>
      </c>
      <c r="G12208" s="2">
        <v>23941</v>
      </c>
      <c r="H12208">
        <v>345.3</v>
      </c>
    </row>
    <row r="12209" spans="1:8" hidden="1" x14ac:dyDescent="0.2">
      <c r="A12209" t="s">
        <v>7641</v>
      </c>
      <c r="B12209" t="s">
        <v>29</v>
      </c>
      <c r="C12209" t="s">
        <v>2241</v>
      </c>
      <c r="D12209" t="s">
        <v>15187</v>
      </c>
      <c r="E12209" s="1" t="d">
        <v>2017-03-08</v>
      </c>
      <c r="F12209" s="3">
        <f t="shared" ca="1" si="190"/>
        <v>2.5726027397260274</v>
      </c>
      <c r="G12209" s="2">
        <v>41083</v>
      </c>
      <c r="H12209" s="2">
        <v>43063.1</v>
      </c>
    </row>
    <row r="12210" spans="1:8" x14ac:dyDescent="0.2">
      <c r="A12210" t="s">
        <v>8706</v>
      </c>
      <c r="B12210" t="s">
        <v>51</v>
      </c>
      <c r="C12210" t="s">
        <v>1442</v>
      </c>
      <c r="D12210" t="s">
        <v>15184</v>
      </c>
      <c r="E12210" s="1" t="d">
        <v>1977-02-15</v>
      </c>
      <c r="F12210" s="3">
        <f t="shared" ca="1" si="190"/>
        <v>42.657534246575345</v>
      </c>
      <c r="G12210" s="2">
        <v>42483</v>
      </c>
      <c r="H12210" s="2">
        <v>42317.67</v>
      </c>
    </row>
    <row r="12211" spans="1:8" hidden="1" x14ac:dyDescent="0.2">
      <c r="A12211" t="s">
        <v>13685</v>
      </c>
      <c r="B12211" t="s">
        <v>13686</v>
      </c>
      <c r="C12211" t="s">
        <v>163</v>
      </c>
      <c r="D12211" t="s">
        <v>164</v>
      </c>
      <c r="E12211" s="1" t="d">
        <v>2009-01-15</v>
      </c>
      <c r="F12211" s="3">
        <f t="shared" ca="1" si="190"/>
        <v>10.72054794520548</v>
      </c>
      <c r="G12211" s="2">
        <v>50928</v>
      </c>
      <c r="H12211" s="2">
        <v>52783.96</v>
      </c>
    </row>
    <row r="12212" spans="1:8" hidden="1" x14ac:dyDescent="0.2">
      <c r="A12212" t="s">
        <v>13687</v>
      </c>
      <c r="B12212" t="s">
        <v>1522</v>
      </c>
      <c r="C12212" t="s">
        <v>2533</v>
      </c>
      <c r="D12212" t="s">
        <v>15212</v>
      </c>
      <c r="E12212" s="1" t="d">
        <v>2000-05-08</v>
      </c>
      <c r="F12212" s="3">
        <f t="shared" ca="1" si="190"/>
        <v>19.416438356164385</v>
      </c>
      <c r="G12212" s="2">
        <v>34578</v>
      </c>
      <c r="H12212" s="2">
        <v>35372.11</v>
      </c>
    </row>
    <row r="12213" spans="1:8" hidden="1" x14ac:dyDescent="0.2">
      <c r="A12213" t="s">
        <v>13688</v>
      </c>
      <c r="B12213" t="s">
        <v>8350</v>
      </c>
      <c r="C12213" t="s">
        <v>1949</v>
      </c>
      <c r="D12213" t="s">
        <v>15190</v>
      </c>
      <c r="E12213" s="1" t="d">
        <v>1994-10-24</v>
      </c>
      <c r="F12213" s="3">
        <f t="shared" ca="1" si="190"/>
        <v>24.958904109589042</v>
      </c>
      <c r="G12213" s="2">
        <v>78428</v>
      </c>
      <c r="H12213" s="2">
        <v>76552.84</v>
      </c>
    </row>
    <row r="12214" spans="1:8" hidden="1" x14ac:dyDescent="0.2">
      <c r="A12214" t="s">
        <v>13689</v>
      </c>
      <c r="B12214" t="s">
        <v>13690</v>
      </c>
      <c r="C12214" t="s">
        <v>1472</v>
      </c>
      <c r="D12214" t="s">
        <v>15194</v>
      </c>
      <c r="E12214" s="1" t="d">
        <v>1982-08-09</v>
      </c>
      <c r="F12214" s="3">
        <f t="shared" ca="1" si="190"/>
        <v>37.175342465753424</v>
      </c>
      <c r="G12214" s="2">
        <v>40593</v>
      </c>
      <c r="H12214" s="2">
        <v>41697.769999999997</v>
      </c>
    </row>
    <row r="12215" spans="1:8" hidden="1" x14ac:dyDescent="0.2">
      <c r="A12215" t="s">
        <v>6690</v>
      </c>
      <c r="B12215" t="s">
        <v>288</v>
      </c>
      <c r="C12215" t="s">
        <v>140</v>
      </c>
      <c r="D12215" t="s">
        <v>15190</v>
      </c>
      <c r="E12215" s="1" t="d">
        <v>2008-05-19</v>
      </c>
      <c r="F12215" s="3">
        <f t="shared" ca="1" si="190"/>
        <v>11.38082191780822</v>
      </c>
      <c r="G12215" s="2">
        <v>60700</v>
      </c>
      <c r="H12215" s="2">
        <v>61198.1</v>
      </c>
    </row>
    <row r="12216" spans="1:8" hidden="1" x14ac:dyDescent="0.2">
      <c r="A12216" t="s">
        <v>13692</v>
      </c>
      <c r="B12216" t="s">
        <v>506</v>
      </c>
      <c r="C12216" t="s">
        <v>39</v>
      </c>
      <c r="D12216" t="s">
        <v>15189</v>
      </c>
      <c r="E12216" s="1" t="d">
        <v>2017-05-27</v>
      </c>
      <c r="F12216" s="3">
        <f t="shared" ca="1" si="190"/>
        <v>2.3534246575342466</v>
      </c>
      <c r="G12216" s="2">
        <v>21008</v>
      </c>
      <c r="H12216" s="2">
        <v>9085</v>
      </c>
    </row>
    <row r="12217" spans="1:8" x14ac:dyDescent="0.2">
      <c r="A12217" t="s">
        <v>13088</v>
      </c>
      <c r="B12217" t="s">
        <v>51</v>
      </c>
      <c r="C12217" t="s">
        <v>2375</v>
      </c>
      <c r="D12217" t="s">
        <v>15184</v>
      </c>
      <c r="E12217" s="1" t="d">
        <v>2005-08-18</v>
      </c>
      <c r="F12217" s="3">
        <f t="shared" ca="1" si="190"/>
        <v>14.134246575342466</v>
      </c>
      <c r="G12217" s="2">
        <v>37401</v>
      </c>
      <c r="H12217" s="2">
        <v>42302.720000000001</v>
      </c>
    </row>
    <row r="12218" spans="1:8" hidden="1" x14ac:dyDescent="0.2">
      <c r="A12218" t="s">
        <v>13694</v>
      </c>
      <c r="B12218" t="s">
        <v>433</v>
      </c>
      <c r="C12218" t="s">
        <v>434</v>
      </c>
      <c r="D12218" t="s">
        <v>15190</v>
      </c>
      <c r="E12218" s="1" t="d">
        <v>1989-12-18</v>
      </c>
      <c r="F12218" s="3">
        <f t="shared" ca="1" si="190"/>
        <v>29.81095890410959</v>
      </c>
      <c r="G12218" s="2">
        <v>48260</v>
      </c>
      <c r="H12218" s="2">
        <v>63710.62</v>
      </c>
    </row>
    <row r="12219" spans="1:8" hidden="1" x14ac:dyDescent="0.2">
      <c r="A12219" t="s">
        <v>13695</v>
      </c>
      <c r="B12219" t="s">
        <v>74</v>
      </c>
      <c r="C12219" t="s">
        <v>1579</v>
      </c>
      <c r="D12219" t="s">
        <v>15190</v>
      </c>
      <c r="E12219" s="1" t="d">
        <v>2008-06-21</v>
      </c>
      <c r="F12219" s="3">
        <f t="shared" ca="1" si="190"/>
        <v>11.29041095890411</v>
      </c>
      <c r="G12219" s="2">
        <v>32292</v>
      </c>
      <c r="H12219" s="2">
        <v>43759.45</v>
      </c>
    </row>
    <row r="12220" spans="1:8" hidden="1" x14ac:dyDescent="0.2">
      <c r="A12220" t="s">
        <v>13696</v>
      </c>
      <c r="B12220" t="s">
        <v>725</v>
      </c>
      <c r="C12220" t="s">
        <v>67</v>
      </c>
      <c r="D12220" t="s">
        <v>15196</v>
      </c>
      <c r="E12220" s="1" t="d">
        <v>2009-07-30</v>
      </c>
      <c r="F12220" s="3">
        <f t="shared" ca="1" si="190"/>
        <v>10.183561643835617</v>
      </c>
      <c r="G12220" s="2">
        <v>44764</v>
      </c>
      <c r="H12220" s="2">
        <v>48802.17</v>
      </c>
    </row>
    <row r="12221" spans="1:8" x14ac:dyDescent="0.2">
      <c r="A12221" t="s">
        <v>4630</v>
      </c>
      <c r="B12221" t="s">
        <v>51</v>
      </c>
      <c r="C12221" t="s">
        <v>2375</v>
      </c>
      <c r="D12221" t="s">
        <v>15184</v>
      </c>
      <c r="E12221" s="1" t="d">
        <v>1999-11-08</v>
      </c>
      <c r="F12221" s="3">
        <f t="shared" ca="1" si="190"/>
        <v>19.915068493150685</v>
      </c>
      <c r="G12221" s="2">
        <v>38490</v>
      </c>
      <c r="H12221" s="2">
        <v>42200.3</v>
      </c>
    </row>
    <row r="12222" spans="1:8" x14ac:dyDescent="0.2">
      <c r="A12222" t="s">
        <v>12200</v>
      </c>
      <c r="B12222" t="s">
        <v>51</v>
      </c>
      <c r="C12222" t="s">
        <v>8960</v>
      </c>
      <c r="D12222" t="s">
        <v>15184</v>
      </c>
      <c r="E12222" s="1" t="d">
        <v>1979-07-31</v>
      </c>
      <c r="F12222" s="3">
        <f t="shared" ca="1" si="190"/>
        <v>40.202739726027396</v>
      </c>
      <c r="G12222" s="2">
        <v>41757</v>
      </c>
      <c r="H12222" s="2">
        <v>42192.14</v>
      </c>
    </row>
    <row r="12223" spans="1:8" hidden="1" x14ac:dyDescent="0.2">
      <c r="A12223" t="s">
        <v>13699</v>
      </c>
      <c r="B12223" t="s">
        <v>13700</v>
      </c>
      <c r="C12223" t="s">
        <v>354</v>
      </c>
      <c r="D12223" t="s">
        <v>15211</v>
      </c>
      <c r="E12223" s="1" t="d">
        <v>1995-01-07</v>
      </c>
      <c r="F12223" s="3">
        <f t="shared" ca="1" si="190"/>
        <v>24.753424657534246</v>
      </c>
      <c r="G12223" s="2">
        <v>68136</v>
      </c>
      <c r="H12223" s="2">
        <v>69145.88</v>
      </c>
    </row>
    <row r="12224" spans="1:8" hidden="1" x14ac:dyDescent="0.2">
      <c r="A12224" t="s">
        <v>13701</v>
      </c>
      <c r="B12224" t="s">
        <v>353</v>
      </c>
      <c r="C12224" t="s">
        <v>354</v>
      </c>
      <c r="D12224" t="s">
        <v>15211</v>
      </c>
      <c r="E12224" s="1" t="d">
        <v>1998-03-26</v>
      </c>
      <c r="F12224" s="3">
        <f t="shared" ca="1" si="190"/>
        <v>21.536986301369861</v>
      </c>
      <c r="G12224" s="2">
        <v>47182</v>
      </c>
      <c r="H12224" s="2">
        <v>43683.22</v>
      </c>
    </row>
    <row r="12225" spans="1:8" hidden="1" x14ac:dyDescent="0.2">
      <c r="A12225" t="s">
        <v>932</v>
      </c>
      <c r="B12225" t="s">
        <v>390</v>
      </c>
      <c r="C12225" t="s">
        <v>933</v>
      </c>
      <c r="D12225" t="s">
        <v>15187</v>
      </c>
      <c r="E12225" s="1" t="d">
        <v>2015-09-23</v>
      </c>
      <c r="F12225" s="3">
        <f t="shared" ca="1" si="190"/>
        <v>4.0301369863013701</v>
      </c>
      <c r="G12225" s="2">
        <v>36988</v>
      </c>
      <c r="H12225" s="2">
        <v>43049.06</v>
      </c>
    </row>
    <row r="12226" spans="1:8" x14ac:dyDescent="0.2">
      <c r="A12226" t="s">
        <v>6244</v>
      </c>
      <c r="B12226" t="s">
        <v>51</v>
      </c>
      <c r="C12226" t="s">
        <v>877</v>
      </c>
      <c r="D12226" t="s">
        <v>15184</v>
      </c>
      <c r="E12226" s="1" t="d">
        <v>1987-04-09</v>
      </c>
      <c r="F12226" s="3">
        <f t="shared" ca="1" si="190"/>
        <v>32.506849315068493</v>
      </c>
      <c r="G12226" s="2">
        <v>41757</v>
      </c>
      <c r="H12226" s="2">
        <v>42160.35</v>
      </c>
    </row>
    <row r="12227" spans="1:8" x14ac:dyDescent="0.2">
      <c r="A12227" t="s">
        <v>12841</v>
      </c>
      <c r="B12227" t="s">
        <v>850</v>
      </c>
      <c r="C12227" t="s">
        <v>511</v>
      </c>
      <c r="D12227" t="s">
        <v>15184</v>
      </c>
      <c r="E12227" s="1" t="d">
        <v>1998-07-27</v>
      </c>
      <c r="F12227" s="3">
        <f t="shared" ref="F12227:F12290" ca="1" si="191">(TODAY()-E12227)/365</f>
        <v>21.2</v>
      </c>
      <c r="G12227" s="2">
        <v>41208</v>
      </c>
      <c r="H12227" s="2">
        <v>41788.959999999999</v>
      </c>
    </row>
    <row r="12228" spans="1:8" hidden="1" x14ac:dyDescent="0.2">
      <c r="A12228" t="s">
        <v>13705</v>
      </c>
      <c r="B12228" t="s">
        <v>294</v>
      </c>
      <c r="C12228" t="s">
        <v>295</v>
      </c>
      <c r="D12228" t="s">
        <v>15192</v>
      </c>
      <c r="E12228" s="1" t="d">
        <v>1993-11-15</v>
      </c>
      <c r="F12228" s="3">
        <f t="shared" ca="1" si="191"/>
        <v>25.898630136986302</v>
      </c>
      <c r="G12228" s="2">
        <v>65848</v>
      </c>
      <c r="H12228" s="2">
        <v>66883.08</v>
      </c>
    </row>
    <row r="12229" spans="1:8" hidden="1" x14ac:dyDescent="0.2">
      <c r="A12229" t="s">
        <v>13706</v>
      </c>
      <c r="B12229" t="s">
        <v>442</v>
      </c>
      <c r="C12229" t="s">
        <v>1472</v>
      </c>
      <c r="D12229" t="s">
        <v>15194</v>
      </c>
      <c r="E12229" s="1" t="d">
        <v>1998-11-16</v>
      </c>
      <c r="F12229" s="3">
        <f t="shared" ca="1" si="191"/>
        <v>20.893150684931506</v>
      </c>
      <c r="G12229" s="2">
        <v>49719</v>
      </c>
      <c r="H12229" s="2">
        <v>50359.46</v>
      </c>
    </row>
    <row r="12230" spans="1:8" hidden="1" x14ac:dyDescent="0.2">
      <c r="A12230" t="s">
        <v>13707</v>
      </c>
      <c r="B12230" t="s">
        <v>45</v>
      </c>
      <c r="C12230" t="s">
        <v>46</v>
      </c>
      <c r="D12230" t="s">
        <v>15191</v>
      </c>
      <c r="E12230" s="1" t="d">
        <v>2013-01-07</v>
      </c>
      <c r="F12230" s="3">
        <f t="shared" ca="1" si="191"/>
        <v>6.7397260273972606</v>
      </c>
      <c r="G12230" s="2">
        <v>35383</v>
      </c>
      <c r="H12230" s="2">
        <v>47707.32</v>
      </c>
    </row>
    <row r="12231" spans="1:8" hidden="1" x14ac:dyDescent="0.2">
      <c r="A12231" t="s">
        <v>13708</v>
      </c>
      <c r="B12231" t="s">
        <v>515</v>
      </c>
      <c r="C12231" t="s">
        <v>1486</v>
      </c>
      <c r="D12231" t="s">
        <v>15192</v>
      </c>
      <c r="E12231" s="1" t="d">
        <v>2006-07-01</v>
      </c>
      <c r="F12231" s="3">
        <f t="shared" ca="1" si="191"/>
        <v>13.265753424657534</v>
      </c>
      <c r="G12231" s="2">
        <v>29162</v>
      </c>
      <c r="H12231" s="2">
        <v>32557.35</v>
      </c>
    </row>
    <row r="12232" spans="1:8" hidden="1" x14ac:dyDescent="0.2">
      <c r="A12232" t="s">
        <v>13708</v>
      </c>
      <c r="B12232" t="s">
        <v>872</v>
      </c>
      <c r="C12232" t="s">
        <v>1842</v>
      </c>
      <c r="D12232" t="s">
        <v>1843</v>
      </c>
      <c r="E12232" s="1" t="d">
        <v>2013-06-20</v>
      </c>
      <c r="F12232" s="3">
        <f t="shared" ca="1" si="191"/>
        <v>6.2904109589041095</v>
      </c>
      <c r="G12232" s="2">
        <v>32094</v>
      </c>
    </row>
    <row r="12233" spans="1:8" hidden="1" x14ac:dyDescent="0.2">
      <c r="A12233" t="s">
        <v>13709</v>
      </c>
      <c r="B12233" t="s">
        <v>169</v>
      </c>
      <c r="C12233" t="s">
        <v>170</v>
      </c>
      <c r="D12233" t="s">
        <v>15204</v>
      </c>
      <c r="E12233" s="1" t="d">
        <v>2008-10-16</v>
      </c>
      <c r="F12233" s="3">
        <f t="shared" ca="1" si="191"/>
        <v>10.96986301369863</v>
      </c>
      <c r="G12233" s="2">
        <v>10974</v>
      </c>
      <c r="H12233" s="2">
        <v>10755.41</v>
      </c>
    </row>
    <row r="12234" spans="1:8" hidden="1" x14ac:dyDescent="0.2">
      <c r="A12234" t="s">
        <v>13710</v>
      </c>
      <c r="B12234" t="s">
        <v>2094</v>
      </c>
      <c r="C12234" t="s">
        <v>2932</v>
      </c>
      <c r="D12234" t="s">
        <v>15194</v>
      </c>
      <c r="E12234" s="1" t="d">
        <v>2013-08-05</v>
      </c>
      <c r="F12234" s="3">
        <f t="shared" ca="1" si="191"/>
        <v>6.1643835616438354</v>
      </c>
      <c r="G12234" s="2">
        <v>66708</v>
      </c>
      <c r="H12234" s="2">
        <v>67451.009999999995</v>
      </c>
    </row>
    <row r="12235" spans="1:8" hidden="1" x14ac:dyDescent="0.2">
      <c r="A12235" t="s">
        <v>13711</v>
      </c>
      <c r="B12235" t="s">
        <v>42</v>
      </c>
      <c r="C12235" t="s">
        <v>43</v>
      </c>
      <c r="D12235" t="s">
        <v>15190</v>
      </c>
      <c r="E12235" s="1" t="d">
        <v>2015-09-28</v>
      </c>
      <c r="F12235" s="3">
        <f t="shared" ca="1" si="191"/>
        <v>4.0164383561643833</v>
      </c>
      <c r="G12235" s="2">
        <v>69700</v>
      </c>
      <c r="H12235" s="2">
        <v>69318.03</v>
      </c>
    </row>
    <row r="12236" spans="1:8" x14ac:dyDescent="0.2">
      <c r="A12236" t="s">
        <v>5224</v>
      </c>
      <c r="B12236" t="s">
        <v>17</v>
      </c>
      <c r="C12236" t="s">
        <v>18</v>
      </c>
      <c r="D12236" t="s">
        <v>15184</v>
      </c>
      <c r="E12236" s="1" t="d">
        <v>2017-09-20</v>
      </c>
      <c r="F12236" s="3">
        <f t="shared" ca="1" si="191"/>
        <v>2.0356164383561643</v>
      </c>
      <c r="G12236" s="2">
        <v>50440</v>
      </c>
      <c r="H12236" s="2">
        <v>41514.49</v>
      </c>
    </row>
    <row r="12237" spans="1:8" x14ac:dyDescent="0.2">
      <c r="A12237" t="s">
        <v>8511</v>
      </c>
      <c r="B12237" t="s">
        <v>1666</v>
      </c>
      <c r="C12237" t="s">
        <v>1667</v>
      </c>
      <c r="D12237" t="s">
        <v>15184</v>
      </c>
      <c r="E12237" s="1" t="d">
        <v>2008-11-17</v>
      </c>
      <c r="F12237" s="3">
        <f t="shared" ca="1" si="191"/>
        <v>10.882191780821918</v>
      </c>
      <c r="G12237" s="2">
        <v>38876</v>
      </c>
      <c r="H12237" s="2">
        <v>41491.089999999997</v>
      </c>
    </row>
    <row r="12238" spans="1:8" hidden="1" x14ac:dyDescent="0.2">
      <c r="A12238" t="s">
        <v>13714</v>
      </c>
      <c r="B12238" t="s">
        <v>2919</v>
      </c>
      <c r="C12238" t="s">
        <v>1050</v>
      </c>
      <c r="D12238" t="s">
        <v>15189</v>
      </c>
      <c r="E12238" s="1" t="d">
        <v>2007-06-25</v>
      </c>
      <c r="F12238" s="3">
        <f t="shared" ca="1" si="191"/>
        <v>12.282191780821918</v>
      </c>
      <c r="G12238" s="2">
        <v>42847</v>
      </c>
      <c r="H12238" s="2">
        <v>43405.89</v>
      </c>
    </row>
    <row r="12239" spans="1:8" x14ac:dyDescent="0.2">
      <c r="A12239" t="s">
        <v>9763</v>
      </c>
      <c r="B12239" t="s">
        <v>51</v>
      </c>
      <c r="C12239" t="s">
        <v>2405</v>
      </c>
      <c r="D12239" t="s">
        <v>15184</v>
      </c>
      <c r="E12239" s="1" t="d">
        <v>1996-11-06</v>
      </c>
      <c r="F12239" s="3">
        <f t="shared" ca="1" si="191"/>
        <v>22.920547945205481</v>
      </c>
      <c r="G12239" s="2">
        <v>39579</v>
      </c>
      <c r="H12239" s="2">
        <v>41426.31</v>
      </c>
    </row>
    <row r="12240" spans="1:8" hidden="1" x14ac:dyDescent="0.2">
      <c r="A12240" t="s">
        <v>13716</v>
      </c>
      <c r="B12240" t="s">
        <v>20</v>
      </c>
      <c r="C12240" t="s">
        <v>1201</v>
      </c>
      <c r="D12240" t="s">
        <v>15182</v>
      </c>
      <c r="E12240" s="1" t="d">
        <v>2018-05-21</v>
      </c>
      <c r="F12240" s="3">
        <f t="shared" ca="1" si="191"/>
        <v>1.3698630136986301</v>
      </c>
      <c r="G12240" s="2">
        <v>38926</v>
      </c>
      <c r="H12240" s="2">
        <v>5666.81</v>
      </c>
    </row>
    <row r="12241" spans="1:8" hidden="1" x14ac:dyDescent="0.2">
      <c r="A12241" t="s">
        <v>5649</v>
      </c>
      <c r="B12241" t="s">
        <v>109</v>
      </c>
      <c r="C12241" t="s">
        <v>2311</v>
      </c>
      <c r="D12241" t="s">
        <v>15187</v>
      </c>
      <c r="E12241" s="1" t="d">
        <v>2007-04-09</v>
      </c>
      <c r="F12241" s="3">
        <f t="shared" ca="1" si="191"/>
        <v>12.493150684931507</v>
      </c>
      <c r="G12241" s="2">
        <v>63000</v>
      </c>
      <c r="H12241" s="2">
        <v>43025.91</v>
      </c>
    </row>
    <row r="12242" spans="1:8" x14ac:dyDescent="0.2">
      <c r="A12242" t="s">
        <v>5450</v>
      </c>
      <c r="B12242" t="s">
        <v>17</v>
      </c>
      <c r="C12242" t="s">
        <v>18</v>
      </c>
      <c r="D12242" t="s">
        <v>15184</v>
      </c>
      <c r="E12242" s="1" t="d">
        <v>2017-09-15</v>
      </c>
      <c r="F12242" s="3">
        <f t="shared" ca="1" si="191"/>
        <v>2.0493150684931507</v>
      </c>
      <c r="G12242" s="2">
        <v>50440</v>
      </c>
      <c r="H12242" s="2">
        <v>41399.730000000003</v>
      </c>
    </row>
    <row r="12243" spans="1:8" hidden="1" x14ac:dyDescent="0.2">
      <c r="A12243" t="s">
        <v>13719</v>
      </c>
      <c r="B12243" t="s">
        <v>1037</v>
      </c>
      <c r="C12243" t="s">
        <v>440</v>
      </c>
      <c r="D12243" t="s">
        <v>15214</v>
      </c>
      <c r="E12243" s="1" t="d">
        <v>2015-04-08</v>
      </c>
      <c r="F12243" s="3">
        <f t="shared" ca="1" si="191"/>
        <v>4.4904109589041097</v>
      </c>
      <c r="G12243" s="2">
        <v>38876</v>
      </c>
      <c r="H12243" s="2">
        <v>42265.45</v>
      </c>
    </row>
    <row r="12244" spans="1:8" hidden="1" x14ac:dyDescent="0.2">
      <c r="A12244" t="s">
        <v>13720</v>
      </c>
      <c r="B12244" t="s">
        <v>74</v>
      </c>
      <c r="C12244" t="s">
        <v>690</v>
      </c>
      <c r="D12244" t="s">
        <v>15191</v>
      </c>
      <c r="E12244" s="1" t="d">
        <v>2010-06-21</v>
      </c>
      <c r="F12244" s="3">
        <f t="shared" ca="1" si="191"/>
        <v>9.2904109589041095</v>
      </c>
      <c r="G12244" s="2">
        <v>32292</v>
      </c>
      <c r="H12244" s="2">
        <v>42637.87</v>
      </c>
    </row>
    <row r="12245" spans="1:8" hidden="1" x14ac:dyDescent="0.2">
      <c r="A12245" t="s">
        <v>13721</v>
      </c>
      <c r="B12245" t="s">
        <v>513</v>
      </c>
      <c r="C12245" t="s">
        <v>1404</v>
      </c>
      <c r="D12245" t="s">
        <v>15191</v>
      </c>
      <c r="E12245" s="1" t="d">
        <v>2004-01-31</v>
      </c>
      <c r="F12245" s="3">
        <f t="shared" ca="1" si="191"/>
        <v>15.682191780821919</v>
      </c>
      <c r="G12245" s="2">
        <v>38846</v>
      </c>
      <c r="H12245" s="2">
        <v>68034.320000000007</v>
      </c>
    </row>
    <row r="12246" spans="1:8" hidden="1" x14ac:dyDescent="0.2">
      <c r="A12246" t="s">
        <v>13722</v>
      </c>
      <c r="B12246" t="s">
        <v>74</v>
      </c>
      <c r="C12246" t="s">
        <v>945</v>
      </c>
      <c r="D12246" t="s">
        <v>15197</v>
      </c>
      <c r="E12246" s="1" t="d">
        <v>2014-09-02</v>
      </c>
      <c r="F12246" s="3">
        <f t="shared" ca="1" si="191"/>
        <v>5.087671232876712</v>
      </c>
      <c r="G12246" s="2">
        <v>31720</v>
      </c>
      <c r="H12246" s="2">
        <v>31904.080000000002</v>
      </c>
    </row>
    <row r="12247" spans="1:8" hidden="1" x14ac:dyDescent="0.2">
      <c r="A12247" t="s">
        <v>13723</v>
      </c>
      <c r="B12247" t="s">
        <v>199</v>
      </c>
      <c r="C12247" t="s">
        <v>630</v>
      </c>
      <c r="D12247" t="s">
        <v>15185</v>
      </c>
      <c r="E12247" s="1" t="d">
        <v>2018-03-06</v>
      </c>
      <c r="F12247" s="3">
        <f t="shared" ca="1" si="191"/>
        <v>1.5780821917808219</v>
      </c>
      <c r="G12247" s="2">
        <v>51800</v>
      </c>
      <c r="H12247" s="2">
        <v>18354.07</v>
      </c>
    </row>
    <row r="12248" spans="1:8" x14ac:dyDescent="0.2">
      <c r="A12248" t="s">
        <v>9844</v>
      </c>
      <c r="B12248" t="s">
        <v>51</v>
      </c>
      <c r="C12248" t="s">
        <v>2375</v>
      </c>
      <c r="D12248" t="s">
        <v>15184</v>
      </c>
      <c r="E12248" s="1" t="d">
        <v>2005-11-01</v>
      </c>
      <c r="F12248" s="3">
        <f t="shared" ca="1" si="191"/>
        <v>13.92876712328767</v>
      </c>
      <c r="G12248" s="2">
        <v>37401</v>
      </c>
      <c r="H12248" s="2">
        <v>41379.99</v>
      </c>
    </row>
    <row r="12249" spans="1:8" hidden="1" x14ac:dyDescent="0.2">
      <c r="A12249" t="s">
        <v>13725</v>
      </c>
      <c r="B12249" t="s">
        <v>515</v>
      </c>
      <c r="C12249" t="s">
        <v>304</v>
      </c>
      <c r="D12249" t="s">
        <v>15192</v>
      </c>
      <c r="E12249" s="1" t="d">
        <v>2006-07-01</v>
      </c>
      <c r="F12249" s="3">
        <f t="shared" ca="1" si="191"/>
        <v>13.265753424657534</v>
      </c>
      <c r="G12249" s="2">
        <v>28313</v>
      </c>
      <c r="H12249" s="2">
        <v>29467.52</v>
      </c>
    </row>
    <row r="12250" spans="1:8" hidden="1" x14ac:dyDescent="0.2">
      <c r="A12250" t="s">
        <v>13725</v>
      </c>
      <c r="B12250" t="s">
        <v>872</v>
      </c>
      <c r="C12250" t="s">
        <v>306</v>
      </c>
      <c r="D12250" t="s">
        <v>307</v>
      </c>
      <c r="E12250" s="1" t="d">
        <v>2014-06-19</v>
      </c>
      <c r="F12250" s="3">
        <f t="shared" ca="1" si="191"/>
        <v>5.2931506849315069</v>
      </c>
      <c r="G12250" s="2">
        <v>32094</v>
      </c>
      <c r="H12250" s="2">
        <v>2900.82</v>
      </c>
    </row>
    <row r="12251" spans="1:8" hidden="1" x14ac:dyDescent="0.2">
      <c r="A12251" t="s">
        <v>13726</v>
      </c>
      <c r="B12251" t="s">
        <v>2860</v>
      </c>
      <c r="C12251" t="s">
        <v>1150</v>
      </c>
      <c r="D12251" t="s">
        <v>15190</v>
      </c>
      <c r="E12251" s="1" t="d">
        <v>2016-09-24</v>
      </c>
      <c r="F12251" s="3">
        <f t="shared" ca="1" si="191"/>
        <v>3.0246575342465754</v>
      </c>
      <c r="G12251" s="2">
        <v>34993</v>
      </c>
      <c r="H12251" s="2">
        <v>39354.68</v>
      </c>
    </row>
    <row r="12252" spans="1:8" x14ac:dyDescent="0.2">
      <c r="A12252" t="s">
        <v>6303</v>
      </c>
      <c r="B12252" t="s">
        <v>1359</v>
      </c>
      <c r="C12252" t="s">
        <v>1360</v>
      </c>
      <c r="D12252" t="s">
        <v>15184</v>
      </c>
      <c r="E12252" s="1" t="d">
        <v>2017-11-13</v>
      </c>
      <c r="F12252" s="3">
        <f t="shared" ca="1" si="191"/>
        <v>1.8876712328767122</v>
      </c>
      <c r="G12252" s="2">
        <v>64505</v>
      </c>
      <c r="H12252" s="2">
        <v>41348.93</v>
      </c>
    </row>
    <row r="12253" spans="1:8" x14ac:dyDescent="0.2">
      <c r="A12253" t="s">
        <v>2395</v>
      </c>
      <c r="B12253" t="s">
        <v>51</v>
      </c>
      <c r="C12253" t="s">
        <v>567</v>
      </c>
      <c r="D12253" t="s">
        <v>15184</v>
      </c>
      <c r="E12253" s="1" t="d">
        <v>2005-02-07</v>
      </c>
      <c r="F12253" s="3">
        <f t="shared" ca="1" si="191"/>
        <v>14.66027397260274</v>
      </c>
      <c r="G12253" s="2">
        <v>37401</v>
      </c>
      <c r="H12253" s="2">
        <v>41268.550000000003</v>
      </c>
    </row>
    <row r="12254" spans="1:8" hidden="1" x14ac:dyDescent="0.2">
      <c r="A12254" t="s">
        <v>13729</v>
      </c>
      <c r="B12254" t="s">
        <v>1101</v>
      </c>
      <c r="C12254" t="s">
        <v>2280</v>
      </c>
      <c r="D12254" t="s">
        <v>15192</v>
      </c>
      <c r="E12254" s="1" t="d">
        <v>2016-12-15</v>
      </c>
      <c r="F12254" s="3">
        <f t="shared" ca="1" si="191"/>
        <v>2.8</v>
      </c>
      <c r="G12254" s="2">
        <v>37583</v>
      </c>
      <c r="H12254" s="2">
        <v>37717.699999999997</v>
      </c>
    </row>
    <row r="12255" spans="1:8" x14ac:dyDescent="0.2">
      <c r="A12255" t="s">
        <v>9228</v>
      </c>
      <c r="B12255" t="s">
        <v>51</v>
      </c>
      <c r="C12255" t="s">
        <v>2259</v>
      </c>
      <c r="D12255" t="s">
        <v>15184</v>
      </c>
      <c r="E12255" s="1" t="d">
        <v>1991-06-03</v>
      </c>
      <c r="F12255" s="3">
        <f t="shared" ca="1" si="191"/>
        <v>28.353424657534248</v>
      </c>
      <c r="G12255" s="2">
        <v>40668</v>
      </c>
      <c r="H12255" s="2">
        <v>41221.980000000003</v>
      </c>
    </row>
    <row r="12256" spans="1:8" x14ac:dyDescent="0.2">
      <c r="A12256" t="s">
        <v>8650</v>
      </c>
      <c r="B12256" t="s">
        <v>51</v>
      </c>
      <c r="C12256" t="s">
        <v>1272</v>
      </c>
      <c r="D12256" t="s">
        <v>15184</v>
      </c>
      <c r="E12256" s="1" t="d">
        <v>2002-02-14</v>
      </c>
      <c r="F12256" s="3">
        <f t="shared" ca="1" si="191"/>
        <v>17.643835616438356</v>
      </c>
      <c r="G12256" s="2">
        <v>38490</v>
      </c>
      <c r="H12256" s="2">
        <v>41078.379999999997</v>
      </c>
    </row>
    <row r="12257" spans="1:8" x14ac:dyDescent="0.2">
      <c r="A12257" t="s">
        <v>13505</v>
      </c>
      <c r="B12257" t="s">
        <v>17</v>
      </c>
      <c r="C12257" t="s">
        <v>18</v>
      </c>
      <c r="D12257" t="s">
        <v>15184</v>
      </c>
      <c r="E12257" s="1" t="d">
        <v>2017-08-01</v>
      </c>
      <c r="F12257" s="3">
        <f t="shared" ca="1" si="191"/>
        <v>2.1726027397260275</v>
      </c>
      <c r="G12257" s="2">
        <v>50440</v>
      </c>
      <c r="H12257" s="2">
        <v>40844.559999999998</v>
      </c>
    </row>
    <row r="12258" spans="1:8" hidden="1" x14ac:dyDescent="0.2">
      <c r="A12258" t="s">
        <v>13189</v>
      </c>
      <c r="B12258" t="s">
        <v>390</v>
      </c>
      <c r="C12258" t="s">
        <v>675</v>
      </c>
      <c r="D12258" t="s">
        <v>15187</v>
      </c>
      <c r="E12258" s="1" t="d">
        <v>2017-07-12</v>
      </c>
      <c r="F12258" s="3">
        <f t="shared" ca="1" si="191"/>
        <v>2.2273972602739724</v>
      </c>
      <c r="G12258" s="2">
        <v>33626</v>
      </c>
      <c r="H12258" s="2">
        <v>43008.84</v>
      </c>
    </row>
    <row r="12259" spans="1:8" hidden="1" x14ac:dyDescent="0.2">
      <c r="A12259" t="s">
        <v>11986</v>
      </c>
      <c r="B12259" t="s">
        <v>29</v>
      </c>
      <c r="C12259" t="s">
        <v>7025</v>
      </c>
      <c r="D12259" t="s">
        <v>15187</v>
      </c>
      <c r="E12259" s="1" t="d">
        <v>2017-07-12</v>
      </c>
      <c r="F12259" s="3">
        <f t="shared" ca="1" si="191"/>
        <v>2.2273972602739724</v>
      </c>
      <c r="G12259" s="2">
        <v>41083</v>
      </c>
      <c r="H12259" s="2">
        <v>42972.28</v>
      </c>
    </row>
    <row r="12260" spans="1:8" x14ac:dyDescent="0.2">
      <c r="A12260" t="s">
        <v>10641</v>
      </c>
      <c r="B12260" t="s">
        <v>17</v>
      </c>
      <c r="C12260" t="s">
        <v>18</v>
      </c>
      <c r="D12260" t="s">
        <v>15184</v>
      </c>
      <c r="E12260" s="1" t="d">
        <v>2017-09-20</v>
      </c>
      <c r="F12260" s="3">
        <f t="shared" ca="1" si="191"/>
        <v>2.0356164383561643</v>
      </c>
      <c r="G12260" s="2">
        <v>50440</v>
      </c>
      <c r="H12260" s="2">
        <v>40772.35</v>
      </c>
    </row>
    <row r="12261" spans="1:8" x14ac:dyDescent="0.2">
      <c r="A12261" t="s">
        <v>3684</v>
      </c>
      <c r="B12261" t="s">
        <v>51</v>
      </c>
      <c r="C12261" t="s">
        <v>2375</v>
      </c>
      <c r="D12261" t="s">
        <v>15184</v>
      </c>
      <c r="E12261" s="1" t="d">
        <v>2007-04-02</v>
      </c>
      <c r="F12261" s="3">
        <f t="shared" ca="1" si="191"/>
        <v>12.512328767123288</v>
      </c>
      <c r="G12261" s="2">
        <v>37401</v>
      </c>
      <c r="H12261" s="2">
        <v>40593.15</v>
      </c>
    </row>
    <row r="12262" spans="1:8" hidden="1" x14ac:dyDescent="0.2">
      <c r="A12262" t="s">
        <v>13737</v>
      </c>
      <c r="B12262" t="s">
        <v>725</v>
      </c>
      <c r="C12262" t="s">
        <v>276</v>
      </c>
      <c r="D12262" t="s">
        <v>15196</v>
      </c>
      <c r="E12262" s="1" t="d">
        <v>1979-10-22</v>
      </c>
      <c r="F12262" s="3">
        <f t="shared" ca="1" si="191"/>
        <v>39.975342465753428</v>
      </c>
      <c r="G12262" s="2">
        <v>51479</v>
      </c>
      <c r="H12262" s="2">
        <v>55786.71</v>
      </c>
    </row>
    <row r="12263" spans="1:8" hidden="1" x14ac:dyDescent="0.2">
      <c r="A12263" t="s">
        <v>10004</v>
      </c>
      <c r="B12263" t="s">
        <v>29</v>
      </c>
      <c r="C12263" t="s">
        <v>3250</v>
      </c>
      <c r="D12263" t="s">
        <v>15187</v>
      </c>
      <c r="E12263" s="1" t="d">
        <v>2017-03-08</v>
      </c>
      <c r="F12263" s="3">
        <f t="shared" ca="1" si="191"/>
        <v>2.5726027397260274</v>
      </c>
      <c r="G12263" s="2">
        <v>41083</v>
      </c>
      <c r="H12263" s="2">
        <v>42895.85</v>
      </c>
    </row>
    <row r="12264" spans="1:8" hidden="1" x14ac:dyDescent="0.2">
      <c r="A12264" t="s">
        <v>2253</v>
      </c>
      <c r="B12264" t="s">
        <v>390</v>
      </c>
      <c r="C12264" t="s">
        <v>1243</v>
      </c>
      <c r="D12264" t="s">
        <v>15187</v>
      </c>
      <c r="E12264" s="1" t="d">
        <v>2016-05-18</v>
      </c>
      <c r="F12264" s="3">
        <f t="shared" ca="1" si="191"/>
        <v>3.3780821917808219</v>
      </c>
      <c r="G12264" s="2">
        <v>36988</v>
      </c>
      <c r="H12264" s="2">
        <v>42854.9</v>
      </c>
    </row>
    <row r="12265" spans="1:8" hidden="1" x14ac:dyDescent="0.2">
      <c r="A12265" t="s">
        <v>7112</v>
      </c>
      <c r="B12265" t="s">
        <v>29</v>
      </c>
      <c r="C12265" t="s">
        <v>2478</v>
      </c>
      <c r="D12265" t="s">
        <v>15187</v>
      </c>
      <c r="E12265" s="1" t="d">
        <v>2017-07-12</v>
      </c>
      <c r="F12265" s="3">
        <f t="shared" ca="1" si="191"/>
        <v>2.2273972602739724</v>
      </c>
      <c r="G12265" s="2">
        <v>41083</v>
      </c>
      <c r="H12265" s="2">
        <v>42838.559999999998</v>
      </c>
    </row>
    <row r="12266" spans="1:8" hidden="1" x14ac:dyDescent="0.2">
      <c r="A12266" t="s">
        <v>6898</v>
      </c>
      <c r="B12266" t="s">
        <v>29</v>
      </c>
      <c r="C12266" t="s">
        <v>189</v>
      </c>
      <c r="D12266" t="s">
        <v>15187</v>
      </c>
      <c r="E12266" s="1" t="d">
        <v>2017-03-08</v>
      </c>
      <c r="F12266" s="3">
        <f t="shared" ca="1" si="191"/>
        <v>2.5726027397260274</v>
      </c>
      <c r="G12266" s="2">
        <v>41083</v>
      </c>
      <c r="H12266" s="2">
        <v>42817.17</v>
      </c>
    </row>
    <row r="12267" spans="1:8" hidden="1" x14ac:dyDescent="0.2">
      <c r="A12267" t="s">
        <v>9435</v>
      </c>
      <c r="B12267" t="s">
        <v>390</v>
      </c>
      <c r="C12267" t="s">
        <v>675</v>
      </c>
      <c r="D12267" t="s">
        <v>15187</v>
      </c>
      <c r="E12267" s="1" t="d">
        <v>2015-09-23</v>
      </c>
      <c r="F12267" s="3">
        <f t="shared" ca="1" si="191"/>
        <v>4.0301369863013701</v>
      </c>
      <c r="G12267" s="2">
        <v>36988</v>
      </c>
      <c r="H12267" s="2">
        <v>42762.720000000001</v>
      </c>
    </row>
    <row r="12268" spans="1:8" hidden="1" x14ac:dyDescent="0.2">
      <c r="A12268" t="s">
        <v>13744</v>
      </c>
      <c r="B12268" t="s">
        <v>169</v>
      </c>
      <c r="C12268" t="s">
        <v>170</v>
      </c>
      <c r="D12268" t="s">
        <v>15204</v>
      </c>
      <c r="E12268" s="1" t="d">
        <v>2005-06-16</v>
      </c>
      <c r="F12268" s="3">
        <f t="shared" ca="1" si="191"/>
        <v>14.306849315068494</v>
      </c>
      <c r="G12268" s="2">
        <v>11303</v>
      </c>
      <c r="H12268" s="2">
        <v>11438.85</v>
      </c>
    </row>
    <row r="12269" spans="1:8" hidden="1" x14ac:dyDescent="0.2">
      <c r="A12269" t="s">
        <v>13744</v>
      </c>
      <c r="B12269" t="s">
        <v>169</v>
      </c>
      <c r="C12269" t="s">
        <v>1336</v>
      </c>
      <c r="D12269" t="s">
        <v>1337</v>
      </c>
      <c r="E12269" s="1" t="d">
        <v>2007-06-25</v>
      </c>
      <c r="F12269" s="3">
        <f t="shared" ca="1" si="191"/>
        <v>12.282191780821918</v>
      </c>
      <c r="G12269" s="2">
        <v>23941</v>
      </c>
      <c r="H12269">
        <v>345.3</v>
      </c>
    </row>
    <row r="12270" spans="1:8" hidden="1" x14ac:dyDescent="0.2">
      <c r="A12270" t="s">
        <v>13745</v>
      </c>
      <c r="B12270" t="s">
        <v>484</v>
      </c>
      <c r="C12270" t="s">
        <v>812</v>
      </c>
      <c r="D12270" t="s">
        <v>15188</v>
      </c>
      <c r="E12270" s="1" t="d">
        <v>2010-12-09</v>
      </c>
      <c r="F12270" s="3">
        <f t="shared" ca="1" si="191"/>
        <v>8.8219178082191778</v>
      </c>
      <c r="G12270" s="2">
        <v>49719</v>
      </c>
      <c r="H12270" s="2">
        <v>58264.39</v>
      </c>
    </row>
    <row r="12271" spans="1:8" hidden="1" x14ac:dyDescent="0.2">
      <c r="A12271" t="s">
        <v>13746</v>
      </c>
      <c r="B12271" t="s">
        <v>2284</v>
      </c>
      <c r="C12271" t="s">
        <v>1028</v>
      </c>
      <c r="D12271" t="s">
        <v>15197</v>
      </c>
      <c r="E12271" s="1" t="d">
        <v>1988-05-16</v>
      </c>
      <c r="F12271" s="3">
        <f t="shared" ca="1" si="191"/>
        <v>31.402739726027399</v>
      </c>
      <c r="G12271" s="2">
        <v>39832</v>
      </c>
      <c r="H12271" s="2">
        <v>51725.01</v>
      </c>
    </row>
    <row r="12272" spans="1:8" hidden="1" x14ac:dyDescent="0.2">
      <c r="A12272" t="s">
        <v>13747</v>
      </c>
      <c r="B12272" t="s">
        <v>1281</v>
      </c>
      <c r="C12272" t="s">
        <v>15</v>
      </c>
      <c r="D12272" t="s">
        <v>15183</v>
      </c>
      <c r="E12272" s="1" t="d">
        <v>2015-06-22</v>
      </c>
      <c r="F12272" s="3">
        <f t="shared" ca="1" si="191"/>
        <v>4.2849315068493148</v>
      </c>
      <c r="G12272" s="2">
        <v>21008</v>
      </c>
      <c r="H12272" s="2">
        <v>2863.08</v>
      </c>
    </row>
    <row r="12273" spans="1:8" hidden="1" x14ac:dyDescent="0.2">
      <c r="A12273" t="s">
        <v>13748</v>
      </c>
      <c r="B12273" t="s">
        <v>845</v>
      </c>
      <c r="C12273" t="s">
        <v>317</v>
      </c>
      <c r="D12273" t="s">
        <v>15198</v>
      </c>
      <c r="E12273" s="1" t="d">
        <v>2012-01-26</v>
      </c>
      <c r="F12273" s="3">
        <f t="shared" ca="1" si="191"/>
        <v>7.6904109589041099</v>
      </c>
      <c r="G12273" s="2">
        <v>39102</v>
      </c>
      <c r="H12273" s="2">
        <v>41300.81</v>
      </c>
    </row>
    <row r="12274" spans="1:8" hidden="1" x14ac:dyDescent="0.2">
      <c r="A12274" t="s">
        <v>13749</v>
      </c>
      <c r="B12274" t="s">
        <v>169</v>
      </c>
      <c r="C12274" t="s">
        <v>170</v>
      </c>
      <c r="D12274" t="s">
        <v>15204</v>
      </c>
      <c r="E12274" s="1" t="d">
        <v>1994-12-24</v>
      </c>
      <c r="F12274" s="3">
        <f t="shared" ca="1" si="191"/>
        <v>24.791780821917808</v>
      </c>
      <c r="G12274" s="2">
        <v>11961</v>
      </c>
      <c r="H12274" s="2">
        <v>11775.04</v>
      </c>
    </row>
    <row r="12275" spans="1:8" hidden="1" x14ac:dyDescent="0.2">
      <c r="A12275" t="s">
        <v>13750</v>
      </c>
      <c r="B12275" t="s">
        <v>604</v>
      </c>
      <c r="C12275" t="s">
        <v>129</v>
      </c>
      <c r="D12275" t="s">
        <v>15201</v>
      </c>
      <c r="E12275" s="1" t="d">
        <v>2017-03-02</v>
      </c>
      <c r="F12275" s="3">
        <f t="shared" ca="1" si="191"/>
        <v>2.5890410958904111</v>
      </c>
      <c r="G12275" s="2">
        <v>29638</v>
      </c>
      <c r="H12275" s="2">
        <v>36750.01</v>
      </c>
    </row>
    <row r="12276" spans="1:8" hidden="1" x14ac:dyDescent="0.2">
      <c r="A12276" t="s">
        <v>13751</v>
      </c>
      <c r="B12276" t="s">
        <v>193</v>
      </c>
      <c r="C12276" t="s">
        <v>366</v>
      </c>
      <c r="D12276" t="s">
        <v>15191</v>
      </c>
      <c r="E12276" s="1" t="d">
        <v>2016-09-26</v>
      </c>
      <c r="F12276" s="3">
        <f t="shared" ca="1" si="191"/>
        <v>3.0191780821917806</v>
      </c>
      <c r="G12276" s="2">
        <v>32227</v>
      </c>
      <c r="H12276" s="2">
        <v>31456.05</v>
      </c>
    </row>
    <row r="12277" spans="1:8" hidden="1" x14ac:dyDescent="0.2">
      <c r="A12277" t="s">
        <v>13752</v>
      </c>
      <c r="B12277" t="s">
        <v>213</v>
      </c>
      <c r="C12277" t="s">
        <v>417</v>
      </c>
      <c r="D12277" t="s">
        <v>15190</v>
      </c>
      <c r="E12277" s="1" t="d">
        <v>1993-12-01</v>
      </c>
      <c r="F12277" s="3">
        <f t="shared" ca="1" si="191"/>
        <v>25.854794520547944</v>
      </c>
      <c r="G12277" s="2">
        <v>39607</v>
      </c>
      <c r="H12277" s="2">
        <v>53303.77</v>
      </c>
    </row>
    <row r="12278" spans="1:8" hidden="1" x14ac:dyDescent="0.2">
      <c r="A12278" t="s">
        <v>13753</v>
      </c>
      <c r="B12278" t="s">
        <v>74</v>
      </c>
      <c r="C12278" t="s">
        <v>46</v>
      </c>
      <c r="D12278" t="s">
        <v>15191</v>
      </c>
      <c r="E12278" s="1" t="d">
        <v>2017-04-03</v>
      </c>
      <c r="F12278" s="3">
        <f t="shared" ca="1" si="191"/>
        <v>2.5013698630136987</v>
      </c>
      <c r="G12278" s="2">
        <v>31256</v>
      </c>
      <c r="H12278" s="2">
        <v>24124.69</v>
      </c>
    </row>
    <row r="12279" spans="1:8" hidden="1" x14ac:dyDescent="0.2">
      <c r="A12279" t="s">
        <v>13754</v>
      </c>
      <c r="B12279" t="s">
        <v>144</v>
      </c>
      <c r="C12279" t="s">
        <v>345</v>
      </c>
      <c r="D12279" t="s">
        <v>15194</v>
      </c>
      <c r="E12279" s="1" t="d">
        <v>1993-11-07</v>
      </c>
      <c r="F12279" s="3">
        <f t="shared" ca="1" si="191"/>
        <v>25.920547945205481</v>
      </c>
      <c r="G12279" s="2">
        <v>36723</v>
      </c>
      <c r="H12279" s="2">
        <v>44157.19</v>
      </c>
    </row>
    <row r="12280" spans="1:8" hidden="1" x14ac:dyDescent="0.2">
      <c r="A12280" t="s">
        <v>13755</v>
      </c>
      <c r="B12280" t="s">
        <v>1779</v>
      </c>
      <c r="C12280" t="s">
        <v>521</v>
      </c>
      <c r="D12280" t="s">
        <v>15192</v>
      </c>
      <c r="E12280" s="1" t="d">
        <v>1996-02-13</v>
      </c>
      <c r="F12280" s="3">
        <f t="shared" ca="1" si="191"/>
        <v>23.652054794520549</v>
      </c>
      <c r="G12280" s="2">
        <v>55512</v>
      </c>
      <c r="H12280" s="2">
        <v>56425.67</v>
      </c>
    </row>
    <row r="12281" spans="1:8" hidden="1" x14ac:dyDescent="0.2">
      <c r="A12281" t="s">
        <v>5966</v>
      </c>
      <c r="B12281" t="s">
        <v>54</v>
      </c>
      <c r="C12281" t="s">
        <v>55</v>
      </c>
      <c r="D12281" t="s">
        <v>15187</v>
      </c>
      <c r="E12281" s="1" t="d">
        <v>2016-08-01</v>
      </c>
      <c r="F12281" s="3">
        <f t="shared" ca="1" si="191"/>
        <v>3.1726027397260275</v>
      </c>
      <c r="G12281" s="2">
        <v>45872</v>
      </c>
      <c r="H12281" s="2">
        <v>42634.23</v>
      </c>
    </row>
    <row r="12282" spans="1:8" hidden="1" x14ac:dyDescent="0.2">
      <c r="A12282" t="s">
        <v>13757</v>
      </c>
      <c r="B12282" t="s">
        <v>536</v>
      </c>
      <c r="C12282" t="s">
        <v>231</v>
      </c>
      <c r="D12282" t="s">
        <v>15182</v>
      </c>
      <c r="E12282" s="1" t="d">
        <v>2006-08-12</v>
      </c>
      <c r="F12282" s="3">
        <f t="shared" ca="1" si="191"/>
        <v>13.150684931506849</v>
      </c>
      <c r="G12282" s="2">
        <v>57700</v>
      </c>
      <c r="H12282" s="2">
        <v>46215.45</v>
      </c>
    </row>
    <row r="12283" spans="1:8" hidden="1" x14ac:dyDescent="0.2">
      <c r="A12283" t="s">
        <v>13758</v>
      </c>
      <c r="B12283" t="s">
        <v>7742</v>
      </c>
      <c r="C12283" t="s">
        <v>27</v>
      </c>
      <c r="D12283" t="s">
        <v>15201</v>
      </c>
      <c r="E12283" s="1" t="d">
        <v>1999-07-19</v>
      </c>
      <c r="F12283" s="3">
        <f t="shared" ca="1" si="191"/>
        <v>20.221917808219178</v>
      </c>
      <c r="G12283" s="2">
        <v>53159</v>
      </c>
      <c r="H12283" s="2">
        <v>53722.400000000001</v>
      </c>
    </row>
    <row r="12284" spans="1:8" hidden="1" x14ac:dyDescent="0.2">
      <c r="A12284" t="s">
        <v>13759</v>
      </c>
      <c r="B12284" t="s">
        <v>74</v>
      </c>
      <c r="C12284" t="s">
        <v>10421</v>
      </c>
      <c r="D12284" t="s">
        <v>15191</v>
      </c>
      <c r="E12284" s="1" t="d">
        <v>2009-08-13</v>
      </c>
      <c r="F12284" s="3">
        <f t="shared" ca="1" si="191"/>
        <v>10.145205479452056</v>
      </c>
      <c r="G12284" s="2">
        <v>32292</v>
      </c>
      <c r="H12284" s="2">
        <v>35911.949999999997</v>
      </c>
    </row>
    <row r="12285" spans="1:8" hidden="1" x14ac:dyDescent="0.2">
      <c r="A12285" t="s">
        <v>389</v>
      </c>
      <c r="B12285" t="s">
        <v>390</v>
      </c>
      <c r="C12285" t="s">
        <v>391</v>
      </c>
      <c r="D12285" t="s">
        <v>15187</v>
      </c>
      <c r="E12285" s="1" t="d">
        <v>2017-07-12</v>
      </c>
      <c r="F12285" s="3">
        <f t="shared" ca="1" si="191"/>
        <v>2.2273972602739724</v>
      </c>
      <c r="G12285" s="2">
        <v>33626</v>
      </c>
      <c r="H12285" s="2">
        <v>42586.77</v>
      </c>
    </row>
    <row r="12286" spans="1:8" hidden="1" x14ac:dyDescent="0.2">
      <c r="A12286" t="s">
        <v>13761</v>
      </c>
      <c r="B12286" t="s">
        <v>433</v>
      </c>
      <c r="C12286" t="s">
        <v>1010</v>
      </c>
      <c r="D12286" t="s">
        <v>15190</v>
      </c>
      <c r="E12286" s="1" t="d">
        <v>1999-09-07</v>
      </c>
      <c r="F12286" s="3">
        <f t="shared" ca="1" si="191"/>
        <v>20.084931506849315</v>
      </c>
      <c r="G12286" s="2">
        <v>45674</v>
      </c>
      <c r="H12286" s="2">
        <v>47019.14</v>
      </c>
    </row>
    <row r="12287" spans="1:8" hidden="1" x14ac:dyDescent="0.2">
      <c r="A12287" t="s">
        <v>13762</v>
      </c>
      <c r="B12287" t="s">
        <v>23</v>
      </c>
      <c r="C12287" t="s">
        <v>95</v>
      </c>
      <c r="D12287" t="s">
        <v>15189</v>
      </c>
      <c r="E12287" s="1" t="d">
        <v>2018-06-04</v>
      </c>
      <c r="F12287" s="3">
        <f t="shared" ca="1" si="191"/>
        <v>1.3315068493150686</v>
      </c>
      <c r="G12287" s="2">
        <v>35360</v>
      </c>
      <c r="H12287" s="2">
        <v>2397</v>
      </c>
    </row>
    <row r="12288" spans="1:8" x14ac:dyDescent="0.2">
      <c r="A12288" t="s">
        <v>3857</v>
      </c>
      <c r="B12288" t="s">
        <v>1101</v>
      </c>
      <c r="C12288" t="s">
        <v>482</v>
      </c>
      <c r="D12288" t="s">
        <v>15184</v>
      </c>
      <c r="E12288" s="1" t="d">
        <v>2017-06-12</v>
      </c>
      <c r="F12288" s="3">
        <f t="shared" ca="1" si="191"/>
        <v>2.3095890410958906</v>
      </c>
      <c r="G12288" s="2">
        <v>47940</v>
      </c>
      <c r="H12288" s="2">
        <v>40564.68</v>
      </c>
    </row>
    <row r="12289" spans="1:8" x14ac:dyDescent="0.2">
      <c r="A12289" t="s">
        <v>1218</v>
      </c>
      <c r="B12289" t="s">
        <v>128</v>
      </c>
      <c r="C12289" t="s">
        <v>511</v>
      </c>
      <c r="D12289" t="s">
        <v>15184</v>
      </c>
      <c r="E12289" s="1" t="d">
        <v>2006-06-19</v>
      </c>
      <c r="F12289" s="3">
        <f t="shared" ca="1" si="191"/>
        <v>13.298630136986301</v>
      </c>
      <c r="G12289" s="2">
        <v>34701</v>
      </c>
      <c r="H12289" s="2">
        <v>40096.03</v>
      </c>
    </row>
    <row r="12290" spans="1:8" hidden="1" x14ac:dyDescent="0.2">
      <c r="A12290" t="s">
        <v>13766</v>
      </c>
      <c r="B12290" t="s">
        <v>74</v>
      </c>
      <c r="C12290" t="s">
        <v>13767</v>
      </c>
      <c r="D12290" t="s">
        <v>15197</v>
      </c>
      <c r="E12290" s="1" t="d">
        <v>2004-08-09</v>
      </c>
      <c r="F12290" s="3">
        <f t="shared" ca="1" si="191"/>
        <v>15.158904109589042</v>
      </c>
      <c r="G12290" s="2">
        <v>33270</v>
      </c>
      <c r="H12290" s="2">
        <v>36344.449999999997</v>
      </c>
    </row>
    <row r="12291" spans="1:8" hidden="1" x14ac:dyDescent="0.2">
      <c r="A12291" t="s">
        <v>13768</v>
      </c>
      <c r="B12291" t="s">
        <v>92</v>
      </c>
      <c r="C12291" t="s">
        <v>93</v>
      </c>
      <c r="D12291" t="s">
        <v>15198</v>
      </c>
      <c r="E12291" s="1" t="d">
        <v>2007-09-13</v>
      </c>
      <c r="F12291" s="3">
        <f t="shared" ref="F12291:F12354" ca="1" si="192">(TODAY()-E12291)/365</f>
        <v>12.063013698630137</v>
      </c>
      <c r="G12291" s="2">
        <v>40042</v>
      </c>
      <c r="H12291" s="2">
        <v>40846.400000000001</v>
      </c>
    </row>
    <row r="12292" spans="1:8" hidden="1" x14ac:dyDescent="0.2">
      <c r="A12292" t="s">
        <v>9828</v>
      </c>
      <c r="B12292" t="s">
        <v>288</v>
      </c>
      <c r="C12292" t="s">
        <v>340</v>
      </c>
      <c r="D12292" t="s">
        <v>15206</v>
      </c>
      <c r="E12292" s="1" t="d">
        <v>2006-06-24</v>
      </c>
      <c r="F12292" s="3">
        <f t="shared" ca="1" si="192"/>
        <v>13.284931506849315</v>
      </c>
      <c r="G12292" s="2">
        <v>60700</v>
      </c>
      <c r="H12292" s="2">
        <v>43502.69</v>
      </c>
    </row>
    <row r="12293" spans="1:8" hidden="1" x14ac:dyDescent="0.2">
      <c r="A12293" t="s">
        <v>13770</v>
      </c>
      <c r="B12293" t="s">
        <v>7904</v>
      </c>
      <c r="C12293" t="s">
        <v>174</v>
      </c>
      <c r="D12293" t="s">
        <v>15205</v>
      </c>
      <c r="E12293" s="1" t="d">
        <v>2007-03-22</v>
      </c>
      <c r="F12293" s="3">
        <f t="shared" ca="1" si="192"/>
        <v>12.542465753424658</v>
      </c>
      <c r="G12293" s="2">
        <v>73900</v>
      </c>
      <c r="H12293" s="2">
        <v>72530.880000000005</v>
      </c>
    </row>
    <row r="12294" spans="1:8" hidden="1" x14ac:dyDescent="0.2">
      <c r="A12294" t="s">
        <v>13771</v>
      </c>
      <c r="B12294" t="s">
        <v>513</v>
      </c>
      <c r="C12294" t="s">
        <v>1871</v>
      </c>
      <c r="D12294" t="s">
        <v>15191</v>
      </c>
      <c r="E12294" s="1" t="d">
        <v>1998-06-29</v>
      </c>
      <c r="F12294" s="3">
        <f t="shared" ca="1" si="192"/>
        <v>21.276712328767122</v>
      </c>
      <c r="G12294" s="2">
        <v>41093</v>
      </c>
      <c r="H12294" s="2">
        <v>51640.49</v>
      </c>
    </row>
    <row r="12295" spans="1:8" hidden="1" x14ac:dyDescent="0.2">
      <c r="A12295" t="s">
        <v>13772</v>
      </c>
      <c r="B12295" t="s">
        <v>594</v>
      </c>
      <c r="C12295" t="s">
        <v>3781</v>
      </c>
      <c r="D12295" t="s">
        <v>15191</v>
      </c>
      <c r="E12295" s="1" t="d">
        <v>1995-06-19</v>
      </c>
      <c r="F12295" s="3">
        <f t="shared" ca="1" si="192"/>
        <v>24.306849315068494</v>
      </c>
      <c r="G12295" s="2">
        <v>42519</v>
      </c>
      <c r="H12295" s="2">
        <v>46675.839999999997</v>
      </c>
    </row>
    <row r="12296" spans="1:8" hidden="1" x14ac:dyDescent="0.2">
      <c r="A12296" t="s">
        <v>13773</v>
      </c>
      <c r="B12296" t="s">
        <v>5045</v>
      </c>
      <c r="C12296" t="s">
        <v>916</v>
      </c>
      <c r="D12296" t="s">
        <v>15191</v>
      </c>
      <c r="E12296" s="1" t="d">
        <v>1995-07-19</v>
      </c>
      <c r="F12296" s="3">
        <f t="shared" ca="1" si="192"/>
        <v>24.224657534246575</v>
      </c>
      <c r="G12296" s="2">
        <v>42394</v>
      </c>
      <c r="H12296" s="2">
        <v>44013.51</v>
      </c>
    </row>
    <row r="12297" spans="1:8" hidden="1" x14ac:dyDescent="0.2">
      <c r="A12297" t="s">
        <v>13133</v>
      </c>
      <c r="B12297" t="s">
        <v>390</v>
      </c>
      <c r="C12297" t="s">
        <v>391</v>
      </c>
      <c r="D12297" t="s">
        <v>15187</v>
      </c>
      <c r="E12297" s="1" t="d">
        <v>2015-09-23</v>
      </c>
      <c r="F12297" s="3">
        <f t="shared" ca="1" si="192"/>
        <v>4.0301369863013701</v>
      </c>
      <c r="G12297" s="2">
        <v>36988</v>
      </c>
      <c r="H12297" s="2">
        <v>42484.76</v>
      </c>
    </row>
    <row r="12298" spans="1:8" hidden="1" x14ac:dyDescent="0.2">
      <c r="A12298" t="s">
        <v>4069</v>
      </c>
      <c r="B12298" t="s">
        <v>29</v>
      </c>
      <c r="C12298" t="s">
        <v>1723</v>
      </c>
      <c r="D12298" t="s">
        <v>15187</v>
      </c>
      <c r="E12298" s="1" t="d">
        <v>2017-03-08</v>
      </c>
      <c r="F12298" s="3">
        <f t="shared" ca="1" si="192"/>
        <v>2.5726027397260274</v>
      </c>
      <c r="G12298" s="2">
        <v>41083</v>
      </c>
      <c r="H12298" s="2">
        <v>42461.11</v>
      </c>
    </row>
    <row r="12299" spans="1:8" hidden="1" x14ac:dyDescent="0.2">
      <c r="A12299" t="s">
        <v>13776</v>
      </c>
      <c r="B12299" t="s">
        <v>23</v>
      </c>
      <c r="C12299" t="s">
        <v>72</v>
      </c>
      <c r="D12299" t="s">
        <v>15189</v>
      </c>
      <c r="E12299" s="1" t="d">
        <v>2016-06-21</v>
      </c>
      <c r="F12299" s="3">
        <f t="shared" ca="1" si="192"/>
        <v>3.2849315068493152</v>
      </c>
      <c r="G12299" s="2">
        <v>24960</v>
      </c>
      <c r="H12299" s="2">
        <v>15793.92</v>
      </c>
    </row>
    <row r="12300" spans="1:8" x14ac:dyDescent="0.2">
      <c r="A12300" t="s">
        <v>8722</v>
      </c>
      <c r="B12300" t="s">
        <v>882</v>
      </c>
      <c r="C12300" t="s">
        <v>719</v>
      </c>
      <c r="D12300" t="s">
        <v>15184</v>
      </c>
      <c r="E12300" s="1" t="d">
        <v>1988-09-08</v>
      </c>
      <c r="F12300" s="3">
        <f t="shared" ca="1" si="192"/>
        <v>31.087671232876712</v>
      </c>
      <c r="G12300" s="2">
        <v>39534</v>
      </c>
      <c r="H12300" s="2">
        <v>40067.75</v>
      </c>
    </row>
    <row r="12301" spans="1:8" hidden="1" x14ac:dyDescent="0.2">
      <c r="A12301" t="s">
        <v>13778</v>
      </c>
      <c r="B12301" t="s">
        <v>13779</v>
      </c>
      <c r="C12301" t="s">
        <v>4338</v>
      </c>
      <c r="D12301" t="s">
        <v>15205</v>
      </c>
      <c r="E12301" s="1" t="d">
        <v>1989-10-10</v>
      </c>
      <c r="F12301" s="3">
        <f t="shared" ca="1" si="192"/>
        <v>30</v>
      </c>
      <c r="G12301" s="2">
        <v>84500</v>
      </c>
      <c r="H12301" s="2">
        <v>84259.45</v>
      </c>
    </row>
    <row r="12302" spans="1:8" hidden="1" x14ac:dyDescent="0.2">
      <c r="A12302" t="s">
        <v>13780</v>
      </c>
      <c r="B12302" t="s">
        <v>60</v>
      </c>
      <c r="C12302" t="s">
        <v>2754</v>
      </c>
      <c r="D12302" t="s">
        <v>15181</v>
      </c>
      <c r="E12302" s="1" t="d">
        <v>1987-04-17</v>
      </c>
      <c r="F12302" s="3">
        <f t="shared" ca="1" si="192"/>
        <v>32.484931506849314</v>
      </c>
      <c r="G12302" s="2">
        <v>44241</v>
      </c>
      <c r="H12302" s="2">
        <v>45132.480000000003</v>
      </c>
    </row>
    <row r="12303" spans="1:8" hidden="1" x14ac:dyDescent="0.2">
      <c r="A12303" t="s">
        <v>9797</v>
      </c>
      <c r="B12303" t="s">
        <v>29</v>
      </c>
      <c r="C12303" t="s">
        <v>383</v>
      </c>
      <c r="D12303" t="s">
        <v>15187</v>
      </c>
      <c r="E12303" s="1" t="d">
        <v>2017-03-08</v>
      </c>
      <c r="F12303" s="3">
        <f t="shared" ca="1" si="192"/>
        <v>2.5726027397260274</v>
      </c>
      <c r="G12303" s="2">
        <v>41083</v>
      </c>
      <c r="H12303" s="2">
        <v>42449.83</v>
      </c>
    </row>
    <row r="12304" spans="1:8" hidden="1" x14ac:dyDescent="0.2">
      <c r="A12304" t="s">
        <v>12939</v>
      </c>
      <c r="B12304" t="s">
        <v>390</v>
      </c>
      <c r="C12304" t="s">
        <v>135</v>
      </c>
      <c r="D12304" t="s">
        <v>15187</v>
      </c>
      <c r="E12304" s="1" t="d">
        <v>2015-09-23</v>
      </c>
      <c r="F12304" s="3">
        <f t="shared" ca="1" si="192"/>
        <v>4.0301369863013701</v>
      </c>
      <c r="G12304" s="2">
        <v>36988</v>
      </c>
      <c r="H12304" s="2">
        <v>42374.75</v>
      </c>
    </row>
    <row r="12305" spans="1:8" hidden="1" x14ac:dyDescent="0.2">
      <c r="A12305" t="s">
        <v>13783</v>
      </c>
      <c r="B12305" t="s">
        <v>725</v>
      </c>
      <c r="C12305" t="s">
        <v>67</v>
      </c>
      <c r="D12305" t="s">
        <v>15196</v>
      </c>
      <c r="E12305" s="1" t="d">
        <v>1983-10-31</v>
      </c>
      <c r="F12305" s="3">
        <f t="shared" ca="1" si="192"/>
        <v>35.947945205479449</v>
      </c>
      <c r="G12305" s="2">
        <v>51479</v>
      </c>
      <c r="H12305" s="2">
        <v>65075.76</v>
      </c>
    </row>
    <row r="12306" spans="1:8" hidden="1" x14ac:dyDescent="0.2">
      <c r="A12306" t="s">
        <v>13784</v>
      </c>
      <c r="B12306" t="s">
        <v>128</v>
      </c>
      <c r="C12306" t="s">
        <v>1557</v>
      </c>
      <c r="D12306" t="s">
        <v>15193</v>
      </c>
      <c r="E12306" s="1" t="d">
        <v>2017-10-23</v>
      </c>
      <c r="F12306" s="3">
        <f t="shared" ca="1" si="192"/>
        <v>1.9452054794520548</v>
      </c>
      <c r="G12306" s="2">
        <v>29638</v>
      </c>
      <c r="H12306" s="2">
        <v>19342.02</v>
      </c>
    </row>
    <row r="12307" spans="1:8" hidden="1" x14ac:dyDescent="0.2">
      <c r="A12307" t="s">
        <v>13785</v>
      </c>
      <c r="B12307" t="s">
        <v>8</v>
      </c>
      <c r="C12307" t="s">
        <v>655</v>
      </c>
      <c r="D12307" t="s">
        <v>15181</v>
      </c>
      <c r="E12307" s="1" t="d">
        <v>1986-07-21</v>
      </c>
      <c r="F12307" s="3">
        <f t="shared" ca="1" si="192"/>
        <v>33.224657534246575</v>
      </c>
      <c r="G12307" s="2">
        <v>59045</v>
      </c>
      <c r="H12307" s="2">
        <v>59922.13</v>
      </c>
    </row>
    <row r="12308" spans="1:8" hidden="1" x14ac:dyDescent="0.2">
      <c r="A12308" t="s">
        <v>13786</v>
      </c>
      <c r="B12308" t="s">
        <v>625</v>
      </c>
      <c r="C12308" t="s">
        <v>338</v>
      </c>
      <c r="D12308" t="s">
        <v>15210</v>
      </c>
      <c r="E12308" s="1" t="d">
        <v>1999-07-26</v>
      </c>
      <c r="F12308" s="3">
        <f t="shared" ca="1" si="192"/>
        <v>20.202739726027396</v>
      </c>
      <c r="G12308" s="2">
        <v>125000</v>
      </c>
      <c r="H12308" s="2">
        <v>123142.59</v>
      </c>
    </row>
    <row r="12309" spans="1:8" x14ac:dyDescent="0.2">
      <c r="A12309" t="s">
        <v>14049</v>
      </c>
      <c r="B12309" t="s">
        <v>51</v>
      </c>
      <c r="C12309" t="s">
        <v>2375</v>
      </c>
      <c r="D12309" t="s">
        <v>15184</v>
      </c>
      <c r="E12309" s="1" t="d">
        <v>2015-05-11</v>
      </c>
      <c r="F12309" s="3">
        <f t="shared" ca="1" si="192"/>
        <v>4.4000000000000004</v>
      </c>
      <c r="G12309" s="2">
        <v>32271</v>
      </c>
      <c r="H12309" s="2">
        <v>39771.19</v>
      </c>
    </row>
    <row r="12310" spans="1:8" hidden="1" x14ac:dyDescent="0.2">
      <c r="A12310" t="s">
        <v>13788</v>
      </c>
      <c r="B12310" t="s">
        <v>523</v>
      </c>
      <c r="C12310" t="s">
        <v>524</v>
      </c>
      <c r="D12310" t="s">
        <v>15192</v>
      </c>
      <c r="E12310" s="1" t="d">
        <v>2010-06-17</v>
      </c>
      <c r="F12310" s="3">
        <f t="shared" ca="1" si="192"/>
        <v>9.3013698630136989</v>
      </c>
      <c r="G12310" s="2">
        <v>5512</v>
      </c>
      <c r="H12310" s="2">
        <v>2130.3000000000002</v>
      </c>
    </row>
    <row r="12311" spans="1:8" hidden="1" x14ac:dyDescent="0.2">
      <c r="A12311" t="s">
        <v>13789</v>
      </c>
      <c r="B12311" t="s">
        <v>433</v>
      </c>
      <c r="C12311" t="s">
        <v>1010</v>
      </c>
      <c r="D12311" t="s">
        <v>15190</v>
      </c>
      <c r="E12311" s="1" t="d">
        <v>1987-02-09</v>
      </c>
      <c r="F12311" s="3">
        <f t="shared" ca="1" si="192"/>
        <v>32.668493150684931</v>
      </c>
      <c r="G12311" s="2">
        <v>49553</v>
      </c>
      <c r="H12311" s="2">
        <v>89797.81</v>
      </c>
    </row>
    <row r="12312" spans="1:8" hidden="1" x14ac:dyDescent="0.2">
      <c r="A12312" t="s">
        <v>11160</v>
      </c>
      <c r="B12312" t="s">
        <v>288</v>
      </c>
      <c r="C12312" t="s">
        <v>528</v>
      </c>
      <c r="D12312" t="s">
        <v>15190</v>
      </c>
      <c r="E12312" s="1" t="d">
        <v>1997-02-10</v>
      </c>
      <c r="F12312" s="3">
        <f t="shared" ca="1" si="192"/>
        <v>22.657534246575342</v>
      </c>
      <c r="G12312" s="2">
        <v>60700</v>
      </c>
      <c r="H12312" s="2">
        <v>60491.040000000001</v>
      </c>
    </row>
    <row r="12313" spans="1:8" hidden="1" x14ac:dyDescent="0.2">
      <c r="A12313" t="s">
        <v>10571</v>
      </c>
      <c r="B12313" t="s">
        <v>29</v>
      </c>
      <c r="C12313" t="s">
        <v>237</v>
      </c>
      <c r="D12313" t="s">
        <v>15187</v>
      </c>
      <c r="E12313" s="1" t="d">
        <v>2017-03-08</v>
      </c>
      <c r="F12313" s="3">
        <f t="shared" ca="1" si="192"/>
        <v>2.5726027397260274</v>
      </c>
      <c r="G12313" s="2">
        <v>41083</v>
      </c>
      <c r="H12313" s="2">
        <v>42266.97</v>
      </c>
    </row>
    <row r="12314" spans="1:8" hidden="1" x14ac:dyDescent="0.2">
      <c r="A12314" t="s">
        <v>13792</v>
      </c>
      <c r="B12314" t="s">
        <v>3695</v>
      </c>
      <c r="C12314" t="s">
        <v>1407</v>
      </c>
      <c r="D12314" t="s">
        <v>15205</v>
      </c>
      <c r="E12314" s="1" t="d">
        <v>2017-05-11</v>
      </c>
      <c r="F12314" s="3">
        <f t="shared" ca="1" si="192"/>
        <v>2.3972602739726026</v>
      </c>
      <c r="G12314" s="2">
        <v>54044</v>
      </c>
      <c r="H12314" s="2">
        <v>53501.52</v>
      </c>
    </row>
    <row r="12315" spans="1:8" hidden="1" x14ac:dyDescent="0.2">
      <c r="A12315" t="s">
        <v>14664</v>
      </c>
      <c r="B12315" t="s">
        <v>29</v>
      </c>
      <c r="C12315" t="s">
        <v>1727</v>
      </c>
      <c r="D12315" t="s">
        <v>15187</v>
      </c>
      <c r="E12315" s="1" t="d">
        <v>2007-06-23</v>
      </c>
      <c r="F12315" s="3">
        <f t="shared" ca="1" si="192"/>
        <v>12.287671232876713</v>
      </c>
      <c r="G12315" s="2">
        <v>41083</v>
      </c>
      <c r="H12315" s="2">
        <v>42145.41</v>
      </c>
    </row>
    <row r="12316" spans="1:8" hidden="1" x14ac:dyDescent="0.2">
      <c r="A12316" t="s">
        <v>13794</v>
      </c>
      <c r="B12316" t="s">
        <v>506</v>
      </c>
      <c r="C12316" t="s">
        <v>491</v>
      </c>
      <c r="D12316" t="s">
        <v>15185</v>
      </c>
      <c r="E12316" s="1" t="d">
        <v>2017-08-14</v>
      </c>
      <c r="F12316" s="3">
        <f t="shared" ca="1" si="192"/>
        <v>2.1369863013698631</v>
      </c>
      <c r="G12316" s="2">
        <v>21008</v>
      </c>
      <c r="H12316" s="2">
        <v>9098.34</v>
      </c>
    </row>
    <row r="12317" spans="1:8" hidden="1" x14ac:dyDescent="0.2">
      <c r="A12317" t="s">
        <v>13795</v>
      </c>
      <c r="B12317" t="s">
        <v>1412</v>
      </c>
      <c r="C12317" t="s">
        <v>788</v>
      </c>
      <c r="D12317" t="s">
        <v>15218</v>
      </c>
      <c r="E12317" s="1" t="d">
        <v>2012-10-10</v>
      </c>
      <c r="F12317" s="3">
        <f t="shared" ca="1" si="192"/>
        <v>6.9835616438356167</v>
      </c>
      <c r="G12317" s="2">
        <v>34993</v>
      </c>
      <c r="H12317" s="2">
        <v>41337.199999999997</v>
      </c>
    </row>
    <row r="12318" spans="1:8" hidden="1" x14ac:dyDescent="0.2">
      <c r="A12318" t="s">
        <v>13796</v>
      </c>
      <c r="B12318" t="s">
        <v>6714</v>
      </c>
      <c r="C12318" t="s">
        <v>174</v>
      </c>
      <c r="D12318" t="s">
        <v>15205</v>
      </c>
      <c r="E12318" s="1" t="d">
        <v>2012-10-01</v>
      </c>
      <c r="F12318" s="3">
        <f t="shared" ca="1" si="192"/>
        <v>7.0082191780821921</v>
      </c>
      <c r="G12318" s="2">
        <v>75400</v>
      </c>
      <c r="H12318" s="2">
        <v>74013.45</v>
      </c>
    </row>
    <row r="12319" spans="1:8" hidden="1" x14ac:dyDescent="0.2">
      <c r="A12319" t="s">
        <v>13797</v>
      </c>
      <c r="B12319" t="s">
        <v>944</v>
      </c>
      <c r="C12319" t="s">
        <v>1165</v>
      </c>
      <c r="D12319" t="s">
        <v>15191</v>
      </c>
      <c r="E12319" s="1" t="d">
        <v>2018-04-09</v>
      </c>
      <c r="F12319" s="3">
        <f t="shared" ca="1" si="192"/>
        <v>1.484931506849315</v>
      </c>
      <c r="G12319" s="2">
        <v>29120</v>
      </c>
      <c r="H12319" s="2">
        <v>6942.74</v>
      </c>
    </row>
    <row r="12320" spans="1:8" hidden="1" x14ac:dyDescent="0.2">
      <c r="A12320" t="s">
        <v>13798</v>
      </c>
      <c r="B12320" t="s">
        <v>944</v>
      </c>
      <c r="C12320" t="s">
        <v>1627</v>
      </c>
      <c r="D12320" t="s">
        <v>15191</v>
      </c>
      <c r="E12320" s="1" t="d">
        <v>2018-07-02</v>
      </c>
      <c r="F12320" s="3">
        <f t="shared" ca="1" si="192"/>
        <v>1.2547945205479452</v>
      </c>
      <c r="G12320" s="2">
        <v>21008</v>
      </c>
      <c r="H12320">
        <v>969.6</v>
      </c>
    </row>
    <row r="12321" spans="1:8" hidden="1" x14ac:dyDescent="0.2">
      <c r="A12321" t="s">
        <v>13799</v>
      </c>
      <c r="B12321" t="s">
        <v>513</v>
      </c>
      <c r="C12321" t="s">
        <v>366</v>
      </c>
      <c r="D12321" t="s">
        <v>15191</v>
      </c>
      <c r="E12321" s="1" t="d">
        <v>2015-08-01</v>
      </c>
      <c r="F12321" s="3">
        <f t="shared" ca="1" si="192"/>
        <v>4.1753424657534248</v>
      </c>
      <c r="G12321" s="2">
        <v>36399</v>
      </c>
      <c r="H12321" s="2">
        <v>42443.360000000001</v>
      </c>
    </row>
    <row r="12322" spans="1:8" hidden="1" x14ac:dyDescent="0.2">
      <c r="A12322" t="s">
        <v>13800</v>
      </c>
      <c r="B12322" t="s">
        <v>944</v>
      </c>
      <c r="C12322" t="s">
        <v>1814</v>
      </c>
      <c r="D12322" t="s">
        <v>15191</v>
      </c>
      <c r="E12322" s="1" t="d">
        <v>2018-06-18</v>
      </c>
      <c r="F12322" s="3">
        <f t="shared" ca="1" si="192"/>
        <v>1.2931506849315069</v>
      </c>
      <c r="G12322" s="2">
        <v>22318</v>
      </c>
      <c r="H12322" s="2">
        <v>2336.42</v>
      </c>
    </row>
    <row r="12323" spans="1:8" hidden="1" x14ac:dyDescent="0.2">
      <c r="A12323" t="s">
        <v>14513</v>
      </c>
      <c r="B12323" t="s">
        <v>29</v>
      </c>
      <c r="C12323" t="s">
        <v>3250</v>
      </c>
      <c r="D12323" t="s">
        <v>15187</v>
      </c>
      <c r="E12323" s="1" t="d">
        <v>2017-03-08</v>
      </c>
      <c r="F12323" s="3">
        <f t="shared" ca="1" si="192"/>
        <v>2.5726027397260274</v>
      </c>
      <c r="G12323" s="2">
        <v>41083</v>
      </c>
      <c r="H12323" s="2">
        <v>42123.05</v>
      </c>
    </row>
    <row r="12324" spans="1:8" hidden="1" x14ac:dyDescent="0.2">
      <c r="A12324" t="s">
        <v>13802</v>
      </c>
      <c r="B12324" t="s">
        <v>51</v>
      </c>
      <c r="C12324" t="s">
        <v>972</v>
      </c>
      <c r="D12324" t="s">
        <v>15194</v>
      </c>
      <c r="E12324" s="1" t="d">
        <v>2017-09-11</v>
      </c>
      <c r="F12324" s="3">
        <f t="shared" ca="1" si="192"/>
        <v>2.0602739726027397</v>
      </c>
      <c r="G12324" s="2">
        <v>31488</v>
      </c>
      <c r="H12324" s="2">
        <v>25628.6</v>
      </c>
    </row>
    <row r="12325" spans="1:8" hidden="1" x14ac:dyDescent="0.2">
      <c r="A12325" t="s">
        <v>13803</v>
      </c>
      <c r="B12325" t="s">
        <v>89</v>
      </c>
      <c r="C12325" t="s">
        <v>123</v>
      </c>
      <c r="D12325" t="s">
        <v>15182</v>
      </c>
      <c r="E12325" s="1" t="d">
        <v>2017-10-30</v>
      </c>
      <c r="F12325" s="3">
        <f t="shared" ca="1" si="192"/>
        <v>1.9260273972602739</v>
      </c>
      <c r="G12325" s="2">
        <v>38254</v>
      </c>
      <c r="H12325" s="2">
        <v>26714.36</v>
      </c>
    </row>
    <row r="12326" spans="1:8" hidden="1" x14ac:dyDescent="0.2">
      <c r="A12326" t="s">
        <v>13804</v>
      </c>
      <c r="B12326" t="s">
        <v>806</v>
      </c>
      <c r="C12326" t="s">
        <v>317</v>
      </c>
      <c r="D12326" t="s">
        <v>15198</v>
      </c>
      <c r="E12326" s="1" t="d">
        <v>2003-03-24</v>
      </c>
      <c r="F12326" s="3">
        <f t="shared" ca="1" si="192"/>
        <v>16.539726027397261</v>
      </c>
      <c r="G12326" s="2">
        <v>38490</v>
      </c>
      <c r="H12326" s="2">
        <v>35569.85</v>
      </c>
    </row>
    <row r="12327" spans="1:8" hidden="1" x14ac:dyDescent="0.2">
      <c r="A12327" t="s">
        <v>13805</v>
      </c>
      <c r="B12327" t="s">
        <v>128</v>
      </c>
      <c r="C12327" t="s">
        <v>2238</v>
      </c>
      <c r="D12327" t="s">
        <v>15202</v>
      </c>
      <c r="E12327" s="1" t="d">
        <v>2016-08-29</v>
      </c>
      <c r="F12327" s="3">
        <f t="shared" ca="1" si="192"/>
        <v>3.095890410958904</v>
      </c>
      <c r="G12327" s="2">
        <v>30315</v>
      </c>
      <c r="H12327" s="2">
        <v>31163.95</v>
      </c>
    </row>
    <row r="12328" spans="1:8" hidden="1" x14ac:dyDescent="0.2">
      <c r="A12328" t="s">
        <v>13806</v>
      </c>
      <c r="B12328" t="s">
        <v>74</v>
      </c>
      <c r="C12328" t="s">
        <v>425</v>
      </c>
      <c r="D12328" t="s">
        <v>15190</v>
      </c>
      <c r="E12328" s="1" t="d">
        <v>2001-05-14</v>
      </c>
      <c r="F12328" s="3">
        <f t="shared" ca="1" si="192"/>
        <v>18.399999999999999</v>
      </c>
      <c r="G12328" s="2">
        <v>34247</v>
      </c>
      <c r="H12328" s="2">
        <v>37309.230000000003</v>
      </c>
    </row>
    <row r="12329" spans="1:8" hidden="1" x14ac:dyDescent="0.2">
      <c r="A12329" t="s">
        <v>13807</v>
      </c>
      <c r="B12329" t="s">
        <v>4930</v>
      </c>
      <c r="C12329" t="s">
        <v>8995</v>
      </c>
      <c r="D12329" t="s">
        <v>15197</v>
      </c>
      <c r="E12329" s="1" t="d">
        <v>1980-11-10</v>
      </c>
      <c r="F12329" s="3">
        <f t="shared" ca="1" si="192"/>
        <v>38.920547945205477</v>
      </c>
      <c r="G12329" s="2">
        <v>63751</v>
      </c>
      <c r="H12329" s="2">
        <v>64769.599999999999</v>
      </c>
    </row>
    <row r="12330" spans="1:8" hidden="1" x14ac:dyDescent="0.2">
      <c r="A12330" t="s">
        <v>13808</v>
      </c>
      <c r="B12330" t="s">
        <v>20</v>
      </c>
      <c r="C12330" t="s">
        <v>239</v>
      </c>
      <c r="D12330" t="s">
        <v>15182</v>
      </c>
      <c r="E12330" s="1" t="d">
        <v>2018-02-14</v>
      </c>
      <c r="F12330" s="3">
        <f t="shared" ca="1" si="192"/>
        <v>1.6328767123287671</v>
      </c>
      <c r="G12330" s="2">
        <v>38926</v>
      </c>
      <c r="H12330" s="2">
        <v>15617.78</v>
      </c>
    </row>
    <row r="12331" spans="1:8" x14ac:dyDescent="0.2">
      <c r="A12331" t="s">
        <v>11370</v>
      </c>
      <c r="B12331" t="s">
        <v>51</v>
      </c>
      <c r="C12331" t="s">
        <v>1360</v>
      </c>
      <c r="D12331" t="s">
        <v>15184</v>
      </c>
      <c r="E12331" s="1" t="d">
        <v>2006-06-24</v>
      </c>
      <c r="F12331" s="3">
        <f t="shared" ca="1" si="192"/>
        <v>13.284931506849315</v>
      </c>
      <c r="G12331" s="2">
        <v>36312</v>
      </c>
      <c r="H12331" s="2">
        <v>39761.29</v>
      </c>
    </row>
    <row r="12332" spans="1:8" hidden="1" x14ac:dyDescent="0.2">
      <c r="A12332" t="s">
        <v>13810</v>
      </c>
      <c r="B12332" t="s">
        <v>433</v>
      </c>
      <c r="C12332" t="s">
        <v>434</v>
      </c>
      <c r="D12332" t="s">
        <v>15190</v>
      </c>
      <c r="E12332" s="1" t="d">
        <v>2014-04-14</v>
      </c>
      <c r="F12332" s="3">
        <f t="shared" ca="1" si="192"/>
        <v>5.4739726027397264</v>
      </c>
      <c r="G12332" s="2">
        <v>43088</v>
      </c>
      <c r="H12332" s="2">
        <v>54276.27</v>
      </c>
    </row>
    <row r="12333" spans="1:8" x14ac:dyDescent="0.2">
      <c r="A12333" t="s">
        <v>11317</v>
      </c>
      <c r="B12333" t="s">
        <v>51</v>
      </c>
      <c r="C12333" t="s">
        <v>1597</v>
      </c>
      <c r="D12333" t="s">
        <v>15184</v>
      </c>
      <c r="E12333" s="1" t="d">
        <v>2005-11-01</v>
      </c>
      <c r="F12333" s="3">
        <f t="shared" ca="1" si="192"/>
        <v>13.92876712328767</v>
      </c>
      <c r="G12333" s="2">
        <v>37401</v>
      </c>
      <c r="H12333" s="2">
        <v>39615.800000000003</v>
      </c>
    </row>
    <row r="12334" spans="1:8" hidden="1" x14ac:dyDescent="0.2">
      <c r="A12334" t="s">
        <v>11961</v>
      </c>
      <c r="B12334" t="s">
        <v>288</v>
      </c>
      <c r="C12334" t="s">
        <v>5486</v>
      </c>
      <c r="D12334" t="s">
        <v>15229</v>
      </c>
      <c r="E12334" s="1" t="d">
        <v>2008-06-21</v>
      </c>
      <c r="F12334" s="3">
        <f t="shared" ca="1" si="192"/>
        <v>11.29041095890411</v>
      </c>
      <c r="G12334" s="2">
        <v>60700</v>
      </c>
      <c r="H12334" s="2">
        <v>58880.19</v>
      </c>
    </row>
    <row r="12335" spans="1:8" hidden="1" x14ac:dyDescent="0.2">
      <c r="A12335" t="s">
        <v>13813</v>
      </c>
      <c r="B12335" t="s">
        <v>385</v>
      </c>
      <c r="C12335" t="s">
        <v>3031</v>
      </c>
      <c r="D12335" t="s">
        <v>15191</v>
      </c>
      <c r="E12335" s="1" t="d">
        <v>1999-11-01</v>
      </c>
      <c r="F12335" s="3">
        <f t="shared" ca="1" si="192"/>
        <v>19.934246575342467</v>
      </c>
      <c r="G12335" s="2">
        <v>36712</v>
      </c>
      <c r="H12335" s="2">
        <v>52472.88</v>
      </c>
    </row>
    <row r="12336" spans="1:8" hidden="1" x14ac:dyDescent="0.2">
      <c r="A12336" t="s">
        <v>13814</v>
      </c>
      <c r="B12336" t="s">
        <v>796</v>
      </c>
      <c r="C12336" t="s">
        <v>459</v>
      </c>
      <c r="D12336" t="s">
        <v>15215</v>
      </c>
      <c r="E12336" s="1" t="d">
        <v>2008-09-11</v>
      </c>
      <c r="F12336" s="3">
        <f t="shared" ca="1" si="192"/>
        <v>11.065753424657535</v>
      </c>
      <c r="G12336" s="2">
        <v>36913</v>
      </c>
      <c r="H12336" s="2">
        <v>53649.29</v>
      </c>
    </row>
    <row r="12337" spans="1:8" hidden="1" x14ac:dyDescent="0.2">
      <c r="A12337" t="s">
        <v>13815</v>
      </c>
      <c r="B12337" t="s">
        <v>944</v>
      </c>
      <c r="C12337" t="s">
        <v>1627</v>
      </c>
      <c r="D12337" t="s">
        <v>15191</v>
      </c>
      <c r="E12337" s="1" t="d">
        <v>2017-08-28</v>
      </c>
      <c r="F12337" s="3">
        <f t="shared" ca="1" si="192"/>
        <v>2.0986301369863014</v>
      </c>
      <c r="G12337" s="2">
        <v>22318</v>
      </c>
      <c r="H12337" s="2">
        <v>27240.21</v>
      </c>
    </row>
    <row r="12338" spans="1:8" hidden="1" x14ac:dyDescent="0.2">
      <c r="A12338" t="s">
        <v>13816</v>
      </c>
      <c r="B12338" t="s">
        <v>479</v>
      </c>
      <c r="C12338" t="s">
        <v>480</v>
      </c>
      <c r="D12338" t="s">
        <v>15188</v>
      </c>
      <c r="E12338" s="1" t="d">
        <v>2001-09-13</v>
      </c>
      <c r="F12338" s="3">
        <f t="shared" ca="1" si="192"/>
        <v>18.065753424657533</v>
      </c>
      <c r="G12338" s="2">
        <v>65393</v>
      </c>
      <c r="H12338" s="2">
        <v>88548.71</v>
      </c>
    </row>
    <row r="12339" spans="1:8" hidden="1" x14ac:dyDescent="0.2">
      <c r="A12339" t="s">
        <v>13817</v>
      </c>
      <c r="B12339" t="s">
        <v>169</v>
      </c>
      <c r="C12339" t="s">
        <v>170</v>
      </c>
      <c r="D12339" t="s">
        <v>15204</v>
      </c>
      <c r="E12339" s="1" t="d">
        <v>2006-09-07</v>
      </c>
      <c r="F12339" s="3">
        <f t="shared" ca="1" si="192"/>
        <v>13.079452054794521</v>
      </c>
      <c r="G12339" s="2">
        <v>11303</v>
      </c>
      <c r="H12339" s="2">
        <v>10257.26</v>
      </c>
    </row>
    <row r="12340" spans="1:8" x14ac:dyDescent="0.2">
      <c r="A12340" t="s">
        <v>4186</v>
      </c>
      <c r="B12340" t="s">
        <v>128</v>
      </c>
      <c r="C12340" t="s">
        <v>475</v>
      </c>
      <c r="D12340" t="s">
        <v>15184</v>
      </c>
      <c r="E12340" s="1" t="d">
        <v>1979-12-12</v>
      </c>
      <c r="F12340" s="3">
        <f t="shared" ca="1" si="192"/>
        <v>39.835616438356162</v>
      </c>
      <c r="G12340" s="2">
        <v>38745</v>
      </c>
      <c r="H12340" s="2">
        <v>39590.49</v>
      </c>
    </row>
    <row r="12341" spans="1:8" x14ac:dyDescent="0.2">
      <c r="A12341" t="s">
        <v>13107</v>
      </c>
      <c r="B12341" t="s">
        <v>334</v>
      </c>
      <c r="C12341" t="s">
        <v>610</v>
      </c>
      <c r="D12341" t="s">
        <v>15184</v>
      </c>
      <c r="E12341" s="1" t="d">
        <v>2017-11-13</v>
      </c>
      <c r="F12341" s="3">
        <f t="shared" ca="1" si="192"/>
        <v>1.8876712328767122</v>
      </c>
      <c r="G12341" s="2">
        <v>64505</v>
      </c>
      <c r="H12341" s="2">
        <v>39403.15</v>
      </c>
    </row>
    <row r="12342" spans="1:8" hidden="1" x14ac:dyDescent="0.2">
      <c r="A12342" t="s">
        <v>13820</v>
      </c>
      <c r="B12342" t="s">
        <v>523</v>
      </c>
      <c r="C12342" t="s">
        <v>524</v>
      </c>
      <c r="D12342" t="s">
        <v>15192</v>
      </c>
      <c r="E12342" s="1" t="d">
        <v>2012-08-10</v>
      </c>
      <c r="F12342" s="3">
        <f t="shared" ca="1" si="192"/>
        <v>7.1506849315068495</v>
      </c>
      <c r="G12342" s="2">
        <v>5512</v>
      </c>
      <c r="H12342" s="2">
        <v>3076.25</v>
      </c>
    </row>
    <row r="12343" spans="1:8" hidden="1" x14ac:dyDescent="0.2">
      <c r="A12343" t="s">
        <v>13821</v>
      </c>
      <c r="B12343" t="s">
        <v>51</v>
      </c>
      <c r="C12343" t="s">
        <v>2016</v>
      </c>
      <c r="D12343" t="s">
        <v>15198</v>
      </c>
      <c r="E12343" s="1" t="d">
        <v>2011-12-29</v>
      </c>
      <c r="F12343" s="3">
        <f t="shared" ca="1" si="192"/>
        <v>7.7671232876712333</v>
      </c>
      <c r="G12343" s="2">
        <v>36312</v>
      </c>
      <c r="H12343" s="2">
        <v>36557.550000000003</v>
      </c>
    </row>
    <row r="12344" spans="1:8" hidden="1" x14ac:dyDescent="0.2">
      <c r="A12344" t="s">
        <v>13822</v>
      </c>
      <c r="B12344" t="s">
        <v>4596</v>
      </c>
      <c r="C12344" t="s">
        <v>6056</v>
      </c>
      <c r="D12344" t="s">
        <v>15192</v>
      </c>
      <c r="E12344" s="1" t="d">
        <v>2002-11-11</v>
      </c>
      <c r="F12344" s="3">
        <f t="shared" ca="1" si="192"/>
        <v>16.904109589041095</v>
      </c>
      <c r="G12344" s="2">
        <v>32278</v>
      </c>
      <c r="H12344" s="2">
        <v>32960.639999999999</v>
      </c>
    </row>
    <row r="12345" spans="1:8" hidden="1" x14ac:dyDescent="0.2">
      <c r="A12345" t="s">
        <v>13823</v>
      </c>
      <c r="B12345" t="s">
        <v>746</v>
      </c>
      <c r="C12345" t="s">
        <v>228</v>
      </c>
      <c r="D12345" t="s">
        <v>15192</v>
      </c>
      <c r="E12345" s="1" t="d">
        <v>2015-11-30</v>
      </c>
      <c r="F12345" s="3">
        <f t="shared" ca="1" si="192"/>
        <v>3.8438356164383563</v>
      </c>
      <c r="G12345" s="2">
        <v>69834</v>
      </c>
      <c r="H12345" s="2">
        <v>69585.94</v>
      </c>
    </row>
    <row r="12346" spans="1:8" hidden="1" x14ac:dyDescent="0.2">
      <c r="A12346" t="s">
        <v>13824</v>
      </c>
      <c r="B12346" t="s">
        <v>712</v>
      </c>
      <c r="C12346" t="s">
        <v>401</v>
      </c>
      <c r="D12346" t="s">
        <v>15190</v>
      </c>
      <c r="E12346" s="1" t="d">
        <v>2010-08-19</v>
      </c>
      <c r="F12346" s="3">
        <f t="shared" ca="1" si="192"/>
        <v>9.1287671232876715</v>
      </c>
      <c r="G12346" s="2">
        <v>36001</v>
      </c>
      <c r="H12346" s="2">
        <v>48866.45</v>
      </c>
    </row>
    <row r="12347" spans="1:8" hidden="1" x14ac:dyDescent="0.2">
      <c r="A12347" t="s">
        <v>13825</v>
      </c>
      <c r="B12347" t="s">
        <v>1448</v>
      </c>
      <c r="C12347" t="s">
        <v>1449</v>
      </c>
      <c r="D12347" t="s">
        <v>15215</v>
      </c>
      <c r="E12347" s="1" t="d">
        <v>2014-03-28</v>
      </c>
      <c r="F12347" s="3">
        <f t="shared" ca="1" si="192"/>
        <v>5.5205479452054798</v>
      </c>
      <c r="G12347" s="2">
        <v>30315</v>
      </c>
      <c r="H12347" s="2">
        <v>34709.699999999997</v>
      </c>
    </row>
    <row r="12348" spans="1:8" hidden="1" x14ac:dyDescent="0.2">
      <c r="A12348" t="s">
        <v>13826</v>
      </c>
      <c r="B12348" t="s">
        <v>4411</v>
      </c>
      <c r="C12348" t="s">
        <v>39</v>
      </c>
      <c r="D12348" t="s">
        <v>15189</v>
      </c>
      <c r="E12348" s="1" t="d">
        <v>2001-06-02</v>
      </c>
      <c r="F12348" s="3">
        <f t="shared" ca="1" si="192"/>
        <v>18.347945205479451</v>
      </c>
      <c r="G12348" s="2">
        <v>27082</v>
      </c>
      <c r="H12348" s="2">
        <v>13677.68</v>
      </c>
    </row>
    <row r="12349" spans="1:8" hidden="1" x14ac:dyDescent="0.2">
      <c r="A12349" t="s">
        <v>11393</v>
      </c>
      <c r="B12349" t="s">
        <v>390</v>
      </c>
      <c r="C12349" t="s">
        <v>1243</v>
      </c>
      <c r="D12349" t="s">
        <v>15187</v>
      </c>
      <c r="E12349" s="1" t="d">
        <v>2015-09-23</v>
      </c>
      <c r="F12349" s="3">
        <f t="shared" ca="1" si="192"/>
        <v>4.0301369863013701</v>
      </c>
      <c r="G12349" s="2">
        <v>36988</v>
      </c>
      <c r="H12349" s="2">
        <v>42067.73</v>
      </c>
    </row>
    <row r="12350" spans="1:8" hidden="1" x14ac:dyDescent="0.2">
      <c r="A12350" t="s">
        <v>13828</v>
      </c>
      <c r="B12350" t="s">
        <v>479</v>
      </c>
      <c r="C12350" t="s">
        <v>480</v>
      </c>
      <c r="D12350" t="s">
        <v>15188</v>
      </c>
      <c r="E12350" s="1" t="d">
        <v>1995-05-18</v>
      </c>
      <c r="F12350" s="3">
        <f t="shared" ca="1" si="192"/>
        <v>24.394520547945206</v>
      </c>
      <c r="G12350" s="2">
        <v>66676</v>
      </c>
      <c r="H12350" s="2">
        <v>101580.6</v>
      </c>
    </row>
    <row r="12351" spans="1:8" x14ac:dyDescent="0.2">
      <c r="A12351" t="s">
        <v>14420</v>
      </c>
      <c r="B12351" t="s">
        <v>11767</v>
      </c>
      <c r="C12351" t="s">
        <v>10481</v>
      </c>
      <c r="D12351" t="s">
        <v>15184</v>
      </c>
      <c r="E12351" s="1" t="d">
        <v>1997-07-30</v>
      </c>
      <c r="F12351" s="3">
        <f t="shared" ca="1" si="192"/>
        <v>22.19178082191781</v>
      </c>
      <c r="G12351" s="2">
        <v>38439</v>
      </c>
      <c r="H12351" s="2">
        <v>39352.83</v>
      </c>
    </row>
    <row r="12352" spans="1:8" x14ac:dyDescent="0.2">
      <c r="A12352" t="s">
        <v>4737</v>
      </c>
      <c r="B12352" t="s">
        <v>17</v>
      </c>
      <c r="C12352" t="s">
        <v>18</v>
      </c>
      <c r="D12352" t="s">
        <v>15184</v>
      </c>
      <c r="E12352" s="1" t="d">
        <v>2017-10-02</v>
      </c>
      <c r="F12352" s="3">
        <f t="shared" ca="1" si="192"/>
        <v>2.0027397260273974</v>
      </c>
      <c r="G12352" s="2">
        <v>50440</v>
      </c>
      <c r="H12352" s="2">
        <v>39216.99</v>
      </c>
    </row>
    <row r="12353" spans="1:8" hidden="1" x14ac:dyDescent="0.2">
      <c r="A12353" t="s">
        <v>13831</v>
      </c>
      <c r="B12353" t="s">
        <v>80</v>
      </c>
      <c r="C12353" t="s">
        <v>1510</v>
      </c>
      <c r="D12353" t="s">
        <v>15193</v>
      </c>
      <c r="E12353" s="1" t="d">
        <v>2017-12-18</v>
      </c>
      <c r="F12353" s="3">
        <f t="shared" ca="1" si="192"/>
        <v>1.7917808219178082</v>
      </c>
      <c r="G12353" s="2">
        <v>42131</v>
      </c>
      <c r="H12353" s="2">
        <v>23861.54</v>
      </c>
    </row>
    <row r="12354" spans="1:8" hidden="1" x14ac:dyDescent="0.2">
      <c r="A12354" t="s">
        <v>13832</v>
      </c>
      <c r="B12354" t="s">
        <v>45</v>
      </c>
      <c r="C12354" t="s">
        <v>454</v>
      </c>
      <c r="D12354" t="s">
        <v>15190</v>
      </c>
      <c r="E12354" s="1" t="d">
        <v>1993-12-06</v>
      </c>
      <c r="F12354" s="3">
        <f t="shared" ca="1" si="192"/>
        <v>25.841095890410958</v>
      </c>
      <c r="G12354" s="2">
        <v>41093</v>
      </c>
      <c r="H12354" s="2">
        <v>54208.44</v>
      </c>
    </row>
    <row r="12355" spans="1:8" hidden="1" x14ac:dyDescent="0.2">
      <c r="A12355" t="s">
        <v>13833</v>
      </c>
      <c r="B12355" t="s">
        <v>2112</v>
      </c>
      <c r="C12355" t="s">
        <v>1449</v>
      </c>
      <c r="D12355" t="s">
        <v>15215</v>
      </c>
      <c r="E12355" s="1" t="d">
        <v>2015-11-30</v>
      </c>
      <c r="F12355" s="3">
        <f t="shared" ref="F12355:F12418" ca="1" si="193">(TODAY()-E12355)/365</f>
        <v>3.8438356164383563</v>
      </c>
      <c r="G12355" s="2">
        <v>33409</v>
      </c>
      <c r="H12355" s="2">
        <v>67656.12</v>
      </c>
    </row>
    <row r="12356" spans="1:8" hidden="1" x14ac:dyDescent="0.2">
      <c r="A12356" t="s">
        <v>13834</v>
      </c>
      <c r="B12356" t="s">
        <v>11</v>
      </c>
      <c r="C12356" t="s">
        <v>2713</v>
      </c>
      <c r="D12356" t="s">
        <v>15182</v>
      </c>
      <c r="E12356" s="1" t="d">
        <v>2011-08-01</v>
      </c>
      <c r="F12356" s="3">
        <f t="shared" ca="1" si="193"/>
        <v>8.1780821917808222</v>
      </c>
      <c r="G12356" s="2">
        <v>77520</v>
      </c>
      <c r="H12356" s="2">
        <v>76115.45</v>
      </c>
    </row>
    <row r="12357" spans="1:8" hidden="1" x14ac:dyDescent="0.2">
      <c r="A12357" t="s">
        <v>13835</v>
      </c>
      <c r="B12357" t="s">
        <v>5981</v>
      </c>
      <c r="C12357" t="s">
        <v>1132</v>
      </c>
      <c r="D12357" t="s">
        <v>15197</v>
      </c>
      <c r="E12357" s="1" t="d">
        <v>2004-08-02</v>
      </c>
      <c r="F12357" s="3">
        <f t="shared" ca="1" si="193"/>
        <v>15.178082191780822</v>
      </c>
      <c r="G12357" s="2">
        <v>50928</v>
      </c>
      <c r="H12357" s="2">
        <v>68894.44</v>
      </c>
    </row>
    <row r="12358" spans="1:8" hidden="1" x14ac:dyDescent="0.2">
      <c r="A12358" t="s">
        <v>13836</v>
      </c>
      <c r="B12358" t="s">
        <v>92</v>
      </c>
      <c r="C12358" t="s">
        <v>93</v>
      </c>
      <c r="D12358" t="s">
        <v>15198</v>
      </c>
      <c r="E12358" s="1" t="d">
        <v>2001-10-04</v>
      </c>
      <c r="F12358" s="3">
        <f t="shared" ca="1" si="193"/>
        <v>18.008219178082193</v>
      </c>
      <c r="G12358" s="2">
        <v>41208</v>
      </c>
      <c r="H12358" s="2">
        <v>43691.35</v>
      </c>
    </row>
    <row r="12359" spans="1:8" x14ac:dyDescent="0.2">
      <c r="A12359" t="s">
        <v>6119</v>
      </c>
      <c r="B12359" t="s">
        <v>128</v>
      </c>
      <c r="C12359" t="s">
        <v>1191</v>
      </c>
      <c r="D12359" t="s">
        <v>15184</v>
      </c>
      <c r="E12359" s="1" t="d">
        <v>1980-03-03</v>
      </c>
      <c r="F12359" s="3">
        <f t="shared" ca="1" si="193"/>
        <v>39.610958904109587</v>
      </c>
      <c r="G12359" s="2">
        <v>38745</v>
      </c>
      <c r="H12359" s="2">
        <v>39168.42</v>
      </c>
    </row>
    <row r="12360" spans="1:8" hidden="1" x14ac:dyDescent="0.2">
      <c r="A12360" t="s">
        <v>13838</v>
      </c>
      <c r="B12360" t="s">
        <v>74</v>
      </c>
      <c r="C12360" t="s">
        <v>454</v>
      </c>
      <c r="D12360" t="s">
        <v>15190</v>
      </c>
      <c r="E12360" s="1" t="d">
        <v>2008-01-14</v>
      </c>
      <c r="F12360" s="3">
        <f t="shared" ca="1" si="193"/>
        <v>11.726027397260275</v>
      </c>
      <c r="G12360" s="2">
        <v>31256</v>
      </c>
      <c r="H12360" s="2">
        <v>58382.22</v>
      </c>
    </row>
    <row r="12361" spans="1:8" hidden="1" x14ac:dyDescent="0.2">
      <c r="A12361" t="s">
        <v>10579</v>
      </c>
      <c r="B12361" t="s">
        <v>29</v>
      </c>
      <c r="C12361" t="s">
        <v>3443</v>
      </c>
      <c r="D12361" t="s">
        <v>15187</v>
      </c>
      <c r="E12361" s="1" t="d">
        <v>2017-03-08</v>
      </c>
      <c r="F12361" s="3">
        <f t="shared" ca="1" si="193"/>
        <v>2.5726027397260274</v>
      </c>
      <c r="G12361" s="2">
        <v>41083</v>
      </c>
      <c r="H12361" s="2">
        <v>42041.77</v>
      </c>
    </row>
    <row r="12362" spans="1:8" hidden="1" x14ac:dyDescent="0.2">
      <c r="A12362" t="s">
        <v>13840</v>
      </c>
      <c r="B12362" t="s">
        <v>13841</v>
      </c>
      <c r="C12362" t="s">
        <v>1227</v>
      </c>
      <c r="D12362" t="s">
        <v>15194</v>
      </c>
      <c r="E12362" s="1" t="d">
        <v>2015-01-20</v>
      </c>
      <c r="F12362" s="3">
        <f t="shared" ca="1" si="193"/>
        <v>4.7041095890410958</v>
      </c>
      <c r="G12362" s="2">
        <v>68748</v>
      </c>
      <c r="H12362" s="2">
        <v>68926.179999999993</v>
      </c>
    </row>
    <row r="12363" spans="1:8" hidden="1" x14ac:dyDescent="0.2">
      <c r="A12363" t="s">
        <v>13842</v>
      </c>
      <c r="B12363" t="s">
        <v>1240</v>
      </c>
      <c r="C12363" t="s">
        <v>93</v>
      </c>
      <c r="D12363" t="s">
        <v>15198</v>
      </c>
      <c r="E12363" s="1" t="d">
        <v>2001-11-01</v>
      </c>
      <c r="F12363" s="3">
        <f t="shared" ca="1" si="193"/>
        <v>17.931506849315067</v>
      </c>
      <c r="G12363" s="2">
        <v>44095</v>
      </c>
      <c r="H12363" s="2">
        <v>46611.72</v>
      </c>
    </row>
    <row r="12364" spans="1:8" hidden="1" x14ac:dyDescent="0.2">
      <c r="A12364" t="s">
        <v>13843</v>
      </c>
      <c r="B12364" t="s">
        <v>3351</v>
      </c>
      <c r="C12364" t="s">
        <v>569</v>
      </c>
      <c r="D12364" t="s">
        <v>15198</v>
      </c>
      <c r="E12364" s="1" t="d">
        <v>2001-01-11</v>
      </c>
      <c r="F12364" s="3">
        <f t="shared" ca="1" si="193"/>
        <v>18.736986301369864</v>
      </c>
      <c r="G12364" s="2">
        <v>53159</v>
      </c>
      <c r="H12364" s="2">
        <v>80297.509999999995</v>
      </c>
    </row>
    <row r="12365" spans="1:8" hidden="1" x14ac:dyDescent="0.2">
      <c r="A12365" t="s">
        <v>10475</v>
      </c>
      <c r="B12365" t="s">
        <v>29</v>
      </c>
      <c r="C12365" t="s">
        <v>1723</v>
      </c>
      <c r="D12365" t="s">
        <v>15187</v>
      </c>
      <c r="E12365" s="1" t="d">
        <v>2017-03-08</v>
      </c>
      <c r="F12365" s="3">
        <f t="shared" ca="1" si="193"/>
        <v>2.5726027397260274</v>
      </c>
      <c r="G12365" s="2">
        <v>41083</v>
      </c>
      <c r="H12365" s="2">
        <v>41982.33</v>
      </c>
    </row>
    <row r="12366" spans="1:8" hidden="1" x14ac:dyDescent="0.2">
      <c r="A12366" t="s">
        <v>9065</v>
      </c>
      <c r="B12366" t="s">
        <v>390</v>
      </c>
      <c r="C12366" t="s">
        <v>1243</v>
      </c>
      <c r="D12366" t="s">
        <v>15187</v>
      </c>
      <c r="E12366" s="1" t="d">
        <v>2014-06-23</v>
      </c>
      <c r="F12366" s="3">
        <f t="shared" ca="1" si="193"/>
        <v>5.2821917808219174</v>
      </c>
      <c r="G12366" s="2">
        <v>33626</v>
      </c>
      <c r="H12366" s="2">
        <v>41947.94</v>
      </c>
    </row>
    <row r="12367" spans="1:8" x14ac:dyDescent="0.2">
      <c r="A12367" t="s">
        <v>11016</v>
      </c>
      <c r="B12367" t="s">
        <v>51</v>
      </c>
      <c r="C12367" t="s">
        <v>1384</v>
      </c>
      <c r="D12367" t="s">
        <v>15184</v>
      </c>
      <c r="E12367" s="1" t="d">
        <v>1999-07-12</v>
      </c>
      <c r="F12367" s="3">
        <f t="shared" ca="1" si="193"/>
        <v>20.241095890410961</v>
      </c>
      <c r="G12367" s="2">
        <v>38490</v>
      </c>
      <c r="H12367" s="2">
        <v>39064.57</v>
      </c>
    </row>
    <row r="12368" spans="1:8" hidden="1" x14ac:dyDescent="0.2">
      <c r="A12368" t="s">
        <v>13847</v>
      </c>
      <c r="B12368" t="s">
        <v>97</v>
      </c>
      <c r="C12368" t="s">
        <v>98</v>
      </c>
      <c r="D12368" t="s">
        <v>15199</v>
      </c>
      <c r="E12368" s="1" t="d">
        <v>2018-04-09</v>
      </c>
      <c r="F12368" s="3">
        <f t="shared" ca="1" si="193"/>
        <v>1.484931506849315</v>
      </c>
      <c r="G12368" s="2">
        <v>20800</v>
      </c>
      <c r="H12368">
        <v>90</v>
      </c>
    </row>
    <row r="12369" spans="1:8" x14ac:dyDescent="0.2">
      <c r="A12369" t="s">
        <v>9051</v>
      </c>
      <c r="B12369" t="s">
        <v>17</v>
      </c>
      <c r="C12369" t="s">
        <v>18</v>
      </c>
      <c r="D12369" t="s">
        <v>15184</v>
      </c>
      <c r="E12369" s="1" t="d">
        <v>2017-10-05</v>
      </c>
      <c r="F12369" s="3">
        <f t="shared" ca="1" si="193"/>
        <v>1.9945205479452055</v>
      </c>
      <c r="G12369" s="2">
        <v>50440</v>
      </c>
      <c r="H12369" s="2">
        <v>38655.040000000001</v>
      </c>
    </row>
    <row r="12370" spans="1:8" hidden="1" x14ac:dyDescent="0.2">
      <c r="A12370" t="s">
        <v>9779</v>
      </c>
      <c r="B12370" t="s">
        <v>29</v>
      </c>
      <c r="C12370" t="s">
        <v>1887</v>
      </c>
      <c r="D12370" t="s">
        <v>15187</v>
      </c>
      <c r="E12370" s="1" t="d">
        <v>2017-03-08</v>
      </c>
      <c r="F12370" s="3">
        <f t="shared" ca="1" si="193"/>
        <v>2.5726027397260274</v>
      </c>
      <c r="G12370" s="2">
        <v>41083</v>
      </c>
      <c r="H12370" s="2">
        <v>41947.76</v>
      </c>
    </row>
    <row r="12371" spans="1:8" hidden="1" x14ac:dyDescent="0.2">
      <c r="A12371" t="s">
        <v>13850</v>
      </c>
      <c r="B12371" t="s">
        <v>23</v>
      </c>
      <c r="C12371" t="s">
        <v>2067</v>
      </c>
      <c r="D12371" t="s">
        <v>15189</v>
      </c>
      <c r="E12371" s="1" t="d">
        <v>2018-07-05</v>
      </c>
      <c r="F12371" s="3">
        <f t="shared" ca="1" si="193"/>
        <v>1.2465753424657535</v>
      </c>
      <c r="G12371" s="2">
        <v>24960</v>
      </c>
      <c r="H12371">
        <v>288</v>
      </c>
    </row>
    <row r="12372" spans="1:8" hidden="1" x14ac:dyDescent="0.2">
      <c r="A12372" t="s">
        <v>13851</v>
      </c>
      <c r="B12372" t="s">
        <v>725</v>
      </c>
      <c r="C12372" t="s">
        <v>276</v>
      </c>
      <c r="D12372" t="s">
        <v>15196</v>
      </c>
      <c r="E12372" s="1" t="d">
        <v>1985-11-14</v>
      </c>
      <c r="F12372" s="3">
        <f t="shared" ca="1" si="193"/>
        <v>33.906849315068492</v>
      </c>
      <c r="G12372" s="2">
        <v>51479</v>
      </c>
      <c r="H12372" s="2">
        <v>51907.11</v>
      </c>
    </row>
    <row r="12373" spans="1:8" hidden="1" x14ac:dyDescent="0.2">
      <c r="A12373" t="s">
        <v>13852</v>
      </c>
      <c r="B12373" t="s">
        <v>1043</v>
      </c>
      <c r="C12373" t="s">
        <v>70</v>
      </c>
      <c r="D12373" t="s">
        <v>15197</v>
      </c>
      <c r="E12373" s="1" t="d">
        <v>2004-01-08</v>
      </c>
      <c r="F12373" s="3">
        <f t="shared" ca="1" si="193"/>
        <v>15.745205479452055</v>
      </c>
      <c r="G12373" s="2">
        <v>37512</v>
      </c>
      <c r="H12373" s="2">
        <v>54511.42</v>
      </c>
    </row>
    <row r="12374" spans="1:8" hidden="1" x14ac:dyDescent="0.2">
      <c r="A12374" t="s">
        <v>13853</v>
      </c>
      <c r="B12374" t="s">
        <v>1712</v>
      </c>
      <c r="C12374" t="s">
        <v>1306</v>
      </c>
      <c r="D12374" t="s">
        <v>15193</v>
      </c>
      <c r="E12374" s="1" t="d">
        <v>2007-04-09</v>
      </c>
      <c r="F12374" s="3">
        <f t="shared" ca="1" si="193"/>
        <v>12.493150684931507</v>
      </c>
      <c r="G12374" s="2">
        <v>59593</v>
      </c>
      <c r="H12374" s="2">
        <v>60479.14</v>
      </c>
    </row>
    <row r="12375" spans="1:8" x14ac:dyDescent="0.2">
      <c r="A12375" t="s">
        <v>8719</v>
      </c>
      <c r="B12375" t="s">
        <v>1666</v>
      </c>
      <c r="C12375" t="s">
        <v>1667</v>
      </c>
      <c r="D12375" t="s">
        <v>15184</v>
      </c>
      <c r="E12375" s="1" t="d">
        <v>2012-10-24</v>
      </c>
      <c r="F12375" s="3">
        <f t="shared" ca="1" si="193"/>
        <v>6.9452054794520546</v>
      </c>
      <c r="G12375" s="2">
        <v>34192</v>
      </c>
      <c r="H12375" s="2">
        <v>38292.29</v>
      </c>
    </row>
    <row r="12376" spans="1:8" hidden="1" x14ac:dyDescent="0.2">
      <c r="A12376" t="s">
        <v>13855</v>
      </c>
      <c r="B12376" t="s">
        <v>2033</v>
      </c>
      <c r="C12376" t="s">
        <v>338</v>
      </c>
      <c r="D12376" t="s">
        <v>15210</v>
      </c>
      <c r="E12376" s="1" t="d">
        <v>2017-10-23</v>
      </c>
      <c r="F12376" s="3">
        <f t="shared" ca="1" si="193"/>
        <v>1.9452054794520548</v>
      </c>
      <c r="G12376" s="2">
        <v>76500</v>
      </c>
      <c r="H12376" s="2">
        <v>54940.39</v>
      </c>
    </row>
    <row r="12377" spans="1:8" hidden="1" x14ac:dyDescent="0.2">
      <c r="A12377" t="s">
        <v>9515</v>
      </c>
      <c r="B12377" t="s">
        <v>29</v>
      </c>
      <c r="C12377" t="s">
        <v>721</v>
      </c>
      <c r="D12377" t="s">
        <v>15187</v>
      </c>
      <c r="E12377" s="1" t="d">
        <v>2017-03-08</v>
      </c>
      <c r="F12377" s="3">
        <f t="shared" ca="1" si="193"/>
        <v>2.5726027397260274</v>
      </c>
      <c r="G12377" s="2">
        <v>41083</v>
      </c>
      <c r="H12377" s="2">
        <v>41947.13</v>
      </c>
    </row>
    <row r="12378" spans="1:8" hidden="1" x14ac:dyDescent="0.2">
      <c r="A12378" t="s">
        <v>13857</v>
      </c>
      <c r="B12378" t="s">
        <v>714</v>
      </c>
      <c r="C12378" t="s">
        <v>3015</v>
      </c>
      <c r="D12378" t="s">
        <v>15192</v>
      </c>
      <c r="E12378" s="1" t="d">
        <v>1995-01-03</v>
      </c>
      <c r="F12378" s="3">
        <f t="shared" ca="1" si="193"/>
        <v>24.764383561643836</v>
      </c>
      <c r="G12378" s="2">
        <v>66800</v>
      </c>
      <c r="H12378" s="2">
        <v>65013.73</v>
      </c>
    </row>
    <row r="12379" spans="1:8" hidden="1" x14ac:dyDescent="0.2">
      <c r="A12379" t="s">
        <v>13858</v>
      </c>
      <c r="B12379" t="s">
        <v>988</v>
      </c>
      <c r="C12379" t="s">
        <v>651</v>
      </c>
      <c r="D12379" t="s">
        <v>15193</v>
      </c>
      <c r="E12379" s="1" t="d">
        <v>2011-08-08</v>
      </c>
      <c r="F12379" s="3">
        <f t="shared" ca="1" si="193"/>
        <v>8.1589041095890416</v>
      </c>
      <c r="G12379" s="2">
        <v>63100</v>
      </c>
      <c r="H12379" s="2">
        <v>62162.76</v>
      </c>
    </row>
    <row r="12380" spans="1:8" hidden="1" x14ac:dyDescent="0.2">
      <c r="A12380" t="s">
        <v>13859</v>
      </c>
      <c r="B12380" t="s">
        <v>80</v>
      </c>
      <c r="C12380" t="s">
        <v>1885</v>
      </c>
      <c r="D12380" t="s">
        <v>15193</v>
      </c>
      <c r="E12380" s="1" t="d">
        <v>2015-08-31</v>
      </c>
      <c r="F12380" s="3">
        <f t="shared" ca="1" si="193"/>
        <v>4.0931506849315067</v>
      </c>
      <c r="G12380" s="2">
        <v>44061</v>
      </c>
      <c r="H12380" s="2">
        <v>43778.06</v>
      </c>
    </row>
    <row r="12381" spans="1:8" x14ac:dyDescent="0.2">
      <c r="A12381" t="s">
        <v>10575</v>
      </c>
      <c r="B12381" t="s">
        <v>17</v>
      </c>
      <c r="C12381" t="s">
        <v>18</v>
      </c>
      <c r="D12381" t="s">
        <v>15184</v>
      </c>
      <c r="E12381" s="1" t="d">
        <v>2017-10-11</v>
      </c>
      <c r="F12381" s="3">
        <f t="shared" ca="1" si="193"/>
        <v>1.978082191780822</v>
      </c>
      <c r="G12381" s="2">
        <v>50440</v>
      </c>
      <c r="H12381" s="2">
        <v>38272.519999999997</v>
      </c>
    </row>
    <row r="12382" spans="1:8" hidden="1" x14ac:dyDescent="0.2">
      <c r="A12382" t="s">
        <v>13861</v>
      </c>
      <c r="B12382" t="s">
        <v>13862</v>
      </c>
      <c r="C12382" t="s">
        <v>228</v>
      </c>
      <c r="D12382" t="s">
        <v>15192</v>
      </c>
      <c r="E12382" s="1" t="d">
        <v>2017-09-07</v>
      </c>
      <c r="F12382" s="3">
        <f t="shared" ca="1" si="193"/>
        <v>2.0712328767123287</v>
      </c>
      <c r="G12382" s="2">
        <v>96000</v>
      </c>
      <c r="H12382" s="2">
        <v>76704.7</v>
      </c>
    </row>
    <row r="12383" spans="1:8" x14ac:dyDescent="0.2">
      <c r="A12383" t="s">
        <v>6151</v>
      </c>
      <c r="B12383" t="s">
        <v>51</v>
      </c>
      <c r="C12383" t="s">
        <v>2375</v>
      </c>
      <c r="D12383" t="s">
        <v>15184</v>
      </c>
      <c r="E12383" s="1" t="d">
        <v>2007-02-20</v>
      </c>
      <c r="F12383" s="3">
        <f t="shared" ca="1" si="193"/>
        <v>12.624657534246575</v>
      </c>
      <c r="G12383" s="2">
        <v>37401</v>
      </c>
      <c r="H12383" s="2">
        <v>38111.4</v>
      </c>
    </row>
    <row r="12384" spans="1:8" x14ac:dyDescent="0.2">
      <c r="A12384" t="s">
        <v>12492</v>
      </c>
      <c r="B12384" t="s">
        <v>51</v>
      </c>
      <c r="C12384" t="s">
        <v>2375</v>
      </c>
      <c r="D12384" t="s">
        <v>15184</v>
      </c>
      <c r="E12384" s="1" t="d">
        <v>2015-09-04</v>
      </c>
      <c r="F12384" s="3">
        <f t="shared" ca="1" si="193"/>
        <v>4.0821917808219181</v>
      </c>
      <c r="G12384" s="2">
        <v>32271</v>
      </c>
      <c r="H12384" s="2">
        <v>38027.68</v>
      </c>
    </row>
    <row r="12385" spans="1:8" hidden="1" x14ac:dyDescent="0.2">
      <c r="A12385" t="s">
        <v>13865</v>
      </c>
      <c r="B12385" t="s">
        <v>13866</v>
      </c>
      <c r="C12385" t="s">
        <v>2247</v>
      </c>
      <c r="D12385" t="s">
        <v>15185</v>
      </c>
      <c r="E12385" s="1" t="d">
        <v>2002-10-26</v>
      </c>
      <c r="F12385" s="3">
        <f t="shared" ca="1" si="193"/>
        <v>16.947945205479453</v>
      </c>
      <c r="G12385" s="2">
        <v>47746</v>
      </c>
      <c r="H12385" s="2">
        <v>48800.06</v>
      </c>
    </row>
    <row r="12386" spans="1:8" hidden="1" x14ac:dyDescent="0.2">
      <c r="A12386" t="s">
        <v>13867</v>
      </c>
      <c r="B12386" t="s">
        <v>442</v>
      </c>
      <c r="C12386" t="s">
        <v>145</v>
      </c>
      <c r="D12386" t="s">
        <v>15194</v>
      </c>
      <c r="E12386" s="1" t="d">
        <v>2002-01-07</v>
      </c>
      <c r="F12386" s="3">
        <f t="shared" ca="1" si="193"/>
        <v>17.747945205479454</v>
      </c>
      <c r="G12386" s="2">
        <v>49719</v>
      </c>
      <c r="H12386" s="2">
        <v>50345.22</v>
      </c>
    </row>
    <row r="12387" spans="1:8" hidden="1" x14ac:dyDescent="0.2">
      <c r="A12387" t="s">
        <v>13868</v>
      </c>
      <c r="B12387" t="s">
        <v>4864</v>
      </c>
      <c r="C12387" t="s">
        <v>27</v>
      </c>
      <c r="D12387" t="s">
        <v>15201</v>
      </c>
      <c r="E12387" s="1" t="d">
        <v>2008-08-18</v>
      </c>
      <c r="F12387" s="3">
        <f t="shared" ca="1" si="193"/>
        <v>11.131506849315068</v>
      </c>
      <c r="G12387" s="2">
        <v>55436</v>
      </c>
      <c r="H12387" s="2">
        <v>56385.73</v>
      </c>
    </row>
    <row r="12388" spans="1:8" hidden="1" x14ac:dyDescent="0.2">
      <c r="A12388" t="s">
        <v>13869</v>
      </c>
      <c r="B12388" t="s">
        <v>147</v>
      </c>
      <c r="C12388" t="s">
        <v>148</v>
      </c>
      <c r="D12388" t="s">
        <v>15190</v>
      </c>
      <c r="E12388" s="1" t="d">
        <v>2006-03-13</v>
      </c>
      <c r="F12388" s="3">
        <f t="shared" ca="1" si="193"/>
        <v>13.567123287671233</v>
      </c>
      <c r="G12388" s="2">
        <v>40042</v>
      </c>
      <c r="H12388" s="2">
        <v>46182.77</v>
      </c>
    </row>
    <row r="12389" spans="1:8" hidden="1" x14ac:dyDescent="0.2">
      <c r="A12389" t="s">
        <v>13870</v>
      </c>
      <c r="B12389" t="s">
        <v>2860</v>
      </c>
      <c r="C12389" t="s">
        <v>158</v>
      </c>
      <c r="D12389" t="s">
        <v>15190</v>
      </c>
      <c r="E12389" s="1" t="d">
        <v>2008-06-16</v>
      </c>
      <c r="F12389" s="3">
        <f t="shared" ca="1" si="193"/>
        <v>11.304109589041095</v>
      </c>
      <c r="G12389" s="2">
        <v>34993</v>
      </c>
      <c r="H12389" s="2">
        <v>45758.48</v>
      </c>
    </row>
    <row r="12390" spans="1:8" hidden="1" x14ac:dyDescent="0.2">
      <c r="A12390" t="s">
        <v>13871</v>
      </c>
      <c r="B12390" t="s">
        <v>74</v>
      </c>
      <c r="C12390" t="s">
        <v>208</v>
      </c>
      <c r="D12390" t="s">
        <v>15197</v>
      </c>
      <c r="E12390" s="1" t="d">
        <v>2001-04-16</v>
      </c>
      <c r="F12390" s="3">
        <f t="shared" ca="1" si="193"/>
        <v>18.476712328767125</v>
      </c>
      <c r="G12390" s="2">
        <v>34247</v>
      </c>
      <c r="H12390" s="2">
        <v>36662.94</v>
      </c>
    </row>
    <row r="12391" spans="1:8" hidden="1" x14ac:dyDescent="0.2">
      <c r="A12391" t="s">
        <v>13872</v>
      </c>
      <c r="B12391" t="s">
        <v>1412</v>
      </c>
      <c r="C12391" t="s">
        <v>1829</v>
      </c>
      <c r="D12391" t="s">
        <v>15218</v>
      </c>
      <c r="E12391" s="1" t="d">
        <v>2013-06-10</v>
      </c>
      <c r="F12391" s="3">
        <f t="shared" ca="1" si="193"/>
        <v>6.3178082191780822</v>
      </c>
      <c r="G12391" s="2">
        <v>34993</v>
      </c>
      <c r="H12391" s="2">
        <v>42273.64</v>
      </c>
    </row>
    <row r="12392" spans="1:8" hidden="1" x14ac:dyDescent="0.2">
      <c r="A12392" t="s">
        <v>13873</v>
      </c>
      <c r="B12392" t="s">
        <v>2413</v>
      </c>
      <c r="C12392" t="s">
        <v>1804</v>
      </c>
      <c r="D12392" t="s">
        <v>15197</v>
      </c>
      <c r="E12392" s="1" t="d">
        <v>2005-02-22</v>
      </c>
      <c r="F12392" s="3">
        <f t="shared" ca="1" si="193"/>
        <v>14.61917808219178</v>
      </c>
      <c r="G12392" s="2">
        <v>38669</v>
      </c>
      <c r="H12392" s="2">
        <v>44271.14</v>
      </c>
    </row>
    <row r="12393" spans="1:8" hidden="1" x14ac:dyDescent="0.2">
      <c r="A12393" t="s">
        <v>13874</v>
      </c>
      <c r="B12393" t="s">
        <v>74</v>
      </c>
      <c r="C12393" t="s">
        <v>208</v>
      </c>
      <c r="D12393" t="s">
        <v>15197</v>
      </c>
      <c r="E12393" s="1" t="d">
        <v>1999-12-20</v>
      </c>
      <c r="F12393" s="3">
        <f t="shared" ca="1" si="193"/>
        <v>19.8</v>
      </c>
      <c r="G12393" s="2">
        <v>34247</v>
      </c>
      <c r="H12393" s="2">
        <v>39599.089999999997</v>
      </c>
    </row>
    <row r="12394" spans="1:8" hidden="1" x14ac:dyDescent="0.2">
      <c r="A12394" t="s">
        <v>13875</v>
      </c>
      <c r="B12394" t="s">
        <v>712</v>
      </c>
      <c r="C12394" t="s">
        <v>1010</v>
      </c>
      <c r="D12394" t="s">
        <v>15190</v>
      </c>
      <c r="E12394" s="1" t="d">
        <v>2016-05-07</v>
      </c>
      <c r="F12394" s="3">
        <f t="shared" ca="1" si="193"/>
        <v>3.408219178082192</v>
      </c>
      <c r="G12394" s="2">
        <v>36001</v>
      </c>
      <c r="H12394" s="2">
        <v>49170.400000000001</v>
      </c>
    </row>
    <row r="12395" spans="1:8" hidden="1" x14ac:dyDescent="0.2">
      <c r="A12395" t="s">
        <v>13876</v>
      </c>
      <c r="B12395" t="s">
        <v>74</v>
      </c>
      <c r="C12395" t="s">
        <v>2382</v>
      </c>
      <c r="D12395" t="s">
        <v>15190</v>
      </c>
      <c r="E12395" s="1" t="d">
        <v>2007-08-27</v>
      </c>
      <c r="F12395" s="3">
        <f t="shared" ca="1" si="193"/>
        <v>12.109589041095891</v>
      </c>
      <c r="G12395" s="2">
        <v>33270</v>
      </c>
      <c r="H12395" s="2">
        <v>31266.36</v>
      </c>
    </row>
    <row r="12396" spans="1:8" hidden="1" x14ac:dyDescent="0.2">
      <c r="A12396" t="s">
        <v>1550</v>
      </c>
      <c r="B12396" t="s">
        <v>29</v>
      </c>
      <c r="C12396" t="s">
        <v>284</v>
      </c>
      <c r="D12396" t="s">
        <v>15187</v>
      </c>
      <c r="E12396" s="1" t="d">
        <v>2013-06-05</v>
      </c>
      <c r="F12396" s="3">
        <f t="shared" ca="1" si="193"/>
        <v>6.3315068493150681</v>
      </c>
      <c r="G12396" s="2">
        <v>41740</v>
      </c>
      <c r="H12396" s="2">
        <v>41925.46</v>
      </c>
    </row>
    <row r="12397" spans="1:8" hidden="1" x14ac:dyDescent="0.2">
      <c r="A12397" t="s">
        <v>13878</v>
      </c>
      <c r="B12397" t="s">
        <v>316</v>
      </c>
      <c r="C12397" t="s">
        <v>93</v>
      </c>
      <c r="D12397" t="s">
        <v>15198</v>
      </c>
      <c r="E12397" s="1" t="d">
        <v>1996-03-14</v>
      </c>
      <c r="F12397" s="3">
        <f t="shared" ca="1" si="193"/>
        <v>23.56986301369863</v>
      </c>
      <c r="G12397" s="2">
        <v>55512</v>
      </c>
      <c r="H12397" s="2">
        <v>68252.45</v>
      </c>
    </row>
    <row r="12398" spans="1:8" hidden="1" x14ac:dyDescent="0.2">
      <c r="A12398" t="s">
        <v>9692</v>
      </c>
      <c r="B12398" t="s">
        <v>2130</v>
      </c>
      <c r="C12398" t="s">
        <v>678</v>
      </c>
      <c r="D12398" t="s">
        <v>15211</v>
      </c>
      <c r="E12398" s="1" t="d">
        <v>1990-05-14</v>
      </c>
      <c r="F12398" s="3">
        <f t="shared" ca="1" si="193"/>
        <v>29.408219178082192</v>
      </c>
      <c r="G12398" s="2">
        <v>59510</v>
      </c>
      <c r="H12398" s="2">
        <v>61053.09</v>
      </c>
    </row>
    <row r="12399" spans="1:8" x14ac:dyDescent="0.2">
      <c r="A12399" t="s">
        <v>5813</v>
      </c>
      <c r="B12399" t="s">
        <v>51</v>
      </c>
      <c r="C12399" t="s">
        <v>2375</v>
      </c>
      <c r="D12399" t="s">
        <v>15184</v>
      </c>
      <c r="E12399" s="1" t="d">
        <v>2005-08-18</v>
      </c>
      <c r="F12399" s="3">
        <f t="shared" ca="1" si="193"/>
        <v>14.134246575342466</v>
      </c>
      <c r="G12399" s="2">
        <v>37401</v>
      </c>
      <c r="H12399" s="2">
        <v>37827.51</v>
      </c>
    </row>
    <row r="12400" spans="1:8" hidden="1" x14ac:dyDescent="0.2">
      <c r="A12400" t="s">
        <v>13881</v>
      </c>
      <c r="B12400" t="s">
        <v>112</v>
      </c>
      <c r="C12400" t="s">
        <v>2827</v>
      </c>
      <c r="D12400" t="s">
        <v>15194</v>
      </c>
      <c r="E12400" s="1" t="d">
        <v>2017-10-23</v>
      </c>
      <c r="F12400" s="3">
        <f t="shared" ca="1" si="193"/>
        <v>1.9452054794520548</v>
      </c>
      <c r="G12400" s="2">
        <v>21008</v>
      </c>
      <c r="H12400" s="2">
        <v>3413.29</v>
      </c>
    </row>
    <row r="12401" spans="1:8" hidden="1" x14ac:dyDescent="0.2">
      <c r="A12401" t="s">
        <v>9954</v>
      </c>
      <c r="B12401" t="s">
        <v>390</v>
      </c>
      <c r="C12401" t="s">
        <v>933</v>
      </c>
      <c r="D12401" t="s">
        <v>15187</v>
      </c>
      <c r="E12401" s="1" t="d">
        <v>2010-09-27</v>
      </c>
      <c r="F12401" s="3">
        <f t="shared" ca="1" si="193"/>
        <v>9.0219178082191789</v>
      </c>
      <c r="G12401" s="2">
        <v>49781</v>
      </c>
      <c r="H12401" s="2">
        <v>41914.69</v>
      </c>
    </row>
    <row r="12402" spans="1:8" hidden="1" x14ac:dyDescent="0.2">
      <c r="A12402" t="s">
        <v>13883</v>
      </c>
      <c r="B12402" t="s">
        <v>23</v>
      </c>
      <c r="C12402" t="s">
        <v>72</v>
      </c>
      <c r="D12402" t="s">
        <v>15189</v>
      </c>
      <c r="E12402" s="1" t="d">
        <v>2016-05-28</v>
      </c>
      <c r="F12402" s="3">
        <f t="shared" ca="1" si="193"/>
        <v>3.3506849315068492</v>
      </c>
      <c r="G12402" s="2">
        <v>24960</v>
      </c>
      <c r="H12402" s="2">
        <v>13533.84</v>
      </c>
    </row>
    <row r="12403" spans="1:8" hidden="1" x14ac:dyDescent="0.2">
      <c r="A12403" t="s">
        <v>13884</v>
      </c>
      <c r="B12403" t="s">
        <v>38</v>
      </c>
      <c r="C12403" t="s">
        <v>39</v>
      </c>
      <c r="D12403" t="s">
        <v>15189</v>
      </c>
      <c r="E12403" s="1" t="d">
        <v>2007-06-09</v>
      </c>
      <c r="F12403" s="3">
        <f t="shared" ca="1" si="193"/>
        <v>12.326027397260274</v>
      </c>
      <c r="G12403" s="2">
        <v>22464</v>
      </c>
      <c r="H12403" s="2">
        <v>8120.2</v>
      </c>
    </row>
    <row r="12404" spans="1:8" x14ac:dyDescent="0.2">
      <c r="A12404" t="s">
        <v>1190</v>
      </c>
      <c r="B12404" t="s">
        <v>128</v>
      </c>
      <c r="C12404" t="s">
        <v>1191</v>
      </c>
      <c r="D12404" t="s">
        <v>15184</v>
      </c>
      <c r="E12404" s="1" t="d">
        <v>2006-03-30</v>
      </c>
      <c r="F12404" s="3">
        <f t="shared" ca="1" si="193"/>
        <v>13.520547945205479</v>
      </c>
      <c r="G12404" s="2">
        <v>34701</v>
      </c>
      <c r="H12404" s="2">
        <v>37713.550000000003</v>
      </c>
    </row>
    <row r="12405" spans="1:8" hidden="1" x14ac:dyDescent="0.2">
      <c r="A12405" t="s">
        <v>15172</v>
      </c>
      <c r="B12405" t="s">
        <v>29</v>
      </c>
      <c r="C12405" t="s">
        <v>2678</v>
      </c>
      <c r="D12405" t="s">
        <v>15187</v>
      </c>
      <c r="E12405" s="1" t="d">
        <v>2017-03-08</v>
      </c>
      <c r="F12405" s="3">
        <f t="shared" ca="1" si="193"/>
        <v>2.5726027397260274</v>
      </c>
      <c r="G12405" s="2">
        <v>41083</v>
      </c>
      <c r="H12405" s="2">
        <v>41865.06</v>
      </c>
    </row>
    <row r="12406" spans="1:8" hidden="1" x14ac:dyDescent="0.2">
      <c r="A12406" t="s">
        <v>8824</v>
      </c>
      <c r="B12406" t="s">
        <v>29</v>
      </c>
      <c r="C12406" t="s">
        <v>721</v>
      </c>
      <c r="D12406" t="s">
        <v>15187</v>
      </c>
      <c r="E12406" s="1" t="d">
        <v>2017-03-08</v>
      </c>
      <c r="F12406" s="3">
        <f t="shared" ca="1" si="193"/>
        <v>2.5726027397260274</v>
      </c>
      <c r="G12406" s="2">
        <v>41083</v>
      </c>
      <c r="H12406" s="2">
        <v>41858.949999999997</v>
      </c>
    </row>
    <row r="12407" spans="1:8" hidden="1" x14ac:dyDescent="0.2">
      <c r="A12407" t="s">
        <v>13888</v>
      </c>
      <c r="B12407" t="s">
        <v>267</v>
      </c>
      <c r="C12407" t="s">
        <v>257</v>
      </c>
      <c r="D12407" t="s">
        <v>15193</v>
      </c>
      <c r="E12407" s="1" t="d">
        <v>1997-01-27</v>
      </c>
      <c r="F12407" s="3">
        <f t="shared" ca="1" si="193"/>
        <v>22.695890410958903</v>
      </c>
      <c r="G12407" s="2">
        <v>88900</v>
      </c>
      <c r="H12407" s="2">
        <v>87110.12</v>
      </c>
    </row>
    <row r="12408" spans="1:8" hidden="1" x14ac:dyDescent="0.2">
      <c r="A12408" t="s">
        <v>13889</v>
      </c>
      <c r="B12408" t="s">
        <v>20</v>
      </c>
      <c r="C12408" t="s">
        <v>1283</v>
      </c>
      <c r="D12408" t="s">
        <v>15182</v>
      </c>
      <c r="E12408" s="1" t="d">
        <v>2017-07-31</v>
      </c>
      <c r="F12408" s="3">
        <f t="shared" ca="1" si="193"/>
        <v>2.1753424657534248</v>
      </c>
      <c r="G12408" s="2">
        <v>38926</v>
      </c>
      <c r="H12408" s="2">
        <v>34460.61</v>
      </c>
    </row>
    <row r="12409" spans="1:8" hidden="1" x14ac:dyDescent="0.2">
      <c r="A12409" t="s">
        <v>4970</v>
      </c>
      <c r="B12409" t="s">
        <v>29</v>
      </c>
      <c r="C12409" t="s">
        <v>284</v>
      </c>
      <c r="D12409" t="s">
        <v>15187</v>
      </c>
      <c r="E12409" s="1" t="d">
        <v>2017-03-08</v>
      </c>
      <c r="F12409" s="3">
        <f t="shared" ca="1" si="193"/>
        <v>2.5726027397260274</v>
      </c>
      <c r="G12409" s="2">
        <v>41083</v>
      </c>
      <c r="H12409" s="2">
        <v>41843.97</v>
      </c>
    </row>
    <row r="12410" spans="1:8" hidden="1" x14ac:dyDescent="0.2">
      <c r="A12410" t="s">
        <v>13891</v>
      </c>
      <c r="B12410" t="s">
        <v>931</v>
      </c>
      <c r="C12410" t="s">
        <v>262</v>
      </c>
      <c r="D12410" t="s">
        <v>15208</v>
      </c>
      <c r="E12410" s="1" t="d">
        <v>2017-04-10</v>
      </c>
      <c r="F12410" s="3">
        <f t="shared" ca="1" si="193"/>
        <v>2.4821917808219176</v>
      </c>
      <c r="G12410" s="2">
        <v>68900</v>
      </c>
      <c r="H12410" s="2">
        <v>66874.740000000005</v>
      </c>
    </row>
    <row r="12411" spans="1:8" hidden="1" x14ac:dyDescent="0.2">
      <c r="A12411" t="s">
        <v>13892</v>
      </c>
      <c r="B12411" t="s">
        <v>1309</v>
      </c>
      <c r="C12411" t="s">
        <v>1484</v>
      </c>
      <c r="D12411" t="s">
        <v>15194</v>
      </c>
      <c r="E12411" s="1" t="d">
        <v>2002-01-07</v>
      </c>
      <c r="F12411" s="3">
        <f t="shared" ca="1" si="193"/>
        <v>17.747945205479454</v>
      </c>
      <c r="G12411" s="2">
        <v>53159</v>
      </c>
      <c r="H12411" s="2">
        <v>54060.62</v>
      </c>
    </row>
    <row r="12412" spans="1:8" x14ac:dyDescent="0.2">
      <c r="A12412" t="s">
        <v>11928</v>
      </c>
      <c r="B12412" t="s">
        <v>128</v>
      </c>
      <c r="C12412" t="s">
        <v>185</v>
      </c>
      <c r="D12412" t="s">
        <v>15184</v>
      </c>
      <c r="E12412" s="1" t="d">
        <v>1996-02-15</v>
      </c>
      <c r="F12412" s="3">
        <f t="shared" ca="1" si="193"/>
        <v>23.646575342465752</v>
      </c>
      <c r="G12412" s="2">
        <v>36723</v>
      </c>
      <c r="H12412" s="2">
        <v>37554.120000000003</v>
      </c>
    </row>
    <row r="12413" spans="1:8" x14ac:dyDescent="0.2">
      <c r="A12413" t="s">
        <v>10479</v>
      </c>
      <c r="B12413" t="s">
        <v>10480</v>
      </c>
      <c r="C12413" t="s">
        <v>10481</v>
      </c>
      <c r="D12413" t="s">
        <v>15184</v>
      </c>
      <c r="E12413" s="1" t="d">
        <v>1991-09-16</v>
      </c>
      <c r="F12413" s="3">
        <f t="shared" ca="1" si="193"/>
        <v>28.065753424657533</v>
      </c>
      <c r="G12413" s="2">
        <v>36255</v>
      </c>
      <c r="H12413" s="2">
        <v>37283.800000000003</v>
      </c>
    </row>
    <row r="12414" spans="1:8" hidden="1" x14ac:dyDescent="0.2">
      <c r="A12414" t="s">
        <v>13895</v>
      </c>
      <c r="B12414" t="s">
        <v>275</v>
      </c>
      <c r="C12414" t="s">
        <v>276</v>
      </c>
      <c r="D12414" t="s">
        <v>15196</v>
      </c>
      <c r="E12414" s="1" t="d">
        <v>2015-08-20</v>
      </c>
      <c r="F12414" s="3">
        <f t="shared" ca="1" si="193"/>
        <v>4.1232876712328768</v>
      </c>
      <c r="G12414" s="2">
        <v>49884</v>
      </c>
      <c r="H12414" s="2">
        <v>72295.33</v>
      </c>
    </row>
    <row r="12415" spans="1:8" hidden="1" x14ac:dyDescent="0.2">
      <c r="A12415" t="s">
        <v>13896</v>
      </c>
      <c r="B12415" t="s">
        <v>6714</v>
      </c>
      <c r="C12415" t="s">
        <v>174</v>
      </c>
      <c r="D12415" t="s">
        <v>15205</v>
      </c>
      <c r="E12415" s="1" t="d">
        <v>2014-07-28</v>
      </c>
      <c r="F12415" s="3">
        <f t="shared" ca="1" si="193"/>
        <v>5.1863013698630134</v>
      </c>
      <c r="G12415" s="2">
        <v>68600</v>
      </c>
      <c r="H12415" s="2">
        <v>67321.23</v>
      </c>
    </row>
    <row r="12416" spans="1:8" hidden="1" x14ac:dyDescent="0.2">
      <c r="A12416" t="s">
        <v>13897</v>
      </c>
      <c r="B12416" t="s">
        <v>74</v>
      </c>
      <c r="C12416" t="s">
        <v>1112</v>
      </c>
      <c r="D12416" t="s">
        <v>15190</v>
      </c>
      <c r="E12416" s="1" t="d">
        <v>2016-06-02</v>
      </c>
      <c r="F12416" s="3">
        <f t="shared" ca="1" si="193"/>
        <v>3.3369863013698629</v>
      </c>
      <c r="G12416" s="2">
        <v>31256</v>
      </c>
      <c r="H12416" s="2">
        <v>38441.699999999997</v>
      </c>
    </row>
    <row r="12417" spans="1:8" hidden="1" x14ac:dyDescent="0.2">
      <c r="A12417" t="s">
        <v>762</v>
      </c>
      <c r="B12417" t="s">
        <v>203</v>
      </c>
      <c r="C12417" t="s">
        <v>67</v>
      </c>
      <c r="D12417" t="s">
        <v>15196</v>
      </c>
      <c r="E12417" s="1" t="d">
        <v>2016-03-03</v>
      </c>
      <c r="F12417" s="3">
        <f t="shared" ca="1" si="193"/>
        <v>3.5863013698630137</v>
      </c>
      <c r="G12417" s="2">
        <v>58700</v>
      </c>
      <c r="H12417" s="2">
        <v>49557.29</v>
      </c>
    </row>
    <row r="12418" spans="1:8" hidden="1" x14ac:dyDescent="0.2">
      <c r="A12418" t="s">
        <v>8793</v>
      </c>
      <c r="B12418" t="s">
        <v>390</v>
      </c>
      <c r="C12418" t="s">
        <v>675</v>
      </c>
      <c r="D12418" t="s">
        <v>15187</v>
      </c>
      <c r="E12418" s="1" t="d">
        <v>2015-09-23</v>
      </c>
      <c r="F12418" s="3">
        <f t="shared" ca="1" si="193"/>
        <v>4.0301369863013701</v>
      </c>
      <c r="G12418" s="2">
        <v>36988</v>
      </c>
      <c r="H12418" s="2">
        <v>41801.51</v>
      </c>
    </row>
    <row r="12419" spans="1:8" x14ac:dyDescent="0.2">
      <c r="A12419" t="s">
        <v>14145</v>
      </c>
      <c r="B12419" t="s">
        <v>1520</v>
      </c>
      <c r="C12419" t="s">
        <v>1958</v>
      </c>
      <c r="D12419" t="s">
        <v>15184</v>
      </c>
      <c r="E12419" s="1" t="d">
        <v>2015-05-14</v>
      </c>
      <c r="F12419" s="3">
        <f t="shared" ref="F12419:F12482" ca="1" si="194">(TODAY()-E12419)/365</f>
        <v>4.3917808219178083</v>
      </c>
      <c r="G12419" s="2">
        <v>38254</v>
      </c>
      <c r="H12419" s="2">
        <v>36960.25</v>
      </c>
    </row>
    <row r="12420" spans="1:8" hidden="1" x14ac:dyDescent="0.2">
      <c r="A12420" t="s">
        <v>13902</v>
      </c>
      <c r="B12420" t="s">
        <v>69</v>
      </c>
      <c r="C12420" t="s">
        <v>43</v>
      </c>
      <c r="D12420" t="s">
        <v>15190</v>
      </c>
      <c r="E12420" s="1" t="d">
        <v>1998-03-02</v>
      </c>
      <c r="F12420" s="3">
        <f t="shared" ca="1" si="194"/>
        <v>21.602739726027398</v>
      </c>
      <c r="G12420" s="2">
        <v>79200</v>
      </c>
      <c r="H12420" s="2">
        <v>79717.100000000006</v>
      </c>
    </row>
    <row r="12421" spans="1:8" hidden="1" x14ac:dyDescent="0.2">
      <c r="A12421" t="s">
        <v>13903</v>
      </c>
      <c r="B12421" t="s">
        <v>13904</v>
      </c>
      <c r="C12421" t="s">
        <v>961</v>
      </c>
      <c r="D12421" t="s">
        <v>15198</v>
      </c>
      <c r="E12421" s="1" t="d">
        <v>1997-11-20</v>
      </c>
      <c r="F12421" s="3">
        <f t="shared" ca="1" si="194"/>
        <v>21.882191780821916</v>
      </c>
      <c r="G12421" s="2">
        <v>60425</v>
      </c>
      <c r="H12421" s="2">
        <v>75374.27</v>
      </c>
    </row>
    <row r="12422" spans="1:8" hidden="1" x14ac:dyDescent="0.2">
      <c r="A12422" t="s">
        <v>7942</v>
      </c>
      <c r="B12422" t="s">
        <v>29</v>
      </c>
      <c r="C12422" t="s">
        <v>7025</v>
      </c>
      <c r="D12422" t="s">
        <v>15187</v>
      </c>
      <c r="E12422" s="1" t="d">
        <v>2015-06-03</v>
      </c>
      <c r="F12422" s="3">
        <f t="shared" ca="1" si="194"/>
        <v>4.3369863013698629</v>
      </c>
      <c r="G12422" s="2">
        <v>48909</v>
      </c>
      <c r="H12422" s="2">
        <v>41772.660000000003</v>
      </c>
    </row>
    <row r="12423" spans="1:8" hidden="1" x14ac:dyDescent="0.2">
      <c r="A12423" t="s">
        <v>13906</v>
      </c>
      <c r="B12423" t="s">
        <v>51</v>
      </c>
      <c r="C12423" t="s">
        <v>500</v>
      </c>
      <c r="D12423" t="s">
        <v>15197</v>
      </c>
      <c r="E12423" s="1" t="d">
        <v>2014-07-07</v>
      </c>
      <c r="F12423" s="3">
        <f t="shared" ca="1" si="194"/>
        <v>5.2438356164383562</v>
      </c>
      <c r="G12423" s="2">
        <v>36312</v>
      </c>
      <c r="H12423" s="2">
        <v>42691.73</v>
      </c>
    </row>
    <row r="12424" spans="1:8" hidden="1" x14ac:dyDescent="0.2">
      <c r="A12424" t="s">
        <v>13907</v>
      </c>
      <c r="B12424" t="s">
        <v>74</v>
      </c>
      <c r="C12424" t="s">
        <v>867</v>
      </c>
      <c r="D12424" t="s">
        <v>15191</v>
      </c>
      <c r="E12424" s="1" t="d">
        <v>2009-08-24</v>
      </c>
      <c r="F12424" s="3">
        <f t="shared" ca="1" si="194"/>
        <v>10.115068493150686</v>
      </c>
      <c r="G12424" s="2">
        <v>32292</v>
      </c>
      <c r="H12424" s="2">
        <v>47454.03</v>
      </c>
    </row>
    <row r="12425" spans="1:8" hidden="1" x14ac:dyDescent="0.2">
      <c r="A12425" t="s">
        <v>8061</v>
      </c>
      <c r="B12425" t="s">
        <v>29</v>
      </c>
      <c r="C12425" t="s">
        <v>4116</v>
      </c>
      <c r="D12425" t="s">
        <v>15187</v>
      </c>
      <c r="E12425" s="1" t="d">
        <v>2017-03-08</v>
      </c>
      <c r="F12425" s="3">
        <f t="shared" ca="1" si="194"/>
        <v>2.5726027397260274</v>
      </c>
      <c r="G12425" s="2">
        <v>41083</v>
      </c>
      <c r="H12425" s="2">
        <v>41752.36</v>
      </c>
    </row>
    <row r="12426" spans="1:8" x14ac:dyDescent="0.2">
      <c r="A12426" t="s">
        <v>3175</v>
      </c>
      <c r="B12426" t="s">
        <v>1666</v>
      </c>
      <c r="C12426" t="s">
        <v>1667</v>
      </c>
      <c r="D12426" t="s">
        <v>15184</v>
      </c>
      <c r="E12426" s="1" t="d">
        <v>2013-01-03</v>
      </c>
      <c r="F12426" s="3">
        <f t="shared" ca="1" si="194"/>
        <v>6.7506849315068491</v>
      </c>
      <c r="G12426" s="2">
        <v>33048</v>
      </c>
      <c r="H12426" s="2">
        <v>36439.129999999997</v>
      </c>
    </row>
    <row r="12427" spans="1:8" hidden="1" x14ac:dyDescent="0.2">
      <c r="A12427" t="s">
        <v>10208</v>
      </c>
      <c r="B12427" t="s">
        <v>29</v>
      </c>
      <c r="C12427" t="s">
        <v>601</v>
      </c>
      <c r="D12427" t="s">
        <v>15187</v>
      </c>
      <c r="E12427" s="1" t="d">
        <v>2017-07-13</v>
      </c>
      <c r="F12427" s="3">
        <f t="shared" ca="1" si="194"/>
        <v>2.2246575342465755</v>
      </c>
      <c r="G12427" s="2">
        <v>41083</v>
      </c>
      <c r="H12427" s="2">
        <v>41683.360000000001</v>
      </c>
    </row>
    <row r="12428" spans="1:8" x14ac:dyDescent="0.2">
      <c r="A12428" t="s">
        <v>10980</v>
      </c>
      <c r="B12428" t="s">
        <v>17</v>
      </c>
      <c r="C12428" t="s">
        <v>18</v>
      </c>
      <c r="D12428" t="s">
        <v>15184</v>
      </c>
      <c r="E12428" s="1" t="d">
        <v>2017-10-23</v>
      </c>
      <c r="F12428" s="3">
        <f t="shared" ca="1" si="194"/>
        <v>1.9452054794520548</v>
      </c>
      <c r="G12428" s="2">
        <v>50440</v>
      </c>
      <c r="H12428" s="2">
        <v>36310.370000000003</v>
      </c>
    </row>
    <row r="12429" spans="1:8" hidden="1" x14ac:dyDescent="0.2">
      <c r="A12429" t="s">
        <v>13912</v>
      </c>
      <c r="B12429" t="s">
        <v>42</v>
      </c>
      <c r="C12429" t="s">
        <v>43</v>
      </c>
      <c r="D12429" t="s">
        <v>15190</v>
      </c>
      <c r="E12429" s="1" t="d">
        <v>2009-09-08</v>
      </c>
      <c r="F12429" s="3">
        <f t="shared" ca="1" si="194"/>
        <v>10.073972602739726</v>
      </c>
      <c r="G12429" s="2">
        <v>64505</v>
      </c>
      <c r="H12429" s="2">
        <v>50900.26</v>
      </c>
    </row>
    <row r="12430" spans="1:8" x14ac:dyDescent="0.2">
      <c r="A12430" t="s">
        <v>11902</v>
      </c>
      <c r="B12430" t="s">
        <v>17</v>
      </c>
      <c r="C12430" t="s">
        <v>18</v>
      </c>
      <c r="D12430" t="s">
        <v>15184</v>
      </c>
      <c r="E12430" s="1" t="d">
        <v>2017-10-23</v>
      </c>
      <c r="F12430" s="3">
        <f t="shared" ca="1" si="194"/>
        <v>1.9452054794520548</v>
      </c>
      <c r="G12430" s="2">
        <v>50440</v>
      </c>
      <c r="H12430" s="2">
        <v>36306.97</v>
      </c>
    </row>
    <row r="12431" spans="1:8" hidden="1" x14ac:dyDescent="0.2">
      <c r="A12431" t="s">
        <v>13914</v>
      </c>
      <c r="B12431" t="s">
        <v>506</v>
      </c>
      <c r="C12431" t="s">
        <v>507</v>
      </c>
      <c r="D12431" t="s">
        <v>15218</v>
      </c>
      <c r="E12431" s="1" t="d">
        <v>2017-08-03</v>
      </c>
      <c r="F12431" s="3">
        <f t="shared" ca="1" si="194"/>
        <v>2.1671232876712327</v>
      </c>
      <c r="G12431" s="2">
        <v>24960</v>
      </c>
      <c r="H12431" s="2">
        <v>11414.16</v>
      </c>
    </row>
    <row r="12432" spans="1:8" x14ac:dyDescent="0.2">
      <c r="A12432" t="s">
        <v>13728</v>
      </c>
      <c r="B12432" t="s">
        <v>17</v>
      </c>
      <c r="C12432" t="s">
        <v>18</v>
      </c>
      <c r="D12432" t="s">
        <v>15184</v>
      </c>
      <c r="E12432" s="1" t="d">
        <v>2017-12-29</v>
      </c>
      <c r="F12432" s="3">
        <f t="shared" ca="1" si="194"/>
        <v>1.7616438356164383</v>
      </c>
      <c r="G12432" s="2">
        <v>68106</v>
      </c>
      <c r="H12432" s="2">
        <v>36099.94</v>
      </c>
    </row>
    <row r="12433" spans="1:8" x14ac:dyDescent="0.2">
      <c r="A12433" t="s">
        <v>14710</v>
      </c>
      <c r="B12433" t="s">
        <v>937</v>
      </c>
      <c r="C12433" t="s">
        <v>504</v>
      </c>
      <c r="D12433" t="s">
        <v>15184</v>
      </c>
      <c r="E12433" s="1" t="d">
        <v>2018-03-26</v>
      </c>
      <c r="F12433" s="3">
        <f t="shared" ca="1" si="194"/>
        <v>1.5232876712328767</v>
      </c>
      <c r="G12433" s="2">
        <v>127500</v>
      </c>
      <c r="H12433" s="2">
        <v>36057.68</v>
      </c>
    </row>
    <row r="12434" spans="1:8" x14ac:dyDescent="0.2">
      <c r="A12434" t="s">
        <v>1873</v>
      </c>
      <c r="B12434" t="s">
        <v>86</v>
      </c>
      <c r="C12434" t="s">
        <v>372</v>
      </c>
      <c r="D12434" t="s">
        <v>15184</v>
      </c>
      <c r="E12434" s="1" t="d">
        <v>2015-04-17</v>
      </c>
      <c r="F12434" s="3">
        <f t="shared" ca="1" si="194"/>
        <v>4.4657534246575343</v>
      </c>
      <c r="G12434" s="2">
        <v>60732</v>
      </c>
      <c r="H12434" s="2">
        <v>36038.44</v>
      </c>
    </row>
    <row r="12435" spans="1:8" x14ac:dyDescent="0.2">
      <c r="A12435" t="s">
        <v>14174</v>
      </c>
      <c r="B12435" t="s">
        <v>128</v>
      </c>
      <c r="C12435" t="s">
        <v>1191</v>
      </c>
      <c r="D12435" t="s">
        <v>15184</v>
      </c>
      <c r="E12435" s="1" t="d">
        <v>2006-06-19</v>
      </c>
      <c r="F12435" s="3">
        <f t="shared" ca="1" si="194"/>
        <v>13.298630136986301</v>
      </c>
      <c r="G12435" s="2">
        <v>34701</v>
      </c>
      <c r="H12435" s="2">
        <v>35904.839999999997</v>
      </c>
    </row>
    <row r="12436" spans="1:8" x14ac:dyDescent="0.2">
      <c r="A12436" t="s">
        <v>6113</v>
      </c>
      <c r="B12436" t="s">
        <v>1570</v>
      </c>
      <c r="C12436" t="s">
        <v>836</v>
      </c>
      <c r="D12436" t="s">
        <v>15184</v>
      </c>
      <c r="E12436" s="1" t="d">
        <v>2014-07-14</v>
      </c>
      <c r="F12436" s="3">
        <f t="shared" ca="1" si="194"/>
        <v>5.2246575342465755</v>
      </c>
      <c r="G12436" s="2">
        <v>39681</v>
      </c>
      <c r="H12436" s="2">
        <v>35897.760000000002</v>
      </c>
    </row>
    <row r="12437" spans="1:8" hidden="1" x14ac:dyDescent="0.2">
      <c r="A12437" t="s">
        <v>13920</v>
      </c>
      <c r="B12437" t="s">
        <v>13921</v>
      </c>
      <c r="C12437" t="s">
        <v>869</v>
      </c>
      <c r="D12437" t="s">
        <v>15192</v>
      </c>
      <c r="E12437" s="1" t="d">
        <v>2006-06-29</v>
      </c>
      <c r="F12437" s="3">
        <f t="shared" ca="1" si="194"/>
        <v>13.271232876712329</v>
      </c>
      <c r="G12437" s="2">
        <v>76806</v>
      </c>
      <c r="H12437" s="2">
        <v>75725.25</v>
      </c>
    </row>
    <row r="12438" spans="1:8" hidden="1" x14ac:dyDescent="0.2">
      <c r="A12438" t="s">
        <v>13922</v>
      </c>
      <c r="B12438" t="s">
        <v>2737</v>
      </c>
      <c r="C12438" t="s">
        <v>129</v>
      </c>
      <c r="D12438" t="s">
        <v>15201</v>
      </c>
      <c r="E12438" s="1" t="d">
        <v>1986-02-20</v>
      </c>
      <c r="F12438" s="3">
        <f t="shared" ca="1" si="194"/>
        <v>33.638356164383559</v>
      </c>
      <c r="G12438" s="2">
        <v>51799</v>
      </c>
      <c r="H12438" s="2">
        <v>52721</v>
      </c>
    </row>
    <row r="12439" spans="1:8" x14ac:dyDescent="0.2">
      <c r="A12439" t="s">
        <v>8627</v>
      </c>
      <c r="B12439" t="s">
        <v>166</v>
      </c>
      <c r="C12439" t="s">
        <v>167</v>
      </c>
      <c r="D12439" t="s">
        <v>15184</v>
      </c>
      <c r="E12439" s="1" t="d">
        <v>2016-08-01</v>
      </c>
      <c r="F12439" s="3">
        <f t="shared" ca="1" si="194"/>
        <v>3.1726027397260275</v>
      </c>
      <c r="G12439" s="2">
        <v>50103</v>
      </c>
      <c r="H12439" s="2">
        <v>35589.18</v>
      </c>
    </row>
    <row r="12440" spans="1:8" x14ac:dyDescent="0.2">
      <c r="A12440" t="s">
        <v>10142</v>
      </c>
      <c r="B12440" t="s">
        <v>1666</v>
      </c>
      <c r="C12440" t="s">
        <v>1667</v>
      </c>
      <c r="D12440" t="s">
        <v>15184</v>
      </c>
      <c r="E12440" s="1" t="d">
        <v>1997-07-07</v>
      </c>
      <c r="F12440" s="3">
        <f t="shared" ca="1" si="194"/>
        <v>22.254794520547946</v>
      </c>
      <c r="G12440" s="2">
        <v>34192</v>
      </c>
      <c r="H12440" s="2">
        <v>35570.15</v>
      </c>
    </row>
    <row r="12441" spans="1:8" x14ac:dyDescent="0.2">
      <c r="A12441" t="s">
        <v>10042</v>
      </c>
      <c r="B12441" t="s">
        <v>128</v>
      </c>
      <c r="C12441" t="s">
        <v>877</v>
      </c>
      <c r="D12441" t="s">
        <v>15184</v>
      </c>
      <c r="E12441" s="1" t="d">
        <v>2005-02-17</v>
      </c>
      <c r="F12441" s="3">
        <f t="shared" ca="1" si="194"/>
        <v>14.632876712328768</v>
      </c>
      <c r="G12441" s="2">
        <v>34701</v>
      </c>
      <c r="H12441" s="2">
        <v>35511.58</v>
      </c>
    </row>
    <row r="12442" spans="1:8" x14ac:dyDescent="0.2">
      <c r="A12442" t="s">
        <v>12774</v>
      </c>
      <c r="B12442" t="s">
        <v>128</v>
      </c>
      <c r="C12442" t="s">
        <v>877</v>
      </c>
      <c r="D12442" t="s">
        <v>15184</v>
      </c>
      <c r="E12442" s="1" t="d">
        <v>2007-02-21</v>
      </c>
      <c r="F12442" s="3">
        <f t="shared" ca="1" si="194"/>
        <v>12.621917808219179</v>
      </c>
      <c r="G12442" s="2">
        <v>34701</v>
      </c>
      <c r="H12442" s="2">
        <v>35437.480000000003</v>
      </c>
    </row>
    <row r="12443" spans="1:8" hidden="1" x14ac:dyDescent="0.2">
      <c r="A12443" t="s">
        <v>13927</v>
      </c>
      <c r="B12443" t="s">
        <v>5515</v>
      </c>
      <c r="C12443" t="s">
        <v>423</v>
      </c>
      <c r="D12443" t="s">
        <v>15213</v>
      </c>
      <c r="E12443" s="1" t="d">
        <v>2001-01-04</v>
      </c>
      <c r="F12443" s="3">
        <f t="shared" ca="1" si="194"/>
        <v>18.756164383561643</v>
      </c>
      <c r="G12443" s="2">
        <v>4050</v>
      </c>
      <c r="H12443" s="2">
        <v>4050.02</v>
      </c>
    </row>
    <row r="12444" spans="1:8" hidden="1" x14ac:dyDescent="0.2">
      <c r="A12444" t="s">
        <v>13928</v>
      </c>
      <c r="B12444" t="s">
        <v>453</v>
      </c>
      <c r="C12444" t="s">
        <v>1503</v>
      </c>
      <c r="D12444" t="s">
        <v>15191</v>
      </c>
      <c r="E12444" s="1" t="d">
        <v>2014-07-21</v>
      </c>
      <c r="F12444" s="3">
        <f t="shared" ca="1" si="194"/>
        <v>5.2054794520547949</v>
      </c>
      <c r="G12444" s="2">
        <v>43088</v>
      </c>
      <c r="H12444" s="2">
        <v>53123.22</v>
      </c>
    </row>
    <row r="12445" spans="1:8" hidden="1" x14ac:dyDescent="0.2">
      <c r="A12445" t="s">
        <v>14231</v>
      </c>
      <c r="B12445" t="s">
        <v>29</v>
      </c>
      <c r="C12445" t="s">
        <v>675</v>
      </c>
      <c r="D12445" t="s">
        <v>15187</v>
      </c>
      <c r="E12445" s="1" t="d">
        <v>2017-03-08</v>
      </c>
      <c r="F12445" s="3">
        <f t="shared" ca="1" si="194"/>
        <v>2.5726027397260274</v>
      </c>
      <c r="G12445" s="2">
        <v>41083</v>
      </c>
      <c r="H12445" s="2">
        <v>41628.89</v>
      </c>
    </row>
    <row r="12446" spans="1:8" hidden="1" x14ac:dyDescent="0.2">
      <c r="A12446" t="s">
        <v>13930</v>
      </c>
      <c r="B12446" t="s">
        <v>654</v>
      </c>
      <c r="C12446" t="s">
        <v>9458</v>
      </c>
      <c r="D12446" t="s">
        <v>15181</v>
      </c>
      <c r="E12446" s="1" t="d">
        <v>1990-06-18</v>
      </c>
      <c r="F12446" s="3">
        <f t="shared" ca="1" si="194"/>
        <v>29.312328767123287</v>
      </c>
      <c r="G12446" s="2">
        <v>65100</v>
      </c>
      <c r="H12446" s="2">
        <v>64148.14</v>
      </c>
    </row>
    <row r="12447" spans="1:8" hidden="1" x14ac:dyDescent="0.2">
      <c r="A12447" t="s">
        <v>8728</v>
      </c>
      <c r="B12447" t="s">
        <v>2427</v>
      </c>
      <c r="C12447" t="s">
        <v>1179</v>
      </c>
      <c r="D12447" t="s">
        <v>15187</v>
      </c>
      <c r="E12447" s="1" t="d">
        <v>2013-07-25</v>
      </c>
      <c r="F12447" s="3">
        <f t="shared" ca="1" si="194"/>
        <v>6.1945205479452055</v>
      </c>
      <c r="G12447" s="2">
        <v>42588</v>
      </c>
      <c r="H12447" s="2">
        <v>41552.86</v>
      </c>
    </row>
    <row r="12448" spans="1:8" x14ac:dyDescent="0.2">
      <c r="A12448" t="s">
        <v>14474</v>
      </c>
      <c r="B12448" t="s">
        <v>128</v>
      </c>
      <c r="C12448" t="s">
        <v>877</v>
      </c>
      <c r="D12448" t="s">
        <v>15184</v>
      </c>
      <c r="E12448" s="1" t="d">
        <v>2006-06-05</v>
      </c>
      <c r="F12448" s="3">
        <f t="shared" ca="1" si="194"/>
        <v>13.336986301369864</v>
      </c>
      <c r="G12448" s="2">
        <v>34701</v>
      </c>
      <c r="H12448" s="2">
        <v>35366.32</v>
      </c>
    </row>
    <row r="12449" spans="1:8" hidden="1" x14ac:dyDescent="0.2">
      <c r="A12449" t="s">
        <v>13933</v>
      </c>
      <c r="B12449" t="s">
        <v>1712</v>
      </c>
      <c r="C12449" t="s">
        <v>1306</v>
      </c>
      <c r="D12449" t="s">
        <v>15193</v>
      </c>
      <c r="E12449" s="1" t="d">
        <v>1998-07-27</v>
      </c>
      <c r="F12449" s="3">
        <f t="shared" ca="1" si="194"/>
        <v>21.2</v>
      </c>
      <c r="G12449" s="2">
        <v>61329</v>
      </c>
      <c r="H12449" s="2">
        <v>62293.51</v>
      </c>
    </row>
    <row r="12450" spans="1:8" x14ac:dyDescent="0.2">
      <c r="A12450" t="s">
        <v>11654</v>
      </c>
      <c r="B12450" t="s">
        <v>109</v>
      </c>
      <c r="C12450" t="s">
        <v>5941</v>
      </c>
      <c r="D12450" t="s">
        <v>15184</v>
      </c>
      <c r="E12450" s="1" t="d">
        <v>2013-08-26</v>
      </c>
      <c r="F12450" s="3">
        <f t="shared" ca="1" si="194"/>
        <v>6.1068493150684935</v>
      </c>
      <c r="G12450" s="2">
        <v>61984</v>
      </c>
      <c r="H12450" s="2">
        <v>35092.800000000003</v>
      </c>
    </row>
    <row r="12451" spans="1:8" hidden="1" x14ac:dyDescent="0.2">
      <c r="A12451" t="s">
        <v>11700</v>
      </c>
      <c r="B12451" t="s">
        <v>54</v>
      </c>
      <c r="C12451" t="s">
        <v>55</v>
      </c>
      <c r="D12451" t="s">
        <v>15187</v>
      </c>
      <c r="E12451" s="1" t="d">
        <v>2017-07-29</v>
      </c>
      <c r="F12451" s="3">
        <f t="shared" ca="1" si="194"/>
        <v>2.1808219178082191</v>
      </c>
      <c r="G12451" s="2">
        <v>43856</v>
      </c>
      <c r="H12451" s="2">
        <v>41502.11</v>
      </c>
    </row>
    <row r="12452" spans="1:8" hidden="1" x14ac:dyDescent="0.2">
      <c r="A12452" t="s">
        <v>13936</v>
      </c>
      <c r="B12452" t="s">
        <v>169</v>
      </c>
      <c r="C12452" t="s">
        <v>170</v>
      </c>
      <c r="D12452" t="s">
        <v>15204</v>
      </c>
      <c r="E12452" s="1" t="d">
        <v>2001-08-29</v>
      </c>
      <c r="F12452" s="3">
        <f t="shared" ca="1" si="194"/>
        <v>18.106849315068494</v>
      </c>
      <c r="G12452" s="2">
        <v>11632</v>
      </c>
      <c r="H12452" s="2">
        <v>11428.3</v>
      </c>
    </row>
    <row r="12453" spans="1:8" hidden="1" x14ac:dyDescent="0.2">
      <c r="A12453" t="s">
        <v>13937</v>
      </c>
      <c r="B12453" t="s">
        <v>23</v>
      </c>
      <c r="C12453" t="s">
        <v>72</v>
      </c>
      <c r="D12453" t="s">
        <v>15189</v>
      </c>
      <c r="E12453" s="1" t="d">
        <v>2014-07-24</v>
      </c>
      <c r="F12453" s="3">
        <f t="shared" ca="1" si="194"/>
        <v>5.1972602739726028</v>
      </c>
      <c r="G12453" s="2">
        <v>35360</v>
      </c>
      <c r="H12453" s="2">
        <v>25093.360000000001</v>
      </c>
    </row>
    <row r="12454" spans="1:8" hidden="1" x14ac:dyDescent="0.2">
      <c r="A12454" t="s">
        <v>13938</v>
      </c>
      <c r="B12454" t="s">
        <v>3720</v>
      </c>
      <c r="C12454" t="s">
        <v>1449</v>
      </c>
      <c r="D12454" t="s">
        <v>15215</v>
      </c>
      <c r="E12454" s="1" t="d">
        <v>1999-09-08</v>
      </c>
      <c r="F12454" s="3">
        <f t="shared" ca="1" si="194"/>
        <v>20.082191780821919</v>
      </c>
      <c r="G12454" s="2">
        <v>47746</v>
      </c>
      <c r="H12454" s="2">
        <v>56746.87</v>
      </c>
    </row>
    <row r="12455" spans="1:8" hidden="1" x14ac:dyDescent="0.2">
      <c r="A12455" t="s">
        <v>13939</v>
      </c>
      <c r="B12455" t="s">
        <v>350</v>
      </c>
      <c r="C12455" t="s">
        <v>351</v>
      </c>
      <c r="D12455" t="s">
        <v>15190</v>
      </c>
      <c r="E12455" s="1" t="d">
        <v>2016-09-26</v>
      </c>
      <c r="F12455" s="3">
        <f t="shared" ca="1" si="194"/>
        <v>3.0191780821917806</v>
      </c>
      <c r="G12455" s="2">
        <v>40933</v>
      </c>
      <c r="H12455" s="2">
        <v>33233.410000000003</v>
      </c>
    </row>
    <row r="12456" spans="1:8" hidden="1" x14ac:dyDescent="0.2">
      <c r="A12456" t="s">
        <v>13940</v>
      </c>
      <c r="B12456" t="s">
        <v>42</v>
      </c>
      <c r="C12456" t="s">
        <v>1949</v>
      </c>
      <c r="D12456" t="s">
        <v>15190</v>
      </c>
      <c r="E12456" s="1" t="d">
        <v>2002-04-01</v>
      </c>
      <c r="F12456" s="3">
        <f t="shared" ca="1" si="194"/>
        <v>17.517808219178082</v>
      </c>
      <c r="G12456" s="2">
        <v>66504</v>
      </c>
      <c r="H12456" s="2">
        <v>66942.39</v>
      </c>
    </row>
    <row r="12457" spans="1:8" hidden="1" x14ac:dyDescent="0.2">
      <c r="A12457" t="s">
        <v>13941</v>
      </c>
      <c r="B12457" t="s">
        <v>23</v>
      </c>
      <c r="C12457" t="s">
        <v>1376</v>
      </c>
      <c r="D12457" t="s">
        <v>15189</v>
      </c>
      <c r="E12457" s="1" t="d">
        <v>2014-06-11</v>
      </c>
      <c r="F12457" s="3">
        <f t="shared" ca="1" si="194"/>
        <v>5.3150684931506849</v>
      </c>
      <c r="G12457" s="2">
        <v>24960</v>
      </c>
      <c r="H12457">
        <v>756</v>
      </c>
    </row>
    <row r="12458" spans="1:8" hidden="1" x14ac:dyDescent="0.2">
      <c r="A12458" t="s">
        <v>13942</v>
      </c>
      <c r="B12458" t="s">
        <v>23</v>
      </c>
      <c r="C12458" t="s">
        <v>1208</v>
      </c>
      <c r="D12458" t="s">
        <v>15189</v>
      </c>
      <c r="E12458" s="1" t="d">
        <v>2006-06-24</v>
      </c>
      <c r="F12458" s="3">
        <f t="shared" ca="1" si="194"/>
        <v>13.284931506849315</v>
      </c>
      <c r="G12458" s="2">
        <v>24960</v>
      </c>
      <c r="H12458" s="2">
        <v>1476</v>
      </c>
    </row>
    <row r="12459" spans="1:8" hidden="1" x14ac:dyDescent="0.2">
      <c r="A12459" t="s">
        <v>13943</v>
      </c>
      <c r="B12459" t="s">
        <v>1525</v>
      </c>
      <c r="C12459" t="s">
        <v>2238</v>
      </c>
      <c r="D12459" t="s">
        <v>15202</v>
      </c>
      <c r="E12459" s="1" t="d">
        <v>2000-11-14</v>
      </c>
      <c r="F12459" s="3">
        <f t="shared" ca="1" si="194"/>
        <v>18.895890410958906</v>
      </c>
      <c r="G12459" s="2">
        <v>32270</v>
      </c>
      <c r="H12459" s="2">
        <v>31688.63</v>
      </c>
    </row>
    <row r="12460" spans="1:8" hidden="1" x14ac:dyDescent="0.2">
      <c r="A12460" t="s">
        <v>13944</v>
      </c>
      <c r="B12460" t="s">
        <v>350</v>
      </c>
      <c r="C12460" t="s">
        <v>351</v>
      </c>
      <c r="D12460" t="s">
        <v>15190</v>
      </c>
      <c r="E12460" s="1" t="d">
        <v>2012-06-04</v>
      </c>
      <c r="F12460" s="3">
        <f t="shared" ca="1" si="194"/>
        <v>7.3342465753424655</v>
      </c>
      <c r="G12460" s="2">
        <v>40933</v>
      </c>
      <c r="H12460" s="2">
        <v>50910.080000000002</v>
      </c>
    </row>
    <row r="12461" spans="1:8" hidden="1" x14ac:dyDescent="0.2">
      <c r="A12461" t="s">
        <v>13945</v>
      </c>
      <c r="B12461" t="s">
        <v>782</v>
      </c>
      <c r="C12461" t="s">
        <v>990</v>
      </c>
      <c r="D12461" t="s">
        <v>15203</v>
      </c>
      <c r="E12461" s="1" t="d">
        <v>2010-06-14</v>
      </c>
      <c r="F12461" s="3">
        <f t="shared" ca="1" si="194"/>
        <v>9.3095890410958901</v>
      </c>
      <c r="G12461" s="2">
        <v>46905</v>
      </c>
      <c r="H12461" s="2">
        <v>47556.19</v>
      </c>
    </row>
    <row r="12462" spans="1:8" hidden="1" x14ac:dyDescent="0.2">
      <c r="A12462" t="s">
        <v>13946</v>
      </c>
      <c r="B12462" t="s">
        <v>1163</v>
      </c>
      <c r="C12462" t="s">
        <v>2713</v>
      </c>
      <c r="D12462" t="s">
        <v>15182</v>
      </c>
      <c r="E12462" s="1" t="d">
        <v>1999-05-03</v>
      </c>
      <c r="F12462" s="3">
        <f t="shared" ca="1" si="194"/>
        <v>20.432876712328767</v>
      </c>
      <c r="G12462" s="2">
        <v>106000</v>
      </c>
      <c r="H12462" s="2">
        <v>103738.64</v>
      </c>
    </row>
    <row r="12463" spans="1:8" x14ac:dyDescent="0.2">
      <c r="A12463" t="s">
        <v>6821</v>
      </c>
      <c r="B12463" t="s">
        <v>536</v>
      </c>
      <c r="C12463" t="s">
        <v>4786</v>
      </c>
      <c r="D12463" t="s">
        <v>15184</v>
      </c>
      <c r="E12463" s="1" t="d">
        <v>2012-06-20</v>
      </c>
      <c r="F12463" s="3">
        <f t="shared" ca="1" si="194"/>
        <v>7.2904109589041095</v>
      </c>
      <c r="G12463" s="2">
        <v>41995</v>
      </c>
      <c r="H12463" s="2">
        <v>34647.019999999997</v>
      </c>
    </row>
    <row r="12464" spans="1:8" hidden="1" x14ac:dyDescent="0.2">
      <c r="A12464" t="s">
        <v>13948</v>
      </c>
      <c r="B12464" t="s">
        <v>2076</v>
      </c>
      <c r="C12464" t="s">
        <v>310</v>
      </c>
      <c r="D12464" t="s">
        <v>15182</v>
      </c>
      <c r="E12464" s="1" t="d">
        <v>2007-12-31</v>
      </c>
      <c r="F12464" s="3">
        <f t="shared" ca="1" si="194"/>
        <v>11.764383561643836</v>
      </c>
      <c r="G12464" s="2">
        <v>56919</v>
      </c>
      <c r="H12464" s="2">
        <v>57204.03</v>
      </c>
    </row>
    <row r="12465" spans="1:8" x14ac:dyDescent="0.2">
      <c r="A12465" t="s">
        <v>5769</v>
      </c>
      <c r="B12465" t="s">
        <v>128</v>
      </c>
      <c r="C12465" t="s">
        <v>1191</v>
      </c>
      <c r="D12465" t="s">
        <v>15184</v>
      </c>
      <c r="E12465" s="1" t="d">
        <v>2006-01-30</v>
      </c>
      <c r="F12465" s="3">
        <f t="shared" ca="1" si="194"/>
        <v>13.682191780821919</v>
      </c>
      <c r="G12465" s="2">
        <v>34701</v>
      </c>
      <c r="H12465" s="2">
        <v>34268.050000000003</v>
      </c>
    </row>
    <row r="12466" spans="1:8" hidden="1" x14ac:dyDescent="0.2">
      <c r="A12466" t="s">
        <v>13950</v>
      </c>
      <c r="B12466" t="s">
        <v>2094</v>
      </c>
      <c r="C12466" t="s">
        <v>2827</v>
      </c>
      <c r="D12466" t="s">
        <v>15194</v>
      </c>
      <c r="E12466" s="1" t="d">
        <v>2008-01-28</v>
      </c>
      <c r="F12466" s="3">
        <f t="shared" ca="1" si="194"/>
        <v>11.687671232876712</v>
      </c>
      <c r="G12466" s="2">
        <v>64505</v>
      </c>
      <c r="H12466" s="2">
        <v>64226.41</v>
      </c>
    </row>
    <row r="12467" spans="1:8" x14ac:dyDescent="0.2">
      <c r="A12467" t="s">
        <v>12943</v>
      </c>
      <c r="B12467" t="s">
        <v>3579</v>
      </c>
      <c r="C12467" t="s">
        <v>504</v>
      </c>
      <c r="D12467" t="s">
        <v>15184</v>
      </c>
      <c r="E12467" s="1" t="d">
        <v>2017-04-03</v>
      </c>
      <c r="F12467" s="3">
        <f t="shared" ca="1" si="194"/>
        <v>2.5013698630136987</v>
      </c>
      <c r="G12467" s="2">
        <v>34039</v>
      </c>
      <c r="H12467" s="2">
        <v>34262.78</v>
      </c>
    </row>
    <row r="12468" spans="1:8" hidden="1" x14ac:dyDescent="0.2">
      <c r="A12468" t="s">
        <v>13952</v>
      </c>
      <c r="B12468" t="s">
        <v>5873</v>
      </c>
      <c r="C12468" t="s">
        <v>155</v>
      </c>
      <c r="D12468" t="s">
        <v>15203</v>
      </c>
      <c r="E12468" s="1" t="d">
        <v>2001-12-10</v>
      </c>
      <c r="F12468" s="3">
        <f t="shared" ca="1" si="194"/>
        <v>17.824657534246576</v>
      </c>
      <c r="G12468" s="2">
        <v>95329</v>
      </c>
      <c r="H12468" s="2">
        <v>93477.65</v>
      </c>
    </row>
    <row r="12469" spans="1:8" hidden="1" x14ac:dyDescent="0.2">
      <c r="A12469" t="s">
        <v>13953</v>
      </c>
      <c r="B12469" t="s">
        <v>235</v>
      </c>
      <c r="C12469" t="s">
        <v>500</v>
      </c>
      <c r="D12469" t="s">
        <v>15197</v>
      </c>
      <c r="E12469" s="1" t="d">
        <v>1989-10-02</v>
      </c>
      <c r="F12469" s="3">
        <f t="shared" ca="1" si="194"/>
        <v>30.021917808219179</v>
      </c>
      <c r="G12469" s="2">
        <v>57040</v>
      </c>
      <c r="H12469" s="2">
        <v>60919.76</v>
      </c>
    </row>
    <row r="12470" spans="1:8" hidden="1" x14ac:dyDescent="0.2">
      <c r="A12470" t="s">
        <v>13954</v>
      </c>
      <c r="B12470" t="s">
        <v>74</v>
      </c>
      <c r="C12470" t="s">
        <v>1949</v>
      </c>
      <c r="D12470" t="s">
        <v>15190</v>
      </c>
      <c r="E12470" s="1" t="d">
        <v>1997-03-24</v>
      </c>
      <c r="F12470" s="3">
        <f t="shared" ca="1" si="194"/>
        <v>22.542465753424658</v>
      </c>
      <c r="G12470" s="2">
        <v>35225</v>
      </c>
      <c r="H12470" s="2">
        <v>37113.82</v>
      </c>
    </row>
    <row r="12471" spans="1:8" hidden="1" x14ac:dyDescent="0.2">
      <c r="A12471" t="s">
        <v>13955</v>
      </c>
      <c r="B12471" t="s">
        <v>746</v>
      </c>
      <c r="C12471" t="s">
        <v>228</v>
      </c>
      <c r="D12471" t="s">
        <v>15192</v>
      </c>
      <c r="E12471" s="1" t="d">
        <v>2007-06-28</v>
      </c>
      <c r="F12471" s="3">
        <f t="shared" ca="1" si="194"/>
        <v>12.273972602739725</v>
      </c>
      <c r="G12471" s="2">
        <v>75766</v>
      </c>
      <c r="H12471" s="2">
        <v>58980.95</v>
      </c>
    </row>
    <row r="12472" spans="1:8" hidden="1" x14ac:dyDescent="0.2">
      <c r="A12472" t="s">
        <v>13956</v>
      </c>
      <c r="B12472" t="s">
        <v>463</v>
      </c>
      <c r="C12472" t="s">
        <v>351</v>
      </c>
      <c r="D12472" t="s">
        <v>15190</v>
      </c>
      <c r="E12472" s="1" t="d">
        <v>2017-04-29</v>
      </c>
      <c r="F12472" s="3">
        <f t="shared" ca="1" si="194"/>
        <v>2.43013698630137</v>
      </c>
      <c r="G12472" s="2">
        <v>33048</v>
      </c>
      <c r="H12472" s="2">
        <v>16625.7</v>
      </c>
    </row>
    <row r="12473" spans="1:8" hidden="1" x14ac:dyDescent="0.2">
      <c r="A12473" t="s">
        <v>13957</v>
      </c>
      <c r="B12473" t="s">
        <v>74</v>
      </c>
      <c r="C12473" t="s">
        <v>974</v>
      </c>
      <c r="D12473" t="s">
        <v>15197</v>
      </c>
      <c r="E12473" s="1" t="d">
        <v>2012-03-20</v>
      </c>
      <c r="F12473" s="3">
        <f t="shared" ca="1" si="194"/>
        <v>7.5424657534246577</v>
      </c>
      <c r="G12473" s="2">
        <v>32292</v>
      </c>
      <c r="H12473" s="2">
        <v>35645.15</v>
      </c>
    </row>
    <row r="12474" spans="1:8" x14ac:dyDescent="0.2">
      <c r="A12474" t="s">
        <v>2813</v>
      </c>
      <c r="B12474" t="s">
        <v>17</v>
      </c>
      <c r="C12474" t="s">
        <v>18</v>
      </c>
      <c r="D12474" t="s">
        <v>15184</v>
      </c>
      <c r="E12474" s="1" t="d">
        <v>2017-11-08</v>
      </c>
      <c r="F12474" s="3">
        <f t="shared" ca="1" si="194"/>
        <v>1.9013698630136986</v>
      </c>
      <c r="G12474" s="2">
        <v>50440</v>
      </c>
      <c r="H12474" s="2">
        <v>33995.99</v>
      </c>
    </row>
    <row r="12475" spans="1:8" hidden="1" x14ac:dyDescent="0.2">
      <c r="A12475" t="s">
        <v>13959</v>
      </c>
      <c r="B12475" t="s">
        <v>1359</v>
      </c>
      <c r="C12475" t="s">
        <v>1538</v>
      </c>
      <c r="D12475" t="s">
        <v>15212</v>
      </c>
      <c r="E12475" s="1" t="d">
        <v>2016-04-04</v>
      </c>
      <c r="F12475" s="3">
        <f t="shared" ca="1" si="194"/>
        <v>3.4986301369863013</v>
      </c>
      <c r="G12475" s="2">
        <v>64600</v>
      </c>
      <c r="H12475" s="2">
        <v>63650.54</v>
      </c>
    </row>
    <row r="12476" spans="1:8" x14ac:dyDescent="0.2">
      <c r="A12476" t="s">
        <v>9792</v>
      </c>
      <c r="B12476" t="s">
        <v>648</v>
      </c>
      <c r="C12476" t="s">
        <v>87</v>
      </c>
      <c r="D12476" t="s">
        <v>15184</v>
      </c>
      <c r="E12476" s="1" t="d">
        <v>2004-02-19</v>
      </c>
      <c r="F12476" s="3">
        <f t="shared" ca="1" si="194"/>
        <v>15.63013698630137</v>
      </c>
      <c r="G12476" s="2">
        <v>90040</v>
      </c>
      <c r="H12476" s="2">
        <v>33912.839999999997</v>
      </c>
    </row>
    <row r="12477" spans="1:8" hidden="1" x14ac:dyDescent="0.2">
      <c r="A12477" t="s">
        <v>13961</v>
      </c>
      <c r="B12477" t="s">
        <v>506</v>
      </c>
      <c r="C12477" t="s">
        <v>39</v>
      </c>
      <c r="D12477" t="s">
        <v>15189</v>
      </c>
      <c r="E12477" s="1" t="d">
        <v>2018-06-21</v>
      </c>
      <c r="F12477" s="3">
        <f t="shared" ca="1" si="194"/>
        <v>1.284931506849315</v>
      </c>
      <c r="G12477" s="2">
        <v>21008</v>
      </c>
      <c r="H12477">
        <v>435</v>
      </c>
    </row>
    <row r="12478" spans="1:8" hidden="1" x14ac:dyDescent="0.2">
      <c r="A12478" t="s">
        <v>13962</v>
      </c>
      <c r="B12478" t="s">
        <v>305</v>
      </c>
      <c r="C12478" t="s">
        <v>2400</v>
      </c>
      <c r="D12478" t="s">
        <v>15192</v>
      </c>
      <c r="E12478" s="1" t="d">
        <v>2000-04-27</v>
      </c>
      <c r="F12478" s="3">
        <f t="shared" ca="1" si="194"/>
        <v>19.446575342465753</v>
      </c>
      <c r="G12478" s="2">
        <v>77274</v>
      </c>
      <c r="H12478" s="2">
        <v>77217.88</v>
      </c>
    </row>
    <row r="12479" spans="1:8" hidden="1" x14ac:dyDescent="0.2">
      <c r="A12479" t="s">
        <v>13963</v>
      </c>
      <c r="B12479" t="s">
        <v>1845</v>
      </c>
      <c r="C12479" t="s">
        <v>1835</v>
      </c>
      <c r="D12479" t="s">
        <v>15181</v>
      </c>
      <c r="E12479" s="1" t="d">
        <v>1979-09-25</v>
      </c>
      <c r="F12479" s="3">
        <f t="shared" ca="1" si="194"/>
        <v>40.049315068493151</v>
      </c>
      <c r="G12479" s="2">
        <v>60887</v>
      </c>
      <c r="H12479" s="2">
        <v>61244.44</v>
      </c>
    </row>
    <row r="12480" spans="1:8" x14ac:dyDescent="0.2">
      <c r="A12480" t="s">
        <v>2489</v>
      </c>
      <c r="B12480" t="s">
        <v>51</v>
      </c>
      <c r="C12480" t="s">
        <v>2490</v>
      </c>
      <c r="D12480" t="s">
        <v>15184</v>
      </c>
      <c r="E12480" s="1" t="d">
        <v>2008-06-21</v>
      </c>
      <c r="F12480" s="3">
        <f t="shared" ca="1" si="194"/>
        <v>11.29041095890411</v>
      </c>
      <c r="G12480" s="2">
        <v>32271</v>
      </c>
      <c r="H12480" s="2">
        <v>33631.699999999997</v>
      </c>
    </row>
    <row r="12481" spans="1:8" hidden="1" x14ac:dyDescent="0.2">
      <c r="A12481" t="s">
        <v>6221</v>
      </c>
      <c r="B12481" t="s">
        <v>2130</v>
      </c>
      <c r="C12481" t="s">
        <v>678</v>
      </c>
      <c r="D12481" t="s">
        <v>15211</v>
      </c>
      <c r="E12481" s="1" t="d">
        <v>1994-06-27</v>
      </c>
      <c r="F12481" s="3">
        <f t="shared" ca="1" si="194"/>
        <v>25.284931506849315</v>
      </c>
      <c r="G12481" s="2">
        <v>57916</v>
      </c>
      <c r="H12481" s="2">
        <v>62557.36</v>
      </c>
    </row>
    <row r="12482" spans="1:8" x14ac:dyDescent="0.2">
      <c r="A12482" t="s">
        <v>12739</v>
      </c>
      <c r="B12482" t="s">
        <v>203</v>
      </c>
      <c r="C12482" t="s">
        <v>1360</v>
      </c>
      <c r="D12482" t="s">
        <v>15184</v>
      </c>
      <c r="E12482" s="1" t="d">
        <v>2017-12-11</v>
      </c>
      <c r="F12482" s="3">
        <f t="shared" ca="1" si="194"/>
        <v>1.810958904109589</v>
      </c>
      <c r="G12482" s="2">
        <v>58700</v>
      </c>
      <c r="H12482" s="2">
        <v>33464.300000000003</v>
      </c>
    </row>
    <row r="12483" spans="1:8" hidden="1" x14ac:dyDescent="0.2">
      <c r="A12483" t="s">
        <v>13967</v>
      </c>
      <c r="B12483" t="s">
        <v>23</v>
      </c>
      <c r="C12483" t="s">
        <v>24</v>
      </c>
      <c r="D12483" t="s">
        <v>15185</v>
      </c>
      <c r="E12483" s="1" t="d">
        <v>2013-06-10</v>
      </c>
      <c r="F12483" s="3">
        <f t="shared" ref="F12483:F12546" ca="1" si="195">(TODAY()-E12483)/365</f>
        <v>6.3178082191780822</v>
      </c>
      <c r="G12483" s="2">
        <v>22880</v>
      </c>
      <c r="H12483" s="2">
        <v>7359.99</v>
      </c>
    </row>
    <row r="12484" spans="1:8" hidden="1" x14ac:dyDescent="0.2">
      <c r="A12484" t="s">
        <v>13968</v>
      </c>
      <c r="B12484" t="s">
        <v>13969</v>
      </c>
      <c r="C12484" t="s">
        <v>1823</v>
      </c>
      <c r="D12484" t="s">
        <v>15193</v>
      </c>
      <c r="E12484" s="1" t="d">
        <v>1987-04-20</v>
      </c>
      <c r="F12484" s="3">
        <f t="shared" ca="1" si="195"/>
        <v>32.476712328767121</v>
      </c>
      <c r="G12484" s="2">
        <v>98700</v>
      </c>
      <c r="H12484" s="2">
        <v>93562.9</v>
      </c>
    </row>
    <row r="12485" spans="1:8" hidden="1" x14ac:dyDescent="0.2">
      <c r="A12485" t="s">
        <v>13970</v>
      </c>
      <c r="B12485" t="s">
        <v>1309</v>
      </c>
      <c r="C12485" t="s">
        <v>2095</v>
      </c>
      <c r="D12485" t="s">
        <v>15194</v>
      </c>
      <c r="E12485" s="1" t="d">
        <v>2010-03-08</v>
      </c>
      <c r="F12485" s="3">
        <f t="shared" ca="1" si="195"/>
        <v>9.5780821917808225</v>
      </c>
      <c r="G12485" s="2">
        <v>50928</v>
      </c>
      <c r="H12485" s="2">
        <v>51947.839999999997</v>
      </c>
    </row>
    <row r="12486" spans="1:8" x14ac:dyDescent="0.2">
      <c r="A12486" t="s">
        <v>4346</v>
      </c>
      <c r="B12486" t="s">
        <v>17</v>
      </c>
      <c r="C12486" t="s">
        <v>18</v>
      </c>
      <c r="D12486" t="s">
        <v>15184</v>
      </c>
      <c r="E12486" s="1" t="d">
        <v>2017-11-13</v>
      </c>
      <c r="F12486" s="3">
        <f t="shared" ca="1" si="195"/>
        <v>1.8876712328767122</v>
      </c>
      <c r="G12486" s="2">
        <v>50440</v>
      </c>
      <c r="H12486" s="2">
        <v>33403.79</v>
      </c>
    </row>
    <row r="12487" spans="1:8" x14ac:dyDescent="0.2">
      <c r="A12487" t="s">
        <v>13916</v>
      </c>
      <c r="B12487" t="s">
        <v>17</v>
      </c>
      <c r="C12487" t="s">
        <v>18</v>
      </c>
      <c r="D12487" t="s">
        <v>15184</v>
      </c>
      <c r="E12487" s="1" t="d">
        <v>2017-11-13</v>
      </c>
      <c r="F12487" s="3">
        <f t="shared" ca="1" si="195"/>
        <v>1.8876712328767122</v>
      </c>
      <c r="G12487" s="2">
        <v>50440</v>
      </c>
      <c r="H12487" s="2">
        <v>33386.71</v>
      </c>
    </row>
    <row r="12488" spans="1:8" x14ac:dyDescent="0.2">
      <c r="A12488" t="s">
        <v>11766</v>
      </c>
      <c r="B12488" t="s">
        <v>11767</v>
      </c>
      <c r="C12488" t="s">
        <v>10481</v>
      </c>
      <c r="D12488" t="s">
        <v>15184</v>
      </c>
      <c r="E12488" s="1" t="d">
        <v>2015-06-11</v>
      </c>
      <c r="F12488" s="3">
        <f t="shared" ca="1" si="195"/>
        <v>4.3150684931506849</v>
      </c>
      <c r="G12488" s="2">
        <v>32666</v>
      </c>
      <c r="H12488" s="2">
        <v>33301.730000000003</v>
      </c>
    </row>
    <row r="12489" spans="1:8" x14ac:dyDescent="0.2">
      <c r="A12489" t="s">
        <v>1566</v>
      </c>
      <c r="B12489" t="s">
        <v>17</v>
      </c>
      <c r="C12489" t="s">
        <v>18</v>
      </c>
      <c r="D12489" t="s">
        <v>15184</v>
      </c>
      <c r="E12489" s="1" t="d">
        <v>2017-11-15</v>
      </c>
      <c r="F12489" s="3">
        <f t="shared" ca="1" si="195"/>
        <v>1.8821917808219177</v>
      </c>
      <c r="G12489" s="2">
        <v>50440</v>
      </c>
      <c r="H12489" s="2">
        <v>33025.980000000003</v>
      </c>
    </row>
    <row r="12490" spans="1:8" x14ac:dyDescent="0.2">
      <c r="A12490" t="s">
        <v>5176</v>
      </c>
      <c r="B12490" t="s">
        <v>51</v>
      </c>
      <c r="C12490" t="s">
        <v>539</v>
      </c>
      <c r="D12490" t="s">
        <v>15184</v>
      </c>
      <c r="E12490" s="1" t="d">
        <v>2015-11-30</v>
      </c>
      <c r="F12490" s="3">
        <f t="shared" ca="1" si="195"/>
        <v>3.8438356164383563</v>
      </c>
      <c r="G12490" s="2">
        <v>32271</v>
      </c>
      <c r="H12490" s="2">
        <v>32692.74</v>
      </c>
    </row>
    <row r="12491" spans="1:8" x14ac:dyDescent="0.2">
      <c r="A12491" t="s">
        <v>14197</v>
      </c>
      <c r="B12491" t="s">
        <v>17</v>
      </c>
      <c r="C12491" t="s">
        <v>18</v>
      </c>
      <c r="D12491" t="s">
        <v>15184</v>
      </c>
      <c r="E12491" s="1" t="d">
        <v>2017-11-17</v>
      </c>
      <c r="F12491" s="3">
        <f t="shared" ca="1" si="195"/>
        <v>1.8767123287671232</v>
      </c>
      <c r="G12491" s="2">
        <v>50440</v>
      </c>
      <c r="H12491" s="2">
        <v>32637.93</v>
      </c>
    </row>
    <row r="12492" spans="1:8" hidden="1" x14ac:dyDescent="0.2">
      <c r="A12492" t="s">
        <v>13977</v>
      </c>
      <c r="B12492" t="s">
        <v>23</v>
      </c>
      <c r="C12492" t="s">
        <v>72</v>
      </c>
      <c r="D12492" t="s">
        <v>15189</v>
      </c>
      <c r="E12492" s="1" t="d">
        <v>2010-10-25</v>
      </c>
      <c r="F12492" s="3">
        <f t="shared" ca="1" si="195"/>
        <v>8.9452054794520546</v>
      </c>
      <c r="G12492" s="2">
        <v>21008</v>
      </c>
      <c r="H12492" s="2">
        <v>10818.7</v>
      </c>
    </row>
    <row r="12493" spans="1:8" x14ac:dyDescent="0.2">
      <c r="A12493" t="s">
        <v>8423</v>
      </c>
      <c r="B12493" t="s">
        <v>1359</v>
      </c>
      <c r="C12493" t="s">
        <v>1360</v>
      </c>
      <c r="D12493" t="s">
        <v>15184</v>
      </c>
      <c r="E12493" s="1" t="d">
        <v>2007-03-19</v>
      </c>
      <c r="F12493" s="3">
        <f t="shared" ca="1" si="195"/>
        <v>12.550684931506849</v>
      </c>
      <c r="G12493" s="2">
        <v>64505</v>
      </c>
      <c r="H12493" s="2">
        <v>32592.73</v>
      </c>
    </row>
    <row r="12494" spans="1:8" hidden="1" x14ac:dyDescent="0.2">
      <c r="A12494" t="s">
        <v>13980</v>
      </c>
      <c r="B12494" t="s">
        <v>5273</v>
      </c>
      <c r="C12494" t="s">
        <v>158</v>
      </c>
      <c r="D12494" t="s">
        <v>15190</v>
      </c>
      <c r="E12494" s="1" t="d">
        <v>2005-05-09</v>
      </c>
      <c r="F12494" s="3">
        <f t="shared" ca="1" si="195"/>
        <v>14.41095890410959</v>
      </c>
      <c r="G12494" s="2">
        <v>38669</v>
      </c>
      <c r="H12494" s="2">
        <v>38574.269999999997</v>
      </c>
    </row>
    <row r="12495" spans="1:8" hidden="1" x14ac:dyDescent="0.2">
      <c r="A12495" t="s">
        <v>13981</v>
      </c>
      <c r="B12495" t="s">
        <v>1052</v>
      </c>
      <c r="C12495" t="s">
        <v>72</v>
      </c>
      <c r="D12495" t="s">
        <v>15189</v>
      </c>
      <c r="E12495" s="1" t="d">
        <v>1987-10-19</v>
      </c>
      <c r="F12495" s="3">
        <f t="shared" ca="1" si="195"/>
        <v>31.978082191780821</v>
      </c>
      <c r="G12495" s="2">
        <v>21008</v>
      </c>
      <c r="H12495" s="2">
        <v>8323.4500000000007</v>
      </c>
    </row>
    <row r="12496" spans="1:8" hidden="1" x14ac:dyDescent="0.2">
      <c r="A12496" t="s">
        <v>13982</v>
      </c>
      <c r="B12496" t="s">
        <v>128</v>
      </c>
      <c r="C12496" t="s">
        <v>27</v>
      </c>
      <c r="D12496" t="s">
        <v>15201</v>
      </c>
      <c r="E12496" s="1" t="d">
        <v>2018-07-12</v>
      </c>
      <c r="F12496" s="3">
        <f t="shared" ca="1" si="195"/>
        <v>1.2273972602739727</v>
      </c>
      <c r="G12496" s="2">
        <v>29638</v>
      </c>
    </row>
    <row r="12497" spans="1:8" hidden="1" x14ac:dyDescent="0.2">
      <c r="A12497" t="s">
        <v>13983</v>
      </c>
      <c r="B12497" t="s">
        <v>3278</v>
      </c>
      <c r="C12497" t="s">
        <v>864</v>
      </c>
      <c r="D12497" t="s">
        <v>15197</v>
      </c>
      <c r="E12497" s="1" t="d">
        <v>2007-05-29</v>
      </c>
      <c r="F12497" s="3">
        <f t="shared" ca="1" si="195"/>
        <v>12.356164383561644</v>
      </c>
      <c r="G12497" s="2">
        <v>41599</v>
      </c>
      <c r="H12497" s="2">
        <v>43365.63</v>
      </c>
    </row>
    <row r="12498" spans="1:8" hidden="1" x14ac:dyDescent="0.2">
      <c r="A12498" t="s">
        <v>13984</v>
      </c>
      <c r="B12498" t="s">
        <v>3206</v>
      </c>
      <c r="C12498" t="s">
        <v>500</v>
      </c>
      <c r="D12498" t="s">
        <v>15197</v>
      </c>
      <c r="E12498" s="1" t="d">
        <v>2005-02-22</v>
      </c>
      <c r="F12498" s="3">
        <f t="shared" ca="1" si="195"/>
        <v>14.61917808219178</v>
      </c>
      <c r="G12498" s="2">
        <v>40891</v>
      </c>
      <c r="H12498" s="2">
        <v>41956.54</v>
      </c>
    </row>
    <row r="12499" spans="1:8" hidden="1" x14ac:dyDescent="0.2">
      <c r="A12499" t="s">
        <v>13985</v>
      </c>
      <c r="B12499" t="s">
        <v>2484</v>
      </c>
      <c r="C12499" t="s">
        <v>67</v>
      </c>
      <c r="D12499" t="s">
        <v>15196</v>
      </c>
      <c r="E12499" s="1" t="d">
        <v>2018-01-04</v>
      </c>
      <c r="F12499" s="3">
        <f t="shared" ca="1" si="195"/>
        <v>1.7452054794520548</v>
      </c>
      <c r="G12499" s="2">
        <v>32273</v>
      </c>
      <c r="H12499" s="2">
        <v>18410.330000000002</v>
      </c>
    </row>
    <row r="12500" spans="1:8" hidden="1" x14ac:dyDescent="0.2">
      <c r="A12500" t="s">
        <v>13986</v>
      </c>
      <c r="B12500" t="s">
        <v>13987</v>
      </c>
      <c r="C12500" t="s">
        <v>67</v>
      </c>
      <c r="D12500" t="s">
        <v>15196</v>
      </c>
      <c r="E12500" s="1" t="d">
        <v>1975-05-08</v>
      </c>
      <c r="F12500" s="3">
        <f t="shared" ca="1" si="195"/>
        <v>44.435616438356163</v>
      </c>
      <c r="G12500" s="2">
        <v>58883</v>
      </c>
      <c r="H12500" s="2">
        <v>78436.58</v>
      </c>
    </row>
    <row r="12501" spans="1:8" hidden="1" x14ac:dyDescent="0.2">
      <c r="A12501" t="s">
        <v>14954</v>
      </c>
      <c r="B12501" t="s">
        <v>2130</v>
      </c>
      <c r="C12501" t="s">
        <v>678</v>
      </c>
      <c r="D12501" t="s">
        <v>15211</v>
      </c>
      <c r="E12501" s="1" t="d">
        <v>1998-05-21</v>
      </c>
      <c r="F12501" s="3">
        <f t="shared" ca="1" si="195"/>
        <v>21.383561643835616</v>
      </c>
      <c r="G12501" s="2">
        <v>57916</v>
      </c>
      <c r="H12501" s="2">
        <v>62249.98</v>
      </c>
    </row>
    <row r="12502" spans="1:8" hidden="1" x14ac:dyDescent="0.2">
      <c r="A12502" t="s">
        <v>13989</v>
      </c>
      <c r="B12502" t="s">
        <v>1005</v>
      </c>
      <c r="C12502" t="s">
        <v>388</v>
      </c>
      <c r="D12502" t="s">
        <v>15193</v>
      </c>
      <c r="E12502" s="1" t="d">
        <v>2008-12-29</v>
      </c>
      <c r="F12502" s="3">
        <f t="shared" ca="1" si="195"/>
        <v>10.767123287671232</v>
      </c>
      <c r="G12502" s="2">
        <v>66300</v>
      </c>
      <c r="H12502" s="2">
        <v>65001.19</v>
      </c>
    </row>
    <row r="12503" spans="1:8" x14ac:dyDescent="0.2">
      <c r="A12503" t="s">
        <v>11123</v>
      </c>
      <c r="B12503" t="s">
        <v>17</v>
      </c>
      <c r="C12503" t="s">
        <v>18</v>
      </c>
      <c r="D12503" t="s">
        <v>15184</v>
      </c>
      <c r="E12503" s="1" t="d">
        <v>2017-11-20</v>
      </c>
      <c r="F12503" s="3">
        <f t="shared" ca="1" si="195"/>
        <v>1.8684931506849316</v>
      </c>
      <c r="G12503" s="2">
        <v>50440</v>
      </c>
      <c r="H12503" s="2">
        <v>32126.35</v>
      </c>
    </row>
    <row r="12504" spans="1:8" x14ac:dyDescent="0.2">
      <c r="A12504" t="s">
        <v>11883</v>
      </c>
      <c r="B12504" t="s">
        <v>6565</v>
      </c>
      <c r="C12504" t="s">
        <v>504</v>
      </c>
      <c r="D12504" t="s">
        <v>15184</v>
      </c>
      <c r="E12504" s="1" t="d">
        <v>2016-03-17</v>
      </c>
      <c r="F12504" s="3">
        <f t="shared" ca="1" si="195"/>
        <v>3.547945205479452</v>
      </c>
      <c r="G12504" s="2">
        <v>30315</v>
      </c>
      <c r="H12504" s="2">
        <v>31719.05</v>
      </c>
    </row>
    <row r="12505" spans="1:8" x14ac:dyDescent="0.2">
      <c r="A12505" t="s">
        <v>10122</v>
      </c>
      <c r="B12505" t="s">
        <v>86</v>
      </c>
      <c r="C12505" t="s">
        <v>1297</v>
      </c>
      <c r="D12505" t="s">
        <v>15184</v>
      </c>
      <c r="E12505" s="1" t="d">
        <v>2012-07-31</v>
      </c>
      <c r="F12505" s="3">
        <f t="shared" ca="1" si="195"/>
        <v>7.1780821917808222</v>
      </c>
      <c r="G12505" s="2">
        <v>68106</v>
      </c>
      <c r="H12505" s="2">
        <v>31673.59</v>
      </c>
    </row>
    <row r="12506" spans="1:8" hidden="1" x14ac:dyDescent="0.2">
      <c r="A12506" t="s">
        <v>13993</v>
      </c>
      <c r="B12506" t="s">
        <v>1592</v>
      </c>
      <c r="C12506" t="s">
        <v>1949</v>
      </c>
      <c r="D12506" t="s">
        <v>15190</v>
      </c>
      <c r="E12506" s="1" t="d">
        <v>2008-08-25</v>
      </c>
      <c r="F12506" s="3">
        <f t="shared" ca="1" si="195"/>
        <v>11.112328767123287</v>
      </c>
      <c r="G12506" s="2">
        <v>46512</v>
      </c>
      <c r="H12506" s="2">
        <v>52689.47</v>
      </c>
    </row>
    <row r="12507" spans="1:8" x14ac:dyDescent="0.2">
      <c r="A12507" t="s">
        <v>7084</v>
      </c>
      <c r="B12507" t="s">
        <v>17</v>
      </c>
      <c r="C12507" t="s">
        <v>18</v>
      </c>
      <c r="D12507" t="s">
        <v>15184</v>
      </c>
      <c r="E12507" s="1" t="d">
        <v>2017-11-27</v>
      </c>
      <c r="F12507" s="3">
        <f t="shared" ca="1" si="195"/>
        <v>1.8493150684931507</v>
      </c>
      <c r="G12507" s="2">
        <v>50440</v>
      </c>
      <c r="H12507" s="2">
        <v>31456.95</v>
      </c>
    </row>
    <row r="12508" spans="1:8" x14ac:dyDescent="0.2">
      <c r="A12508" t="s">
        <v>12828</v>
      </c>
      <c r="B12508" t="s">
        <v>17</v>
      </c>
      <c r="C12508" t="s">
        <v>18</v>
      </c>
      <c r="D12508" t="s">
        <v>15184</v>
      </c>
      <c r="E12508" s="1" t="d">
        <v>2017-11-27</v>
      </c>
      <c r="F12508" s="3">
        <f t="shared" ca="1" si="195"/>
        <v>1.8493150684931507</v>
      </c>
      <c r="G12508" s="2">
        <v>50440</v>
      </c>
      <c r="H12508" s="2">
        <v>31422.81</v>
      </c>
    </row>
    <row r="12509" spans="1:8" hidden="1" x14ac:dyDescent="0.2">
      <c r="A12509" t="s">
        <v>13996</v>
      </c>
      <c r="B12509" t="s">
        <v>2025</v>
      </c>
      <c r="C12509" t="s">
        <v>151</v>
      </c>
      <c r="D12509" t="s">
        <v>15202</v>
      </c>
      <c r="E12509" s="1" t="d">
        <v>2009-08-10</v>
      </c>
      <c r="F12509" s="3">
        <f t="shared" ca="1" si="195"/>
        <v>10.153424657534247</v>
      </c>
      <c r="G12509" s="2">
        <v>63075</v>
      </c>
      <c r="H12509" s="2">
        <v>73979.77</v>
      </c>
    </row>
    <row r="12510" spans="1:8" x14ac:dyDescent="0.2">
      <c r="A12510" t="s">
        <v>4234</v>
      </c>
      <c r="B12510" t="s">
        <v>536</v>
      </c>
      <c r="C12510" t="s">
        <v>719</v>
      </c>
      <c r="D12510" t="s">
        <v>15184</v>
      </c>
      <c r="E12510" s="1" t="d">
        <v>2005-08-25</v>
      </c>
      <c r="F12510" s="3">
        <f t="shared" ca="1" si="195"/>
        <v>14.115068493150686</v>
      </c>
      <c r="G12510" s="2">
        <v>41995</v>
      </c>
      <c r="H12510" s="2">
        <v>31378.83</v>
      </c>
    </row>
    <row r="12511" spans="1:8" hidden="1" x14ac:dyDescent="0.2">
      <c r="A12511" t="s">
        <v>5742</v>
      </c>
      <c r="B12511" t="s">
        <v>390</v>
      </c>
      <c r="C12511" t="s">
        <v>391</v>
      </c>
      <c r="D12511" t="s">
        <v>15187</v>
      </c>
      <c r="E12511" s="1" t="d">
        <v>2015-09-23</v>
      </c>
      <c r="F12511" s="3">
        <f t="shared" ca="1" si="195"/>
        <v>4.0301369863013701</v>
      </c>
      <c r="G12511" s="2">
        <v>36988</v>
      </c>
      <c r="H12511" s="2">
        <v>41475.660000000003</v>
      </c>
    </row>
    <row r="12512" spans="1:8" hidden="1" x14ac:dyDescent="0.2">
      <c r="A12512" t="s">
        <v>13999</v>
      </c>
      <c r="B12512" t="s">
        <v>51</v>
      </c>
      <c r="C12512" t="s">
        <v>233</v>
      </c>
      <c r="D12512" t="s">
        <v>15197</v>
      </c>
      <c r="E12512" s="1" t="d">
        <v>2014-11-03</v>
      </c>
      <c r="F12512" s="3">
        <f t="shared" ca="1" si="195"/>
        <v>4.9178082191780819</v>
      </c>
      <c r="G12512" s="2">
        <v>35750</v>
      </c>
      <c r="H12512" s="2">
        <v>37845.040000000001</v>
      </c>
    </row>
    <row r="12513" spans="1:8" x14ac:dyDescent="0.2">
      <c r="A12513" t="s">
        <v>11851</v>
      </c>
      <c r="B12513" t="s">
        <v>128</v>
      </c>
      <c r="C12513" t="s">
        <v>1191</v>
      </c>
      <c r="D12513" t="s">
        <v>15184</v>
      </c>
      <c r="E12513" s="1" t="d">
        <v>2017-01-30</v>
      </c>
      <c r="F12513" s="3">
        <f t="shared" ca="1" si="195"/>
        <v>2.6739726027397261</v>
      </c>
      <c r="G12513" s="2">
        <v>29638</v>
      </c>
      <c r="H12513" s="2">
        <v>31345.1</v>
      </c>
    </row>
    <row r="12514" spans="1:8" hidden="1" x14ac:dyDescent="0.2">
      <c r="A12514" t="s">
        <v>14001</v>
      </c>
      <c r="B12514" t="s">
        <v>169</v>
      </c>
      <c r="C12514" t="s">
        <v>170</v>
      </c>
      <c r="D12514" t="s">
        <v>15204</v>
      </c>
      <c r="E12514" s="1" t="d">
        <v>2008-05-29</v>
      </c>
      <c r="F12514" s="3">
        <f t="shared" ca="1" si="195"/>
        <v>11.353424657534246</v>
      </c>
      <c r="G12514" s="2">
        <v>11303</v>
      </c>
      <c r="H12514" s="2">
        <v>10893.11</v>
      </c>
    </row>
    <row r="12515" spans="1:8" hidden="1" x14ac:dyDescent="0.2">
      <c r="A12515" t="s">
        <v>202</v>
      </c>
      <c r="B12515" t="s">
        <v>203</v>
      </c>
      <c r="C12515" t="s">
        <v>204</v>
      </c>
      <c r="D12515" t="s">
        <v>15196</v>
      </c>
      <c r="E12515" s="1" t="d">
        <v>1996-04-08</v>
      </c>
      <c r="F12515" s="3">
        <f t="shared" ca="1" si="195"/>
        <v>23.5013698630137</v>
      </c>
      <c r="G12515" s="2">
        <v>57714</v>
      </c>
      <c r="H12515" s="2">
        <v>57383.03</v>
      </c>
    </row>
    <row r="12516" spans="1:8" hidden="1" x14ac:dyDescent="0.2">
      <c r="A12516" t="s">
        <v>14003</v>
      </c>
      <c r="B12516" t="s">
        <v>725</v>
      </c>
      <c r="C12516" t="s">
        <v>67</v>
      </c>
      <c r="D12516" t="s">
        <v>15196</v>
      </c>
      <c r="E12516" s="1" t="d">
        <v>2015-08-06</v>
      </c>
      <c r="F12516" s="3">
        <f t="shared" ca="1" si="195"/>
        <v>4.161643835616438</v>
      </c>
      <c r="G12516" s="2">
        <v>40731</v>
      </c>
      <c r="H12516" s="2">
        <v>45475.77</v>
      </c>
    </row>
    <row r="12517" spans="1:8" hidden="1" x14ac:dyDescent="0.2">
      <c r="A12517" t="s">
        <v>14004</v>
      </c>
      <c r="B12517" t="s">
        <v>1163</v>
      </c>
      <c r="C12517" t="s">
        <v>231</v>
      </c>
      <c r="D12517" t="s">
        <v>15182</v>
      </c>
      <c r="E12517" s="1" t="d">
        <v>2002-08-26</v>
      </c>
      <c r="F12517" s="3">
        <f t="shared" ca="1" si="195"/>
        <v>17.115068493150684</v>
      </c>
      <c r="G12517" s="2">
        <v>98328</v>
      </c>
      <c r="H12517" s="2">
        <v>96046.06</v>
      </c>
    </row>
    <row r="12518" spans="1:8" hidden="1" x14ac:dyDescent="0.2">
      <c r="A12518" t="s">
        <v>14005</v>
      </c>
      <c r="B12518" t="s">
        <v>944</v>
      </c>
      <c r="C12518" t="s">
        <v>1627</v>
      </c>
      <c r="D12518" t="s">
        <v>15191</v>
      </c>
      <c r="E12518" s="1" t="d">
        <v>2006-06-24</v>
      </c>
      <c r="F12518" s="3">
        <f t="shared" ca="1" si="195"/>
        <v>13.284931506849315</v>
      </c>
      <c r="G12518" s="2">
        <v>29120</v>
      </c>
    </row>
    <row r="12519" spans="1:8" hidden="1" x14ac:dyDescent="0.2">
      <c r="A12519" t="s">
        <v>14006</v>
      </c>
      <c r="B12519" t="s">
        <v>944</v>
      </c>
      <c r="C12519" t="s">
        <v>1627</v>
      </c>
      <c r="D12519" t="s">
        <v>15191</v>
      </c>
      <c r="E12519" s="1" t="d">
        <v>2017-09-11</v>
      </c>
      <c r="F12519" s="3">
        <f t="shared" ca="1" si="195"/>
        <v>2.0602739726027397</v>
      </c>
      <c r="G12519" s="2">
        <v>29120</v>
      </c>
      <c r="H12519" s="2">
        <v>25742.43</v>
      </c>
    </row>
    <row r="12520" spans="1:8" hidden="1" x14ac:dyDescent="0.2">
      <c r="A12520" t="s">
        <v>14007</v>
      </c>
      <c r="B12520" t="s">
        <v>11</v>
      </c>
      <c r="C12520" t="s">
        <v>90</v>
      </c>
      <c r="D12520" t="s">
        <v>15182</v>
      </c>
      <c r="E12520" s="1" t="d">
        <v>1995-05-08</v>
      </c>
      <c r="F12520" s="3">
        <f t="shared" ca="1" si="195"/>
        <v>24.421917808219177</v>
      </c>
      <c r="G12520" s="2">
        <v>98022</v>
      </c>
      <c r="H12520" s="2">
        <v>95745.59</v>
      </c>
    </row>
    <row r="12521" spans="1:8" hidden="1" x14ac:dyDescent="0.2">
      <c r="A12521" t="s">
        <v>14008</v>
      </c>
      <c r="B12521" t="s">
        <v>725</v>
      </c>
      <c r="C12521" t="s">
        <v>67</v>
      </c>
      <c r="D12521" t="s">
        <v>15196</v>
      </c>
      <c r="E12521" s="1" t="d">
        <v>2015-01-08</v>
      </c>
      <c r="F12521" s="3">
        <f t="shared" ca="1" si="195"/>
        <v>4.7369863013698632</v>
      </c>
      <c r="G12521" s="2">
        <v>40731</v>
      </c>
      <c r="H12521" s="2">
        <v>49718.11</v>
      </c>
    </row>
    <row r="12522" spans="1:8" hidden="1" x14ac:dyDescent="0.2">
      <c r="A12522" t="s">
        <v>13170</v>
      </c>
      <c r="B12522" t="s">
        <v>54</v>
      </c>
      <c r="C12522" t="s">
        <v>55</v>
      </c>
      <c r="D12522" t="s">
        <v>15187</v>
      </c>
      <c r="E12522" s="1" t="d">
        <v>2017-07-29</v>
      </c>
      <c r="F12522" s="3">
        <f t="shared" ca="1" si="195"/>
        <v>2.1808219178082191</v>
      </c>
      <c r="G12522" s="2">
        <v>43856</v>
      </c>
      <c r="H12522" s="2">
        <v>41475.51</v>
      </c>
    </row>
    <row r="12523" spans="1:8" hidden="1" x14ac:dyDescent="0.2">
      <c r="A12523" t="s">
        <v>7384</v>
      </c>
      <c r="B12523" t="s">
        <v>7297</v>
      </c>
      <c r="C12523" t="s">
        <v>4338</v>
      </c>
      <c r="D12523" t="s">
        <v>15205</v>
      </c>
      <c r="E12523" s="1" t="d">
        <v>2005-11-03</v>
      </c>
      <c r="F12523" s="3">
        <f t="shared" ca="1" si="195"/>
        <v>13.923287671232877</v>
      </c>
      <c r="G12523" s="2">
        <v>56400</v>
      </c>
      <c r="H12523" s="2">
        <v>55790.67</v>
      </c>
    </row>
    <row r="12524" spans="1:8" x14ac:dyDescent="0.2">
      <c r="A12524" t="s">
        <v>3803</v>
      </c>
      <c r="B12524" t="s">
        <v>17</v>
      </c>
      <c r="C12524" t="s">
        <v>18</v>
      </c>
      <c r="D12524" t="s">
        <v>15184</v>
      </c>
      <c r="E12524" s="1" t="d">
        <v>2017-11-28</v>
      </c>
      <c r="F12524" s="3">
        <f t="shared" ca="1" si="195"/>
        <v>1.8465753424657534</v>
      </c>
      <c r="G12524" s="2">
        <v>50440</v>
      </c>
      <c r="H12524" s="2">
        <v>31269.64</v>
      </c>
    </row>
    <row r="12525" spans="1:8" x14ac:dyDescent="0.2">
      <c r="A12525" t="s">
        <v>11735</v>
      </c>
      <c r="B12525" t="s">
        <v>17</v>
      </c>
      <c r="C12525" t="s">
        <v>18</v>
      </c>
      <c r="D12525" t="s">
        <v>15184</v>
      </c>
      <c r="E12525" s="1" t="d">
        <v>2017-11-28</v>
      </c>
      <c r="F12525" s="3">
        <f t="shared" ca="1" si="195"/>
        <v>1.8465753424657534</v>
      </c>
      <c r="G12525" s="2">
        <v>50440</v>
      </c>
      <c r="H12525" s="2">
        <v>31269.64</v>
      </c>
    </row>
    <row r="12526" spans="1:8" hidden="1" x14ac:dyDescent="0.2">
      <c r="A12526" t="s">
        <v>14013</v>
      </c>
      <c r="B12526" t="s">
        <v>23</v>
      </c>
      <c r="C12526" t="s">
        <v>343</v>
      </c>
      <c r="D12526" t="s">
        <v>15189</v>
      </c>
      <c r="E12526" s="1" t="d">
        <v>2018-06-26</v>
      </c>
      <c r="F12526" s="3">
        <f t="shared" ca="1" si="195"/>
        <v>1.2712328767123289</v>
      </c>
      <c r="G12526" s="2">
        <v>24960</v>
      </c>
      <c r="H12526">
        <v>558</v>
      </c>
    </row>
    <row r="12527" spans="1:8" x14ac:dyDescent="0.2">
      <c r="A12527" t="s">
        <v>8202</v>
      </c>
      <c r="B12527" t="s">
        <v>17</v>
      </c>
      <c r="C12527" t="s">
        <v>18</v>
      </c>
      <c r="D12527" t="s">
        <v>15184</v>
      </c>
      <c r="E12527" s="1" t="d">
        <v>2017-11-28</v>
      </c>
      <c r="F12527" s="3">
        <f t="shared" ca="1" si="195"/>
        <v>1.8465753424657534</v>
      </c>
      <c r="G12527" s="2">
        <v>50440</v>
      </c>
      <c r="H12527" s="2">
        <v>31255.98</v>
      </c>
    </row>
    <row r="12528" spans="1:8" x14ac:dyDescent="0.2">
      <c r="A12528" t="s">
        <v>12648</v>
      </c>
      <c r="B12528" t="s">
        <v>51</v>
      </c>
      <c r="C12528" t="s">
        <v>2375</v>
      </c>
      <c r="D12528" t="s">
        <v>15184</v>
      </c>
      <c r="E12528" s="1" t="d">
        <v>2007-04-02</v>
      </c>
      <c r="F12528" s="3">
        <f t="shared" ca="1" si="195"/>
        <v>12.512328767123288</v>
      </c>
      <c r="G12528" s="2">
        <v>37401</v>
      </c>
      <c r="H12528" s="2">
        <v>31121.32</v>
      </c>
    </row>
    <row r="12529" spans="1:8" x14ac:dyDescent="0.2">
      <c r="A12529" t="s">
        <v>6623</v>
      </c>
      <c r="B12529" t="s">
        <v>254</v>
      </c>
      <c r="C12529" t="s">
        <v>18</v>
      </c>
      <c r="D12529" t="s">
        <v>15184</v>
      </c>
      <c r="E12529" s="1" t="d">
        <v>2015-07-15</v>
      </c>
      <c r="F12529" s="3">
        <f t="shared" ca="1" si="195"/>
        <v>4.2219178082191782</v>
      </c>
      <c r="G12529" s="2">
        <v>31388</v>
      </c>
      <c r="H12529" s="2">
        <v>31111.74</v>
      </c>
    </row>
    <row r="12530" spans="1:8" x14ac:dyDescent="0.2">
      <c r="A12530" t="s">
        <v>11140</v>
      </c>
      <c r="B12530" t="s">
        <v>51</v>
      </c>
      <c r="C12530" t="s">
        <v>1597</v>
      </c>
      <c r="D12530" t="s">
        <v>15184</v>
      </c>
      <c r="E12530" s="1" t="d">
        <v>2015-03-05</v>
      </c>
      <c r="F12530" s="3">
        <f t="shared" ca="1" si="195"/>
        <v>4.5835616438356164</v>
      </c>
      <c r="G12530" s="2">
        <v>31488</v>
      </c>
      <c r="H12530" s="2">
        <v>31097.5</v>
      </c>
    </row>
    <row r="12531" spans="1:8" x14ac:dyDescent="0.2">
      <c r="A12531" t="s">
        <v>6880</v>
      </c>
      <c r="B12531" t="s">
        <v>17</v>
      </c>
      <c r="C12531" t="s">
        <v>18</v>
      </c>
      <c r="D12531" t="s">
        <v>15184</v>
      </c>
      <c r="E12531" s="1" t="d">
        <v>2017-11-29</v>
      </c>
      <c r="F12531" s="3">
        <f t="shared" ca="1" si="195"/>
        <v>1.8438356164383563</v>
      </c>
      <c r="G12531" s="2">
        <v>50440</v>
      </c>
      <c r="H12531" s="2">
        <v>31068.9</v>
      </c>
    </row>
    <row r="12532" spans="1:8" hidden="1" x14ac:dyDescent="0.2">
      <c r="A12532" t="s">
        <v>14019</v>
      </c>
      <c r="B12532" t="s">
        <v>3334</v>
      </c>
      <c r="C12532" t="s">
        <v>491</v>
      </c>
      <c r="D12532" t="s">
        <v>15185</v>
      </c>
      <c r="E12532" s="1" t="d">
        <v>2018-05-10</v>
      </c>
      <c r="F12532" s="3">
        <f t="shared" ca="1" si="195"/>
        <v>1.4</v>
      </c>
      <c r="G12532" s="2">
        <v>30534</v>
      </c>
      <c r="H12532" s="2">
        <v>1875.36</v>
      </c>
    </row>
    <row r="12533" spans="1:8" x14ac:dyDescent="0.2">
      <c r="A12533" t="s">
        <v>11360</v>
      </c>
      <c r="B12533" t="s">
        <v>17</v>
      </c>
      <c r="C12533" t="s">
        <v>18</v>
      </c>
      <c r="D12533" t="s">
        <v>15184</v>
      </c>
      <c r="E12533" s="1" t="d">
        <v>2017-11-29</v>
      </c>
      <c r="F12533" s="3">
        <f t="shared" ca="1" si="195"/>
        <v>1.8438356164383563</v>
      </c>
      <c r="G12533" s="2">
        <v>50440</v>
      </c>
      <c r="H12533" s="2">
        <v>31065.49</v>
      </c>
    </row>
    <row r="12534" spans="1:8" x14ac:dyDescent="0.2">
      <c r="A12534" t="s">
        <v>12835</v>
      </c>
      <c r="B12534" t="s">
        <v>17</v>
      </c>
      <c r="C12534" t="s">
        <v>18</v>
      </c>
      <c r="D12534" t="s">
        <v>15184</v>
      </c>
      <c r="E12534" s="1" t="d">
        <v>2017-11-29</v>
      </c>
      <c r="F12534" s="3">
        <f t="shared" ca="1" si="195"/>
        <v>1.8438356164383563</v>
      </c>
      <c r="G12534" s="2">
        <v>50440</v>
      </c>
      <c r="H12534" s="2">
        <v>31003.119999999999</v>
      </c>
    </row>
    <row r="12535" spans="1:8" hidden="1" x14ac:dyDescent="0.2">
      <c r="A12535" t="s">
        <v>14022</v>
      </c>
      <c r="B12535" t="s">
        <v>23</v>
      </c>
      <c r="C12535" t="s">
        <v>1390</v>
      </c>
      <c r="D12535" t="s">
        <v>15189</v>
      </c>
      <c r="E12535" s="1" t="d">
        <v>2017-05-27</v>
      </c>
      <c r="F12535" s="3">
        <f t="shared" ca="1" si="195"/>
        <v>2.3534246575342466</v>
      </c>
      <c r="G12535" s="2">
        <v>31200</v>
      </c>
      <c r="H12535" s="2">
        <v>15162.3</v>
      </c>
    </row>
    <row r="12536" spans="1:8" hidden="1" x14ac:dyDescent="0.2">
      <c r="A12536" t="s">
        <v>14023</v>
      </c>
      <c r="B12536" t="s">
        <v>193</v>
      </c>
      <c r="C12536" t="s">
        <v>1871</v>
      </c>
      <c r="D12536" t="s">
        <v>15191</v>
      </c>
      <c r="E12536" s="1" t="d">
        <v>2005-08-29</v>
      </c>
      <c r="F12536" s="3">
        <f t="shared" ca="1" si="195"/>
        <v>14.104109589041096</v>
      </c>
      <c r="G12536" s="2">
        <v>34439</v>
      </c>
      <c r="H12536" s="2">
        <v>47726.8</v>
      </c>
    </row>
    <row r="12537" spans="1:8" hidden="1" x14ac:dyDescent="0.2">
      <c r="A12537" t="s">
        <v>14024</v>
      </c>
      <c r="B12537" t="s">
        <v>1448</v>
      </c>
      <c r="C12537" t="s">
        <v>1449</v>
      </c>
      <c r="D12537" t="s">
        <v>15215</v>
      </c>
      <c r="E12537" s="1" t="d">
        <v>2008-06-21</v>
      </c>
      <c r="F12537" s="3">
        <f t="shared" ca="1" si="195"/>
        <v>11.29041095890411</v>
      </c>
      <c r="G12537" s="2">
        <v>33171</v>
      </c>
      <c r="H12537" s="2">
        <v>39391.279999999999</v>
      </c>
    </row>
    <row r="12538" spans="1:8" hidden="1" x14ac:dyDescent="0.2">
      <c r="A12538" t="s">
        <v>8343</v>
      </c>
      <c r="B12538" t="s">
        <v>29</v>
      </c>
      <c r="C12538" t="s">
        <v>4116</v>
      </c>
      <c r="D12538" t="s">
        <v>15187</v>
      </c>
      <c r="E12538" s="1" t="d">
        <v>2017-03-08</v>
      </c>
      <c r="F12538" s="3">
        <f t="shared" ca="1" si="195"/>
        <v>2.5726027397260274</v>
      </c>
      <c r="G12538" s="2">
        <v>41083</v>
      </c>
      <c r="H12538" s="2">
        <v>41436.65</v>
      </c>
    </row>
    <row r="12539" spans="1:8" hidden="1" x14ac:dyDescent="0.2">
      <c r="A12539" t="s">
        <v>14026</v>
      </c>
      <c r="B12539" t="s">
        <v>594</v>
      </c>
      <c r="C12539" t="s">
        <v>595</v>
      </c>
      <c r="D12539" t="s">
        <v>15191</v>
      </c>
      <c r="E12539" s="1" t="d">
        <v>2009-06-11</v>
      </c>
      <c r="F12539" s="3">
        <f t="shared" ca="1" si="195"/>
        <v>10.317808219178081</v>
      </c>
      <c r="G12539" s="2">
        <v>36399</v>
      </c>
      <c r="H12539" s="2">
        <v>38284.120000000003</v>
      </c>
    </row>
    <row r="12540" spans="1:8" hidden="1" x14ac:dyDescent="0.2">
      <c r="A12540" t="s">
        <v>14027</v>
      </c>
      <c r="B12540" t="s">
        <v>213</v>
      </c>
      <c r="C12540" t="s">
        <v>3817</v>
      </c>
      <c r="D12540" t="s">
        <v>15190</v>
      </c>
      <c r="E12540" s="1" t="d">
        <v>2002-07-10</v>
      </c>
      <c r="F12540" s="3">
        <f t="shared" ca="1" si="195"/>
        <v>17.243835616438357</v>
      </c>
      <c r="G12540" s="2">
        <v>38516</v>
      </c>
      <c r="H12540" s="2">
        <v>72023.73</v>
      </c>
    </row>
    <row r="12541" spans="1:8" hidden="1" x14ac:dyDescent="0.2">
      <c r="A12541" t="s">
        <v>14028</v>
      </c>
      <c r="B12541" t="s">
        <v>14029</v>
      </c>
      <c r="C12541" t="s">
        <v>6585</v>
      </c>
      <c r="D12541" t="s">
        <v>15192</v>
      </c>
      <c r="E12541" s="1" t="d">
        <v>1990-05-21</v>
      </c>
      <c r="F12541" s="3">
        <f t="shared" ca="1" si="195"/>
        <v>29.389041095890413</v>
      </c>
      <c r="G12541" s="2">
        <v>60800</v>
      </c>
      <c r="H12541" s="2">
        <v>60769</v>
      </c>
    </row>
    <row r="12542" spans="1:8" x14ac:dyDescent="0.2">
      <c r="A12542" t="s">
        <v>9912</v>
      </c>
      <c r="B12542" t="s">
        <v>5230</v>
      </c>
      <c r="C12542" t="s">
        <v>1360</v>
      </c>
      <c r="D12542" t="s">
        <v>15184</v>
      </c>
      <c r="E12542" s="1" t="d">
        <v>2018-01-29</v>
      </c>
      <c r="F12542" s="3">
        <f t="shared" ca="1" si="195"/>
        <v>1.6767123287671233</v>
      </c>
      <c r="G12542" s="2">
        <v>71400</v>
      </c>
      <c r="H12542" s="2">
        <v>30961.45</v>
      </c>
    </row>
    <row r="12543" spans="1:8" hidden="1" x14ac:dyDescent="0.2">
      <c r="A12543" t="s">
        <v>14031</v>
      </c>
      <c r="B12543" t="s">
        <v>51</v>
      </c>
      <c r="C12543" t="s">
        <v>292</v>
      </c>
      <c r="D12543" t="s">
        <v>15197</v>
      </c>
      <c r="E12543" s="1" t="d">
        <v>1979-06-25</v>
      </c>
      <c r="F12543" s="3">
        <f t="shared" ca="1" si="195"/>
        <v>40.301369863013697</v>
      </c>
      <c r="G12543" s="2">
        <v>41757</v>
      </c>
      <c r="H12543" s="2">
        <v>42165.38</v>
      </c>
    </row>
    <row r="12544" spans="1:8" hidden="1" x14ac:dyDescent="0.2">
      <c r="A12544" t="s">
        <v>14032</v>
      </c>
      <c r="B12544" t="s">
        <v>887</v>
      </c>
      <c r="C12544" t="s">
        <v>618</v>
      </c>
      <c r="D12544" t="s">
        <v>15190</v>
      </c>
      <c r="E12544" s="1" t="d">
        <v>2017-04-08</v>
      </c>
      <c r="F12544" s="3">
        <f t="shared" ca="1" si="195"/>
        <v>2.4876712328767123</v>
      </c>
      <c r="G12544" s="2">
        <v>45659</v>
      </c>
      <c r="H12544" s="2">
        <v>44907.53</v>
      </c>
    </row>
    <row r="12545" spans="1:8" hidden="1" x14ac:dyDescent="0.2">
      <c r="A12545" t="s">
        <v>9810</v>
      </c>
      <c r="B12545" t="s">
        <v>29</v>
      </c>
      <c r="C12545" t="s">
        <v>30</v>
      </c>
      <c r="D12545" t="s">
        <v>15187</v>
      </c>
      <c r="E12545" s="1" t="d">
        <v>2017-03-08</v>
      </c>
      <c r="F12545" s="3">
        <f t="shared" ca="1" si="195"/>
        <v>2.5726027397260274</v>
      </c>
      <c r="G12545" s="2">
        <v>41083</v>
      </c>
      <c r="H12545" s="2">
        <v>41382.089999999997</v>
      </c>
    </row>
    <row r="12546" spans="1:8" x14ac:dyDescent="0.2">
      <c r="A12546" t="s">
        <v>11903</v>
      </c>
      <c r="B12546" t="s">
        <v>17</v>
      </c>
      <c r="C12546" t="s">
        <v>18</v>
      </c>
      <c r="D12546" t="s">
        <v>15184</v>
      </c>
      <c r="E12546" s="1" t="d">
        <v>2017-11-30</v>
      </c>
      <c r="F12546" s="3">
        <f t="shared" ca="1" si="195"/>
        <v>1.8410958904109589</v>
      </c>
      <c r="G12546" s="2">
        <v>50440</v>
      </c>
      <c r="H12546" s="2">
        <v>30881.59</v>
      </c>
    </row>
    <row r="12547" spans="1:8" hidden="1" x14ac:dyDescent="0.2">
      <c r="A12547" t="s">
        <v>14035</v>
      </c>
      <c r="B12547" t="s">
        <v>11</v>
      </c>
      <c r="C12547" t="s">
        <v>286</v>
      </c>
      <c r="D12547" t="s">
        <v>15182</v>
      </c>
      <c r="E12547" s="1" t="d">
        <v>2007-12-04</v>
      </c>
      <c r="F12547" s="3">
        <f t="shared" ref="F12547:F12610" ca="1" si="196">(TODAY()-E12547)/365</f>
        <v>11.838356164383562</v>
      </c>
      <c r="G12547" s="2">
        <v>69100</v>
      </c>
      <c r="H12547" s="2">
        <v>67571.19</v>
      </c>
    </row>
    <row r="12548" spans="1:8" x14ac:dyDescent="0.2">
      <c r="A12548" t="s">
        <v>12176</v>
      </c>
      <c r="B12548" t="s">
        <v>17</v>
      </c>
      <c r="C12548" t="s">
        <v>18</v>
      </c>
      <c r="D12548" t="s">
        <v>15184</v>
      </c>
      <c r="E12548" s="1" t="d">
        <v>2017-11-30</v>
      </c>
      <c r="F12548" s="3">
        <f t="shared" ca="1" si="196"/>
        <v>1.8410958904109589</v>
      </c>
      <c r="G12548" s="2">
        <v>50440</v>
      </c>
      <c r="H12548" s="2">
        <v>30881.59</v>
      </c>
    </row>
    <row r="12549" spans="1:8" x14ac:dyDescent="0.2">
      <c r="A12549" t="s">
        <v>1950</v>
      </c>
      <c r="B12549" t="s">
        <v>536</v>
      </c>
      <c r="C12549" t="s">
        <v>836</v>
      </c>
      <c r="D12549" t="s">
        <v>15184</v>
      </c>
      <c r="E12549" s="1" t="d">
        <v>1992-05-19</v>
      </c>
      <c r="F12549" s="3">
        <f t="shared" ca="1" si="196"/>
        <v>27.391780821917809</v>
      </c>
      <c r="G12549" s="2">
        <v>41995</v>
      </c>
      <c r="H12549" s="2">
        <v>30826.7</v>
      </c>
    </row>
    <row r="12550" spans="1:8" hidden="1" x14ac:dyDescent="0.2">
      <c r="A12550" t="s">
        <v>8979</v>
      </c>
      <c r="B12550" t="s">
        <v>390</v>
      </c>
      <c r="C12550" t="s">
        <v>1243</v>
      </c>
      <c r="D12550" t="s">
        <v>15187</v>
      </c>
      <c r="E12550" s="1" t="d">
        <v>2015-06-03</v>
      </c>
      <c r="F12550" s="3">
        <f t="shared" ca="1" si="196"/>
        <v>4.3369863013698629</v>
      </c>
      <c r="G12550" s="2">
        <v>48085</v>
      </c>
      <c r="H12550" s="2">
        <v>41329.11</v>
      </c>
    </row>
    <row r="12551" spans="1:8" x14ac:dyDescent="0.2">
      <c r="A12551" t="s">
        <v>3920</v>
      </c>
      <c r="B12551" t="s">
        <v>17</v>
      </c>
      <c r="C12551" t="s">
        <v>18</v>
      </c>
      <c r="D12551" t="s">
        <v>15184</v>
      </c>
      <c r="E12551" s="1" t="d">
        <v>2017-11-30</v>
      </c>
      <c r="F12551" s="3">
        <f t="shared" ca="1" si="196"/>
        <v>1.8410958904109589</v>
      </c>
      <c r="G12551" s="2">
        <v>50440</v>
      </c>
      <c r="H12551" s="2">
        <v>30808.98</v>
      </c>
    </row>
    <row r="12552" spans="1:8" hidden="1" x14ac:dyDescent="0.2">
      <c r="A12552" t="s">
        <v>14040</v>
      </c>
      <c r="B12552" t="s">
        <v>128</v>
      </c>
      <c r="C12552" t="s">
        <v>2238</v>
      </c>
      <c r="D12552" t="s">
        <v>15202</v>
      </c>
      <c r="E12552" s="1" t="d">
        <v>2001-09-10</v>
      </c>
      <c r="F12552" s="3">
        <f t="shared" ca="1" si="196"/>
        <v>18.073972602739726</v>
      </c>
      <c r="G12552" s="2">
        <v>35712</v>
      </c>
      <c r="H12552" s="2">
        <v>36810.69</v>
      </c>
    </row>
    <row r="12553" spans="1:8" hidden="1" x14ac:dyDescent="0.2">
      <c r="A12553" t="s">
        <v>14041</v>
      </c>
      <c r="B12553" t="s">
        <v>74</v>
      </c>
      <c r="C12553" t="s">
        <v>425</v>
      </c>
      <c r="D12553" t="s">
        <v>15190</v>
      </c>
      <c r="E12553" s="1" t="d">
        <v>2002-09-30</v>
      </c>
      <c r="F12553" s="3">
        <f t="shared" ca="1" si="196"/>
        <v>17.019178082191782</v>
      </c>
      <c r="G12553" s="2">
        <v>34247</v>
      </c>
      <c r="H12553" s="2">
        <v>39929.72</v>
      </c>
    </row>
    <row r="12554" spans="1:8" hidden="1" x14ac:dyDescent="0.2">
      <c r="A12554" t="s">
        <v>14042</v>
      </c>
      <c r="B12554" t="s">
        <v>700</v>
      </c>
      <c r="C12554" t="s">
        <v>67</v>
      </c>
      <c r="D12554" t="s">
        <v>15196</v>
      </c>
      <c r="E12554" s="1" t="d">
        <v>2015-08-06</v>
      </c>
      <c r="F12554" s="3">
        <f t="shared" ca="1" si="196"/>
        <v>4.161643835616438</v>
      </c>
      <c r="G12554" s="2">
        <v>54300</v>
      </c>
      <c r="H12554" s="2">
        <v>55494.83</v>
      </c>
    </row>
    <row r="12555" spans="1:8" hidden="1" x14ac:dyDescent="0.2">
      <c r="A12555" t="s">
        <v>8460</v>
      </c>
      <c r="B12555" t="s">
        <v>29</v>
      </c>
      <c r="C12555" t="s">
        <v>601</v>
      </c>
      <c r="D12555" t="s">
        <v>15187</v>
      </c>
      <c r="E12555" s="1" t="d">
        <v>2017-03-08</v>
      </c>
      <c r="F12555" s="3">
        <f t="shared" ca="1" si="196"/>
        <v>2.5726027397260274</v>
      </c>
      <c r="G12555" s="2">
        <v>41083</v>
      </c>
      <c r="H12555" s="2">
        <v>41326.85</v>
      </c>
    </row>
    <row r="12556" spans="1:8" hidden="1" x14ac:dyDescent="0.2">
      <c r="A12556" t="s">
        <v>10365</v>
      </c>
      <c r="B12556" t="s">
        <v>1982</v>
      </c>
      <c r="C12556" t="s">
        <v>244</v>
      </c>
      <c r="D12556" t="s">
        <v>15212</v>
      </c>
      <c r="E12556" s="1" t="d">
        <v>2016-07-27</v>
      </c>
      <c r="F12556" s="3">
        <f t="shared" ca="1" si="196"/>
        <v>3.1863013698630138</v>
      </c>
      <c r="G12556" s="2">
        <v>56100</v>
      </c>
      <c r="H12556" s="2">
        <v>40873.86</v>
      </c>
    </row>
    <row r="12557" spans="1:8" x14ac:dyDescent="0.2">
      <c r="A12557" t="s">
        <v>10818</v>
      </c>
      <c r="B12557" t="s">
        <v>536</v>
      </c>
      <c r="C12557" t="s">
        <v>1143</v>
      </c>
      <c r="D12557" t="s">
        <v>15184</v>
      </c>
      <c r="E12557" s="1" t="d">
        <v>2017-05-15</v>
      </c>
      <c r="F12557" s="3">
        <f t="shared" ca="1" si="196"/>
        <v>2.3863013698630136</v>
      </c>
      <c r="G12557" s="2">
        <v>41995</v>
      </c>
      <c r="H12557" s="2">
        <v>30617.48</v>
      </c>
    </row>
    <row r="12558" spans="1:8" hidden="1" x14ac:dyDescent="0.2">
      <c r="A12558" t="s">
        <v>14046</v>
      </c>
      <c r="B12558" t="s">
        <v>275</v>
      </c>
      <c r="C12558" t="s">
        <v>276</v>
      </c>
      <c r="D12558" t="s">
        <v>15196</v>
      </c>
      <c r="E12558" s="1" t="d">
        <v>1979-10-22</v>
      </c>
      <c r="F12558" s="3">
        <f t="shared" ca="1" si="196"/>
        <v>39.975342465753428</v>
      </c>
      <c r="G12558" s="2">
        <v>66537</v>
      </c>
      <c r="H12558" s="2">
        <v>96309.95</v>
      </c>
    </row>
    <row r="12559" spans="1:8" hidden="1" x14ac:dyDescent="0.2">
      <c r="A12559" t="s">
        <v>14047</v>
      </c>
      <c r="B12559" t="s">
        <v>275</v>
      </c>
      <c r="C12559" t="s">
        <v>67</v>
      </c>
      <c r="D12559" t="s">
        <v>15196</v>
      </c>
      <c r="E12559" s="1" t="d">
        <v>2006-11-24</v>
      </c>
      <c r="F12559" s="3">
        <f t="shared" ca="1" si="196"/>
        <v>12.865753424657534</v>
      </c>
      <c r="G12559" s="2">
        <v>58655</v>
      </c>
      <c r="H12559" s="2">
        <v>77898.820000000007</v>
      </c>
    </row>
    <row r="12560" spans="1:8" hidden="1" x14ac:dyDescent="0.2">
      <c r="A12560" t="s">
        <v>7391</v>
      </c>
      <c r="B12560" t="s">
        <v>29</v>
      </c>
      <c r="C12560" t="s">
        <v>1481</v>
      </c>
      <c r="D12560" t="s">
        <v>15187</v>
      </c>
      <c r="E12560" s="1" t="d">
        <v>2015-06-03</v>
      </c>
      <c r="F12560" s="3">
        <f t="shared" ca="1" si="196"/>
        <v>4.3369863013698629</v>
      </c>
      <c r="G12560" s="2">
        <v>48909</v>
      </c>
      <c r="H12560" s="2">
        <v>41324.43</v>
      </c>
    </row>
    <row r="12561" spans="1:8" x14ac:dyDescent="0.2">
      <c r="A12561" t="s">
        <v>7408</v>
      </c>
      <c r="B12561" t="s">
        <v>17</v>
      </c>
      <c r="C12561" t="s">
        <v>18</v>
      </c>
      <c r="D12561" t="s">
        <v>15184</v>
      </c>
      <c r="E12561" s="1" t="d">
        <v>2017-11-30</v>
      </c>
      <c r="F12561" s="3">
        <f t="shared" ca="1" si="196"/>
        <v>1.8410958904109589</v>
      </c>
      <c r="G12561" s="2">
        <v>50440</v>
      </c>
      <c r="H12561" s="2">
        <v>30591.24</v>
      </c>
    </row>
    <row r="12562" spans="1:8" hidden="1" x14ac:dyDescent="0.2">
      <c r="A12562" t="s">
        <v>14050</v>
      </c>
      <c r="B12562" t="s">
        <v>1491</v>
      </c>
      <c r="C12562" t="s">
        <v>204</v>
      </c>
      <c r="D12562" t="s">
        <v>15196</v>
      </c>
      <c r="E12562" s="1" t="d">
        <v>2016-09-15</v>
      </c>
      <c r="F12562" s="3">
        <f t="shared" ca="1" si="196"/>
        <v>3.0493150684931507</v>
      </c>
      <c r="G12562" s="2">
        <v>56688</v>
      </c>
      <c r="H12562" s="2">
        <v>55797.3</v>
      </c>
    </row>
    <row r="12563" spans="1:8" hidden="1" x14ac:dyDescent="0.2">
      <c r="A12563" t="s">
        <v>14051</v>
      </c>
      <c r="B12563" t="s">
        <v>404</v>
      </c>
      <c r="C12563" t="s">
        <v>1523</v>
      </c>
      <c r="D12563" t="s">
        <v>15212</v>
      </c>
      <c r="E12563" s="1" t="d">
        <v>2013-06-24</v>
      </c>
      <c r="F12563" s="3">
        <f t="shared" ca="1" si="196"/>
        <v>6.279452054794521</v>
      </c>
      <c r="G12563" s="2">
        <v>43717</v>
      </c>
      <c r="H12563" s="2">
        <v>43647.8</v>
      </c>
    </row>
    <row r="12564" spans="1:8" hidden="1" x14ac:dyDescent="0.2">
      <c r="A12564" t="s">
        <v>14052</v>
      </c>
      <c r="B12564" t="s">
        <v>74</v>
      </c>
      <c r="C12564" t="s">
        <v>366</v>
      </c>
      <c r="D12564" t="s">
        <v>15191</v>
      </c>
      <c r="E12564" s="1" t="d">
        <v>2016-09-12</v>
      </c>
      <c r="F12564" s="3">
        <f t="shared" ca="1" si="196"/>
        <v>3.0575342465753423</v>
      </c>
      <c r="G12564" s="2">
        <v>31256</v>
      </c>
      <c r="H12564" s="2">
        <v>33807.74</v>
      </c>
    </row>
    <row r="12565" spans="1:8" x14ac:dyDescent="0.2">
      <c r="A12565" t="s">
        <v>4731</v>
      </c>
      <c r="B12565" t="s">
        <v>51</v>
      </c>
      <c r="C12565" t="s">
        <v>1191</v>
      </c>
      <c r="D12565" t="s">
        <v>15184</v>
      </c>
      <c r="E12565" s="1" t="d">
        <v>2007-09-04</v>
      </c>
      <c r="F12565" s="3">
        <f t="shared" ca="1" si="196"/>
        <v>12.087671232876712</v>
      </c>
      <c r="G12565" s="2">
        <v>31488</v>
      </c>
      <c r="H12565" s="2">
        <v>30353.61</v>
      </c>
    </row>
    <row r="12566" spans="1:8" hidden="1" x14ac:dyDescent="0.2">
      <c r="A12566" t="s">
        <v>14054</v>
      </c>
      <c r="B12566" t="s">
        <v>433</v>
      </c>
      <c r="C12566" t="s">
        <v>434</v>
      </c>
      <c r="D12566" t="s">
        <v>15190</v>
      </c>
      <c r="E12566" s="1" t="d">
        <v>2013-12-23</v>
      </c>
      <c r="F12566" s="3">
        <f t="shared" ca="1" si="196"/>
        <v>5.7808219178082192</v>
      </c>
      <c r="G12566" s="2">
        <v>43088</v>
      </c>
      <c r="H12566" s="2">
        <v>46635.839999999997</v>
      </c>
    </row>
    <row r="12567" spans="1:8" hidden="1" x14ac:dyDescent="0.2">
      <c r="A12567" t="s">
        <v>14055</v>
      </c>
      <c r="B12567" t="s">
        <v>1005</v>
      </c>
      <c r="C12567" t="s">
        <v>3165</v>
      </c>
      <c r="D12567" t="s">
        <v>15193</v>
      </c>
      <c r="E12567" s="1" t="d">
        <v>1995-05-30</v>
      </c>
      <c r="F12567" s="3">
        <f t="shared" ca="1" si="196"/>
        <v>24.361643835616437</v>
      </c>
      <c r="G12567" s="2">
        <v>66300</v>
      </c>
      <c r="H12567" s="2">
        <v>65001.21</v>
      </c>
    </row>
    <row r="12568" spans="1:8" hidden="1" x14ac:dyDescent="0.2">
      <c r="A12568" t="s">
        <v>15126</v>
      </c>
      <c r="B12568" t="s">
        <v>29</v>
      </c>
      <c r="C12568" t="s">
        <v>2950</v>
      </c>
      <c r="D12568" t="s">
        <v>15187</v>
      </c>
      <c r="E12568" s="1" t="d">
        <v>2017-03-08</v>
      </c>
      <c r="F12568" s="3">
        <f t="shared" ca="1" si="196"/>
        <v>2.5726027397260274</v>
      </c>
      <c r="G12568" s="2">
        <v>41083</v>
      </c>
      <c r="H12568" s="2">
        <v>41314.230000000003</v>
      </c>
    </row>
    <row r="12569" spans="1:8" hidden="1" x14ac:dyDescent="0.2">
      <c r="A12569" t="s">
        <v>14057</v>
      </c>
      <c r="B12569" t="s">
        <v>128</v>
      </c>
      <c r="C12569" t="s">
        <v>257</v>
      </c>
      <c r="D12569" t="s">
        <v>15193</v>
      </c>
      <c r="E12569" s="1" t="d">
        <v>2008-12-29</v>
      </c>
      <c r="F12569" s="3">
        <f t="shared" ca="1" si="196"/>
        <v>10.767123287671232</v>
      </c>
      <c r="G12569" s="2">
        <v>35712</v>
      </c>
      <c r="H12569" s="2">
        <v>36380.980000000003</v>
      </c>
    </row>
    <row r="12570" spans="1:8" hidden="1" x14ac:dyDescent="0.2">
      <c r="A12570" t="s">
        <v>14058</v>
      </c>
      <c r="B12570" t="s">
        <v>14059</v>
      </c>
      <c r="C12570" t="s">
        <v>2583</v>
      </c>
      <c r="D12570" t="s">
        <v>15194</v>
      </c>
      <c r="E12570" s="1" t="d">
        <v>1981-05-18</v>
      </c>
      <c r="F12570" s="3">
        <f t="shared" ca="1" si="196"/>
        <v>38.402739726027399</v>
      </c>
      <c r="G12570" s="2">
        <v>80700</v>
      </c>
      <c r="H12570" s="2">
        <v>81171.81</v>
      </c>
    </row>
    <row r="12571" spans="1:8" hidden="1" x14ac:dyDescent="0.2">
      <c r="A12571" t="s">
        <v>14060</v>
      </c>
      <c r="B12571" t="s">
        <v>13841</v>
      </c>
      <c r="C12571" t="s">
        <v>1532</v>
      </c>
      <c r="D12571" t="s">
        <v>15211</v>
      </c>
      <c r="E12571" s="1" t="d">
        <v>2014-10-22</v>
      </c>
      <c r="F12571" s="3">
        <f t="shared" ca="1" si="196"/>
        <v>4.9506849315068493</v>
      </c>
      <c r="G12571" s="2">
        <v>60700</v>
      </c>
      <c r="H12571" s="2">
        <v>60001.3</v>
      </c>
    </row>
    <row r="12572" spans="1:8" hidden="1" x14ac:dyDescent="0.2">
      <c r="A12572" t="s">
        <v>14061</v>
      </c>
      <c r="B12572" t="s">
        <v>11058</v>
      </c>
      <c r="C12572" t="s">
        <v>326</v>
      </c>
      <c r="D12572" t="s">
        <v>15190</v>
      </c>
      <c r="E12572" s="1" t="d">
        <v>1970-12-10</v>
      </c>
      <c r="F12572" s="3">
        <f t="shared" ca="1" si="196"/>
        <v>48.846575342465755</v>
      </c>
      <c r="G12572" s="2">
        <v>98022</v>
      </c>
      <c r="H12572" s="2">
        <v>97464.65</v>
      </c>
    </row>
    <row r="12573" spans="1:8" hidden="1" x14ac:dyDescent="0.2">
      <c r="A12573" t="s">
        <v>14062</v>
      </c>
      <c r="B12573" t="s">
        <v>14063</v>
      </c>
      <c r="C12573" t="s">
        <v>107</v>
      </c>
      <c r="D12573" t="s">
        <v>15192</v>
      </c>
      <c r="E12573" s="1" t="d">
        <v>2016-06-16</v>
      </c>
      <c r="F12573" s="3">
        <f t="shared" ca="1" si="196"/>
        <v>3.2986301369863016</v>
      </c>
      <c r="G12573" s="2">
        <v>84900</v>
      </c>
      <c r="H12573" s="2">
        <v>83718.429999999993</v>
      </c>
    </row>
    <row r="12574" spans="1:8" hidden="1" x14ac:dyDescent="0.2">
      <c r="A12574" t="s">
        <v>2493</v>
      </c>
      <c r="B12574" t="s">
        <v>29</v>
      </c>
      <c r="C12574" t="s">
        <v>1594</v>
      </c>
      <c r="D12574" t="s">
        <v>15187</v>
      </c>
      <c r="E12574" s="1" t="d">
        <v>2017-07-12</v>
      </c>
      <c r="F12574" s="3">
        <f t="shared" ca="1" si="196"/>
        <v>2.2273972602739724</v>
      </c>
      <c r="G12574" s="2">
        <v>41083</v>
      </c>
      <c r="H12574" s="2">
        <v>41310.07</v>
      </c>
    </row>
    <row r="12575" spans="1:8" x14ac:dyDescent="0.2">
      <c r="A12575" t="s">
        <v>1192</v>
      </c>
      <c r="B12575" t="s">
        <v>536</v>
      </c>
      <c r="C12575" t="s">
        <v>836</v>
      </c>
      <c r="D12575" t="s">
        <v>15184</v>
      </c>
      <c r="E12575" s="1" t="d">
        <v>1971-08-09</v>
      </c>
      <c r="F12575" s="3">
        <f t="shared" ca="1" si="196"/>
        <v>48.183561643835617</v>
      </c>
      <c r="G12575" s="2">
        <v>41995</v>
      </c>
      <c r="H12575" s="2">
        <v>30133.32</v>
      </c>
    </row>
    <row r="12576" spans="1:8" hidden="1" x14ac:dyDescent="0.2">
      <c r="A12576" t="s">
        <v>14066</v>
      </c>
      <c r="B12576" t="s">
        <v>69</v>
      </c>
      <c r="C12576" t="s">
        <v>257</v>
      </c>
      <c r="D12576" t="s">
        <v>15193</v>
      </c>
      <c r="E12576" s="1" t="d">
        <v>2011-01-10</v>
      </c>
      <c r="F12576" s="3">
        <f t="shared" ca="1" si="196"/>
        <v>8.7342465753424658</v>
      </c>
      <c r="G12576" s="2">
        <v>72614</v>
      </c>
      <c r="H12576" s="2">
        <v>71205.45</v>
      </c>
    </row>
    <row r="12577" spans="1:8" x14ac:dyDescent="0.2">
      <c r="A12577" t="s">
        <v>13469</v>
      </c>
      <c r="B12577" t="s">
        <v>128</v>
      </c>
      <c r="C12577" t="s">
        <v>1191</v>
      </c>
      <c r="D12577" t="s">
        <v>15184</v>
      </c>
      <c r="E12577" s="1" t="d">
        <v>2017-08-14</v>
      </c>
      <c r="F12577" s="3">
        <f t="shared" ca="1" si="196"/>
        <v>2.1369863013698631</v>
      </c>
      <c r="G12577" s="2">
        <v>29638</v>
      </c>
      <c r="H12577" s="2">
        <v>30020.39</v>
      </c>
    </row>
    <row r="12578" spans="1:8" hidden="1" x14ac:dyDescent="0.2">
      <c r="A12578" t="s">
        <v>2663</v>
      </c>
      <c r="B12578" t="s">
        <v>54</v>
      </c>
      <c r="C12578" t="s">
        <v>55</v>
      </c>
      <c r="D12578" t="s">
        <v>15187</v>
      </c>
      <c r="E12578" s="1" t="d">
        <v>2008-06-21</v>
      </c>
      <c r="F12578" s="3">
        <f t="shared" ca="1" si="196"/>
        <v>11.29041095890411</v>
      </c>
      <c r="G12578" s="2">
        <v>45872</v>
      </c>
      <c r="H12578" s="2">
        <v>41306.03</v>
      </c>
    </row>
    <row r="12579" spans="1:8" x14ac:dyDescent="0.2">
      <c r="A12579" t="s">
        <v>11254</v>
      </c>
      <c r="B12579" t="s">
        <v>536</v>
      </c>
      <c r="C12579" t="s">
        <v>719</v>
      </c>
      <c r="D12579" t="s">
        <v>15184</v>
      </c>
      <c r="E12579" s="1" t="d">
        <v>2005-05-24</v>
      </c>
      <c r="F12579" s="3">
        <f t="shared" ca="1" si="196"/>
        <v>14.36986301369863</v>
      </c>
      <c r="G12579" s="2">
        <v>41995</v>
      </c>
      <c r="H12579" s="2">
        <v>29994.12</v>
      </c>
    </row>
    <row r="12580" spans="1:8" hidden="1" x14ac:dyDescent="0.2">
      <c r="A12580" t="s">
        <v>14070</v>
      </c>
      <c r="B12580" t="s">
        <v>74</v>
      </c>
      <c r="C12580" t="s">
        <v>208</v>
      </c>
      <c r="D12580" t="s">
        <v>15197</v>
      </c>
      <c r="E12580" s="1" t="d">
        <v>1999-10-19</v>
      </c>
      <c r="F12580" s="3">
        <f t="shared" ca="1" si="196"/>
        <v>19.969863013698632</v>
      </c>
      <c r="G12580" s="2">
        <v>34247</v>
      </c>
      <c r="H12580" s="2">
        <v>38819.019999999997</v>
      </c>
    </row>
    <row r="12581" spans="1:8" x14ac:dyDescent="0.2">
      <c r="A12581" t="s">
        <v>15010</v>
      </c>
      <c r="B12581" t="s">
        <v>536</v>
      </c>
      <c r="C12581" t="s">
        <v>511</v>
      </c>
      <c r="D12581" t="s">
        <v>15184</v>
      </c>
      <c r="E12581" s="1" t="d">
        <v>2005-05-13</v>
      </c>
      <c r="F12581" s="3">
        <f t="shared" ca="1" si="196"/>
        <v>14.4</v>
      </c>
      <c r="G12581" s="2">
        <v>41995</v>
      </c>
      <c r="H12581" s="2">
        <v>29994.12</v>
      </c>
    </row>
    <row r="12582" spans="1:8" hidden="1" x14ac:dyDescent="0.2">
      <c r="A12582" t="s">
        <v>14072</v>
      </c>
      <c r="B12582" t="s">
        <v>294</v>
      </c>
      <c r="C12582" t="s">
        <v>295</v>
      </c>
      <c r="D12582" t="s">
        <v>15192</v>
      </c>
      <c r="E12582" s="1" t="d">
        <v>2006-05-18</v>
      </c>
      <c r="F12582" s="3">
        <f t="shared" ca="1" si="196"/>
        <v>13.386301369863014</v>
      </c>
      <c r="G12582" s="2">
        <v>62224</v>
      </c>
      <c r="H12582" s="2">
        <v>62998.8</v>
      </c>
    </row>
    <row r="12583" spans="1:8" hidden="1" x14ac:dyDescent="0.2">
      <c r="A12583" t="s">
        <v>14073</v>
      </c>
      <c r="B12583" t="s">
        <v>419</v>
      </c>
      <c r="C12583" t="s">
        <v>420</v>
      </c>
      <c r="D12583" t="s">
        <v>15201</v>
      </c>
      <c r="E12583" s="1" t="d">
        <v>2013-05-30</v>
      </c>
      <c r="F12583" s="3">
        <f t="shared" ca="1" si="196"/>
        <v>6.3479452054794523</v>
      </c>
      <c r="G12583" s="2">
        <v>43285</v>
      </c>
      <c r="H12583" s="2">
        <v>49959.48</v>
      </c>
    </row>
    <row r="12584" spans="1:8" hidden="1" x14ac:dyDescent="0.2">
      <c r="A12584" t="s">
        <v>14074</v>
      </c>
      <c r="B12584" t="s">
        <v>60</v>
      </c>
      <c r="C12584" t="s">
        <v>9</v>
      </c>
      <c r="D12584" t="s">
        <v>15181</v>
      </c>
      <c r="E12584" s="1" t="d">
        <v>2016-12-27</v>
      </c>
      <c r="F12584" s="3">
        <f t="shared" ca="1" si="196"/>
        <v>2.7671232876712328</v>
      </c>
      <c r="G12584" s="2">
        <v>28050</v>
      </c>
      <c r="H12584" s="2">
        <v>25567.200000000001</v>
      </c>
    </row>
    <row r="12585" spans="1:8" hidden="1" x14ac:dyDescent="0.2">
      <c r="A12585" t="s">
        <v>14075</v>
      </c>
      <c r="B12585" t="s">
        <v>2033</v>
      </c>
      <c r="C12585" t="s">
        <v>626</v>
      </c>
      <c r="D12585" t="s">
        <v>15210</v>
      </c>
      <c r="E12585" s="1" t="d">
        <v>2017-06-17</v>
      </c>
      <c r="F12585" s="3">
        <f t="shared" ca="1" si="196"/>
        <v>2.2958904109589042</v>
      </c>
      <c r="G12585" s="2">
        <v>96300</v>
      </c>
      <c r="H12585" s="2">
        <v>94794.23</v>
      </c>
    </row>
    <row r="12586" spans="1:8" hidden="1" x14ac:dyDescent="0.2">
      <c r="A12586" t="s">
        <v>14076</v>
      </c>
      <c r="B12586" t="s">
        <v>139</v>
      </c>
      <c r="C12586" t="s">
        <v>974</v>
      </c>
      <c r="D12586" t="s">
        <v>15197</v>
      </c>
      <c r="E12586" s="1" t="d">
        <v>1990-11-23</v>
      </c>
      <c r="F12586" s="3">
        <f t="shared" ca="1" si="196"/>
        <v>28.87945205479452</v>
      </c>
      <c r="G12586" s="2">
        <v>50448</v>
      </c>
      <c r="H12586" s="2">
        <v>52118.67</v>
      </c>
    </row>
    <row r="12587" spans="1:8" x14ac:dyDescent="0.2">
      <c r="A12587" t="s">
        <v>5733</v>
      </c>
      <c r="B12587" t="s">
        <v>536</v>
      </c>
      <c r="C12587" t="s">
        <v>320</v>
      </c>
      <c r="D12587" t="s">
        <v>15184</v>
      </c>
      <c r="E12587" s="1" t="d">
        <v>1981-06-15</v>
      </c>
      <c r="F12587" s="3">
        <f t="shared" ca="1" si="196"/>
        <v>38.326027397260276</v>
      </c>
      <c r="G12587" s="2">
        <v>41995</v>
      </c>
      <c r="H12587" s="2">
        <v>29882.36</v>
      </c>
    </row>
    <row r="12588" spans="1:8" hidden="1" x14ac:dyDescent="0.2">
      <c r="A12588" t="s">
        <v>14078</v>
      </c>
      <c r="B12588" t="s">
        <v>1537</v>
      </c>
      <c r="C12588" t="s">
        <v>1557</v>
      </c>
      <c r="D12588" t="s">
        <v>15193</v>
      </c>
      <c r="E12588" s="1" t="d">
        <v>2018-07-02</v>
      </c>
      <c r="F12588" s="3">
        <f t="shared" ca="1" si="196"/>
        <v>1.2547945205479452</v>
      </c>
      <c r="G12588" s="2">
        <v>64525</v>
      </c>
      <c r="H12588" s="2">
        <v>2396.8000000000002</v>
      </c>
    </row>
    <row r="12589" spans="1:8" hidden="1" x14ac:dyDescent="0.2">
      <c r="A12589" t="s">
        <v>14079</v>
      </c>
      <c r="B12589" t="s">
        <v>2114</v>
      </c>
      <c r="C12589" t="s">
        <v>208</v>
      </c>
      <c r="D12589" t="s">
        <v>15197</v>
      </c>
      <c r="E12589" s="1" t="d">
        <v>1991-01-02</v>
      </c>
      <c r="F12589" s="3">
        <f t="shared" ca="1" si="196"/>
        <v>28.769863013698629</v>
      </c>
      <c r="G12589" s="2">
        <v>38004</v>
      </c>
      <c r="H12589" s="2">
        <v>35102.879999999997</v>
      </c>
    </row>
    <row r="12590" spans="1:8" x14ac:dyDescent="0.2">
      <c r="A12590" t="s">
        <v>14320</v>
      </c>
      <c r="B12590" t="s">
        <v>536</v>
      </c>
      <c r="C12590" t="s">
        <v>719</v>
      </c>
      <c r="D12590" t="s">
        <v>15184</v>
      </c>
      <c r="E12590" s="1" t="d">
        <v>2006-01-05</v>
      </c>
      <c r="F12590" s="3">
        <f t="shared" ca="1" si="196"/>
        <v>13.75068493150685</v>
      </c>
      <c r="G12590" s="2">
        <v>29994</v>
      </c>
      <c r="H12590" s="2">
        <v>29878.74</v>
      </c>
    </row>
    <row r="12591" spans="1:8" x14ac:dyDescent="0.2">
      <c r="A12591" t="s">
        <v>2187</v>
      </c>
      <c r="B12591" t="s">
        <v>254</v>
      </c>
      <c r="C12591" t="s">
        <v>511</v>
      </c>
      <c r="D12591" t="s">
        <v>15184</v>
      </c>
      <c r="E12591" s="1" t="d">
        <v>2013-06-10</v>
      </c>
      <c r="F12591" s="3">
        <f t="shared" ca="1" si="196"/>
        <v>6.3178082191780822</v>
      </c>
      <c r="G12591" s="2">
        <v>31388</v>
      </c>
      <c r="H12591" s="2">
        <v>29598.66</v>
      </c>
    </row>
    <row r="12592" spans="1:8" hidden="1" x14ac:dyDescent="0.2">
      <c r="A12592" t="s">
        <v>14082</v>
      </c>
      <c r="B12592" t="s">
        <v>6770</v>
      </c>
      <c r="C12592" t="s">
        <v>67</v>
      </c>
      <c r="D12592" t="s">
        <v>15196</v>
      </c>
      <c r="E12592" s="1" t="d">
        <v>2017-11-09</v>
      </c>
      <c r="F12592" s="3">
        <f t="shared" ca="1" si="196"/>
        <v>1.8986301369863015</v>
      </c>
      <c r="G12592" s="2">
        <v>34993</v>
      </c>
      <c r="H12592" s="2">
        <v>27377.919999999998</v>
      </c>
    </row>
    <row r="12593" spans="1:8" hidden="1" x14ac:dyDescent="0.2">
      <c r="A12593" t="s">
        <v>14083</v>
      </c>
      <c r="B12593" t="s">
        <v>51</v>
      </c>
      <c r="C12593" t="s">
        <v>420</v>
      </c>
      <c r="D12593" t="s">
        <v>15201</v>
      </c>
      <c r="E12593" s="1" t="d">
        <v>2006-10-16</v>
      </c>
      <c r="F12593" s="3">
        <f t="shared" ca="1" si="196"/>
        <v>12.972602739726028</v>
      </c>
      <c r="G12593" s="2">
        <v>36312</v>
      </c>
      <c r="H12593" s="2">
        <v>37958.519999999997</v>
      </c>
    </row>
    <row r="12594" spans="1:8" hidden="1" x14ac:dyDescent="0.2">
      <c r="A12594" t="s">
        <v>14084</v>
      </c>
      <c r="B12594" t="s">
        <v>385</v>
      </c>
      <c r="C12594" t="s">
        <v>233</v>
      </c>
      <c r="D12594" t="s">
        <v>15197</v>
      </c>
      <c r="E12594" s="1" t="d">
        <v>2011-11-14</v>
      </c>
      <c r="F12594" s="3">
        <f t="shared" ca="1" si="196"/>
        <v>7.8904109589041092</v>
      </c>
      <c r="G12594" s="2">
        <v>34632</v>
      </c>
      <c r="H12594" s="2">
        <v>36015.769999999997</v>
      </c>
    </row>
    <row r="12595" spans="1:8" hidden="1" x14ac:dyDescent="0.2">
      <c r="A12595" t="s">
        <v>14085</v>
      </c>
      <c r="B12595" t="s">
        <v>74</v>
      </c>
      <c r="C12595" t="s">
        <v>417</v>
      </c>
      <c r="D12595" t="s">
        <v>15190</v>
      </c>
      <c r="E12595" s="1" t="d">
        <v>2009-06-11</v>
      </c>
      <c r="F12595" s="3">
        <f t="shared" ca="1" si="196"/>
        <v>10.317808219178081</v>
      </c>
      <c r="G12595" s="2">
        <v>32292</v>
      </c>
      <c r="H12595" s="2">
        <v>51031.83</v>
      </c>
    </row>
    <row r="12596" spans="1:8" hidden="1" x14ac:dyDescent="0.2">
      <c r="A12596" t="s">
        <v>14084</v>
      </c>
      <c r="B12596" t="s">
        <v>51</v>
      </c>
      <c r="C12596" t="s">
        <v>228</v>
      </c>
      <c r="D12596" t="s">
        <v>15192</v>
      </c>
      <c r="E12596" s="1" t="d">
        <v>2009-06-01</v>
      </c>
      <c r="F12596" s="3">
        <f t="shared" ca="1" si="196"/>
        <v>10.345205479452055</v>
      </c>
      <c r="G12596" s="2">
        <v>36312</v>
      </c>
      <c r="H12596" s="2">
        <v>36838.11</v>
      </c>
    </row>
    <row r="12597" spans="1:8" hidden="1" x14ac:dyDescent="0.2">
      <c r="A12597" t="s">
        <v>14086</v>
      </c>
      <c r="B12597" t="s">
        <v>2040</v>
      </c>
      <c r="C12597" t="s">
        <v>1077</v>
      </c>
      <c r="D12597" t="s">
        <v>15190</v>
      </c>
      <c r="E12597" s="1" t="d">
        <v>1974-12-30</v>
      </c>
      <c r="F12597" s="3">
        <f t="shared" ca="1" si="196"/>
        <v>44.789041095890411</v>
      </c>
      <c r="G12597" s="2">
        <v>59587</v>
      </c>
      <c r="H12597" s="2">
        <v>71233.460000000006</v>
      </c>
    </row>
    <row r="12598" spans="1:8" hidden="1" x14ac:dyDescent="0.2">
      <c r="A12598" t="s">
        <v>9030</v>
      </c>
      <c r="B12598" t="s">
        <v>29</v>
      </c>
      <c r="C12598" t="s">
        <v>1481</v>
      </c>
      <c r="D12598" t="s">
        <v>15187</v>
      </c>
      <c r="E12598" s="1" t="d">
        <v>2012-07-05</v>
      </c>
      <c r="F12598" s="3">
        <f t="shared" ca="1" si="196"/>
        <v>7.2493150684931509</v>
      </c>
      <c r="G12598" s="2">
        <v>41083</v>
      </c>
      <c r="H12598" s="2">
        <v>41238.68</v>
      </c>
    </row>
    <row r="12599" spans="1:8" x14ac:dyDescent="0.2">
      <c r="A12599" t="s">
        <v>6954</v>
      </c>
      <c r="B12599" t="s">
        <v>536</v>
      </c>
      <c r="C12599" t="s">
        <v>117</v>
      </c>
      <c r="D12599" t="s">
        <v>15184</v>
      </c>
      <c r="E12599" s="1" t="d">
        <v>2012-06-27</v>
      </c>
      <c r="F12599" s="3">
        <f t="shared" ca="1" si="196"/>
        <v>7.2712328767123289</v>
      </c>
      <c r="G12599" s="2">
        <v>41995</v>
      </c>
      <c r="H12599" s="2">
        <v>29371.22</v>
      </c>
    </row>
    <row r="12600" spans="1:8" hidden="1" x14ac:dyDescent="0.2">
      <c r="A12600" t="s">
        <v>14089</v>
      </c>
      <c r="B12600" t="s">
        <v>12687</v>
      </c>
      <c r="C12600" t="s">
        <v>480</v>
      </c>
      <c r="D12600" t="s">
        <v>15188</v>
      </c>
      <c r="E12600" s="1" t="d">
        <v>2014-06-05</v>
      </c>
      <c r="F12600" s="3">
        <f t="shared" ca="1" si="196"/>
        <v>5.3315068493150681</v>
      </c>
      <c r="G12600" s="2">
        <v>46208</v>
      </c>
      <c r="H12600" s="2">
        <v>49937.13</v>
      </c>
    </row>
    <row r="12601" spans="1:8" hidden="1" x14ac:dyDescent="0.2">
      <c r="A12601" t="s">
        <v>2287</v>
      </c>
      <c r="B12601" t="s">
        <v>29</v>
      </c>
      <c r="C12601" t="s">
        <v>842</v>
      </c>
      <c r="D12601" t="s">
        <v>15187</v>
      </c>
      <c r="E12601" s="1" t="d">
        <v>2017-07-12</v>
      </c>
      <c r="F12601" s="3">
        <f t="shared" ca="1" si="196"/>
        <v>2.2273972602739724</v>
      </c>
      <c r="G12601" s="2">
        <v>41083</v>
      </c>
      <c r="H12601" s="2">
        <v>41166.629999999997</v>
      </c>
    </row>
    <row r="12602" spans="1:8" hidden="1" x14ac:dyDescent="0.2">
      <c r="A12602" t="s">
        <v>14091</v>
      </c>
      <c r="B12602" t="s">
        <v>193</v>
      </c>
      <c r="C12602" t="s">
        <v>366</v>
      </c>
      <c r="D12602" t="s">
        <v>15191</v>
      </c>
      <c r="E12602" s="1" t="d">
        <v>2016-09-12</v>
      </c>
      <c r="F12602" s="3">
        <f t="shared" ca="1" si="196"/>
        <v>3.0575342465753423</v>
      </c>
      <c r="G12602" s="2">
        <v>32734</v>
      </c>
      <c r="H12602" s="2">
        <v>34802.86</v>
      </c>
    </row>
    <row r="12603" spans="1:8" x14ac:dyDescent="0.2">
      <c r="A12603" t="s">
        <v>9221</v>
      </c>
      <c r="B12603" t="s">
        <v>536</v>
      </c>
      <c r="C12603" t="s">
        <v>877</v>
      </c>
      <c r="D12603" t="s">
        <v>15184</v>
      </c>
      <c r="E12603" s="1" t="d">
        <v>2006-05-11</v>
      </c>
      <c r="F12603" s="3">
        <f t="shared" ca="1" si="196"/>
        <v>13.405479452054795</v>
      </c>
      <c r="G12603" s="2">
        <v>41995</v>
      </c>
      <c r="H12603" s="2">
        <v>29308.03</v>
      </c>
    </row>
    <row r="12604" spans="1:8" hidden="1" x14ac:dyDescent="0.2">
      <c r="A12604" t="s">
        <v>14093</v>
      </c>
      <c r="B12604" t="s">
        <v>89</v>
      </c>
      <c r="C12604" t="s">
        <v>1194</v>
      </c>
      <c r="D12604" t="s">
        <v>15182</v>
      </c>
      <c r="E12604" s="1" t="d">
        <v>1988-02-08</v>
      </c>
      <c r="F12604" s="3">
        <f t="shared" ca="1" si="196"/>
        <v>31.671232876712327</v>
      </c>
      <c r="G12604" s="2">
        <v>44706</v>
      </c>
      <c r="H12604" s="2">
        <v>43486.96</v>
      </c>
    </row>
    <row r="12605" spans="1:8" hidden="1" x14ac:dyDescent="0.2">
      <c r="A12605" t="s">
        <v>14094</v>
      </c>
      <c r="B12605" t="s">
        <v>23</v>
      </c>
      <c r="C12605" t="s">
        <v>1208</v>
      </c>
      <c r="D12605" t="s">
        <v>15189</v>
      </c>
      <c r="E12605" s="1" t="d">
        <v>2016-06-02</v>
      </c>
      <c r="F12605" s="3">
        <f t="shared" ca="1" si="196"/>
        <v>3.3369863013698629</v>
      </c>
      <c r="G12605" s="2">
        <v>24960</v>
      </c>
      <c r="H12605" s="2">
        <v>1660.25</v>
      </c>
    </row>
    <row r="12606" spans="1:8" hidden="1" x14ac:dyDescent="0.2">
      <c r="A12606" t="s">
        <v>14095</v>
      </c>
      <c r="B12606" t="s">
        <v>756</v>
      </c>
      <c r="C12606" t="s">
        <v>757</v>
      </c>
      <c r="D12606" t="s">
        <v>15221</v>
      </c>
      <c r="E12606" s="1" t="d">
        <v>2017-02-13</v>
      </c>
      <c r="F12606" s="3">
        <f t="shared" ca="1" si="196"/>
        <v>2.6356164383561644</v>
      </c>
      <c r="G12606" s="2">
        <v>72828</v>
      </c>
      <c r="H12606" s="2">
        <v>72021.710000000006</v>
      </c>
    </row>
    <row r="12607" spans="1:8" hidden="1" x14ac:dyDescent="0.2">
      <c r="A12607" t="s">
        <v>14096</v>
      </c>
      <c r="B12607" t="s">
        <v>193</v>
      </c>
      <c r="C12607" t="s">
        <v>366</v>
      </c>
      <c r="D12607" t="s">
        <v>15191</v>
      </c>
      <c r="E12607" s="1" t="d">
        <v>2015-10-26</v>
      </c>
      <c r="F12607" s="3">
        <f t="shared" ca="1" si="196"/>
        <v>3.9397260273972603</v>
      </c>
      <c r="G12607" s="2">
        <v>32227</v>
      </c>
      <c r="H12607" s="2">
        <v>28250.85</v>
      </c>
    </row>
    <row r="12608" spans="1:8" hidden="1" x14ac:dyDescent="0.2">
      <c r="A12608" t="s">
        <v>14097</v>
      </c>
      <c r="B12608" t="s">
        <v>3019</v>
      </c>
      <c r="C12608" t="s">
        <v>3020</v>
      </c>
      <c r="D12608" t="s">
        <v>15205</v>
      </c>
      <c r="E12608" s="1" t="d">
        <v>2006-10-01</v>
      </c>
      <c r="F12608" s="3">
        <f t="shared" ca="1" si="196"/>
        <v>13.013698630136986</v>
      </c>
      <c r="G12608" s="2">
        <v>57099</v>
      </c>
      <c r="H12608" s="2">
        <v>57631.6</v>
      </c>
    </row>
    <row r="12609" spans="1:8" hidden="1" x14ac:dyDescent="0.2">
      <c r="A12609" t="s">
        <v>14098</v>
      </c>
      <c r="B12609" t="s">
        <v>20</v>
      </c>
      <c r="C12609" t="s">
        <v>685</v>
      </c>
      <c r="D12609" t="s">
        <v>15182</v>
      </c>
      <c r="E12609" s="1" t="d">
        <v>2007-06-23</v>
      </c>
      <c r="F12609" s="3">
        <f t="shared" ca="1" si="196"/>
        <v>12.287671232876713</v>
      </c>
      <c r="G12609" s="2">
        <v>40678</v>
      </c>
      <c r="H12609" s="2">
        <v>39663.01</v>
      </c>
    </row>
    <row r="12610" spans="1:8" hidden="1" x14ac:dyDescent="0.2">
      <c r="A12610" t="s">
        <v>14099</v>
      </c>
      <c r="B12610" t="s">
        <v>1319</v>
      </c>
      <c r="C12610" t="s">
        <v>420</v>
      </c>
      <c r="D12610" t="s">
        <v>15201</v>
      </c>
      <c r="E12610" s="1" t="d">
        <v>1985-06-24</v>
      </c>
      <c r="F12610" s="3">
        <f t="shared" ca="1" si="196"/>
        <v>34.298630136986304</v>
      </c>
      <c r="G12610" s="2">
        <v>46377</v>
      </c>
      <c r="H12610" s="2">
        <v>48639.21</v>
      </c>
    </row>
    <row r="12611" spans="1:8" hidden="1" x14ac:dyDescent="0.2">
      <c r="A12611" t="s">
        <v>14100</v>
      </c>
      <c r="B12611" t="s">
        <v>477</v>
      </c>
      <c r="C12611" t="s">
        <v>67</v>
      </c>
      <c r="D12611" t="s">
        <v>15196</v>
      </c>
      <c r="E12611" s="1" t="d">
        <v>2011-02-24</v>
      </c>
      <c r="F12611" s="3">
        <f t="shared" ref="F12611:F12674" ca="1" si="197">(TODAY()-E12611)/365</f>
        <v>8.6109589041095891</v>
      </c>
      <c r="G12611" s="2">
        <v>44764</v>
      </c>
      <c r="H12611" s="2">
        <v>61246.01</v>
      </c>
    </row>
    <row r="12612" spans="1:8" hidden="1" x14ac:dyDescent="0.2">
      <c r="A12612" t="s">
        <v>14101</v>
      </c>
      <c r="B12612" t="s">
        <v>74</v>
      </c>
      <c r="C12612" t="s">
        <v>208</v>
      </c>
      <c r="D12612" t="s">
        <v>15197</v>
      </c>
      <c r="E12612" s="1" t="d">
        <v>2006-09-20</v>
      </c>
      <c r="F12612" s="3">
        <f t="shared" ca="1" si="197"/>
        <v>13.043835616438356</v>
      </c>
      <c r="G12612" s="2">
        <v>33270</v>
      </c>
      <c r="H12612" s="2">
        <v>36037.17</v>
      </c>
    </row>
    <row r="12613" spans="1:8" hidden="1" x14ac:dyDescent="0.2">
      <c r="A12613" t="s">
        <v>14102</v>
      </c>
      <c r="B12613" t="s">
        <v>3351</v>
      </c>
      <c r="C12613" t="s">
        <v>93</v>
      </c>
      <c r="D12613" t="s">
        <v>15198</v>
      </c>
      <c r="E12613" s="1" t="d">
        <v>1997-07-07</v>
      </c>
      <c r="F12613" s="3">
        <f t="shared" ca="1" si="197"/>
        <v>22.254794520547946</v>
      </c>
      <c r="G12613" s="2">
        <v>55512</v>
      </c>
      <c r="H12613" s="2">
        <v>68869.03</v>
      </c>
    </row>
    <row r="12614" spans="1:8" hidden="1" x14ac:dyDescent="0.2">
      <c r="A12614" t="s">
        <v>14103</v>
      </c>
      <c r="B12614" t="s">
        <v>375</v>
      </c>
      <c r="C12614" t="s">
        <v>376</v>
      </c>
      <c r="D12614" t="s">
        <v>15192</v>
      </c>
      <c r="E12614" s="1" t="d">
        <v>2016-07-01</v>
      </c>
      <c r="F12614" s="3">
        <f t="shared" ca="1" si="197"/>
        <v>3.2575342465753425</v>
      </c>
      <c r="G12614" s="2">
        <v>21008</v>
      </c>
      <c r="H12614" s="2">
        <v>3858.82</v>
      </c>
    </row>
    <row r="12615" spans="1:8" hidden="1" x14ac:dyDescent="0.2">
      <c r="A12615" t="s">
        <v>14104</v>
      </c>
      <c r="B12615" t="s">
        <v>23</v>
      </c>
      <c r="C12615" t="s">
        <v>72</v>
      </c>
      <c r="D12615" t="s">
        <v>15189</v>
      </c>
      <c r="E12615" s="1" t="d">
        <v>2006-06-24</v>
      </c>
      <c r="F12615" s="3">
        <f t="shared" ca="1" si="197"/>
        <v>13.284931506849315</v>
      </c>
      <c r="G12615" s="2">
        <v>24960</v>
      </c>
      <c r="H12615" s="2">
        <v>13134</v>
      </c>
    </row>
    <row r="12616" spans="1:8" x14ac:dyDescent="0.2">
      <c r="A12616" t="s">
        <v>9658</v>
      </c>
      <c r="B12616" t="s">
        <v>536</v>
      </c>
      <c r="C12616" t="s">
        <v>719</v>
      </c>
      <c r="D12616" t="s">
        <v>15184</v>
      </c>
      <c r="E12616" s="1" t="d">
        <v>2006-10-12</v>
      </c>
      <c r="F12616" s="3">
        <f t="shared" ca="1" si="197"/>
        <v>12.983561643835616</v>
      </c>
      <c r="G12616" s="2">
        <v>29994</v>
      </c>
      <c r="H12616" s="2">
        <v>28955.82</v>
      </c>
    </row>
    <row r="12617" spans="1:8" hidden="1" x14ac:dyDescent="0.2">
      <c r="A12617" t="s">
        <v>14106</v>
      </c>
      <c r="B12617" t="s">
        <v>74</v>
      </c>
      <c r="C12617" t="s">
        <v>1804</v>
      </c>
      <c r="D12617" t="s">
        <v>15197</v>
      </c>
      <c r="E12617" s="1" t="d">
        <v>2006-01-09</v>
      </c>
      <c r="F12617" s="3">
        <f t="shared" ca="1" si="197"/>
        <v>13.739726027397261</v>
      </c>
      <c r="G12617" s="2">
        <v>33270</v>
      </c>
      <c r="H12617" s="2">
        <v>35982.370000000003</v>
      </c>
    </row>
    <row r="12618" spans="1:8" hidden="1" x14ac:dyDescent="0.2">
      <c r="A12618" t="s">
        <v>14107</v>
      </c>
      <c r="B12618" t="s">
        <v>74</v>
      </c>
      <c r="C12618" t="s">
        <v>417</v>
      </c>
      <c r="D12618" t="s">
        <v>15190</v>
      </c>
      <c r="E12618" s="1" t="d">
        <v>1997-04-03</v>
      </c>
      <c r="F12618" s="3">
        <f t="shared" ca="1" si="197"/>
        <v>22.515068493150686</v>
      </c>
      <c r="G12618" s="2">
        <v>35225</v>
      </c>
      <c r="H12618" s="2">
        <v>54625.75</v>
      </c>
    </row>
    <row r="12619" spans="1:8" hidden="1" x14ac:dyDescent="0.2">
      <c r="A12619" t="s">
        <v>14108</v>
      </c>
      <c r="B12619" t="s">
        <v>1798</v>
      </c>
      <c r="C12619" t="s">
        <v>151</v>
      </c>
      <c r="D12619" t="s">
        <v>15202</v>
      </c>
      <c r="E12619" s="1" t="d">
        <v>1999-09-20</v>
      </c>
      <c r="F12619" s="3">
        <f t="shared" ca="1" si="197"/>
        <v>20.049315068493151</v>
      </c>
      <c r="G12619" s="2">
        <v>61329</v>
      </c>
      <c r="H12619" s="2">
        <v>63335.3</v>
      </c>
    </row>
    <row r="12620" spans="1:8" hidden="1" x14ac:dyDescent="0.2">
      <c r="A12620" t="s">
        <v>14109</v>
      </c>
      <c r="B12620" t="s">
        <v>1054</v>
      </c>
      <c r="C12620" t="s">
        <v>880</v>
      </c>
      <c r="D12620" t="s">
        <v>15191</v>
      </c>
      <c r="E12620" s="1" t="d">
        <v>1994-05-09</v>
      </c>
      <c r="F12620" s="3">
        <f t="shared" ca="1" si="197"/>
        <v>25.419178082191781</v>
      </c>
      <c r="G12620" s="2">
        <v>49097</v>
      </c>
      <c r="H12620" s="2">
        <v>69923.009999999995</v>
      </c>
    </row>
    <row r="12621" spans="1:8" hidden="1" x14ac:dyDescent="0.2">
      <c r="A12621" t="s">
        <v>14110</v>
      </c>
      <c r="B12621" t="s">
        <v>169</v>
      </c>
      <c r="C12621" t="s">
        <v>170</v>
      </c>
      <c r="D12621" t="s">
        <v>15204</v>
      </c>
      <c r="E12621" s="1" t="d">
        <v>2010-03-04</v>
      </c>
      <c r="F12621" s="3">
        <f t="shared" ca="1" si="197"/>
        <v>9.5890410958904102</v>
      </c>
      <c r="G12621" s="2">
        <v>10974</v>
      </c>
      <c r="H12621" s="2">
        <v>10818.99</v>
      </c>
    </row>
    <row r="12622" spans="1:8" hidden="1" x14ac:dyDescent="0.2">
      <c r="A12622" t="s">
        <v>5778</v>
      </c>
      <c r="B12622" t="s">
        <v>29</v>
      </c>
      <c r="C12622" t="s">
        <v>1085</v>
      </c>
      <c r="D12622" t="s">
        <v>15187</v>
      </c>
      <c r="E12622" s="1" t="d">
        <v>2015-06-03</v>
      </c>
      <c r="F12622" s="3">
        <f t="shared" ca="1" si="197"/>
        <v>4.3369863013698629</v>
      </c>
      <c r="G12622" s="2">
        <v>41083</v>
      </c>
      <c r="H12622" s="2">
        <v>41117.35</v>
      </c>
    </row>
    <row r="12623" spans="1:8" hidden="1" x14ac:dyDescent="0.2">
      <c r="A12623" t="s">
        <v>14112</v>
      </c>
      <c r="B12623" t="s">
        <v>4886</v>
      </c>
      <c r="C12623" t="s">
        <v>64</v>
      </c>
      <c r="D12623" t="s">
        <v>15195</v>
      </c>
      <c r="E12623" s="1" t="d">
        <v>2015-09-14</v>
      </c>
      <c r="F12623" s="3">
        <f t="shared" ca="1" si="197"/>
        <v>4.0547945205479454</v>
      </c>
      <c r="G12623" s="2">
        <v>93439</v>
      </c>
      <c r="H12623" s="2">
        <v>92301.17</v>
      </c>
    </row>
    <row r="12624" spans="1:8" hidden="1" x14ac:dyDescent="0.2">
      <c r="A12624" t="s">
        <v>14113</v>
      </c>
      <c r="B12624" t="s">
        <v>309</v>
      </c>
      <c r="C12624" t="s">
        <v>12</v>
      </c>
      <c r="D12624" t="s">
        <v>15182</v>
      </c>
      <c r="E12624" s="1" t="d">
        <v>2012-02-21</v>
      </c>
      <c r="F12624" s="3">
        <f t="shared" ca="1" si="197"/>
        <v>7.6191780821917812</v>
      </c>
      <c r="G12624" s="2">
        <v>47603</v>
      </c>
      <c r="H12624" s="2">
        <v>46848.86</v>
      </c>
    </row>
    <row r="12625" spans="1:8" hidden="1" x14ac:dyDescent="0.2">
      <c r="A12625" t="s">
        <v>14114</v>
      </c>
      <c r="B12625" t="s">
        <v>385</v>
      </c>
      <c r="C12625" t="s">
        <v>451</v>
      </c>
      <c r="D12625" t="s">
        <v>15197</v>
      </c>
      <c r="E12625" s="1" t="d">
        <v>2007-11-19</v>
      </c>
      <c r="F12625" s="3">
        <f t="shared" ca="1" si="197"/>
        <v>11.87945205479452</v>
      </c>
      <c r="G12625" s="2">
        <v>33727</v>
      </c>
      <c r="H12625" s="2">
        <v>35268.21</v>
      </c>
    </row>
    <row r="12626" spans="1:8" hidden="1" x14ac:dyDescent="0.2">
      <c r="A12626" t="s">
        <v>14115</v>
      </c>
      <c r="B12626" t="s">
        <v>291</v>
      </c>
      <c r="C12626" t="s">
        <v>1136</v>
      </c>
      <c r="D12626" t="s">
        <v>15190</v>
      </c>
      <c r="E12626" s="1" t="d">
        <v>1989-08-07</v>
      </c>
      <c r="F12626" s="3">
        <f t="shared" ca="1" si="197"/>
        <v>30.175342465753424</v>
      </c>
      <c r="G12626" s="2">
        <v>45167</v>
      </c>
      <c r="H12626" s="2">
        <v>46357.97</v>
      </c>
    </row>
    <row r="12627" spans="1:8" hidden="1" x14ac:dyDescent="0.2">
      <c r="A12627" t="s">
        <v>12429</v>
      </c>
      <c r="B12627" t="s">
        <v>1106</v>
      </c>
      <c r="C12627" t="s">
        <v>340</v>
      </c>
      <c r="D12627" t="s">
        <v>15206</v>
      </c>
      <c r="E12627" s="1" t="d">
        <v>2018-04-23</v>
      </c>
      <c r="F12627" s="3">
        <f t="shared" ca="1" si="197"/>
        <v>1.4465753424657535</v>
      </c>
      <c r="G12627" s="2">
        <v>56100</v>
      </c>
      <c r="H12627" s="2">
        <v>12734.59</v>
      </c>
    </row>
    <row r="12628" spans="1:8" x14ac:dyDescent="0.2">
      <c r="A12628" t="s">
        <v>2961</v>
      </c>
      <c r="B12628" t="s">
        <v>196</v>
      </c>
      <c r="C12628" t="s">
        <v>1143</v>
      </c>
      <c r="D12628" t="s">
        <v>15184</v>
      </c>
      <c r="E12628" s="1" t="d">
        <v>2018-04-30</v>
      </c>
      <c r="F12628" s="3">
        <f t="shared" ca="1" si="197"/>
        <v>1.4273972602739726</v>
      </c>
      <c r="G12628" s="2">
        <v>153000</v>
      </c>
      <c r="H12628" s="2">
        <v>28871.16</v>
      </c>
    </row>
    <row r="12629" spans="1:8" hidden="1" x14ac:dyDescent="0.2">
      <c r="A12629" t="s">
        <v>14118</v>
      </c>
      <c r="B12629" t="s">
        <v>74</v>
      </c>
      <c r="C12629" t="s">
        <v>2382</v>
      </c>
      <c r="D12629" t="s">
        <v>15190</v>
      </c>
      <c r="E12629" s="1" t="d">
        <v>2013-09-03</v>
      </c>
      <c r="F12629" s="3">
        <f t="shared" ca="1" si="197"/>
        <v>6.0849315068493155</v>
      </c>
      <c r="G12629" s="2">
        <v>32292</v>
      </c>
      <c r="H12629" s="2">
        <v>33938.82</v>
      </c>
    </row>
    <row r="12630" spans="1:8" hidden="1" x14ac:dyDescent="0.2">
      <c r="A12630" t="s">
        <v>2757</v>
      </c>
      <c r="B12630" t="s">
        <v>29</v>
      </c>
      <c r="C12630" t="s">
        <v>1481</v>
      </c>
      <c r="D12630" t="s">
        <v>15187</v>
      </c>
      <c r="E12630" s="1" t="d">
        <v>2017-03-08</v>
      </c>
      <c r="F12630" s="3">
        <f t="shared" ca="1" si="197"/>
        <v>2.5726027397260274</v>
      </c>
      <c r="G12630" s="2">
        <v>41083</v>
      </c>
      <c r="H12630" s="2">
        <v>41075.67</v>
      </c>
    </row>
    <row r="12631" spans="1:8" hidden="1" x14ac:dyDescent="0.2">
      <c r="A12631" t="s">
        <v>14120</v>
      </c>
      <c r="B12631" t="s">
        <v>193</v>
      </c>
      <c r="C12631" t="s">
        <v>833</v>
      </c>
      <c r="D12631" t="s">
        <v>15191</v>
      </c>
      <c r="E12631" s="1" t="d">
        <v>2006-09-11</v>
      </c>
      <c r="F12631" s="3">
        <f t="shared" ca="1" si="197"/>
        <v>13.068493150684931</v>
      </c>
      <c r="G12631" s="2">
        <v>34439</v>
      </c>
      <c r="H12631" s="2">
        <v>37089.31</v>
      </c>
    </row>
    <row r="12632" spans="1:8" hidden="1" x14ac:dyDescent="0.2">
      <c r="A12632" t="s">
        <v>14121</v>
      </c>
      <c r="B12632" t="s">
        <v>433</v>
      </c>
      <c r="C12632" t="s">
        <v>434</v>
      </c>
      <c r="D12632" t="s">
        <v>15190</v>
      </c>
      <c r="E12632" s="1" t="d">
        <v>2013-12-23</v>
      </c>
      <c r="F12632" s="3">
        <f t="shared" ca="1" si="197"/>
        <v>5.7808219178082192</v>
      </c>
      <c r="G12632" s="2">
        <v>43088</v>
      </c>
      <c r="H12632" s="2">
        <v>42856.91</v>
      </c>
    </row>
    <row r="12633" spans="1:8" hidden="1" x14ac:dyDescent="0.2">
      <c r="A12633" t="s">
        <v>14122</v>
      </c>
      <c r="B12633" t="s">
        <v>484</v>
      </c>
      <c r="C12633" t="s">
        <v>812</v>
      </c>
      <c r="D12633" t="s">
        <v>15188</v>
      </c>
      <c r="E12633" s="1" t="d">
        <v>1989-04-01</v>
      </c>
      <c r="F12633" s="3">
        <f t="shared" ca="1" si="197"/>
        <v>30.526027397260275</v>
      </c>
      <c r="G12633" s="2">
        <v>48918</v>
      </c>
      <c r="H12633" s="2">
        <v>48778.66</v>
      </c>
    </row>
    <row r="12634" spans="1:8" hidden="1" x14ac:dyDescent="0.2">
      <c r="A12634" t="s">
        <v>14123</v>
      </c>
      <c r="B12634" t="s">
        <v>4703</v>
      </c>
      <c r="C12634" t="s">
        <v>15</v>
      </c>
      <c r="D12634" t="s">
        <v>15183</v>
      </c>
      <c r="E12634" s="1" t="d">
        <v>2015-02-03</v>
      </c>
      <c r="F12634" s="3">
        <f t="shared" ca="1" si="197"/>
        <v>4.6657534246575345</v>
      </c>
      <c r="G12634" s="2">
        <v>48045</v>
      </c>
      <c r="H12634" s="2">
        <v>43620.27</v>
      </c>
    </row>
    <row r="12635" spans="1:8" hidden="1" x14ac:dyDescent="0.2">
      <c r="A12635" t="s">
        <v>14124</v>
      </c>
      <c r="B12635" t="s">
        <v>193</v>
      </c>
      <c r="C12635" t="s">
        <v>366</v>
      </c>
      <c r="D12635" t="s">
        <v>15191</v>
      </c>
      <c r="E12635" s="1" t="d">
        <v>2016-10-11</v>
      </c>
      <c r="F12635" s="3">
        <f t="shared" ca="1" si="197"/>
        <v>2.978082191780822</v>
      </c>
      <c r="G12635" s="2">
        <v>32227</v>
      </c>
      <c r="H12635" s="2">
        <v>39779.15</v>
      </c>
    </row>
    <row r="12636" spans="1:8" hidden="1" x14ac:dyDescent="0.2">
      <c r="A12636" t="s">
        <v>11907</v>
      </c>
      <c r="B12636" t="s">
        <v>29</v>
      </c>
      <c r="C12636" t="s">
        <v>842</v>
      </c>
      <c r="D12636" t="s">
        <v>15187</v>
      </c>
      <c r="E12636" s="1" t="d">
        <v>2017-07-12</v>
      </c>
      <c r="F12636" s="3">
        <f t="shared" ca="1" si="197"/>
        <v>2.2273972602739724</v>
      </c>
      <c r="G12636" s="2">
        <v>41083</v>
      </c>
      <c r="H12636" s="2">
        <v>41039.19</v>
      </c>
    </row>
    <row r="12637" spans="1:8" x14ac:dyDescent="0.2">
      <c r="A12637" t="s">
        <v>8238</v>
      </c>
      <c r="B12637" t="s">
        <v>536</v>
      </c>
      <c r="C12637" t="s">
        <v>1091</v>
      </c>
      <c r="D12637" t="s">
        <v>15184</v>
      </c>
      <c r="E12637" s="1" t="d">
        <v>2006-09-27</v>
      </c>
      <c r="F12637" s="3">
        <f t="shared" ca="1" si="197"/>
        <v>13.024657534246575</v>
      </c>
      <c r="G12637" s="2">
        <v>29994</v>
      </c>
      <c r="H12637" s="2">
        <v>28840.47</v>
      </c>
    </row>
    <row r="12638" spans="1:8" x14ac:dyDescent="0.2">
      <c r="A12638" t="s">
        <v>9493</v>
      </c>
      <c r="B12638" t="s">
        <v>536</v>
      </c>
      <c r="C12638" t="s">
        <v>8960</v>
      </c>
      <c r="D12638" t="s">
        <v>15184</v>
      </c>
      <c r="E12638" s="1" t="d">
        <v>1986-01-17</v>
      </c>
      <c r="F12638" s="3">
        <f t="shared" ca="1" si="197"/>
        <v>33.731506849315068</v>
      </c>
      <c r="G12638" s="2">
        <v>41995</v>
      </c>
      <c r="H12638" s="2">
        <v>28775.52</v>
      </c>
    </row>
    <row r="12639" spans="1:8" hidden="1" x14ac:dyDescent="0.2">
      <c r="A12639" t="s">
        <v>14128</v>
      </c>
      <c r="B12639" t="s">
        <v>513</v>
      </c>
      <c r="C12639" t="s">
        <v>833</v>
      </c>
      <c r="D12639" t="s">
        <v>15191</v>
      </c>
      <c r="E12639" s="1" t="d">
        <v>2000-11-27</v>
      </c>
      <c r="F12639" s="3">
        <f t="shared" ca="1" si="197"/>
        <v>18.860273972602741</v>
      </c>
      <c r="G12639" s="2">
        <v>39969</v>
      </c>
      <c r="H12639" s="2">
        <v>45658.81</v>
      </c>
    </row>
    <row r="12640" spans="1:8" hidden="1" x14ac:dyDescent="0.2">
      <c r="A12640" t="s">
        <v>14129</v>
      </c>
      <c r="B12640" t="s">
        <v>261</v>
      </c>
      <c r="C12640" t="s">
        <v>262</v>
      </c>
      <c r="D12640" t="s">
        <v>15208</v>
      </c>
      <c r="E12640" s="1" t="d">
        <v>2017-01-03</v>
      </c>
      <c r="F12640" s="3">
        <f t="shared" ca="1" si="197"/>
        <v>2.7479452054794522</v>
      </c>
      <c r="G12640" s="2">
        <v>78000</v>
      </c>
      <c r="H12640" s="2">
        <v>76615.42</v>
      </c>
    </row>
    <row r="12641" spans="1:8" hidden="1" x14ac:dyDescent="0.2">
      <c r="A12641" t="s">
        <v>14130</v>
      </c>
      <c r="B12641" t="s">
        <v>38</v>
      </c>
      <c r="C12641" t="s">
        <v>39</v>
      </c>
      <c r="D12641" t="s">
        <v>15189</v>
      </c>
      <c r="E12641" s="1" t="d">
        <v>2017-05-27</v>
      </c>
      <c r="F12641" s="3">
        <f t="shared" ca="1" si="197"/>
        <v>2.3534246575342466</v>
      </c>
      <c r="G12641" s="2">
        <v>22464</v>
      </c>
      <c r="H12641" s="2">
        <v>3256.2</v>
      </c>
    </row>
    <row r="12642" spans="1:8" hidden="1" x14ac:dyDescent="0.2">
      <c r="A12642" t="s">
        <v>14131</v>
      </c>
      <c r="B12642" t="s">
        <v>128</v>
      </c>
      <c r="C12642" t="s">
        <v>1949</v>
      </c>
      <c r="D12642" t="s">
        <v>15190</v>
      </c>
      <c r="E12642" s="1" t="d">
        <v>2002-01-17</v>
      </c>
      <c r="F12642" s="3">
        <f t="shared" ca="1" si="197"/>
        <v>17.720547945205478</v>
      </c>
      <c r="G12642" s="2">
        <v>35712</v>
      </c>
      <c r="H12642" s="2">
        <v>36353.5</v>
      </c>
    </row>
    <row r="12643" spans="1:8" hidden="1" x14ac:dyDescent="0.2">
      <c r="A12643" t="s">
        <v>14132</v>
      </c>
      <c r="B12643" t="s">
        <v>51</v>
      </c>
      <c r="C12643" t="s">
        <v>1132</v>
      </c>
      <c r="D12643" t="s">
        <v>15197</v>
      </c>
      <c r="E12643" s="1" t="d">
        <v>2015-05-14</v>
      </c>
      <c r="F12643" s="3">
        <f t="shared" ca="1" si="197"/>
        <v>4.3917808219178083</v>
      </c>
      <c r="G12643" s="2">
        <v>35750</v>
      </c>
      <c r="H12643" s="2">
        <v>33143.35</v>
      </c>
    </row>
    <row r="12644" spans="1:8" hidden="1" x14ac:dyDescent="0.2">
      <c r="A12644" t="s">
        <v>14133</v>
      </c>
      <c r="B12644" t="s">
        <v>309</v>
      </c>
      <c r="C12644" t="s">
        <v>310</v>
      </c>
      <c r="D12644" t="s">
        <v>15182</v>
      </c>
      <c r="E12644" s="1" t="d">
        <v>2017-02-27</v>
      </c>
      <c r="F12644" s="3">
        <f t="shared" ca="1" si="197"/>
        <v>2.5972602739726027</v>
      </c>
      <c r="G12644" s="2">
        <v>49884</v>
      </c>
      <c r="H12644" s="2">
        <v>49620.81</v>
      </c>
    </row>
    <row r="12645" spans="1:8" hidden="1" x14ac:dyDescent="0.2">
      <c r="A12645" t="s">
        <v>14134</v>
      </c>
      <c r="B12645" t="s">
        <v>42</v>
      </c>
      <c r="C12645" t="s">
        <v>43</v>
      </c>
      <c r="D12645" t="s">
        <v>15190</v>
      </c>
      <c r="E12645" s="1" t="d">
        <v>2013-04-01</v>
      </c>
      <c r="F12645" s="3">
        <f t="shared" ca="1" si="197"/>
        <v>6.5095890410958903</v>
      </c>
      <c r="G12645" s="2">
        <v>64600</v>
      </c>
      <c r="H12645" s="2">
        <v>64684.73</v>
      </c>
    </row>
    <row r="12646" spans="1:8" x14ac:dyDescent="0.2">
      <c r="A12646" t="s">
        <v>11020</v>
      </c>
      <c r="B12646" t="s">
        <v>536</v>
      </c>
      <c r="C12646" t="s">
        <v>877</v>
      </c>
      <c r="D12646" t="s">
        <v>15184</v>
      </c>
      <c r="E12646" s="1" t="d">
        <v>2006-02-02</v>
      </c>
      <c r="F12646" s="3">
        <f t="shared" ca="1" si="197"/>
        <v>13.673972602739726</v>
      </c>
      <c r="G12646" s="2">
        <v>29994</v>
      </c>
      <c r="H12646" s="2">
        <v>28508.79</v>
      </c>
    </row>
    <row r="12647" spans="1:8" hidden="1" x14ac:dyDescent="0.2">
      <c r="A12647" t="s">
        <v>14136</v>
      </c>
      <c r="B12647" t="s">
        <v>14137</v>
      </c>
      <c r="C12647" t="s">
        <v>107</v>
      </c>
      <c r="D12647" t="s">
        <v>15192</v>
      </c>
      <c r="E12647" s="1" t="d">
        <v>1994-01-10</v>
      </c>
      <c r="F12647" s="3">
        <f t="shared" ca="1" si="197"/>
        <v>25.745205479452054</v>
      </c>
      <c r="G12647" s="2">
        <v>50697</v>
      </c>
      <c r="H12647" s="2">
        <v>51514.400000000001</v>
      </c>
    </row>
    <row r="12648" spans="1:8" hidden="1" x14ac:dyDescent="0.2">
      <c r="A12648" t="s">
        <v>14138</v>
      </c>
      <c r="B12648" t="s">
        <v>23</v>
      </c>
      <c r="C12648" t="s">
        <v>24</v>
      </c>
      <c r="D12648" t="s">
        <v>15185</v>
      </c>
      <c r="E12648" s="1" t="d">
        <v>2014-07-08</v>
      </c>
      <c r="F12648" s="3">
        <f t="shared" ca="1" si="197"/>
        <v>5.2410958904109588</v>
      </c>
      <c r="G12648" s="2">
        <v>24960</v>
      </c>
      <c r="H12648">
        <v>579.96</v>
      </c>
    </row>
    <row r="12649" spans="1:8" x14ac:dyDescent="0.2">
      <c r="A12649" t="s">
        <v>8286</v>
      </c>
      <c r="B12649" t="s">
        <v>17</v>
      </c>
      <c r="C12649" t="s">
        <v>18</v>
      </c>
      <c r="D12649" t="s">
        <v>15184</v>
      </c>
      <c r="E12649" s="1" t="d">
        <v>2017-12-21</v>
      </c>
      <c r="F12649" s="3">
        <f t="shared" ca="1" si="197"/>
        <v>1.7835616438356163</v>
      </c>
      <c r="G12649" s="2">
        <v>50440</v>
      </c>
      <c r="H12649" s="2">
        <v>28484.07</v>
      </c>
    </row>
    <row r="12650" spans="1:8" x14ac:dyDescent="0.2">
      <c r="A12650" t="s">
        <v>5431</v>
      </c>
      <c r="B12650" t="s">
        <v>17</v>
      </c>
      <c r="C12650" t="s">
        <v>18</v>
      </c>
      <c r="D12650" t="s">
        <v>15184</v>
      </c>
      <c r="E12650" s="1" t="d">
        <v>2017-12-18</v>
      </c>
      <c r="F12650" s="3">
        <f t="shared" ca="1" si="197"/>
        <v>1.7917808219178082</v>
      </c>
      <c r="G12650" s="2">
        <v>50440</v>
      </c>
      <c r="H12650" s="2">
        <v>28481.15</v>
      </c>
    </row>
    <row r="12651" spans="1:8" hidden="1" x14ac:dyDescent="0.2">
      <c r="A12651" t="s">
        <v>10506</v>
      </c>
      <c r="B12651" t="s">
        <v>390</v>
      </c>
      <c r="C12651" t="s">
        <v>933</v>
      </c>
      <c r="D12651" t="s">
        <v>15187</v>
      </c>
      <c r="E12651" s="1" t="d">
        <v>2016-10-19</v>
      </c>
      <c r="F12651" s="3">
        <f t="shared" ca="1" si="197"/>
        <v>2.956164383561644</v>
      </c>
      <c r="G12651" s="2">
        <v>36988</v>
      </c>
      <c r="H12651" s="2">
        <v>41036.19</v>
      </c>
    </row>
    <row r="12652" spans="1:8" hidden="1" x14ac:dyDescent="0.2">
      <c r="A12652" t="s">
        <v>12103</v>
      </c>
      <c r="B12652" t="s">
        <v>1106</v>
      </c>
      <c r="C12652" t="s">
        <v>204</v>
      </c>
      <c r="D12652" t="s">
        <v>15196</v>
      </c>
      <c r="E12652" s="1" t="d">
        <v>1979-02-03</v>
      </c>
      <c r="F12652" s="3">
        <f t="shared" ca="1" si="197"/>
        <v>40.69041095890411</v>
      </c>
      <c r="G12652" s="2">
        <v>55900</v>
      </c>
      <c r="H12652" s="2">
        <v>57127.45</v>
      </c>
    </row>
    <row r="12653" spans="1:8" hidden="1" x14ac:dyDescent="0.2">
      <c r="A12653" t="s">
        <v>10219</v>
      </c>
      <c r="B12653" t="s">
        <v>29</v>
      </c>
      <c r="C12653" t="s">
        <v>332</v>
      </c>
      <c r="D12653" t="s">
        <v>15187</v>
      </c>
      <c r="E12653" s="1" t="d">
        <v>2017-03-08</v>
      </c>
      <c r="F12653" s="3">
        <f t="shared" ca="1" si="197"/>
        <v>2.5726027397260274</v>
      </c>
      <c r="G12653" s="2">
        <v>41083</v>
      </c>
      <c r="H12653" s="2">
        <v>41013.019999999997</v>
      </c>
    </row>
    <row r="12654" spans="1:8" hidden="1" x14ac:dyDescent="0.2">
      <c r="A12654" t="s">
        <v>14144</v>
      </c>
      <c r="B12654" t="s">
        <v>941</v>
      </c>
      <c r="C12654" t="s">
        <v>2238</v>
      </c>
      <c r="D12654" t="s">
        <v>15202</v>
      </c>
      <c r="E12654" s="1" t="d">
        <v>1992-11-30</v>
      </c>
      <c r="F12654" s="3">
        <f t="shared" ca="1" si="197"/>
        <v>26.857534246575341</v>
      </c>
      <c r="G12654" s="2">
        <v>62088</v>
      </c>
      <c r="H12654" s="2">
        <v>63327.91</v>
      </c>
    </row>
    <row r="12655" spans="1:8" x14ac:dyDescent="0.2">
      <c r="A12655" t="s">
        <v>6302</v>
      </c>
      <c r="B12655" t="s">
        <v>17</v>
      </c>
      <c r="C12655" t="s">
        <v>18</v>
      </c>
      <c r="D12655" t="s">
        <v>15184</v>
      </c>
      <c r="E12655" s="1" t="d">
        <v>2017-12-18</v>
      </c>
      <c r="F12655" s="3">
        <f t="shared" ca="1" si="197"/>
        <v>1.7917808219178082</v>
      </c>
      <c r="G12655" s="2">
        <v>50440</v>
      </c>
      <c r="H12655" s="2">
        <v>28481.15</v>
      </c>
    </row>
    <row r="12656" spans="1:8" hidden="1" x14ac:dyDescent="0.2">
      <c r="A12656" t="s">
        <v>14146</v>
      </c>
      <c r="B12656" t="s">
        <v>4864</v>
      </c>
      <c r="C12656" t="s">
        <v>471</v>
      </c>
      <c r="D12656" t="s">
        <v>15217</v>
      </c>
      <c r="E12656" s="1" t="d">
        <v>2007-09-24</v>
      </c>
      <c r="F12656" s="3">
        <f t="shared" ca="1" si="197"/>
        <v>12.032876712328767</v>
      </c>
      <c r="G12656" s="2">
        <v>57099</v>
      </c>
      <c r="H12656" s="2">
        <v>57774.2</v>
      </c>
    </row>
    <row r="12657" spans="1:8" hidden="1" x14ac:dyDescent="0.2">
      <c r="A12657" t="s">
        <v>13908</v>
      </c>
      <c r="B12657" t="s">
        <v>29</v>
      </c>
      <c r="C12657" t="s">
        <v>391</v>
      </c>
      <c r="D12657" t="s">
        <v>15187</v>
      </c>
      <c r="E12657" s="1" t="d">
        <v>2017-03-08</v>
      </c>
      <c r="F12657" s="3">
        <f t="shared" ca="1" si="197"/>
        <v>2.5726027397260274</v>
      </c>
      <c r="G12657" s="2">
        <v>41083</v>
      </c>
      <c r="H12657" s="2">
        <v>40979.43</v>
      </c>
    </row>
    <row r="12658" spans="1:8" hidden="1" x14ac:dyDescent="0.2">
      <c r="A12658" t="s">
        <v>14148</v>
      </c>
      <c r="B12658" t="s">
        <v>1163</v>
      </c>
      <c r="C12658" t="s">
        <v>1194</v>
      </c>
      <c r="D12658" t="s">
        <v>15182</v>
      </c>
      <c r="E12658" s="1" t="d">
        <v>2006-12-18</v>
      </c>
      <c r="F12658" s="3">
        <f t="shared" ca="1" si="197"/>
        <v>12.8</v>
      </c>
      <c r="G12658" s="2">
        <v>101900</v>
      </c>
      <c r="H12658" s="2">
        <v>93286.24</v>
      </c>
    </row>
    <row r="12659" spans="1:8" hidden="1" x14ac:dyDescent="0.2">
      <c r="A12659" t="s">
        <v>14149</v>
      </c>
      <c r="B12659" t="s">
        <v>9352</v>
      </c>
      <c r="C12659" t="s">
        <v>480</v>
      </c>
      <c r="D12659" t="s">
        <v>15188</v>
      </c>
      <c r="E12659" s="1" t="d">
        <v>1987-01-06</v>
      </c>
      <c r="F12659" s="3">
        <f t="shared" ca="1" si="197"/>
        <v>32.761643835616439</v>
      </c>
      <c r="G12659" s="2">
        <v>98468</v>
      </c>
      <c r="H12659" s="2">
        <v>99167.99</v>
      </c>
    </row>
    <row r="12660" spans="1:8" hidden="1" x14ac:dyDescent="0.2">
      <c r="A12660" t="s">
        <v>14150</v>
      </c>
      <c r="B12660" t="s">
        <v>677</v>
      </c>
      <c r="C12660" t="s">
        <v>678</v>
      </c>
      <c r="D12660" t="s">
        <v>15211</v>
      </c>
      <c r="E12660" s="1" t="d">
        <v>2016-11-10</v>
      </c>
      <c r="F12660" s="3">
        <f t="shared" ca="1" si="197"/>
        <v>2.8958904109589043</v>
      </c>
      <c r="G12660" s="2">
        <v>31169</v>
      </c>
      <c r="H12660" s="2">
        <v>31184.93</v>
      </c>
    </row>
    <row r="12661" spans="1:8" hidden="1" x14ac:dyDescent="0.2">
      <c r="A12661" t="s">
        <v>7837</v>
      </c>
      <c r="B12661" t="s">
        <v>29</v>
      </c>
      <c r="C12661" t="s">
        <v>383</v>
      </c>
      <c r="D12661" t="s">
        <v>15187</v>
      </c>
      <c r="E12661" s="1" t="d">
        <v>2017-03-08</v>
      </c>
      <c r="F12661" s="3">
        <f t="shared" ca="1" si="197"/>
        <v>2.5726027397260274</v>
      </c>
      <c r="G12661" s="2">
        <v>41083</v>
      </c>
      <c r="H12661" s="2">
        <v>40972.879999999997</v>
      </c>
    </row>
    <row r="12662" spans="1:8" hidden="1" x14ac:dyDescent="0.2">
      <c r="A12662" t="s">
        <v>14152</v>
      </c>
      <c r="B12662" t="s">
        <v>1054</v>
      </c>
      <c r="C12662" t="s">
        <v>292</v>
      </c>
      <c r="D12662" t="s">
        <v>15197</v>
      </c>
      <c r="E12662" s="1" t="d">
        <v>1983-07-25</v>
      </c>
      <c r="F12662" s="3">
        <f t="shared" ca="1" si="197"/>
        <v>36.216438356164382</v>
      </c>
      <c r="G12662" s="2">
        <v>51799</v>
      </c>
      <c r="H12662" s="2">
        <v>52187.16</v>
      </c>
    </row>
    <row r="12663" spans="1:8" hidden="1" x14ac:dyDescent="0.2">
      <c r="A12663" t="s">
        <v>14153</v>
      </c>
      <c r="B12663" t="s">
        <v>112</v>
      </c>
      <c r="C12663" t="s">
        <v>1961</v>
      </c>
      <c r="D12663" t="s">
        <v>15194</v>
      </c>
      <c r="E12663" s="1" t="d">
        <v>2014-03-31</v>
      </c>
      <c r="F12663" s="3">
        <f t="shared" ca="1" si="197"/>
        <v>5.5123287671232877</v>
      </c>
      <c r="G12663" s="2">
        <v>21008</v>
      </c>
      <c r="H12663" s="2">
        <v>5249.38</v>
      </c>
    </row>
    <row r="12664" spans="1:8" hidden="1" x14ac:dyDescent="0.2">
      <c r="A12664" t="s">
        <v>14154</v>
      </c>
      <c r="B12664" t="s">
        <v>14155</v>
      </c>
      <c r="C12664" t="s">
        <v>1132</v>
      </c>
      <c r="D12664" t="s">
        <v>15197</v>
      </c>
      <c r="E12664" s="1" t="d">
        <v>2016-11-07</v>
      </c>
      <c r="F12664" s="3">
        <f t="shared" ca="1" si="197"/>
        <v>2.904109589041096</v>
      </c>
      <c r="G12664" s="2">
        <v>83232</v>
      </c>
      <c r="H12664" s="2">
        <v>81724.25</v>
      </c>
    </row>
    <row r="12665" spans="1:8" hidden="1" x14ac:dyDescent="0.2">
      <c r="A12665" t="s">
        <v>14156</v>
      </c>
      <c r="B12665" t="s">
        <v>803</v>
      </c>
      <c r="C12665" t="s">
        <v>804</v>
      </c>
      <c r="D12665" t="s">
        <v>15194</v>
      </c>
      <c r="E12665" s="1" t="d">
        <v>2010-07-07</v>
      </c>
      <c r="F12665" s="3">
        <f t="shared" ca="1" si="197"/>
        <v>9.2465753424657535</v>
      </c>
      <c r="G12665" s="2">
        <v>43285</v>
      </c>
      <c r="H12665" s="2">
        <v>58874.34</v>
      </c>
    </row>
    <row r="12666" spans="1:8" hidden="1" x14ac:dyDescent="0.2">
      <c r="A12666" t="s">
        <v>14157</v>
      </c>
      <c r="B12666" t="s">
        <v>14158</v>
      </c>
      <c r="C12666" t="s">
        <v>657</v>
      </c>
      <c r="D12666" t="s">
        <v>15201</v>
      </c>
      <c r="E12666" s="1" t="d">
        <v>2000-06-08</v>
      </c>
      <c r="F12666" s="3">
        <f t="shared" ca="1" si="197"/>
        <v>19.331506849315069</v>
      </c>
      <c r="G12666" s="2">
        <v>53984</v>
      </c>
      <c r="H12666" s="2">
        <v>103724.56</v>
      </c>
    </row>
    <row r="12667" spans="1:8" hidden="1" x14ac:dyDescent="0.2">
      <c r="A12667" t="s">
        <v>14159</v>
      </c>
      <c r="B12667" t="s">
        <v>400</v>
      </c>
      <c r="C12667" t="s">
        <v>401</v>
      </c>
      <c r="D12667" t="s">
        <v>15190</v>
      </c>
      <c r="E12667" s="1" t="d">
        <v>1999-08-23</v>
      </c>
      <c r="F12667" s="3">
        <f t="shared" ca="1" si="197"/>
        <v>20.126027397260273</v>
      </c>
      <c r="G12667" s="2">
        <v>51253</v>
      </c>
      <c r="H12667" s="2">
        <v>67667.429999999993</v>
      </c>
    </row>
    <row r="12668" spans="1:8" x14ac:dyDescent="0.2">
      <c r="A12668" t="s">
        <v>8943</v>
      </c>
      <c r="B12668" t="s">
        <v>17</v>
      </c>
      <c r="C12668" t="s">
        <v>18</v>
      </c>
      <c r="D12668" t="s">
        <v>15184</v>
      </c>
      <c r="E12668" s="1" t="d">
        <v>2017-12-18</v>
      </c>
      <c r="F12668" s="3">
        <f t="shared" ca="1" si="197"/>
        <v>1.7917808219178082</v>
      </c>
      <c r="G12668" s="2">
        <v>50440</v>
      </c>
      <c r="H12668" s="2">
        <v>28481.15</v>
      </c>
    </row>
    <row r="12669" spans="1:8" hidden="1" x14ac:dyDescent="0.2">
      <c r="A12669" t="s">
        <v>14160</v>
      </c>
      <c r="B12669" t="s">
        <v>74</v>
      </c>
      <c r="C12669" t="s">
        <v>13767</v>
      </c>
      <c r="D12669" t="s">
        <v>15197</v>
      </c>
      <c r="E12669" s="1" t="d">
        <v>2006-08-14</v>
      </c>
      <c r="F12669" s="3">
        <f t="shared" ca="1" si="197"/>
        <v>13.145205479452056</v>
      </c>
      <c r="G12669" s="2">
        <v>33270</v>
      </c>
      <c r="H12669" s="2">
        <v>39115.550000000003</v>
      </c>
    </row>
    <row r="12670" spans="1:8" hidden="1" x14ac:dyDescent="0.2">
      <c r="A12670" t="s">
        <v>14161</v>
      </c>
      <c r="B12670" t="s">
        <v>1054</v>
      </c>
      <c r="C12670" t="s">
        <v>3509</v>
      </c>
      <c r="D12670" t="s">
        <v>15190</v>
      </c>
      <c r="E12670" s="1" t="d">
        <v>1976-04-01</v>
      </c>
      <c r="F12670" s="3">
        <f t="shared" ca="1" si="197"/>
        <v>43.534246575342465</v>
      </c>
      <c r="G12670" s="2">
        <v>52700</v>
      </c>
      <c r="H12670" s="2">
        <v>95939.97</v>
      </c>
    </row>
    <row r="12671" spans="1:8" hidden="1" x14ac:dyDescent="0.2">
      <c r="A12671" t="s">
        <v>14162</v>
      </c>
      <c r="B12671" t="s">
        <v>109</v>
      </c>
      <c r="C12671" t="s">
        <v>1380</v>
      </c>
      <c r="D12671" t="s">
        <v>15182</v>
      </c>
      <c r="E12671" s="1" t="d">
        <v>2011-10-17</v>
      </c>
      <c r="F12671" s="3">
        <f t="shared" ca="1" si="197"/>
        <v>7.9671232876712326</v>
      </c>
      <c r="G12671" s="2">
        <v>104000</v>
      </c>
      <c r="H12671" s="2">
        <v>1841.5</v>
      </c>
    </row>
    <row r="12672" spans="1:8" hidden="1" x14ac:dyDescent="0.2">
      <c r="A12672" t="s">
        <v>14163</v>
      </c>
      <c r="B12672" t="s">
        <v>42</v>
      </c>
      <c r="C12672" t="s">
        <v>43</v>
      </c>
      <c r="D12672" t="s">
        <v>15190</v>
      </c>
      <c r="E12672" s="1" t="d">
        <v>2018-04-21</v>
      </c>
      <c r="F12672" s="3">
        <f t="shared" ca="1" si="197"/>
        <v>1.452054794520548</v>
      </c>
      <c r="G12672" s="2">
        <v>64505</v>
      </c>
      <c r="H12672" s="2">
        <v>14642.5</v>
      </c>
    </row>
    <row r="12673" spans="1:8" hidden="1" x14ac:dyDescent="0.2">
      <c r="A12673" t="s">
        <v>14164</v>
      </c>
      <c r="B12673" t="s">
        <v>14165</v>
      </c>
      <c r="C12673" t="s">
        <v>2936</v>
      </c>
      <c r="D12673" t="s">
        <v>15227</v>
      </c>
      <c r="E12673" s="1" t="d">
        <v>2003-06-17</v>
      </c>
      <c r="F12673" s="3">
        <f t="shared" ca="1" si="197"/>
        <v>16.306849315068494</v>
      </c>
      <c r="G12673" s="2">
        <v>11000</v>
      </c>
      <c r="H12673" s="2">
        <v>10703.91</v>
      </c>
    </row>
    <row r="12674" spans="1:8" hidden="1" x14ac:dyDescent="0.2">
      <c r="A12674" t="s">
        <v>14166</v>
      </c>
      <c r="B12674" t="s">
        <v>77</v>
      </c>
      <c r="C12674" t="s">
        <v>1132</v>
      </c>
      <c r="D12674" t="s">
        <v>15197</v>
      </c>
      <c r="E12674" s="1" t="d">
        <v>2012-10-01</v>
      </c>
      <c r="F12674" s="3">
        <f t="shared" ca="1" si="197"/>
        <v>7.0082191780821921</v>
      </c>
      <c r="G12674" s="2">
        <v>61608</v>
      </c>
      <c r="H12674" s="2">
        <v>61991.86</v>
      </c>
    </row>
    <row r="12675" spans="1:8" hidden="1" x14ac:dyDescent="0.2">
      <c r="A12675" t="s">
        <v>14167</v>
      </c>
      <c r="B12675" t="s">
        <v>51</v>
      </c>
      <c r="C12675" t="s">
        <v>1010</v>
      </c>
      <c r="D12675" t="s">
        <v>15190</v>
      </c>
      <c r="E12675" s="1" t="d">
        <v>2005-05-12</v>
      </c>
      <c r="F12675" s="3">
        <f t="shared" ref="F12675:F12738" ca="1" si="198">(TODAY()-E12675)/365</f>
        <v>14.402739726027397</v>
      </c>
      <c r="G12675" s="2">
        <v>37401</v>
      </c>
      <c r="H12675" s="2">
        <v>37942.910000000003</v>
      </c>
    </row>
    <row r="12676" spans="1:8" hidden="1" x14ac:dyDescent="0.2">
      <c r="A12676" t="s">
        <v>14168</v>
      </c>
      <c r="B12676" t="s">
        <v>74</v>
      </c>
      <c r="C12676" t="s">
        <v>8698</v>
      </c>
      <c r="D12676" t="s">
        <v>15191</v>
      </c>
      <c r="E12676" s="1" t="d">
        <v>2006-10-16</v>
      </c>
      <c r="F12676" s="3">
        <f t="shared" ca="1" si="198"/>
        <v>12.972602739726028</v>
      </c>
      <c r="G12676" s="2">
        <v>33270</v>
      </c>
      <c r="H12676" s="2">
        <v>38971.089999999997</v>
      </c>
    </row>
    <row r="12677" spans="1:8" hidden="1" x14ac:dyDescent="0.2">
      <c r="A12677" t="s">
        <v>14169</v>
      </c>
      <c r="B12677" t="s">
        <v>74</v>
      </c>
      <c r="C12677" t="s">
        <v>276</v>
      </c>
      <c r="D12677" t="s">
        <v>15196</v>
      </c>
      <c r="E12677" s="1" t="d">
        <v>1994-11-21</v>
      </c>
      <c r="F12677" s="3">
        <f t="shared" ca="1" si="198"/>
        <v>24.882191780821916</v>
      </c>
      <c r="G12677" s="2">
        <v>35225</v>
      </c>
      <c r="H12677" s="2">
        <v>71419.7</v>
      </c>
    </row>
    <row r="12678" spans="1:8" hidden="1" x14ac:dyDescent="0.2">
      <c r="A12678" t="s">
        <v>14170</v>
      </c>
      <c r="B12678" t="s">
        <v>3630</v>
      </c>
      <c r="C12678" t="s">
        <v>1532</v>
      </c>
      <c r="D12678" t="s">
        <v>15211</v>
      </c>
      <c r="E12678" s="1" t="d">
        <v>2000-01-13</v>
      </c>
      <c r="F12678" s="3">
        <f t="shared" ca="1" si="198"/>
        <v>19.734246575342464</v>
      </c>
      <c r="G12678" s="2">
        <v>49302</v>
      </c>
      <c r="H12678" s="2">
        <v>50333.48</v>
      </c>
    </row>
    <row r="12679" spans="1:8" hidden="1" x14ac:dyDescent="0.2">
      <c r="A12679" t="s">
        <v>14171</v>
      </c>
      <c r="B12679" t="s">
        <v>193</v>
      </c>
      <c r="C12679" t="s">
        <v>386</v>
      </c>
      <c r="D12679" t="s">
        <v>15191</v>
      </c>
      <c r="E12679" s="1" t="d">
        <v>1987-07-20</v>
      </c>
      <c r="F12679" s="3">
        <f t="shared" ca="1" si="198"/>
        <v>32.227397260273975</v>
      </c>
      <c r="G12679" s="2">
        <v>38433</v>
      </c>
      <c r="H12679" s="2">
        <v>39582.550000000003</v>
      </c>
    </row>
    <row r="12680" spans="1:8" x14ac:dyDescent="0.2">
      <c r="A12680" t="s">
        <v>11144</v>
      </c>
      <c r="B12680" t="s">
        <v>17</v>
      </c>
      <c r="C12680" t="s">
        <v>18</v>
      </c>
      <c r="D12680" t="s">
        <v>15184</v>
      </c>
      <c r="E12680" s="1" t="d">
        <v>2017-12-18</v>
      </c>
      <c r="F12680" s="3">
        <f t="shared" ca="1" si="198"/>
        <v>1.7917808219178082</v>
      </c>
      <c r="G12680" s="2">
        <v>50440</v>
      </c>
      <c r="H12680" s="2">
        <v>28481.15</v>
      </c>
    </row>
    <row r="12681" spans="1:8" hidden="1" x14ac:dyDescent="0.2">
      <c r="A12681" t="s">
        <v>14173</v>
      </c>
      <c r="B12681" t="s">
        <v>506</v>
      </c>
      <c r="C12681" t="s">
        <v>388</v>
      </c>
      <c r="D12681" t="s">
        <v>15193</v>
      </c>
      <c r="E12681" s="1" t="d">
        <v>2017-11-22</v>
      </c>
      <c r="F12681" s="3">
        <f t="shared" ca="1" si="198"/>
        <v>1.8630136986301369</v>
      </c>
      <c r="G12681" s="2">
        <v>29494</v>
      </c>
      <c r="H12681" s="2">
        <v>16477.38</v>
      </c>
    </row>
    <row r="12682" spans="1:8" x14ac:dyDescent="0.2">
      <c r="A12682" t="s">
        <v>12032</v>
      </c>
      <c r="B12682" t="s">
        <v>17</v>
      </c>
      <c r="C12682" t="s">
        <v>18</v>
      </c>
      <c r="D12682" t="s">
        <v>15184</v>
      </c>
      <c r="E12682" s="1" t="d">
        <v>2017-12-19</v>
      </c>
      <c r="F12682" s="3">
        <f t="shared" ca="1" si="198"/>
        <v>1.789041095890411</v>
      </c>
      <c r="G12682" s="2">
        <v>50440</v>
      </c>
      <c r="H12682" s="2">
        <v>28287.01</v>
      </c>
    </row>
    <row r="12683" spans="1:8" hidden="1" x14ac:dyDescent="0.2">
      <c r="A12683" t="s">
        <v>14175</v>
      </c>
      <c r="B12683" t="s">
        <v>725</v>
      </c>
      <c r="C12683" t="s">
        <v>276</v>
      </c>
      <c r="D12683" t="s">
        <v>15196</v>
      </c>
      <c r="E12683" s="1" t="d">
        <v>2010-06-03</v>
      </c>
      <c r="F12683" s="3">
        <f t="shared" ca="1" si="198"/>
        <v>9.3397260273972602</v>
      </c>
      <c r="G12683" s="2">
        <v>44764</v>
      </c>
      <c r="H12683" s="2">
        <v>51609.88</v>
      </c>
    </row>
    <row r="12684" spans="1:8" hidden="1" x14ac:dyDescent="0.2">
      <c r="A12684" t="s">
        <v>14176</v>
      </c>
      <c r="B12684" t="s">
        <v>479</v>
      </c>
      <c r="C12684" t="s">
        <v>480</v>
      </c>
      <c r="D12684" t="s">
        <v>15188</v>
      </c>
      <c r="E12684" s="1" t="d">
        <v>2006-01-26</v>
      </c>
      <c r="F12684" s="3">
        <f t="shared" ca="1" si="198"/>
        <v>13.693150684931506</v>
      </c>
      <c r="G12684" s="2">
        <v>55056</v>
      </c>
      <c r="H12684" s="2">
        <v>63388.32</v>
      </c>
    </row>
    <row r="12685" spans="1:8" hidden="1" x14ac:dyDescent="0.2">
      <c r="A12685" t="s">
        <v>14177</v>
      </c>
      <c r="B12685" t="s">
        <v>14178</v>
      </c>
      <c r="C12685" t="s">
        <v>812</v>
      </c>
      <c r="D12685" t="s">
        <v>15188</v>
      </c>
      <c r="E12685" s="1" t="d">
        <v>2010-04-29</v>
      </c>
      <c r="F12685" s="3">
        <f t="shared" ca="1" si="198"/>
        <v>9.4356164383561651</v>
      </c>
      <c r="G12685" s="2">
        <v>72964</v>
      </c>
      <c r="H12685" s="2">
        <v>79719.78</v>
      </c>
    </row>
    <row r="12686" spans="1:8" hidden="1" x14ac:dyDescent="0.2">
      <c r="A12686" t="s">
        <v>14179</v>
      </c>
      <c r="B12686" t="s">
        <v>6894</v>
      </c>
      <c r="C12686" t="s">
        <v>678</v>
      </c>
      <c r="D12686" t="s">
        <v>15211</v>
      </c>
      <c r="E12686" s="1" t="d">
        <v>2000-06-15</v>
      </c>
      <c r="F12686" s="3">
        <f t="shared" ca="1" si="198"/>
        <v>19.312328767123287</v>
      </c>
      <c r="G12686" s="2">
        <v>36652</v>
      </c>
      <c r="H12686" s="2">
        <v>38828.51</v>
      </c>
    </row>
    <row r="12687" spans="1:8" hidden="1" x14ac:dyDescent="0.2">
      <c r="A12687" t="s">
        <v>1242</v>
      </c>
      <c r="B12687" t="s">
        <v>390</v>
      </c>
      <c r="C12687" t="s">
        <v>1243</v>
      </c>
      <c r="D12687" t="s">
        <v>15187</v>
      </c>
      <c r="E12687" s="1" t="d">
        <v>2016-10-19</v>
      </c>
      <c r="F12687" s="3">
        <f t="shared" ca="1" si="198"/>
        <v>2.956164383561644</v>
      </c>
      <c r="G12687" s="2">
        <v>36988</v>
      </c>
      <c r="H12687" s="2">
        <v>40891.120000000003</v>
      </c>
    </row>
    <row r="12688" spans="1:8" hidden="1" x14ac:dyDescent="0.2">
      <c r="A12688" t="s">
        <v>14181</v>
      </c>
      <c r="B12688" t="s">
        <v>14182</v>
      </c>
      <c r="C12688" t="s">
        <v>204</v>
      </c>
      <c r="D12688" t="s">
        <v>15196</v>
      </c>
      <c r="E12688" s="1" t="d">
        <v>2015-10-29</v>
      </c>
      <c r="F12688" s="3">
        <f t="shared" ca="1" si="198"/>
        <v>3.9315068493150687</v>
      </c>
      <c r="G12688" s="2">
        <v>71100</v>
      </c>
      <c r="H12688" s="2">
        <v>69355.98</v>
      </c>
    </row>
    <row r="12689" spans="1:8" hidden="1" x14ac:dyDescent="0.2">
      <c r="A12689" t="s">
        <v>9771</v>
      </c>
      <c r="B12689" t="s">
        <v>29</v>
      </c>
      <c r="C12689" t="s">
        <v>408</v>
      </c>
      <c r="D12689" t="s">
        <v>15187</v>
      </c>
      <c r="E12689" s="1" t="d">
        <v>2017-07-12</v>
      </c>
      <c r="F12689" s="3">
        <f t="shared" ca="1" si="198"/>
        <v>2.2273972602739724</v>
      </c>
      <c r="G12689" s="2">
        <v>41083</v>
      </c>
      <c r="H12689" s="2">
        <v>40816.65</v>
      </c>
    </row>
    <row r="12690" spans="1:8" hidden="1" x14ac:dyDescent="0.2">
      <c r="A12690" t="s">
        <v>14184</v>
      </c>
      <c r="B12690" t="s">
        <v>433</v>
      </c>
      <c r="C12690" t="s">
        <v>434</v>
      </c>
      <c r="D12690" t="s">
        <v>15190</v>
      </c>
      <c r="E12690" s="1" t="d">
        <v>1992-05-26</v>
      </c>
      <c r="F12690" s="3">
        <f t="shared" ca="1" si="198"/>
        <v>27.372602739726027</v>
      </c>
      <c r="G12690" s="2">
        <v>48260</v>
      </c>
      <c r="H12690" s="2">
        <v>60986.28</v>
      </c>
    </row>
    <row r="12691" spans="1:8" hidden="1" x14ac:dyDescent="0.2">
      <c r="A12691" t="s">
        <v>13403</v>
      </c>
      <c r="B12691" t="s">
        <v>390</v>
      </c>
      <c r="C12691" t="s">
        <v>933</v>
      </c>
      <c r="D12691" t="s">
        <v>15187</v>
      </c>
      <c r="E12691" s="1" t="d">
        <v>2015-09-23</v>
      </c>
      <c r="F12691" s="3">
        <f t="shared" ca="1" si="198"/>
        <v>4.0301369863013701</v>
      </c>
      <c r="G12691" s="2">
        <v>36988</v>
      </c>
      <c r="H12691" s="2">
        <v>40767.75</v>
      </c>
    </row>
    <row r="12692" spans="1:8" x14ac:dyDescent="0.2">
      <c r="A12692" t="s">
        <v>12423</v>
      </c>
      <c r="B12692" t="s">
        <v>17</v>
      </c>
      <c r="C12692" t="s">
        <v>18</v>
      </c>
      <c r="D12692" t="s">
        <v>15184</v>
      </c>
      <c r="E12692" s="1" t="d">
        <v>2011-06-07</v>
      </c>
      <c r="F12692" s="3">
        <f t="shared" ca="1" si="198"/>
        <v>8.3287671232876708</v>
      </c>
      <c r="G12692" s="2">
        <v>50440</v>
      </c>
      <c r="H12692" s="2">
        <v>28208.34</v>
      </c>
    </row>
    <row r="12693" spans="1:8" hidden="1" x14ac:dyDescent="0.2">
      <c r="A12693" t="s">
        <v>14187</v>
      </c>
      <c r="B12693" t="s">
        <v>294</v>
      </c>
      <c r="C12693" t="s">
        <v>295</v>
      </c>
      <c r="D12693" t="s">
        <v>15192</v>
      </c>
      <c r="E12693" s="1" t="d">
        <v>2017-04-06</v>
      </c>
      <c r="F12693" s="3">
        <f t="shared" ca="1" si="198"/>
        <v>2.493150684931507</v>
      </c>
      <c r="G12693" s="2">
        <v>45873</v>
      </c>
      <c r="H12693" s="2">
        <v>45269.74</v>
      </c>
    </row>
    <row r="12694" spans="1:8" hidden="1" x14ac:dyDescent="0.2">
      <c r="A12694" t="s">
        <v>14188</v>
      </c>
      <c r="B12694" t="s">
        <v>193</v>
      </c>
      <c r="C12694" t="s">
        <v>1404</v>
      </c>
      <c r="D12694" t="s">
        <v>15191</v>
      </c>
      <c r="E12694" s="1" t="d">
        <v>2006-03-13</v>
      </c>
      <c r="F12694" s="3">
        <f t="shared" ca="1" si="198"/>
        <v>13.567123287671233</v>
      </c>
      <c r="G12694" s="2">
        <v>34439</v>
      </c>
      <c r="H12694" s="2">
        <v>37651.089999999997</v>
      </c>
    </row>
    <row r="12695" spans="1:8" hidden="1" x14ac:dyDescent="0.2">
      <c r="A12695" t="s">
        <v>14189</v>
      </c>
      <c r="B12695" t="s">
        <v>173</v>
      </c>
      <c r="C12695" t="s">
        <v>485</v>
      </c>
      <c r="D12695" t="s">
        <v>15188</v>
      </c>
      <c r="E12695" s="1" t="d">
        <v>2008-12-11</v>
      </c>
      <c r="F12695" s="3">
        <f t="shared" ca="1" si="198"/>
        <v>10.816438356164383</v>
      </c>
      <c r="G12695" s="2">
        <v>59428</v>
      </c>
      <c r="H12695" s="2">
        <v>59713.22</v>
      </c>
    </row>
    <row r="12696" spans="1:8" hidden="1" x14ac:dyDescent="0.2">
      <c r="A12696" t="s">
        <v>14190</v>
      </c>
      <c r="B12696" t="s">
        <v>3202</v>
      </c>
      <c r="C12696" t="s">
        <v>485</v>
      </c>
      <c r="D12696" t="s">
        <v>15188</v>
      </c>
      <c r="E12696" s="1" t="d">
        <v>2007-06-14</v>
      </c>
      <c r="F12696" s="3">
        <f t="shared" ca="1" si="198"/>
        <v>12.312328767123288</v>
      </c>
      <c r="G12696" s="2">
        <v>47073</v>
      </c>
      <c r="H12696" s="2">
        <v>51660.73</v>
      </c>
    </row>
    <row r="12697" spans="1:8" hidden="1" x14ac:dyDescent="0.2">
      <c r="A12697" t="s">
        <v>4699</v>
      </c>
      <c r="B12697" t="s">
        <v>390</v>
      </c>
      <c r="C12697" t="s">
        <v>135</v>
      </c>
      <c r="D12697" t="s">
        <v>15187</v>
      </c>
      <c r="E12697" s="1" t="d">
        <v>2017-07-12</v>
      </c>
      <c r="F12697" s="3">
        <f t="shared" ca="1" si="198"/>
        <v>2.2273972602739724</v>
      </c>
      <c r="G12697" s="2">
        <v>33626</v>
      </c>
      <c r="H12697" s="2">
        <v>40760.25</v>
      </c>
    </row>
    <row r="12698" spans="1:8" hidden="1" x14ac:dyDescent="0.2">
      <c r="A12698" t="s">
        <v>7579</v>
      </c>
      <c r="B12698" t="s">
        <v>29</v>
      </c>
      <c r="C12698" t="s">
        <v>1035</v>
      </c>
      <c r="D12698" t="s">
        <v>15187</v>
      </c>
      <c r="E12698" s="1" t="d">
        <v>2017-07-12</v>
      </c>
      <c r="F12698" s="3">
        <f t="shared" ca="1" si="198"/>
        <v>2.2273972602739724</v>
      </c>
      <c r="G12698" s="2">
        <v>41083</v>
      </c>
      <c r="H12698" s="2">
        <v>40671.050000000003</v>
      </c>
    </row>
    <row r="12699" spans="1:8" hidden="1" x14ac:dyDescent="0.2">
      <c r="A12699" t="s">
        <v>11434</v>
      </c>
      <c r="B12699" t="s">
        <v>29</v>
      </c>
      <c r="C12699" t="s">
        <v>1594</v>
      </c>
      <c r="D12699" t="s">
        <v>15187</v>
      </c>
      <c r="E12699" s="1" t="d">
        <v>2017-03-08</v>
      </c>
      <c r="F12699" s="3">
        <f t="shared" ca="1" si="198"/>
        <v>2.5726027397260274</v>
      </c>
      <c r="G12699" s="2">
        <v>41083</v>
      </c>
      <c r="H12699" s="2">
        <v>40630.5</v>
      </c>
    </row>
    <row r="12700" spans="1:8" hidden="1" x14ac:dyDescent="0.2">
      <c r="A12700" t="s">
        <v>11698</v>
      </c>
      <c r="B12700" t="s">
        <v>29</v>
      </c>
      <c r="C12700" t="s">
        <v>332</v>
      </c>
      <c r="D12700" t="s">
        <v>15187</v>
      </c>
      <c r="E12700" s="1" t="d">
        <v>2017-07-12</v>
      </c>
      <c r="F12700" s="3">
        <f t="shared" ca="1" si="198"/>
        <v>2.2273972602739724</v>
      </c>
      <c r="G12700" s="2">
        <v>41083</v>
      </c>
      <c r="H12700" s="2">
        <v>40573.94</v>
      </c>
    </row>
    <row r="12701" spans="1:8" hidden="1" x14ac:dyDescent="0.2">
      <c r="A12701" t="s">
        <v>14195</v>
      </c>
      <c r="B12701" t="s">
        <v>261</v>
      </c>
      <c r="C12701" t="s">
        <v>1132</v>
      </c>
      <c r="D12701" t="s">
        <v>15197</v>
      </c>
      <c r="E12701" s="1" t="d">
        <v>2018-02-12</v>
      </c>
      <c r="F12701" s="3">
        <f t="shared" ca="1" si="198"/>
        <v>1.6383561643835616</v>
      </c>
      <c r="G12701" s="2">
        <v>71000</v>
      </c>
      <c r="H12701" s="2">
        <v>29486.15</v>
      </c>
    </row>
    <row r="12702" spans="1:8" hidden="1" x14ac:dyDescent="0.2">
      <c r="A12702" t="s">
        <v>14196</v>
      </c>
      <c r="B12702" t="s">
        <v>169</v>
      </c>
      <c r="C12702" t="s">
        <v>170</v>
      </c>
      <c r="D12702" t="s">
        <v>15204</v>
      </c>
      <c r="E12702" s="1" t="d">
        <v>2018-03-08</v>
      </c>
      <c r="F12702" s="3">
        <f t="shared" ca="1" si="198"/>
        <v>1.5726027397260274</v>
      </c>
      <c r="G12702" s="2">
        <v>10054</v>
      </c>
      <c r="H12702" s="2">
        <v>3331.29</v>
      </c>
    </row>
    <row r="12703" spans="1:8" x14ac:dyDescent="0.2">
      <c r="A12703" t="s">
        <v>6536</v>
      </c>
      <c r="B12703" t="s">
        <v>536</v>
      </c>
      <c r="C12703" t="s">
        <v>719</v>
      </c>
      <c r="D12703" t="s">
        <v>15184</v>
      </c>
      <c r="E12703" s="1" t="d">
        <v>2005-09-10</v>
      </c>
      <c r="F12703" s="3">
        <f t="shared" ca="1" si="198"/>
        <v>14.07123287671233</v>
      </c>
      <c r="G12703" s="2">
        <v>29994</v>
      </c>
      <c r="H12703" s="2">
        <v>27917.52</v>
      </c>
    </row>
    <row r="12704" spans="1:8" hidden="1" x14ac:dyDescent="0.2">
      <c r="A12704" t="s">
        <v>14198</v>
      </c>
      <c r="B12704" t="s">
        <v>1309</v>
      </c>
      <c r="C12704" t="s">
        <v>1472</v>
      </c>
      <c r="D12704" t="s">
        <v>15194</v>
      </c>
      <c r="E12704" s="1" t="d">
        <v>2001-09-04</v>
      </c>
      <c r="F12704" s="3">
        <f t="shared" ca="1" si="198"/>
        <v>18.090410958904108</v>
      </c>
      <c r="G12704" s="2">
        <v>53984</v>
      </c>
      <c r="H12704" s="2">
        <v>55028.22</v>
      </c>
    </row>
    <row r="12705" spans="1:8" hidden="1" x14ac:dyDescent="0.2">
      <c r="A12705" t="s">
        <v>14199</v>
      </c>
      <c r="B12705" t="s">
        <v>1163</v>
      </c>
      <c r="C12705" t="s">
        <v>685</v>
      </c>
      <c r="D12705" t="s">
        <v>15182</v>
      </c>
      <c r="E12705" s="1" t="d">
        <v>2018-04-02</v>
      </c>
      <c r="F12705" s="3">
        <f t="shared" ca="1" si="198"/>
        <v>1.5041095890410958</v>
      </c>
      <c r="G12705" s="2">
        <v>102000</v>
      </c>
      <c r="H12705" s="2">
        <v>28923.07</v>
      </c>
    </row>
    <row r="12706" spans="1:8" hidden="1" x14ac:dyDescent="0.2">
      <c r="A12706" t="s">
        <v>14200</v>
      </c>
      <c r="B12706" t="s">
        <v>2114</v>
      </c>
      <c r="C12706" t="s">
        <v>292</v>
      </c>
      <c r="D12706" t="s">
        <v>15197</v>
      </c>
      <c r="E12706" s="1" t="d">
        <v>2001-02-26</v>
      </c>
      <c r="F12706" s="3">
        <f t="shared" ca="1" si="198"/>
        <v>18.610958904109587</v>
      </c>
      <c r="G12706" s="2">
        <v>35965</v>
      </c>
      <c r="H12706" s="2">
        <v>46117.62</v>
      </c>
    </row>
    <row r="12707" spans="1:8" hidden="1" x14ac:dyDescent="0.2">
      <c r="A12707" t="s">
        <v>14201</v>
      </c>
      <c r="B12707" t="s">
        <v>1412</v>
      </c>
      <c r="C12707" t="s">
        <v>1804</v>
      </c>
      <c r="D12707" t="s">
        <v>15197</v>
      </c>
      <c r="E12707" s="1" t="d">
        <v>1990-06-29</v>
      </c>
      <c r="F12707" s="3">
        <f t="shared" ca="1" si="198"/>
        <v>29.282191780821918</v>
      </c>
      <c r="G12707" s="2">
        <v>42047</v>
      </c>
      <c r="H12707" s="2">
        <v>42432.57</v>
      </c>
    </row>
    <row r="12708" spans="1:8" hidden="1" x14ac:dyDescent="0.2">
      <c r="A12708" t="s">
        <v>14202</v>
      </c>
      <c r="B12708" t="s">
        <v>11</v>
      </c>
      <c r="C12708" t="s">
        <v>1201</v>
      </c>
      <c r="D12708" t="s">
        <v>15182</v>
      </c>
      <c r="E12708" s="1" t="d">
        <v>2017-07-31</v>
      </c>
      <c r="F12708" s="3">
        <f t="shared" ca="1" si="198"/>
        <v>2.1753424657534248</v>
      </c>
      <c r="G12708" s="2">
        <v>68600</v>
      </c>
      <c r="H12708" s="2">
        <v>55787.53</v>
      </c>
    </row>
    <row r="12709" spans="1:8" x14ac:dyDescent="0.2">
      <c r="A12709" t="s">
        <v>14393</v>
      </c>
      <c r="B12709" t="s">
        <v>536</v>
      </c>
      <c r="C12709" t="s">
        <v>2375</v>
      </c>
      <c r="D12709" t="s">
        <v>15184</v>
      </c>
      <c r="E12709" s="1" t="d">
        <v>2006-08-24</v>
      </c>
      <c r="F12709" s="3">
        <f t="shared" ca="1" si="198"/>
        <v>13.117808219178082</v>
      </c>
      <c r="G12709" s="2">
        <v>29994</v>
      </c>
      <c r="H12709" s="2">
        <v>27903.08</v>
      </c>
    </row>
    <row r="12710" spans="1:8" hidden="1" x14ac:dyDescent="0.2">
      <c r="A12710" t="s">
        <v>14204</v>
      </c>
      <c r="B12710" t="s">
        <v>74</v>
      </c>
      <c r="C12710" t="s">
        <v>1277</v>
      </c>
      <c r="D12710" t="s">
        <v>15197</v>
      </c>
      <c r="E12710" s="1" t="d">
        <v>2013-10-21</v>
      </c>
      <c r="F12710" s="3">
        <f t="shared" ca="1" si="198"/>
        <v>5.9534246575342467</v>
      </c>
      <c r="G12710" s="2">
        <v>31720</v>
      </c>
      <c r="H12710" s="2">
        <v>35653.910000000003</v>
      </c>
    </row>
    <row r="12711" spans="1:8" x14ac:dyDescent="0.2">
      <c r="A12711" t="s">
        <v>1737</v>
      </c>
      <c r="B12711" t="s">
        <v>17</v>
      </c>
      <c r="C12711" t="s">
        <v>18</v>
      </c>
      <c r="D12711" t="s">
        <v>15184</v>
      </c>
      <c r="E12711" s="1" t="d">
        <v>2017-12-21</v>
      </c>
      <c r="F12711" s="3">
        <f t="shared" ca="1" si="198"/>
        <v>1.7835616438356163</v>
      </c>
      <c r="G12711" s="2">
        <v>50440</v>
      </c>
      <c r="H12711" s="2">
        <v>27898.959999999999</v>
      </c>
    </row>
    <row r="12712" spans="1:8" hidden="1" x14ac:dyDescent="0.2">
      <c r="A12712" t="s">
        <v>14206</v>
      </c>
      <c r="B12712" t="s">
        <v>51</v>
      </c>
      <c r="C12712" t="s">
        <v>2349</v>
      </c>
      <c r="D12712" t="s">
        <v>15198</v>
      </c>
      <c r="E12712" s="1" t="d">
        <v>2002-03-21</v>
      </c>
      <c r="F12712" s="3">
        <f t="shared" ca="1" si="198"/>
        <v>17.547945205479451</v>
      </c>
      <c r="G12712" s="2">
        <v>38490</v>
      </c>
      <c r="H12712" s="2">
        <v>39590.949999999997</v>
      </c>
    </row>
    <row r="12713" spans="1:8" hidden="1" x14ac:dyDescent="0.2">
      <c r="A12713" t="s">
        <v>14207</v>
      </c>
      <c r="B12713" t="s">
        <v>169</v>
      </c>
      <c r="C12713" t="s">
        <v>170</v>
      </c>
      <c r="D12713" t="s">
        <v>15204</v>
      </c>
      <c r="E12713" s="1" t="d">
        <v>2010-12-01</v>
      </c>
      <c r="F12713" s="3">
        <f t="shared" ca="1" si="198"/>
        <v>8.8438356164383567</v>
      </c>
      <c r="G12713" s="2">
        <v>10974</v>
      </c>
      <c r="H12713" s="2">
        <v>11025.11</v>
      </c>
    </row>
    <row r="12714" spans="1:8" hidden="1" x14ac:dyDescent="0.2">
      <c r="A12714" t="s">
        <v>14207</v>
      </c>
      <c r="B12714" t="s">
        <v>169</v>
      </c>
      <c r="C12714" t="s">
        <v>1336</v>
      </c>
      <c r="D12714" t="s">
        <v>1337</v>
      </c>
      <c r="E12714" s="1" t="d">
        <v>2011-07-05</v>
      </c>
      <c r="F12714" s="3">
        <f t="shared" ca="1" si="198"/>
        <v>8.2520547945205482</v>
      </c>
      <c r="G12714" s="2">
        <v>23941</v>
      </c>
    </row>
    <row r="12715" spans="1:8" hidden="1" x14ac:dyDescent="0.2">
      <c r="A12715" t="s">
        <v>9276</v>
      </c>
      <c r="B12715" t="s">
        <v>29</v>
      </c>
      <c r="C12715" t="s">
        <v>189</v>
      </c>
      <c r="D12715" t="s">
        <v>15187</v>
      </c>
      <c r="E12715" s="1" t="d">
        <v>2017-07-12</v>
      </c>
      <c r="F12715" s="3">
        <f t="shared" ca="1" si="198"/>
        <v>2.2273972602739724</v>
      </c>
      <c r="G12715" s="2">
        <v>41083</v>
      </c>
      <c r="H12715" s="2">
        <v>40562.33</v>
      </c>
    </row>
    <row r="12716" spans="1:8" hidden="1" x14ac:dyDescent="0.2">
      <c r="A12716" t="s">
        <v>14209</v>
      </c>
      <c r="B12716" t="s">
        <v>515</v>
      </c>
      <c r="C12716" t="s">
        <v>516</v>
      </c>
      <c r="D12716" t="s">
        <v>15192</v>
      </c>
      <c r="E12716" s="1" t="d">
        <v>2013-10-23</v>
      </c>
      <c r="F12716" s="3">
        <f t="shared" ca="1" si="198"/>
        <v>5.9479452054794519</v>
      </c>
      <c r="G12716" s="2">
        <v>26542</v>
      </c>
      <c r="H12716" s="2">
        <v>18908.419999999998</v>
      </c>
    </row>
    <row r="12717" spans="1:8" x14ac:dyDescent="0.2">
      <c r="A12717" t="s">
        <v>4455</v>
      </c>
      <c r="B12717" t="s">
        <v>536</v>
      </c>
      <c r="C12717" t="s">
        <v>1046</v>
      </c>
      <c r="D12717" t="s">
        <v>15184</v>
      </c>
      <c r="E12717" s="1" t="d">
        <v>2007-10-11</v>
      </c>
      <c r="F12717" s="3">
        <f t="shared" ca="1" si="198"/>
        <v>11.986301369863014</v>
      </c>
      <c r="G12717" s="2">
        <v>29994</v>
      </c>
      <c r="H12717" s="2">
        <v>27802.23</v>
      </c>
    </row>
    <row r="12718" spans="1:8" hidden="1" x14ac:dyDescent="0.2">
      <c r="A12718" t="s">
        <v>14211</v>
      </c>
      <c r="B12718" t="s">
        <v>1592</v>
      </c>
      <c r="C12718" t="s">
        <v>1748</v>
      </c>
      <c r="D12718" t="s">
        <v>15190</v>
      </c>
      <c r="E12718" s="1" t="d">
        <v>2004-07-19</v>
      </c>
      <c r="F12718" s="3">
        <f t="shared" ca="1" si="198"/>
        <v>15.216438356164383</v>
      </c>
      <c r="G12718" s="2">
        <v>47907</v>
      </c>
      <c r="H12718" s="2">
        <v>53032.86</v>
      </c>
    </row>
    <row r="12719" spans="1:8" hidden="1" x14ac:dyDescent="0.2">
      <c r="A12719" t="s">
        <v>14212</v>
      </c>
      <c r="B12719" t="s">
        <v>213</v>
      </c>
      <c r="C12719" t="s">
        <v>454</v>
      </c>
      <c r="D12719" t="s">
        <v>15190</v>
      </c>
      <c r="E12719" s="1" t="d">
        <v>2013-01-22</v>
      </c>
      <c r="F12719" s="3">
        <f t="shared" ca="1" si="198"/>
        <v>6.6986301369863011</v>
      </c>
      <c r="G12719" s="2">
        <v>36336</v>
      </c>
      <c r="H12719" s="2">
        <v>62354.34</v>
      </c>
    </row>
    <row r="12720" spans="1:8" hidden="1" x14ac:dyDescent="0.2">
      <c r="A12720" t="s">
        <v>7584</v>
      </c>
      <c r="B12720" t="s">
        <v>29</v>
      </c>
      <c r="C12720" t="s">
        <v>1723</v>
      </c>
      <c r="D12720" t="s">
        <v>15187</v>
      </c>
      <c r="E12720" s="1" t="d">
        <v>2017-07-12</v>
      </c>
      <c r="F12720" s="3">
        <f t="shared" ca="1" si="198"/>
        <v>2.2273972602739724</v>
      </c>
      <c r="G12720" s="2">
        <v>41083</v>
      </c>
      <c r="H12720" s="2">
        <v>40534.120000000003</v>
      </c>
    </row>
    <row r="12721" spans="1:8" hidden="1" x14ac:dyDescent="0.2">
      <c r="A12721" t="s">
        <v>14214</v>
      </c>
      <c r="B12721" t="s">
        <v>515</v>
      </c>
      <c r="C12721" t="s">
        <v>101</v>
      </c>
      <c r="D12721" t="s">
        <v>15192</v>
      </c>
      <c r="E12721" s="1" t="d">
        <v>2015-08-25</v>
      </c>
      <c r="F12721" s="3">
        <f t="shared" ca="1" si="198"/>
        <v>4.1095890410958908</v>
      </c>
      <c r="G12721" s="2">
        <v>27023</v>
      </c>
      <c r="H12721" s="2">
        <v>27028.69</v>
      </c>
    </row>
    <row r="12722" spans="1:8" hidden="1" x14ac:dyDescent="0.2">
      <c r="A12722" t="s">
        <v>14214</v>
      </c>
      <c r="B12722" t="s">
        <v>872</v>
      </c>
      <c r="C12722" t="s">
        <v>909</v>
      </c>
      <c r="D12722" t="s">
        <v>910</v>
      </c>
      <c r="E12722" s="1" t="d">
        <v>2018-06-28</v>
      </c>
      <c r="F12722" s="3">
        <f t="shared" ca="1" si="198"/>
        <v>1.2657534246575342</v>
      </c>
      <c r="G12722" s="2">
        <v>30638</v>
      </c>
    </row>
    <row r="12723" spans="1:8" hidden="1" x14ac:dyDescent="0.2">
      <c r="A12723" t="s">
        <v>14215</v>
      </c>
      <c r="B12723" t="s">
        <v>2540</v>
      </c>
      <c r="C12723" t="s">
        <v>1112</v>
      </c>
      <c r="D12723" t="s">
        <v>15190</v>
      </c>
      <c r="E12723" s="1" t="d">
        <v>2009-09-28</v>
      </c>
      <c r="F12723" s="3">
        <f t="shared" ca="1" si="198"/>
        <v>10.019178082191781</v>
      </c>
      <c r="G12723" s="2">
        <v>31454</v>
      </c>
      <c r="H12723" s="2">
        <v>31268.7</v>
      </c>
    </row>
    <row r="12724" spans="1:8" hidden="1" x14ac:dyDescent="0.2">
      <c r="A12724" t="s">
        <v>14216</v>
      </c>
      <c r="B12724" t="s">
        <v>14217</v>
      </c>
      <c r="C12724" t="s">
        <v>1197</v>
      </c>
      <c r="D12724" t="s">
        <v>1198</v>
      </c>
      <c r="E12724" s="1" t="d">
        <v>2008-04-17</v>
      </c>
      <c r="F12724" s="3">
        <f t="shared" ca="1" si="198"/>
        <v>11.468493150684932</v>
      </c>
      <c r="G12724" s="2">
        <v>8600</v>
      </c>
      <c r="H12724" s="2">
        <v>8499.7999999999993</v>
      </c>
    </row>
    <row r="12725" spans="1:8" x14ac:dyDescent="0.2">
      <c r="A12725" t="s">
        <v>8044</v>
      </c>
      <c r="B12725" t="s">
        <v>17</v>
      </c>
      <c r="C12725" t="s">
        <v>18</v>
      </c>
      <c r="D12725" t="s">
        <v>15184</v>
      </c>
      <c r="E12725" s="1" t="d">
        <v>2017-12-27</v>
      </c>
      <c r="F12725" s="3">
        <f t="shared" ca="1" si="198"/>
        <v>1.7671232876712328</v>
      </c>
      <c r="G12725" s="2">
        <v>50440</v>
      </c>
      <c r="H12725" s="2">
        <v>27698.21</v>
      </c>
    </row>
    <row r="12726" spans="1:8" hidden="1" x14ac:dyDescent="0.2">
      <c r="A12726" t="s">
        <v>14219</v>
      </c>
      <c r="B12726" t="s">
        <v>375</v>
      </c>
      <c r="C12726" t="s">
        <v>376</v>
      </c>
      <c r="D12726" t="s">
        <v>15192</v>
      </c>
      <c r="E12726" s="1" t="d">
        <v>2014-05-21</v>
      </c>
      <c r="F12726" s="3">
        <f t="shared" ca="1" si="198"/>
        <v>5.3726027397260276</v>
      </c>
      <c r="G12726" s="2">
        <v>21008</v>
      </c>
      <c r="H12726" s="2">
        <v>3274.5</v>
      </c>
    </row>
    <row r="12727" spans="1:8" x14ac:dyDescent="0.2">
      <c r="A12727" t="s">
        <v>1156</v>
      </c>
      <c r="B12727" t="s">
        <v>536</v>
      </c>
      <c r="C12727" t="s">
        <v>836</v>
      </c>
      <c r="D12727" t="s">
        <v>15184</v>
      </c>
      <c r="E12727" s="1" t="d">
        <v>2006-07-13</v>
      </c>
      <c r="F12727" s="3">
        <f t="shared" ca="1" si="198"/>
        <v>13.232876712328768</v>
      </c>
      <c r="G12727" s="2">
        <v>29994</v>
      </c>
      <c r="H12727" s="2">
        <v>27686.81</v>
      </c>
    </row>
    <row r="12728" spans="1:8" hidden="1" x14ac:dyDescent="0.2">
      <c r="A12728" t="s">
        <v>14221</v>
      </c>
      <c r="B12728" t="s">
        <v>74</v>
      </c>
      <c r="C12728" t="s">
        <v>1949</v>
      </c>
      <c r="D12728" t="s">
        <v>15190</v>
      </c>
      <c r="E12728" s="1" t="d">
        <v>2018-03-24</v>
      </c>
      <c r="F12728" s="3">
        <f t="shared" ca="1" si="198"/>
        <v>1.5287671232876712</v>
      </c>
      <c r="G12728" s="2">
        <v>31256</v>
      </c>
      <c r="H12728" s="2">
        <v>11467.79</v>
      </c>
    </row>
    <row r="12729" spans="1:8" hidden="1" x14ac:dyDescent="0.2">
      <c r="A12729" t="s">
        <v>14222</v>
      </c>
      <c r="B12729" t="s">
        <v>8350</v>
      </c>
      <c r="C12729" t="s">
        <v>1949</v>
      </c>
      <c r="D12729" t="s">
        <v>15190</v>
      </c>
      <c r="E12729" s="1" t="d">
        <v>1985-02-04</v>
      </c>
      <c r="F12729" s="3">
        <f t="shared" ca="1" si="198"/>
        <v>34.682191780821917</v>
      </c>
      <c r="G12729" s="2">
        <v>75300</v>
      </c>
      <c r="H12729" s="2">
        <v>75924.36</v>
      </c>
    </row>
    <row r="12730" spans="1:8" hidden="1" x14ac:dyDescent="0.2">
      <c r="A12730" t="s">
        <v>14223</v>
      </c>
      <c r="B12730" t="s">
        <v>169</v>
      </c>
      <c r="C12730" t="s">
        <v>170</v>
      </c>
      <c r="D12730" t="s">
        <v>15204</v>
      </c>
      <c r="E12730" s="1" t="d">
        <v>2007-04-19</v>
      </c>
      <c r="F12730" s="3">
        <f t="shared" ca="1" si="198"/>
        <v>12.465753424657533</v>
      </c>
      <c r="G12730" s="2">
        <v>11303</v>
      </c>
      <c r="H12730" s="2">
        <v>11085.54</v>
      </c>
    </row>
    <row r="12731" spans="1:8" hidden="1" x14ac:dyDescent="0.2">
      <c r="A12731" t="s">
        <v>14224</v>
      </c>
      <c r="B12731" t="s">
        <v>479</v>
      </c>
      <c r="C12731" t="s">
        <v>480</v>
      </c>
      <c r="D12731" t="s">
        <v>15188</v>
      </c>
      <c r="E12731" s="1" t="d">
        <v>2001-09-27</v>
      </c>
      <c r="F12731" s="3">
        <f t="shared" ca="1" si="198"/>
        <v>18.027397260273972</v>
      </c>
      <c r="G12731" s="2">
        <v>60530</v>
      </c>
      <c r="H12731" s="2">
        <v>63586.5</v>
      </c>
    </row>
    <row r="12732" spans="1:8" hidden="1" x14ac:dyDescent="0.2">
      <c r="A12732" t="s">
        <v>14225</v>
      </c>
      <c r="B12732" t="s">
        <v>944</v>
      </c>
      <c r="C12732" t="s">
        <v>495</v>
      </c>
      <c r="D12732" t="s">
        <v>15197</v>
      </c>
      <c r="E12732" s="1" t="d">
        <v>2016-11-07</v>
      </c>
      <c r="F12732" s="3">
        <f t="shared" ca="1" si="198"/>
        <v>2.904109589041096</v>
      </c>
      <c r="G12732" s="2">
        <v>21008</v>
      </c>
      <c r="H12732" s="2">
        <v>18679</v>
      </c>
    </row>
    <row r="12733" spans="1:8" hidden="1" x14ac:dyDescent="0.2">
      <c r="A12733" t="s">
        <v>14225</v>
      </c>
      <c r="B12733" t="s">
        <v>385</v>
      </c>
      <c r="C12733" t="s">
        <v>1829</v>
      </c>
      <c r="D12733" t="s">
        <v>15218</v>
      </c>
      <c r="E12733" s="1" t="d">
        <v>2015-09-01</v>
      </c>
      <c r="F12733" s="3">
        <f t="shared" ca="1" si="198"/>
        <v>4.0904109589041093</v>
      </c>
      <c r="G12733" s="2">
        <v>33132</v>
      </c>
      <c r="H12733" s="2">
        <v>39915.440000000002</v>
      </c>
    </row>
    <row r="12734" spans="1:8" hidden="1" x14ac:dyDescent="0.2">
      <c r="A12734" t="s">
        <v>6401</v>
      </c>
      <c r="B12734" t="s">
        <v>29</v>
      </c>
      <c r="C12734" t="s">
        <v>408</v>
      </c>
      <c r="D12734" t="s">
        <v>15187</v>
      </c>
      <c r="E12734" s="1" t="d">
        <v>2017-07-12</v>
      </c>
      <c r="F12734" s="3">
        <f t="shared" ca="1" si="198"/>
        <v>2.2273972602739724</v>
      </c>
      <c r="G12734" s="2">
        <v>41083</v>
      </c>
      <c r="H12734" s="2">
        <v>40513.699999999997</v>
      </c>
    </row>
    <row r="12735" spans="1:8" hidden="1" x14ac:dyDescent="0.2">
      <c r="A12735" t="s">
        <v>14227</v>
      </c>
      <c r="B12735" t="s">
        <v>4021</v>
      </c>
      <c r="C12735" t="s">
        <v>1329</v>
      </c>
      <c r="D12735" t="s">
        <v>15190</v>
      </c>
      <c r="E12735" s="1" t="d">
        <v>1993-09-14</v>
      </c>
      <c r="F12735" s="3">
        <f t="shared" ca="1" si="198"/>
        <v>26.068493150684933</v>
      </c>
      <c r="G12735" s="2">
        <v>46715</v>
      </c>
      <c r="H12735" s="2">
        <v>96244.29</v>
      </c>
    </row>
    <row r="12736" spans="1:8" hidden="1" x14ac:dyDescent="0.2">
      <c r="A12736" t="s">
        <v>14228</v>
      </c>
      <c r="B12736" t="s">
        <v>385</v>
      </c>
      <c r="C12736" t="s">
        <v>46</v>
      </c>
      <c r="D12736" t="s">
        <v>15191</v>
      </c>
      <c r="E12736" s="1" t="d">
        <v>2015-06-08</v>
      </c>
      <c r="F12736" s="3">
        <f t="shared" ca="1" si="198"/>
        <v>4.3232876712328769</v>
      </c>
      <c r="G12736" s="2">
        <v>33727</v>
      </c>
      <c r="H12736" s="2">
        <v>34979.040000000001</v>
      </c>
    </row>
    <row r="12737" spans="1:8" hidden="1" x14ac:dyDescent="0.2">
      <c r="A12737" t="s">
        <v>14229</v>
      </c>
      <c r="B12737" t="s">
        <v>1054</v>
      </c>
      <c r="C12737" t="s">
        <v>3365</v>
      </c>
      <c r="D12737" t="s">
        <v>15201</v>
      </c>
      <c r="E12737" s="1" t="d">
        <v>2017-09-25</v>
      </c>
      <c r="F12737" s="3">
        <f t="shared" ca="1" si="198"/>
        <v>2.021917808219178</v>
      </c>
      <c r="G12737" s="2">
        <v>37741</v>
      </c>
      <c r="H12737" s="2">
        <v>30129.21</v>
      </c>
    </row>
    <row r="12738" spans="1:8" hidden="1" x14ac:dyDescent="0.2">
      <c r="A12738" t="s">
        <v>14230</v>
      </c>
      <c r="B12738" t="s">
        <v>398</v>
      </c>
      <c r="C12738" t="s">
        <v>39</v>
      </c>
      <c r="D12738" t="s">
        <v>15189</v>
      </c>
      <c r="E12738" s="1" t="d">
        <v>2015-05-20</v>
      </c>
      <c r="F12738" s="3">
        <f t="shared" ca="1" si="198"/>
        <v>4.375342465753425</v>
      </c>
      <c r="G12738" s="2">
        <v>21008</v>
      </c>
      <c r="H12738">
        <v>716.88</v>
      </c>
    </row>
    <row r="12739" spans="1:8" hidden="1" x14ac:dyDescent="0.2">
      <c r="A12739" t="s">
        <v>14577</v>
      </c>
      <c r="B12739" t="s">
        <v>390</v>
      </c>
      <c r="C12739" t="s">
        <v>933</v>
      </c>
      <c r="D12739" t="s">
        <v>15187</v>
      </c>
      <c r="E12739" s="1" t="d">
        <v>2017-07-12</v>
      </c>
      <c r="F12739" s="3">
        <f t="shared" ref="F12739:F12802" ca="1" si="199">(TODAY()-E12739)/365</f>
        <v>2.2273972602739724</v>
      </c>
      <c r="G12739" s="2">
        <v>33626</v>
      </c>
      <c r="H12739" s="2">
        <v>40427.14</v>
      </c>
    </row>
    <row r="12740" spans="1:8" hidden="1" x14ac:dyDescent="0.2">
      <c r="A12740" t="s">
        <v>14232</v>
      </c>
      <c r="B12740" t="s">
        <v>14233</v>
      </c>
      <c r="C12740" t="s">
        <v>70</v>
      </c>
      <c r="D12740" t="s">
        <v>15197</v>
      </c>
      <c r="E12740" s="1" t="d">
        <v>2002-05-23</v>
      </c>
      <c r="F12740" s="3">
        <f t="shared" ca="1" si="199"/>
        <v>17.375342465753423</v>
      </c>
      <c r="G12740" s="2">
        <v>61000</v>
      </c>
      <c r="H12740" s="2">
        <v>49402.45</v>
      </c>
    </row>
    <row r="12741" spans="1:8" x14ac:dyDescent="0.2">
      <c r="A12741" t="s">
        <v>8927</v>
      </c>
      <c r="B12741" t="s">
        <v>17</v>
      </c>
      <c r="C12741" t="s">
        <v>18</v>
      </c>
      <c r="D12741" t="s">
        <v>15184</v>
      </c>
      <c r="E12741" s="1" t="d">
        <v>2017-12-27</v>
      </c>
      <c r="F12741" s="3">
        <f t="shared" ca="1" si="199"/>
        <v>1.7671232876712328</v>
      </c>
      <c r="G12741" s="2">
        <v>50440</v>
      </c>
      <c r="H12741" s="2">
        <v>27427.53</v>
      </c>
    </row>
    <row r="12742" spans="1:8" hidden="1" x14ac:dyDescent="0.2">
      <c r="A12742" t="s">
        <v>14235</v>
      </c>
      <c r="B12742" t="s">
        <v>1101</v>
      </c>
      <c r="C12742" t="s">
        <v>1102</v>
      </c>
      <c r="D12742" t="s">
        <v>15192</v>
      </c>
      <c r="E12742" s="1" t="d">
        <v>2010-11-04</v>
      </c>
      <c r="F12742" s="3">
        <f t="shared" ca="1" si="199"/>
        <v>8.9178082191780828</v>
      </c>
      <c r="G12742" s="2">
        <v>45256</v>
      </c>
      <c r="H12742" s="2">
        <v>15532.01</v>
      </c>
    </row>
    <row r="12743" spans="1:8" hidden="1" x14ac:dyDescent="0.2">
      <c r="A12743" t="s">
        <v>14236</v>
      </c>
      <c r="B12743" t="s">
        <v>45</v>
      </c>
      <c r="C12743" t="s">
        <v>366</v>
      </c>
      <c r="D12743" t="s">
        <v>15191</v>
      </c>
      <c r="E12743" s="1" t="d">
        <v>2017-01-03</v>
      </c>
      <c r="F12743" s="3">
        <f t="shared" ca="1" si="199"/>
        <v>2.7479452054794522</v>
      </c>
      <c r="G12743" s="2">
        <v>35383</v>
      </c>
      <c r="H12743" s="2">
        <v>32747.25</v>
      </c>
    </row>
    <row r="12744" spans="1:8" hidden="1" x14ac:dyDescent="0.2">
      <c r="A12744" t="s">
        <v>14237</v>
      </c>
      <c r="B12744" t="s">
        <v>479</v>
      </c>
      <c r="C12744" t="s">
        <v>480</v>
      </c>
      <c r="D12744" t="s">
        <v>15188</v>
      </c>
      <c r="E12744" s="1" t="d">
        <v>2001-12-06</v>
      </c>
      <c r="F12744" s="3">
        <f t="shared" ca="1" si="199"/>
        <v>17.835616438356166</v>
      </c>
      <c r="G12744" s="2">
        <v>60530</v>
      </c>
      <c r="H12744" s="2">
        <v>71292.240000000005</v>
      </c>
    </row>
    <row r="12745" spans="1:8" x14ac:dyDescent="0.2">
      <c r="A12745" t="s">
        <v>8345</v>
      </c>
      <c r="B12745" t="s">
        <v>536</v>
      </c>
      <c r="C12745" t="s">
        <v>1143</v>
      </c>
      <c r="D12745" t="s">
        <v>15184</v>
      </c>
      <c r="E12745" s="1" t="d">
        <v>1985-04-18</v>
      </c>
      <c r="F12745" s="3">
        <f t="shared" ca="1" si="199"/>
        <v>34.482191780821921</v>
      </c>
      <c r="G12745" s="2">
        <v>29994</v>
      </c>
      <c r="H12745" s="2">
        <v>27425.47</v>
      </c>
    </row>
    <row r="12746" spans="1:8" hidden="1" x14ac:dyDescent="0.2">
      <c r="A12746" t="s">
        <v>14239</v>
      </c>
      <c r="B12746" t="s">
        <v>235</v>
      </c>
      <c r="C12746" t="s">
        <v>140</v>
      </c>
      <c r="D12746" t="s">
        <v>15190</v>
      </c>
      <c r="E12746" s="1" t="d">
        <v>1993-06-21</v>
      </c>
      <c r="F12746" s="3">
        <f t="shared" ca="1" si="199"/>
        <v>26.301369863013697</v>
      </c>
      <c r="G12746" s="2">
        <v>56215</v>
      </c>
      <c r="H12746" s="2">
        <v>55858.44</v>
      </c>
    </row>
    <row r="12747" spans="1:8" x14ac:dyDescent="0.2">
      <c r="A12747" t="s">
        <v>1928</v>
      </c>
      <c r="B12747" t="s">
        <v>17</v>
      </c>
      <c r="C12747" t="s">
        <v>18</v>
      </c>
      <c r="D12747" t="s">
        <v>15184</v>
      </c>
      <c r="E12747" s="1" t="d">
        <v>2017-12-27</v>
      </c>
      <c r="F12747" s="3">
        <f t="shared" ca="1" si="199"/>
        <v>1.7671232876712328</v>
      </c>
      <c r="G12747" s="2">
        <v>50440</v>
      </c>
      <c r="H12747" s="2">
        <v>27143.1</v>
      </c>
    </row>
    <row r="12748" spans="1:8" hidden="1" x14ac:dyDescent="0.2">
      <c r="A12748" t="s">
        <v>14241</v>
      </c>
      <c r="B12748" t="s">
        <v>169</v>
      </c>
      <c r="C12748" t="s">
        <v>170</v>
      </c>
      <c r="D12748" t="s">
        <v>15204</v>
      </c>
      <c r="E12748" s="1" t="d">
        <v>2006-10-12</v>
      </c>
      <c r="F12748" s="3">
        <f t="shared" ca="1" si="199"/>
        <v>12.983561643835616</v>
      </c>
      <c r="G12748" s="2">
        <v>11303</v>
      </c>
      <c r="H12748" s="2">
        <v>11416.82</v>
      </c>
    </row>
    <row r="12749" spans="1:8" hidden="1" x14ac:dyDescent="0.2">
      <c r="A12749" t="s">
        <v>14242</v>
      </c>
      <c r="B12749" t="s">
        <v>725</v>
      </c>
      <c r="C12749" t="s">
        <v>276</v>
      </c>
      <c r="D12749" t="s">
        <v>15196</v>
      </c>
      <c r="E12749" s="1" t="d">
        <v>2016-04-14</v>
      </c>
      <c r="F12749" s="3">
        <f t="shared" ca="1" si="199"/>
        <v>3.4712328767123286</v>
      </c>
      <c r="G12749" s="2">
        <v>40731</v>
      </c>
      <c r="H12749" s="2">
        <v>54150</v>
      </c>
    </row>
    <row r="12750" spans="1:8" hidden="1" x14ac:dyDescent="0.2">
      <c r="A12750" t="s">
        <v>14243</v>
      </c>
      <c r="B12750" t="s">
        <v>1294</v>
      </c>
      <c r="C12750" t="s">
        <v>351</v>
      </c>
      <c r="D12750" t="s">
        <v>15190</v>
      </c>
      <c r="E12750" s="1" t="d">
        <v>2005-12-19</v>
      </c>
      <c r="F12750" s="3">
        <f t="shared" ca="1" si="199"/>
        <v>13.797260273972602</v>
      </c>
      <c r="G12750" s="2">
        <v>37401</v>
      </c>
      <c r="H12750" s="2">
        <v>38687.910000000003</v>
      </c>
    </row>
    <row r="12751" spans="1:8" hidden="1" x14ac:dyDescent="0.2">
      <c r="A12751" t="s">
        <v>14244</v>
      </c>
      <c r="B12751" t="s">
        <v>1015</v>
      </c>
      <c r="C12751" t="s">
        <v>765</v>
      </c>
      <c r="D12751" t="s">
        <v>15214</v>
      </c>
      <c r="E12751" s="1" t="d">
        <v>2015-09-14</v>
      </c>
      <c r="F12751" s="3">
        <f t="shared" ca="1" si="199"/>
        <v>4.0547945205479454</v>
      </c>
      <c r="G12751" s="2">
        <v>68600</v>
      </c>
      <c r="H12751" s="2">
        <v>67903.570000000007</v>
      </c>
    </row>
    <row r="12752" spans="1:8" hidden="1" x14ac:dyDescent="0.2">
      <c r="A12752" t="s">
        <v>14245</v>
      </c>
      <c r="B12752" t="s">
        <v>731</v>
      </c>
      <c r="C12752" t="s">
        <v>9</v>
      </c>
      <c r="D12752" t="s">
        <v>15181</v>
      </c>
      <c r="E12752" s="1" t="d">
        <v>1988-06-06</v>
      </c>
      <c r="F12752" s="3">
        <f t="shared" ca="1" si="199"/>
        <v>31.345205479452055</v>
      </c>
      <c r="G12752" s="2">
        <v>57945</v>
      </c>
      <c r="H12752" s="2">
        <v>58213.93</v>
      </c>
    </row>
    <row r="12753" spans="1:8" hidden="1" x14ac:dyDescent="0.2">
      <c r="A12753" t="s">
        <v>14246</v>
      </c>
      <c r="B12753" t="s">
        <v>23</v>
      </c>
      <c r="C12753" t="s">
        <v>343</v>
      </c>
      <c r="D12753" t="s">
        <v>15189</v>
      </c>
      <c r="E12753" s="1" t="d">
        <v>2017-05-27</v>
      </c>
      <c r="F12753" s="3">
        <f t="shared" ca="1" si="199"/>
        <v>2.3534246575342466</v>
      </c>
      <c r="G12753" s="2">
        <v>35360</v>
      </c>
      <c r="H12753" s="2">
        <v>4284</v>
      </c>
    </row>
    <row r="12754" spans="1:8" hidden="1" x14ac:dyDescent="0.2">
      <c r="A12754" t="s">
        <v>14247</v>
      </c>
      <c r="B12754" t="s">
        <v>8593</v>
      </c>
      <c r="C12754" t="s">
        <v>3015</v>
      </c>
      <c r="D12754" t="s">
        <v>15192</v>
      </c>
      <c r="E12754" s="1" t="d">
        <v>2013-08-15</v>
      </c>
      <c r="F12754" s="3">
        <f t="shared" ca="1" si="199"/>
        <v>6.1369863013698627</v>
      </c>
      <c r="G12754" s="2">
        <v>63735</v>
      </c>
      <c r="H12754" s="2">
        <v>64199.23</v>
      </c>
    </row>
    <row r="12755" spans="1:8" hidden="1" x14ac:dyDescent="0.2">
      <c r="A12755" t="s">
        <v>14248</v>
      </c>
      <c r="B12755" t="s">
        <v>139</v>
      </c>
      <c r="C12755" t="s">
        <v>140</v>
      </c>
      <c r="D12755" t="s">
        <v>15190</v>
      </c>
      <c r="E12755" s="1" t="d">
        <v>2001-10-13</v>
      </c>
      <c r="F12755" s="3">
        <f t="shared" ca="1" si="199"/>
        <v>17.983561643835618</v>
      </c>
      <c r="G12755" s="2">
        <v>47025</v>
      </c>
      <c r="H12755" s="2">
        <v>71563</v>
      </c>
    </row>
    <row r="12756" spans="1:8" x14ac:dyDescent="0.2">
      <c r="A12756" t="s">
        <v>10416</v>
      </c>
      <c r="B12756" t="s">
        <v>536</v>
      </c>
      <c r="C12756" t="s">
        <v>719</v>
      </c>
      <c r="D12756" t="s">
        <v>15184</v>
      </c>
      <c r="E12756" s="1" t="d">
        <v>2014-11-26</v>
      </c>
      <c r="F12756" s="3">
        <f t="shared" ca="1" si="199"/>
        <v>4.8547945205479452</v>
      </c>
      <c r="G12756" s="2">
        <v>29994</v>
      </c>
      <c r="H12756" s="2">
        <v>27111.64</v>
      </c>
    </row>
    <row r="12757" spans="1:8" x14ac:dyDescent="0.2">
      <c r="A12757" t="s">
        <v>10874</v>
      </c>
      <c r="B12757" t="s">
        <v>17</v>
      </c>
      <c r="C12757" t="s">
        <v>18</v>
      </c>
      <c r="D12757" t="s">
        <v>15184</v>
      </c>
      <c r="E12757" s="1" t="d">
        <v>2017-12-28</v>
      </c>
      <c r="F12757" s="3">
        <f t="shared" ca="1" si="199"/>
        <v>1.7643835616438357</v>
      </c>
      <c r="G12757" s="2">
        <v>50440</v>
      </c>
      <c r="H12757" s="2">
        <v>26965.21</v>
      </c>
    </row>
    <row r="12758" spans="1:8" hidden="1" x14ac:dyDescent="0.2">
      <c r="A12758" t="s">
        <v>6879</v>
      </c>
      <c r="B12758" t="s">
        <v>29</v>
      </c>
      <c r="C12758" t="s">
        <v>1035</v>
      </c>
      <c r="D12758" t="s">
        <v>15187</v>
      </c>
      <c r="E12758" s="1" t="d">
        <v>2017-07-12</v>
      </c>
      <c r="F12758" s="3">
        <f t="shared" ca="1" si="199"/>
        <v>2.2273972602739724</v>
      </c>
      <c r="G12758" s="2">
        <v>41083</v>
      </c>
      <c r="H12758" s="2">
        <v>40349.589999999997</v>
      </c>
    </row>
    <row r="12759" spans="1:8" hidden="1" x14ac:dyDescent="0.2">
      <c r="A12759" t="s">
        <v>14252</v>
      </c>
      <c r="B12759" t="s">
        <v>1592</v>
      </c>
      <c r="C12759" t="s">
        <v>1949</v>
      </c>
      <c r="D12759" t="s">
        <v>15190</v>
      </c>
      <c r="E12759" s="1" t="d">
        <v>2004-07-06</v>
      </c>
      <c r="F12759" s="3">
        <f t="shared" ca="1" si="199"/>
        <v>15.252054794520548</v>
      </c>
      <c r="G12759" s="2">
        <v>47907</v>
      </c>
      <c r="H12759" s="2">
        <v>54367.7</v>
      </c>
    </row>
    <row r="12760" spans="1:8" hidden="1" x14ac:dyDescent="0.2">
      <c r="A12760" t="s">
        <v>14253</v>
      </c>
      <c r="B12760" t="s">
        <v>944</v>
      </c>
      <c r="C12760" t="s">
        <v>1503</v>
      </c>
      <c r="D12760" t="s">
        <v>15191</v>
      </c>
      <c r="E12760" s="1" t="d">
        <v>2006-11-13</v>
      </c>
      <c r="F12760" s="3">
        <f t="shared" ca="1" si="199"/>
        <v>12.895890410958904</v>
      </c>
      <c r="G12760" s="2">
        <v>29120</v>
      </c>
      <c r="H12760" s="2">
        <v>14985.95</v>
      </c>
    </row>
    <row r="12761" spans="1:8" hidden="1" x14ac:dyDescent="0.2">
      <c r="A12761" t="s">
        <v>14254</v>
      </c>
      <c r="B12761" t="s">
        <v>506</v>
      </c>
      <c r="C12761" t="s">
        <v>39</v>
      </c>
      <c r="D12761" t="s">
        <v>15189</v>
      </c>
      <c r="E12761" s="1" t="d">
        <v>2018-06-20</v>
      </c>
      <c r="F12761" s="3">
        <f t="shared" ca="1" si="199"/>
        <v>1.2876712328767124</v>
      </c>
      <c r="G12761" s="2">
        <v>21008</v>
      </c>
      <c r="H12761">
        <v>605</v>
      </c>
    </row>
    <row r="12762" spans="1:8" hidden="1" x14ac:dyDescent="0.2">
      <c r="A12762" t="s">
        <v>14255</v>
      </c>
      <c r="B12762" t="s">
        <v>731</v>
      </c>
      <c r="C12762" t="s">
        <v>9</v>
      </c>
      <c r="D12762" t="s">
        <v>15181</v>
      </c>
      <c r="E12762" s="1" t="d">
        <v>1983-09-26</v>
      </c>
      <c r="F12762" s="3">
        <f t="shared" ca="1" si="199"/>
        <v>36.043835616438358</v>
      </c>
      <c r="G12762" s="2">
        <v>57049</v>
      </c>
      <c r="H12762" s="2">
        <v>58067.6</v>
      </c>
    </row>
    <row r="12763" spans="1:8" hidden="1" x14ac:dyDescent="0.2">
      <c r="A12763" t="s">
        <v>14748</v>
      </c>
      <c r="B12763" t="s">
        <v>390</v>
      </c>
      <c r="C12763" t="s">
        <v>391</v>
      </c>
      <c r="D12763" t="s">
        <v>15187</v>
      </c>
      <c r="E12763" s="1" t="d">
        <v>2016-05-18</v>
      </c>
      <c r="F12763" s="3">
        <f t="shared" ca="1" si="199"/>
        <v>3.3780821917808219</v>
      </c>
      <c r="G12763" s="2">
        <v>36988</v>
      </c>
      <c r="H12763" s="2">
        <v>40300.480000000003</v>
      </c>
    </row>
    <row r="12764" spans="1:8" x14ac:dyDescent="0.2">
      <c r="A12764" t="s">
        <v>7107</v>
      </c>
      <c r="B12764" t="s">
        <v>17</v>
      </c>
      <c r="C12764" t="s">
        <v>18</v>
      </c>
      <c r="D12764" t="s">
        <v>15184</v>
      </c>
      <c r="E12764" s="1" t="d">
        <v>2017-12-28</v>
      </c>
      <c r="F12764" s="3">
        <f t="shared" ca="1" si="199"/>
        <v>1.7643835616438357</v>
      </c>
      <c r="G12764" s="2">
        <v>50440</v>
      </c>
      <c r="H12764" s="2">
        <v>26928.959999999999</v>
      </c>
    </row>
    <row r="12765" spans="1:8" hidden="1" x14ac:dyDescent="0.2">
      <c r="A12765" t="s">
        <v>14258</v>
      </c>
      <c r="B12765" t="s">
        <v>14259</v>
      </c>
      <c r="C12765" t="s">
        <v>765</v>
      </c>
      <c r="D12765" t="s">
        <v>15214</v>
      </c>
      <c r="E12765" s="1" t="d">
        <v>2008-08-07</v>
      </c>
      <c r="F12765" s="3">
        <f t="shared" ca="1" si="199"/>
        <v>11.161643835616438</v>
      </c>
      <c r="G12765" s="2">
        <v>103224</v>
      </c>
      <c r="H12765" s="2">
        <v>101583.92</v>
      </c>
    </row>
    <row r="12766" spans="1:8" hidden="1" x14ac:dyDescent="0.2">
      <c r="A12766" t="s">
        <v>14260</v>
      </c>
      <c r="B12766" t="s">
        <v>23</v>
      </c>
      <c r="C12766" t="s">
        <v>343</v>
      </c>
      <c r="D12766" t="s">
        <v>15189</v>
      </c>
      <c r="E12766" s="1" t="d">
        <v>2018-07-05</v>
      </c>
      <c r="F12766" s="3">
        <f t="shared" ca="1" si="199"/>
        <v>1.2465753424657535</v>
      </c>
      <c r="G12766" s="2">
        <v>24960</v>
      </c>
    </row>
    <row r="12767" spans="1:8" hidden="1" x14ac:dyDescent="0.2">
      <c r="A12767" t="s">
        <v>14261</v>
      </c>
      <c r="B12767" t="s">
        <v>654</v>
      </c>
      <c r="C12767" t="s">
        <v>831</v>
      </c>
      <c r="D12767" t="s">
        <v>15181</v>
      </c>
      <c r="E12767" s="1" t="d">
        <v>2001-08-06</v>
      </c>
      <c r="F12767" s="3">
        <f t="shared" ca="1" si="199"/>
        <v>18.169863013698631</v>
      </c>
      <c r="G12767" s="2">
        <v>68500</v>
      </c>
      <c r="H12767" s="2">
        <v>68067.7</v>
      </c>
    </row>
    <row r="12768" spans="1:8" hidden="1" x14ac:dyDescent="0.2">
      <c r="A12768" t="s">
        <v>14262</v>
      </c>
      <c r="B12768" t="s">
        <v>51</v>
      </c>
      <c r="C12768" t="s">
        <v>140</v>
      </c>
      <c r="D12768" t="s">
        <v>15190</v>
      </c>
      <c r="E12768" s="1" t="d">
        <v>1989-02-14</v>
      </c>
      <c r="F12768" s="3">
        <f t="shared" ca="1" si="199"/>
        <v>30.652054794520549</v>
      </c>
      <c r="G12768" s="2">
        <v>40668</v>
      </c>
      <c r="H12768" s="2">
        <v>41308.199999999997</v>
      </c>
    </row>
    <row r="12769" spans="1:8" hidden="1" x14ac:dyDescent="0.2">
      <c r="A12769" t="s">
        <v>14263</v>
      </c>
      <c r="B12769" t="s">
        <v>1181</v>
      </c>
      <c r="C12769" t="s">
        <v>43</v>
      </c>
      <c r="D12769" t="s">
        <v>15190</v>
      </c>
      <c r="E12769" s="1" t="d">
        <v>1989-01-03</v>
      </c>
      <c r="F12769" s="3">
        <f t="shared" ca="1" si="199"/>
        <v>30.767123287671232</v>
      </c>
      <c r="G12769" s="2">
        <v>62088</v>
      </c>
      <c r="H12769" s="2">
        <v>64158.84</v>
      </c>
    </row>
    <row r="12770" spans="1:8" x14ac:dyDescent="0.2">
      <c r="A12770" t="s">
        <v>13320</v>
      </c>
      <c r="B12770" t="s">
        <v>17</v>
      </c>
      <c r="C12770" t="s">
        <v>18</v>
      </c>
      <c r="D12770" t="s">
        <v>15184</v>
      </c>
      <c r="E12770" s="1" t="d">
        <v>2017-12-28</v>
      </c>
      <c r="F12770" s="3">
        <f t="shared" ca="1" si="199"/>
        <v>1.7643835616438357</v>
      </c>
      <c r="G12770" s="2">
        <v>50440</v>
      </c>
      <c r="H12770" s="2">
        <v>26928.959999999999</v>
      </c>
    </row>
    <row r="12771" spans="1:8" hidden="1" x14ac:dyDescent="0.2">
      <c r="A12771" t="s">
        <v>14265</v>
      </c>
      <c r="B12771" t="s">
        <v>385</v>
      </c>
      <c r="C12771" t="s">
        <v>3031</v>
      </c>
      <c r="D12771" t="s">
        <v>15191</v>
      </c>
      <c r="E12771" s="1" t="d">
        <v>2007-01-22</v>
      </c>
      <c r="F12771" s="3">
        <f t="shared" ca="1" si="199"/>
        <v>12.704109589041096</v>
      </c>
      <c r="G12771" s="2">
        <v>35672</v>
      </c>
      <c r="H12771" s="2">
        <v>37597.26</v>
      </c>
    </row>
    <row r="12772" spans="1:8" hidden="1" x14ac:dyDescent="0.2">
      <c r="A12772" t="s">
        <v>14266</v>
      </c>
      <c r="B12772" t="s">
        <v>74</v>
      </c>
      <c r="C12772" t="s">
        <v>454</v>
      </c>
      <c r="D12772" t="s">
        <v>15190</v>
      </c>
      <c r="E12772" s="1" t="d">
        <v>2015-05-11</v>
      </c>
      <c r="F12772" s="3">
        <f t="shared" ca="1" si="199"/>
        <v>4.4000000000000004</v>
      </c>
      <c r="G12772" s="2">
        <v>31256</v>
      </c>
      <c r="H12772" s="2">
        <v>44581.279999999999</v>
      </c>
    </row>
    <row r="12773" spans="1:8" hidden="1" x14ac:dyDescent="0.2">
      <c r="A12773" t="s">
        <v>14267</v>
      </c>
      <c r="B12773" t="s">
        <v>523</v>
      </c>
      <c r="C12773" t="s">
        <v>524</v>
      </c>
      <c r="D12773" t="s">
        <v>15192</v>
      </c>
      <c r="E12773" s="1" t="d">
        <v>2015-02-24</v>
      </c>
      <c r="F12773" s="3">
        <f t="shared" ca="1" si="199"/>
        <v>4.6082191780821917</v>
      </c>
      <c r="G12773" s="2">
        <v>5512</v>
      </c>
      <c r="H12773" s="2">
        <v>1055.45</v>
      </c>
    </row>
    <row r="12774" spans="1:8" hidden="1" x14ac:dyDescent="0.2">
      <c r="A12774" t="s">
        <v>14268</v>
      </c>
      <c r="B12774" t="s">
        <v>479</v>
      </c>
      <c r="C12774" t="s">
        <v>480</v>
      </c>
      <c r="D12774" t="s">
        <v>15188</v>
      </c>
      <c r="E12774" s="1" t="d">
        <v>2008-05-01</v>
      </c>
      <c r="F12774" s="3">
        <f t="shared" ca="1" si="199"/>
        <v>11.43013698630137</v>
      </c>
      <c r="G12774" s="2">
        <v>53012</v>
      </c>
      <c r="H12774" s="2">
        <v>53527.29</v>
      </c>
    </row>
    <row r="12775" spans="1:8" hidden="1" x14ac:dyDescent="0.2">
      <c r="A12775" t="s">
        <v>14269</v>
      </c>
      <c r="B12775" t="s">
        <v>100</v>
      </c>
      <c r="C12775" t="s">
        <v>1995</v>
      </c>
      <c r="D12775" t="s">
        <v>15192</v>
      </c>
      <c r="E12775" s="1" t="d">
        <v>1996-11-19</v>
      </c>
      <c r="F12775" s="3">
        <f t="shared" ca="1" si="199"/>
        <v>22.884931506849316</v>
      </c>
      <c r="G12775" s="2">
        <v>66211</v>
      </c>
      <c r="H12775" s="2">
        <v>65525</v>
      </c>
    </row>
    <row r="12776" spans="1:8" hidden="1" x14ac:dyDescent="0.2">
      <c r="A12776" t="s">
        <v>14269</v>
      </c>
      <c r="B12776" t="s">
        <v>305</v>
      </c>
      <c r="C12776" t="s">
        <v>1996</v>
      </c>
      <c r="D12776" t="s">
        <v>1997</v>
      </c>
      <c r="E12776" s="1" t="d">
        <v>2008-06-25</v>
      </c>
      <c r="F12776" s="3">
        <f t="shared" ca="1" si="199"/>
        <v>11.27945205479452</v>
      </c>
      <c r="G12776" s="2">
        <v>76648</v>
      </c>
      <c r="H12776" s="2">
        <v>6675.56</v>
      </c>
    </row>
    <row r="12777" spans="1:8" hidden="1" x14ac:dyDescent="0.2">
      <c r="A12777" t="s">
        <v>14270</v>
      </c>
      <c r="B12777" t="s">
        <v>183</v>
      </c>
      <c r="C12777" t="s">
        <v>129</v>
      </c>
      <c r="D12777" t="s">
        <v>15201</v>
      </c>
      <c r="E12777" s="1" t="d">
        <v>2012-06-11</v>
      </c>
      <c r="F12777" s="3">
        <f t="shared" ca="1" si="199"/>
        <v>7.3150684931506849</v>
      </c>
      <c r="G12777" s="2">
        <v>35750</v>
      </c>
      <c r="H12777" s="2">
        <v>40413.61</v>
      </c>
    </row>
    <row r="12778" spans="1:8" hidden="1" x14ac:dyDescent="0.2">
      <c r="A12778" t="s">
        <v>14271</v>
      </c>
      <c r="B12778" t="s">
        <v>51</v>
      </c>
      <c r="C12778" t="s">
        <v>420</v>
      </c>
      <c r="D12778" t="s">
        <v>15201</v>
      </c>
      <c r="E12778" s="1" t="d">
        <v>2012-08-23</v>
      </c>
      <c r="F12778" s="3">
        <f t="shared" ca="1" si="199"/>
        <v>7.1150684931506847</v>
      </c>
      <c r="G12778" s="2">
        <v>36312</v>
      </c>
      <c r="H12778" s="2">
        <v>30182.66</v>
      </c>
    </row>
    <row r="12779" spans="1:8" x14ac:dyDescent="0.2">
      <c r="A12779" t="s">
        <v>9215</v>
      </c>
      <c r="B12779" t="s">
        <v>17</v>
      </c>
      <c r="C12779" t="s">
        <v>18</v>
      </c>
      <c r="D12779" t="s">
        <v>15184</v>
      </c>
      <c r="E12779" s="1" t="d">
        <v>2008-08-04</v>
      </c>
      <c r="F12779" s="3">
        <f t="shared" ca="1" si="199"/>
        <v>11.169863013698631</v>
      </c>
      <c r="G12779" s="2">
        <v>50440</v>
      </c>
      <c r="H12779" s="2">
        <v>26882.92</v>
      </c>
    </row>
    <row r="12780" spans="1:8" hidden="1" x14ac:dyDescent="0.2">
      <c r="A12780" t="s">
        <v>14273</v>
      </c>
      <c r="B12780" t="s">
        <v>80</v>
      </c>
      <c r="C12780" t="s">
        <v>1885</v>
      </c>
      <c r="D12780" t="s">
        <v>15193</v>
      </c>
      <c r="E12780" s="1" t="d">
        <v>2007-06-23</v>
      </c>
      <c r="F12780" s="3">
        <f t="shared" ca="1" si="199"/>
        <v>12.287671232876713</v>
      </c>
      <c r="G12780" s="2">
        <v>42131</v>
      </c>
      <c r="H12780" s="2">
        <v>42476.43</v>
      </c>
    </row>
    <row r="12781" spans="1:8" hidden="1" x14ac:dyDescent="0.2">
      <c r="A12781" t="s">
        <v>14274</v>
      </c>
      <c r="B12781" t="s">
        <v>506</v>
      </c>
      <c r="C12781" t="s">
        <v>39</v>
      </c>
      <c r="D12781" t="s">
        <v>15189</v>
      </c>
      <c r="E12781" s="1" t="d">
        <v>2007-06-23</v>
      </c>
      <c r="F12781" s="3">
        <f t="shared" ca="1" si="199"/>
        <v>12.287671232876713</v>
      </c>
      <c r="G12781" s="2">
        <v>21008</v>
      </c>
      <c r="H12781" s="2">
        <v>3142.5</v>
      </c>
    </row>
    <row r="12782" spans="1:8" hidden="1" x14ac:dyDescent="0.2">
      <c r="A12782" t="s">
        <v>14275</v>
      </c>
      <c r="B12782" t="s">
        <v>487</v>
      </c>
      <c r="C12782" t="s">
        <v>1231</v>
      </c>
      <c r="D12782" t="s">
        <v>15194</v>
      </c>
      <c r="E12782" s="1" t="d">
        <v>2017-02-27</v>
      </c>
      <c r="F12782" s="3">
        <f t="shared" ca="1" si="199"/>
        <v>2.5972602739726027</v>
      </c>
      <c r="G12782" s="2">
        <v>32137</v>
      </c>
      <c r="H12782" s="2">
        <v>14345.82</v>
      </c>
    </row>
    <row r="12783" spans="1:8" hidden="1" x14ac:dyDescent="0.2">
      <c r="A12783" t="s">
        <v>14276</v>
      </c>
      <c r="B12783" t="s">
        <v>736</v>
      </c>
      <c r="C12783" t="s">
        <v>901</v>
      </c>
      <c r="D12783" t="s">
        <v>15222</v>
      </c>
      <c r="E12783" s="1" t="d">
        <v>1997-10-20</v>
      </c>
      <c r="F12783" s="3">
        <f t="shared" ca="1" si="199"/>
        <v>21.967123287671232</v>
      </c>
      <c r="G12783" s="2">
        <v>48645</v>
      </c>
      <c r="H12783" s="2">
        <v>40261.67</v>
      </c>
    </row>
    <row r="12784" spans="1:8" hidden="1" x14ac:dyDescent="0.2">
      <c r="A12784" t="s">
        <v>14277</v>
      </c>
      <c r="B12784" t="s">
        <v>506</v>
      </c>
      <c r="C12784" t="s">
        <v>95</v>
      </c>
      <c r="D12784" t="s">
        <v>15189</v>
      </c>
      <c r="E12784" s="1" t="d">
        <v>2013-12-26</v>
      </c>
      <c r="F12784" s="3">
        <f t="shared" ca="1" si="199"/>
        <v>5.7726027397260271</v>
      </c>
      <c r="G12784" s="2">
        <v>21008</v>
      </c>
      <c r="H12784" s="2">
        <v>11596.87</v>
      </c>
    </row>
    <row r="12785" spans="1:8" hidden="1" x14ac:dyDescent="0.2">
      <c r="A12785" t="s">
        <v>14278</v>
      </c>
      <c r="B12785" t="s">
        <v>725</v>
      </c>
      <c r="C12785" t="s">
        <v>67</v>
      </c>
      <c r="D12785" t="s">
        <v>15196</v>
      </c>
      <c r="E12785" s="1" t="d">
        <v>2003-10-02</v>
      </c>
      <c r="F12785" s="3">
        <f t="shared" ca="1" si="199"/>
        <v>16.013698630136986</v>
      </c>
      <c r="G12785" s="2">
        <v>46107</v>
      </c>
      <c r="H12785" s="2">
        <v>57833.86</v>
      </c>
    </row>
    <row r="12786" spans="1:8" hidden="1" x14ac:dyDescent="0.2">
      <c r="A12786" t="s">
        <v>14279</v>
      </c>
      <c r="B12786" t="s">
        <v>385</v>
      </c>
      <c r="C12786" t="s">
        <v>454</v>
      </c>
      <c r="D12786" t="s">
        <v>15190</v>
      </c>
      <c r="E12786" s="1" t="d">
        <v>2005-10-11</v>
      </c>
      <c r="F12786" s="3">
        <f t="shared" ca="1" si="199"/>
        <v>13.986301369863014</v>
      </c>
      <c r="G12786" s="2">
        <v>35672</v>
      </c>
      <c r="H12786" s="2">
        <v>53509.19</v>
      </c>
    </row>
    <row r="12787" spans="1:8" hidden="1" x14ac:dyDescent="0.2">
      <c r="A12787" t="s">
        <v>14280</v>
      </c>
      <c r="B12787" t="s">
        <v>4411</v>
      </c>
      <c r="C12787" t="s">
        <v>39</v>
      </c>
      <c r="D12787" t="s">
        <v>15189</v>
      </c>
      <c r="E12787" s="1" t="d">
        <v>2005-06-25</v>
      </c>
      <c r="F12787" s="3">
        <f t="shared" ca="1" si="199"/>
        <v>14.282191780821918</v>
      </c>
      <c r="G12787" s="2">
        <v>27082</v>
      </c>
      <c r="H12787" s="2">
        <v>17993.919999999998</v>
      </c>
    </row>
    <row r="12788" spans="1:8" hidden="1" x14ac:dyDescent="0.2">
      <c r="A12788" t="s">
        <v>14281</v>
      </c>
      <c r="B12788" t="s">
        <v>385</v>
      </c>
      <c r="C12788" t="s">
        <v>454</v>
      </c>
      <c r="D12788" t="s">
        <v>15190</v>
      </c>
      <c r="E12788" s="1" t="d">
        <v>2007-12-03</v>
      </c>
      <c r="F12788" s="3">
        <f t="shared" ca="1" si="199"/>
        <v>11.841095890410958</v>
      </c>
      <c r="G12788" s="2">
        <v>35672</v>
      </c>
      <c r="H12788" s="2">
        <v>62817.99</v>
      </c>
    </row>
    <row r="12789" spans="1:8" hidden="1" x14ac:dyDescent="0.2">
      <c r="A12789" t="s">
        <v>14282</v>
      </c>
      <c r="B12789" t="s">
        <v>74</v>
      </c>
      <c r="C12789" t="s">
        <v>208</v>
      </c>
      <c r="D12789" t="s">
        <v>15197</v>
      </c>
      <c r="E12789" s="1" t="d">
        <v>2005-01-03</v>
      </c>
      <c r="F12789" s="3">
        <f t="shared" ca="1" si="199"/>
        <v>14.756164383561643</v>
      </c>
      <c r="G12789" s="2">
        <v>33270</v>
      </c>
      <c r="H12789" s="2">
        <v>38918.879999999997</v>
      </c>
    </row>
    <row r="12790" spans="1:8" hidden="1" x14ac:dyDescent="0.2">
      <c r="A12790" t="s">
        <v>14283</v>
      </c>
      <c r="B12790" t="s">
        <v>667</v>
      </c>
      <c r="C12790" t="s">
        <v>668</v>
      </c>
      <c r="D12790" t="s">
        <v>15202</v>
      </c>
      <c r="E12790" s="1" t="d">
        <v>2014-05-27</v>
      </c>
      <c r="F12790" s="3">
        <f t="shared" ca="1" si="199"/>
        <v>5.3561643835616435</v>
      </c>
      <c r="G12790" s="2">
        <v>40933</v>
      </c>
      <c r="H12790" s="2">
        <v>55033.06</v>
      </c>
    </row>
    <row r="12791" spans="1:8" hidden="1" x14ac:dyDescent="0.2">
      <c r="A12791" t="s">
        <v>14284</v>
      </c>
      <c r="B12791" t="s">
        <v>14285</v>
      </c>
      <c r="C12791" t="s">
        <v>2681</v>
      </c>
      <c r="D12791" t="s">
        <v>15192</v>
      </c>
      <c r="E12791" s="1" t="d">
        <v>1988-01-04</v>
      </c>
      <c r="F12791" s="3">
        <f t="shared" ca="1" si="199"/>
        <v>31.767123287671232</v>
      </c>
      <c r="G12791" s="2">
        <v>100500</v>
      </c>
      <c r="H12791" s="2">
        <v>100627.72</v>
      </c>
    </row>
    <row r="12792" spans="1:8" x14ac:dyDescent="0.2">
      <c r="A12792" t="s">
        <v>1655</v>
      </c>
      <c r="B12792" t="s">
        <v>17</v>
      </c>
      <c r="C12792" t="s">
        <v>18</v>
      </c>
      <c r="D12792" t="s">
        <v>15184</v>
      </c>
      <c r="E12792" s="1" t="d">
        <v>2017-12-29</v>
      </c>
      <c r="F12792" s="3">
        <f t="shared" ca="1" si="199"/>
        <v>1.7616438356164383</v>
      </c>
      <c r="G12792" s="2">
        <v>50440</v>
      </c>
      <c r="H12792" s="2">
        <v>26735.05</v>
      </c>
    </row>
    <row r="12793" spans="1:8" hidden="1" x14ac:dyDescent="0.2">
      <c r="A12793" t="s">
        <v>9129</v>
      </c>
      <c r="B12793" t="s">
        <v>109</v>
      </c>
      <c r="C12793" t="s">
        <v>2311</v>
      </c>
      <c r="D12793" t="s">
        <v>15187</v>
      </c>
      <c r="E12793" s="1" t="d">
        <v>2017-09-06</v>
      </c>
      <c r="F12793" s="3">
        <f t="shared" ca="1" si="199"/>
        <v>2.0739726027397261</v>
      </c>
      <c r="G12793" s="2">
        <v>53000</v>
      </c>
      <c r="H12793" s="2">
        <v>40240.400000000001</v>
      </c>
    </row>
    <row r="12794" spans="1:8" hidden="1" x14ac:dyDescent="0.2">
      <c r="A12794" t="s">
        <v>14777</v>
      </c>
      <c r="B12794" t="s">
        <v>54</v>
      </c>
      <c r="C12794" t="s">
        <v>55</v>
      </c>
      <c r="D12794" t="s">
        <v>15187</v>
      </c>
      <c r="E12794" s="1" t="d">
        <v>2017-07-29</v>
      </c>
      <c r="F12794" s="3">
        <f t="shared" ca="1" si="199"/>
        <v>2.1808219178082191</v>
      </c>
      <c r="G12794" s="2">
        <v>43856</v>
      </c>
      <c r="H12794" s="2">
        <v>40039.47</v>
      </c>
    </row>
    <row r="12795" spans="1:8" hidden="1" x14ac:dyDescent="0.2">
      <c r="A12795" t="s">
        <v>14289</v>
      </c>
      <c r="B12795" t="s">
        <v>4411</v>
      </c>
      <c r="C12795" t="s">
        <v>39</v>
      </c>
      <c r="D12795" t="s">
        <v>15189</v>
      </c>
      <c r="E12795" s="1" t="d">
        <v>2009-06-20</v>
      </c>
      <c r="F12795" s="3">
        <f t="shared" ca="1" si="199"/>
        <v>10.293150684931506</v>
      </c>
      <c r="G12795" s="2">
        <v>27082</v>
      </c>
      <c r="H12795" s="2">
        <v>14517.52</v>
      </c>
    </row>
    <row r="12796" spans="1:8" hidden="1" x14ac:dyDescent="0.2">
      <c r="A12796" t="s">
        <v>14290</v>
      </c>
      <c r="B12796" t="s">
        <v>10988</v>
      </c>
      <c r="C12796" t="s">
        <v>678</v>
      </c>
      <c r="D12796" t="s">
        <v>15211</v>
      </c>
      <c r="E12796" s="1" t="d">
        <v>2000-03-23</v>
      </c>
      <c r="F12796" s="3">
        <f t="shared" ca="1" si="199"/>
        <v>19.542465753424658</v>
      </c>
      <c r="G12796" s="2">
        <v>37381</v>
      </c>
      <c r="H12796" s="2">
        <v>39409.56</v>
      </c>
    </row>
    <row r="12797" spans="1:8" hidden="1" x14ac:dyDescent="0.2">
      <c r="A12797" t="s">
        <v>14291</v>
      </c>
      <c r="B12797" t="s">
        <v>74</v>
      </c>
      <c r="C12797" t="s">
        <v>1579</v>
      </c>
      <c r="D12797" t="s">
        <v>15190</v>
      </c>
      <c r="E12797" s="1" t="d">
        <v>2008-04-08</v>
      </c>
      <c r="F12797" s="3">
        <f t="shared" ca="1" si="199"/>
        <v>11.493150684931507</v>
      </c>
      <c r="G12797" s="2">
        <v>33270</v>
      </c>
      <c r="H12797" s="2">
        <v>41807.040000000001</v>
      </c>
    </row>
    <row r="12798" spans="1:8" hidden="1" x14ac:dyDescent="0.2">
      <c r="A12798" t="s">
        <v>14292</v>
      </c>
      <c r="B12798" t="s">
        <v>2547</v>
      </c>
      <c r="C12798" t="s">
        <v>495</v>
      </c>
      <c r="D12798" t="s">
        <v>15197</v>
      </c>
      <c r="E12798" s="1" t="d">
        <v>1978-03-01</v>
      </c>
      <c r="F12798" s="3">
        <f t="shared" ca="1" si="199"/>
        <v>41.61917808219178</v>
      </c>
      <c r="G12798" s="2">
        <v>38703</v>
      </c>
      <c r="H12798" s="2">
        <v>40177.64</v>
      </c>
    </row>
    <row r="12799" spans="1:8" hidden="1" x14ac:dyDescent="0.2">
      <c r="A12799" t="s">
        <v>2467</v>
      </c>
      <c r="B12799" t="s">
        <v>390</v>
      </c>
      <c r="C12799" t="s">
        <v>675</v>
      </c>
      <c r="D12799" t="s">
        <v>15187</v>
      </c>
      <c r="E12799" s="1" t="d">
        <v>2016-10-19</v>
      </c>
      <c r="F12799" s="3">
        <f t="shared" ca="1" si="199"/>
        <v>2.956164383561644</v>
      </c>
      <c r="G12799" s="2">
        <v>36988</v>
      </c>
      <c r="H12799" s="2">
        <v>40024.410000000003</v>
      </c>
    </row>
    <row r="12800" spans="1:8" hidden="1" x14ac:dyDescent="0.2">
      <c r="A12800" t="s">
        <v>14294</v>
      </c>
      <c r="B12800" t="s">
        <v>3202</v>
      </c>
      <c r="C12800" t="s">
        <v>485</v>
      </c>
      <c r="D12800" t="s">
        <v>15188</v>
      </c>
      <c r="E12800" s="1" t="d">
        <v>2017-02-23</v>
      </c>
      <c r="F12800" s="3">
        <f t="shared" ca="1" si="199"/>
        <v>2.6082191780821917</v>
      </c>
      <c r="G12800" s="2">
        <v>39706</v>
      </c>
      <c r="H12800" s="2">
        <v>39554.6</v>
      </c>
    </row>
    <row r="12801" spans="1:8" hidden="1" x14ac:dyDescent="0.2">
      <c r="A12801" t="s">
        <v>14295</v>
      </c>
      <c r="B12801" t="s">
        <v>157</v>
      </c>
      <c r="C12801" t="s">
        <v>1949</v>
      </c>
      <c r="D12801" t="s">
        <v>15190</v>
      </c>
      <c r="E12801" s="1" t="d">
        <v>1988-10-06</v>
      </c>
      <c r="F12801" s="3">
        <f t="shared" ca="1" si="199"/>
        <v>31.010958904109589</v>
      </c>
      <c r="G12801" s="2">
        <v>46480</v>
      </c>
      <c r="H12801" s="2">
        <v>48039.03</v>
      </c>
    </row>
    <row r="12802" spans="1:8" hidden="1" x14ac:dyDescent="0.2">
      <c r="A12802" t="s">
        <v>14296</v>
      </c>
      <c r="B12802" t="s">
        <v>515</v>
      </c>
      <c r="C12802" t="s">
        <v>101</v>
      </c>
      <c r="D12802" t="s">
        <v>15192</v>
      </c>
      <c r="E12802" s="1" t="d">
        <v>2009-10-29</v>
      </c>
      <c r="F12802" s="3">
        <f t="shared" ca="1" si="199"/>
        <v>9.9342465753424651</v>
      </c>
      <c r="G12802" s="2">
        <v>28313</v>
      </c>
      <c r="H12802" s="2">
        <v>29508.7</v>
      </c>
    </row>
    <row r="12803" spans="1:8" hidden="1" x14ac:dyDescent="0.2">
      <c r="A12803" t="s">
        <v>14297</v>
      </c>
      <c r="B12803" t="s">
        <v>74</v>
      </c>
      <c r="C12803" t="s">
        <v>3648</v>
      </c>
      <c r="D12803" t="s">
        <v>15197</v>
      </c>
      <c r="E12803" s="1" t="d">
        <v>2007-04-19</v>
      </c>
      <c r="F12803" s="3">
        <f t="shared" ref="F12803:F12866" ca="1" si="200">(TODAY()-E12803)/365</f>
        <v>12.465753424657533</v>
      </c>
      <c r="G12803" s="2">
        <v>33270</v>
      </c>
      <c r="H12803" s="2">
        <v>36499.65</v>
      </c>
    </row>
    <row r="12804" spans="1:8" x14ac:dyDescent="0.2">
      <c r="A12804" t="s">
        <v>5945</v>
      </c>
      <c r="B12804" t="s">
        <v>17</v>
      </c>
      <c r="C12804" t="s">
        <v>18</v>
      </c>
      <c r="D12804" t="s">
        <v>15184</v>
      </c>
      <c r="E12804" s="1" t="d">
        <v>2017-12-29</v>
      </c>
      <c r="F12804" s="3">
        <f t="shared" ca="1" si="200"/>
        <v>1.7616438356164383</v>
      </c>
      <c r="G12804" s="2">
        <v>50440</v>
      </c>
      <c r="H12804" s="2">
        <v>26735.05</v>
      </c>
    </row>
    <row r="12805" spans="1:8" x14ac:dyDescent="0.2">
      <c r="A12805" t="s">
        <v>7749</v>
      </c>
      <c r="B12805" t="s">
        <v>17</v>
      </c>
      <c r="C12805" t="s">
        <v>18</v>
      </c>
      <c r="D12805" t="s">
        <v>15184</v>
      </c>
      <c r="E12805" s="1" t="d">
        <v>2017-12-29</v>
      </c>
      <c r="F12805" s="3">
        <f t="shared" ca="1" si="200"/>
        <v>1.7616438356164383</v>
      </c>
      <c r="G12805" s="2">
        <v>50440</v>
      </c>
      <c r="H12805" s="2">
        <v>26735.05</v>
      </c>
    </row>
    <row r="12806" spans="1:8" hidden="1" x14ac:dyDescent="0.2">
      <c r="A12806" t="s">
        <v>14300</v>
      </c>
      <c r="B12806" t="s">
        <v>2638</v>
      </c>
      <c r="C12806" t="s">
        <v>2280</v>
      </c>
      <c r="D12806" t="s">
        <v>15192</v>
      </c>
      <c r="E12806" s="1" t="d">
        <v>2018-02-08</v>
      </c>
      <c r="F12806" s="3">
        <f t="shared" ca="1" si="200"/>
        <v>1.6493150684931508</v>
      </c>
      <c r="G12806" s="2">
        <v>40487</v>
      </c>
      <c r="H12806" s="2">
        <v>16608.25</v>
      </c>
    </row>
    <row r="12807" spans="1:8" hidden="1" x14ac:dyDescent="0.2">
      <c r="A12807" t="s">
        <v>5190</v>
      </c>
      <c r="B12807" t="s">
        <v>29</v>
      </c>
      <c r="C12807" t="s">
        <v>126</v>
      </c>
      <c r="D12807" t="s">
        <v>15187</v>
      </c>
      <c r="E12807" s="1" t="d">
        <v>2017-07-12</v>
      </c>
      <c r="F12807" s="3">
        <f t="shared" ca="1" si="200"/>
        <v>2.2273972602739724</v>
      </c>
      <c r="G12807" s="2">
        <v>41083</v>
      </c>
      <c r="H12807" s="2">
        <v>39872.32</v>
      </c>
    </row>
    <row r="12808" spans="1:8" hidden="1" x14ac:dyDescent="0.2">
      <c r="A12808" t="s">
        <v>14302</v>
      </c>
      <c r="B12808" t="s">
        <v>1254</v>
      </c>
      <c r="C12808" t="s">
        <v>376</v>
      </c>
      <c r="D12808" t="s">
        <v>15192</v>
      </c>
      <c r="E12808" s="1" t="d">
        <v>2016-02-25</v>
      </c>
      <c r="F12808" s="3">
        <f t="shared" ca="1" si="200"/>
        <v>3.6054794520547944</v>
      </c>
      <c r="G12808" s="2">
        <v>6240</v>
      </c>
    </row>
    <row r="12809" spans="1:8" x14ac:dyDescent="0.2">
      <c r="A12809" t="s">
        <v>7634</v>
      </c>
      <c r="B12809" t="s">
        <v>536</v>
      </c>
      <c r="C12809" t="s">
        <v>761</v>
      </c>
      <c r="D12809" t="s">
        <v>15184</v>
      </c>
      <c r="E12809" s="1" t="d">
        <v>2006-01-05</v>
      </c>
      <c r="F12809" s="3">
        <f t="shared" ca="1" si="200"/>
        <v>13.75068493150685</v>
      </c>
      <c r="G12809" s="2">
        <v>29994</v>
      </c>
      <c r="H12809" s="2">
        <v>26417.79</v>
      </c>
    </row>
    <row r="12810" spans="1:8" hidden="1" x14ac:dyDescent="0.2">
      <c r="A12810" t="s">
        <v>14304</v>
      </c>
      <c r="B12810" t="s">
        <v>506</v>
      </c>
      <c r="C12810" t="s">
        <v>39</v>
      </c>
      <c r="D12810" t="s">
        <v>15189</v>
      </c>
      <c r="E12810" s="1" t="d">
        <v>2018-05-25</v>
      </c>
      <c r="F12810" s="3">
        <f t="shared" ca="1" si="200"/>
        <v>1.3589041095890411</v>
      </c>
      <c r="G12810" s="2">
        <v>21008</v>
      </c>
      <c r="H12810">
        <v>625</v>
      </c>
    </row>
    <row r="12811" spans="1:8" hidden="1" x14ac:dyDescent="0.2">
      <c r="A12811" t="s">
        <v>14305</v>
      </c>
      <c r="B12811" t="s">
        <v>5273</v>
      </c>
      <c r="C12811" t="s">
        <v>265</v>
      </c>
      <c r="D12811" t="s">
        <v>15190</v>
      </c>
      <c r="E12811" s="1" t="d">
        <v>1999-09-07</v>
      </c>
      <c r="F12811" s="3">
        <f t="shared" ca="1" si="200"/>
        <v>20.084931506849315</v>
      </c>
      <c r="G12811" s="2">
        <v>39795</v>
      </c>
      <c r="H12811" s="2">
        <v>41290.410000000003</v>
      </c>
    </row>
    <row r="12812" spans="1:8" hidden="1" x14ac:dyDescent="0.2">
      <c r="A12812" t="s">
        <v>8542</v>
      </c>
      <c r="B12812" t="s">
        <v>390</v>
      </c>
      <c r="C12812" t="s">
        <v>1114</v>
      </c>
      <c r="D12812" t="s">
        <v>15187</v>
      </c>
      <c r="E12812" s="1" t="d">
        <v>2015-06-03</v>
      </c>
      <c r="F12812" s="3">
        <f t="shared" ca="1" si="200"/>
        <v>4.3369863013698629</v>
      </c>
      <c r="G12812" s="2">
        <v>33626</v>
      </c>
      <c r="H12812" s="2">
        <v>39859.29</v>
      </c>
    </row>
    <row r="12813" spans="1:8" hidden="1" x14ac:dyDescent="0.2">
      <c r="A12813" t="s">
        <v>14307</v>
      </c>
      <c r="B12813" t="s">
        <v>515</v>
      </c>
      <c r="C12813" t="s">
        <v>1851</v>
      </c>
      <c r="D12813" t="s">
        <v>15192</v>
      </c>
      <c r="E12813" s="1" t="d">
        <v>2008-10-16</v>
      </c>
      <c r="F12813" s="3">
        <f t="shared" ca="1" si="200"/>
        <v>10.96986301369863</v>
      </c>
      <c r="G12813" s="2">
        <v>28313</v>
      </c>
      <c r="H12813" s="2">
        <v>28200</v>
      </c>
    </row>
    <row r="12814" spans="1:8" hidden="1" x14ac:dyDescent="0.2">
      <c r="A12814" t="s">
        <v>14307</v>
      </c>
      <c r="B12814" t="s">
        <v>872</v>
      </c>
      <c r="C12814" t="s">
        <v>1852</v>
      </c>
      <c r="D12814" t="s">
        <v>1853</v>
      </c>
      <c r="E12814" s="1" t="d">
        <v>2014-06-19</v>
      </c>
      <c r="F12814" s="3">
        <f t="shared" ca="1" si="200"/>
        <v>5.2931506849315069</v>
      </c>
      <c r="G12814" s="2">
        <v>32094</v>
      </c>
      <c r="H12814" s="2">
        <v>2545.9299999999998</v>
      </c>
    </row>
    <row r="12815" spans="1:8" hidden="1" x14ac:dyDescent="0.2">
      <c r="A12815" t="s">
        <v>14308</v>
      </c>
      <c r="B12815" t="s">
        <v>515</v>
      </c>
      <c r="C12815" t="s">
        <v>516</v>
      </c>
      <c r="D12815" t="s">
        <v>15192</v>
      </c>
      <c r="E12815" s="1" t="d">
        <v>2011-11-14</v>
      </c>
      <c r="F12815" s="3">
        <f t="shared" ca="1" si="200"/>
        <v>7.8904109589041092</v>
      </c>
      <c r="G12815" s="2">
        <v>28313</v>
      </c>
      <c r="H12815" s="2">
        <v>29934.560000000001</v>
      </c>
    </row>
    <row r="12816" spans="1:8" hidden="1" x14ac:dyDescent="0.2">
      <c r="A12816" t="s">
        <v>14308</v>
      </c>
      <c r="B12816" t="s">
        <v>872</v>
      </c>
      <c r="C12816" t="s">
        <v>2367</v>
      </c>
      <c r="D12816" t="s">
        <v>2368</v>
      </c>
      <c r="E12816" s="1" t="d">
        <v>2014-06-19</v>
      </c>
      <c r="F12816" s="3">
        <f t="shared" ca="1" si="200"/>
        <v>5.2931506849315069</v>
      </c>
      <c r="G12816" s="2">
        <v>32094</v>
      </c>
      <c r="H12816" s="2">
        <v>1809.14</v>
      </c>
    </row>
    <row r="12817" spans="1:8" hidden="1" x14ac:dyDescent="0.2">
      <c r="A12817" t="s">
        <v>14309</v>
      </c>
      <c r="B12817" t="s">
        <v>479</v>
      </c>
      <c r="C12817" t="s">
        <v>480</v>
      </c>
      <c r="D12817" t="s">
        <v>15188</v>
      </c>
      <c r="E12817" s="1" t="d">
        <v>2000-11-09</v>
      </c>
      <c r="F12817" s="3">
        <f t="shared" ca="1" si="200"/>
        <v>18.909589041095892</v>
      </c>
      <c r="G12817" s="2">
        <v>60530</v>
      </c>
      <c r="H12817" s="2">
        <v>66516.92</v>
      </c>
    </row>
    <row r="12818" spans="1:8" x14ac:dyDescent="0.2">
      <c r="A12818" t="s">
        <v>14733</v>
      </c>
      <c r="B12818" t="s">
        <v>536</v>
      </c>
      <c r="C12818" t="s">
        <v>1191</v>
      </c>
      <c r="D12818" t="s">
        <v>15184</v>
      </c>
      <c r="E12818" s="1" t="d">
        <v>2006-07-13</v>
      </c>
      <c r="F12818" s="3">
        <f t="shared" ca="1" si="200"/>
        <v>13.232876712328768</v>
      </c>
      <c r="G12818" s="2">
        <v>41995</v>
      </c>
      <c r="H12818" s="2">
        <v>26389.03</v>
      </c>
    </row>
    <row r="12819" spans="1:8" hidden="1" x14ac:dyDescent="0.2">
      <c r="A12819" t="s">
        <v>2863</v>
      </c>
      <c r="B12819" t="s">
        <v>390</v>
      </c>
      <c r="C12819" t="s">
        <v>391</v>
      </c>
      <c r="D12819" t="s">
        <v>15187</v>
      </c>
      <c r="E12819" s="1" t="d">
        <v>2016-05-18</v>
      </c>
      <c r="F12819" s="3">
        <f t="shared" ca="1" si="200"/>
        <v>3.3780821917808219</v>
      </c>
      <c r="G12819" s="2">
        <v>36988</v>
      </c>
      <c r="H12819" s="2">
        <v>39844.550000000003</v>
      </c>
    </row>
    <row r="12820" spans="1:8" hidden="1" x14ac:dyDescent="0.2">
      <c r="A12820" t="s">
        <v>14312</v>
      </c>
      <c r="B12820" t="s">
        <v>398</v>
      </c>
      <c r="C12820" t="s">
        <v>39</v>
      </c>
      <c r="D12820" t="s">
        <v>15189</v>
      </c>
      <c r="E12820" s="1" t="d">
        <v>2016-06-02</v>
      </c>
      <c r="F12820" s="3">
        <f t="shared" ca="1" si="200"/>
        <v>3.3369863013698629</v>
      </c>
      <c r="G12820" s="2">
        <v>21008</v>
      </c>
      <c r="H12820" s="2">
        <v>1148.25</v>
      </c>
    </row>
    <row r="12821" spans="1:8" hidden="1" x14ac:dyDescent="0.2">
      <c r="A12821" t="s">
        <v>4848</v>
      </c>
      <c r="B12821" t="s">
        <v>29</v>
      </c>
      <c r="C12821" t="s">
        <v>2950</v>
      </c>
      <c r="D12821" t="s">
        <v>15187</v>
      </c>
      <c r="E12821" s="1" t="d">
        <v>2017-07-12</v>
      </c>
      <c r="F12821" s="3">
        <f t="shared" ca="1" si="200"/>
        <v>2.2273972602739724</v>
      </c>
      <c r="G12821" s="2">
        <v>41083</v>
      </c>
      <c r="H12821" s="2">
        <v>39809.620000000003</v>
      </c>
    </row>
    <row r="12822" spans="1:8" hidden="1" x14ac:dyDescent="0.2">
      <c r="A12822" t="s">
        <v>14314</v>
      </c>
      <c r="B12822" t="s">
        <v>6894</v>
      </c>
      <c r="C12822" t="s">
        <v>678</v>
      </c>
      <c r="D12822" t="s">
        <v>15211</v>
      </c>
      <c r="E12822" s="1" t="d">
        <v>1999-05-06</v>
      </c>
      <c r="F12822" s="3">
        <f t="shared" ca="1" si="200"/>
        <v>20.424657534246574</v>
      </c>
      <c r="G12822" s="2">
        <v>36652</v>
      </c>
      <c r="H12822" s="2">
        <v>38278.839999999997</v>
      </c>
    </row>
    <row r="12823" spans="1:8" hidden="1" x14ac:dyDescent="0.2">
      <c r="A12823" t="s">
        <v>14315</v>
      </c>
      <c r="B12823" t="s">
        <v>986</v>
      </c>
      <c r="C12823" t="s">
        <v>140</v>
      </c>
      <c r="D12823" t="s">
        <v>15190</v>
      </c>
      <c r="E12823" s="1" t="d">
        <v>2004-06-07</v>
      </c>
      <c r="F12823" s="3">
        <f t="shared" ca="1" si="200"/>
        <v>15.331506849315069</v>
      </c>
      <c r="G12823" s="2">
        <v>70100</v>
      </c>
      <c r="H12823" s="2">
        <v>69598.33</v>
      </c>
    </row>
    <row r="12824" spans="1:8" hidden="1" x14ac:dyDescent="0.2">
      <c r="A12824" t="s">
        <v>14316</v>
      </c>
      <c r="B12824" t="s">
        <v>74</v>
      </c>
      <c r="C12824" t="s">
        <v>2018</v>
      </c>
      <c r="D12824" t="s">
        <v>15197</v>
      </c>
      <c r="E12824" s="1" t="d">
        <v>2002-04-29</v>
      </c>
      <c r="F12824" s="3">
        <f t="shared" ca="1" si="200"/>
        <v>17.44109589041096</v>
      </c>
      <c r="G12824" s="2">
        <v>34247</v>
      </c>
      <c r="H12824" s="2">
        <v>31910.76</v>
      </c>
    </row>
    <row r="12825" spans="1:8" hidden="1" x14ac:dyDescent="0.2">
      <c r="A12825" t="s">
        <v>14317</v>
      </c>
      <c r="B12825" t="s">
        <v>23</v>
      </c>
      <c r="C12825" t="s">
        <v>343</v>
      </c>
      <c r="D12825" t="s">
        <v>15189</v>
      </c>
      <c r="E12825" s="1" t="d">
        <v>2018-07-19</v>
      </c>
      <c r="F12825" s="3">
        <f t="shared" ca="1" si="200"/>
        <v>1.2082191780821918</v>
      </c>
      <c r="G12825" s="2">
        <v>24960</v>
      </c>
    </row>
    <row r="12826" spans="1:8" hidden="1" x14ac:dyDescent="0.2">
      <c r="A12826" t="s">
        <v>14318</v>
      </c>
      <c r="B12826" t="s">
        <v>404</v>
      </c>
      <c r="C12826" t="s">
        <v>3354</v>
      </c>
      <c r="D12826" t="s">
        <v>15212</v>
      </c>
      <c r="E12826" s="1" t="d">
        <v>2000-04-03</v>
      </c>
      <c r="F12826" s="3">
        <f t="shared" ca="1" si="200"/>
        <v>19.512328767123286</v>
      </c>
      <c r="G12826" s="2">
        <v>53346</v>
      </c>
      <c r="H12826" s="2">
        <v>55009.87</v>
      </c>
    </row>
    <row r="12827" spans="1:8" hidden="1" x14ac:dyDescent="0.2">
      <c r="A12827" t="s">
        <v>14931</v>
      </c>
      <c r="B12827" t="s">
        <v>390</v>
      </c>
      <c r="C12827" t="s">
        <v>135</v>
      </c>
      <c r="D12827" t="s">
        <v>15187</v>
      </c>
      <c r="E12827" s="1" t="d">
        <v>2017-07-12</v>
      </c>
      <c r="F12827" s="3">
        <f t="shared" ca="1" si="200"/>
        <v>2.2273972602739724</v>
      </c>
      <c r="G12827" s="2">
        <v>33626</v>
      </c>
      <c r="H12827" s="2">
        <v>39777.43</v>
      </c>
    </row>
    <row r="12828" spans="1:8" x14ac:dyDescent="0.2">
      <c r="A12828" t="s">
        <v>9934</v>
      </c>
      <c r="B12828" t="s">
        <v>536</v>
      </c>
      <c r="C12828" t="s">
        <v>1258</v>
      </c>
      <c r="D12828" t="s">
        <v>15184</v>
      </c>
      <c r="E12828" s="1" t="d">
        <v>2005-10-03</v>
      </c>
      <c r="F12828" s="3">
        <f t="shared" ca="1" si="200"/>
        <v>14.008219178082191</v>
      </c>
      <c r="G12828" s="2">
        <v>29994</v>
      </c>
      <c r="H12828" s="2">
        <v>26360.14</v>
      </c>
    </row>
    <row r="12829" spans="1:8" hidden="1" x14ac:dyDescent="0.2">
      <c r="A12829" t="s">
        <v>14321</v>
      </c>
      <c r="B12829" t="s">
        <v>14322</v>
      </c>
      <c r="C12829" t="s">
        <v>1547</v>
      </c>
      <c r="D12829" t="s">
        <v>15192</v>
      </c>
      <c r="E12829" s="1" t="d">
        <v>1986-01-23</v>
      </c>
      <c r="F12829" s="3">
        <f t="shared" ca="1" si="200"/>
        <v>33.715068493150682</v>
      </c>
      <c r="G12829" s="2">
        <v>102204</v>
      </c>
      <c r="H12829" s="2">
        <v>100742.89</v>
      </c>
    </row>
    <row r="12830" spans="1:8" hidden="1" x14ac:dyDescent="0.2">
      <c r="A12830" t="s">
        <v>14323</v>
      </c>
      <c r="B12830" t="s">
        <v>350</v>
      </c>
      <c r="C12830" t="s">
        <v>351</v>
      </c>
      <c r="D12830" t="s">
        <v>15190</v>
      </c>
      <c r="E12830" s="1" t="d">
        <v>2015-03-30</v>
      </c>
      <c r="F12830" s="3">
        <f t="shared" ca="1" si="200"/>
        <v>4.515068493150685</v>
      </c>
      <c r="G12830" s="2">
        <v>40933</v>
      </c>
      <c r="H12830" s="2">
        <v>36828.589999999997</v>
      </c>
    </row>
    <row r="12831" spans="1:8" hidden="1" x14ac:dyDescent="0.2">
      <c r="A12831" t="s">
        <v>14324</v>
      </c>
      <c r="B12831" t="s">
        <v>3895</v>
      </c>
      <c r="C12831" t="s">
        <v>812</v>
      </c>
      <c r="D12831" t="s">
        <v>15188</v>
      </c>
      <c r="E12831" s="1" t="d">
        <v>2013-10-10</v>
      </c>
      <c r="F12831" s="3">
        <f t="shared" ca="1" si="200"/>
        <v>5.9835616438356167</v>
      </c>
      <c r="G12831" s="2">
        <v>47073</v>
      </c>
      <c r="H12831" s="2">
        <v>46416.74</v>
      </c>
    </row>
    <row r="12832" spans="1:8" hidden="1" x14ac:dyDescent="0.2">
      <c r="A12832" t="s">
        <v>2042</v>
      </c>
      <c r="B12832" t="s">
        <v>2043</v>
      </c>
      <c r="C12832" t="s">
        <v>929</v>
      </c>
      <c r="D12832" t="s">
        <v>15196</v>
      </c>
      <c r="E12832" s="1" t="d">
        <v>2014-12-26</v>
      </c>
      <c r="F12832" s="3">
        <f t="shared" ca="1" si="200"/>
        <v>4.7726027397260271</v>
      </c>
      <c r="G12832" s="2">
        <v>55300</v>
      </c>
      <c r="H12832" s="2">
        <v>56486.27</v>
      </c>
    </row>
    <row r="12833" spans="1:8" hidden="1" x14ac:dyDescent="0.2">
      <c r="A12833" t="s">
        <v>14326</v>
      </c>
      <c r="B12833" t="s">
        <v>23</v>
      </c>
      <c r="C12833" t="s">
        <v>95</v>
      </c>
      <c r="D12833" t="s">
        <v>15189</v>
      </c>
      <c r="E12833" s="1" t="d">
        <v>2012-07-02</v>
      </c>
      <c r="F12833" s="3">
        <f t="shared" ca="1" si="200"/>
        <v>7.2575342465753421</v>
      </c>
      <c r="G12833" s="2">
        <v>24960</v>
      </c>
      <c r="H12833" s="2">
        <v>3624</v>
      </c>
    </row>
    <row r="12834" spans="1:8" x14ac:dyDescent="0.2">
      <c r="A12834" t="s">
        <v>1648</v>
      </c>
      <c r="B12834" t="s">
        <v>536</v>
      </c>
      <c r="C12834" t="s">
        <v>836</v>
      </c>
      <c r="D12834" t="s">
        <v>15184</v>
      </c>
      <c r="E12834" s="1" t="d">
        <v>1983-02-22</v>
      </c>
      <c r="F12834" s="3">
        <f t="shared" ca="1" si="200"/>
        <v>36.635616438356166</v>
      </c>
      <c r="G12834" s="2">
        <v>29994</v>
      </c>
      <c r="H12834" s="2">
        <v>25957.919999999998</v>
      </c>
    </row>
    <row r="12835" spans="1:8" hidden="1" x14ac:dyDescent="0.2">
      <c r="A12835" t="s">
        <v>14328</v>
      </c>
      <c r="B12835" t="s">
        <v>1622</v>
      </c>
      <c r="C12835" t="s">
        <v>818</v>
      </c>
      <c r="D12835" t="s">
        <v>15181</v>
      </c>
      <c r="E12835" s="1" t="d">
        <v>2018-01-16</v>
      </c>
      <c r="F12835" s="3">
        <f t="shared" ca="1" si="200"/>
        <v>1.7123287671232876</v>
      </c>
      <c r="G12835" s="2">
        <v>66300</v>
      </c>
      <c r="H12835" s="2">
        <v>31991.43</v>
      </c>
    </row>
    <row r="12836" spans="1:8" hidden="1" x14ac:dyDescent="0.2">
      <c r="A12836" t="s">
        <v>14329</v>
      </c>
      <c r="B12836" t="s">
        <v>2978</v>
      </c>
      <c r="C12836" t="s">
        <v>15</v>
      </c>
      <c r="D12836" t="s">
        <v>15183</v>
      </c>
      <c r="E12836" s="1" t="d">
        <v>2017-01-04</v>
      </c>
      <c r="F12836" s="3">
        <f t="shared" ca="1" si="200"/>
        <v>2.7452054794520548</v>
      </c>
      <c r="G12836" s="2">
        <v>39102</v>
      </c>
      <c r="H12836" s="2">
        <v>8150.11</v>
      </c>
    </row>
    <row r="12837" spans="1:8" x14ac:dyDescent="0.2">
      <c r="A12837" t="s">
        <v>8157</v>
      </c>
      <c r="B12837" t="s">
        <v>116</v>
      </c>
      <c r="C12837" t="s">
        <v>567</v>
      </c>
      <c r="D12837" t="s">
        <v>15184</v>
      </c>
      <c r="E12837" s="1" t="d">
        <v>1997-03-03</v>
      </c>
      <c r="F12837" s="3">
        <f t="shared" ca="1" si="200"/>
        <v>22.6</v>
      </c>
      <c r="G12837" s="2">
        <v>84057</v>
      </c>
      <c r="H12837" s="2">
        <v>25666.78</v>
      </c>
    </row>
    <row r="12838" spans="1:8" hidden="1" x14ac:dyDescent="0.2">
      <c r="A12838" t="s">
        <v>14331</v>
      </c>
      <c r="B12838" t="s">
        <v>1098</v>
      </c>
      <c r="C12838" t="s">
        <v>3436</v>
      </c>
      <c r="D12838" t="s">
        <v>15189</v>
      </c>
      <c r="E12838" s="1" t="d">
        <v>2004-04-08</v>
      </c>
      <c r="F12838" s="3">
        <f t="shared" ca="1" si="200"/>
        <v>15.495890410958904</v>
      </c>
      <c r="G12838" s="2">
        <v>32727</v>
      </c>
      <c r="H12838" s="2">
        <v>34084.410000000003</v>
      </c>
    </row>
    <row r="12839" spans="1:8" hidden="1" x14ac:dyDescent="0.2">
      <c r="A12839" t="s">
        <v>14332</v>
      </c>
      <c r="B12839" t="s">
        <v>74</v>
      </c>
      <c r="C12839" t="s">
        <v>974</v>
      </c>
      <c r="D12839" t="s">
        <v>15197</v>
      </c>
      <c r="E12839" s="1" t="d">
        <v>1991-07-01</v>
      </c>
      <c r="F12839" s="3">
        <f t="shared" ca="1" si="200"/>
        <v>28.276712328767122</v>
      </c>
      <c r="G12839" s="2">
        <v>36202</v>
      </c>
      <c r="H12839" s="2">
        <v>37644.35</v>
      </c>
    </row>
    <row r="12840" spans="1:8" hidden="1" x14ac:dyDescent="0.2">
      <c r="A12840" t="s">
        <v>14333</v>
      </c>
      <c r="B12840" t="s">
        <v>4596</v>
      </c>
      <c r="C12840" t="s">
        <v>583</v>
      </c>
      <c r="D12840" t="s">
        <v>15192</v>
      </c>
      <c r="E12840" s="1" t="d">
        <v>1994-11-07</v>
      </c>
      <c r="F12840" s="3">
        <f t="shared" ca="1" si="200"/>
        <v>24.920547945205481</v>
      </c>
      <c r="G12840" s="2">
        <v>33192</v>
      </c>
      <c r="H12840" s="2">
        <v>33934.03</v>
      </c>
    </row>
    <row r="12841" spans="1:8" hidden="1" x14ac:dyDescent="0.2">
      <c r="A12841" t="s">
        <v>14333</v>
      </c>
      <c r="B12841" t="s">
        <v>4597</v>
      </c>
      <c r="C12841" t="s">
        <v>584</v>
      </c>
      <c r="D12841" t="s">
        <v>585</v>
      </c>
      <c r="E12841" s="1" t="d">
        <v>2008-06-25</v>
      </c>
      <c r="F12841" s="3">
        <f t="shared" ca="1" si="200"/>
        <v>11.27945205479452</v>
      </c>
      <c r="G12841" s="2">
        <v>37253</v>
      </c>
      <c r="H12841" s="2">
        <v>1826.83</v>
      </c>
    </row>
    <row r="12842" spans="1:8" hidden="1" x14ac:dyDescent="0.2">
      <c r="A12842" t="s">
        <v>14334</v>
      </c>
      <c r="B12842" t="s">
        <v>109</v>
      </c>
      <c r="C12842" t="s">
        <v>338</v>
      </c>
      <c r="D12842" t="s">
        <v>15210</v>
      </c>
      <c r="E12842" s="1" t="d">
        <v>2014-02-10</v>
      </c>
      <c r="F12842" s="3">
        <f t="shared" ca="1" si="200"/>
        <v>5.646575342465753</v>
      </c>
      <c r="G12842" s="2">
        <v>95092</v>
      </c>
      <c r="H12842" s="2">
        <v>85289.03</v>
      </c>
    </row>
    <row r="12843" spans="1:8" hidden="1" x14ac:dyDescent="0.2">
      <c r="A12843" t="s">
        <v>14335</v>
      </c>
      <c r="B12843" t="s">
        <v>169</v>
      </c>
      <c r="C12843" t="s">
        <v>170</v>
      </c>
      <c r="D12843" t="s">
        <v>15204</v>
      </c>
      <c r="E12843" s="1" t="d">
        <v>2006-05-04</v>
      </c>
      <c r="F12843" s="3">
        <f t="shared" ca="1" si="200"/>
        <v>13.424657534246576</v>
      </c>
      <c r="G12843" s="2">
        <v>11303</v>
      </c>
      <c r="H12843" s="2">
        <v>11189.85</v>
      </c>
    </row>
    <row r="12844" spans="1:8" hidden="1" x14ac:dyDescent="0.2">
      <c r="A12844" t="s">
        <v>14335</v>
      </c>
      <c r="B12844" t="s">
        <v>169</v>
      </c>
      <c r="C12844" t="s">
        <v>1336</v>
      </c>
      <c r="D12844" t="s">
        <v>1337</v>
      </c>
      <c r="E12844" s="1" t="d">
        <v>2007-06-25</v>
      </c>
      <c r="F12844" s="3">
        <f t="shared" ca="1" si="200"/>
        <v>12.282191780821918</v>
      </c>
      <c r="G12844" s="2">
        <v>23941</v>
      </c>
    </row>
    <row r="12845" spans="1:8" hidden="1" x14ac:dyDescent="0.2">
      <c r="A12845" t="s">
        <v>14336</v>
      </c>
      <c r="B12845" t="s">
        <v>4902</v>
      </c>
      <c r="C12845" t="s">
        <v>537</v>
      </c>
      <c r="D12845" t="s">
        <v>15182</v>
      </c>
      <c r="E12845" s="1" t="d">
        <v>1999-04-05</v>
      </c>
      <c r="F12845" s="3">
        <f t="shared" ca="1" si="200"/>
        <v>20.509589041095889</v>
      </c>
      <c r="G12845" s="2">
        <v>61329</v>
      </c>
      <c r="H12845" s="2">
        <v>62340.959999999999</v>
      </c>
    </row>
    <row r="12846" spans="1:8" hidden="1" x14ac:dyDescent="0.2">
      <c r="A12846" t="s">
        <v>14337</v>
      </c>
      <c r="B12846" t="s">
        <v>725</v>
      </c>
      <c r="C12846" t="s">
        <v>276</v>
      </c>
      <c r="D12846" t="s">
        <v>15196</v>
      </c>
      <c r="E12846" s="1" t="d">
        <v>1979-10-22</v>
      </c>
      <c r="F12846" s="3">
        <f t="shared" ca="1" si="200"/>
        <v>39.975342465753428</v>
      </c>
      <c r="G12846" s="2">
        <v>51479</v>
      </c>
      <c r="H12846" s="2">
        <v>52838.97</v>
      </c>
    </row>
    <row r="12847" spans="1:8" hidden="1" x14ac:dyDescent="0.2">
      <c r="A12847" t="s">
        <v>14338</v>
      </c>
      <c r="B12847" t="s">
        <v>14339</v>
      </c>
      <c r="C12847" t="s">
        <v>994</v>
      </c>
      <c r="D12847" t="s">
        <v>15224</v>
      </c>
      <c r="E12847" s="1" t="d">
        <v>1993-11-08</v>
      </c>
      <c r="F12847" s="3">
        <f t="shared" ca="1" si="200"/>
        <v>25.917808219178081</v>
      </c>
      <c r="G12847" s="2">
        <v>55512</v>
      </c>
      <c r="H12847" s="2">
        <v>56502.080000000002</v>
      </c>
    </row>
    <row r="12848" spans="1:8" hidden="1" x14ac:dyDescent="0.2">
      <c r="A12848" t="s">
        <v>14340</v>
      </c>
      <c r="B12848" t="s">
        <v>1061</v>
      </c>
      <c r="C12848" t="s">
        <v>972</v>
      </c>
      <c r="D12848" t="s">
        <v>15194</v>
      </c>
      <c r="E12848" s="1" t="d">
        <v>2006-02-27</v>
      </c>
      <c r="F12848" s="3">
        <f t="shared" ca="1" si="200"/>
        <v>13.605479452054794</v>
      </c>
      <c r="G12848" s="2">
        <v>37401</v>
      </c>
      <c r="H12848" s="2">
        <v>33798.01</v>
      </c>
    </row>
    <row r="12849" spans="1:8" hidden="1" x14ac:dyDescent="0.2">
      <c r="A12849" t="s">
        <v>14341</v>
      </c>
      <c r="B12849" t="s">
        <v>803</v>
      </c>
      <c r="C12849" t="s">
        <v>804</v>
      </c>
      <c r="D12849" t="s">
        <v>15194</v>
      </c>
      <c r="E12849" s="1" t="d">
        <v>2006-07-31</v>
      </c>
      <c r="F12849" s="3">
        <f t="shared" ca="1" si="200"/>
        <v>13.183561643835617</v>
      </c>
      <c r="G12849" s="2">
        <v>43285</v>
      </c>
      <c r="H12849" s="2">
        <v>53303.69</v>
      </c>
    </row>
    <row r="12850" spans="1:8" hidden="1" x14ac:dyDescent="0.2">
      <c r="A12850" t="s">
        <v>14342</v>
      </c>
      <c r="B12850" t="s">
        <v>109</v>
      </c>
      <c r="C12850" t="s">
        <v>107</v>
      </c>
      <c r="D12850" t="s">
        <v>15192</v>
      </c>
      <c r="E12850" s="1" t="d">
        <v>2018-07-02</v>
      </c>
      <c r="F12850" s="3">
        <f t="shared" ca="1" si="200"/>
        <v>1.2547945205479452</v>
      </c>
      <c r="G12850" s="2">
        <v>66560</v>
      </c>
      <c r="H12850">
        <v>768</v>
      </c>
    </row>
    <row r="12851" spans="1:8" hidden="1" x14ac:dyDescent="0.2">
      <c r="A12851" t="s">
        <v>14343</v>
      </c>
      <c r="B12851" t="s">
        <v>193</v>
      </c>
      <c r="C12851" t="s">
        <v>1871</v>
      </c>
      <c r="D12851" t="s">
        <v>15191</v>
      </c>
      <c r="E12851" s="1" t="d">
        <v>1993-03-29</v>
      </c>
      <c r="F12851" s="3">
        <f t="shared" ca="1" si="200"/>
        <v>26.531506849315068</v>
      </c>
      <c r="G12851" s="2">
        <v>37435</v>
      </c>
      <c r="H12851" s="2">
        <v>40496.300000000003</v>
      </c>
    </row>
    <row r="12852" spans="1:8" hidden="1" x14ac:dyDescent="0.2">
      <c r="A12852" t="s">
        <v>14344</v>
      </c>
      <c r="B12852" t="s">
        <v>193</v>
      </c>
      <c r="C12852" t="s">
        <v>366</v>
      </c>
      <c r="D12852" t="s">
        <v>15191</v>
      </c>
      <c r="E12852" s="1" t="d">
        <v>2010-05-13</v>
      </c>
      <c r="F12852" s="3">
        <f t="shared" ca="1" si="200"/>
        <v>9.3972602739726021</v>
      </c>
      <c r="G12852" s="2">
        <v>32734</v>
      </c>
      <c r="H12852" s="2">
        <v>39543.15</v>
      </c>
    </row>
    <row r="12853" spans="1:8" hidden="1" x14ac:dyDescent="0.2">
      <c r="A12853" t="s">
        <v>14345</v>
      </c>
      <c r="B12853" t="s">
        <v>845</v>
      </c>
      <c r="C12853" t="s">
        <v>757</v>
      </c>
      <c r="D12853" t="s">
        <v>15221</v>
      </c>
      <c r="E12853" s="1" t="d">
        <v>2017-11-06</v>
      </c>
      <c r="F12853" s="3">
        <f t="shared" ca="1" si="200"/>
        <v>1.9068493150684931</v>
      </c>
      <c r="G12853" s="2">
        <v>37741</v>
      </c>
      <c r="H12853" s="2">
        <v>26224.76</v>
      </c>
    </row>
    <row r="12854" spans="1:8" hidden="1" x14ac:dyDescent="0.2">
      <c r="A12854" t="s">
        <v>14346</v>
      </c>
      <c r="B12854" t="s">
        <v>515</v>
      </c>
      <c r="C12854" t="s">
        <v>1486</v>
      </c>
      <c r="D12854" t="s">
        <v>15192</v>
      </c>
      <c r="E12854" s="1" t="d">
        <v>2006-08-21</v>
      </c>
      <c r="F12854" s="3">
        <f t="shared" ca="1" si="200"/>
        <v>13.126027397260273</v>
      </c>
      <c r="G12854" s="2">
        <v>28313</v>
      </c>
      <c r="H12854" s="2">
        <v>29224.2</v>
      </c>
    </row>
    <row r="12855" spans="1:8" hidden="1" x14ac:dyDescent="0.2">
      <c r="A12855" t="s">
        <v>14347</v>
      </c>
      <c r="B12855" t="s">
        <v>474</v>
      </c>
      <c r="C12855" t="s">
        <v>338</v>
      </c>
      <c r="D12855" t="s">
        <v>15210</v>
      </c>
      <c r="E12855" s="1" t="d">
        <v>1980-12-15</v>
      </c>
      <c r="F12855" s="3">
        <f t="shared" ca="1" si="200"/>
        <v>38.824657534246576</v>
      </c>
      <c r="G12855" s="2">
        <v>51799</v>
      </c>
      <c r="H12855" s="2">
        <v>52828.25</v>
      </c>
    </row>
    <row r="12856" spans="1:8" hidden="1" x14ac:dyDescent="0.2">
      <c r="A12856" t="s">
        <v>14348</v>
      </c>
      <c r="B12856" t="s">
        <v>3630</v>
      </c>
      <c r="C12856" t="s">
        <v>1532</v>
      </c>
      <c r="D12856" t="s">
        <v>15211</v>
      </c>
      <c r="E12856" s="1" t="d">
        <v>1977-09-19</v>
      </c>
      <c r="F12856" s="3">
        <f t="shared" ca="1" si="200"/>
        <v>42.065753424657537</v>
      </c>
      <c r="G12856" s="2">
        <v>54417</v>
      </c>
      <c r="H12856" s="2">
        <v>56370.87</v>
      </c>
    </row>
    <row r="12857" spans="1:8" x14ac:dyDescent="0.2">
      <c r="A12857" t="s">
        <v>5206</v>
      </c>
      <c r="B12857" t="s">
        <v>536</v>
      </c>
      <c r="C12857" t="s">
        <v>381</v>
      </c>
      <c r="D12857" t="s">
        <v>15184</v>
      </c>
      <c r="E12857" s="1" t="d">
        <v>1990-05-31</v>
      </c>
      <c r="F12857" s="3">
        <f t="shared" ca="1" si="200"/>
        <v>29.361643835616437</v>
      </c>
      <c r="G12857" s="2">
        <v>29994</v>
      </c>
      <c r="H12857" s="2">
        <v>25553.65</v>
      </c>
    </row>
    <row r="12858" spans="1:8" hidden="1" x14ac:dyDescent="0.2">
      <c r="A12858" t="s">
        <v>13014</v>
      </c>
      <c r="B12858" t="s">
        <v>54</v>
      </c>
      <c r="C12858" t="s">
        <v>55</v>
      </c>
      <c r="D12858" t="s">
        <v>15187</v>
      </c>
      <c r="E12858" s="1" t="d">
        <v>2017-07-29</v>
      </c>
      <c r="F12858" s="3">
        <f t="shared" ca="1" si="200"/>
        <v>2.1808219178082191</v>
      </c>
      <c r="G12858" s="2">
        <v>43856</v>
      </c>
      <c r="H12858" s="2">
        <v>39584.720000000001</v>
      </c>
    </row>
    <row r="12859" spans="1:8" x14ac:dyDescent="0.2">
      <c r="A12859" t="s">
        <v>8425</v>
      </c>
      <c r="B12859" t="s">
        <v>536</v>
      </c>
      <c r="C12859" t="s">
        <v>567</v>
      </c>
      <c r="D12859" t="s">
        <v>15184</v>
      </c>
      <c r="E12859" s="1" t="d">
        <v>2006-06-30</v>
      </c>
      <c r="F12859" s="3">
        <f t="shared" ca="1" si="200"/>
        <v>13.268493150684931</v>
      </c>
      <c r="G12859" s="2">
        <v>41995</v>
      </c>
      <c r="H12859" s="2">
        <v>25523.82</v>
      </c>
    </row>
    <row r="12860" spans="1:8" hidden="1" x14ac:dyDescent="0.2">
      <c r="A12860" t="s">
        <v>5245</v>
      </c>
      <c r="B12860" t="s">
        <v>29</v>
      </c>
      <c r="C12860" t="s">
        <v>2480</v>
      </c>
      <c r="D12860" t="s">
        <v>15187</v>
      </c>
      <c r="E12860" s="1" t="d">
        <v>2015-09-23</v>
      </c>
      <c r="F12860" s="3">
        <f t="shared" ca="1" si="200"/>
        <v>4.0301369863013701</v>
      </c>
      <c r="G12860" s="2">
        <v>41083</v>
      </c>
      <c r="H12860" s="2">
        <v>39544.949999999997</v>
      </c>
    </row>
    <row r="12861" spans="1:8" hidden="1" x14ac:dyDescent="0.2">
      <c r="A12861" t="s">
        <v>14353</v>
      </c>
      <c r="B12861" t="s">
        <v>248</v>
      </c>
      <c r="C12861" t="s">
        <v>158</v>
      </c>
      <c r="D12861" t="s">
        <v>15190</v>
      </c>
      <c r="E12861" s="1" t="d">
        <v>1988-03-21</v>
      </c>
      <c r="F12861" s="3">
        <f t="shared" ca="1" si="200"/>
        <v>31.556164383561644</v>
      </c>
      <c r="G12861" s="2">
        <v>53487</v>
      </c>
      <c r="H12861" s="2">
        <v>61449.93</v>
      </c>
    </row>
    <row r="12862" spans="1:8" x14ac:dyDescent="0.2">
      <c r="A12862" t="s">
        <v>9449</v>
      </c>
      <c r="B12862" t="s">
        <v>536</v>
      </c>
      <c r="C12862" t="s">
        <v>1046</v>
      </c>
      <c r="D12862" t="s">
        <v>15184</v>
      </c>
      <c r="E12862" s="1" t="d">
        <v>1980-05-14</v>
      </c>
      <c r="F12862" s="3">
        <f t="shared" ca="1" si="200"/>
        <v>39.413698630136984</v>
      </c>
      <c r="G12862" s="2">
        <v>29994</v>
      </c>
      <c r="H12862" s="2">
        <v>25442.3</v>
      </c>
    </row>
    <row r="12863" spans="1:8" hidden="1" x14ac:dyDescent="0.2">
      <c r="A12863" t="s">
        <v>14355</v>
      </c>
      <c r="B12863" t="s">
        <v>553</v>
      </c>
      <c r="C12863" t="s">
        <v>554</v>
      </c>
      <c r="D12863" t="s">
        <v>15193</v>
      </c>
      <c r="E12863" s="1" t="d">
        <v>2017-06-19</v>
      </c>
      <c r="F12863" s="3">
        <f t="shared" ca="1" si="200"/>
        <v>2.2904109589041095</v>
      </c>
      <c r="G12863" s="2">
        <v>71706</v>
      </c>
      <c r="H12863" s="2">
        <v>70406.929999999993</v>
      </c>
    </row>
    <row r="12864" spans="1:8" hidden="1" x14ac:dyDescent="0.2">
      <c r="A12864" t="s">
        <v>14356</v>
      </c>
      <c r="B12864" t="s">
        <v>199</v>
      </c>
      <c r="C12864" t="s">
        <v>500</v>
      </c>
      <c r="D12864" t="s">
        <v>15197</v>
      </c>
      <c r="E12864" s="1" t="d">
        <v>1976-05-13</v>
      </c>
      <c r="F12864" s="3">
        <f t="shared" ca="1" si="200"/>
        <v>43.419178082191777</v>
      </c>
      <c r="G12864" s="2">
        <v>73797</v>
      </c>
      <c r="H12864" s="2">
        <v>82237.929999999993</v>
      </c>
    </row>
    <row r="12865" spans="1:8" x14ac:dyDescent="0.2">
      <c r="A12865" t="s">
        <v>10776</v>
      </c>
      <c r="B12865" t="s">
        <v>536</v>
      </c>
      <c r="C12865" t="s">
        <v>381</v>
      </c>
      <c r="D12865" t="s">
        <v>15184</v>
      </c>
      <c r="E12865" s="1" t="d">
        <v>2006-11-09</v>
      </c>
      <c r="F12865" s="3">
        <f t="shared" ca="1" si="200"/>
        <v>12.906849315068493</v>
      </c>
      <c r="G12865" s="2">
        <v>29994</v>
      </c>
      <c r="H12865" s="2">
        <v>25408.37</v>
      </c>
    </row>
    <row r="12866" spans="1:8" hidden="1" x14ac:dyDescent="0.2">
      <c r="A12866" t="s">
        <v>13542</v>
      </c>
      <c r="B12866" t="s">
        <v>2043</v>
      </c>
      <c r="C12866" t="s">
        <v>340</v>
      </c>
      <c r="D12866" t="s">
        <v>15206</v>
      </c>
      <c r="E12866" s="1" t="d">
        <v>2017-10-23</v>
      </c>
      <c r="F12866" s="3">
        <f t="shared" ca="1" si="200"/>
        <v>1.9452054794520548</v>
      </c>
      <c r="G12866" s="2">
        <v>55100</v>
      </c>
      <c r="H12866" s="2">
        <v>39723.68</v>
      </c>
    </row>
    <row r="12867" spans="1:8" hidden="1" x14ac:dyDescent="0.2">
      <c r="A12867" t="s">
        <v>14359</v>
      </c>
      <c r="B12867" t="s">
        <v>10991</v>
      </c>
      <c r="C12867" t="s">
        <v>24</v>
      </c>
      <c r="D12867" t="s">
        <v>15185</v>
      </c>
      <c r="E12867" s="1" t="d">
        <v>2014-10-28</v>
      </c>
      <c r="F12867" s="3">
        <f t="shared" ref="F12867:F12930" ca="1" si="201">(TODAY()-E12867)/365</f>
        <v>4.934246575342466</v>
      </c>
      <c r="G12867" s="2">
        <v>64833</v>
      </c>
      <c r="H12867" s="2">
        <v>64519.65</v>
      </c>
    </row>
    <row r="12868" spans="1:8" hidden="1" x14ac:dyDescent="0.2">
      <c r="A12868" t="s">
        <v>14360</v>
      </c>
      <c r="B12868" t="s">
        <v>625</v>
      </c>
      <c r="C12868" t="s">
        <v>626</v>
      </c>
      <c r="D12868" t="s">
        <v>15210</v>
      </c>
      <c r="E12868" s="1" t="d">
        <v>2016-10-08</v>
      </c>
      <c r="F12868" s="3">
        <f t="shared" ca="1" si="201"/>
        <v>2.9863013698630136</v>
      </c>
      <c r="G12868" s="2">
        <v>106500</v>
      </c>
      <c r="H12868" s="2">
        <v>96147.7</v>
      </c>
    </row>
    <row r="12869" spans="1:8" hidden="1" x14ac:dyDescent="0.2">
      <c r="A12869" t="s">
        <v>14361</v>
      </c>
      <c r="B12869" t="s">
        <v>2030</v>
      </c>
      <c r="C12869" t="s">
        <v>1529</v>
      </c>
      <c r="D12869" t="s">
        <v>15197</v>
      </c>
      <c r="E12869" s="1" t="d">
        <v>1984-09-10</v>
      </c>
      <c r="F12869" s="3">
        <f t="shared" ca="1" si="201"/>
        <v>35.084931506849315</v>
      </c>
      <c r="G12869" s="2">
        <v>65300</v>
      </c>
      <c r="H12869" s="2">
        <v>66225.23</v>
      </c>
    </row>
    <row r="12870" spans="1:8" hidden="1" x14ac:dyDescent="0.2">
      <c r="A12870" t="s">
        <v>14362</v>
      </c>
      <c r="B12870" t="s">
        <v>1612</v>
      </c>
      <c r="C12870" t="s">
        <v>1613</v>
      </c>
      <c r="D12870" t="s">
        <v>15197</v>
      </c>
      <c r="E12870" s="1" t="d">
        <v>1986-02-11</v>
      </c>
      <c r="F12870" s="3">
        <f t="shared" ca="1" si="201"/>
        <v>33.663013698630138</v>
      </c>
      <c r="G12870" s="2">
        <v>61104</v>
      </c>
      <c r="H12870" s="2">
        <v>77092.11</v>
      </c>
    </row>
    <row r="12871" spans="1:8" hidden="1" x14ac:dyDescent="0.2">
      <c r="A12871" t="s">
        <v>14363</v>
      </c>
      <c r="B12871" t="s">
        <v>157</v>
      </c>
      <c r="C12871" t="s">
        <v>1748</v>
      </c>
      <c r="D12871" t="s">
        <v>15190</v>
      </c>
      <c r="E12871" s="1" t="d">
        <v>2011-11-03</v>
      </c>
      <c r="F12871" s="3">
        <f t="shared" ca="1" si="201"/>
        <v>7.9205479452054792</v>
      </c>
      <c r="G12871" s="2">
        <v>41500</v>
      </c>
      <c r="H12871" s="2">
        <v>56991.42</v>
      </c>
    </row>
    <row r="12872" spans="1:8" hidden="1" x14ac:dyDescent="0.2">
      <c r="A12872" t="s">
        <v>14364</v>
      </c>
      <c r="B12872" t="s">
        <v>2010</v>
      </c>
      <c r="C12872" t="s">
        <v>1132</v>
      </c>
      <c r="D12872" t="s">
        <v>15197</v>
      </c>
      <c r="E12872" s="1" t="d">
        <v>1986-10-20</v>
      </c>
      <c r="F12872" s="3">
        <f t="shared" ca="1" si="201"/>
        <v>32.975342465753428</v>
      </c>
      <c r="G12872" s="2">
        <v>60238</v>
      </c>
      <c r="H12872" s="2">
        <v>59592.18</v>
      </c>
    </row>
    <row r="12873" spans="1:8" hidden="1" x14ac:dyDescent="0.2">
      <c r="A12873" t="s">
        <v>14365</v>
      </c>
      <c r="B12873" t="s">
        <v>712</v>
      </c>
      <c r="C12873" t="s">
        <v>1010</v>
      </c>
      <c r="D12873" t="s">
        <v>15190</v>
      </c>
      <c r="E12873" s="1" t="d">
        <v>2007-06-23</v>
      </c>
      <c r="F12873" s="3">
        <f t="shared" ca="1" si="201"/>
        <v>12.287671232876713</v>
      </c>
      <c r="G12873" s="2">
        <v>36001</v>
      </c>
      <c r="H12873" s="2">
        <v>41616.42</v>
      </c>
    </row>
    <row r="12874" spans="1:8" hidden="1" x14ac:dyDescent="0.2">
      <c r="A12874" t="s">
        <v>14366</v>
      </c>
      <c r="B12874" t="s">
        <v>453</v>
      </c>
      <c r="C12874" t="s">
        <v>233</v>
      </c>
      <c r="D12874" t="s">
        <v>15197</v>
      </c>
      <c r="E12874" s="1" t="d">
        <v>1994-07-11</v>
      </c>
      <c r="F12874" s="3">
        <f t="shared" ca="1" si="201"/>
        <v>25.246575342465754</v>
      </c>
      <c r="G12874" s="2">
        <v>46967</v>
      </c>
      <c r="H12874" s="2">
        <v>54755.87</v>
      </c>
    </row>
    <row r="12875" spans="1:8" hidden="1" x14ac:dyDescent="0.2">
      <c r="A12875" t="s">
        <v>14367</v>
      </c>
      <c r="B12875" t="s">
        <v>1570</v>
      </c>
      <c r="C12875" t="s">
        <v>1132</v>
      </c>
      <c r="D12875" t="s">
        <v>15197</v>
      </c>
      <c r="E12875" s="1" t="d">
        <v>1987-02-25</v>
      </c>
      <c r="F12875" s="3">
        <f t="shared" ca="1" si="201"/>
        <v>32.624657534246573</v>
      </c>
      <c r="G12875" s="2">
        <v>46377</v>
      </c>
      <c r="H12875" s="2">
        <v>51060.57</v>
      </c>
    </row>
    <row r="12876" spans="1:8" hidden="1" x14ac:dyDescent="0.2">
      <c r="A12876" t="s">
        <v>14368</v>
      </c>
      <c r="B12876" t="s">
        <v>4284</v>
      </c>
      <c r="C12876" t="s">
        <v>295</v>
      </c>
      <c r="D12876" t="s">
        <v>15192</v>
      </c>
      <c r="E12876" s="1" t="d">
        <v>1996-09-30</v>
      </c>
      <c r="F12876" s="3">
        <f t="shared" ca="1" si="201"/>
        <v>23.021917808219179</v>
      </c>
      <c r="G12876" s="2">
        <v>76908</v>
      </c>
      <c r="H12876" s="2">
        <v>76775.149999999994</v>
      </c>
    </row>
    <row r="12877" spans="1:8" hidden="1" x14ac:dyDescent="0.2">
      <c r="A12877" t="s">
        <v>14369</v>
      </c>
      <c r="B12877" t="s">
        <v>109</v>
      </c>
      <c r="C12877" t="s">
        <v>1356</v>
      </c>
      <c r="D12877" t="s">
        <v>15192</v>
      </c>
      <c r="E12877" s="1" t="d">
        <v>2016-07-01</v>
      </c>
      <c r="F12877" s="3">
        <f t="shared" ca="1" si="201"/>
        <v>3.2575342465753425</v>
      </c>
      <c r="G12877" s="2">
        <v>52000</v>
      </c>
      <c r="H12877" s="2">
        <v>5037.5</v>
      </c>
    </row>
    <row r="12878" spans="1:8" x14ac:dyDescent="0.2">
      <c r="A12878" t="s">
        <v>13302</v>
      </c>
      <c r="B12878" t="s">
        <v>51</v>
      </c>
      <c r="C12878" t="s">
        <v>2840</v>
      </c>
      <c r="D12878" t="s">
        <v>15184</v>
      </c>
      <c r="E12878" s="1" t="d">
        <v>2007-08-27</v>
      </c>
      <c r="F12878" s="3">
        <f t="shared" ca="1" si="201"/>
        <v>12.109589041095891</v>
      </c>
      <c r="G12878" s="2">
        <v>32271</v>
      </c>
      <c r="H12878" s="2">
        <v>25337.01</v>
      </c>
    </row>
    <row r="12879" spans="1:8" x14ac:dyDescent="0.2">
      <c r="A12879" t="s">
        <v>5185</v>
      </c>
      <c r="B12879" t="s">
        <v>536</v>
      </c>
      <c r="C12879" t="s">
        <v>719</v>
      </c>
      <c r="D12879" t="s">
        <v>15184</v>
      </c>
      <c r="E12879" s="1" t="d">
        <v>2017-08-21</v>
      </c>
      <c r="F12879" s="3">
        <f t="shared" ca="1" si="201"/>
        <v>2.117808219178082</v>
      </c>
      <c r="G12879" s="2">
        <v>29994</v>
      </c>
      <c r="H12879" s="2">
        <v>25235.39</v>
      </c>
    </row>
    <row r="12880" spans="1:8" hidden="1" x14ac:dyDescent="0.2">
      <c r="A12880" t="s">
        <v>14372</v>
      </c>
      <c r="B12880" t="s">
        <v>74</v>
      </c>
      <c r="C12880" t="s">
        <v>958</v>
      </c>
      <c r="D12880" t="s">
        <v>15197</v>
      </c>
      <c r="E12880" s="1" t="d">
        <v>1995-10-10</v>
      </c>
      <c r="F12880" s="3">
        <f t="shared" ca="1" si="201"/>
        <v>23.997260273972604</v>
      </c>
      <c r="G12880" s="2">
        <v>35225</v>
      </c>
      <c r="H12880" s="2">
        <v>38956.870000000003</v>
      </c>
    </row>
    <row r="12881" spans="1:8" hidden="1" x14ac:dyDescent="0.2">
      <c r="A12881" t="s">
        <v>14373</v>
      </c>
      <c r="B12881" t="s">
        <v>193</v>
      </c>
      <c r="C12881" t="s">
        <v>833</v>
      </c>
      <c r="D12881" t="s">
        <v>15191</v>
      </c>
      <c r="E12881" s="1" t="d">
        <v>1987-05-18</v>
      </c>
      <c r="F12881" s="3">
        <f t="shared" ca="1" si="201"/>
        <v>32.4</v>
      </c>
      <c r="G12881" s="2">
        <v>38433</v>
      </c>
      <c r="H12881" s="2">
        <v>41501.360000000001</v>
      </c>
    </row>
    <row r="12882" spans="1:8" hidden="1" x14ac:dyDescent="0.2">
      <c r="A12882" t="s">
        <v>14374</v>
      </c>
      <c r="B12882" t="s">
        <v>1712</v>
      </c>
      <c r="C12882" t="s">
        <v>1501</v>
      </c>
      <c r="D12882" t="s">
        <v>15193</v>
      </c>
      <c r="E12882" s="1" t="d">
        <v>2012-06-04</v>
      </c>
      <c r="F12882" s="3">
        <f t="shared" ca="1" si="201"/>
        <v>7.3342465753424655</v>
      </c>
      <c r="G12882" s="2">
        <v>57857</v>
      </c>
      <c r="H12882" s="2">
        <v>58149.85</v>
      </c>
    </row>
    <row r="12883" spans="1:8" hidden="1" x14ac:dyDescent="0.2">
      <c r="A12883" t="s">
        <v>14375</v>
      </c>
      <c r="B12883" t="s">
        <v>433</v>
      </c>
      <c r="C12883" t="s">
        <v>1010</v>
      </c>
      <c r="D12883" t="s">
        <v>15190</v>
      </c>
      <c r="E12883" s="1" t="d">
        <v>1988-11-14</v>
      </c>
      <c r="F12883" s="3">
        <f t="shared" ca="1" si="201"/>
        <v>30.904109589041095</v>
      </c>
      <c r="G12883" s="2">
        <v>48260</v>
      </c>
      <c r="H12883" s="2">
        <v>57246.57</v>
      </c>
    </row>
    <row r="12884" spans="1:8" hidden="1" x14ac:dyDescent="0.2">
      <c r="A12884" t="s">
        <v>14376</v>
      </c>
      <c r="B12884" t="s">
        <v>14377</v>
      </c>
      <c r="C12884" t="s">
        <v>518</v>
      </c>
      <c r="D12884" t="s">
        <v>15219</v>
      </c>
      <c r="E12884" s="1" t="d">
        <v>2013-05-16</v>
      </c>
      <c r="F12884" s="3">
        <f t="shared" ca="1" si="201"/>
        <v>6.3863013698630136</v>
      </c>
      <c r="G12884" s="2">
        <v>60412</v>
      </c>
      <c r="H12884" s="2">
        <v>61751.91</v>
      </c>
    </row>
    <row r="12885" spans="1:8" hidden="1" x14ac:dyDescent="0.2">
      <c r="A12885" t="s">
        <v>14378</v>
      </c>
      <c r="B12885" t="s">
        <v>1324</v>
      </c>
      <c r="C12885" t="s">
        <v>158</v>
      </c>
      <c r="D12885" t="s">
        <v>15190</v>
      </c>
      <c r="E12885" s="1" t="d">
        <v>1979-08-06</v>
      </c>
      <c r="F12885" s="3">
        <f t="shared" ca="1" si="201"/>
        <v>40.186301369863017</v>
      </c>
      <c r="G12885" s="2">
        <v>70200</v>
      </c>
      <c r="H12885" s="2">
        <v>71021.440000000002</v>
      </c>
    </row>
    <row r="12886" spans="1:8" hidden="1" x14ac:dyDescent="0.2">
      <c r="A12886" t="s">
        <v>14379</v>
      </c>
      <c r="B12886" t="s">
        <v>1375</v>
      </c>
      <c r="C12886" t="s">
        <v>1376</v>
      </c>
      <c r="D12886" t="s">
        <v>15189</v>
      </c>
      <c r="E12886" s="1" t="d">
        <v>1999-05-27</v>
      </c>
      <c r="F12886" s="3">
        <f t="shared" ca="1" si="201"/>
        <v>20.367123287671234</v>
      </c>
      <c r="G12886" s="2">
        <v>39762</v>
      </c>
      <c r="H12886" s="2">
        <v>45075.32</v>
      </c>
    </row>
    <row r="12887" spans="1:8" x14ac:dyDescent="0.2">
      <c r="A12887" t="s">
        <v>6970</v>
      </c>
      <c r="B12887" t="s">
        <v>536</v>
      </c>
      <c r="C12887" t="s">
        <v>2375</v>
      </c>
      <c r="D12887" t="s">
        <v>15184</v>
      </c>
      <c r="E12887" s="1" t="d">
        <v>1996-04-25</v>
      </c>
      <c r="F12887" s="3">
        <f t="shared" ca="1" si="201"/>
        <v>23.454794520547946</v>
      </c>
      <c r="G12887" s="2">
        <v>41995</v>
      </c>
      <c r="H12887" s="2">
        <v>25125.91</v>
      </c>
    </row>
    <row r="12888" spans="1:8" hidden="1" x14ac:dyDescent="0.2">
      <c r="A12888" t="s">
        <v>14381</v>
      </c>
      <c r="B12888" t="s">
        <v>14382</v>
      </c>
      <c r="C12888" t="s">
        <v>151</v>
      </c>
      <c r="D12888" t="s">
        <v>15202</v>
      </c>
      <c r="E12888" s="1" t="d">
        <v>2018-01-29</v>
      </c>
      <c r="F12888" s="3">
        <f t="shared" ca="1" si="201"/>
        <v>1.6767123287671233</v>
      </c>
      <c r="G12888" s="2">
        <v>62216</v>
      </c>
      <c r="H12888" s="2">
        <v>27494.240000000002</v>
      </c>
    </row>
    <row r="12889" spans="1:8" x14ac:dyDescent="0.2">
      <c r="A12889" t="s">
        <v>4557</v>
      </c>
      <c r="B12889" t="s">
        <v>536</v>
      </c>
      <c r="C12889" t="s">
        <v>511</v>
      </c>
      <c r="D12889" t="s">
        <v>15184</v>
      </c>
      <c r="E12889" s="1" t="d">
        <v>2005-12-20</v>
      </c>
      <c r="F12889" s="3">
        <f t="shared" ca="1" si="201"/>
        <v>13.794520547945206</v>
      </c>
      <c r="G12889" s="2">
        <v>29994</v>
      </c>
      <c r="H12889" s="2">
        <v>24990.17</v>
      </c>
    </row>
    <row r="12890" spans="1:8" hidden="1" x14ac:dyDescent="0.2">
      <c r="A12890" t="s">
        <v>14384</v>
      </c>
      <c r="B12890" t="s">
        <v>7436</v>
      </c>
      <c r="C12890" t="s">
        <v>2429</v>
      </c>
      <c r="D12890" t="s">
        <v>15226</v>
      </c>
      <c r="E12890" s="1" t="d">
        <v>2001-08-20</v>
      </c>
      <c r="F12890" s="3">
        <f t="shared" ca="1" si="201"/>
        <v>18.13150684931507</v>
      </c>
      <c r="G12890" s="2">
        <v>74930</v>
      </c>
      <c r="H12890" s="2">
        <v>73376.2</v>
      </c>
    </row>
    <row r="12891" spans="1:8" hidden="1" x14ac:dyDescent="0.2">
      <c r="A12891" t="s">
        <v>14385</v>
      </c>
      <c r="B12891" t="s">
        <v>654</v>
      </c>
      <c r="C12891" t="s">
        <v>2702</v>
      </c>
      <c r="D12891" t="s">
        <v>15181</v>
      </c>
      <c r="E12891" s="1" t="d">
        <v>2004-07-01</v>
      </c>
      <c r="F12891" s="3">
        <f t="shared" ca="1" si="201"/>
        <v>15.265753424657534</v>
      </c>
      <c r="G12891" s="2">
        <v>76700</v>
      </c>
      <c r="H12891" s="2">
        <v>75892.91</v>
      </c>
    </row>
    <row r="12892" spans="1:8" x14ac:dyDescent="0.2">
      <c r="A12892" t="s">
        <v>4129</v>
      </c>
      <c r="B12892" t="s">
        <v>536</v>
      </c>
      <c r="C12892" t="s">
        <v>511</v>
      </c>
      <c r="D12892" t="s">
        <v>15184</v>
      </c>
      <c r="E12892" s="1" t="d">
        <v>2007-11-08</v>
      </c>
      <c r="F12892" s="3">
        <f t="shared" ca="1" si="201"/>
        <v>11.90958904109589</v>
      </c>
      <c r="G12892" s="2">
        <v>41995</v>
      </c>
      <c r="H12892" s="2">
        <v>24759.439999999999</v>
      </c>
    </row>
    <row r="12893" spans="1:8" hidden="1" x14ac:dyDescent="0.2">
      <c r="A12893" t="s">
        <v>14387</v>
      </c>
      <c r="B12893" t="s">
        <v>1798</v>
      </c>
      <c r="C12893" t="s">
        <v>151</v>
      </c>
      <c r="D12893" t="s">
        <v>15202</v>
      </c>
      <c r="E12893" s="1" t="d">
        <v>2004-07-19</v>
      </c>
      <c r="F12893" s="3">
        <f t="shared" ca="1" si="201"/>
        <v>15.216438356164383</v>
      </c>
      <c r="G12893" s="2">
        <v>57857</v>
      </c>
      <c r="H12893" s="2">
        <v>70290.59</v>
      </c>
    </row>
    <row r="12894" spans="1:8" x14ac:dyDescent="0.2">
      <c r="A12894" t="s">
        <v>1142</v>
      </c>
      <c r="B12894" t="s">
        <v>536</v>
      </c>
      <c r="C12894" t="s">
        <v>1143</v>
      </c>
      <c r="D12894" t="s">
        <v>15184</v>
      </c>
      <c r="E12894" s="1" t="d">
        <v>2013-10-23</v>
      </c>
      <c r="F12894" s="3">
        <f t="shared" ca="1" si="201"/>
        <v>5.9479452054794519</v>
      </c>
      <c r="G12894" s="2">
        <v>29994</v>
      </c>
      <c r="H12894" s="2">
        <v>24456.62</v>
      </c>
    </row>
    <row r="12895" spans="1:8" hidden="1" x14ac:dyDescent="0.2">
      <c r="A12895" t="s">
        <v>14389</v>
      </c>
      <c r="B12895" t="s">
        <v>2249</v>
      </c>
      <c r="C12895" t="s">
        <v>606</v>
      </c>
      <c r="D12895" t="s">
        <v>15192</v>
      </c>
      <c r="E12895" s="1" t="d">
        <v>2015-01-15</v>
      </c>
      <c r="F12895" s="3">
        <f t="shared" ca="1" si="201"/>
        <v>4.7178082191780826</v>
      </c>
      <c r="G12895" s="2">
        <v>216444</v>
      </c>
      <c r="H12895" s="2">
        <v>214971.79</v>
      </c>
    </row>
    <row r="12896" spans="1:8" hidden="1" x14ac:dyDescent="0.2">
      <c r="A12896" t="s">
        <v>14550</v>
      </c>
      <c r="B12896" t="s">
        <v>29</v>
      </c>
      <c r="C12896" t="s">
        <v>1461</v>
      </c>
      <c r="D12896" t="s">
        <v>15187</v>
      </c>
      <c r="E12896" s="1" t="d">
        <v>2017-07-12</v>
      </c>
      <c r="F12896" s="3">
        <f t="shared" ca="1" si="201"/>
        <v>2.2273972602739724</v>
      </c>
      <c r="G12896" s="2">
        <v>41083</v>
      </c>
      <c r="H12896" s="2">
        <v>39540.79</v>
      </c>
    </row>
    <row r="12897" spans="1:8" hidden="1" x14ac:dyDescent="0.2">
      <c r="A12897" t="s">
        <v>14391</v>
      </c>
      <c r="B12897" t="s">
        <v>725</v>
      </c>
      <c r="C12897" t="s">
        <v>67</v>
      </c>
      <c r="D12897" t="s">
        <v>15196</v>
      </c>
      <c r="E12897" s="1" t="d">
        <v>1982-04-08</v>
      </c>
      <c r="F12897" s="3">
        <f t="shared" ca="1" si="201"/>
        <v>37.512328767123286</v>
      </c>
      <c r="G12897" s="2">
        <v>51479</v>
      </c>
      <c r="H12897" s="2">
        <v>64492.49</v>
      </c>
    </row>
    <row r="12898" spans="1:8" x14ac:dyDescent="0.2">
      <c r="A12898" t="s">
        <v>8757</v>
      </c>
      <c r="B12898" t="s">
        <v>51</v>
      </c>
      <c r="C12898" t="s">
        <v>176</v>
      </c>
      <c r="D12898" t="s">
        <v>15184</v>
      </c>
      <c r="E12898" s="1" t="d">
        <v>2017-10-16</v>
      </c>
      <c r="F12898" s="3">
        <f t="shared" ca="1" si="201"/>
        <v>1.9643835616438357</v>
      </c>
      <c r="G12898" s="2">
        <v>31488</v>
      </c>
      <c r="H12898" s="2">
        <v>24445.15</v>
      </c>
    </row>
    <row r="12899" spans="1:8" x14ac:dyDescent="0.2">
      <c r="A12899" t="s">
        <v>718</v>
      </c>
      <c r="B12899" t="s">
        <v>536</v>
      </c>
      <c r="C12899" t="s">
        <v>719</v>
      </c>
      <c r="D12899" t="s">
        <v>15184</v>
      </c>
      <c r="E12899" s="1" t="d">
        <v>2007-12-06</v>
      </c>
      <c r="F12899" s="3">
        <f t="shared" ca="1" si="201"/>
        <v>11.832876712328767</v>
      </c>
      <c r="G12899" s="2">
        <v>29994</v>
      </c>
      <c r="H12899" s="2">
        <v>24117.72</v>
      </c>
    </row>
    <row r="12900" spans="1:8" hidden="1" x14ac:dyDescent="0.2">
      <c r="A12900" t="s">
        <v>4335</v>
      </c>
      <c r="B12900" t="s">
        <v>109</v>
      </c>
      <c r="C12900" t="s">
        <v>2311</v>
      </c>
      <c r="D12900" t="s">
        <v>15187</v>
      </c>
      <c r="E12900" s="1" t="d">
        <v>2017-09-06</v>
      </c>
      <c r="F12900" s="3">
        <f t="shared" ca="1" si="201"/>
        <v>2.0739726027397261</v>
      </c>
      <c r="G12900" s="2">
        <v>53000</v>
      </c>
      <c r="H12900" s="2">
        <v>39151.199999999997</v>
      </c>
    </row>
    <row r="12901" spans="1:8" hidden="1" x14ac:dyDescent="0.2">
      <c r="A12901" t="s">
        <v>14395</v>
      </c>
      <c r="B12901" t="s">
        <v>2249</v>
      </c>
      <c r="C12901" t="s">
        <v>1924</v>
      </c>
      <c r="D12901" t="s">
        <v>15211</v>
      </c>
      <c r="E12901" s="1" t="d">
        <v>1973-07-31</v>
      </c>
      <c r="F12901" s="3">
        <f t="shared" ca="1" si="201"/>
        <v>46.205479452054796</v>
      </c>
      <c r="G12901" s="2">
        <v>170136</v>
      </c>
      <c r="H12901" s="2">
        <v>169048.07</v>
      </c>
    </row>
    <row r="12902" spans="1:8" hidden="1" x14ac:dyDescent="0.2">
      <c r="A12902" t="s">
        <v>14396</v>
      </c>
      <c r="B12902" t="s">
        <v>4494</v>
      </c>
      <c r="C12902" t="s">
        <v>93</v>
      </c>
      <c r="D12902" t="s">
        <v>15198</v>
      </c>
      <c r="E12902" s="1" t="d">
        <v>1991-01-16</v>
      </c>
      <c r="F12902" s="3">
        <f t="shared" ca="1" si="201"/>
        <v>28.731506849315068</v>
      </c>
      <c r="G12902" s="2">
        <v>45167</v>
      </c>
      <c r="H12902" s="2">
        <v>45793.32</v>
      </c>
    </row>
    <row r="12903" spans="1:8" hidden="1" x14ac:dyDescent="0.2">
      <c r="A12903" t="s">
        <v>14397</v>
      </c>
      <c r="B12903" t="s">
        <v>3506</v>
      </c>
      <c r="C12903" t="s">
        <v>1827</v>
      </c>
      <c r="D12903" t="s">
        <v>15225</v>
      </c>
      <c r="E12903" s="1" t="d">
        <v>2017-04-03</v>
      </c>
      <c r="F12903" s="3">
        <f t="shared" ca="1" si="201"/>
        <v>2.5013698630136987</v>
      </c>
      <c r="G12903" s="2">
        <v>54541</v>
      </c>
      <c r="H12903" s="2">
        <v>53786.04</v>
      </c>
    </row>
    <row r="12904" spans="1:8" x14ac:dyDescent="0.2">
      <c r="A12904" t="s">
        <v>6150</v>
      </c>
      <c r="B12904" t="s">
        <v>536</v>
      </c>
      <c r="C12904" t="s">
        <v>719</v>
      </c>
      <c r="D12904" t="s">
        <v>15184</v>
      </c>
      <c r="E12904" s="1" t="d">
        <v>1988-05-04</v>
      </c>
      <c r="F12904" s="3">
        <f t="shared" ca="1" si="201"/>
        <v>31.435616438356163</v>
      </c>
      <c r="G12904" s="2">
        <v>29994</v>
      </c>
      <c r="H12904" s="2">
        <v>23995.19</v>
      </c>
    </row>
    <row r="12905" spans="1:8" hidden="1" x14ac:dyDescent="0.2">
      <c r="A12905" t="s">
        <v>14399</v>
      </c>
      <c r="B12905" t="s">
        <v>83</v>
      </c>
      <c r="C12905" t="s">
        <v>1715</v>
      </c>
      <c r="D12905" t="s">
        <v>15197</v>
      </c>
      <c r="E12905" s="1" t="d">
        <v>1975-11-10</v>
      </c>
      <c r="F12905" s="3">
        <f t="shared" ca="1" si="201"/>
        <v>43.926027397260277</v>
      </c>
      <c r="G12905" s="2">
        <v>93024</v>
      </c>
      <c r="H12905" s="2">
        <v>93641.25</v>
      </c>
    </row>
    <row r="12906" spans="1:8" hidden="1" x14ac:dyDescent="0.2">
      <c r="A12906" t="s">
        <v>14400</v>
      </c>
      <c r="B12906" t="s">
        <v>487</v>
      </c>
      <c r="C12906" t="s">
        <v>113</v>
      </c>
      <c r="D12906" t="s">
        <v>15194</v>
      </c>
      <c r="E12906" s="1" t="d">
        <v>2004-06-07</v>
      </c>
      <c r="F12906" s="3">
        <f t="shared" ca="1" si="201"/>
        <v>15.331506849315069</v>
      </c>
      <c r="G12906" s="2">
        <v>25709</v>
      </c>
      <c r="H12906" s="2">
        <v>11575.14</v>
      </c>
    </row>
    <row r="12907" spans="1:8" x14ac:dyDescent="0.2">
      <c r="A12907" t="s">
        <v>3785</v>
      </c>
      <c r="B12907" t="s">
        <v>86</v>
      </c>
      <c r="C12907" t="s">
        <v>1291</v>
      </c>
      <c r="D12907" t="s">
        <v>15184</v>
      </c>
      <c r="E12907" s="1" t="d">
        <v>2006-06-24</v>
      </c>
      <c r="F12907" s="3">
        <f t="shared" ca="1" si="201"/>
        <v>13.284931506849315</v>
      </c>
      <c r="G12907" s="2">
        <v>60732</v>
      </c>
      <c r="H12907" s="2">
        <v>23966.46</v>
      </c>
    </row>
    <row r="12908" spans="1:8" hidden="1" x14ac:dyDescent="0.2">
      <c r="A12908" t="s">
        <v>14402</v>
      </c>
      <c r="B12908" t="s">
        <v>23</v>
      </c>
      <c r="C12908" t="s">
        <v>727</v>
      </c>
      <c r="D12908" t="s">
        <v>15189</v>
      </c>
      <c r="E12908" s="1" t="d">
        <v>2015-06-09</v>
      </c>
      <c r="F12908" s="3">
        <f t="shared" ca="1" si="201"/>
        <v>4.3205479452054796</v>
      </c>
      <c r="G12908" s="2">
        <v>24960</v>
      </c>
      <c r="H12908">
        <v>996</v>
      </c>
    </row>
    <row r="12909" spans="1:8" x14ac:dyDescent="0.2">
      <c r="A12909" t="s">
        <v>3976</v>
      </c>
      <c r="B12909" t="s">
        <v>536</v>
      </c>
      <c r="C12909" t="s">
        <v>1258</v>
      </c>
      <c r="D12909" t="s">
        <v>15184</v>
      </c>
      <c r="E12909" s="1" t="d">
        <v>2005-10-03</v>
      </c>
      <c r="F12909" s="3">
        <f t="shared" ca="1" si="201"/>
        <v>14.008219178082191</v>
      </c>
      <c r="G12909" s="2">
        <v>29994</v>
      </c>
      <c r="H12909" s="2">
        <v>23360.68</v>
      </c>
    </row>
    <row r="12910" spans="1:8" x14ac:dyDescent="0.2">
      <c r="A12910" t="s">
        <v>11933</v>
      </c>
      <c r="B12910" t="s">
        <v>51</v>
      </c>
      <c r="C12910" t="s">
        <v>33</v>
      </c>
      <c r="D12910" t="s">
        <v>15184</v>
      </c>
      <c r="E12910" s="1" t="d">
        <v>2010-04-22</v>
      </c>
      <c r="F12910" s="3">
        <f t="shared" ca="1" si="201"/>
        <v>9.4547945205479458</v>
      </c>
      <c r="G12910" s="2">
        <v>31488</v>
      </c>
      <c r="H12910" s="2">
        <v>22830.71</v>
      </c>
    </row>
    <row r="12911" spans="1:8" hidden="1" x14ac:dyDescent="0.2">
      <c r="A12911" t="s">
        <v>14405</v>
      </c>
      <c r="B12911" t="s">
        <v>23</v>
      </c>
      <c r="C12911" t="s">
        <v>1208</v>
      </c>
      <c r="D12911" t="s">
        <v>15189</v>
      </c>
      <c r="E12911" s="1" t="d">
        <v>2016-06-02</v>
      </c>
      <c r="F12911" s="3">
        <f t="shared" ca="1" si="201"/>
        <v>3.3369863013698629</v>
      </c>
      <c r="G12911" s="2">
        <v>24960</v>
      </c>
      <c r="H12911">
        <v>876</v>
      </c>
    </row>
    <row r="12912" spans="1:8" hidden="1" x14ac:dyDescent="0.2">
      <c r="A12912" t="s">
        <v>14406</v>
      </c>
      <c r="B12912" t="s">
        <v>112</v>
      </c>
      <c r="C12912" t="s">
        <v>345</v>
      </c>
      <c r="D12912" t="s">
        <v>15194</v>
      </c>
      <c r="E12912" s="1" t="d">
        <v>2011-05-16</v>
      </c>
      <c r="F12912" s="3">
        <f t="shared" ca="1" si="201"/>
        <v>8.3890410958904109</v>
      </c>
      <c r="G12912" s="2">
        <v>21008</v>
      </c>
      <c r="H12912" s="2">
        <v>6929.87</v>
      </c>
    </row>
    <row r="12913" spans="1:8" x14ac:dyDescent="0.2">
      <c r="A12913" t="s">
        <v>3398</v>
      </c>
      <c r="B12913" t="s">
        <v>17</v>
      </c>
      <c r="C12913" t="s">
        <v>18</v>
      </c>
      <c r="D12913" t="s">
        <v>15184</v>
      </c>
      <c r="E12913" s="1" t="d">
        <v>2018-01-31</v>
      </c>
      <c r="F12913" s="3">
        <f t="shared" ca="1" si="201"/>
        <v>1.6712328767123288</v>
      </c>
      <c r="G12913" s="2">
        <v>50440</v>
      </c>
      <c r="H12913" s="2">
        <v>22652.84</v>
      </c>
    </row>
    <row r="12914" spans="1:8" x14ac:dyDescent="0.2">
      <c r="A12914" t="s">
        <v>8659</v>
      </c>
      <c r="B12914" t="s">
        <v>536</v>
      </c>
      <c r="C12914" t="s">
        <v>2568</v>
      </c>
      <c r="D12914" t="s">
        <v>15184</v>
      </c>
      <c r="E12914" s="1" t="d">
        <v>1991-03-12</v>
      </c>
      <c r="F12914" s="3">
        <f t="shared" ca="1" si="201"/>
        <v>28.580821917808219</v>
      </c>
      <c r="G12914" s="2">
        <v>41995</v>
      </c>
      <c r="H12914" s="2">
        <v>22426.01</v>
      </c>
    </row>
    <row r="12915" spans="1:8" hidden="1" x14ac:dyDescent="0.2">
      <c r="A12915" t="s">
        <v>14409</v>
      </c>
      <c r="B12915" t="s">
        <v>1294</v>
      </c>
      <c r="C12915" t="s">
        <v>923</v>
      </c>
      <c r="D12915" t="s">
        <v>15223</v>
      </c>
      <c r="E12915" s="1" t="d">
        <v>2012-04-02</v>
      </c>
      <c r="F12915" s="3">
        <f t="shared" ca="1" si="201"/>
        <v>7.506849315068493</v>
      </c>
      <c r="G12915" s="2">
        <v>36312</v>
      </c>
      <c r="H12915" s="2">
        <v>37026.120000000003</v>
      </c>
    </row>
    <row r="12916" spans="1:8" hidden="1" x14ac:dyDescent="0.2">
      <c r="A12916" t="s">
        <v>14410</v>
      </c>
      <c r="B12916" t="s">
        <v>128</v>
      </c>
      <c r="C12916" t="s">
        <v>1073</v>
      </c>
      <c r="D12916" t="s">
        <v>15192</v>
      </c>
      <c r="E12916" s="1" t="d">
        <v>1993-12-30</v>
      </c>
      <c r="F12916" s="3">
        <f t="shared" ca="1" si="201"/>
        <v>25.775342465753425</v>
      </c>
      <c r="G12916" s="2">
        <v>36723</v>
      </c>
      <c r="H12916" s="2">
        <v>37314.699999999997</v>
      </c>
    </row>
    <row r="12917" spans="1:8" hidden="1" x14ac:dyDescent="0.2">
      <c r="A12917" t="s">
        <v>14411</v>
      </c>
      <c r="B12917" t="s">
        <v>74</v>
      </c>
      <c r="C12917" t="s">
        <v>75</v>
      </c>
      <c r="D12917" t="s">
        <v>15191</v>
      </c>
      <c r="E12917" s="1" t="d">
        <v>2005-09-26</v>
      </c>
      <c r="F12917" s="3">
        <f t="shared" ca="1" si="201"/>
        <v>14.027397260273972</v>
      </c>
      <c r="G12917" s="2">
        <v>33270</v>
      </c>
      <c r="H12917" s="2">
        <v>37580.449999999997</v>
      </c>
    </row>
    <row r="12918" spans="1:8" hidden="1" x14ac:dyDescent="0.2">
      <c r="A12918" t="s">
        <v>14412</v>
      </c>
      <c r="B12918" t="s">
        <v>23</v>
      </c>
      <c r="C12918" t="s">
        <v>95</v>
      </c>
      <c r="D12918" t="s">
        <v>15189</v>
      </c>
      <c r="E12918" s="1" t="d">
        <v>2017-05-25</v>
      </c>
      <c r="F12918" s="3">
        <f t="shared" ca="1" si="201"/>
        <v>2.3589041095890413</v>
      </c>
      <c r="G12918" s="2">
        <v>24960</v>
      </c>
      <c r="H12918" s="2">
        <v>4080</v>
      </c>
    </row>
    <row r="12919" spans="1:8" hidden="1" x14ac:dyDescent="0.2">
      <c r="A12919" t="s">
        <v>14413</v>
      </c>
      <c r="B12919" t="s">
        <v>74</v>
      </c>
      <c r="C12919" t="s">
        <v>3031</v>
      </c>
      <c r="D12919" t="s">
        <v>15191</v>
      </c>
      <c r="E12919" s="1" t="d">
        <v>2004-01-31</v>
      </c>
      <c r="F12919" s="3">
        <f t="shared" ca="1" si="201"/>
        <v>15.682191780821919</v>
      </c>
      <c r="G12919" s="2">
        <v>33270</v>
      </c>
      <c r="H12919" s="2">
        <v>39365.96</v>
      </c>
    </row>
    <row r="12920" spans="1:8" hidden="1" x14ac:dyDescent="0.2">
      <c r="A12920" t="s">
        <v>14414</v>
      </c>
      <c r="B12920" t="s">
        <v>74</v>
      </c>
      <c r="C12920" t="s">
        <v>366</v>
      </c>
      <c r="D12920" t="s">
        <v>15191</v>
      </c>
      <c r="E12920" s="1" t="d">
        <v>2016-01-19</v>
      </c>
      <c r="F12920" s="3">
        <f t="shared" ca="1" si="201"/>
        <v>3.7068493150684931</v>
      </c>
      <c r="G12920" s="2">
        <v>31256</v>
      </c>
      <c r="H12920" s="2">
        <v>34694.31</v>
      </c>
    </row>
    <row r="12921" spans="1:8" x14ac:dyDescent="0.2">
      <c r="A12921" t="s">
        <v>6091</v>
      </c>
      <c r="B12921" t="s">
        <v>288</v>
      </c>
      <c r="C12921" t="s">
        <v>1091</v>
      </c>
      <c r="D12921" t="s">
        <v>15184</v>
      </c>
      <c r="E12921" s="1" t="d">
        <v>2018-03-26</v>
      </c>
      <c r="F12921" s="3">
        <f t="shared" ca="1" si="201"/>
        <v>1.5232876712328767</v>
      </c>
      <c r="G12921" s="2">
        <v>79000</v>
      </c>
      <c r="H12921" s="2">
        <v>22332.15</v>
      </c>
    </row>
    <row r="12922" spans="1:8" hidden="1" x14ac:dyDescent="0.2">
      <c r="A12922" t="s">
        <v>14416</v>
      </c>
      <c r="B12922" t="s">
        <v>9649</v>
      </c>
      <c r="C12922" t="s">
        <v>848</v>
      </c>
      <c r="D12922" t="s">
        <v>15191</v>
      </c>
      <c r="E12922" s="1" t="d">
        <v>1985-02-19</v>
      </c>
      <c r="F12922" s="3">
        <f t="shared" ca="1" si="201"/>
        <v>34.641095890410959</v>
      </c>
      <c r="G12922" s="2">
        <v>49553</v>
      </c>
      <c r="H12922" s="2">
        <v>57874.12</v>
      </c>
    </row>
    <row r="12923" spans="1:8" hidden="1" x14ac:dyDescent="0.2">
      <c r="A12923" t="s">
        <v>14417</v>
      </c>
      <c r="B12923" t="s">
        <v>2094</v>
      </c>
      <c r="C12923" t="s">
        <v>145</v>
      </c>
      <c r="D12923" t="s">
        <v>15194</v>
      </c>
      <c r="E12923" s="1" t="d">
        <v>1978-01-30</v>
      </c>
      <c r="F12923" s="3">
        <f t="shared" ca="1" si="201"/>
        <v>41.701369863013696</v>
      </c>
      <c r="G12923" s="2">
        <v>75300</v>
      </c>
      <c r="H12923" s="2">
        <v>75118.98</v>
      </c>
    </row>
    <row r="12924" spans="1:8" hidden="1" x14ac:dyDescent="0.2">
      <c r="A12924" t="s">
        <v>8227</v>
      </c>
      <c r="B12924" t="s">
        <v>390</v>
      </c>
      <c r="C12924" t="s">
        <v>933</v>
      </c>
      <c r="D12924" t="s">
        <v>15187</v>
      </c>
      <c r="E12924" s="1" t="d">
        <v>2016-05-18</v>
      </c>
      <c r="F12924" s="3">
        <f t="shared" ca="1" si="201"/>
        <v>3.3780821917808219</v>
      </c>
      <c r="G12924" s="2">
        <v>36988</v>
      </c>
      <c r="H12924" s="2">
        <v>39111.129999999997</v>
      </c>
    </row>
    <row r="12925" spans="1:8" hidden="1" x14ac:dyDescent="0.2">
      <c r="A12925" t="s">
        <v>14419</v>
      </c>
      <c r="B12925" t="s">
        <v>2860</v>
      </c>
      <c r="C12925" t="s">
        <v>1150</v>
      </c>
      <c r="D12925" t="s">
        <v>15190</v>
      </c>
      <c r="E12925" s="1" t="d">
        <v>2017-03-11</v>
      </c>
      <c r="F12925" s="3">
        <f t="shared" ca="1" si="201"/>
        <v>2.5643835616438357</v>
      </c>
      <c r="G12925" s="2">
        <v>34079</v>
      </c>
      <c r="H12925" s="2">
        <v>35737.85</v>
      </c>
    </row>
    <row r="12926" spans="1:8" x14ac:dyDescent="0.2">
      <c r="A12926" t="s">
        <v>12533</v>
      </c>
      <c r="B12926" t="s">
        <v>2660</v>
      </c>
      <c r="C12926" t="s">
        <v>142</v>
      </c>
      <c r="D12926" t="s">
        <v>15184</v>
      </c>
      <c r="E12926" s="1" t="d">
        <v>2018-03-05</v>
      </c>
      <c r="F12926" s="3">
        <f t="shared" ca="1" si="201"/>
        <v>1.5808219178082192</v>
      </c>
      <c r="G12926" s="2">
        <v>64505</v>
      </c>
      <c r="H12926" s="2">
        <v>22040.79</v>
      </c>
    </row>
    <row r="12927" spans="1:8" x14ac:dyDescent="0.2">
      <c r="A12927" t="s">
        <v>7417</v>
      </c>
      <c r="B12927" t="s">
        <v>536</v>
      </c>
      <c r="C12927" t="s">
        <v>719</v>
      </c>
      <c r="D12927" t="s">
        <v>15184</v>
      </c>
      <c r="E12927" s="1" t="d">
        <v>2017-09-18</v>
      </c>
      <c r="F12927" s="3">
        <f t="shared" ca="1" si="201"/>
        <v>2.0410958904109591</v>
      </c>
      <c r="G12927" s="2">
        <v>29994</v>
      </c>
      <c r="H12927" s="2">
        <v>21918.74</v>
      </c>
    </row>
    <row r="12928" spans="1:8" hidden="1" x14ac:dyDescent="0.2">
      <c r="A12928" t="s">
        <v>14422</v>
      </c>
      <c r="B12928" t="s">
        <v>1037</v>
      </c>
      <c r="C12928" t="s">
        <v>440</v>
      </c>
      <c r="D12928" t="s">
        <v>15214</v>
      </c>
      <c r="E12928" s="1" t="d">
        <v>2018-03-26</v>
      </c>
      <c r="F12928" s="3">
        <f t="shared" ca="1" si="201"/>
        <v>1.5232876712328767</v>
      </c>
      <c r="G12928" s="2">
        <v>33048</v>
      </c>
      <c r="H12928" s="2">
        <v>10096.91</v>
      </c>
    </row>
    <row r="12929" spans="1:8" hidden="1" x14ac:dyDescent="0.2">
      <c r="A12929" t="s">
        <v>14423</v>
      </c>
      <c r="B12929" t="s">
        <v>309</v>
      </c>
      <c r="C12929" t="s">
        <v>21</v>
      </c>
      <c r="D12929" t="s">
        <v>15182</v>
      </c>
      <c r="E12929" s="1" t="d">
        <v>2017-03-13</v>
      </c>
      <c r="F12929" s="3">
        <f t="shared" ca="1" si="201"/>
        <v>2.558904109589041</v>
      </c>
      <c r="G12929" s="2">
        <v>49884</v>
      </c>
      <c r="H12929" s="2">
        <v>49581.07</v>
      </c>
    </row>
    <row r="12930" spans="1:8" x14ac:dyDescent="0.2">
      <c r="A12930" t="s">
        <v>10640</v>
      </c>
      <c r="B12930" t="s">
        <v>536</v>
      </c>
      <c r="C12930" t="s">
        <v>877</v>
      </c>
      <c r="D12930" t="s">
        <v>15184</v>
      </c>
      <c r="E12930" s="1" t="d">
        <v>1992-03-20</v>
      </c>
      <c r="F12930" s="3">
        <f t="shared" ca="1" si="201"/>
        <v>27.556164383561644</v>
      </c>
      <c r="G12930" s="2">
        <v>41995</v>
      </c>
      <c r="H12930" s="2">
        <v>21745.87</v>
      </c>
    </row>
    <row r="12931" spans="1:8" hidden="1" x14ac:dyDescent="0.2">
      <c r="A12931" t="s">
        <v>14425</v>
      </c>
      <c r="B12931" t="s">
        <v>69</v>
      </c>
      <c r="C12931" t="s">
        <v>158</v>
      </c>
      <c r="D12931" t="s">
        <v>15190</v>
      </c>
      <c r="E12931" s="1" t="d">
        <v>2002-01-07</v>
      </c>
      <c r="F12931" s="3">
        <f t="shared" ref="F12931:F12994" ca="1" si="202">(TODAY()-E12931)/365</f>
        <v>17.747945205479454</v>
      </c>
      <c r="G12931" s="2">
        <v>73236</v>
      </c>
      <c r="H12931" s="2">
        <v>73898.28</v>
      </c>
    </row>
    <row r="12932" spans="1:8" hidden="1" x14ac:dyDescent="0.2">
      <c r="A12932" t="s">
        <v>14426</v>
      </c>
      <c r="B12932" t="s">
        <v>1976</v>
      </c>
      <c r="C12932" t="s">
        <v>1529</v>
      </c>
      <c r="D12932" t="s">
        <v>15197</v>
      </c>
      <c r="E12932" s="1" t="d">
        <v>1993-10-04</v>
      </c>
      <c r="F12932" s="3">
        <f t="shared" ca="1" si="202"/>
        <v>26.013698630136986</v>
      </c>
      <c r="G12932" s="2">
        <v>55512</v>
      </c>
      <c r="H12932" s="2">
        <v>67422.649999999994</v>
      </c>
    </row>
    <row r="12933" spans="1:8" x14ac:dyDescent="0.2">
      <c r="A12933" t="s">
        <v>1420</v>
      </c>
      <c r="B12933" t="s">
        <v>17</v>
      </c>
      <c r="C12933" t="s">
        <v>18</v>
      </c>
      <c r="D12933" t="s">
        <v>15184</v>
      </c>
      <c r="E12933" s="1" t="d">
        <v>2018-02-05</v>
      </c>
      <c r="F12933" s="3">
        <f t="shared" ca="1" si="202"/>
        <v>1.6575342465753424</v>
      </c>
      <c r="G12933" s="2">
        <v>50440</v>
      </c>
      <c r="H12933" s="2">
        <v>21691.119999999999</v>
      </c>
    </row>
    <row r="12934" spans="1:8" hidden="1" x14ac:dyDescent="0.2">
      <c r="A12934" t="s">
        <v>4375</v>
      </c>
      <c r="B12934" t="s">
        <v>645</v>
      </c>
      <c r="C12934" t="s">
        <v>675</v>
      </c>
      <c r="D12934" t="s">
        <v>15187</v>
      </c>
      <c r="E12934" s="1" t="d">
        <v>2017-07-12</v>
      </c>
      <c r="F12934" s="3">
        <f t="shared" ca="1" si="202"/>
        <v>2.2273972602739724</v>
      </c>
      <c r="G12934" s="2">
        <v>46813</v>
      </c>
      <c r="H12934" s="2">
        <v>39039.86</v>
      </c>
    </row>
    <row r="12935" spans="1:8" hidden="1" x14ac:dyDescent="0.2">
      <c r="A12935" t="s">
        <v>14429</v>
      </c>
      <c r="B12935" t="s">
        <v>10773</v>
      </c>
      <c r="C12935" t="s">
        <v>179</v>
      </c>
      <c r="D12935" t="s">
        <v>15192</v>
      </c>
      <c r="E12935" s="1" t="d">
        <v>1989-04-17</v>
      </c>
      <c r="F12935" s="3">
        <f t="shared" ca="1" si="202"/>
        <v>30.482191780821918</v>
      </c>
      <c r="G12935" s="2">
        <v>59510</v>
      </c>
      <c r="H12935" s="2">
        <v>59853.04</v>
      </c>
    </row>
    <row r="12936" spans="1:8" hidden="1" x14ac:dyDescent="0.2">
      <c r="A12936" t="s">
        <v>14430</v>
      </c>
      <c r="B12936" t="s">
        <v>169</v>
      </c>
      <c r="C12936" t="s">
        <v>170</v>
      </c>
      <c r="D12936" t="s">
        <v>15204</v>
      </c>
      <c r="E12936" s="1" t="d">
        <v>2005-01-10</v>
      </c>
      <c r="F12936" s="3">
        <f t="shared" ca="1" si="202"/>
        <v>14.736986301369862</v>
      </c>
      <c r="G12936" s="2">
        <v>11303</v>
      </c>
      <c r="H12936" s="2">
        <v>11148.22</v>
      </c>
    </row>
    <row r="12937" spans="1:8" hidden="1" x14ac:dyDescent="0.2">
      <c r="A12937" t="s">
        <v>14430</v>
      </c>
      <c r="B12937" t="s">
        <v>169</v>
      </c>
      <c r="C12937" t="s">
        <v>1336</v>
      </c>
      <c r="D12937" t="s">
        <v>1337</v>
      </c>
      <c r="E12937" s="1" t="d">
        <v>2007-06-25</v>
      </c>
      <c r="F12937" s="3">
        <f t="shared" ca="1" si="202"/>
        <v>12.282191780821918</v>
      </c>
      <c r="G12937" s="2">
        <v>23941</v>
      </c>
      <c r="H12937" s="2">
        <v>1519.33</v>
      </c>
    </row>
    <row r="12938" spans="1:8" hidden="1" x14ac:dyDescent="0.2">
      <c r="A12938" t="s">
        <v>12927</v>
      </c>
      <c r="B12938" t="s">
        <v>390</v>
      </c>
      <c r="C12938" t="s">
        <v>933</v>
      </c>
      <c r="D12938" t="s">
        <v>15187</v>
      </c>
      <c r="E12938" s="1" t="d">
        <v>2017-07-12</v>
      </c>
      <c r="F12938" s="3">
        <f t="shared" ca="1" si="202"/>
        <v>2.2273972602739724</v>
      </c>
      <c r="G12938" s="2">
        <v>33626</v>
      </c>
      <c r="H12938" s="2">
        <v>38859.43</v>
      </c>
    </row>
    <row r="12939" spans="1:8" x14ac:dyDescent="0.2">
      <c r="A12939" t="s">
        <v>1909</v>
      </c>
      <c r="B12939" t="s">
        <v>17</v>
      </c>
      <c r="C12939" t="s">
        <v>18</v>
      </c>
      <c r="D12939" t="s">
        <v>15184</v>
      </c>
      <c r="E12939" s="1" t="d">
        <v>2018-02-05</v>
      </c>
      <c r="F12939" s="3">
        <f t="shared" ca="1" si="202"/>
        <v>1.6575342465753424</v>
      </c>
      <c r="G12939" s="2">
        <v>50440</v>
      </c>
      <c r="H12939" s="2">
        <v>21691.119999999999</v>
      </c>
    </row>
    <row r="12940" spans="1:8" hidden="1" x14ac:dyDescent="0.2">
      <c r="A12940" t="s">
        <v>9611</v>
      </c>
      <c r="B12940" t="s">
        <v>390</v>
      </c>
      <c r="C12940" t="s">
        <v>135</v>
      </c>
      <c r="D12940" t="s">
        <v>15187</v>
      </c>
      <c r="E12940" s="1" t="d">
        <v>2017-07-12</v>
      </c>
      <c r="F12940" s="3">
        <f t="shared" ca="1" si="202"/>
        <v>2.2273972602739724</v>
      </c>
      <c r="G12940" s="2">
        <v>33626</v>
      </c>
      <c r="H12940" s="2">
        <v>38843.599999999999</v>
      </c>
    </row>
    <row r="12941" spans="1:8" hidden="1" x14ac:dyDescent="0.2">
      <c r="A12941" t="s">
        <v>14434</v>
      </c>
      <c r="B12941" t="s">
        <v>74</v>
      </c>
      <c r="C12941" t="s">
        <v>1503</v>
      </c>
      <c r="D12941" t="s">
        <v>15191</v>
      </c>
      <c r="E12941" s="1" t="d">
        <v>2013-10-01</v>
      </c>
      <c r="F12941" s="3">
        <f t="shared" ca="1" si="202"/>
        <v>6.0082191780821921</v>
      </c>
      <c r="G12941" s="2">
        <v>32292</v>
      </c>
      <c r="H12941" s="2">
        <v>33511.660000000003</v>
      </c>
    </row>
    <row r="12942" spans="1:8" hidden="1" x14ac:dyDescent="0.2">
      <c r="A12942" t="s">
        <v>14435</v>
      </c>
      <c r="B12942" t="s">
        <v>1163</v>
      </c>
      <c r="C12942" t="s">
        <v>231</v>
      </c>
      <c r="D12942" t="s">
        <v>15182</v>
      </c>
      <c r="E12942" s="1" t="d">
        <v>2003-04-22</v>
      </c>
      <c r="F12942" s="3">
        <f t="shared" ca="1" si="202"/>
        <v>16.460273972602739</v>
      </c>
      <c r="G12942" s="2">
        <v>95800</v>
      </c>
      <c r="H12942" s="2">
        <v>94043.99</v>
      </c>
    </row>
    <row r="12943" spans="1:8" hidden="1" x14ac:dyDescent="0.2">
      <c r="A12943" t="s">
        <v>14436</v>
      </c>
      <c r="B12943" t="s">
        <v>1098</v>
      </c>
      <c r="C12943" t="s">
        <v>3436</v>
      </c>
      <c r="D12943" t="s">
        <v>15189</v>
      </c>
      <c r="E12943" s="1" t="d">
        <v>2004-04-08</v>
      </c>
      <c r="F12943" s="3">
        <f t="shared" ca="1" si="202"/>
        <v>15.495890410958904</v>
      </c>
      <c r="G12943" s="2">
        <v>32727</v>
      </c>
      <c r="H12943" s="2">
        <v>35749.46</v>
      </c>
    </row>
    <row r="12944" spans="1:8" hidden="1" x14ac:dyDescent="0.2">
      <c r="A12944" t="s">
        <v>14437</v>
      </c>
      <c r="B12944" t="s">
        <v>9688</v>
      </c>
      <c r="C12944" t="s">
        <v>480</v>
      </c>
      <c r="D12944" t="s">
        <v>15188</v>
      </c>
      <c r="E12944" s="1" t="d">
        <v>1998-09-03</v>
      </c>
      <c r="F12944" s="3">
        <f t="shared" ca="1" si="202"/>
        <v>21.095890410958905</v>
      </c>
      <c r="G12944" s="2">
        <v>71643</v>
      </c>
      <c r="H12944" s="2">
        <v>71072.710000000006</v>
      </c>
    </row>
    <row r="12945" spans="1:8" hidden="1" x14ac:dyDescent="0.2">
      <c r="A12945" t="s">
        <v>14438</v>
      </c>
      <c r="B12945" t="s">
        <v>3078</v>
      </c>
      <c r="C12945" t="s">
        <v>107</v>
      </c>
      <c r="D12945" t="s">
        <v>15192</v>
      </c>
      <c r="E12945" s="1" t="d">
        <v>2016-03-10</v>
      </c>
      <c r="F12945" s="3">
        <f t="shared" ca="1" si="202"/>
        <v>3.5671232876712327</v>
      </c>
      <c r="G12945" s="2">
        <v>38926</v>
      </c>
      <c r="H12945" s="2">
        <v>38840.620000000003</v>
      </c>
    </row>
    <row r="12946" spans="1:8" hidden="1" x14ac:dyDescent="0.2">
      <c r="A12946" t="s">
        <v>14439</v>
      </c>
      <c r="B12946" t="s">
        <v>2004</v>
      </c>
      <c r="C12946" t="s">
        <v>3509</v>
      </c>
      <c r="D12946" t="s">
        <v>15190</v>
      </c>
      <c r="E12946" s="1" t="d">
        <v>1988-05-01</v>
      </c>
      <c r="F12946" s="3">
        <f t="shared" ca="1" si="202"/>
        <v>31.443835616438356</v>
      </c>
      <c r="G12946" s="2">
        <v>47839</v>
      </c>
      <c r="H12946" s="2">
        <v>51108.33</v>
      </c>
    </row>
    <row r="12947" spans="1:8" hidden="1" x14ac:dyDescent="0.2">
      <c r="A12947" t="s">
        <v>14440</v>
      </c>
      <c r="B12947" t="s">
        <v>404</v>
      </c>
      <c r="C12947" t="s">
        <v>405</v>
      </c>
      <c r="D12947" t="s">
        <v>15212</v>
      </c>
      <c r="E12947" s="1" t="d">
        <v>2011-06-13</v>
      </c>
      <c r="F12947" s="3">
        <f t="shared" ca="1" si="202"/>
        <v>8.3123287671232884</v>
      </c>
      <c r="G12947" s="2">
        <v>50326</v>
      </c>
      <c r="H12947" s="2">
        <v>52536.160000000003</v>
      </c>
    </row>
    <row r="12948" spans="1:8" hidden="1" x14ac:dyDescent="0.2">
      <c r="A12948" t="s">
        <v>14441</v>
      </c>
      <c r="B12948" t="s">
        <v>23</v>
      </c>
      <c r="C12948" t="s">
        <v>72</v>
      </c>
      <c r="D12948" t="s">
        <v>15189</v>
      </c>
      <c r="E12948" s="1" t="d">
        <v>2017-05-27</v>
      </c>
      <c r="F12948" s="3">
        <f t="shared" ca="1" si="202"/>
        <v>2.3534246575342466</v>
      </c>
      <c r="G12948" s="2">
        <v>24960</v>
      </c>
      <c r="H12948" s="2">
        <v>13025.28</v>
      </c>
    </row>
    <row r="12949" spans="1:8" hidden="1" x14ac:dyDescent="0.2">
      <c r="A12949" t="s">
        <v>14442</v>
      </c>
      <c r="B12949" t="s">
        <v>971</v>
      </c>
      <c r="C12949" t="s">
        <v>1707</v>
      </c>
      <c r="D12949" t="s">
        <v>15194</v>
      </c>
      <c r="E12949" s="1" t="d">
        <v>2003-09-02</v>
      </c>
      <c r="F12949" s="3">
        <f t="shared" ca="1" si="202"/>
        <v>16.095890410958905</v>
      </c>
      <c r="G12949" s="2">
        <v>59593</v>
      </c>
      <c r="H12949" s="2">
        <v>60702.01</v>
      </c>
    </row>
    <row r="12950" spans="1:8" hidden="1" x14ac:dyDescent="0.2">
      <c r="A12950" t="s">
        <v>14443</v>
      </c>
      <c r="B12950" t="s">
        <v>74</v>
      </c>
      <c r="C12950" t="s">
        <v>1329</v>
      </c>
      <c r="D12950" t="s">
        <v>15190</v>
      </c>
      <c r="E12950" s="1" t="d">
        <v>2006-08-02</v>
      </c>
      <c r="F12950" s="3">
        <f t="shared" ca="1" si="202"/>
        <v>13.178082191780822</v>
      </c>
      <c r="G12950" s="2">
        <v>32293</v>
      </c>
      <c r="H12950" s="2">
        <v>40868.49</v>
      </c>
    </row>
    <row r="12951" spans="1:8" hidden="1" x14ac:dyDescent="0.2">
      <c r="A12951" t="s">
        <v>14444</v>
      </c>
      <c r="B12951" t="s">
        <v>14445</v>
      </c>
      <c r="C12951" t="s">
        <v>626</v>
      </c>
      <c r="D12951" t="s">
        <v>15210</v>
      </c>
      <c r="E12951" s="1" t="d">
        <v>1985-04-01</v>
      </c>
      <c r="F12951" s="3">
        <f t="shared" ca="1" si="202"/>
        <v>34.528767123287672</v>
      </c>
      <c r="G12951" s="2">
        <v>87800</v>
      </c>
      <c r="H12951" s="2">
        <v>87799.84</v>
      </c>
    </row>
    <row r="12952" spans="1:8" hidden="1" x14ac:dyDescent="0.2">
      <c r="A12952" t="s">
        <v>4059</v>
      </c>
      <c r="B12952" t="s">
        <v>390</v>
      </c>
      <c r="C12952" t="s">
        <v>1114</v>
      </c>
      <c r="D12952" t="s">
        <v>15187</v>
      </c>
      <c r="E12952" s="1" t="d">
        <v>2016-10-19</v>
      </c>
      <c r="F12952" s="3">
        <f t="shared" ca="1" si="202"/>
        <v>2.956164383561644</v>
      </c>
      <c r="G12952" s="2">
        <v>36988</v>
      </c>
      <c r="H12952" s="2">
        <v>38828.36</v>
      </c>
    </row>
    <row r="12953" spans="1:8" hidden="1" x14ac:dyDescent="0.2">
      <c r="A12953" t="s">
        <v>14306</v>
      </c>
      <c r="B12953" t="s">
        <v>54</v>
      </c>
      <c r="C12953" t="s">
        <v>55</v>
      </c>
      <c r="D12953" t="s">
        <v>15187</v>
      </c>
      <c r="E12953" s="1" t="d">
        <v>2017-07-29</v>
      </c>
      <c r="F12953" s="3">
        <f t="shared" ca="1" si="202"/>
        <v>2.1808219178082191</v>
      </c>
      <c r="G12953" s="2">
        <v>43856</v>
      </c>
      <c r="H12953" s="2">
        <v>38790.92</v>
      </c>
    </row>
    <row r="12954" spans="1:8" hidden="1" x14ac:dyDescent="0.2">
      <c r="A12954" t="s">
        <v>14448</v>
      </c>
      <c r="B12954" t="s">
        <v>2112</v>
      </c>
      <c r="C12954" t="s">
        <v>1449</v>
      </c>
      <c r="D12954" t="s">
        <v>15215</v>
      </c>
      <c r="E12954" s="1" t="d">
        <v>2018-06-25</v>
      </c>
      <c r="F12954" s="3">
        <f t="shared" ca="1" si="202"/>
        <v>1.273972602739726</v>
      </c>
      <c r="G12954" s="2">
        <v>32666</v>
      </c>
      <c r="H12954" s="2">
        <v>1485.38</v>
      </c>
    </row>
    <row r="12955" spans="1:8" hidden="1" x14ac:dyDescent="0.2">
      <c r="A12955" t="s">
        <v>14449</v>
      </c>
      <c r="B12955" t="s">
        <v>3298</v>
      </c>
      <c r="C12955" t="s">
        <v>104</v>
      </c>
      <c r="D12955" t="s">
        <v>15197</v>
      </c>
      <c r="E12955" s="1" t="d">
        <v>2002-11-13</v>
      </c>
      <c r="F12955" s="3">
        <f t="shared" ca="1" si="202"/>
        <v>16.898630136986302</v>
      </c>
      <c r="G12955" s="2">
        <v>53984</v>
      </c>
      <c r="H12955" s="2">
        <v>144237.51</v>
      </c>
    </row>
    <row r="12956" spans="1:8" hidden="1" x14ac:dyDescent="0.2">
      <c r="A12956" t="s">
        <v>14450</v>
      </c>
      <c r="B12956" t="s">
        <v>404</v>
      </c>
      <c r="C12956" t="s">
        <v>4259</v>
      </c>
      <c r="D12956" t="s">
        <v>15212</v>
      </c>
      <c r="E12956" s="1" t="d">
        <v>1991-01-02</v>
      </c>
      <c r="F12956" s="3">
        <f t="shared" ca="1" si="202"/>
        <v>28.769863013698629</v>
      </c>
      <c r="G12956" s="2">
        <v>56366</v>
      </c>
      <c r="H12956" s="2">
        <v>61757.4</v>
      </c>
    </row>
    <row r="12957" spans="1:8" x14ac:dyDescent="0.2">
      <c r="A12957" t="s">
        <v>10370</v>
      </c>
      <c r="B12957" t="s">
        <v>17</v>
      </c>
      <c r="C12957" t="s">
        <v>18</v>
      </c>
      <c r="D12957" t="s">
        <v>15184</v>
      </c>
      <c r="E12957" s="1" t="d">
        <v>2018-02-05</v>
      </c>
      <c r="F12957" s="3">
        <f t="shared" ca="1" si="202"/>
        <v>1.6575342465753424</v>
      </c>
      <c r="G12957" s="2">
        <v>50440</v>
      </c>
      <c r="H12957" s="2">
        <v>21691.119999999999</v>
      </c>
    </row>
    <row r="12958" spans="1:8" hidden="1" x14ac:dyDescent="0.2">
      <c r="A12958" t="s">
        <v>6740</v>
      </c>
      <c r="B12958" t="s">
        <v>390</v>
      </c>
      <c r="C12958" t="s">
        <v>1243</v>
      </c>
      <c r="D12958" t="s">
        <v>15187</v>
      </c>
      <c r="E12958" s="1" t="d">
        <v>2017-07-12</v>
      </c>
      <c r="F12958" s="3">
        <f t="shared" ca="1" si="202"/>
        <v>2.2273972602739724</v>
      </c>
      <c r="G12958" s="2">
        <v>33626</v>
      </c>
      <c r="H12958" s="2">
        <v>38754.160000000003</v>
      </c>
    </row>
    <row r="12959" spans="1:8" hidden="1" x14ac:dyDescent="0.2">
      <c r="A12959" t="s">
        <v>14453</v>
      </c>
      <c r="B12959" t="s">
        <v>169</v>
      </c>
      <c r="C12959" t="s">
        <v>170</v>
      </c>
      <c r="D12959" t="s">
        <v>15204</v>
      </c>
      <c r="E12959" s="1" t="d">
        <v>2011-09-01</v>
      </c>
      <c r="F12959" s="3">
        <f t="shared" ca="1" si="202"/>
        <v>8.0931506849315067</v>
      </c>
      <c r="G12959" s="2">
        <v>10974</v>
      </c>
      <c r="H12959" s="2">
        <v>10872.18</v>
      </c>
    </row>
    <row r="12960" spans="1:8" hidden="1" x14ac:dyDescent="0.2">
      <c r="A12960" t="s">
        <v>5768</v>
      </c>
      <c r="B12960" t="s">
        <v>203</v>
      </c>
      <c r="C12960" t="s">
        <v>244</v>
      </c>
      <c r="D12960" t="s">
        <v>15212</v>
      </c>
      <c r="E12960" s="1" t="d">
        <v>2006-06-24</v>
      </c>
      <c r="F12960" s="3">
        <f t="shared" ca="1" si="202"/>
        <v>13.284931506849315</v>
      </c>
      <c r="G12960" s="2">
        <v>52000</v>
      </c>
      <c r="H12960" s="2">
        <v>51067.58</v>
      </c>
    </row>
    <row r="12961" spans="1:8" hidden="1" x14ac:dyDescent="0.2">
      <c r="A12961" t="s">
        <v>14455</v>
      </c>
      <c r="B12961" t="s">
        <v>169</v>
      </c>
      <c r="C12961" t="s">
        <v>170</v>
      </c>
      <c r="D12961" t="s">
        <v>15204</v>
      </c>
      <c r="E12961" s="1" t="d">
        <v>2006-01-26</v>
      </c>
      <c r="F12961" s="3">
        <f t="shared" ca="1" si="202"/>
        <v>13.693150684931506</v>
      </c>
      <c r="G12961" s="2">
        <v>11303</v>
      </c>
      <c r="H12961" s="2">
        <v>11089.29</v>
      </c>
    </row>
    <row r="12962" spans="1:8" hidden="1" x14ac:dyDescent="0.2">
      <c r="A12962" t="s">
        <v>14455</v>
      </c>
      <c r="B12962" t="s">
        <v>169</v>
      </c>
      <c r="C12962" t="s">
        <v>1336</v>
      </c>
      <c r="D12962" t="s">
        <v>1337</v>
      </c>
      <c r="E12962" s="1" t="d">
        <v>2007-06-25</v>
      </c>
      <c r="F12962" s="3">
        <f t="shared" ca="1" si="202"/>
        <v>12.282191780821918</v>
      </c>
      <c r="G12962" s="2">
        <v>25621</v>
      </c>
      <c r="H12962">
        <v>172.45</v>
      </c>
    </row>
    <row r="12963" spans="1:8" hidden="1" x14ac:dyDescent="0.2">
      <c r="A12963" t="s">
        <v>14456</v>
      </c>
      <c r="B12963" t="s">
        <v>9688</v>
      </c>
      <c r="C12963" t="s">
        <v>480</v>
      </c>
      <c r="D12963" t="s">
        <v>15188</v>
      </c>
      <c r="E12963" s="1" t="d">
        <v>1982-11-05</v>
      </c>
      <c r="F12963" s="3">
        <f t="shared" ca="1" si="202"/>
        <v>36.934246575342463</v>
      </c>
      <c r="G12963" s="2">
        <v>63880</v>
      </c>
      <c r="H12963" s="2">
        <v>83541.320000000007</v>
      </c>
    </row>
    <row r="12964" spans="1:8" x14ac:dyDescent="0.2">
      <c r="A12964" t="s">
        <v>11096</v>
      </c>
      <c r="B12964" t="s">
        <v>17</v>
      </c>
      <c r="C12964" t="s">
        <v>18</v>
      </c>
      <c r="D12964" t="s">
        <v>15184</v>
      </c>
      <c r="E12964" s="1" t="d">
        <v>2018-02-05</v>
      </c>
      <c r="F12964" s="3">
        <f t="shared" ca="1" si="202"/>
        <v>1.6575342465753424</v>
      </c>
      <c r="G12964" s="2">
        <v>50440</v>
      </c>
      <c r="H12964" s="2">
        <v>21691.119999999999</v>
      </c>
    </row>
    <row r="12965" spans="1:8" hidden="1" x14ac:dyDescent="0.2">
      <c r="A12965" t="s">
        <v>14458</v>
      </c>
      <c r="B12965" t="s">
        <v>4411</v>
      </c>
      <c r="C12965" t="s">
        <v>39</v>
      </c>
      <c r="D12965" t="s">
        <v>15189</v>
      </c>
      <c r="E12965" s="1" t="d">
        <v>2004-09-13</v>
      </c>
      <c r="F12965" s="3">
        <f t="shared" ca="1" si="202"/>
        <v>15.063013698630137</v>
      </c>
      <c r="G12965" s="2">
        <v>27082</v>
      </c>
      <c r="H12965" s="2">
        <v>17860.48</v>
      </c>
    </row>
    <row r="12966" spans="1:8" hidden="1" x14ac:dyDescent="0.2">
      <c r="A12966" t="s">
        <v>14459</v>
      </c>
      <c r="B12966" t="s">
        <v>969</v>
      </c>
      <c r="C12966" t="s">
        <v>420</v>
      </c>
      <c r="D12966" t="s">
        <v>15201</v>
      </c>
      <c r="E12966" s="1" t="d">
        <v>2004-10-14</v>
      </c>
      <c r="F12966" s="3">
        <f t="shared" ca="1" si="202"/>
        <v>14.978082191780821</v>
      </c>
      <c r="G12966" s="2">
        <v>51631</v>
      </c>
      <c r="H12966" s="2">
        <v>60771.1</v>
      </c>
    </row>
    <row r="12967" spans="1:8" hidden="1" x14ac:dyDescent="0.2">
      <c r="A12967" t="s">
        <v>14460</v>
      </c>
      <c r="B12967" t="s">
        <v>6619</v>
      </c>
      <c r="C12967" t="s">
        <v>5882</v>
      </c>
      <c r="D12967" t="s">
        <v>15222</v>
      </c>
      <c r="E12967" s="1" t="d">
        <v>2018-02-12</v>
      </c>
      <c r="F12967" s="3">
        <f t="shared" ca="1" si="202"/>
        <v>1.6383561643835616</v>
      </c>
      <c r="G12967" s="2">
        <v>91800</v>
      </c>
      <c r="H12967" s="2">
        <v>38146.160000000003</v>
      </c>
    </row>
    <row r="12968" spans="1:8" hidden="1" x14ac:dyDescent="0.2">
      <c r="A12968" t="s">
        <v>2310</v>
      </c>
      <c r="B12968" t="s">
        <v>1693</v>
      </c>
      <c r="C12968" t="s">
        <v>2311</v>
      </c>
      <c r="D12968" t="s">
        <v>15187</v>
      </c>
      <c r="E12968" s="1" t="d">
        <v>2004-09-23</v>
      </c>
      <c r="F12968" s="3">
        <f t="shared" ca="1" si="202"/>
        <v>15.035616438356165</v>
      </c>
      <c r="G12968" s="2">
        <v>34701</v>
      </c>
      <c r="H12968" s="2">
        <v>38247.79</v>
      </c>
    </row>
    <row r="12969" spans="1:8" x14ac:dyDescent="0.2">
      <c r="A12969" t="s">
        <v>3550</v>
      </c>
      <c r="B12969" t="s">
        <v>536</v>
      </c>
      <c r="C12969" t="s">
        <v>741</v>
      </c>
      <c r="D12969" t="s">
        <v>15184</v>
      </c>
      <c r="E12969" s="1" t="d">
        <v>2006-10-26</v>
      </c>
      <c r="F12969" s="3">
        <f t="shared" ca="1" si="202"/>
        <v>12.945205479452055</v>
      </c>
      <c r="G12969" s="2">
        <v>29994</v>
      </c>
      <c r="H12969" s="2">
        <v>21529.33</v>
      </c>
    </row>
    <row r="12970" spans="1:8" x14ac:dyDescent="0.2">
      <c r="A12970" t="s">
        <v>580</v>
      </c>
      <c r="B12970" t="s">
        <v>17</v>
      </c>
      <c r="C12970" t="s">
        <v>18</v>
      </c>
      <c r="D12970" t="s">
        <v>15184</v>
      </c>
      <c r="E12970" s="1" t="d">
        <v>2018-02-06</v>
      </c>
      <c r="F12970" s="3">
        <f t="shared" ca="1" si="202"/>
        <v>1.6547945205479453</v>
      </c>
      <c r="G12970" s="2">
        <v>50440</v>
      </c>
      <c r="H12970" s="2">
        <v>21496.98</v>
      </c>
    </row>
    <row r="12971" spans="1:8" hidden="1" x14ac:dyDescent="0.2">
      <c r="A12971" t="s">
        <v>14463</v>
      </c>
      <c r="B12971" t="s">
        <v>654</v>
      </c>
      <c r="C12971" t="s">
        <v>1623</v>
      </c>
      <c r="D12971" t="s">
        <v>15181</v>
      </c>
      <c r="E12971" s="1" t="d">
        <v>2018-01-16</v>
      </c>
      <c r="F12971" s="3">
        <f t="shared" ca="1" si="202"/>
        <v>1.7123287671232876</v>
      </c>
      <c r="G12971" s="2">
        <v>68300</v>
      </c>
      <c r="H12971" s="2">
        <v>33292.17</v>
      </c>
    </row>
    <row r="12972" spans="1:8" x14ac:dyDescent="0.2">
      <c r="A12972" t="s">
        <v>4706</v>
      </c>
      <c r="B12972" t="s">
        <v>17</v>
      </c>
      <c r="C12972" t="s">
        <v>18</v>
      </c>
      <c r="D12972" t="s">
        <v>15184</v>
      </c>
      <c r="E12972" s="1" t="d">
        <v>2018-02-06</v>
      </c>
      <c r="F12972" s="3">
        <f t="shared" ca="1" si="202"/>
        <v>1.6547945205479453</v>
      </c>
      <c r="G12972" s="2">
        <v>50440</v>
      </c>
      <c r="H12972" s="2">
        <v>21496.98</v>
      </c>
    </row>
    <row r="12973" spans="1:8" x14ac:dyDescent="0.2">
      <c r="A12973" t="s">
        <v>8703</v>
      </c>
      <c r="B12973" t="s">
        <v>17</v>
      </c>
      <c r="C12973" t="s">
        <v>18</v>
      </c>
      <c r="D12973" t="s">
        <v>15184</v>
      </c>
      <c r="E12973" s="1" t="d">
        <v>2018-02-06</v>
      </c>
      <c r="F12973" s="3">
        <f t="shared" ca="1" si="202"/>
        <v>1.6547945205479453</v>
      </c>
      <c r="G12973" s="2">
        <v>50440</v>
      </c>
      <c r="H12973" s="2">
        <v>21496.98</v>
      </c>
    </row>
    <row r="12974" spans="1:8" hidden="1" x14ac:dyDescent="0.2">
      <c r="A12974" t="s">
        <v>14466</v>
      </c>
      <c r="B12974" t="s">
        <v>3776</v>
      </c>
      <c r="C12974" t="s">
        <v>239</v>
      </c>
      <c r="D12974" t="s">
        <v>15182</v>
      </c>
      <c r="E12974" s="1" t="d">
        <v>1998-06-22</v>
      </c>
      <c r="F12974" s="3">
        <f t="shared" ca="1" si="202"/>
        <v>21.295890410958904</v>
      </c>
      <c r="G12974" s="2">
        <v>45343</v>
      </c>
      <c r="H12974" s="2">
        <v>34215.65</v>
      </c>
    </row>
    <row r="12975" spans="1:8" x14ac:dyDescent="0.2">
      <c r="A12975" t="s">
        <v>8724</v>
      </c>
      <c r="B12975" t="s">
        <v>17</v>
      </c>
      <c r="C12975" t="s">
        <v>18</v>
      </c>
      <c r="D12975" t="s">
        <v>15184</v>
      </c>
      <c r="E12975" s="1" t="d">
        <v>2018-02-06</v>
      </c>
      <c r="F12975" s="3">
        <f t="shared" ca="1" si="202"/>
        <v>1.6547945205479453</v>
      </c>
      <c r="G12975" s="2">
        <v>50440</v>
      </c>
      <c r="H12975" s="2">
        <v>21496.98</v>
      </c>
    </row>
    <row r="12976" spans="1:8" hidden="1" x14ac:dyDescent="0.2">
      <c r="A12976" t="s">
        <v>14468</v>
      </c>
      <c r="B12976" t="s">
        <v>944</v>
      </c>
      <c r="C12976" t="s">
        <v>595</v>
      </c>
      <c r="D12976" t="s">
        <v>15191</v>
      </c>
      <c r="E12976" s="1" t="d">
        <v>2018-02-26</v>
      </c>
      <c r="F12976" s="3">
        <f t="shared" ca="1" si="202"/>
        <v>1.6</v>
      </c>
      <c r="G12976" s="2">
        <v>29120</v>
      </c>
      <c r="H12976" s="2">
        <v>12662.37</v>
      </c>
    </row>
    <row r="12977" spans="1:8" hidden="1" x14ac:dyDescent="0.2">
      <c r="A12977" t="s">
        <v>14469</v>
      </c>
      <c r="B12977" t="s">
        <v>2145</v>
      </c>
      <c r="C12977" t="s">
        <v>271</v>
      </c>
      <c r="D12977" t="s">
        <v>15190</v>
      </c>
      <c r="E12977" s="1" t="d">
        <v>1987-05-04</v>
      </c>
      <c r="F12977" s="3">
        <f t="shared" ca="1" si="202"/>
        <v>32.438356164383563</v>
      </c>
      <c r="G12977" s="2">
        <v>86802</v>
      </c>
      <c r="H12977" s="2">
        <v>85795.46</v>
      </c>
    </row>
    <row r="12978" spans="1:8" hidden="1" x14ac:dyDescent="0.2">
      <c r="A12978" t="s">
        <v>14470</v>
      </c>
      <c r="B12978" t="s">
        <v>1319</v>
      </c>
      <c r="C12978" t="s">
        <v>420</v>
      </c>
      <c r="D12978" t="s">
        <v>15201</v>
      </c>
      <c r="E12978" s="1" t="d">
        <v>2008-06-21</v>
      </c>
      <c r="F12978" s="3">
        <f t="shared" ca="1" si="202"/>
        <v>11.29041095890411</v>
      </c>
      <c r="G12978" s="2">
        <v>34039</v>
      </c>
      <c r="H12978" s="2">
        <v>48018.01</v>
      </c>
    </row>
    <row r="12979" spans="1:8" x14ac:dyDescent="0.2">
      <c r="A12979" t="s">
        <v>14401</v>
      </c>
      <c r="B12979" t="s">
        <v>17</v>
      </c>
      <c r="C12979" t="s">
        <v>18</v>
      </c>
      <c r="D12979" t="s">
        <v>15184</v>
      </c>
      <c r="E12979" s="1" t="d">
        <v>2018-02-06</v>
      </c>
      <c r="F12979" s="3">
        <f t="shared" ca="1" si="202"/>
        <v>1.6547945205479453</v>
      </c>
      <c r="G12979" s="2">
        <v>50440</v>
      </c>
      <c r="H12979" s="2">
        <v>21496.98</v>
      </c>
    </row>
    <row r="12980" spans="1:8" hidden="1" x14ac:dyDescent="0.2">
      <c r="A12980" t="s">
        <v>14472</v>
      </c>
      <c r="B12980" t="s">
        <v>51</v>
      </c>
      <c r="C12980" t="s">
        <v>271</v>
      </c>
      <c r="D12980" t="s">
        <v>15190</v>
      </c>
      <c r="E12980" s="1" t="d">
        <v>1987-04-20</v>
      </c>
      <c r="F12980" s="3">
        <f t="shared" ca="1" si="202"/>
        <v>32.476712328767121</v>
      </c>
      <c r="G12980" s="2">
        <v>41757</v>
      </c>
      <c r="H12980" s="2">
        <v>42187.54</v>
      </c>
    </row>
    <row r="12981" spans="1:8" hidden="1" x14ac:dyDescent="0.2">
      <c r="A12981" t="s">
        <v>14473</v>
      </c>
      <c r="B12981" t="s">
        <v>764</v>
      </c>
      <c r="C12981" t="s">
        <v>765</v>
      </c>
      <c r="D12981" t="s">
        <v>15214</v>
      </c>
      <c r="E12981" s="1" t="d">
        <v>2014-02-10</v>
      </c>
      <c r="F12981" s="3">
        <f t="shared" ca="1" si="202"/>
        <v>5.646575342465753</v>
      </c>
      <c r="G12981" s="2">
        <v>60700</v>
      </c>
      <c r="H12981" s="2">
        <v>61036.55</v>
      </c>
    </row>
    <row r="12982" spans="1:8" x14ac:dyDescent="0.2">
      <c r="A12982" t="s">
        <v>6508</v>
      </c>
      <c r="B12982" t="s">
        <v>51</v>
      </c>
      <c r="C12982" t="s">
        <v>1442</v>
      </c>
      <c r="D12982" t="s">
        <v>15184</v>
      </c>
      <c r="E12982" s="1" t="d">
        <v>2017-10-30</v>
      </c>
      <c r="F12982" s="3">
        <f t="shared" ca="1" si="202"/>
        <v>1.9260273972602739</v>
      </c>
      <c r="G12982" s="2">
        <v>31488</v>
      </c>
      <c r="H12982" s="2">
        <v>21375.47</v>
      </c>
    </row>
    <row r="12983" spans="1:8" hidden="1" x14ac:dyDescent="0.2">
      <c r="A12983" t="s">
        <v>14475</v>
      </c>
      <c r="B12983" t="s">
        <v>14476</v>
      </c>
      <c r="C12983" t="s">
        <v>107</v>
      </c>
      <c r="D12983" t="s">
        <v>15192</v>
      </c>
      <c r="E12983" s="1" t="d">
        <v>2008-01-22</v>
      </c>
      <c r="F12983" s="3">
        <f t="shared" ca="1" si="202"/>
        <v>11.704109589041096</v>
      </c>
      <c r="G12983" s="2">
        <v>86800</v>
      </c>
      <c r="H12983" s="2">
        <v>82303.520000000004</v>
      </c>
    </row>
    <row r="12984" spans="1:8" x14ac:dyDescent="0.2">
      <c r="A12984" t="s">
        <v>15074</v>
      </c>
      <c r="B12984" t="s">
        <v>86</v>
      </c>
      <c r="C12984" t="s">
        <v>561</v>
      </c>
      <c r="D12984" t="s">
        <v>15184</v>
      </c>
      <c r="E12984" s="1" t="d">
        <v>2012-11-29</v>
      </c>
      <c r="F12984" s="3">
        <f t="shared" ca="1" si="202"/>
        <v>6.8465753424657532</v>
      </c>
      <c r="G12984" s="2">
        <v>68106</v>
      </c>
      <c r="H12984" s="2">
        <v>20962.900000000001</v>
      </c>
    </row>
    <row r="12985" spans="1:8" x14ac:dyDescent="0.2">
      <c r="A12985" t="s">
        <v>11952</v>
      </c>
      <c r="B12985" t="s">
        <v>17</v>
      </c>
      <c r="C12985" t="s">
        <v>18</v>
      </c>
      <c r="D12985" t="s">
        <v>15184</v>
      </c>
      <c r="E12985" s="1" t="d">
        <v>2018-02-09</v>
      </c>
      <c r="F12985" s="3">
        <f t="shared" ca="1" si="202"/>
        <v>1.6465753424657534</v>
      </c>
      <c r="G12985" s="2">
        <v>50440</v>
      </c>
      <c r="H12985" s="2">
        <v>20915.02</v>
      </c>
    </row>
    <row r="12986" spans="1:8" hidden="1" x14ac:dyDescent="0.2">
      <c r="A12986" t="s">
        <v>14479</v>
      </c>
      <c r="B12986" t="s">
        <v>23</v>
      </c>
      <c r="C12986" t="s">
        <v>95</v>
      </c>
      <c r="D12986" t="s">
        <v>15189</v>
      </c>
      <c r="E12986" s="1" t="d">
        <v>2015-05-31</v>
      </c>
      <c r="F12986" s="3">
        <f t="shared" ca="1" si="202"/>
        <v>4.3452054794520549</v>
      </c>
      <c r="G12986" s="2">
        <v>24960</v>
      </c>
      <c r="H12986" s="2">
        <v>2145.0500000000002</v>
      </c>
    </row>
    <row r="12987" spans="1:8" hidden="1" x14ac:dyDescent="0.2">
      <c r="A12987" t="s">
        <v>14480</v>
      </c>
      <c r="B12987" t="s">
        <v>515</v>
      </c>
      <c r="C12987" t="s">
        <v>101</v>
      </c>
      <c r="D12987" t="s">
        <v>15192</v>
      </c>
      <c r="E12987" s="1" t="d">
        <v>2006-07-01</v>
      </c>
      <c r="F12987" s="3">
        <f t="shared" ca="1" si="202"/>
        <v>13.265753424657534</v>
      </c>
      <c r="G12987" s="2">
        <v>29162</v>
      </c>
      <c r="H12987" s="2">
        <v>29818.77</v>
      </c>
    </row>
    <row r="12988" spans="1:8" hidden="1" x14ac:dyDescent="0.2">
      <c r="A12988" t="s">
        <v>14481</v>
      </c>
      <c r="B12988" t="s">
        <v>1349</v>
      </c>
      <c r="C12988" t="s">
        <v>1013</v>
      </c>
      <c r="D12988" t="s">
        <v>15192</v>
      </c>
      <c r="E12988" s="1" t="d">
        <v>2017-11-16</v>
      </c>
      <c r="F12988" s="3">
        <f t="shared" ca="1" si="202"/>
        <v>1.8794520547945206</v>
      </c>
      <c r="G12988" s="2">
        <v>36397</v>
      </c>
      <c r="H12988" s="2">
        <v>24035.15</v>
      </c>
    </row>
    <row r="12989" spans="1:8" hidden="1" x14ac:dyDescent="0.2">
      <c r="A12989" t="s">
        <v>14482</v>
      </c>
      <c r="B12989" t="s">
        <v>80</v>
      </c>
      <c r="C12989" t="s">
        <v>1501</v>
      </c>
      <c r="D12989" t="s">
        <v>15193</v>
      </c>
      <c r="E12989" s="1" t="d">
        <v>1997-11-17</v>
      </c>
      <c r="F12989" s="3">
        <f t="shared" ca="1" si="202"/>
        <v>21.890410958904109</v>
      </c>
      <c r="G12989" s="2">
        <v>55512</v>
      </c>
      <c r="H12989" s="2">
        <v>33970.25</v>
      </c>
    </row>
    <row r="12990" spans="1:8" hidden="1" x14ac:dyDescent="0.2">
      <c r="A12990" t="s">
        <v>14483</v>
      </c>
      <c r="B12990" t="s">
        <v>731</v>
      </c>
      <c r="C12990" t="s">
        <v>9</v>
      </c>
      <c r="D12990" t="s">
        <v>15181</v>
      </c>
      <c r="E12990" s="1" t="d">
        <v>1988-04-04</v>
      </c>
      <c r="F12990" s="3">
        <f t="shared" ca="1" si="202"/>
        <v>31.517808219178082</v>
      </c>
      <c r="G12990" s="2">
        <v>57786</v>
      </c>
      <c r="H12990" s="2">
        <v>45400.51</v>
      </c>
    </row>
    <row r="12991" spans="1:8" hidden="1" x14ac:dyDescent="0.2">
      <c r="A12991" t="s">
        <v>10734</v>
      </c>
      <c r="B12991" t="s">
        <v>1982</v>
      </c>
      <c r="C12991" t="s">
        <v>4105</v>
      </c>
      <c r="D12991" t="s">
        <v>15194</v>
      </c>
      <c r="E12991" s="1" t="d">
        <v>2018-07-02</v>
      </c>
      <c r="F12991" s="3">
        <f t="shared" ca="1" si="202"/>
        <v>1.2547945205479452</v>
      </c>
      <c r="G12991" s="2">
        <v>52000</v>
      </c>
    </row>
    <row r="12992" spans="1:8" hidden="1" x14ac:dyDescent="0.2">
      <c r="A12992" t="s">
        <v>14485</v>
      </c>
      <c r="B12992" t="s">
        <v>74</v>
      </c>
      <c r="C12992" t="s">
        <v>867</v>
      </c>
      <c r="D12992" t="s">
        <v>15191</v>
      </c>
      <c r="E12992" s="1" t="d">
        <v>2006-12-06</v>
      </c>
      <c r="F12992" s="3">
        <f t="shared" ca="1" si="202"/>
        <v>12.832876712328767</v>
      </c>
      <c r="G12992" s="2">
        <v>33270</v>
      </c>
      <c r="H12992" s="2">
        <v>49119.89</v>
      </c>
    </row>
    <row r="12993" spans="1:8" x14ac:dyDescent="0.2">
      <c r="A12993" t="s">
        <v>13323</v>
      </c>
      <c r="B12993" t="s">
        <v>17</v>
      </c>
      <c r="C12993" t="s">
        <v>18</v>
      </c>
      <c r="D12993" t="s">
        <v>15184</v>
      </c>
      <c r="E12993" s="1" t="d">
        <v>2018-02-09</v>
      </c>
      <c r="F12993" s="3">
        <f t="shared" ca="1" si="202"/>
        <v>1.6465753424657534</v>
      </c>
      <c r="G12993" s="2">
        <v>50440</v>
      </c>
      <c r="H12993" s="2">
        <v>20915.02</v>
      </c>
    </row>
    <row r="12994" spans="1:8" hidden="1" x14ac:dyDescent="0.2">
      <c r="A12994" t="s">
        <v>14487</v>
      </c>
      <c r="B12994" t="s">
        <v>23</v>
      </c>
      <c r="C12994" t="s">
        <v>72</v>
      </c>
      <c r="D12994" t="s">
        <v>15189</v>
      </c>
      <c r="E12994" s="1" t="d">
        <v>2007-12-20</v>
      </c>
      <c r="F12994" s="3">
        <f t="shared" ca="1" si="202"/>
        <v>11.794520547945206</v>
      </c>
      <c r="G12994" s="2">
        <v>31200</v>
      </c>
      <c r="H12994" s="2">
        <v>29227.5</v>
      </c>
    </row>
    <row r="12995" spans="1:8" hidden="1" x14ac:dyDescent="0.2">
      <c r="A12995" t="s">
        <v>14488</v>
      </c>
      <c r="B12995" t="s">
        <v>474</v>
      </c>
      <c r="C12995" t="s">
        <v>204</v>
      </c>
      <c r="D12995" t="s">
        <v>15196</v>
      </c>
      <c r="E12995" s="1" t="d">
        <v>1990-08-30</v>
      </c>
      <c r="F12995" s="3">
        <f t="shared" ref="F12995:F13058" ca="1" si="203">(TODAY()-E12995)/365</f>
        <v>29.112328767123287</v>
      </c>
      <c r="G12995" s="2">
        <v>49727</v>
      </c>
      <c r="H12995" s="2">
        <v>54922.32</v>
      </c>
    </row>
    <row r="12996" spans="1:8" hidden="1" x14ac:dyDescent="0.2">
      <c r="A12996" t="s">
        <v>14489</v>
      </c>
      <c r="B12996" t="s">
        <v>506</v>
      </c>
      <c r="C12996" t="s">
        <v>39</v>
      </c>
      <c r="D12996" t="s">
        <v>15189</v>
      </c>
      <c r="E12996" s="1" t="d">
        <v>2018-07-12</v>
      </c>
      <c r="F12996" s="3">
        <f t="shared" ca="1" si="203"/>
        <v>1.2273972602739727</v>
      </c>
      <c r="G12996" s="2">
        <v>21008</v>
      </c>
    </row>
    <row r="12997" spans="1:8" hidden="1" x14ac:dyDescent="0.2">
      <c r="A12997" t="s">
        <v>14490</v>
      </c>
      <c r="B12997" t="s">
        <v>1375</v>
      </c>
      <c r="C12997" t="s">
        <v>727</v>
      </c>
      <c r="D12997" t="s">
        <v>15189</v>
      </c>
      <c r="E12997" s="1" t="d">
        <v>2003-06-28</v>
      </c>
      <c r="F12997" s="3">
        <f t="shared" ca="1" si="203"/>
        <v>16.276712328767122</v>
      </c>
      <c r="G12997" s="2">
        <v>37512</v>
      </c>
      <c r="H12997" s="2">
        <v>39674.589999999997</v>
      </c>
    </row>
    <row r="12998" spans="1:8" hidden="1" x14ac:dyDescent="0.2">
      <c r="A12998" t="s">
        <v>14932</v>
      </c>
      <c r="B12998" t="s">
        <v>54</v>
      </c>
      <c r="C12998" t="s">
        <v>55</v>
      </c>
      <c r="D12998" t="s">
        <v>15187</v>
      </c>
      <c r="E12998" s="1" t="d">
        <v>2015-07-27</v>
      </c>
      <c r="F12998" s="3">
        <f t="shared" ca="1" si="203"/>
        <v>4.1890410958904107</v>
      </c>
      <c r="G12998" s="2">
        <v>45872</v>
      </c>
      <c r="H12998" s="2">
        <v>37675.42</v>
      </c>
    </row>
    <row r="12999" spans="1:8" hidden="1" x14ac:dyDescent="0.2">
      <c r="A12999" t="s">
        <v>7833</v>
      </c>
      <c r="B12999" t="s">
        <v>390</v>
      </c>
      <c r="C12999" t="s">
        <v>391</v>
      </c>
      <c r="D12999" t="s">
        <v>15187</v>
      </c>
      <c r="E12999" s="1" t="d">
        <v>2017-07-12</v>
      </c>
      <c r="F12999" s="3">
        <f t="shared" ca="1" si="203"/>
        <v>2.2273972602739724</v>
      </c>
      <c r="G12999" s="2">
        <v>33626</v>
      </c>
      <c r="H12999" s="2">
        <v>37489.910000000003</v>
      </c>
    </row>
    <row r="13000" spans="1:8" x14ac:dyDescent="0.2">
      <c r="A13000" t="s">
        <v>8723</v>
      </c>
      <c r="B13000" t="s">
        <v>17</v>
      </c>
      <c r="C13000" t="s">
        <v>18</v>
      </c>
      <c r="D13000" t="s">
        <v>15184</v>
      </c>
      <c r="E13000" s="1" t="d">
        <v>2018-02-12</v>
      </c>
      <c r="F13000" s="3">
        <f t="shared" ca="1" si="203"/>
        <v>1.6383561643835616</v>
      </c>
      <c r="G13000" s="2">
        <v>50440</v>
      </c>
      <c r="H13000" s="2">
        <v>20721.11</v>
      </c>
    </row>
    <row r="13001" spans="1:8" hidden="1" x14ac:dyDescent="0.2">
      <c r="A13001" t="s">
        <v>14494</v>
      </c>
      <c r="B13001" t="s">
        <v>1135</v>
      </c>
      <c r="C13001" t="s">
        <v>1136</v>
      </c>
      <c r="D13001" t="s">
        <v>15190</v>
      </c>
      <c r="E13001" s="1" t="d">
        <v>1990-05-14</v>
      </c>
      <c r="F13001" s="3">
        <f t="shared" ca="1" si="203"/>
        <v>29.408219178082192</v>
      </c>
      <c r="G13001" s="2">
        <v>62088</v>
      </c>
      <c r="H13001" s="2">
        <v>63419.69</v>
      </c>
    </row>
    <row r="13002" spans="1:8" x14ac:dyDescent="0.2">
      <c r="A13002" t="s">
        <v>4438</v>
      </c>
      <c r="B13002" t="s">
        <v>254</v>
      </c>
      <c r="C13002" t="s">
        <v>18</v>
      </c>
      <c r="D13002" t="s">
        <v>15184</v>
      </c>
      <c r="E13002" s="1" t="d">
        <v>2017-11-16</v>
      </c>
      <c r="F13002" s="3">
        <f t="shared" ca="1" si="203"/>
        <v>1.8794520547945206</v>
      </c>
      <c r="G13002" s="2">
        <v>31388</v>
      </c>
      <c r="H13002" s="2">
        <v>20604.07</v>
      </c>
    </row>
    <row r="13003" spans="1:8" x14ac:dyDescent="0.2">
      <c r="A13003" t="s">
        <v>12879</v>
      </c>
      <c r="B13003" t="s">
        <v>51</v>
      </c>
      <c r="C13003" t="s">
        <v>504</v>
      </c>
      <c r="D13003" t="s">
        <v>15184</v>
      </c>
      <c r="E13003" s="1" t="d">
        <v>2005-01-03</v>
      </c>
      <c r="F13003" s="3">
        <f t="shared" ca="1" si="203"/>
        <v>14.756164383561643</v>
      </c>
      <c r="G13003" s="2">
        <v>31488</v>
      </c>
      <c r="H13003" s="2">
        <v>20393.66</v>
      </c>
    </row>
    <row r="13004" spans="1:8" hidden="1" x14ac:dyDescent="0.2">
      <c r="A13004" t="s">
        <v>14497</v>
      </c>
      <c r="B13004" t="s">
        <v>506</v>
      </c>
      <c r="C13004" t="s">
        <v>72</v>
      </c>
      <c r="D13004" t="s">
        <v>15189</v>
      </c>
      <c r="E13004" s="1" t="d">
        <v>2014-06-13</v>
      </c>
      <c r="F13004" s="3">
        <f t="shared" ca="1" si="203"/>
        <v>5.3095890410958901</v>
      </c>
      <c r="G13004" s="2">
        <v>21008</v>
      </c>
      <c r="H13004" s="2">
        <v>16309.13</v>
      </c>
    </row>
    <row r="13005" spans="1:8" hidden="1" x14ac:dyDescent="0.2">
      <c r="A13005" t="s">
        <v>12399</v>
      </c>
      <c r="B13005" t="s">
        <v>390</v>
      </c>
      <c r="C13005" t="s">
        <v>675</v>
      </c>
      <c r="D13005" t="s">
        <v>15187</v>
      </c>
      <c r="E13005" s="1" t="d">
        <v>2017-07-12</v>
      </c>
      <c r="F13005" s="3">
        <f t="shared" ca="1" si="203"/>
        <v>2.2273972602739724</v>
      </c>
      <c r="G13005" s="2">
        <v>33626</v>
      </c>
      <c r="H13005" s="2">
        <v>37476.629999999997</v>
      </c>
    </row>
    <row r="13006" spans="1:8" x14ac:dyDescent="0.2">
      <c r="A13006" t="s">
        <v>11581</v>
      </c>
      <c r="B13006" t="s">
        <v>17</v>
      </c>
      <c r="C13006" t="s">
        <v>18</v>
      </c>
      <c r="D13006" t="s">
        <v>15184</v>
      </c>
      <c r="E13006" s="1" t="d">
        <v>2018-02-14</v>
      </c>
      <c r="F13006" s="3">
        <f t="shared" ca="1" si="203"/>
        <v>1.6328767123287671</v>
      </c>
      <c r="G13006" s="2">
        <v>50440</v>
      </c>
      <c r="H13006" s="2">
        <v>20333.07</v>
      </c>
    </row>
    <row r="13007" spans="1:8" hidden="1" x14ac:dyDescent="0.2">
      <c r="A13007" t="s">
        <v>4372</v>
      </c>
      <c r="B13007" t="s">
        <v>390</v>
      </c>
      <c r="C13007" t="s">
        <v>933</v>
      </c>
      <c r="D13007" t="s">
        <v>15187</v>
      </c>
      <c r="E13007" s="1" t="d">
        <v>2016-05-18</v>
      </c>
      <c r="F13007" s="3">
        <f t="shared" ca="1" si="203"/>
        <v>3.3780821917808219</v>
      </c>
      <c r="G13007" s="2">
        <v>33626</v>
      </c>
      <c r="H13007" s="2">
        <v>37399.17</v>
      </c>
    </row>
    <row r="13008" spans="1:8" hidden="1" x14ac:dyDescent="0.2">
      <c r="A13008" t="s">
        <v>8214</v>
      </c>
      <c r="B13008" t="s">
        <v>390</v>
      </c>
      <c r="C13008" t="s">
        <v>675</v>
      </c>
      <c r="D13008" t="s">
        <v>15187</v>
      </c>
      <c r="E13008" s="1" t="d">
        <v>2016-10-19</v>
      </c>
      <c r="F13008" s="3">
        <f t="shared" ca="1" si="203"/>
        <v>2.956164383561644</v>
      </c>
      <c r="G13008" s="2">
        <v>36988</v>
      </c>
      <c r="H13008" s="2">
        <v>37377.54</v>
      </c>
    </row>
    <row r="13009" spans="1:8" hidden="1" x14ac:dyDescent="0.2">
      <c r="A13009" t="s">
        <v>14502</v>
      </c>
      <c r="B13009" t="s">
        <v>2832</v>
      </c>
      <c r="C13009" t="s">
        <v>46</v>
      </c>
      <c r="D13009" t="s">
        <v>15191</v>
      </c>
      <c r="E13009" s="1" t="d">
        <v>2005-08-01</v>
      </c>
      <c r="F13009" s="3">
        <f t="shared" ca="1" si="203"/>
        <v>14.180821917808219</v>
      </c>
      <c r="G13009" s="2">
        <v>40060</v>
      </c>
      <c r="H13009" s="2">
        <v>54517.77</v>
      </c>
    </row>
    <row r="13010" spans="1:8" hidden="1" x14ac:dyDescent="0.2">
      <c r="A13010" t="s">
        <v>14503</v>
      </c>
      <c r="B13010" t="s">
        <v>60</v>
      </c>
      <c r="C13010" t="s">
        <v>2754</v>
      </c>
      <c r="D13010" t="s">
        <v>15181</v>
      </c>
      <c r="E13010" s="1" t="d">
        <v>1998-08-24</v>
      </c>
      <c r="F13010" s="3">
        <f t="shared" ca="1" si="203"/>
        <v>21.123287671232877</v>
      </c>
      <c r="G13010" s="2">
        <v>38492</v>
      </c>
      <c r="H13010" s="2">
        <v>39615.14</v>
      </c>
    </row>
    <row r="13011" spans="1:8" hidden="1" x14ac:dyDescent="0.2">
      <c r="A13011" t="s">
        <v>14504</v>
      </c>
      <c r="B13011" t="s">
        <v>1986</v>
      </c>
      <c r="C13011" t="s">
        <v>46</v>
      </c>
      <c r="D13011" t="s">
        <v>15191</v>
      </c>
      <c r="E13011" s="1" t="d">
        <v>2001-10-01</v>
      </c>
      <c r="F13011" s="3">
        <f t="shared" ca="1" si="203"/>
        <v>18.016438356164382</v>
      </c>
      <c r="G13011" s="2">
        <v>35897</v>
      </c>
      <c r="H13011" s="2">
        <v>46793.11</v>
      </c>
    </row>
    <row r="13012" spans="1:8" hidden="1" x14ac:dyDescent="0.2">
      <c r="A13012" t="s">
        <v>14505</v>
      </c>
      <c r="B13012" t="s">
        <v>1005</v>
      </c>
      <c r="C13012" t="s">
        <v>651</v>
      </c>
      <c r="D13012" t="s">
        <v>15193</v>
      </c>
      <c r="E13012" s="1" t="d">
        <v>2013-10-03</v>
      </c>
      <c r="F13012" s="3">
        <f t="shared" ca="1" si="203"/>
        <v>6.0027397260273974</v>
      </c>
      <c r="G13012" s="2">
        <v>64505</v>
      </c>
      <c r="H13012" s="2">
        <v>56866.62</v>
      </c>
    </row>
    <row r="13013" spans="1:8" hidden="1" x14ac:dyDescent="0.2">
      <c r="A13013" t="s">
        <v>14506</v>
      </c>
      <c r="B13013" t="s">
        <v>2052</v>
      </c>
      <c r="C13013" t="s">
        <v>46</v>
      </c>
      <c r="D13013" t="s">
        <v>15191</v>
      </c>
      <c r="E13013" s="1" t="d">
        <v>2002-07-29</v>
      </c>
      <c r="F13013" s="3">
        <f t="shared" ca="1" si="203"/>
        <v>17.19178082191781</v>
      </c>
      <c r="G13013" s="2">
        <v>34313</v>
      </c>
      <c r="H13013" s="2">
        <v>42515.44</v>
      </c>
    </row>
    <row r="13014" spans="1:8" hidden="1" x14ac:dyDescent="0.2">
      <c r="A13014" t="s">
        <v>14507</v>
      </c>
      <c r="B13014" t="s">
        <v>74</v>
      </c>
      <c r="C13014" t="s">
        <v>1096</v>
      </c>
      <c r="D13014" t="s">
        <v>15191</v>
      </c>
      <c r="E13014" s="1" t="d">
        <v>2002-05-13</v>
      </c>
      <c r="F13014" s="3">
        <f t="shared" ca="1" si="203"/>
        <v>17.402739726027399</v>
      </c>
      <c r="G13014" s="2">
        <v>34247</v>
      </c>
      <c r="H13014" s="2">
        <v>35103.949999999997</v>
      </c>
    </row>
    <row r="13015" spans="1:8" hidden="1" x14ac:dyDescent="0.2">
      <c r="A13015" t="s">
        <v>14508</v>
      </c>
      <c r="B13015" t="s">
        <v>23</v>
      </c>
      <c r="C13015" t="s">
        <v>72</v>
      </c>
      <c r="D13015" t="s">
        <v>15189</v>
      </c>
      <c r="E13015" s="1" t="d">
        <v>2012-06-12</v>
      </c>
      <c r="F13015" s="3">
        <f t="shared" ca="1" si="203"/>
        <v>7.3123287671232875</v>
      </c>
      <c r="G13015" s="2">
        <v>24960</v>
      </c>
      <c r="H13015" s="2">
        <v>8680.68</v>
      </c>
    </row>
    <row r="13016" spans="1:8" hidden="1" x14ac:dyDescent="0.2">
      <c r="A13016" t="s">
        <v>14509</v>
      </c>
      <c r="B13016" t="s">
        <v>169</v>
      </c>
      <c r="C13016" t="s">
        <v>170</v>
      </c>
      <c r="D13016" t="s">
        <v>15204</v>
      </c>
      <c r="E13016" s="1" t="d">
        <v>2006-09-07</v>
      </c>
      <c r="F13016" s="3">
        <f t="shared" ca="1" si="203"/>
        <v>13.079452054794521</v>
      </c>
      <c r="G13016" s="2">
        <v>11303</v>
      </c>
      <c r="H13016" s="2">
        <v>10249.15</v>
      </c>
    </row>
    <row r="13017" spans="1:8" hidden="1" x14ac:dyDescent="0.2">
      <c r="A13017" t="s">
        <v>14510</v>
      </c>
      <c r="B13017" t="s">
        <v>2978</v>
      </c>
      <c r="C13017" t="s">
        <v>15</v>
      </c>
      <c r="D13017" t="s">
        <v>15183</v>
      </c>
      <c r="E13017" s="1" t="d">
        <v>2018-06-05</v>
      </c>
      <c r="F13017" s="3">
        <f t="shared" ca="1" si="203"/>
        <v>1.3287671232876712</v>
      </c>
      <c r="G13017" s="2">
        <v>37741</v>
      </c>
      <c r="H13017" s="2">
        <v>2028.93</v>
      </c>
    </row>
    <row r="13018" spans="1:8" hidden="1" x14ac:dyDescent="0.2">
      <c r="A13018" t="s">
        <v>14511</v>
      </c>
      <c r="B13018" t="s">
        <v>11</v>
      </c>
      <c r="C13018" t="s">
        <v>239</v>
      </c>
      <c r="D13018" t="s">
        <v>15182</v>
      </c>
      <c r="E13018" s="1" t="d">
        <v>2012-10-29</v>
      </c>
      <c r="F13018" s="3">
        <f t="shared" ca="1" si="203"/>
        <v>6.9315068493150687</v>
      </c>
      <c r="G13018" s="2">
        <v>71706</v>
      </c>
      <c r="H13018" s="2">
        <v>70119.929999999993</v>
      </c>
    </row>
    <row r="13019" spans="1:8" hidden="1" x14ac:dyDescent="0.2">
      <c r="A13019" t="s">
        <v>14512</v>
      </c>
      <c r="B13019" t="s">
        <v>305</v>
      </c>
      <c r="C13019" t="s">
        <v>228</v>
      </c>
      <c r="D13019" t="s">
        <v>15192</v>
      </c>
      <c r="E13019" s="1" t="d">
        <v>2018-04-05</v>
      </c>
      <c r="F13019" s="3">
        <f t="shared" ca="1" si="203"/>
        <v>1.4958904109589042</v>
      </c>
      <c r="G13019" s="2">
        <v>63956</v>
      </c>
      <c r="H13019" s="2">
        <v>16929.57</v>
      </c>
    </row>
    <row r="13020" spans="1:8" hidden="1" x14ac:dyDescent="0.2">
      <c r="A13020" t="s">
        <v>5269</v>
      </c>
      <c r="B13020" t="s">
        <v>852</v>
      </c>
      <c r="C13020" t="s">
        <v>853</v>
      </c>
      <c r="D13020" t="s">
        <v>15187</v>
      </c>
      <c r="E13020" s="1" t="d">
        <v>2006-06-24</v>
      </c>
      <c r="F13020" s="3">
        <f t="shared" ca="1" si="203"/>
        <v>13.284931506849315</v>
      </c>
      <c r="G13020" s="2">
        <v>38066</v>
      </c>
      <c r="H13020" s="2">
        <v>37349.49</v>
      </c>
    </row>
    <row r="13021" spans="1:8" hidden="1" x14ac:dyDescent="0.2">
      <c r="A13021" t="s">
        <v>14514</v>
      </c>
      <c r="B13021" t="s">
        <v>413</v>
      </c>
      <c r="C13021" t="s">
        <v>340</v>
      </c>
      <c r="D13021" t="s">
        <v>15206</v>
      </c>
      <c r="E13021" s="1" t="d">
        <v>1993-05-27</v>
      </c>
      <c r="F13021" s="3">
        <f t="shared" ca="1" si="203"/>
        <v>26.36986301369863</v>
      </c>
      <c r="G13021" s="2">
        <v>66300</v>
      </c>
      <c r="H13021" s="2">
        <v>63187.29</v>
      </c>
    </row>
    <row r="13022" spans="1:8" hidden="1" x14ac:dyDescent="0.2">
      <c r="A13022" t="s">
        <v>14515</v>
      </c>
      <c r="B13022" t="s">
        <v>183</v>
      </c>
      <c r="C13022" t="s">
        <v>129</v>
      </c>
      <c r="D13022" t="s">
        <v>15201</v>
      </c>
      <c r="E13022" s="1" t="d">
        <v>2004-10-07</v>
      </c>
      <c r="F13022" s="3">
        <f t="shared" ca="1" si="203"/>
        <v>14.997260273972604</v>
      </c>
      <c r="G13022" s="2">
        <v>37401</v>
      </c>
      <c r="H13022" s="2">
        <v>41619.980000000003</v>
      </c>
    </row>
    <row r="13023" spans="1:8" hidden="1" x14ac:dyDescent="0.2">
      <c r="A13023" t="s">
        <v>14516</v>
      </c>
      <c r="B13023" t="s">
        <v>1061</v>
      </c>
      <c r="C13023" t="s">
        <v>4749</v>
      </c>
      <c r="D13023" t="s">
        <v>15194</v>
      </c>
      <c r="E13023" s="1" t="d">
        <v>1962-04-03</v>
      </c>
      <c r="F13023" s="3">
        <f t="shared" ca="1" si="203"/>
        <v>57.539726027397258</v>
      </c>
      <c r="G13023" s="2">
        <v>42483</v>
      </c>
      <c r="H13023" s="2">
        <v>43105.46</v>
      </c>
    </row>
    <row r="13024" spans="1:8" x14ac:dyDescent="0.2">
      <c r="A13024" t="s">
        <v>7598</v>
      </c>
      <c r="B13024" t="s">
        <v>254</v>
      </c>
      <c r="C13024" t="s">
        <v>18</v>
      </c>
      <c r="D13024" t="s">
        <v>15184</v>
      </c>
      <c r="E13024" s="1" t="d">
        <v>2017-11-16</v>
      </c>
      <c r="F13024" s="3">
        <f t="shared" ca="1" si="203"/>
        <v>1.8794520547945206</v>
      </c>
      <c r="G13024" s="2">
        <v>31388</v>
      </c>
      <c r="H13024" s="2">
        <v>20316.61</v>
      </c>
    </row>
    <row r="13025" spans="1:8" x14ac:dyDescent="0.2">
      <c r="A13025" t="s">
        <v>12908</v>
      </c>
      <c r="B13025" t="s">
        <v>254</v>
      </c>
      <c r="C13025" t="s">
        <v>18</v>
      </c>
      <c r="D13025" t="s">
        <v>15184</v>
      </c>
      <c r="E13025" s="1" t="d">
        <v>2017-11-16</v>
      </c>
      <c r="F13025" s="3">
        <f t="shared" ca="1" si="203"/>
        <v>1.8794520547945206</v>
      </c>
      <c r="G13025" s="2">
        <v>31388</v>
      </c>
      <c r="H13025" s="2">
        <v>20170.09</v>
      </c>
    </row>
    <row r="13026" spans="1:8" x14ac:dyDescent="0.2">
      <c r="A13026" t="s">
        <v>11257</v>
      </c>
      <c r="B13026" t="s">
        <v>536</v>
      </c>
      <c r="C13026" t="s">
        <v>741</v>
      </c>
      <c r="D13026" t="s">
        <v>15184</v>
      </c>
      <c r="E13026" s="1" t="d">
        <v>1990-06-25</v>
      </c>
      <c r="F13026" s="3">
        <f t="shared" ca="1" si="203"/>
        <v>29.293150684931508</v>
      </c>
      <c r="G13026" s="2">
        <v>29994</v>
      </c>
      <c r="H13026" s="2">
        <v>19784.509999999998</v>
      </c>
    </row>
    <row r="13027" spans="1:8" hidden="1" x14ac:dyDescent="0.2">
      <c r="A13027" t="s">
        <v>14520</v>
      </c>
      <c r="B13027" t="s">
        <v>45</v>
      </c>
      <c r="C13027" t="s">
        <v>3509</v>
      </c>
      <c r="D13027" t="s">
        <v>15190</v>
      </c>
      <c r="E13027" s="1" t="d">
        <v>1984-10-22</v>
      </c>
      <c r="F13027" s="3">
        <f t="shared" ca="1" si="203"/>
        <v>34.969863013698628</v>
      </c>
      <c r="G13027" s="2">
        <v>43339</v>
      </c>
      <c r="H13027" s="2">
        <v>48309.35</v>
      </c>
    </row>
    <row r="13028" spans="1:8" hidden="1" x14ac:dyDescent="0.2">
      <c r="A13028" t="s">
        <v>14521</v>
      </c>
      <c r="B13028" t="s">
        <v>5277</v>
      </c>
      <c r="C13028" t="s">
        <v>27</v>
      </c>
      <c r="D13028" t="s">
        <v>15201</v>
      </c>
      <c r="E13028" s="1" t="d">
        <v>1967-02-20</v>
      </c>
      <c r="F13028" s="3">
        <f t="shared" ca="1" si="203"/>
        <v>52.652054794520545</v>
      </c>
      <c r="G13028" s="2">
        <v>57138</v>
      </c>
      <c r="H13028" s="2">
        <v>53335.57</v>
      </c>
    </row>
    <row r="13029" spans="1:8" hidden="1" x14ac:dyDescent="0.2">
      <c r="A13029" t="s">
        <v>14522</v>
      </c>
      <c r="B13029" t="s">
        <v>225</v>
      </c>
      <c r="C13029" t="s">
        <v>107</v>
      </c>
      <c r="D13029" t="s">
        <v>15192</v>
      </c>
      <c r="E13029" s="1" t="d">
        <v>1996-02-13</v>
      </c>
      <c r="F13029" s="3">
        <f t="shared" ca="1" si="203"/>
        <v>23.652054794520549</v>
      </c>
      <c r="G13029" s="2">
        <v>60700</v>
      </c>
      <c r="H13029" s="2">
        <v>60345.4</v>
      </c>
    </row>
    <row r="13030" spans="1:8" hidden="1" x14ac:dyDescent="0.2">
      <c r="A13030" t="s">
        <v>14523</v>
      </c>
      <c r="B13030" t="s">
        <v>23</v>
      </c>
      <c r="C13030" t="s">
        <v>24</v>
      </c>
      <c r="D13030" t="s">
        <v>15185</v>
      </c>
      <c r="E13030" s="1" t="d">
        <v>2018-06-27</v>
      </c>
      <c r="F13030" s="3">
        <f t="shared" ca="1" si="203"/>
        <v>1.2684931506849315</v>
      </c>
      <c r="G13030" s="2">
        <v>24960</v>
      </c>
      <c r="H13030">
        <v>612</v>
      </c>
    </row>
    <row r="13031" spans="1:8" hidden="1" x14ac:dyDescent="0.2">
      <c r="A13031" t="s">
        <v>14524</v>
      </c>
      <c r="B13031" t="s">
        <v>1911</v>
      </c>
      <c r="C13031" t="s">
        <v>1077</v>
      </c>
      <c r="D13031" t="s">
        <v>15190</v>
      </c>
      <c r="E13031" s="1" t="d">
        <v>1984-09-10</v>
      </c>
      <c r="F13031" s="3">
        <f t="shared" ca="1" si="203"/>
        <v>35.084931506849315</v>
      </c>
      <c r="G13031" s="2">
        <v>49553</v>
      </c>
      <c r="H13031" s="2">
        <v>58291.94</v>
      </c>
    </row>
    <row r="13032" spans="1:8" hidden="1" x14ac:dyDescent="0.2">
      <c r="A13032" t="s">
        <v>14525</v>
      </c>
      <c r="B13032" t="s">
        <v>4128</v>
      </c>
      <c r="C13032" t="s">
        <v>129</v>
      </c>
      <c r="D13032" t="s">
        <v>15201</v>
      </c>
      <c r="E13032" s="1" t="d">
        <v>1990-06-07</v>
      </c>
      <c r="F13032" s="3">
        <f t="shared" ca="1" si="203"/>
        <v>29.342465753424658</v>
      </c>
      <c r="G13032" s="2">
        <v>38483</v>
      </c>
      <c r="H13032" s="2">
        <v>46338.65</v>
      </c>
    </row>
    <row r="13033" spans="1:8" x14ac:dyDescent="0.2">
      <c r="A13033" t="s">
        <v>9519</v>
      </c>
      <c r="B13033" t="s">
        <v>1012</v>
      </c>
      <c r="C13033" t="s">
        <v>1384</v>
      </c>
      <c r="D13033" t="s">
        <v>15184</v>
      </c>
      <c r="E13033" s="1" t="d">
        <v>2018-03-19</v>
      </c>
      <c r="F13033" s="3">
        <f t="shared" ca="1" si="203"/>
        <v>1.5424657534246575</v>
      </c>
      <c r="G13033" s="2">
        <v>65300</v>
      </c>
      <c r="H13033" s="2">
        <v>19687.93</v>
      </c>
    </row>
    <row r="13034" spans="1:8" hidden="1" x14ac:dyDescent="0.2">
      <c r="A13034" t="s">
        <v>14527</v>
      </c>
      <c r="B13034" t="s">
        <v>14528</v>
      </c>
      <c r="C13034" t="s">
        <v>2306</v>
      </c>
      <c r="D13034" t="s">
        <v>15222</v>
      </c>
      <c r="E13034" s="1" t="d">
        <v>1997-08-27</v>
      </c>
      <c r="F13034" s="3">
        <f t="shared" ca="1" si="203"/>
        <v>22.115068493150684</v>
      </c>
      <c r="G13034" s="2">
        <v>42374</v>
      </c>
      <c r="H13034" s="2">
        <v>44274.21</v>
      </c>
    </row>
    <row r="13035" spans="1:8" hidden="1" x14ac:dyDescent="0.2">
      <c r="A13035" t="s">
        <v>14529</v>
      </c>
      <c r="B13035" t="s">
        <v>74</v>
      </c>
      <c r="C13035" t="s">
        <v>1529</v>
      </c>
      <c r="D13035" t="s">
        <v>15197</v>
      </c>
      <c r="E13035" s="1" t="d">
        <v>2006-09-20</v>
      </c>
      <c r="F13035" s="3">
        <f t="shared" ca="1" si="203"/>
        <v>13.043835616438356</v>
      </c>
      <c r="G13035" s="2">
        <v>33270</v>
      </c>
      <c r="H13035" s="2">
        <v>36445.589999999997</v>
      </c>
    </row>
    <row r="13036" spans="1:8" hidden="1" x14ac:dyDescent="0.2">
      <c r="A13036" t="s">
        <v>14530</v>
      </c>
      <c r="B13036" t="s">
        <v>74</v>
      </c>
      <c r="C13036" t="s">
        <v>417</v>
      </c>
      <c r="D13036" t="s">
        <v>15190</v>
      </c>
      <c r="E13036" s="1" t="d">
        <v>2015-08-03</v>
      </c>
      <c r="F13036" s="3">
        <f t="shared" ca="1" si="203"/>
        <v>4.1698630136986301</v>
      </c>
      <c r="G13036" s="2">
        <v>31256</v>
      </c>
      <c r="H13036" s="2">
        <v>48449.69</v>
      </c>
    </row>
    <row r="13037" spans="1:8" hidden="1" x14ac:dyDescent="0.2">
      <c r="A13037" t="s">
        <v>14531</v>
      </c>
      <c r="B13037" t="s">
        <v>544</v>
      </c>
      <c r="C13037" t="s">
        <v>2861</v>
      </c>
      <c r="D13037" t="s">
        <v>15190</v>
      </c>
      <c r="E13037" s="1" t="d">
        <v>1990-01-22</v>
      </c>
      <c r="F13037" s="3">
        <f t="shared" ca="1" si="203"/>
        <v>29.715068493150685</v>
      </c>
      <c r="G13037" s="2">
        <v>59510</v>
      </c>
      <c r="H13037" s="2">
        <v>61081.19</v>
      </c>
    </row>
    <row r="13038" spans="1:8" x14ac:dyDescent="0.2">
      <c r="A13038" t="s">
        <v>13384</v>
      </c>
      <c r="B13038" t="s">
        <v>51</v>
      </c>
      <c r="C13038" t="s">
        <v>2559</v>
      </c>
      <c r="D13038" t="s">
        <v>15184</v>
      </c>
      <c r="E13038" s="1" t="d">
        <v>2017-11-27</v>
      </c>
      <c r="F13038" s="3">
        <f t="shared" ca="1" si="203"/>
        <v>1.8493150684931507</v>
      </c>
      <c r="G13038" s="2">
        <v>31488</v>
      </c>
      <c r="H13038" s="2">
        <v>19610.849999999999</v>
      </c>
    </row>
    <row r="13039" spans="1:8" x14ac:dyDescent="0.2">
      <c r="A13039" t="s">
        <v>12934</v>
      </c>
      <c r="B13039" t="s">
        <v>51</v>
      </c>
      <c r="C13039" t="s">
        <v>1272</v>
      </c>
      <c r="D13039" t="s">
        <v>15184</v>
      </c>
      <c r="E13039" s="1" t="d">
        <v>2017-04-13</v>
      </c>
      <c r="F13039" s="3">
        <f t="shared" ca="1" si="203"/>
        <v>2.473972602739726</v>
      </c>
      <c r="G13039" s="2">
        <v>31488</v>
      </c>
      <c r="H13039" s="2">
        <v>19355.7</v>
      </c>
    </row>
    <row r="13040" spans="1:8" hidden="1" x14ac:dyDescent="0.2">
      <c r="A13040" t="s">
        <v>6961</v>
      </c>
      <c r="B13040" t="s">
        <v>390</v>
      </c>
      <c r="C13040" t="s">
        <v>135</v>
      </c>
      <c r="D13040" t="s">
        <v>15187</v>
      </c>
      <c r="E13040" s="1" t="d">
        <v>2016-10-19</v>
      </c>
      <c r="F13040" s="3">
        <f t="shared" ca="1" si="203"/>
        <v>2.956164383561644</v>
      </c>
      <c r="G13040" s="2">
        <v>36988</v>
      </c>
      <c r="H13040" s="2">
        <v>37080.400000000001</v>
      </c>
    </row>
    <row r="13041" spans="1:8" hidden="1" x14ac:dyDescent="0.2">
      <c r="A13041" t="s">
        <v>14535</v>
      </c>
      <c r="B13041" t="s">
        <v>8994</v>
      </c>
      <c r="C13041" t="s">
        <v>8995</v>
      </c>
      <c r="D13041" t="s">
        <v>15197</v>
      </c>
      <c r="E13041" s="1" t="d">
        <v>1998-09-21</v>
      </c>
      <c r="F13041" s="3">
        <f t="shared" ca="1" si="203"/>
        <v>21.046575342465754</v>
      </c>
      <c r="G13041" s="2">
        <v>42747</v>
      </c>
      <c r="H13041" s="2">
        <v>43790.06</v>
      </c>
    </row>
    <row r="13042" spans="1:8" hidden="1" x14ac:dyDescent="0.2">
      <c r="A13042" t="s">
        <v>14536</v>
      </c>
      <c r="B13042" t="s">
        <v>109</v>
      </c>
      <c r="C13042" t="s">
        <v>24</v>
      </c>
      <c r="D13042" t="s">
        <v>15185</v>
      </c>
      <c r="E13042" s="1" t="d">
        <v>2017-12-15</v>
      </c>
      <c r="F13042" s="3">
        <f t="shared" ca="1" si="203"/>
        <v>1.8</v>
      </c>
      <c r="G13042" s="2">
        <v>72800</v>
      </c>
      <c r="H13042" s="2">
        <v>13976.55</v>
      </c>
    </row>
    <row r="13043" spans="1:8" hidden="1" x14ac:dyDescent="0.2">
      <c r="A13043" t="s">
        <v>14537</v>
      </c>
      <c r="B13043" t="s">
        <v>14</v>
      </c>
      <c r="C13043" t="s">
        <v>15</v>
      </c>
      <c r="D13043" t="s">
        <v>15183</v>
      </c>
      <c r="E13043" s="1" t="d">
        <v>2005-08-15</v>
      </c>
      <c r="F13043" s="3">
        <f t="shared" ca="1" si="203"/>
        <v>14.142465753424657</v>
      </c>
      <c r="G13043" s="2">
        <v>67874</v>
      </c>
      <c r="H13043" s="2">
        <v>41879.21</v>
      </c>
    </row>
    <row r="13044" spans="1:8" hidden="1" x14ac:dyDescent="0.2">
      <c r="A13044" t="s">
        <v>14538</v>
      </c>
      <c r="B13044" t="s">
        <v>248</v>
      </c>
      <c r="C13044" t="s">
        <v>158</v>
      </c>
      <c r="D13044" t="s">
        <v>15190</v>
      </c>
      <c r="E13044" s="1" t="d">
        <v>2008-02-25</v>
      </c>
      <c r="F13044" s="3">
        <f t="shared" ca="1" si="203"/>
        <v>11.610958904109589</v>
      </c>
      <c r="G13044" s="2">
        <v>47907</v>
      </c>
      <c r="H13044" s="2">
        <v>47157.599999999999</v>
      </c>
    </row>
    <row r="13045" spans="1:8" hidden="1" x14ac:dyDescent="0.2">
      <c r="A13045" t="s">
        <v>14539</v>
      </c>
      <c r="B13045" t="s">
        <v>2094</v>
      </c>
      <c r="C13045" t="s">
        <v>2047</v>
      </c>
      <c r="D13045" t="s">
        <v>15194</v>
      </c>
      <c r="E13045" s="1" t="d">
        <v>2004-12-20</v>
      </c>
      <c r="F13045" s="3">
        <f t="shared" ca="1" si="203"/>
        <v>14.794520547945206</v>
      </c>
      <c r="G13045" s="2">
        <v>65000</v>
      </c>
      <c r="H13045" s="2">
        <v>64934.02</v>
      </c>
    </row>
    <row r="13046" spans="1:8" hidden="1" x14ac:dyDescent="0.2">
      <c r="A13046" t="s">
        <v>14540</v>
      </c>
      <c r="B13046" t="s">
        <v>772</v>
      </c>
      <c r="C13046" t="s">
        <v>174</v>
      </c>
      <c r="D13046" t="s">
        <v>15205</v>
      </c>
      <c r="E13046" s="1" t="d">
        <v>2017-07-27</v>
      </c>
      <c r="F13046" s="3">
        <f t="shared" ca="1" si="203"/>
        <v>2.1863013698630138</v>
      </c>
      <c r="G13046" s="2">
        <v>41408</v>
      </c>
      <c r="H13046" s="2">
        <v>39443.57</v>
      </c>
    </row>
    <row r="13047" spans="1:8" x14ac:dyDescent="0.2">
      <c r="A13047" t="s">
        <v>4752</v>
      </c>
      <c r="B13047" t="s">
        <v>51</v>
      </c>
      <c r="C13047" t="s">
        <v>3913</v>
      </c>
      <c r="D13047" t="s">
        <v>15184</v>
      </c>
      <c r="E13047" s="1" t="d">
        <v>2016-08-15</v>
      </c>
      <c r="F13047" s="3">
        <f t="shared" ca="1" si="203"/>
        <v>3.1342465753424658</v>
      </c>
      <c r="G13047" s="2">
        <v>31488</v>
      </c>
      <c r="H13047" s="2">
        <v>19152.86</v>
      </c>
    </row>
    <row r="13048" spans="1:8" hidden="1" x14ac:dyDescent="0.2">
      <c r="A13048" t="s">
        <v>14542</v>
      </c>
      <c r="B13048" t="s">
        <v>677</v>
      </c>
      <c r="C13048" t="s">
        <v>678</v>
      </c>
      <c r="D13048" t="s">
        <v>15211</v>
      </c>
      <c r="E13048" s="1" t="d">
        <v>2015-06-15</v>
      </c>
      <c r="F13048" s="3">
        <f t="shared" ca="1" si="203"/>
        <v>4.3041095890410963</v>
      </c>
      <c r="G13048" s="2">
        <v>31169</v>
      </c>
      <c r="H13048" s="2">
        <v>33337.870000000003</v>
      </c>
    </row>
    <row r="13049" spans="1:8" hidden="1" x14ac:dyDescent="0.2">
      <c r="A13049" t="s">
        <v>14543</v>
      </c>
      <c r="B13049" t="s">
        <v>23</v>
      </c>
      <c r="C13049" t="s">
        <v>3420</v>
      </c>
      <c r="D13049" t="s">
        <v>15185</v>
      </c>
      <c r="E13049" s="1" t="d">
        <v>2007-06-23</v>
      </c>
      <c r="F13049" s="3">
        <f t="shared" ca="1" si="203"/>
        <v>12.287671232876713</v>
      </c>
      <c r="G13049" s="2">
        <v>31200</v>
      </c>
      <c r="H13049" s="2">
        <v>19794.75</v>
      </c>
    </row>
    <row r="13050" spans="1:8" hidden="1" x14ac:dyDescent="0.2">
      <c r="A13050" t="s">
        <v>14544</v>
      </c>
      <c r="B13050" t="s">
        <v>1043</v>
      </c>
      <c r="C13050" t="s">
        <v>70</v>
      </c>
      <c r="D13050" t="s">
        <v>15197</v>
      </c>
      <c r="E13050" s="1" t="d">
        <v>2004-09-20</v>
      </c>
      <c r="F13050" s="3">
        <f t="shared" ca="1" si="203"/>
        <v>15.043835616438356</v>
      </c>
      <c r="G13050" s="2">
        <v>38637</v>
      </c>
      <c r="H13050" s="2">
        <v>52752.4</v>
      </c>
    </row>
    <row r="13051" spans="1:8" hidden="1" x14ac:dyDescent="0.2">
      <c r="A13051" t="s">
        <v>14545</v>
      </c>
      <c r="B13051" t="s">
        <v>14546</v>
      </c>
      <c r="C13051" t="s">
        <v>1277</v>
      </c>
      <c r="D13051" t="s">
        <v>15197</v>
      </c>
      <c r="E13051" s="1" t="d">
        <v>1988-08-25</v>
      </c>
      <c r="F13051" s="3">
        <f t="shared" ca="1" si="203"/>
        <v>31.126027397260273</v>
      </c>
      <c r="G13051" s="2">
        <v>36255</v>
      </c>
      <c r="H13051" s="2">
        <v>38109.11</v>
      </c>
    </row>
    <row r="13052" spans="1:8" hidden="1" x14ac:dyDescent="0.2">
      <c r="A13052" t="s">
        <v>14547</v>
      </c>
      <c r="B13052" t="s">
        <v>89</v>
      </c>
      <c r="C13052" t="s">
        <v>21</v>
      </c>
      <c r="D13052" t="s">
        <v>15182</v>
      </c>
      <c r="E13052" s="1" t="d">
        <v>1978-12-04</v>
      </c>
      <c r="F13052" s="3">
        <f t="shared" ca="1" si="203"/>
        <v>40.857534246575341</v>
      </c>
      <c r="G13052" s="2">
        <v>44706</v>
      </c>
      <c r="H13052" s="2">
        <v>45105.47</v>
      </c>
    </row>
    <row r="13053" spans="1:8" hidden="1" x14ac:dyDescent="0.2">
      <c r="A13053" t="s">
        <v>14548</v>
      </c>
      <c r="B13053" t="s">
        <v>1375</v>
      </c>
      <c r="C13053" t="s">
        <v>95</v>
      </c>
      <c r="D13053" t="s">
        <v>15189</v>
      </c>
      <c r="E13053" s="1" t="d">
        <v>2007-04-16</v>
      </c>
      <c r="F13053" s="3">
        <f t="shared" ca="1" si="203"/>
        <v>12.473972602739726</v>
      </c>
      <c r="G13053" s="2">
        <v>33199</v>
      </c>
      <c r="H13053" s="2">
        <v>35649.519999999997</v>
      </c>
    </row>
    <row r="13054" spans="1:8" hidden="1" x14ac:dyDescent="0.2">
      <c r="A13054" t="s">
        <v>14549</v>
      </c>
      <c r="B13054" t="s">
        <v>80</v>
      </c>
      <c r="C13054" t="s">
        <v>1885</v>
      </c>
      <c r="D13054" t="s">
        <v>15193</v>
      </c>
      <c r="E13054" s="1" t="d">
        <v>2014-04-14</v>
      </c>
      <c r="F13054" s="3">
        <f t="shared" ca="1" si="203"/>
        <v>5.4739726027397264</v>
      </c>
      <c r="G13054" s="2">
        <v>50103</v>
      </c>
      <c r="H13054" s="2">
        <v>50710.84</v>
      </c>
    </row>
    <row r="13055" spans="1:8" hidden="1" x14ac:dyDescent="0.2">
      <c r="A13055" t="s">
        <v>9886</v>
      </c>
      <c r="B13055" t="s">
        <v>852</v>
      </c>
      <c r="C13055" t="s">
        <v>853</v>
      </c>
      <c r="D13055" t="s">
        <v>15187</v>
      </c>
      <c r="E13055" s="1" t="d">
        <v>2017-07-12</v>
      </c>
      <c r="F13055" s="3">
        <f t="shared" ca="1" si="203"/>
        <v>2.2273972602739724</v>
      </c>
      <c r="G13055" s="2">
        <v>38066</v>
      </c>
      <c r="H13055" s="2">
        <v>37072.85</v>
      </c>
    </row>
    <row r="13056" spans="1:8" hidden="1" x14ac:dyDescent="0.2">
      <c r="A13056" t="s">
        <v>14551</v>
      </c>
      <c r="B13056" t="s">
        <v>2517</v>
      </c>
      <c r="C13056" t="s">
        <v>64</v>
      </c>
      <c r="D13056" t="s">
        <v>15195</v>
      </c>
      <c r="E13056" s="1" t="d">
        <v>2016-11-21</v>
      </c>
      <c r="F13056" s="3">
        <f t="shared" ca="1" si="203"/>
        <v>2.8657534246575342</v>
      </c>
      <c r="G13056" s="2">
        <v>44061</v>
      </c>
      <c r="H13056" s="2">
        <v>42477.94</v>
      </c>
    </row>
    <row r="13057" spans="1:8" hidden="1" x14ac:dyDescent="0.2">
      <c r="A13057" t="s">
        <v>14552</v>
      </c>
      <c r="B13057" t="s">
        <v>806</v>
      </c>
      <c r="C13057" t="s">
        <v>317</v>
      </c>
      <c r="D13057" t="s">
        <v>15198</v>
      </c>
      <c r="E13057" s="1" t="d">
        <v>1974-06-17</v>
      </c>
      <c r="F13057" s="3">
        <f t="shared" ca="1" si="203"/>
        <v>45.326027397260276</v>
      </c>
      <c r="G13057" s="2">
        <v>42483</v>
      </c>
      <c r="H13057" s="2">
        <v>43556.62</v>
      </c>
    </row>
    <row r="13058" spans="1:8" hidden="1" x14ac:dyDescent="0.2">
      <c r="A13058" t="s">
        <v>3453</v>
      </c>
      <c r="B13058" t="s">
        <v>852</v>
      </c>
      <c r="C13058" t="s">
        <v>853</v>
      </c>
      <c r="D13058" t="s">
        <v>15187</v>
      </c>
      <c r="E13058" s="1" t="d">
        <v>2017-07-12</v>
      </c>
      <c r="F13058" s="3">
        <f t="shared" ca="1" si="203"/>
        <v>2.2273972602739724</v>
      </c>
      <c r="G13058" s="2">
        <v>38066</v>
      </c>
      <c r="H13058" s="2">
        <v>36224.71</v>
      </c>
    </row>
    <row r="13059" spans="1:8" hidden="1" x14ac:dyDescent="0.2">
      <c r="A13059" t="s">
        <v>14554</v>
      </c>
      <c r="B13059" t="s">
        <v>5655</v>
      </c>
      <c r="C13059" t="s">
        <v>765</v>
      </c>
      <c r="D13059" t="s">
        <v>15214</v>
      </c>
      <c r="E13059" s="1" t="d">
        <v>2013-07-01</v>
      </c>
      <c r="F13059" s="3">
        <f t="shared" ref="F13059:F13122" ca="1" si="204">(TODAY()-E13059)/365</f>
        <v>6.2602739726027394</v>
      </c>
      <c r="G13059" s="2">
        <v>109140</v>
      </c>
      <c r="H13059" s="2">
        <v>109156.63</v>
      </c>
    </row>
    <row r="13060" spans="1:8" hidden="1" x14ac:dyDescent="0.2">
      <c r="A13060" t="s">
        <v>14555</v>
      </c>
      <c r="B13060" t="s">
        <v>442</v>
      </c>
      <c r="C13060" t="s">
        <v>1484</v>
      </c>
      <c r="D13060" t="s">
        <v>15194</v>
      </c>
      <c r="E13060" s="1" t="d">
        <v>2017-10-23</v>
      </c>
      <c r="F13060" s="3">
        <f t="shared" ca="1" si="204"/>
        <v>1.9452054794520548</v>
      </c>
      <c r="G13060" s="2">
        <v>38926</v>
      </c>
      <c r="H13060" s="2">
        <v>26773.4</v>
      </c>
    </row>
    <row r="13061" spans="1:8" hidden="1" x14ac:dyDescent="0.2">
      <c r="A13061" t="s">
        <v>14556</v>
      </c>
      <c r="B13061" t="s">
        <v>1340</v>
      </c>
      <c r="C13061" t="s">
        <v>4008</v>
      </c>
      <c r="D13061" t="s">
        <v>15212</v>
      </c>
      <c r="E13061" s="1" t="d">
        <v>2017-03-27</v>
      </c>
      <c r="F13061" s="3">
        <f t="shared" ca="1" si="204"/>
        <v>2.5205479452054793</v>
      </c>
      <c r="G13061" s="2">
        <v>60700</v>
      </c>
      <c r="H13061" s="2">
        <v>59819.85</v>
      </c>
    </row>
    <row r="13062" spans="1:8" hidden="1" x14ac:dyDescent="0.2">
      <c r="A13062" t="s">
        <v>14557</v>
      </c>
      <c r="B13062" t="s">
        <v>986</v>
      </c>
      <c r="C13062" t="s">
        <v>140</v>
      </c>
      <c r="D13062" t="s">
        <v>15190</v>
      </c>
      <c r="E13062" s="1" t="d">
        <v>2016-11-07</v>
      </c>
      <c r="F13062" s="3">
        <f t="shared" ca="1" si="204"/>
        <v>2.904109589041096</v>
      </c>
      <c r="G13062" s="2">
        <v>78948</v>
      </c>
      <c r="H13062" s="2">
        <v>77823.73</v>
      </c>
    </row>
    <row r="13063" spans="1:8" hidden="1" x14ac:dyDescent="0.2">
      <c r="A13063" t="s">
        <v>14969</v>
      </c>
      <c r="B13063" t="s">
        <v>390</v>
      </c>
      <c r="C13063" t="s">
        <v>1243</v>
      </c>
      <c r="D13063" t="s">
        <v>15187</v>
      </c>
      <c r="E13063" s="1" t="d">
        <v>2017-07-12</v>
      </c>
      <c r="F13063" s="3">
        <f t="shared" ca="1" si="204"/>
        <v>2.2273972602739724</v>
      </c>
      <c r="G13063" s="2">
        <v>33626</v>
      </c>
      <c r="H13063" s="2">
        <v>35878.26</v>
      </c>
    </row>
    <row r="13064" spans="1:8" hidden="1" x14ac:dyDescent="0.2">
      <c r="A13064" t="s">
        <v>14559</v>
      </c>
      <c r="B13064" t="s">
        <v>74</v>
      </c>
      <c r="C13064" t="s">
        <v>194</v>
      </c>
      <c r="D13064" t="s">
        <v>15191</v>
      </c>
      <c r="E13064" s="1" t="d">
        <v>2008-06-02</v>
      </c>
      <c r="F13064" s="3">
        <f t="shared" ca="1" si="204"/>
        <v>11.342465753424657</v>
      </c>
      <c r="G13064" s="2">
        <v>33270</v>
      </c>
      <c r="H13064" s="2">
        <v>33439.199999999997</v>
      </c>
    </row>
    <row r="13065" spans="1:8" hidden="1" x14ac:dyDescent="0.2">
      <c r="A13065" t="s">
        <v>6255</v>
      </c>
      <c r="B13065" t="s">
        <v>390</v>
      </c>
      <c r="C13065" t="s">
        <v>675</v>
      </c>
      <c r="D13065" t="s">
        <v>15187</v>
      </c>
      <c r="E13065" s="1" t="d">
        <v>2017-07-12</v>
      </c>
      <c r="F13065" s="3">
        <f t="shared" ca="1" si="204"/>
        <v>2.2273972602739724</v>
      </c>
      <c r="G13065" s="2">
        <v>33626</v>
      </c>
      <c r="H13065" s="2">
        <v>35857.78</v>
      </c>
    </row>
    <row r="13066" spans="1:8" x14ac:dyDescent="0.2">
      <c r="A13066" t="s">
        <v>14845</v>
      </c>
      <c r="B13066" t="s">
        <v>51</v>
      </c>
      <c r="C13066" t="s">
        <v>2405</v>
      </c>
      <c r="D13066" t="s">
        <v>15184</v>
      </c>
      <c r="E13066" s="1" t="d">
        <v>2017-11-27</v>
      </c>
      <c r="F13066" s="3">
        <f t="shared" ca="1" si="204"/>
        <v>1.8493150684931507</v>
      </c>
      <c r="G13066" s="2">
        <v>31488</v>
      </c>
      <c r="H13066" s="2">
        <v>18992.099999999999</v>
      </c>
    </row>
    <row r="13067" spans="1:8" x14ac:dyDescent="0.2">
      <c r="A13067" t="s">
        <v>2902</v>
      </c>
      <c r="B13067" t="s">
        <v>536</v>
      </c>
      <c r="C13067" t="s">
        <v>613</v>
      </c>
      <c r="D13067" t="s">
        <v>15184</v>
      </c>
      <c r="E13067" s="1" t="d">
        <v>2005-06-08</v>
      </c>
      <c r="F13067" s="3">
        <f t="shared" ca="1" si="204"/>
        <v>14.328767123287671</v>
      </c>
      <c r="G13067" s="2">
        <v>29994</v>
      </c>
      <c r="H13067" s="2">
        <v>18919.88</v>
      </c>
    </row>
    <row r="13068" spans="1:8" hidden="1" x14ac:dyDescent="0.2">
      <c r="A13068" t="s">
        <v>14563</v>
      </c>
      <c r="B13068" t="s">
        <v>4172</v>
      </c>
      <c r="C13068" t="s">
        <v>1201</v>
      </c>
      <c r="D13068" t="s">
        <v>15182</v>
      </c>
      <c r="E13068" s="1" t="d">
        <v>1980-06-16</v>
      </c>
      <c r="F13068" s="3">
        <f t="shared" ca="1" si="204"/>
        <v>39.323287671232876</v>
      </c>
      <c r="G13068" s="2">
        <v>66537</v>
      </c>
      <c r="H13068" s="2">
        <v>66887.17</v>
      </c>
    </row>
    <row r="13069" spans="1:8" hidden="1" x14ac:dyDescent="0.2">
      <c r="A13069" t="s">
        <v>14564</v>
      </c>
      <c r="B13069" t="s">
        <v>2978</v>
      </c>
      <c r="C13069" t="s">
        <v>15</v>
      </c>
      <c r="D13069" t="s">
        <v>15183</v>
      </c>
      <c r="E13069" s="1" t="d">
        <v>2016-12-08</v>
      </c>
      <c r="F13069" s="3">
        <f t="shared" ca="1" si="204"/>
        <v>2.8191780821917809</v>
      </c>
      <c r="G13069" s="2">
        <v>39102</v>
      </c>
      <c r="H13069" s="2">
        <v>19313.2</v>
      </c>
    </row>
    <row r="13070" spans="1:8" x14ac:dyDescent="0.2">
      <c r="A13070" t="s">
        <v>3310</v>
      </c>
      <c r="B13070" t="s">
        <v>17</v>
      </c>
      <c r="C13070" t="s">
        <v>18</v>
      </c>
      <c r="D13070" t="s">
        <v>15184</v>
      </c>
      <c r="E13070" s="1" t="d">
        <v>2018-02-28</v>
      </c>
      <c r="F13070" s="3">
        <f t="shared" ca="1" si="204"/>
        <v>1.5945205479452054</v>
      </c>
      <c r="G13070" s="2">
        <v>50440</v>
      </c>
      <c r="H13070" s="2">
        <v>18797.82</v>
      </c>
    </row>
    <row r="13071" spans="1:8" hidden="1" x14ac:dyDescent="0.2">
      <c r="A13071" t="s">
        <v>14566</v>
      </c>
      <c r="B13071" t="s">
        <v>23</v>
      </c>
      <c r="C13071" t="s">
        <v>1208</v>
      </c>
      <c r="D13071" t="s">
        <v>15189</v>
      </c>
      <c r="E13071" s="1" t="d">
        <v>2011-06-07</v>
      </c>
      <c r="F13071" s="3">
        <f t="shared" ca="1" si="204"/>
        <v>8.3287671232876708</v>
      </c>
      <c r="G13071" s="2">
        <v>24960</v>
      </c>
      <c r="H13071">
        <v>832.8</v>
      </c>
    </row>
    <row r="13072" spans="1:8" hidden="1" x14ac:dyDescent="0.2">
      <c r="A13072" t="s">
        <v>14567</v>
      </c>
      <c r="B13072" t="s">
        <v>1681</v>
      </c>
      <c r="C13072" t="s">
        <v>174</v>
      </c>
      <c r="D13072" t="s">
        <v>15205</v>
      </c>
      <c r="E13072" s="1" t="d">
        <v>2000-02-29</v>
      </c>
      <c r="F13072" s="3">
        <f t="shared" ca="1" si="204"/>
        <v>19.605479452054794</v>
      </c>
      <c r="G13072" s="2">
        <v>58762</v>
      </c>
      <c r="H13072" s="2">
        <v>59738.43</v>
      </c>
    </row>
    <row r="13073" spans="1:8" hidden="1" x14ac:dyDescent="0.2">
      <c r="A13073" t="s">
        <v>14568</v>
      </c>
      <c r="B13073" t="s">
        <v>1037</v>
      </c>
      <c r="C13073" t="s">
        <v>440</v>
      </c>
      <c r="D13073" t="s">
        <v>15214</v>
      </c>
      <c r="E13073" s="1" t="d">
        <v>1998-07-13</v>
      </c>
      <c r="F13073" s="3">
        <f t="shared" ca="1" si="204"/>
        <v>21.238356164383561</v>
      </c>
      <c r="G13073" s="2">
        <v>42374</v>
      </c>
      <c r="H13073" s="2">
        <v>44756.56</v>
      </c>
    </row>
    <row r="13074" spans="1:8" hidden="1" x14ac:dyDescent="0.2">
      <c r="A13074" t="s">
        <v>14569</v>
      </c>
      <c r="B13074" t="s">
        <v>385</v>
      </c>
      <c r="C13074" t="s">
        <v>2432</v>
      </c>
      <c r="D13074" t="s">
        <v>15218</v>
      </c>
      <c r="E13074" s="1" t="d">
        <v>1996-12-02</v>
      </c>
      <c r="F13074" s="3">
        <f t="shared" ca="1" si="204"/>
        <v>22.849315068493151</v>
      </c>
      <c r="G13074" s="2">
        <v>37752</v>
      </c>
      <c r="H13074" s="2">
        <v>41695.589999999997</v>
      </c>
    </row>
    <row r="13075" spans="1:8" hidden="1" x14ac:dyDescent="0.2">
      <c r="A13075" t="s">
        <v>14570</v>
      </c>
      <c r="B13075" t="s">
        <v>169</v>
      </c>
      <c r="C13075" t="s">
        <v>170</v>
      </c>
      <c r="D13075" t="s">
        <v>15204</v>
      </c>
      <c r="E13075" s="1" t="d">
        <v>2006-06-24</v>
      </c>
      <c r="F13075" s="3">
        <f t="shared" ca="1" si="204"/>
        <v>13.284931506849315</v>
      </c>
      <c r="G13075" s="2">
        <v>10054</v>
      </c>
      <c r="H13075" s="2">
        <v>3787.64</v>
      </c>
    </row>
    <row r="13076" spans="1:8" hidden="1" x14ac:dyDescent="0.2">
      <c r="A13076" t="s">
        <v>14571</v>
      </c>
      <c r="B13076" t="s">
        <v>23</v>
      </c>
      <c r="C13076" t="s">
        <v>2067</v>
      </c>
      <c r="D13076" t="s">
        <v>15189</v>
      </c>
      <c r="E13076" s="1" t="d">
        <v>2017-06-01</v>
      </c>
      <c r="F13076" s="3">
        <f t="shared" ca="1" si="204"/>
        <v>2.3397260273972602</v>
      </c>
      <c r="G13076" s="2">
        <v>24960</v>
      </c>
      <c r="H13076" s="2">
        <v>6516</v>
      </c>
    </row>
    <row r="13077" spans="1:8" hidden="1" x14ac:dyDescent="0.2">
      <c r="A13077" t="s">
        <v>14572</v>
      </c>
      <c r="B13077" t="s">
        <v>654</v>
      </c>
      <c r="C13077" t="s">
        <v>12954</v>
      </c>
      <c r="D13077" t="s">
        <v>15181</v>
      </c>
      <c r="E13077" s="1" t="d">
        <v>2017-10-24</v>
      </c>
      <c r="F13077" s="3">
        <f t="shared" ca="1" si="204"/>
        <v>1.9424657534246574</v>
      </c>
      <c r="G13077" s="2">
        <v>66300</v>
      </c>
      <c r="H13077" s="2">
        <v>48421.03</v>
      </c>
    </row>
    <row r="13078" spans="1:8" hidden="1" x14ac:dyDescent="0.2">
      <c r="A13078" t="s">
        <v>14573</v>
      </c>
      <c r="B13078" t="s">
        <v>1294</v>
      </c>
      <c r="C13078" t="s">
        <v>1905</v>
      </c>
      <c r="D13078" t="s">
        <v>15210</v>
      </c>
      <c r="E13078" s="1" t="d">
        <v>2006-12-11</v>
      </c>
      <c r="F13078" s="3">
        <f t="shared" ca="1" si="204"/>
        <v>12.819178082191781</v>
      </c>
      <c r="G13078" s="2">
        <v>37401</v>
      </c>
      <c r="H13078" s="2">
        <v>35798.9</v>
      </c>
    </row>
    <row r="13079" spans="1:8" hidden="1" x14ac:dyDescent="0.2">
      <c r="A13079" t="s">
        <v>14574</v>
      </c>
      <c r="B13079" t="s">
        <v>51</v>
      </c>
      <c r="C13079" t="s">
        <v>1907</v>
      </c>
      <c r="D13079" t="s">
        <v>15185</v>
      </c>
      <c r="E13079" s="1" t="d">
        <v>1978-06-28</v>
      </c>
      <c r="F13079" s="3">
        <f t="shared" ca="1" si="204"/>
        <v>41.293150684931504</v>
      </c>
      <c r="G13079" s="2">
        <v>42483</v>
      </c>
      <c r="H13079" s="2">
        <v>47733.93</v>
      </c>
    </row>
    <row r="13080" spans="1:8" hidden="1" x14ac:dyDescent="0.2">
      <c r="A13080" t="s">
        <v>14575</v>
      </c>
      <c r="B13080" t="s">
        <v>169</v>
      </c>
      <c r="C13080" t="s">
        <v>170</v>
      </c>
      <c r="D13080" t="s">
        <v>15204</v>
      </c>
      <c r="E13080" s="1" t="d">
        <v>2007-06-25</v>
      </c>
      <c r="F13080" s="3">
        <f t="shared" ca="1" si="204"/>
        <v>12.282191780821918</v>
      </c>
      <c r="G13080" s="2">
        <v>10974</v>
      </c>
      <c r="H13080" s="2">
        <v>10869.69</v>
      </c>
    </row>
    <row r="13081" spans="1:8" hidden="1" x14ac:dyDescent="0.2">
      <c r="A13081" t="s">
        <v>10500</v>
      </c>
      <c r="B13081" t="s">
        <v>390</v>
      </c>
      <c r="C13081" t="s">
        <v>933</v>
      </c>
      <c r="D13081" t="s">
        <v>15187</v>
      </c>
      <c r="E13081" s="1" t="d">
        <v>2017-07-12</v>
      </c>
      <c r="F13081" s="3">
        <f t="shared" ca="1" si="204"/>
        <v>2.2273972602739724</v>
      </c>
      <c r="G13081" s="2">
        <v>33626</v>
      </c>
      <c r="H13081" s="2">
        <v>35824.129999999997</v>
      </c>
    </row>
    <row r="13082" spans="1:8" hidden="1" x14ac:dyDescent="0.2">
      <c r="A13082" t="s">
        <v>6687</v>
      </c>
      <c r="B13082" t="s">
        <v>390</v>
      </c>
      <c r="C13082" t="s">
        <v>675</v>
      </c>
      <c r="D13082" t="s">
        <v>15187</v>
      </c>
      <c r="F13082" s="3">
        <f t="shared" ca="1" si="204"/>
        <v>119.83835616438355</v>
      </c>
      <c r="G13082" s="2">
        <v>33626</v>
      </c>
      <c r="H13082" s="2">
        <v>35579.980000000003</v>
      </c>
    </row>
    <row r="13083" spans="1:8" hidden="1" x14ac:dyDescent="0.2">
      <c r="A13083" t="s">
        <v>10781</v>
      </c>
      <c r="B13083" t="s">
        <v>390</v>
      </c>
      <c r="C13083" t="s">
        <v>675</v>
      </c>
      <c r="D13083" t="s">
        <v>15187</v>
      </c>
      <c r="E13083" s="1" t="d">
        <v>2017-07-12</v>
      </c>
      <c r="F13083" s="3">
        <f t="shared" ca="1" si="204"/>
        <v>2.2273972602739724</v>
      </c>
      <c r="G13083" s="2">
        <v>33626</v>
      </c>
      <c r="H13083" s="2">
        <v>35402.800000000003</v>
      </c>
    </row>
    <row r="13084" spans="1:8" hidden="1" x14ac:dyDescent="0.2">
      <c r="A13084" t="s">
        <v>14579</v>
      </c>
      <c r="B13084" t="s">
        <v>169</v>
      </c>
      <c r="C13084" t="s">
        <v>170</v>
      </c>
      <c r="D13084" t="s">
        <v>15204</v>
      </c>
      <c r="E13084" s="1" t="d">
        <v>2004-04-08</v>
      </c>
      <c r="F13084" s="3">
        <f t="shared" ca="1" si="204"/>
        <v>15.495890410958904</v>
      </c>
      <c r="G13084" s="2">
        <v>11303</v>
      </c>
      <c r="H13084" s="2">
        <v>10332.52</v>
      </c>
    </row>
    <row r="13085" spans="1:8" x14ac:dyDescent="0.2">
      <c r="A13085" t="s">
        <v>5764</v>
      </c>
      <c r="B13085" t="s">
        <v>17</v>
      </c>
      <c r="C13085" t="s">
        <v>18</v>
      </c>
      <c r="D13085" t="s">
        <v>15184</v>
      </c>
      <c r="E13085" s="1" t="d">
        <v>2018-02-28</v>
      </c>
      <c r="F13085" s="3">
        <f t="shared" ca="1" si="204"/>
        <v>1.5945205479452054</v>
      </c>
      <c r="G13085" s="2">
        <v>50440</v>
      </c>
      <c r="H13085" s="2">
        <v>18772.82</v>
      </c>
    </row>
    <row r="13086" spans="1:8" hidden="1" x14ac:dyDescent="0.2">
      <c r="A13086" t="s">
        <v>14581</v>
      </c>
      <c r="B13086" t="s">
        <v>14582</v>
      </c>
      <c r="C13086" t="s">
        <v>678</v>
      </c>
      <c r="D13086" t="s">
        <v>15211</v>
      </c>
      <c r="E13086" s="1" t="d">
        <v>2006-01-19</v>
      </c>
      <c r="F13086" s="3">
        <f t="shared" ca="1" si="204"/>
        <v>13.712328767123287</v>
      </c>
      <c r="G13086" s="2">
        <v>65000</v>
      </c>
      <c r="H13086" s="2">
        <v>64372.03</v>
      </c>
    </row>
    <row r="13087" spans="1:8" hidden="1" x14ac:dyDescent="0.2">
      <c r="A13087" t="s">
        <v>9389</v>
      </c>
      <c r="B13087" t="s">
        <v>390</v>
      </c>
      <c r="C13087" t="s">
        <v>1114</v>
      </c>
      <c r="D13087" t="s">
        <v>15187</v>
      </c>
      <c r="E13087" s="1" t="d">
        <v>2017-07-12</v>
      </c>
      <c r="F13087" s="3">
        <f t="shared" ca="1" si="204"/>
        <v>2.2273972602739724</v>
      </c>
      <c r="G13087" s="2">
        <v>33626</v>
      </c>
      <c r="H13087" s="2">
        <v>35289.699999999997</v>
      </c>
    </row>
    <row r="13088" spans="1:8" hidden="1" x14ac:dyDescent="0.2">
      <c r="A13088" t="s">
        <v>13450</v>
      </c>
      <c r="B13088" t="s">
        <v>390</v>
      </c>
      <c r="C13088" t="s">
        <v>135</v>
      </c>
      <c r="D13088" t="s">
        <v>15187</v>
      </c>
      <c r="E13088" s="1" t="d">
        <v>2017-07-12</v>
      </c>
      <c r="F13088" s="3">
        <f t="shared" ca="1" si="204"/>
        <v>2.2273972602739724</v>
      </c>
      <c r="G13088" s="2">
        <v>33626</v>
      </c>
      <c r="H13088" s="2">
        <v>35286.050000000003</v>
      </c>
    </row>
    <row r="13089" spans="1:8" x14ac:dyDescent="0.2">
      <c r="A13089" t="s">
        <v>5617</v>
      </c>
      <c r="B13089" t="s">
        <v>17</v>
      </c>
      <c r="C13089" t="s">
        <v>18</v>
      </c>
      <c r="D13089" t="s">
        <v>15184</v>
      </c>
      <c r="E13089" s="1" t="d">
        <v>2018-02-28</v>
      </c>
      <c r="F13089" s="3">
        <f t="shared" ca="1" si="204"/>
        <v>1.5945205479452054</v>
      </c>
      <c r="G13089" s="2">
        <v>50440</v>
      </c>
      <c r="H13089" s="2">
        <v>18770.32</v>
      </c>
    </row>
    <row r="13090" spans="1:8" hidden="1" x14ac:dyDescent="0.2">
      <c r="A13090" t="s">
        <v>14586</v>
      </c>
      <c r="B13090" t="s">
        <v>436</v>
      </c>
      <c r="C13090" t="s">
        <v>1907</v>
      </c>
      <c r="D13090" t="s">
        <v>15185</v>
      </c>
      <c r="E13090" s="1" t="d">
        <v>2018-05-25</v>
      </c>
      <c r="F13090" s="3">
        <f t="shared" ca="1" si="204"/>
        <v>1.3589041095890411</v>
      </c>
      <c r="G13090" s="2">
        <v>54541</v>
      </c>
      <c r="H13090" s="2">
        <v>7444.81</v>
      </c>
    </row>
    <row r="13091" spans="1:8" hidden="1" x14ac:dyDescent="0.2">
      <c r="A13091" t="s">
        <v>14587</v>
      </c>
      <c r="B13091" t="s">
        <v>1263</v>
      </c>
      <c r="C13091" t="s">
        <v>1264</v>
      </c>
      <c r="D13091" t="s">
        <v>15222</v>
      </c>
      <c r="E13091" s="1" t="d">
        <v>2018-02-26</v>
      </c>
      <c r="F13091" s="3">
        <f t="shared" ca="1" si="204"/>
        <v>1.6</v>
      </c>
      <c r="G13091" s="2">
        <v>76500</v>
      </c>
      <c r="H13091" s="2">
        <v>28693.82</v>
      </c>
    </row>
    <row r="13092" spans="1:8" x14ac:dyDescent="0.2">
      <c r="A13092" t="s">
        <v>3833</v>
      </c>
      <c r="B13092" t="s">
        <v>17</v>
      </c>
      <c r="C13092" t="s">
        <v>18</v>
      </c>
      <c r="D13092" t="s">
        <v>15184</v>
      </c>
      <c r="E13092" s="1" t="d">
        <v>2018-02-28</v>
      </c>
      <c r="F13092" s="3">
        <f t="shared" ca="1" si="204"/>
        <v>1.5945205479452054</v>
      </c>
      <c r="G13092" s="2">
        <v>50440</v>
      </c>
      <c r="H13092" s="2">
        <v>18266.650000000001</v>
      </c>
    </row>
    <row r="13093" spans="1:8" hidden="1" x14ac:dyDescent="0.2">
      <c r="A13093" t="s">
        <v>14589</v>
      </c>
      <c r="B13093" t="s">
        <v>63</v>
      </c>
      <c r="C13093" t="s">
        <v>64</v>
      </c>
      <c r="D13093" t="s">
        <v>15195</v>
      </c>
      <c r="E13093" s="1" t="d">
        <v>2016-05-09</v>
      </c>
      <c r="F13093" s="3">
        <f t="shared" ca="1" si="204"/>
        <v>3.4027397260273973</v>
      </c>
      <c r="G13093" s="2">
        <v>70800</v>
      </c>
      <c r="H13093" s="2">
        <v>69440.39</v>
      </c>
    </row>
    <row r="13094" spans="1:8" hidden="1" x14ac:dyDescent="0.2">
      <c r="A13094" t="s">
        <v>14590</v>
      </c>
      <c r="B13094" t="s">
        <v>23</v>
      </c>
      <c r="C13094" t="s">
        <v>72</v>
      </c>
      <c r="D13094" t="s">
        <v>15189</v>
      </c>
      <c r="E13094" s="1" t="d">
        <v>2014-06-19</v>
      </c>
      <c r="F13094" s="3">
        <f t="shared" ca="1" si="204"/>
        <v>5.2931506849315069</v>
      </c>
      <c r="G13094" s="2">
        <v>24960</v>
      </c>
      <c r="H13094" s="2">
        <v>4791.96</v>
      </c>
    </row>
    <row r="13095" spans="1:8" x14ac:dyDescent="0.2">
      <c r="A13095" t="s">
        <v>876</v>
      </c>
      <c r="B13095" t="s">
        <v>109</v>
      </c>
      <c r="C13095" t="s">
        <v>877</v>
      </c>
      <c r="D13095" t="s">
        <v>15184</v>
      </c>
      <c r="E13095" s="1" t="d">
        <v>2007-08-08</v>
      </c>
      <c r="F13095" s="3">
        <f t="shared" ca="1" si="204"/>
        <v>12.161643835616438</v>
      </c>
      <c r="G13095" s="2">
        <v>29994</v>
      </c>
      <c r="H13095" s="2">
        <v>17578.189999999999</v>
      </c>
    </row>
    <row r="13096" spans="1:8" hidden="1" x14ac:dyDescent="0.2">
      <c r="A13096" t="s">
        <v>14592</v>
      </c>
      <c r="B13096" t="s">
        <v>2104</v>
      </c>
      <c r="C13096" t="s">
        <v>2105</v>
      </c>
      <c r="D13096" t="s">
        <v>15192</v>
      </c>
      <c r="E13096" s="1" t="d">
        <v>2018-03-08</v>
      </c>
      <c r="F13096" s="3">
        <f t="shared" ca="1" si="204"/>
        <v>1.5726027397260274</v>
      </c>
      <c r="G13096" s="2">
        <v>25086</v>
      </c>
      <c r="H13096" s="2">
        <v>9444.48</v>
      </c>
    </row>
    <row r="13097" spans="1:8" hidden="1" x14ac:dyDescent="0.2">
      <c r="A13097" t="s">
        <v>14592</v>
      </c>
      <c r="B13097" t="s">
        <v>2106</v>
      </c>
      <c r="C13097" t="s">
        <v>2107</v>
      </c>
      <c r="D13097" t="s">
        <v>2108</v>
      </c>
      <c r="E13097" s="1" t="d">
        <v>2018-06-28</v>
      </c>
      <c r="F13097" s="3">
        <f t="shared" ca="1" si="204"/>
        <v>1.2657534246575342</v>
      </c>
      <c r="G13097" s="2">
        <v>28454</v>
      </c>
      <c r="H13097">
        <v>238.75</v>
      </c>
    </row>
    <row r="13098" spans="1:8" hidden="1" x14ac:dyDescent="0.2">
      <c r="A13098" t="s">
        <v>14593</v>
      </c>
      <c r="B13098" t="s">
        <v>2638</v>
      </c>
      <c r="C13098" t="s">
        <v>2280</v>
      </c>
      <c r="D13098" t="s">
        <v>15192</v>
      </c>
      <c r="E13098" s="1" t="d">
        <v>2018-01-25</v>
      </c>
      <c r="F13098" s="3">
        <f t="shared" ca="1" si="204"/>
        <v>1.6876712328767123</v>
      </c>
      <c r="G13098" s="2">
        <v>40487</v>
      </c>
      <c r="H13098" s="2">
        <v>18002.919999999998</v>
      </c>
    </row>
    <row r="13099" spans="1:8" hidden="1" x14ac:dyDescent="0.2">
      <c r="A13099" t="s">
        <v>14594</v>
      </c>
      <c r="B13099" t="s">
        <v>558</v>
      </c>
      <c r="C13099" t="s">
        <v>39</v>
      </c>
      <c r="D13099" t="s">
        <v>15189</v>
      </c>
      <c r="E13099" s="1" t="d">
        <v>2007-06-23</v>
      </c>
      <c r="F13099" s="3">
        <f t="shared" ca="1" si="204"/>
        <v>12.287671232876713</v>
      </c>
      <c r="G13099" s="2">
        <v>20842</v>
      </c>
      <c r="H13099" s="2">
        <v>7765.64</v>
      </c>
    </row>
    <row r="13100" spans="1:8" hidden="1" x14ac:dyDescent="0.2">
      <c r="A13100" t="s">
        <v>14595</v>
      </c>
      <c r="B13100" t="s">
        <v>736</v>
      </c>
      <c r="C13100" t="s">
        <v>1827</v>
      </c>
      <c r="D13100" t="s">
        <v>15225</v>
      </c>
      <c r="E13100" s="1" t="d">
        <v>2016-09-29</v>
      </c>
      <c r="F13100" s="3">
        <f t="shared" ca="1" si="204"/>
        <v>3.010958904109589</v>
      </c>
      <c r="G13100" s="2">
        <v>44061</v>
      </c>
      <c r="H13100" s="2">
        <v>43662.96</v>
      </c>
    </row>
    <row r="13101" spans="1:8" hidden="1" x14ac:dyDescent="0.2">
      <c r="A13101" t="s">
        <v>14596</v>
      </c>
      <c r="B13101" t="s">
        <v>10655</v>
      </c>
      <c r="C13101" t="s">
        <v>5882</v>
      </c>
      <c r="D13101" t="s">
        <v>15222</v>
      </c>
      <c r="E13101" s="1" t="d">
        <v>2015-10-13</v>
      </c>
      <c r="F13101" s="3">
        <f t="shared" ca="1" si="204"/>
        <v>3.9753424657534246</v>
      </c>
      <c r="G13101" s="2">
        <v>64505</v>
      </c>
      <c r="H13101" s="2">
        <v>63891.519999999997</v>
      </c>
    </row>
    <row r="13102" spans="1:8" hidden="1" x14ac:dyDescent="0.2">
      <c r="A13102" t="s">
        <v>14597</v>
      </c>
      <c r="B13102" t="s">
        <v>74</v>
      </c>
      <c r="C13102" t="s">
        <v>206</v>
      </c>
      <c r="D13102" t="s">
        <v>15191</v>
      </c>
      <c r="E13102" s="1" t="d">
        <v>2015-03-23</v>
      </c>
      <c r="F13102" s="3">
        <f t="shared" ca="1" si="204"/>
        <v>4.5342465753424657</v>
      </c>
      <c r="G13102" s="2">
        <v>32292</v>
      </c>
      <c r="H13102" s="2">
        <v>38853.53</v>
      </c>
    </row>
    <row r="13103" spans="1:8" hidden="1" x14ac:dyDescent="0.2">
      <c r="A13103" t="s">
        <v>14598</v>
      </c>
      <c r="B13103" t="s">
        <v>14599</v>
      </c>
      <c r="C13103" t="s">
        <v>459</v>
      </c>
      <c r="D13103" t="s">
        <v>15215</v>
      </c>
      <c r="E13103" s="1" t="d">
        <v>1981-09-29</v>
      </c>
      <c r="F13103" s="3">
        <f t="shared" ca="1" si="204"/>
        <v>38.035616438356165</v>
      </c>
      <c r="G13103" s="2">
        <v>64900</v>
      </c>
      <c r="H13103" s="2">
        <v>65980.45</v>
      </c>
    </row>
    <row r="13104" spans="1:8" hidden="1" x14ac:dyDescent="0.2">
      <c r="A13104" t="s">
        <v>14600</v>
      </c>
      <c r="B13104" t="s">
        <v>506</v>
      </c>
      <c r="C13104" t="s">
        <v>1208</v>
      </c>
      <c r="D13104" t="s">
        <v>15189</v>
      </c>
      <c r="E13104" s="1" t="d">
        <v>2014-10-17</v>
      </c>
      <c r="F13104" s="3">
        <f t="shared" ca="1" si="204"/>
        <v>4.9643835616438352</v>
      </c>
      <c r="G13104" s="2">
        <v>21008</v>
      </c>
      <c r="H13104" s="2">
        <v>11935.66</v>
      </c>
    </row>
    <row r="13105" spans="1:8" x14ac:dyDescent="0.2">
      <c r="A13105" t="s">
        <v>11417</v>
      </c>
      <c r="B13105" t="s">
        <v>17</v>
      </c>
      <c r="C13105" t="s">
        <v>18</v>
      </c>
      <c r="D13105" t="s">
        <v>15184</v>
      </c>
      <c r="E13105" s="1" t="d">
        <v>2018-03-09</v>
      </c>
      <c r="F13105" s="3">
        <f t="shared" ca="1" si="204"/>
        <v>1.5698630136986302</v>
      </c>
      <c r="G13105" s="2">
        <v>50440</v>
      </c>
      <c r="H13105" s="2">
        <v>17414.759999999998</v>
      </c>
    </row>
    <row r="13106" spans="1:8" hidden="1" x14ac:dyDescent="0.2">
      <c r="A13106" t="s">
        <v>14602</v>
      </c>
      <c r="B13106" t="s">
        <v>169</v>
      </c>
      <c r="C13106" t="s">
        <v>170</v>
      </c>
      <c r="D13106" t="s">
        <v>15204</v>
      </c>
      <c r="E13106" s="1" t="d">
        <v>2007-09-27</v>
      </c>
      <c r="F13106" s="3">
        <f t="shared" ca="1" si="204"/>
        <v>12.024657534246575</v>
      </c>
      <c r="G13106" s="2">
        <v>11303</v>
      </c>
      <c r="H13106" s="2">
        <v>11107.31</v>
      </c>
    </row>
    <row r="13107" spans="1:8" hidden="1" x14ac:dyDescent="0.2">
      <c r="A13107" t="s">
        <v>10467</v>
      </c>
      <c r="B13107" t="s">
        <v>128</v>
      </c>
      <c r="C13107" t="s">
        <v>1179</v>
      </c>
      <c r="D13107" t="s">
        <v>15187</v>
      </c>
      <c r="E13107" s="1" t="d">
        <v>2005-10-17</v>
      </c>
      <c r="F13107" s="3">
        <f t="shared" ca="1" si="204"/>
        <v>13.96986301369863</v>
      </c>
      <c r="G13107" s="2">
        <v>34701</v>
      </c>
      <c r="H13107" s="2">
        <v>35210.65</v>
      </c>
    </row>
    <row r="13108" spans="1:8" hidden="1" x14ac:dyDescent="0.2">
      <c r="A13108" t="s">
        <v>14604</v>
      </c>
      <c r="B13108" t="s">
        <v>23</v>
      </c>
      <c r="C13108" t="s">
        <v>72</v>
      </c>
      <c r="D13108" t="s">
        <v>15189</v>
      </c>
      <c r="E13108" s="1" t="d">
        <v>2017-05-10</v>
      </c>
      <c r="F13108" s="3">
        <f t="shared" ca="1" si="204"/>
        <v>2.4</v>
      </c>
      <c r="G13108" s="2">
        <v>41600</v>
      </c>
      <c r="H13108">
        <v>640</v>
      </c>
    </row>
    <row r="13109" spans="1:8" x14ac:dyDescent="0.2">
      <c r="A13109" t="s">
        <v>11352</v>
      </c>
      <c r="B13109" t="s">
        <v>51</v>
      </c>
      <c r="C13109" t="s">
        <v>836</v>
      </c>
      <c r="D13109" t="s">
        <v>15184</v>
      </c>
      <c r="E13109" s="1" t="d">
        <v>2017-10-16</v>
      </c>
      <c r="F13109" s="3">
        <f t="shared" ca="1" si="204"/>
        <v>1.9643835616438357</v>
      </c>
      <c r="G13109" s="2">
        <v>31488</v>
      </c>
      <c r="H13109" s="2">
        <v>17165.11</v>
      </c>
    </row>
    <row r="13110" spans="1:8" hidden="1" x14ac:dyDescent="0.2">
      <c r="A13110" t="s">
        <v>14606</v>
      </c>
      <c r="B13110" t="s">
        <v>536</v>
      </c>
      <c r="C13110" t="s">
        <v>6700</v>
      </c>
      <c r="D13110" t="s">
        <v>15189</v>
      </c>
      <c r="E13110" s="1" t="d">
        <v>1973-06-14</v>
      </c>
      <c r="F13110" s="3">
        <f t="shared" ca="1" si="204"/>
        <v>46.334246575342469</v>
      </c>
      <c r="G13110" s="2">
        <v>22880</v>
      </c>
      <c r="H13110" s="2">
        <v>4397</v>
      </c>
    </row>
    <row r="13111" spans="1:8" hidden="1" x14ac:dyDescent="0.2">
      <c r="A13111" t="s">
        <v>14607</v>
      </c>
      <c r="B13111" t="s">
        <v>128</v>
      </c>
      <c r="C13111" t="s">
        <v>1158</v>
      </c>
      <c r="D13111" t="s">
        <v>15193</v>
      </c>
      <c r="E13111" s="1" t="d">
        <v>2018-04-23</v>
      </c>
      <c r="F13111" s="3">
        <f t="shared" ca="1" si="204"/>
        <v>1.4465753424657535</v>
      </c>
      <c r="G13111" s="2">
        <v>29638</v>
      </c>
      <c r="H13111" s="2">
        <v>6727.82</v>
      </c>
    </row>
    <row r="13112" spans="1:8" hidden="1" x14ac:dyDescent="0.2">
      <c r="A13112" t="s">
        <v>14608</v>
      </c>
      <c r="B13112" t="s">
        <v>667</v>
      </c>
      <c r="C13112" t="s">
        <v>668</v>
      </c>
      <c r="D13112" t="s">
        <v>15202</v>
      </c>
      <c r="E13112" s="1" t="d">
        <v>2017-06-19</v>
      </c>
      <c r="F13112" s="3">
        <f t="shared" ca="1" si="204"/>
        <v>2.2904109589041095</v>
      </c>
      <c r="G13112" s="2">
        <v>35169</v>
      </c>
      <c r="H13112" s="2">
        <v>41175.82</v>
      </c>
    </row>
    <row r="13113" spans="1:8" hidden="1" x14ac:dyDescent="0.2">
      <c r="A13113" t="s">
        <v>14609</v>
      </c>
      <c r="B13113" t="s">
        <v>2919</v>
      </c>
      <c r="C13113" t="s">
        <v>95</v>
      </c>
      <c r="D13113" t="s">
        <v>15189</v>
      </c>
      <c r="E13113" s="1" t="d">
        <v>2010-06-21</v>
      </c>
      <c r="F13113" s="3">
        <f t="shared" ca="1" si="204"/>
        <v>9.2904109589041095</v>
      </c>
      <c r="G13113" s="2">
        <v>41599</v>
      </c>
      <c r="H13113" s="2">
        <v>51220.4</v>
      </c>
    </row>
    <row r="13114" spans="1:8" hidden="1" x14ac:dyDescent="0.2">
      <c r="A13114" t="s">
        <v>14610</v>
      </c>
      <c r="B13114" t="s">
        <v>986</v>
      </c>
      <c r="C13114" t="s">
        <v>140</v>
      </c>
      <c r="D13114" t="s">
        <v>15190</v>
      </c>
      <c r="E13114" s="1" t="d">
        <v>1986-04-07</v>
      </c>
      <c r="F13114" s="3">
        <f t="shared" ca="1" si="204"/>
        <v>33.512328767123286</v>
      </c>
      <c r="G13114" s="2">
        <v>78948</v>
      </c>
      <c r="H13114" s="2">
        <v>79059.08</v>
      </c>
    </row>
    <row r="13115" spans="1:8" hidden="1" x14ac:dyDescent="0.2">
      <c r="A13115" t="s">
        <v>14611</v>
      </c>
      <c r="B13115" t="s">
        <v>74</v>
      </c>
      <c r="C13115" t="s">
        <v>1112</v>
      </c>
      <c r="D13115" t="s">
        <v>15190</v>
      </c>
      <c r="E13115" s="1" t="d">
        <v>2015-12-07</v>
      </c>
      <c r="F13115" s="3">
        <f t="shared" ca="1" si="204"/>
        <v>3.8246575342465752</v>
      </c>
      <c r="G13115" s="2">
        <v>31256</v>
      </c>
      <c r="H13115" s="2">
        <v>56772.15</v>
      </c>
    </row>
    <row r="13116" spans="1:8" hidden="1" x14ac:dyDescent="0.2">
      <c r="A13116" t="s">
        <v>14612</v>
      </c>
      <c r="B13116" t="s">
        <v>1069</v>
      </c>
      <c r="C13116" t="s">
        <v>340</v>
      </c>
      <c r="D13116" t="s">
        <v>15206</v>
      </c>
      <c r="E13116" s="1" t="d">
        <v>2007-02-12</v>
      </c>
      <c r="F13116" s="3">
        <f t="shared" ca="1" si="204"/>
        <v>12.646575342465754</v>
      </c>
      <c r="G13116" s="2">
        <v>51714</v>
      </c>
      <c r="H13116" s="2">
        <v>51612.2</v>
      </c>
    </row>
    <row r="13117" spans="1:8" hidden="1" x14ac:dyDescent="0.2">
      <c r="A13117" t="s">
        <v>14613</v>
      </c>
      <c r="B13117" t="s">
        <v>160</v>
      </c>
      <c r="C13117" t="s">
        <v>148</v>
      </c>
      <c r="D13117" t="s">
        <v>15190</v>
      </c>
      <c r="E13117" s="1" t="d">
        <v>2000-12-26</v>
      </c>
      <c r="F13117" s="3">
        <f t="shared" ca="1" si="204"/>
        <v>18.780821917808218</v>
      </c>
      <c r="G13117" s="2">
        <v>38490</v>
      </c>
      <c r="H13117" s="2">
        <v>44598.53</v>
      </c>
    </row>
    <row r="13118" spans="1:8" hidden="1" x14ac:dyDescent="0.2">
      <c r="A13118" t="s">
        <v>14614</v>
      </c>
      <c r="B13118" t="s">
        <v>213</v>
      </c>
      <c r="C13118" t="s">
        <v>417</v>
      </c>
      <c r="D13118" t="s">
        <v>15190</v>
      </c>
      <c r="E13118" s="1" t="d">
        <v>2008-03-10</v>
      </c>
      <c r="F13118" s="3">
        <f t="shared" ca="1" si="204"/>
        <v>11.572602739726028</v>
      </c>
      <c r="G13118" s="2">
        <v>37426</v>
      </c>
      <c r="H13118" s="2">
        <v>39693.769999999997</v>
      </c>
    </row>
    <row r="13119" spans="1:8" hidden="1" x14ac:dyDescent="0.2">
      <c r="A13119" t="s">
        <v>14615</v>
      </c>
      <c r="B13119" t="s">
        <v>882</v>
      </c>
      <c r="C13119" t="s">
        <v>158</v>
      </c>
      <c r="D13119" t="s">
        <v>15190</v>
      </c>
      <c r="E13119" s="1" t="d">
        <v>2014-01-13</v>
      </c>
      <c r="F13119" s="3">
        <f t="shared" ca="1" si="204"/>
        <v>5.7232876712328764</v>
      </c>
      <c r="G13119" s="2">
        <v>35298</v>
      </c>
      <c r="H13119" s="2">
        <v>35996.1</v>
      </c>
    </row>
    <row r="13120" spans="1:8" hidden="1" x14ac:dyDescent="0.2">
      <c r="A13120" t="s">
        <v>14616</v>
      </c>
      <c r="B13120" t="s">
        <v>625</v>
      </c>
      <c r="C13120" t="s">
        <v>338</v>
      </c>
      <c r="D13120" t="s">
        <v>15210</v>
      </c>
      <c r="E13120" s="1" t="d">
        <v>2008-12-22</v>
      </c>
      <c r="F13120" s="3">
        <f t="shared" ca="1" si="204"/>
        <v>10.786301369863013</v>
      </c>
      <c r="G13120" s="2">
        <v>93600</v>
      </c>
      <c r="H13120" s="2">
        <v>92529.99</v>
      </c>
    </row>
    <row r="13121" spans="1:8" hidden="1" x14ac:dyDescent="0.2">
      <c r="A13121" t="s">
        <v>14617</v>
      </c>
      <c r="B13121" t="s">
        <v>3202</v>
      </c>
      <c r="C13121" t="s">
        <v>485</v>
      </c>
      <c r="D13121" t="s">
        <v>15188</v>
      </c>
      <c r="E13121" s="1" t="d">
        <v>2002-01-31</v>
      </c>
      <c r="F13121" s="3">
        <f t="shared" ca="1" si="204"/>
        <v>17.682191780821917</v>
      </c>
      <c r="G13121" s="2">
        <v>50712</v>
      </c>
      <c r="H13121" s="2">
        <v>51675.9</v>
      </c>
    </row>
    <row r="13122" spans="1:8" hidden="1" x14ac:dyDescent="0.2">
      <c r="A13122" t="s">
        <v>5666</v>
      </c>
      <c r="B13122" t="s">
        <v>1982</v>
      </c>
      <c r="C13122" t="s">
        <v>1538</v>
      </c>
      <c r="D13122" t="s">
        <v>15212</v>
      </c>
      <c r="E13122" s="1" t="d">
        <v>2018-03-26</v>
      </c>
      <c r="F13122" s="3">
        <f t="shared" ca="1" si="204"/>
        <v>1.5232876712328767</v>
      </c>
      <c r="G13122" s="2">
        <v>51708</v>
      </c>
      <c r="H13122" s="2">
        <v>15637.16</v>
      </c>
    </row>
    <row r="13123" spans="1:8" hidden="1" x14ac:dyDescent="0.2">
      <c r="A13123" t="s">
        <v>14619</v>
      </c>
      <c r="B13123" t="s">
        <v>515</v>
      </c>
      <c r="C13123" t="s">
        <v>1851</v>
      </c>
      <c r="D13123" t="s">
        <v>15192</v>
      </c>
      <c r="E13123" s="1" t="d">
        <v>2006-07-01</v>
      </c>
      <c r="F13123" s="3">
        <f t="shared" ref="F13123:F13186" ca="1" si="205">(TODAY()-E13123)/365</f>
        <v>13.265753424657534</v>
      </c>
      <c r="G13123" s="2">
        <v>28313</v>
      </c>
      <c r="H13123" s="2">
        <v>31813.35</v>
      </c>
    </row>
    <row r="13124" spans="1:8" hidden="1" x14ac:dyDescent="0.2">
      <c r="A13124" t="s">
        <v>14619</v>
      </c>
      <c r="B13124" t="s">
        <v>872</v>
      </c>
      <c r="C13124" t="s">
        <v>1852</v>
      </c>
      <c r="D13124" t="s">
        <v>1853</v>
      </c>
      <c r="E13124" s="1" t="d">
        <v>2010-06-21</v>
      </c>
      <c r="F13124" s="3">
        <f t="shared" ca="1" si="205"/>
        <v>9.2904109589041095</v>
      </c>
      <c r="G13124" s="2">
        <v>32094</v>
      </c>
      <c r="H13124" s="2">
        <v>2268.19</v>
      </c>
    </row>
    <row r="13125" spans="1:8" hidden="1" x14ac:dyDescent="0.2">
      <c r="A13125" t="s">
        <v>14620</v>
      </c>
      <c r="B13125" t="s">
        <v>201</v>
      </c>
      <c r="C13125" t="s">
        <v>155</v>
      </c>
      <c r="D13125" t="s">
        <v>15203</v>
      </c>
      <c r="E13125" s="1" t="d">
        <v>2018-03-12</v>
      </c>
      <c r="F13125" s="3">
        <f t="shared" ca="1" si="205"/>
        <v>1.5616438356164384</v>
      </c>
      <c r="G13125" s="2">
        <v>59428</v>
      </c>
      <c r="H13125" s="2">
        <v>18599.27</v>
      </c>
    </row>
    <row r="13126" spans="1:8" hidden="1" x14ac:dyDescent="0.2">
      <c r="A13126" t="s">
        <v>6348</v>
      </c>
      <c r="B13126" t="s">
        <v>390</v>
      </c>
      <c r="C13126" t="s">
        <v>1114</v>
      </c>
      <c r="D13126" t="s">
        <v>15187</v>
      </c>
      <c r="E13126" s="1" t="d">
        <v>2017-07-12</v>
      </c>
      <c r="F13126" s="3">
        <f t="shared" ca="1" si="205"/>
        <v>2.2273972602739724</v>
      </c>
      <c r="G13126" s="2">
        <v>33626</v>
      </c>
      <c r="H13126" s="2">
        <v>34699.32</v>
      </c>
    </row>
    <row r="13127" spans="1:8" hidden="1" x14ac:dyDescent="0.2">
      <c r="A13127" t="s">
        <v>14622</v>
      </c>
      <c r="B13127" t="s">
        <v>433</v>
      </c>
      <c r="C13127" t="s">
        <v>1010</v>
      </c>
      <c r="D13127" t="s">
        <v>15190</v>
      </c>
      <c r="E13127" s="1" t="d">
        <v>2007-02-12</v>
      </c>
      <c r="F13127" s="3">
        <f t="shared" ca="1" si="205"/>
        <v>12.646575342465754</v>
      </c>
      <c r="G13127" s="2">
        <v>44381</v>
      </c>
      <c r="H13127" s="2">
        <v>49785.96</v>
      </c>
    </row>
    <row r="13128" spans="1:8" hidden="1" x14ac:dyDescent="0.2">
      <c r="A13128" t="s">
        <v>14623</v>
      </c>
      <c r="B13128" t="s">
        <v>986</v>
      </c>
      <c r="C13128" t="s">
        <v>140</v>
      </c>
      <c r="D13128" t="s">
        <v>15190</v>
      </c>
      <c r="E13128" s="1" t="d">
        <v>2016-10-24</v>
      </c>
      <c r="F13128" s="3">
        <f t="shared" ca="1" si="205"/>
        <v>2.9424657534246577</v>
      </c>
      <c r="G13128" s="2">
        <v>78948</v>
      </c>
      <c r="H13128" s="2">
        <v>78661.03</v>
      </c>
    </row>
    <row r="13129" spans="1:8" x14ac:dyDescent="0.2">
      <c r="A13129" t="s">
        <v>1381</v>
      </c>
      <c r="B13129" t="s">
        <v>536</v>
      </c>
      <c r="C13129" t="s">
        <v>282</v>
      </c>
      <c r="D13129" t="s">
        <v>15184</v>
      </c>
      <c r="E13129" s="1" t="d">
        <v>2006-08-10</v>
      </c>
      <c r="F13129" s="3">
        <f t="shared" ca="1" si="205"/>
        <v>13.156164383561643</v>
      </c>
      <c r="G13129" s="2">
        <v>29994</v>
      </c>
      <c r="H13129" s="2">
        <v>17152.82</v>
      </c>
    </row>
    <row r="13130" spans="1:8" x14ac:dyDescent="0.2">
      <c r="A13130" t="s">
        <v>4488</v>
      </c>
      <c r="B13130" t="s">
        <v>86</v>
      </c>
      <c r="C13130" t="s">
        <v>362</v>
      </c>
      <c r="D13130" t="s">
        <v>15184</v>
      </c>
      <c r="E13130" s="1" t="d">
        <v>2012-10-16</v>
      </c>
      <c r="F13130" s="3">
        <f t="shared" ca="1" si="205"/>
        <v>6.9671232876712326</v>
      </c>
      <c r="G13130" s="2">
        <v>64556</v>
      </c>
      <c r="H13130" s="2">
        <v>17144.310000000001</v>
      </c>
    </row>
    <row r="13131" spans="1:8" hidden="1" x14ac:dyDescent="0.2">
      <c r="A13131" t="s">
        <v>14626</v>
      </c>
      <c r="B13131" t="s">
        <v>11307</v>
      </c>
      <c r="C13131" t="s">
        <v>1540</v>
      </c>
      <c r="D13131" t="s">
        <v>15211</v>
      </c>
      <c r="E13131" s="1" t="d">
        <v>2018-02-06</v>
      </c>
      <c r="F13131" s="3">
        <f t="shared" ca="1" si="205"/>
        <v>1.6547945205479453</v>
      </c>
      <c r="G13131" s="2">
        <v>64505</v>
      </c>
      <c r="H13131" s="2">
        <v>26275.439999999999</v>
      </c>
    </row>
    <row r="13132" spans="1:8" hidden="1" x14ac:dyDescent="0.2">
      <c r="A13132" t="s">
        <v>5959</v>
      </c>
      <c r="B13132" t="s">
        <v>1982</v>
      </c>
      <c r="C13132" t="s">
        <v>1538</v>
      </c>
      <c r="D13132" t="s">
        <v>15212</v>
      </c>
      <c r="E13132" s="1" t="d">
        <v>2018-04-23</v>
      </c>
      <c r="F13132" s="3">
        <f t="shared" ca="1" si="205"/>
        <v>1.4465753424657535</v>
      </c>
      <c r="G13132" s="2">
        <v>51708</v>
      </c>
      <c r="H13132" s="2">
        <v>11737.62</v>
      </c>
    </row>
    <row r="13133" spans="1:8" hidden="1" x14ac:dyDescent="0.2">
      <c r="A13133" t="s">
        <v>14628</v>
      </c>
      <c r="B13133" t="s">
        <v>8994</v>
      </c>
      <c r="C13133" t="s">
        <v>8995</v>
      </c>
      <c r="D13133" t="s">
        <v>15197</v>
      </c>
      <c r="E13133" s="1" t="d">
        <v>2008-04-21</v>
      </c>
      <c r="F13133" s="3">
        <f t="shared" ca="1" si="205"/>
        <v>11.457534246575342</v>
      </c>
      <c r="G13133" s="2">
        <v>40327</v>
      </c>
      <c r="H13133" s="2">
        <v>42081.82</v>
      </c>
    </row>
    <row r="13134" spans="1:8" hidden="1" x14ac:dyDescent="0.2">
      <c r="A13134" t="s">
        <v>14716</v>
      </c>
      <c r="B13134" t="s">
        <v>54</v>
      </c>
      <c r="C13134" t="s">
        <v>55</v>
      </c>
      <c r="D13134" t="s">
        <v>15187</v>
      </c>
      <c r="E13134" s="1" t="d">
        <v>2007-01-17</v>
      </c>
      <c r="F13134" s="3">
        <f t="shared" ca="1" si="205"/>
        <v>12.717808219178082</v>
      </c>
      <c r="G13134" s="2">
        <v>43856</v>
      </c>
      <c r="H13134" s="2">
        <v>34271.379999999997</v>
      </c>
    </row>
    <row r="13135" spans="1:8" hidden="1" x14ac:dyDescent="0.2">
      <c r="A13135" t="s">
        <v>14630</v>
      </c>
      <c r="B13135" t="s">
        <v>2040</v>
      </c>
      <c r="C13135" t="s">
        <v>1077</v>
      </c>
      <c r="D13135" t="s">
        <v>15190</v>
      </c>
      <c r="E13135" s="1" t="d">
        <v>1976-06-14</v>
      </c>
      <c r="F13135" s="3">
        <f t="shared" ca="1" si="205"/>
        <v>43.331506849315069</v>
      </c>
      <c r="G13135" s="2">
        <v>59587</v>
      </c>
      <c r="H13135" s="2">
        <v>58351.199999999997</v>
      </c>
    </row>
    <row r="13136" spans="1:8" hidden="1" x14ac:dyDescent="0.2">
      <c r="A13136" t="s">
        <v>14631</v>
      </c>
      <c r="B13136" t="s">
        <v>23</v>
      </c>
      <c r="C13136" t="s">
        <v>1208</v>
      </c>
      <c r="D13136" t="s">
        <v>15189</v>
      </c>
      <c r="E13136" s="1" t="d">
        <v>2018-06-04</v>
      </c>
      <c r="F13136" s="3">
        <f t="shared" ca="1" si="205"/>
        <v>1.3315068493150686</v>
      </c>
      <c r="G13136" s="2">
        <v>35360</v>
      </c>
      <c r="H13136" s="2">
        <v>2431</v>
      </c>
    </row>
    <row r="13137" spans="1:8" hidden="1" x14ac:dyDescent="0.2">
      <c r="A13137" t="s">
        <v>14632</v>
      </c>
      <c r="B13137" t="s">
        <v>74</v>
      </c>
      <c r="C13137" t="s">
        <v>1077</v>
      </c>
      <c r="D13137" t="s">
        <v>15190</v>
      </c>
      <c r="E13137" s="1" t="d">
        <v>2015-05-31</v>
      </c>
      <c r="F13137" s="3">
        <f t="shared" ca="1" si="205"/>
        <v>4.3452054794520549</v>
      </c>
      <c r="G13137" s="2">
        <v>31256</v>
      </c>
      <c r="H13137" s="2">
        <v>22204.89</v>
      </c>
    </row>
    <row r="13138" spans="1:8" hidden="1" x14ac:dyDescent="0.2">
      <c r="A13138" t="s">
        <v>14633</v>
      </c>
      <c r="B13138" t="s">
        <v>479</v>
      </c>
      <c r="C13138" t="s">
        <v>480</v>
      </c>
      <c r="D13138" t="s">
        <v>15188</v>
      </c>
      <c r="E13138" s="1" t="d">
        <v>1986-09-04</v>
      </c>
      <c r="F13138" s="3">
        <f t="shared" ca="1" si="205"/>
        <v>33.101369863013701</v>
      </c>
      <c r="G13138" s="2">
        <v>56108</v>
      </c>
      <c r="H13138" s="2">
        <v>51008.54</v>
      </c>
    </row>
    <row r="13139" spans="1:8" hidden="1" x14ac:dyDescent="0.2">
      <c r="A13139" t="s">
        <v>14634</v>
      </c>
      <c r="B13139" t="s">
        <v>11</v>
      </c>
      <c r="C13139" t="s">
        <v>1194</v>
      </c>
      <c r="D13139" t="s">
        <v>15182</v>
      </c>
      <c r="E13139" s="1" t="d">
        <v>2016-06-13</v>
      </c>
      <c r="F13139" s="3">
        <f t="shared" ca="1" si="205"/>
        <v>3.3068493150684932</v>
      </c>
      <c r="G13139" s="2">
        <v>69100</v>
      </c>
      <c r="H13139" s="2">
        <v>67571.199999999997</v>
      </c>
    </row>
    <row r="13140" spans="1:8" hidden="1" x14ac:dyDescent="0.2">
      <c r="A13140" t="s">
        <v>14635</v>
      </c>
      <c r="B13140" t="s">
        <v>8</v>
      </c>
      <c r="C13140" t="s">
        <v>1623</v>
      </c>
      <c r="D13140" t="s">
        <v>15181</v>
      </c>
      <c r="E13140" s="1" t="d">
        <v>2007-07-16</v>
      </c>
      <c r="F13140" s="3">
        <f t="shared" ca="1" si="205"/>
        <v>12.224657534246575</v>
      </c>
      <c r="G13140" s="2">
        <v>45375</v>
      </c>
      <c r="H13140" s="2">
        <v>45728.94</v>
      </c>
    </row>
    <row r="13141" spans="1:8" hidden="1" x14ac:dyDescent="0.2">
      <c r="A13141" t="s">
        <v>14636</v>
      </c>
      <c r="B13141" t="s">
        <v>385</v>
      </c>
      <c r="C13141" t="s">
        <v>129</v>
      </c>
      <c r="D13141" t="s">
        <v>15201</v>
      </c>
      <c r="E13141" s="1" t="d">
        <v>2013-01-23</v>
      </c>
      <c r="F13141" s="3">
        <f t="shared" ca="1" si="205"/>
        <v>6.6958904109589037</v>
      </c>
      <c r="G13141" s="2">
        <v>33727</v>
      </c>
      <c r="H13141" s="2">
        <v>49105.26</v>
      </c>
    </row>
    <row r="13142" spans="1:8" x14ac:dyDescent="0.2">
      <c r="A13142" t="s">
        <v>3385</v>
      </c>
      <c r="B13142" t="s">
        <v>17</v>
      </c>
      <c r="C13142" t="s">
        <v>18</v>
      </c>
      <c r="D13142" t="s">
        <v>15184</v>
      </c>
      <c r="E13142" s="1" t="d">
        <v>2018-03-13</v>
      </c>
      <c r="F13142" s="3">
        <f t="shared" ca="1" si="205"/>
        <v>1.558904109589041</v>
      </c>
      <c r="G13142" s="2">
        <v>50440</v>
      </c>
      <c r="H13142" s="2">
        <v>17026.71</v>
      </c>
    </row>
    <row r="13143" spans="1:8" x14ac:dyDescent="0.2">
      <c r="A13143" t="s">
        <v>7504</v>
      </c>
      <c r="B13143" t="s">
        <v>17</v>
      </c>
      <c r="C13143" t="s">
        <v>18</v>
      </c>
      <c r="D13143" t="s">
        <v>15184</v>
      </c>
      <c r="E13143" s="1" t="d">
        <v>2018-03-13</v>
      </c>
      <c r="F13143" s="3">
        <f t="shared" ca="1" si="205"/>
        <v>1.558904109589041</v>
      </c>
      <c r="G13143" s="2">
        <v>50440</v>
      </c>
      <c r="H13143" s="2">
        <v>17026.71</v>
      </c>
    </row>
    <row r="13144" spans="1:8" hidden="1" x14ac:dyDescent="0.2">
      <c r="A13144" t="s">
        <v>14639</v>
      </c>
      <c r="B13144" t="s">
        <v>430</v>
      </c>
      <c r="C13144" t="s">
        <v>431</v>
      </c>
      <c r="D13144" t="s">
        <v>15211</v>
      </c>
      <c r="E13144" s="1" t="d">
        <v>2015-04-30</v>
      </c>
      <c r="F13144" s="3">
        <f t="shared" ca="1" si="205"/>
        <v>4.4301369863013695</v>
      </c>
      <c r="G13144" s="2">
        <v>23920</v>
      </c>
      <c r="H13144" s="2">
        <v>10954.95</v>
      </c>
    </row>
    <row r="13145" spans="1:8" hidden="1" x14ac:dyDescent="0.2">
      <c r="A13145" t="s">
        <v>14640</v>
      </c>
      <c r="B13145" t="s">
        <v>74</v>
      </c>
      <c r="C13145" t="s">
        <v>1529</v>
      </c>
      <c r="D13145" t="s">
        <v>15197</v>
      </c>
      <c r="E13145" s="1" t="d">
        <v>1989-11-13</v>
      </c>
      <c r="F13145" s="3">
        <f t="shared" ca="1" si="205"/>
        <v>29.906849315068492</v>
      </c>
      <c r="G13145" s="2">
        <v>36202</v>
      </c>
      <c r="H13145" s="2">
        <v>40512.97</v>
      </c>
    </row>
    <row r="13146" spans="1:8" hidden="1" x14ac:dyDescent="0.2">
      <c r="A13146" t="s">
        <v>14641</v>
      </c>
      <c r="B13146" t="s">
        <v>23</v>
      </c>
      <c r="C13146" t="s">
        <v>72</v>
      </c>
      <c r="D13146" t="s">
        <v>15189</v>
      </c>
      <c r="E13146" s="1" t="d">
        <v>2017-05-27</v>
      </c>
      <c r="F13146" s="3">
        <f t="shared" ca="1" si="205"/>
        <v>2.3534246575342466</v>
      </c>
      <c r="G13146" s="2">
        <v>24960</v>
      </c>
      <c r="H13146" s="2">
        <v>14193.84</v>
      </c>
    </row>
    <row r="13147" spans="1:8" hidden="1" x14ac:dyDescent="0.2">
      <c r="A13147" t="s">
        <v>14642</v>
      </c>
      <c r="B13147" t="s">
        <v>1260</v>
      </c>
      <c r="C13147" t="s">
        <v>95</v>
      </c>
      <c r="D13147" t="s">
        <v>15189</v>
      </c>
      <c r="E13147" s="1" t="d">
        <v>2005-11-14</v>
      </c>
      <c r="F13147" s="3">
        <f t="shared" ca="1" si="205"/>
        <v>13.893150684931507</v>
      </c>
      <c r="G13147" s="2">
        <v>46395</v>
      </c>
      <c r="H13147" s="2">
        <v>53701.08</v>
      </c>
    </row>
    <row r="13148" spans="1:8" hidden="1" x14ac:dyDescent="0.2">
      <c r="A13148" t="s">
        <v>6764</v>
      </c>
      <c r="B13148" t="s">
        <v>128</v>
      </c>
      <c r="C13148" t="s">
        <v>2311</v>
      </c>
      <c r="D13148" t="s">
        <v>15187</v>
      </c>
      <c r="E13148" s="1" t="d">
        <v>1999-09-29</v>
      </c>
      <c r="F13148" s="3">
        <f t="shared" ca="1" si="205"/>
        <v>20.024657534246575</v>
      </c>
      <c r="G13148" s="2">
        <v>35712</v>
      </c>
      <c r="H13148" s="2">
        <v>32829.43</v>
      </c>
    </row>
    <row r="13149" spans="1:8" hidden="1" x14ac:dyDescent="0.2">
      <c r="A13149" t="s">
        <v>14644</v>
      </c>
      <c r="B13149" t="s">
        <v>513</v>
      </c>
      <c r="C13149" t="s">
        <v>366</v>
      </c>
      <c r="D13149" t="s">
        <v>15191</v>
      </c>
      <c r="E13149" s="1" t="d">
        <v>2013-08-20</v>
      </c>
      <c r="F13149" s="3">
        <f t="shared" ca="1" si="205"/>
        <v>6.1232876712328768</v>
      </c>
      <c r="G13149" s="2">
        <v>36399</v>
      </c>
      <c r="H13149" s="2">
        <v>56399.41</v>
      </c>
    </row>
    <row r="13150" spans="1:8" x14ac:dyDescent="0.2">
      <c r="A13150" t="s">
        <v>12054</v>
      </c>
      <c r="B13150" t="s">
        <v>17</v>
      </c>
      <c r="C13150" t="s">
        <v>18</v>
      </c>
      <c r="D13150" t="s">
        <v>15184</v>
      </c>
      <c r="E13150" s="1" t="d">
        <v>2018-03-19</v>
      </c>
      <c r="F13150" s="3">
        <f t="shared" ca="1" si="205"/>
        <v>1.5424657534246575</v>
      </c>
      <c r="G13150" s="2">
        <v>50440</v>
      </c>
      <c r="H13150" s="2">
        <v>16423.349999999999</v>
      </c>
    </row>
    <row r="13151" spans="1:8" hidden="1" x14ac:dyDescent="0.2">
      <c r="A13151" t="s">
        <v>14646</v>
      </c>
      <c r="B13151" t="s">
        <v>1612</v>
      </c>
      <c r="C13151" t="s">
        <v>1613</v>
      </c>
      <c r="D13151" t="s">
        <v>15197</v>
      </c>
      <c r="E13151" s="1" t="d">
        <v>1987-06-29</v>
      </c>
      <c r="F13151" s="3">
        <f t="shared" ca="1" si="205"/>
        <v>32.284931506849318</v>
      </c>
      <c r="G13151" s="2">
        <v>61104</v>
      </c>
      <c r="H13151" s="2">
        <v>70887.12</v>
      </c>
    </row>
    <row r="13152" spans="1:8" hidden="1" x14ac:dyDescent="0.2">
      <c r="A13152" t="s">
        <v>14647</v>
      </c>
      <c r="B13152" t="s">
        <v>796</v>
      </c>
      <c r="C13152" t="s">
        <v>459</v>
      </c>
      <c r="D13152" t="s">
        <v>15215</v>
      </c>
      <c r="E13152" s="1" t="d">
        <v>2017-12-07</v>
      </c>
      <c r="F13152" s="3">
        <f t="shared" ca="1" si="205"/>
        <v>1.821917808219178</v>
      </c>
      <c r="G13152" s="2">
        <v>32131</v>
      </c>
      <c r="H13152" s="2">
        <v>19403.04</v>
      </c>
    </row>
    <row r="13153" spans="1:8" hidden="1" x14ac:dyDescent="0.2">
      <c r="A13153" t="s">
        <v>14648</v>
      </c>
      <c r="B13153" t="s">
        <v>74</v>
      </c>
      <c r="C13153" t="s">
        <v>75</v>
      </c>
      <c r="D13153" t="s">
        <v>15191</v>
      </c>
      <c r="E13153" s="1" t="d">
        <v>2004-01-31</v>
      </c>
      <c r="F13153" s="3">
        <f t="shared" ca="1" si="205"/>
        <v>15.682191780821919</v>
      </c>
      <c r="G13153" s="2">
        <v>33270</v>
      </c>
      <c r="H13153" s="2">
        <v>33695.96</v>
      </c>
    </row>
    <row r="13154" spans="1:8" hidden="1" x14ac:dyDescent="0.2">
      <c r="A13154" t="s">
        <v>14649</v>
      </c>
      <c r="B13154" t="s">
        <v>74</v>
      </c>
      <c r="C13154" t="s">
        <v>206</v>
      </c>
      <c r="D13154" t="s">
        <v>15191</v>
      </c>
      <c r="E13154" s="1" t="d">
        <v>2015-12-07</v>
      </c>
      <c r="F13154" s="3">
        <f t="shared" ca="1" si="205"/>
        <v>3.8246575342465752</v>
      </c>
      <c r="G13154" s="2">
        <v>31256</v>
      </c>
      <c r="H13154" s="2">
        <v>34594.75</v>
      </c>
    </row>
    <row r="13155" spans="1:8" hidden="1" x14ac:dyDescent="0.2">
      <c r="A13155" t="s">
        <v>14650</v>
      </c>
      <c r="B13155" t="s">
        <v>60</v>
      </c>
      <c r="C13155" t="s">
        <v>2754</v>
      </c>
      <c r="D13155" t="s">
        <v>15181</v>
      </c>
      <c r="E13155" s="1" t="d">
        <v>1998-08-24</v>
      </c>
      <c r="F13155" s="3">
        <f t="shared" ca="1" si="205"/>
        <v>21.123287671232877</v>
      </c>
      <c r="G13155" s="2">
        <v>40188</v>
      </c>
      <c r="H13155" s="2">
        <v>40527.67</v>
      </c>
    </row>
    <row r="13156" spans="1:8" hidden="1" x14ac:dyDescent="0.2">
      <c r="A13156" t="s">
        <v>14651</v>
      </c>
      <c r="B13156" t="s">
        <v>23</v>
      </c>
      <c r="C13156" t="s">
        <v>24</v>
      </c>
      <c r="D13156" t="s">
        <v>15185</v>
      </c>
      <c r="E13156" s="1" t="d">
        <v>2018-06-01</v>
      </c>
      <c r="F13156" s="3">
        <f t="shared" ca="1" si="205"/>
        <v>1.3397260273972602</v>
      </c>
      <c r="G13156" s="2">
        <v>27040</v>
      </c>
      <c r="H13156" s="2">
        <v>2140.71</v>
      </c>
    </row>
    <row r="13157" spans="1:8" x14ac:dyDescent="0.2">
      <c r="A13157" t="s">
        <v>1006</v>
      </c>
      <c r="B13157" t="s">
        <v>17</v>
      </c>
      <c r="C13157" t="s">
        <v>18</v>
      </c>
      <c r="D13157" t="s">
        <v>15184</v>
      </c>
      <c r="E13157" s="1" t="d">
        <v>2018-03-19</v>
      </c>
      <c r="F13157" s="3">
        <f t="shared" ca="1" si="205"/>
        <v>1.5424657534246575</v>
      </c>
      <c r="G13157" s="2">
        <v>50440</v>
      </c>
      <c r="H13157" s="2">
        <v>16285.85</v>
      </c>
    </row>
    <row r="13158" spans="1:8" hidden="1" x14ac:dyDescent="0.2">
      <c r="A13158" t="s">
        <v>14653</v>
      </c>
      <c r="B13158" t="s">
        <v>2929</v>
      </c>
      <c r="C13158" t="s">
        <v>129</v>
      </c>
      <c r="D13158" t="s">
        <v>15201</v>
      </c>
      <c r="E13158" s="1" t="d">
        <v>1985-09-21</v>
      </c>
      <c r="F13158" s="3">
        <f t="shared" ca="1" si="205"/>
        <v>34.054794520547944</v>
      </c>
      <c r="G13158" s="2">
        <v>43137</v>
      </c>
      <c r="H13158" s="2">
        <v>50410.33</v>
      </c>
    </row>
    <row r="13159" spans="1:8" hidden="1" x14ac:dyDescent="0.2">
      <c r="A13159" t="s">
        <v>14653</v>
      </c>
      <c r="B13159" t="s">
        <v>45</v>
      </c>
      <c r="C13159" t="s">
        <v>1096</v>
      </c>
      <c r="D13159" t="s">
        <v>15191</v>
      </c>
      <c r="E13159" s="1" t="d">
        <v>2003-09-29</v>
      </c>
      <c r="F13159" s="3">
        <f t="shared" ca="1" si="205"/>
        <v>16.021917808219179</v>
      </c>
      <c r="G13159" s="2">
        <v>38846</v>
      </c>
      <c r="H13159" s="2">
        <v>46466.92</v>
      </c>
    </row>
    <row r="13160" spans="1:8" hidden="1" x14ac:dyDescent="0.2">
      <c r="A13160" t="s">
        <v>14654</v>
      </c>
      <c r="B13160" t="s">
        <v>3238</v>
      </c>
      <c r="C13160" t="s">
        <v>8465</v>
      </c>
      <c r="D13160" t="s">
        <v>15208</v>
      </c>
      <c r="E13160" s="1" t="d">
        <v>2004-04-26</v>
      </c>
      <c r="F13160" s="3">
        <f t="shared" ca="1" si="205"/>
        <v>15.446575342465753</v>
      </c>
      <c r="G13160" s="2">
        <v>86400</v>
      </c>
      <c r="H13160" s="2">
        <v>86302.71</v>
      </c>
    </row>
    <row r="13161" spans="1:8" hidden="1" x14ac:dyDescent="0.2">
      <c r="A13161" t="s">
        <v>14655</v>
      </c>
      <c r="B13161" t="s">
        <v>51</v>
      </c>
      <c r="C13161" t="s">
        <v>1523</v>
      </c>
      <c r="D13161" t="s">
        <v>15212</v>
      </c>
      <c r="E13161" s="1" t="d">
        <v>1987-08-19</v>
      </c>
      <c r="F13161" s="3">
        <f t="shared" ca="1" si="205"/>
        <v>32.145205479452052</v>
      </c>
      <c r="G13161" s="2">
        <v>41757</v>
      </c>
      <c r="H13161" s="2">
        <v>42287.68</v>
      </c>
    </row>
    <row r="13162" spans="1:8" hidden="1" x14ac:dyDescent="0.2">
      <c r="A13162" t="s">
        <v>14656</v>
      </c>
      <c r="B13162" t="s">
        <v>654</v>
      </c>
      <c r="C13162" t="s">
        <v>4471</v>
      </c>
      <c r="D13162" t="s">
        <v>15181</v>
      </c>
      <c r="E13162" s="1" t="d">
        <v>2007-03-03</v>
      </c>
      <c r="F13162" s="3">
        <f t="shared" ca="1" si="205"/>
        <v>12.594520547945205</v>
      </c>
      <c r="G13162" s="2">
        <v>60700</v>
      </c>
      <c r="H13162" s="2">
        <v>58413.48</v>
      </c>
    </row>
    <row r="13163" spans="1:8" hidden="1" x14ac:dyDescent="0.2">
      <c r="A13163" t="s">
        <v>14657</v>
      </c>
      <c r="B13163" t="s">
        <v>169</v>
      </c>
      <c r="C13163" t="s">
        <v>170</v>
      </c>
      <c r="D13163" t="s">
        <v>15204</v>
      </c>
      <c r="E13163" s="1" t="d">
        <v>2011-01-03</v>
      </c>
      <c r="F13163" s="3">
        <f t="shared" ca="1" si="205"/>
        <v>8.7534246575342465</v>
      </c>
      <c r="G13163" s="2">
        <v>10974</v>
      </c>
      <c r="H13163" s="2">
        <v>10495.78</v>
      </c>
    </row>
    <row r="13164" spans="1:8" hidden="1" x14ac:dyDescent="0.2">
      <c r="A13164" t="s">
        <v>14658</v>
      </c>
      <c r="B13164" t="s">
        <v>515</v>
      </c>
      <c r="C13164" t="s">
        <v>516</v>
      </c>
      <c r="D13164" t="s">
        <v>15192</v>
      </c>
      <c r="E13164" s="1" t="d">
        <v>2006-07-01</v>
      </c>
      <c r="F13164" s="3">
        <f t="shared" ca="1" si="205"/>
        <v>13.265753424657534</v>
      </c>
      <c r="G13164" s="2">
        <v>28313</v>
      </c>
      <c r="H13164" s="2">
        <v>29078.25</v>
      </c>
    </row>
    <row r="13165" spans="1:8" hidden="1" x14ac:dyDescent="0.2">
      <c r="A13165" t="s">
        <v>14658</v>
      </c>
      <c r="B13165" t="s">
        <v>872</v>
      </c>
      <c r="C13165" t="s">
        <v>2367</v>
      </c>
      <c r="D13165" t="s">
        <v>2368</v>
      </c>
      <c r="E13165" s="1" t="d">
        <v>2016-06-22</v>
      </c>
      <c r="F13165" s="3">
        <f t="shared" ca="1" si="205"/>
        <v>3.2821917808219179</v>
      </c>
      <c r="G13165" s="2">
        <v>32094</v>
      </c>
    </row>
    <row r="13166" spans="1:8" hidden="1" x14ac:dyDescent="0.2">
      <c r="A13166" t="s">
        <v>14659</v>
      </c>
      <c r="B13166" t="s">
        <v>193</v>
      </c>
      <c r="C13166" t="s">
        <v>366</v>
      </c>
      <c r="D13166" t="s">
        <v>15191</v>
      </c>
      <c r="E13166" s="1" t="d">
        <v>2017-06-19</v>
      </c>
      <c r="F13166" s="3">
        <f t="shared" ca="1" si="205"/>
        <v>2.2904109589041095</v>
      </c>
      <c r="G13166" s="2">
        <v>32227</v>
      </c>
      <c r="H13166" s="2">
        <v>28759.21</v>
      </c>
    </row>
    <row r="13167" spans="1:8" hidden="1" x14ac:dyDescent="0.2">
      <c r="A13167" t="s">
        <v>14660</v>
      </c>
      <c r="B13167" t="s">
        <v>1309</v>
      </c>
      <c r="C13167" t="s">
        <v>1993</v>
      </c>
      <c r="D13167" t="s">
        <v>15194</v>
      </c>
      <c r="E13167" s="1" t="d">
        <v>2017-05-22</v>
      </c>
      <c r="F13167" s="3">
        <f t="shared" ca="1" si="205"/>
        <v>2.3671232876712329</v>
      </c>
      <c r="G13167" s="2">
        <v>42131</v>
      </c>
      <c r="H13167" s="2">
        <v>42172.62</v>
      </c>
    </row>
    <row r="13168" spans="1:8" hidden="1" x14ac:dyDescent="0.2">
      <c r="A13168" t="s">
        <v>14661</v>
      </c>
      <c r="B13168" t="s">
        <v>23</v>
      </c>
      <c r="C13168" t="s">
        <v>24</v>
      </c>
      <c r="D13168" t="s">
        <v>15185</v>
      </c>
      <c r="E13168" s="1" t="d">
        <v>2018-03-22</v>
      </c>
      <c r="F13168" s="3">
        <f t="shared" ca="1" si="205"/>
        <v>1.5342465753424657</v>
      </c>
      <c r="G13168" s="2">
        <v>22880</v>
      </c>
      <c r="H13168" s="2">
        <v>2207.48</v>
      </c>
    </row>
    <row r="13169" spans="1:8" hidden="1" x14ac:dyDescent="0.2">
      <c r="A13169" t="s">
        <v>14662</v>
      </c>
      <c r="B13169" t="s">
        <v>385</v>
      </c>
      <c r="C13169" t="s">
        <v>233</v>
      </c>
      <c r="D13169" t="s">
        <v>15197</v>
      </c>
      <c r="E13169" s="1" t="d">
        <v>2017-12-04</v>
      </c>
      <c r="F13169" s="3">
        <f t="shared" ca="1" si="205"/>
        <v>1.8301369863013699</v>
      </c>
      <c r="G13169" s="2">
        <v>33132</v>
      </c>
      <c r="H13169" s="2">
        <v>22691.18</v>
      </c>
    </row>
    <row r="13170" spans="1:8" hidden="1" x14ac:dyDescent="0.2">
      <c r="A13170" t="s">
        <v>14663</v>
      </c>
      <c r="B13170" t="s">
        <v>7210</v>
      </c>
      <c r="C13170" t="s">
        <v>804</v>
      </c>
      <c r="D13170" t="s">
        <v>15194</v>
      </c>
      <c r="E13170" s="1" t="d">
        <v>2000-10-16</v>
      </c>
      <c r="F13170" s="3">
        <f t="shared" ca="1" si="205"/>
        <v>18.975342465753425</v>
      </c>
      <c r="G13170" s="2">
        <v>48045</v>
      </c>
      <c r="H13170" s="2">
        <v>62134.21</v>
      </c>
    </row>
    <row r="13171" spans="1:8" hidden="1" x14ac:dyDescent="0.2">
      <c r="A13171" t="s">
        <v>13214</v>
      </c>
      <c r="B13171" t="s">
        <v>288</v>
      </c>
      <c r="C13171" t="s">
        <v>2311</v>
      </c>
      <c r="D13171" t="s">
        <v>15187</v>
      </c>
      <c r="E13171" s="1" t="d">
        <v>2018-02-21</v>
      </c>
      <c r="F13171" s="3">
        <f t="shared" ca="1" si="205"/>
        <v>1.6136986301369862</v>
      </c>
      <c r="G13171" s="2">
        <v>81100</v>
      </c>
      <c r="H13171" s="2">
        <v>30638.44</v>
      </c>
    </row>
    <row r="13172" spans="1:8" hidden="1" x14ac:dyDescent="0.2">
      <c r="A13172" t="s">
        <v>14665</v>
      </c>
      <c r="B13172" t="s">
        <v>128</v>
      </c>
      <c r="C13172" t="s">
        <v>606</v>
      </c>
      <c r="D13172" t="s">
        <v>15192</v>
      </c>
      <c r="E13172" s="1" t="d">
        <v>1996-09-19</v>
      </c>
      <c r="F13172" s="3">
        <f t="shared" ca="1" si="205"/>
        <v>23.052054794520547</v>
      </c>
      <c r="G13172" s="2">
        <v>36723</v>
      </c>
      <c r="H13172" s="2">
        <v>37394.21</v>
      </c>
    </row>
    <row r="13173" spans="1:8" hidden="1" x14ac:dyDescent="0.2">
      <c r="A13173" t="s">
        <v>14666</v>
      </c>
      <c r="B13173" t="s">
        <v>1375</v>
      </c>
      <c r="C13173" t="s">
        <v>95</v>
      </c>
      <c r="D13173" t="s">
        <v>15189</v>
      </c>
      <c r="E13173" s="1" t="d">
        <v>2015-06-16</v>
      </c>
      <c r="F13173" s="3">
        <f t="shared" ca="1" si="205"/>
        <v>4.3013698630136989</v>
      </c>
      <c r="G13173" s="2">
        <v>32131</v>
      </c>
      <c r="H13173" s="2">
        <v>26096.49</v>
      </c>
    </row>
    <row r="13174" spans="1:8" hidden="1" x14ac:dyDescent="0.2">
      <c r="A13174" t="s">
        <v>14667</v>
      </c>
      <c r="B13174" t="s">
        <v>1229</v>
      </c>
      <c r="C13174" t="s">
        <v>148</v>
      </c>
      <c r="D13174" t="s">
        <v>15190</v>
      </c>
      <c r="E13174" s="1" t="d">
        <v>1994-08-29</v>
      </c>
      <c r="F13174" s="3">
        <f t="shared" ca="1" si="205"/>
        <v>25.112328767123287</v>
      </c>
      <c r="G13174" s="2">
        <v>51126</v>
      </c>
      <c r="H13174" s="2">
        <v>60447.69</v>
      </c>
    </row>
    <row r="13175" spans="1:8" x14ac:dyDescent="0.2">
      <c r="A13175" t="s">
        <v>10018</v>
      </c>
      <c r="B13175" t="s">
        <v>17</v>
      </c>
      <c r="C13175" t="s">
        <v>18</v>
      </c>
      <c r="D13175" t="s">
        <v>15184</v>
      </c>
      <c r="E13175" s="1" t="d">
        <v>2007-06-23</v>
      </c>
      <c r="F13175" s="3">
        <f t="shared" ca="1" si="205"/>
        <v>12.287671232876713</v>
      </c>
      <c r="G13175" s="2">
        <v>50440</v>
      </c>
      <c r="H13175" s="2">
        <v>16097.7</v>
      </c>
    </row>
    <row r="13176" spans="1:8" hidden="1" x14ac:dyDescent="0.2">
      <c r="A13176" t="s">
        <v>7811</v>
      </c>
      <c r="B13176" t="s">
        <v>29</v>
      </c>
      <c r="C13176" t="s">
        <v>237</v>
      </c>
      <c r="D13176" t="s">
        <v>15187</v>
      </c>
      <c r="E13176" s="1" t="d">
        <v>2016-05-28</v>
      </c>
      <c r="F13176" s="3">
        <f t="shared" ca="1" si="205"/>
        <v>3.3506849315068492</v>
      </c>
      <c r="G13176" s="2">
        <v>41083</v>
      </c>
      <c r="H13176" s="2">
        <v>28980.65</v>
      </c>
    </row>
    <row r="13177" spans="1:8" hidden="1" x14ac:dyDescent="0.2">
      <c r="A13177" t="s">
        <v>14670</v>
      </c>
      <c r="B13177" t="s">
        <v>235</v>
      </c>
      <c r="C13177" t="s">
        <v>500</v>
      </c>
      <c r="D13177" t="s">
        <v>15197</v>
      </c>
      <c r="E13177" s="1" t="d">
        <v>1990-01-08</v>
      </c>
      <c r="F13177" s="3">
        <f t="shared" ca="1" si="205"/>
        <v>29.753424657534246</v>
      </c>
      <c r="G13177" s="2">
        <v>57040</v>
      </c>
      <c r="H13177" s="2">
        <v>67046.89</v>
      </c>
    </row>
    <row r="13178" spans="1:8" hidden="1" x14ac:dyDescent="0.2">
      <c r="A13178" t="s">
        <v>14671</v>
      </c>
      <c r="B13178" t="s">
        <v>419</v>
      </c>
      <c r="C13178" t="s">
        <v>3365</v>
      </c>
      <c r="D13178" t="s">
        <v>15201</v>
      </c>
      <c r="E13178" s="1" t="d">
        <v>2005-12-15</v>
      </c>
      <c r="F13178" s="3">
        <f t="shared" ca="1" si="205"/>
        <v>13.808219178082192</v>
      </c>
      <c r="G13178" s="2">
        <v>44584</v>
      </c>
      <c r="H13178" s="2">
        <v>62672.959999999999</v>
      </c>
    </row>
    <row r="13179" spans="1:8" hidden="1" x14ac:dyDescent="0.2">
      <c r="A13179" t="s">
        <v>14672</v>
      </c>
      <c r="B13179" t="s">
        <v>23</v>
      </c>
      <c r="C13179" t="s">
        <v>1208</v>
      </c>
      <c r="D13179" t="s">
        <v>15189</v>
      </c>
      <c r="E13179" s="1" t="d">
        <v>2008-06-21</v>
      </c>
      <c r="F13179" s="3">
        <f t="shared" ca="1" si="205"/>
        <v>11.29041095890411</v>
      </c>
      <c r="G13179" s="2">
        <v>24960</v>
      </c>
      <c r="H13179">
        <v>468</v>
      </c>
    </row>
    <row r="13180" spans="1:8" hidden="1" x14ac:dyDescent="0.2">
      <c r="A13180" t="s">
        <v>14673</v>
      </c>
      <c r="B13180" t="s">
        <v>453</v>
      </c>
      <c r="C13180" t="s">
        <v>214</v>
      </c>
      <c r="D13180" t="s">
        <v>15190</v>
      </c>
      <c r="E13180" s="1" t="d">
        <v>2004-11-08</v>
      </c>
      <c r="F13180" s="3">
        <f t="shared" ca="1" si="205"/>
        <v>14.90958904109589</v>
      </c>
      <c r="G13180" s="2">
        <v>44381</v>
      </c>
      <c r="H13180" s="2">
        <v>54380.09</v>
      </c>
    </row>
    <row r="13181" spans="1:8" x14ac:dyDescent="0.2">
      <c r="A13181" t="s">
        <v>8555</v>
      </c>
      <c r="B13181" t="s">
        <v>17</v>
      </c>
      <c r="C13181" t="s">
        <v>18</v>
      </c>
      <c r="D13181" t="s">
        <v>15184</v>
      </c>
      <c r="E13181" s="1" t="d">
        <v>2018-03-26</v>
      </c>
      <c r="F13181" s="3">
        <f t="shared" ca="1" si="205"/>
        <v>1.5232876712328767</v>
      </c>
      <c r="G13181" s="2">
        <v>50440</v>
      </c>
      <c r="H13181" s="2">
        <v>15280.84</v>
      </c>
    </row>
    <row r="13182" spans="1:8" hidden="1" x14ac:dyDescent="0.2">
      <c r="A13182" t="s">
        <v>14675</v>
      </c>
      <c r="B13182" t="s">
        <v>536</v>
      </c>
      <c r="C13182" t="s">
        <v>239</v>
      </c>
      <c r="D13182" t="s">
        <v>15182</v>
      </c>
      <c r="E13182" s="1" t="d">
        <v>2003-06-23</v>
      </c>
      <c r="F13182" s="3">
        <f t="shared" ca="1" si="205"/>
        <v>16.290410958904111</v>
      </c>
      <c r="G13182" s="2">
        <v>44720</v>
      </c>
      <c r="H13182" s="2">
        <v>21059.98</v>
      </c>
    </row>
    <row r="13183" spans="1:8" hidden="1" x14ac:dyDescent="0.2">
      <c r="A13183" t="s">
        <v>14676</v>
      </c>
      <c r="B13183" t="s">
        <v>433</v>
      </c>
      <c r="C13183" t="s">
        <v>1010</v>
      </c>
      <c r="D13183" t="s">
        <v>15190</v>
      </c>
      <c r="E13183" s="1" t="d">
        <v>1999-09-07</v>
      </c>
      <c r="F13183" s="3">
        <f t="shared" ca="1" si="205"/>
        <v>20.084931506849315</v>
      </c>
      <c r="G13183" s="2">
        <v>45674</v>
      </c>
      <c r="H13183" s="2">
        <v>55568.04</v>
      </c>
    </row>
    <row r="13184" spans="1:8" hidden="1" x14ac:dyDescent="0.2">
      <c r="A13184" t="s">
        <v>14677</v>
      </c>
      <c r="B13184" t="s">
        <v>1561</v>
      </c>
      <c r="C13184" t="s">
        <v>1010</v>
      </c>
      <c r="D13184" t="s">
        <v>15190</v>
      </c>
      <c r="E13184" s="1" t="d">
        <v>1984-05-07</v>
      </c>
      <c r="F13184" s="3">
        <f t="shared" ca="1" si="205"/>
        <v>35.43013698630137</v>
      </c>
      <c r="G13184" s="2">
        <v>57743</v>
      </c>
      <c r="H13184" s="2">
        <v>62828.79</v>
      </c>
    </row>
    <row r="13185" spans="1:8" x14ac:dyDescent="0.2">
      <c r="A13185" t="s">
        <v>5779</v>
      </c>
      <c r="B13185" t="s">
        <v>17</v>
      </c>
      <c r="C13185" t="s">
        <v>18</v>
      </c>
      <c r="D13185" t="s">
        <v>15184</v>
      </c>
      <c r="E13185" s="1" t="d">
        <v>2018-03-26</v>
      </c>
      <c r="F13185" s="3">
        <f t="shared" ca="1" si="205"/>
        <v>1.5232876712328767</v>
      </c>
      <c r="G13185" s="2">
        <v>50440</v>
      </c>
      <c r="H13185" s="2">
        <v>15278.34</v>
      </c>
    </row>
    <row r="13186" spans="1:8" hidden="1" x14ac:dyDescent="0.2">
      <c r="A13186" t="s">
        <v>14679</v>
      </c>
      <c r="B13186" t="s">
        <v>7430</v>
      </c>
      <c r="C13186" t="s">
        <v>864</v>
      </c>
      <c r="D13186" t="s">
        <v>15197</v>
      </c>
      <c r="E13186" s="1" t="d">
        <v>2011-11-14</v>
      </c>
      <c r="F13186" s="3">
        <f t="shared" ca="1" si="205"/>
        <v>7.8904109589041092</v>
      </c>
      <c r="G13186" s="2">
        <v>38926</v>
      </c>
      <c r="H13186" s="2">
        <v>46684</v>
      </c>
    </row>
    <row r="13187" spans="1:8" hidden="1" x14ac:dyDescent="0.2">
      <c r="A13187" t="s">
        <v>14680</v>
      </c>
      <c r="B13187" t="s">
        <v>199</v>
      </c>
      <c r="C13187" t="s">
        <v>500</v>
      </c>
      <c r="D13187" t="s">
        <v>15197</v>
      </c>
      <c r="E13187" s="1" t="d">
        <v>1989-11-13</v>
      </c>
      <c r="F13187" s="3">
        <f t="shared" ref="F13187:F13250" ca="1" si="206">(TODAY()-E13187)/365</f>
        <v>29.906849315068492</v>
      </c>
      <c r="G13187" s="2">
        <v>70643</v>
      </c>
      <c r="H13187" s="2">
        <v>89216.72</v>
      </c>
    </row>
    <row r="13188" spans="1:8" hidden="1" x14ac:dyDescent="0.2">
      <c r="A13188" t="s">
        <v>14681</v>
      </c>
      <c r="B13188" t="s">
        <v>1522</v>
      </c>
      <c r="C13188" t="s">
        <v>1523</v>
      </c>
      <c r="D13188" t="s">
        <v>15212</v>
      </c>
      <c r="E13188" s="1" t="d">
        <v>2013-06-10</v>
      </c>
      <c r="F13188" s="3">
        <f t="shared" ca="1" si="206"/>
        <v>6.3178082191780822</v>
      </c>
      <c r="G13188" s="2">
        <v>32272</v>
      </c>
      <c r="H13188" s="2">
        <v>24640.21</v>
      </c>
    </row>
    <row r="13189" spans="1:8" hidden="1" x14ac:dyDescent="0.2">
      <c r="A13189" t="s">
        <v>14682</v>
      </c>
      <c r="B13189" t="s">
        <v>128</v>
      </c>
      <c r="C13189" t="s">
        <v>2238</v>
      </c>
      <c r="D13189" t="s">
        <v>15202</v>
      </c>
      <c r="E13189" s="1" t="d">
        <v>2007-07-08</v>
      </c>
      <c r="F13189" s="3">
        <f t="shared" ca="1" si="206"/>
        <v>12.246575342465754</v>
      </c>
      <c r="G13189" s="2">
        <v>33690</v>
      </c>
      <c r="H13189" s="2">
        <v>35695.629999999997</v>
      </c>
    </row>
    <row r="13190" spans="1:8" x14ac:dyDescent="0.2">
      <c r="A13190" t="s">
        <v>8336</v>
      </c>
      <c r="B13190" t="s">
        <v>254</v>
      </c>
      <c r="C13190" t="s">
        <v>18</v>
      </c>
      <c r="D13190" t="s">
        <v>15184</v>
      </c>
      <c r="E13190" s="1" t="d">
        <v>2018-01-16</v>
      </c>
      <c r="F13190" s="3">
        <f t="shared" ca="1" si="206"/>
        <v>1.7123287671232876</v>
      </c>
      <c r="G13190" s="2">
        <v>31388</v>
      </c>
      <c r="H13190" s="2">
        <v>14682.88</v>
      </c>
    </row>
    <row r="13191" spans="1:8" hidden="1" x14ac:dyDescent="0.2">
      <c r="A13191" t="s">
        <v>14684</v>
      </c>
      <c r="B13191" t="s">
        <v>1412</v>
      </c>
      <c r="C13191" t="s">
        <v>204</v>
      </c>
      <c r="D13191" t="s">
        <v>15196</v>
      </c>
      <c r="E13191" s="1" t="d">
        <v>2006-10-26</v>
      </c>
      <c r="F13191" s="3">
        <f t="shared" ca="1" si="206"/>
        <v>12.945205479452055</v>
      </c>
      <c r="G13191" s="2">
        <v>38669</v>
      </c>
      <c r="H13191" s="2">
        <v>77162.320000000007</v>
      </c>
    </row>
    <row r="13192" spans="1:8" hidden="1" x14ac:dyDescent="0.2">
      <c r="A13192" t="s">
        <v>14685</v>
      </c>
      <c r="B13192" t="s">
        <v>506</v>
      </c>
      <c r="C13192" t="s">
        <v>351</v>
      </c>
      <c r="D13192" t="s">
        <v>15190</v>
      </c>
      <c r="E13192" s="1" t="d">
        <v>2016-02-01</v>
      </c>
      <c r="F13192" s="3">
        <f t="shared" ca="1" si="206"/>
        <v>3.6712328767123288</v>
      </c>
      <c r="G13192" s="2">
        <v>29120</v>
      </c>
      <c r="H13192" s="2">
        <v>24380.68</v>
      </c>
    </row>
    <row r="13193" spans="1:8" hidden="1" x14ac:dyDescent="0.2">
      <c r="A13193" t="s">
        <v>14686</v>
      </c>
      <c r="B13193" t="s">
        <v>128</v>
      </c>
      <c r="C13193" t="s">
        <v>93</v>
      </c>
      <c r="D13193" t="s">
        <v>15198</v>
      </c>
      <c r="E13193" s="1" t="d">
        <v>2015-12-24</v>
      </c>
      <c r="F13193" s="3">
        <f t="shared" ca="1" si="206"/>
        <v>3.7780821917808218</v>
      </c>
      <c r="G13193" s="2">
        <v>30315</v>
      </c>
      <c r="H13193" s="2">
        <v>37459.1</v>
      </c>
    </row>
    <row r="13194" spans="1:8" hidden="1" x14ac:dyDescent="0.2">
      <c r="A13194" t="s">
        <v>14687</v>
      </c>
      <c r="B13194" t="s">
        <v>944</v>
      </c>
      <c r="C13194" t="s">
        <v>459</v>
      </c>
      <c r="D13194" t="s">
        <v>15215</v>
      </c>
      <c r="E13194" s="1" t="d">
        <v>2018-01-18</v>
      </c>
      <c r="F13194" s="3">
        <f t="shared" ca="1" si="206"/>
        <v>1.7068493150684931</v>
      </c>
      <c r="G13194" s="2">
        <v>22880</v>
      </c>
      <c r="H13194" s="2">
        <v>10098.9</v>
      </c>
    </row>
    <row r="13195" spans="1:8" x14ac:dyDescent="0.2">
      <c r="A13195" t="s">
        <v>8258</v>
      </c>
      <c r="B13195" t="s">
        <v>17</v>
      </c>
      <c r="C13195" t="s">
        <v>18</v>
      </c>
      <c r="D13195" t="s">
        <v>15184</v>
      </c>
      <c r="E13195" s="1" t="d">
        <v>2018-03-27</v>
      </c>
      <c r="F13195" s="3">
        <f t="shared" ca="1" si="206"/>
        <v>1.5205479452054795</v>
      </c>
      <c r="G13195" s="2">
        <v>50440</v>
      </c>
      <c r="H13195" s="2">
        <v>14416.59</v>
      </c>
    </row>
    <row r="13196" spans="1:8" hidden="1" x14ac:dyDescent="0.2">
      <c r="A13196" t="s">
        <v>14689</v>
      </c>
      <c r="B13196" t="s">
        <v>433</v>
      </c>
      <c r="C13196" t="s">
        <v>1010</v>
      </c>
      <c r="D13196" t="s">
        <v>15190</v>
      </c>
      <c r="E13196" s="1" t="d">
        <v>2006-06-05</v>
      </c>
      <c r="F13196" s="3">
        <f t="shared" ca="1" si="206"/>
        <v>13.336986301369864</v>
      </c>
      <c r="G13196" s="2">
        <v>44381</v>
      </c>
      <c r="H13196" s="2">
        <v>62660.49</v>
      </c>
    </row>
    <row r="13197" spans="1:8" hidden="1" x14ac:dyDescent="0.2">
      <c r="A13197" t="s">
        <v>14690</v>
      </c>
      <c r="B13197" t="s">
        <v>413</v>
      </c>
      <c r="C13197" t="s">
        <v>289</v>
      </c>
      <c r="D13197" t="s">
        <v>15197</v>
      </c>
      <c r="E13197" s="1" t="d">
        <v>2005-09-12</v>
      </c>
      <c r="F13197" s="3">
        <f t="shared" ca="1" si="206"/>
        <v>14.065753424657535</v>
      </c>
      <c r="G13197" s="2">
        <v>66402</v>
      </c>
      <c r="H13197" s="2">
        <v>65950.44</v>
      </c>
    </row>
    <row r="13198" spans="1:8" hidden="1" x14ac:dyDescent="0.2">
      <c r="A13198" t="s">
        <v>14691</v>
      </c>
      <c r="B13198" t="s">
        <v>3587</v>
      </c>
      <c r="C13198" t="s">
        <v>148</v>
      </c>
      <c r="D13198" t="s">
        <v>15190</v>
      </c>
      <c r="E13198" s="1" t="d">
        <v>2008-04-14</v>
      </c>
      <c r="F13198" s="3">
        <f t="shared" ca="1" si="206"/>
        <v>11.476712328767123</v>
      </c>
      <c r="G13198" s="2">
        <v>42181</v>
      </c>
      <c r="H13198" s="2">
        <v>46315.18</v>
      </c>
    </row>
    <row r="13199" spans="1:8" x14ac:dyDescent="0.2">
      <c r="A13199" t="s">
        <v>3986</v>
      </c>
      <c r="B13199" t="s">
        <v>17</v>
      </c>
      <c r="C13199" t="s">
        <v>18</v>
      </c>
      <c r="D13199" t="s">
        <v>15184</v>
      </c>
      <c r="E13199" s="1" t="d">
        <v>2018-04-02</v>
      </c>
      <c r="F13199" s="3">
        <f t="shared" ca="1" si="206"/>
        <v>1.5041095890410958</v>
      </c>
      <c r="G13199" s="2">
        <v>50440</v>
      </c>
      <c r="H13199" s="2">
        <v>14310.84</v>
      </c>
    </row>
    <row r="13200" spans="1:8" hidden="1" x14ac:dyDescent="0.2">
      <c r="A13200" t="s">
        <v>14693</v>
      </c>
      <c r="B13200" t="s">
        <v>1119</v>
      </c>
      <c r="C13200" t="s">
        <v>1881</v>
      </c>
      <c r="D13200" t="s">
        <v>15218</v>
      </c>
      <c r="E13200" s="1" t="d">
        <v>1999-08-21</v>
      </c>
      <c r="F13200" s="3">
        <f t="shared" ca="1" si="206"/>
        <v>20.13150684931507</v>
      </c>
      <c r="G13200" s="2">
        <v>53984</v>
      </c>
      <c r="H13200" s="2">
        <v>54941.71</v>
      </c>
    </row>
    <row r="13201" spans="1:8" hidden="1" x14ac:dyDescent="0.2">
      <c r="A13201" t="s">
        <v>14694</v>
      </c>
      <c r="B13201" t="s">
        <v>385</v>
      </c>
      <c r="C13201" t="s">
        <v>495</v>
      </c>
      <c r="D13201" t="s">
        <v>15197</v>
      </c>
      <c r="E13201" s="1" t="d">
        <v>2007-03-19</v>
      </c>
      <c r="F13201" s="3">
        <f t="shared" ca="1" si="206"/>
        <v>12.550684931506849</v>
      </c>
      <c r="G13201" s="2">
        <v>33727</v>
      </c>
      <c r="H13201" s="2">
        <v>45895.13</v>
      </c>
    </row>
    <row r="13202" spans="1:8" hidden="1" x14ac:dyDescent="0.2">
      <c r="A13202" t="s">
        <v>14695</v>
      </c>
      <c r="B13202" t="s">
        <v>2978</v>
      </c>
      <c r="C13202" t="s">
        <v>15</v>
      </c>
      <c r="D13202" t="s">
        <v>15183</v>
      </c>
      <c r="E13202" s="1" t="d">
        <v>2008-04-07</v>
      </c>
      <c r="F13202" s="3">
        <f t="shared" ca="1" si="206"/>
        <v>11.495890410958904</v>
      </c>
      <c r="G13202" s="2">
        <v>37741</v>
      </c>
      <c r="H13202" s="2">
        <v>1412.65</v>
      </c>
    </row>
    <row r="13203" spans="1:8" hidden="1" x14ac:dyDescent="0.2">
      <c r="A13203" t="s">
        <v>14695</v>
      </c>
      <c r="B13203" t="s">
        <v>74</v>
      </c>
      <c r="C13203" t="s">
        <v>2382</v>
      </c>
      <c r="D13203" t="s">
        <v>15190</v>
      </c>
      <c r="E13203" s="1" t="d">
        <v>2001-01-22</v>
      </c>
      <c r="F13203" s="3">
        <f t="shared" ca="1" si="206"/>
        <v>18.706849315068492</v>
      </c>
      <c r="G13203" s="2">
        <v>34247</v>
      </c>
      <c r="H13203" s="2">
        <v>36495.800000000003</v>
      </c>
    </row>
    <row r="13204" spans="1:8" hidden="1" x14ac:dyDescent="0.2">
      <c r="A13204" t="s">
        <v>14696</v>
      </c>
      <c r="B13204" t="s">
        <v>1412</v>
      </c>
      <c r="C13204" t="s">
        <v>204</v>
      </c>
      <c r="D13204" t="s">
        <v>15196</v>
      </c>
      <c r="E13204" s="1" t="d">
        <v>2006-11-09</v>
      </c>
      <c r="F13204" s="3">
        <f t="shared" ca="1" si="206"/>
        <v>12.906849315068493</v>
      </c>
      <c r="G13204" s="2">
        <v>38669</v>
      </c>
      <c r="H13204" s="2">
        <v>80421.86</v>
      </c>
    </row>
    <row r="13205" spans="1:8" hidden="1" x14ac:dyDescent="0.2">
      <c r="A13205" t="s">
        <v>11130</v>
      </c>
      <c r="B13205" t="s">
        <v>390</v>
      </c>
      <c r="C13205" t="s">
        <v>1243</v>
      </c>
      <c r="D13205" t="s">
        <v>15187</v>
      </c>
      <c r="E13205" s="1" t="d">
        <v>2015-09-23</v>
      </c>
      <c r="F13205" s="3">
        <f t="shared" ca="1" si="206"/>
        <v>4.0301369863013701</v>
      </c>
      <c r="G13205" s="2">
        <v>36988</v>
      </c>
      <c r="H13205" s="2">
        <v>27863.18</v>
      </c>
    </row>
    <row r="13206" spans="1:8" hidden="1" x14ac:dyDescent="0.2">
      <c r="A13206" t="s">
        <v>14698</v>
      </c>
      <c r="B13206" t="s">
        <v>23</v>
      </c>
      <c r="C13206" t="s">
        <v>72</v>
      </c>
      <c r="D13206" t="s">
        <v>15189</v>
      </c>
      <c r="E13206" s="1" t="d">
        <v>2007-06-23</v>
      </c>
      <c r="F13206" s="3">
        <f t="shared" ca="1" si="206"/>
        <v>12.287671232876713</v>
      </c>
      <c r="G13206" s="2">
        <v>35360</v>
      </c>
      <c r="H13206" s="2">
        <v>6845.22</v>
      </c>
    </row>
    <row r="13207" spans="1:8" hidden="1" x14ac:dyDescent="0.2">
      <c r="A13207" t="s">
        <v>14699</v>
      </c>
      <c r="B13207" t="s">
        <v>654</v>
      </c>
      <c r="C13207" t="s">
        <v>1835</v>
      </c>
      <c r="D13207" t="s">
        <v>15181</v>
      </c>
      <c r="E13207" s="1" t="d">
        <v>1989-12-04</v>
      </c>
      <c r="F13207" s="3">
        <f t="shared" ca="1" si="206"/>
        <v>29.849315068493151</v>
      </c>
      <c r="G13207" s="2">
        <v>80300</v>
      </c>
      <c r="H13207" s="2">
        <v>79729.100000000006</v>
      </c>
    </row>
    <row r="13208" spans="1:8" hidden="1" x14ac:dyDescent="0.2">
      <c r="A13208" t="s">
        <v>14700</v>
      </c>
      <c r="B13208" t="s">
        <v>169</v>
      </c>
      <c r="C13208" t="s">
        <v>170</v>
      </c>
      <c r="D13208" t="s">
        <v>15204</v>
      </c>
      <c r="E13208" s="1" t="d">
        <v>2004-11-18</v>
      </c>
      <c r="F13208" s="3">
        <f t="shared" ca="1" si="206"/>
        <v>14.882191780821918</v>
      </c>
      <c r="G13208" s="2">
        <v>11303</v>
      </c>
      <c r="H13208" s="2">
        <v>10953.1</v>
      </c>
    </row>
    <row r="13209" spans="1:8" hidden="1" x14ac:dyDescent="0.2">
      <c r="A13209" t="s">
        <v>14701</v>
      </c>
      <c r="B13209" t="s">
        <v>1522</v>
      </c>
      <c r="C13209" t="s">
        <v>2533</v>
      </c>
      <c r="D13209" t="s">
        <v>15212</v>
      </c>
      <c r="E13209" s="1" t="d">
        <v>2013-12-23</v>
      </c>
      <c r="F13209" s="3">
        <f t="shared" ca="1" si="206"/>
        <v>5.7808219178082192</v>
      </c>
      <c r="G13209" s="2">
        <v>32273</v>
      </c>
      <c r="H13209" s="2">
        <v>20677.63</v>
      </c>
    </row>
    <row r="13210" spans="1:8" x14ac:dyDescent="0.2">
      <c r="A13210" t="s">
        <v>10764</v>
      </c>
      <c r="B13210" t="s">
        <v>17</v>
      </c>
      <c r="C13210" t="s">
        <v>18</v>
      </c>
      <c r="D13210" t="s">
        <v>15184</v>
      </c>
      <c r="E13210" s="1" t="d">
        <v>2018-04-02</v>
      </c>
      <c r="F13210" s="3">
        <f t="shared" ca="1" si="206"/>
        <v>1.5041095890410958</v>
      </c>
      <c r="G13210" s="2">
        <v>50440</v>
      </c>
      <c r="H13210" s="2">
        <v>14310.84</v>
      </c>
    </row>
    <row r="13211" spans="1:8" x14ac:dyDescent="0.2">
      <c r="A13211" t="s">
        <v>11901</v>
      </c>
      <c r="B13211" t="s">
        <v>17</v>
      </c>
      <c r="C13211" t="s">
        <v>18</v>
      </c>
      <c r="D13211" t="s">
        <v>15184</v>
      </c>
      <c r="E13211" s="1" t="d">
        <v>2016-12-19</v>
      </c>
      <c r="F13211" s="3">
        <f t="shared" ca="1" si="206"/>
        <v>2.7890410958904108</v>
      </c>
      <c r="G13211" s="2">
        <v>50440</v>
      </c>
      <c r="H13211" s="2">
        <v>14187.21</v>
      </c>
    </row>
    <row r="13212" spans="1:8" hidden="1" x14ac:dyDescent="0.2">
      <c r="A13212" t="s">
        <v>14704</v>
      </c>
      <c r="B13212" t="s">
        <v>756</v>
      </c>
      <c r="C13212" t="s">
        <v>757</v>
      </c>
      <c r="D13212" t="s">
        <v>15221</v>
      </c>
      <c r="E13212" s="1" t="d">
        <v>2018-03-26</v>
      </c>
      <c r="F13212" s="3">
        <f t="shared" ca="1" si="206"/>
        <v>1.5232876712328767</v>
      </c>
      <c r="G13212" s="2">
        <v>71400</v>
      </c>
      <c r="H13212" s="2">
        <v>21692.27</v>
      </c>
    </row>
    <row r="13213" spans="1:8" hidden="1" x14ac:dyDescent="0.2">
      <c r="A13213" t="s">
        <v>14705</v>
      </c>
      <c r="B13213" t="s">
        <v>1522</v>
      </c>
      <c r="C13213" t="s">
        <v>2533</v>
      </c>
      <c r="D13213" t="s">
        <v>15212</v>
      </c>
      <c r="E13213" s="1" t="d">
        <v>2004-06-14</v>
      </c>
      <c r="F13213" s="3">
        <f t="shared" ca="1" si="206"/>
        <v>15.312328767123288</v>
      </c>
      <c r="G13213" s="2">
        <v>32273</v>
      </c>
      <c r="H13213" s="2">
        <v>34241.49</v>
      </c>
    </row>
    <row r="13214" spans="1:8" hidden="1" x14ac:dyDescent="0.2">
      <c r="A13214" t="s">
        <v>14705</v>
      </c>
      <c r="B13214" t="s">
        <v>150</v>
      </c>
      <c r="C13214" t="s">
        <v>326</v>
      </c>
      <c r="D13214" t="s">
        <v>15190</v>
      </c>
      <c r="E13214" s="1" t="d">
        <v>1985-11-18</v>
      </c>
      <c r="F13214" s="3">
        <f t="shared" ca="1" si="206"/>
        <v>33.895890410958906</v>
      </c>
      <c r="G13214" s="2">
        <v>66300</v>
      </c>
      <c r="H13214" s="2">
        <v>66719.19</v>
      </c>
    </row>
    <row r="13215" spans="1:8" hidden="1" x14ac:dyDescent="0.2">
      <c r="A13215" t="s">
        <v>14706</v>
      </c>
      <c r="B13215" t="s">
        <v>803</v>
      </c>
      <c r="C13215" t="s">
        <v>804</v>
      </c>
      <c r="D13215" t="s">
        <v>15194</v>
      </c>
      <c r="E13215" s="1" t="d">
        <v>2018-03-26</v>
      </c>
      <c r="F13215" s="3">
        <f t="shared" ca="1" si="206"/>
        <v>1.5232876712328767</v>
      </c>
      <c r="G13215" s="2">
        <v>36397</v>
      </c>
      <c r="H13215" s="2">
        <v>10723.98</v>
      </c>
    </row>
    <row r="13216" spans="1:8" hidden="1" x14ac:dyDescent="0.2">
      <c r="A13216" t="s">
        <v>14707</v>
      </c>
      <c r="B13216" t="s">
        <v>8</v>
      </c>
      <c r="C13216" t="s">
        <v>1623</v>
      </c>
      <c r="D13216" t="s">
        <v>15181</v>
      </c>
      <c r="E13216" s="1" t="d">
        <v>1976-07-26</v>
      </c>
      <c r="F13216" s="3">
        <f t="shared" ca="1" si="206"/>
        <v>43.216438356164382</v>
      </c>
      <c r="G13216" s="2">
        <v>60200</v>
      </c>
      <c r="H13216" s="2">
        <v>61009.89</v>
      </c>
    </row>
    <row r="13217" spans="1:8" hidden="1" x14ac:dyDescent="0.2">
      <c r="A13217" t="s">
        <v>14707</v>
      </c>
      <c r="B13217" t="s">
        <v>14708</v>
      </c>
      <c r="C13217" t="s">
        <v>5882</v>
      </c>
      <c r="D13217" t="s">
        <v>15222</v>
      </c>
      <c r="E13217" s="1" t="d">
        <v>1990-12-03</v>
      </c>
      <c r="F13217" s="3">
        <f t="shared" ca="1" si="206"/>
        <v>28.852054794520548</v>
      </c>
      <c r="G13217" s="2">
        <v>71000</v>
      </c>
      <c r="H13217" s="2">
        <v>71891.789999999994</v>
      </c>
    </row>
    <row r="13218" spans="1:8" hidden="1" x14ac:dyDescent="0.2">
      <c r="A13218" t="s">
        <v>14709</v>
      </c>
      <c r="B13218" t="s">
        <v>1375</v>
      </c>
      <c r="C13218" t="s">
        <v>1208</v>
      </c>
      <c r="D13218" t="s">
        <v>15189</v>
      </c>
      <c r="E13218" s="1" t="d">
        <v>2007-08-23</v>
      </c>
      <c r="F13218" s="3">
        <f t="shared" ca="1" si="206"/>
        <v>12.12054794520548</v>
      </c>
      <c r="G13218" s="2">
        <v>38637</v>
      </c>
      <c r="H13218" s="2">
        <v>30429.08</v>
      </c>
    </row>
    <row r="13219" spans="1:8" hidden="1" x14ac:dyDescent="0.2">
      <c r="A13219" t="s">
        <v>7818</v>
      </c>
      <c r="B13219" t="s">
        <v>1982</v>
      </c>
      <c r="C13219" t="s">
        <v>244</v>
      </c>
      <c r="D13219" t="s">
        <v>15212</v>
      </c>
      <c r="E13219" s="1" t="d">
        <v>2017-09-25</v>
      </c>
      <c r="F13219" s="3">
        <f t="shared" ca="1" si="206"/>
        <v>2.021917808219178</v>
      </c>
      <c r="G13219" s="2">
        <v>51708</v>
      </c>
      <c r="H13219" s="2">
        <v>27832.48</v>
      </c>
    </row>
    <row r="13220" spans="1:8" hidden="1" x14ac:dyDescent="0.2">
      <c r="A13220" t="s">
        <v>14711</v>
      </c>
      <c r="B13220" t="s">
        <v>2035</v>
      </c>
      <c r="C13220" t="s">
        <v>228</v>
      </c>
      <c r="D13220" t="s">
        <v>15192</v>
      </c>
      <c r="E13220" s="1" t="d">
        <v>2012-04-19</v>
      </c>
      <c r="F13220" s="3">
        <f t="shared" ca="1" si="206"/>
        <v>7.4602739726027396</v>
      </c>
      <c r="G13220" s="2">
        <v>70683</v>
      </c>
      <c r="H13220" s="2">
        <v>78486.789999999994</v>
      </c>
    </row>
    <row r="13221" spans="1:8" hidden="1" x14ac:dyDescent="0.2">
      <c r="A13221" t="s">
        <v>14712</v>
      </c>
      <c r="B13221" t="s">
        <v>2112</v>
      </c>
      <c r="C13221" t="s">
        <v>1449</v>
      </c>
      <c r="D13221" t="s">
        <v>15215</v>
      </c>
      <c r="E13221" s="1" t="d">
        <v>1989-09-21</v>
      </c>
      <c r="F13221" s="3">
        <f t="shared" ca="1" si="206"/>
        <v>30.052054794520547</v>
      </c>
      <c r="G13221" s="2">
        <v>39497</v>
      </c>
      <c r="H13221" s="2">
        <v>52286.35</v>
      </c>
    </row>
    <row r="13222" spans="1:8" x14ac:dyDescent="0.2">
      <c r="A13222" t="s">
        <v>4641</v>
      </c>
      <c r="B13222" t="s">
        <v>17</v>
      </c>
      <c r="C13222" t="s">
        <v>18</v>
      </c>
      <c r="D13222" t="s">
        <v>15184</v>
      </c>
      <c r="E13222" s="1" t="d">
        <v>2018-04-03</v>
      </c>
      <c r="F13222" s="3">
        <f t="shared" ca="1" si="206"/>
        <v>1.5013698630136987</v>
      </c>
      <c r="G13222" s="2">
        <v>50440</v>
      </c>
      <c r="H13222" s="2">
        <v>14114.2</v>
      </c>
    </row>
    <row r="13223" spans="1:8" hidden="1" x14ac:dyDescent="0.2">
      <c r="A13223" t="s">
        <v>14714</v>
      </c>
      <c r="B13223" t="s">
        <v>944</v>
      </c>
      <c r="C13223" t="s">
        <v>1026</v>
      </c>
      <c r="D13223" t="s">
        <v>15191</v>
      </c>
      <c r="E13223" s="1" t="d">
        <v>2017-09-25</v>
      </c>
      <c r="F13223" s="3">
        <f t="shared" ca="1" si="206"/>
        <v>2.021917808219178</v>
      </c>
      <c r="G13223" s="2">
        <v>29120</v>
      </c>
      <c r="H13223" s="2">
        <v>28071.26</v>
      </c>
    </row>
    <row r="13224" spans="1:8" hidden="1" x14ac:dyDescent="0.2">
      <c r="A13224" t="s">
        <v>9580</v>
      </c>
      <c r="B13224" t="s">
        <v>390</v>
      </c>
      <c r="C13224" t="s">
        <v>675</v>
      </c>
      <c r="D13224" t="s">
        <v>15187</v>
      </c>
      <c r="E13224" s="1" t="d">
        <v>2013-06-10</v>
      </c>
      <c r="F13224" s="3">
        <f t="shared" ca="1" si="206"/>
        <v>6.3178082191780822</v>
      </c>
      <c r="G13224" s="2">
        <v>33626</v>
      </c>
      <c r="H13224" s="2">
        <v>26597.01</v>
      </c>
    </row>
    <row r="13225" spans="1:8" hidden="1" x14ac:dyDescent="0.2">
      <c r="A13225" t="s">
        <v>7267</v>
      </c>
      <c r="B13225" t="s">
        <v>51</v>
      </c>
      <c r="C13225" t="s">
        <v>2311</v>
      </c>
      <c r="D13225" t="s">
        <v>15187</v>
      </c>
      <c r="E13225" s="1" t="d">
        <v>2017-06-19</v>
      </c>
      <c r="F13225" s="3">
        <f t="shared" ca="1" si="206"/>
        <v>2.2904109589041095</v>
      </c>
      <c r="G13225" s="2">
        <v>31488</v>
      </c>
      <c r="H13225" s="2">
        <v>25947.94</v>
      </c>
    </row>
    <row r="13226" spans="1:8" hidden="1" x14ac:dyDescent="0.2">
      <c r="A13226" t="s">
        <v>14717</v>
      </c>
      <c r="B13226" t="s">
        <v>2076</v>
      </c>
      <c r="C13226" t="s">
        <v>2713</v>
      </c>
      <c r="D13226" t="s">
        <v>15182</v>
      </c>
      <c r="E13226" s="1" t="d">
        <v>2017-02-21</v>
      </c>
      <c r="F13226" s="3">
        <f t="shared" ca="1" si="206"/>
        <v>2.6136986301369864</v>
      </c>
      <c r="G13226" s="2">
        <v>49884</v>
      </c>
      <c r="H13226" s="2">
        <v>49635.27</v>
      </c>
    </row>
    <row r="13227" spans="1:8" hidden="1" x14ac:dyDescent="0.2">
      <c r="A13227" t="s">
        <v>14718</v>
      </c>
      <c r="B13227" t="s">
        <v>1412</v>
      </c>
      <c r="C13227" t="s">
        <v>204</v>
      </c>
      <c r="D13227" t="s">
        <v>15196</v>
      </c>
      <c r="E13227" s="1" t="d">
        <v>2015-06-16</v>
      </c>
      <c r="F13227" s="3">
        <f t="shared" ca="1" si="206"/>
        <v>4.3013698630136989</v>
      </c>
      <c r="G13227" s="2">
        <v>37543</v>
      </c>
      <c r="H13227" s="2">
        <v>37670.11</v>
      </c>
    </row>
    <row r="13228" spans="1:8" hidden="1" x14ac:dyDescent="0.2">
      <c r="A13228" t="s">
        <v>14719</v>
      </c>
      <c r="B13228" t="s">
        <v>4479</v>
      </c>
      <c r="C13228" t="s">
        <v>2306</v>
      </c>
      <c r="D13228" t="s">
        <v>15222</v>
      </c>
      <c r="E13228" s="1" t="d">
        <v>1990-07-02</v>
      </c>
      <c r="F13228" s="3">
        <f t="shared" ca="1" si="206"/>
        <v>29.273972602739725</v>
      </c>
      <c r="G13228" s="2">
        <v>43540</v>
      </c>
      <c r="H13228" s="2">
        <v>47142.45</v>
      </c>
    </row>
    <row r="13229" spans="1:8" hidden="1" x14ac:dyDescent="0.2">
      <c r="A13229" t="s">
        <v>14720</v>
      </c>
      <c r="B13229" t="s">
        <v>74</v>
      </c>
      <c r="C13229" t="s">
        <v>1329</v>
      </c>
      <c r="D13229" t="s">
        <v>15190</v>
      </c>
      <c r="E13229" s="1" t="d">
        <v>2008-03-10</v>
      </c>
      <c r="F13229" s="3">
        <f t="shared" ca="1" si="206"/>
        <v>11.572602739726028</v>
      </c>
      <c r="G13229" s="2">
        <v>33270</v>
      </c>
      <c r="H13229" s="2">
        <v>45337.63</v>
      </c>
    </row>
    <row r="13230" spans="1:8" x14ac:dyDescent="0.2">
      <c r="A13230" t="s">
        <v>9126</v>
      </c>
      <c r="B13230" t="s">
        <v>17</v>
      </c>
      <c r="C13230" t="s">
        <v>18</v>
      </c>
      <c r="D13230" t="s">
        <v>15184</v>
      </c>
      <c r="E13230" s="1" t="d">
        <v>2018-04-03</v>
      </c>
      <c r="F13230" s="3">
        <f t="shared" ca="1" si="206"/>
        <v>1.5013698630136987</v>
      </c>
      <c r="G13230" s="2">
        <v>50440</v>
      </c>
      <c r="H13230" s="2">
        <v>14114.2</v>
      </c>
    </row>
    <row r="13231" spans="1:8" hidden="1" x14ac:dyDescent="0.2">
      <c r="A13231" t="s">
        <v>14722</v>
      </c>
      <c r="B13231" t="s">
        <v>74</v>
      </c>
      <c r="C13231" t="s">
        <v>454</v>
      </c>
      <c r="D13231" t="s">
        <v>15190</v>
      </c>
      <c r="E13231" s="1" t="d">
        <v>2015-11-23</v>
      </c>
      <c r="F13231" s="3">
        <f t="shared" ca="1" si="206"/>
        <v>3.8630136986301369</v>
      </c>
      <c r="G13231" s="2">
        <v>31256</v>
      </c>
      <c r="H13231" s="2">
        <v>50530.62</v>
      </c>
    </row>
    <row r="13232" spans="1:8" x14ac:dyDescent="0.2">
      <c r="A13232" t="s">
        <v>10192</v>
      </c>
      <c r="B13232" t="s">
        <v>2660</v>
      </c>
      <c r="C13232" t="s">
        <v>142</v>
      </c>
      <c r="D13232" t="s">
        <v>15184</v>
      </c>
      <c r="E13232" s="1" t="d">
        <v>2007-06-23</v>
      </c>
      <c r="F13232" s="3">
        <f t="shared" ca="1" si="206"/>
        <v>12.287671232876713</v>
      </c>
      <c r="G13232" s="2">
        <v>70400</v>
      </c>
      <c r="H13232" s="2">
        <v>13268.48</v>
      </c>
    </row>
    <row r="13233" spans="1:8" hidden="1" x14ac:dyDescent="0.2">
      <c r="A13233" t="s">
        <v>14724</v>
      </c>
      <c r="B13233" t="s">
        <v>515</v>
      </c>
      <c r="C13233" t="s">
        <v>1486</v>
      </c>
      <c r="D13233" t="s">
        <v>15192</v>
      </c>
      <c r="E13233" s="1" t="d">
        <v>2011-11-14</v>
      </c>
      <c r="F13233" s="3">
        <f t="shared" ca="1" si="206"/>
        <v>7.8904109589041092</v>
      </c>
      <c r="G13233" s="2">
        <v>28313</v>
      </c>
      <c r="H13233" s="2">
        <v>29138.9</v>
      </c>
    </row>
    <row r="13234" spans="1:8" hidden="1" x14ac:dyDescent="0.2">
      <c r="A13234" t="s">
        <v>14724</v>
      </c>
      <c r="B13234" t="s">
        <v>872</v>
      </c>
      <c r="C13234" t="s">
        <v>1842</v>
      </c>
      <c r="D13234" t="s">
        <v>1843</v>
      </c>
      <c r="E13234" s="1" t="d">
        <v>2014-06-19</v>
      </c>
      <c r="F13234" s="3">
        <f t="shared" ca="1" si="206"/>
        <v>5.2931506849315069</v>
      </c>
      <c r="G13234" s="2">
        <v>32094</v>
      </c>
    </row>
    <row r="13235" spans="1:8" hidden="1" x14ac:dyDescent="0.2">
      <c r="A13235" t="s">
        <v>14725</v>
      </c>
      <c r="B13235" t="s">
        <v>1600</v>
      </c>
      <c r="C13235" t="s">
        <v>39</v>
      </c>
      <c r="D13235" t="s">
        <v>15189</v>
      </c>
      <c r="E13235" s="1" t="d">
        <v>1983-06-22</v>
      </c>
      <c r="F13235" s="3">
        <f t="shared" ca="1" si="206"/>
        <v>36.30684931506849</v>
      </c>
      <c r="G13235" s="2">
        <v>30160</v>
      </c>
      <c r="H13235" s="2">
        <v>20020.88</v>
      </c>
    </row>
    <row r="13236" spans="1:8" hidden="1" x14ac:dyDescent="0.2">
      <c r="A13236" t="s">
        <v>14726</v>
      </c>
      <c r="B13236" t="s">
        <v>882</v>
      </c>
      <c r="C13236" t="s">
        <v>265</v>
      </c>
      <c r="D13236" t="s">
        <v>15190</v>
      </c>
      <c r="E13236" s="1" t="d">
        <v>2008-02-11</v>
      </c>
      <c r="F13236" s="3">
        <f t="shared" ca="1" si="206"/>
        <v>11.64931506849315</v>
      </c>
      <c r="G13236" s="2">
        <v>36357</v>
      </c>
      <c r="H13236" s="2">
        <v>38211.64</v>
      </c>
    </row>
    <row r="13237" spans="1:8" hidden="1" x14ac:dyDescent="0.2">
      <c r="A13237" t="s">
        <v>8687</v>
      </c>
      <c r="B13237" t="s">
        <v>645</v>
      </c>
      <c r="C13237" t="s">
        <v>853</v>
      </c>
      <c r="D13237" t="s">
        <v>15187</v>
      </c>
      <c r="E13237" s="1" t="d">
        <v>2017-07-12</v>
      </c>
      <c r="F13237" s="3">
        <f t="shared" ca="1" si="206"/>
        <v>2.2273972602739724</v>
      </c>
      <c r="G13237" s="2">
        <v>46813</v>
      </c>
      <c r="H13237" s="2">
        <v>24600.639999999999</v>
      </c>
    </row>
    <row r="13238" spans="1:8" hidden="1" x14ac:dyDescent="0.2">
      <c r="A13238" t="s">
        <v>14728</v>
      </c>
      <c r="B13238" t="s">
        <v>506</v>
      </c>
      <c r="C13238" t="s">
        <v>39</v>
      </c>
      <c r="D13238" t="s">
        <v>15189</v>
      </c>
      <c r="E13238" s="1" t="d">
        <v>2014-06-28</v>
      </c>
      <c r="F13238" s="3">
        <f t="shared" ca="1" si="206"/>
        <v>5.2684931506849315</v>
      </c>
      <c r="G13238" s="2">
        <v>21008</v>
      </c>
      <c r="H13238" s="2">
        <v>4310</v>
      </c>
    </row>
    <row r="13239" spans="1:8" hidden="1" x14ac:dyDescent="0.2">
      <c r="A13239" t="s">
        <v>14729</v>
      </c>
      <c r="B13239" t="s">
        <v>2986</v>
      </c>
      <c r="C13239" t="s">
        <v>388</v>
      </c>
      <c r="D13239" t="s">
        <v>15193</v>
      </c>
      <c r="E13239" s="1" t="d">
        <v>2014-03-27</v>
      </c>
      <c r="F13239" s="3">
        <f t="shared" ca="1" si="206"/>
        <v>5.5232876712328771</v>
      </c>
      <c r="G13239" s="2">
        <v>53134</v>
      </c>
      <c r="H13239" s="2">
        <v>50533.45</v>
      </c>
    </row>
    <row r="13240" spans="1:8" hidden="1" x14ac:dyDescent="0.2">
      <c r="A13240" t="s">
        <v>14730</v>
      </c>
      <c r="B13240" t="s">
        <v>74</v>
      </c>
      <c r="C13240" t="s">
        <v>1112</v>
      </c>
      <c r="D13240" t="s">
        <v>15190</v>
      </c>
      <c r="E13240" s="1" t="d">
        <v>2015-10-13</v>
      </c>
      <c r="F13240" s="3">
        <f t="shared" ca="1" si="206"/>
        <v>3.9753424657534246</v>
      </c>
      <c r="G13240" s="2">
        <v>31256</v>
      </c>
      <c r="H13240" s="2">
        <v>47564.58</v>
      </c>
    </row>
    <row r="13241" spans="1:8" hidden="1" x14ac:dyDescent="0.2">
      <c r="A13241" t="s">
        <v>14731</v>
      </c>
      <c r="B13241" t="s">
        <v>1119</v>
      </c>
      <c r="C13241" t="s">
        <v>864</v>
      </c>
      <c r="D13241" t="s">
        <v>15197</v>
      </c>
      <c r="E13241" s="1" t="d">
        <v>2015-04-27</v>
      </c>
      <c r="F13241" s="3">
        <f t="shared" ca="1" si="206"/>
        <v>4.4383561643835616</v>
      </c>
      <c r="G13241" s="2">
        <v>44061</v>
      </c>
      <c r="H13241" s="2">
        <v>42396.02</v>
      </c>
    </row>
    <row r="13242" spans="1:8" hidden="1" x14ac:dyDescent="0.2">
      <c r="A13242" t="s">
        <v>14732</v>
      </c>
      <c r="B13242" t="s">
        <v>2264</v>
      </c>
      <c r="C13242" t="s">
        <v>179</v>
      </c>
      <c r="D13242" t="s">
        <v>15192</v>
      </c>
      <c r="E13242" s="1" t="d">
        <v>2000-10-28</v>
      </c>
      <c r="F13242" s="3">
        <f t="shared" ca="1" si="206"/>
        <v>18.942465753424656</v>
      </c>
      <c r="G13242" s="2">
        <v>35712</v>
      </c>
      <c r="H13242" s="2">
        <v>36368.21</v>
      </c>
    </row>
    <row r="13243" spans="1:8" x14ac:dyDescent="0.2">
      <c r="A13243" t="s">
        <v>4170</v>
      </c>
      <c r="B13243" t="s">
        <v>17</v>
      </c>
      <c r="C13243" t="s">
        <v>18</v>
      </c>
      <c r="D13243" t="s">
        <v>15184</v>
      </c>
      <c r="E13243" s="1" t="d">
        <v>2018-04-10</v>
      </c>
      <c r="F13243" s="3">
        <f t="shared" ca="1" si="206"/>
        <v>1.4821917808219178</v>
      </c>
      <c r="G13243" s="2">
        <v>50440</v>
      </c>
      <c r="H13243" s="2">
        <v>13144.19</v>
      </c>
    </row>
    <row r="13244" spans="1:8" hidden="1" x14ac:dyDescent="0.2">
      <c r="A13244" t="s">
        <v>14734</v>
      </c>
      <c r="B13244" t="s">
        <v>604</v>
      </c>
      <c r="C13244" t="s">
        <v>129</v>
      </c>
      <c r="D13244" t="s">
        <v>15201</v>
      </c>
      <c r="E13244" s="1" t="d">
        <v>2006-08-28</v>
      </c>
      <c r="F13244" s="3">
        <f t="shared" ca="1" si="206"/>
        <v>13.106849315068493</v>
      </c>
      <c r="G13244" s="2">
        <v>34701</v>
      </c>
      <c r="H13244" s="2">
        <v>35485.18</v>
      </c>
    </row>
    <row r="13245" spans="1:8" hidden="1" x14ac:dyDescent="0.2">
      <c r="A13245" t="s">
        <v>4468</v>
      </c>
      <c r="B13245" t="s">
        <v>852</v>
      </c>
      <c r="C13245" t="s">
        <v>853</v>
      </c>
      <c r="D13245" t="s">
        <v>15187</v>
      </c>
      <c r="E13245" s="1" t="d">
        <v>2017-12-27</v>
      </c>
      <c r="F13245" s="3">
        <f t="shared" ca="1" si="206"/>
        <v>1.7671232876712328</v>
      </c>
      <c r="G13245" s="2">
        <v>38066</v>
      </c>
      <c r="H13245" s="2">
        <v>20449.580000000002</v>
      </c>
    </row>
    <row r="13246" spans="1:8" x14ac:dyDescent="0.2">
      <c r="A13246" t="s">
        <v>7697</v>
      </c>
      <c r="B13246" t="s">
        <v>17</v>
      </c>
      <c r="C13246" t="s">
        <v>18</v>
      </c>
      <c r="D13246" t="s">
        <v>15184</v>
      </c>
      <c r="E13246" s="1" t="d">
        <v>2018-04-10</v>
      </c>
      <c r="F13246" s="3">
        <f t="shared" ca="1" si="206"/>
        <v>1.4821917808219178</v>
      </c>
      <c r="G13246" s="2">
        <v>50440</v>
      </c>
      <c r="H13246" s="2">
        <v>13144.19</v>
      </c>
    </row>
    <row r="13247" spans="1:8" hidden="1" x14ac:dyDescent="0.2">
      <c r="A13247" t="s">
        <v>14737</v>
      </c>
      <c r="B13247" t="s">
        <v>23</v>
      </c>
      <c r="C13247" t="s">
        <v>1390</v>
      </c>
      <c r="D13247" t="s">
        <v>15189</v>
      </c>
      <c r="E13247" s="1" t="d">
        <v>2003-02-10</v>
      </c>
      <c r="F13247" s="3">
        <f t="shared" ca="1" si="206"/>
        <v>16.654794520547945</v>
      </c>
      <c r="G13247" s="2">
        <v>24960</v>
      </c>
      <c r="H13247" s="2">
        <v>20679</v>
      </c>
    </row>
    <row r="13248" spans="1:8" x14ac:dyDescent="0.2">
      <c r="A13248" t="s">
        <v>509</v>
      </c>
      <c r="B13248" t="s">
        <v>510</v>
      </c>
      <c r="C13248" t="s">
        <v>511</v>
      </c>
      <c r="D13248" t="s">
        <v>15184</v>
      </c>
      <c r="E13248" s="1" t="d">
        <v>2018-03-19</v>
      </c>
      <c r="F13248" s="3">
        <f t="shared" ca="1" si="206"/>
        <v>1.5424657534246575</v>
      </c>
      <c r="G13248" s="2">
        <v>40487</v>
      </c>
      <c r="H13248" s="2">
        <v>13125.46</v>
      </c>
    </row>
    <row r="13249" spans="1:8" hidden="1" x14ac:dyDescent="0.2">
      <c r="A13249" t="s">
        <v>851</v>
      </c>
      <c r="B13249" t="s">
        <v>852</v>
      </c>
      <c r="C13249" t="s">
        <v>853</v>
      </c>
      <c r="D13249" t="s">
        <v>15187</v>
      </c>
      <c r="F13249" s="3">
        <f t="shared" ca="1" si="206"/>
        <v>119.83835616438355</v>
      </c>
      <c r="G13249" s="2">
        <v>38066</v>
      </c>
      <c r="H13249" s="2">
        <v>20175.14</v>
      </c>
    </row>
    <row r="13250" spans="1:8" hidden="1" x14ac:dyDescent="0.2">
      <c r="A13250" t="s">
        <v>9718</v>
      </c>
      <c r="B13250" t="s">
        <v>852</v>
      </c>
      <c r="C13250" t="s">
        <v>853</v>
      </c>
      <c r="D13250" t="s">
        <v>15187</v>
      </c>
      <c r="E13250" s="1" t="d">
        <v>2017-12-27</v>
      </c>
      <c r="F13250" s="3">
        <f t="shared" ca="1" si="206"/>
        <v>1.7671232876712328</v>
      </c>
      <c r="G13250" s="2">
        <v>38066</v>
      </c>
      <c r="H13250" s="2">
        <v>20175.14</v>
      </c>
    </row>
    <row r="13251" spans="1:8" hidden="1" x14ac:dyDescent="0.2">
      <c r="A13251" t="s">
        <v>14741</v>
      </c>
      <c r="B13251" t="s">
        <v>506</v>
      </c>
      <c r="C13251" t="s">
        <v>39</v>
      </c>
      <c r="D13251" t="s">
        <v>15189</v>
      </c>
      <c r="E13251" s="1" t="d">
        <v>2017-05-27</v>
      </c>
      <c r="F13251" s="3">
        <f t="shared" ref="F13251:F13314" ca="1" si="207">(TODAY()-E13251)/365</f>
        <v>2.3534246575342466</v>
      </c>
      <c r="G13251" s="2">
        <v>21008</v>
      </c>
      <c r="H13251" s="2">
        <v>1922.5</v>
      </c>
    </row>
    <row r="13252" spans="1:8" hidden="1" x14ac:dyDescent="0.2">
      <c r="A13252" t="s">
        <v>14742</v>
      </c>
      <c r="B13252" t="s">
        <v>506</v>
      </c>
      <c r="C13252" t="s">
        <v>151</v>
      </c>
      <c r="D13252" t="s">
        <v>15202</v>
      </c>
      <c r="E13252" s="1" t="d">
        <v>2018-04-23</v>
      </c>
      <c r="F13252" s="3">
        <f t="shared" ca="1" si="207"/>
        <v>1.4465753424657535</v>
      </c>
      <c r="G13252" s="2">
        <v>29120</v>
      </c>
      <c r="H13252" s="2">
        <v>5865.93</v>
      </c>
    </row>
    <row r="13253" spans="1:8" hidden="1" x14ac:dyDescent="0.2">
      <c r="A13253" t="s">
        <v>14743</v>
      </c>
      <c r="B13253" t="s">
        <v>11279</v>
      </c>
      <c r="C13253" t="s">
        <v>1540</v>
      </c>
      <c r="D13253" t="s">
        <v>15211</v>
      </c>
      <c r="E13253" s="1" t="d">
        <v>2016-10-05</v>
      </c>
      <c r="F13253" s="3">
        <f t="shared" ca="1" si="207"/>
        <v>2.9945205479452053</v>
      </c>
      <c r="G13253" s="2">
        <v>42328</v>
      </c>
      <c r="H13253" s="2">
        <v>41570.870000000003</v>
      </c>
    </row>
    <row r="13254" spans="1:8" hidden="1" x14ac:dyDescent="0.2">
      <c r="A13254" t="s">
        <v>14744</v>
      </c>
      <c r="B13254" t="s">
        <v>442</v>
      </c>
      <c r="C13254" t="s">
        <v>443</v>
      </c>
      <c r="D13254" t="s">
        <v>15194</v>
      </c>
      <c r="E13254" s="1" t="d">
        <v>1987-07-27</v>
      </c>
      <c r="F13254" s="3">
        <f t="shared" ca="1" si="207"/>
        <v>32.208219178082189</v>
      </c>
      <c r="G13254" s="2">
        <v>53185</v>
      </c>
      <c r="H13254" s="2">
        <v>62165.73</v>
      </c>
    </row>
    <row r="13255" spans="1:8" hidden="1" x14ac:dyDescent="0.2">
      <c r="A13255" t="s">
        <v>14745</v>
      </c>
      <c r="B13255" t="s">
        <v>13618</v>
      </c>
      <c r="C13255" t="s">
        <v>78</v>
      </c>
      <c r="D13255" t="s">
        <v>15190</v>
      </c>
      <c r="E13255" s="1" t="d">
        <v>2018-04-11</v>
      </c>
      <c r="F13255" s="3">
        <f t="shared" ca="1" si="207"/>
        <v>1.4794520547945205</v>
      </c>
      <c r="G13255" s="2">
        <v>73440</v>
      </c>
      <c r="H13255" s="2">
        <v>19438.46</v>
      </c>
    </row>
    <row r="13256" spans="1:8" hidden="1" x14ac:dyDescent="0.2">
      <c r="A13256" t="s">
        <v>14746</v>
      </c>
      <c r="B13256" t="s">
        <v>128</v>
      </c>
      <c r="C13256" t="s">
        <v>67</v>
      </c>
      <c r="D13256" t="s">
        <v>15196</v>
      </c>
      <c r="E13256" s="1" t="d">
        <v>2018-03-01</v>
      </c>
      <c r="F13256" s="3">
        <f t="shared" ca="1" si="207"/>
        <v>1.5917808219178082</v>
      </c>
      <c r="G13256" s="2">
        <v>29638</v>
      </c>
      <c r="H13256" s="2">
        <v>10488.98</v>
      </c>
    </row>
    <row r="13257" spans="1:8" hidden="1" x14ac:dyDescent="0.2">
      <c r="A13257" t="s">
        <v>14747</v>
      </c>
      <c r="B13257" t="s">
        <v>746</v>
      </c>
      <c r="C13257" t="s">
        <v>747</v>
      </c>
      <c r="D13257" t="s">
        <v>15192</v>
      </c>
      <c r="E13257" s="1" t="d">
        <v>2008-08-19</v>
      </c>
      <c r="F13257" s="3">
        <f t="shared" ca="1" si="207"/>
        <v>11.128767123287671</v>
      </c>
      <c r="G13257" s="2">
        <v>75766</v>
      </c>
      <c r="H13257" s="2">
        <v>69131.91</v>
      </c>
    </row>
    <row r="13258" spans="1:8" hidden="1" x14ac:dyDescent="0.2">
      <c r="A13258" t="s">
        <v>4565</v>
      </c>
      <c r="B13258" t="s">
        <v>852</v>
      </c>
      <c r="C13258" t="s">
        <v>853</v>
      </c>
      <c r="D13258" t="s">
        <v>15187</v>
      </c>
      <c r="E13258" s="1" t="d">
        <v>2017-12-27</v>
      </c>
      <c r="F13258" s="3">
        <f t="shared" ca="1" si="207"/>
        <v>1.7671232876712328</v>
      </c>
      <c r="G13258" s="2">
        <v>38066</v>
      </c>
      <c r="H13258" s="2">
        <v>20149.580000000002</v>
      </c>
    </row>
    <row r="13259" spans="1:8" x14ac:dyDescent="0.2">
      <c r="A13259" t="s">
        <v>7416</v>
      </c>
      <c r="B13259" t="s">
        <v>510</v>
      </c>
      <c r="C13259" t="s">
        <v>511</v>
      </c>
      <c r="D13259" t="s">
        <v>15184</v>
      </c>
      <c r="E13259" s="1" t="d">
        <v>2018-03-19</v>
      </c>
      <c r="F13259" s="3">
        <f t="shared" ca="1" si="207"/>
        <v>1.5424657534246575</v>
      </c>
      <c r="G13259" s="2">
        <v>40487</v>
      </c>
      <c r="H13259" s="2">
        <v>13110</v>
      </c>
    </row>
    <row r="13260" spans="1:8" hidden="1" x14ac:dyDescent="0.2">
      <c r="A13260" t="s">
        <v>14750</v>
      </c>
      <c r="B13260" t="s">
        <v>169</v>
      </c>
      <c r="C13260" t="s">
        <v>170</v>
      </c>
      <c r="D13260" t="s">
        <v>15204</v>
      </c>
      <c r="E13260" s="1" t="d">
        <v>2011-09-01</v>
      </c>
      <c r="F13260" s="3">
        <f t="shared" ca="1" si="207"/>
        <v>8.0931506849315067</v>
      </c>
      <c r="G13260" s="2">
        <v>10974</v>
      </c>
      <c r="H13260" s="2">
        <v>10809.04</v>
      </c>
    </row>
    <row r="13261" spans="1:8" hidden="1" x14ac:dyDescent="0.2">
      <c r="A13261" t="s">
        <v>14751</v>
      </c>
      <c r="B13261" t="s">
        <v>2590</v>
      </c>
      <c r="C13261" t="s">
        <v>929</v>
      </c>
      <c r="D13261" t="s">
        <v>15196</v>
      </c>
      <c r="E13261" s="1" t="d">
        <v>2006-07-20</v>
      </c>
      <c r="F13261" s="3">
        <f t="shared" ca="1" si="207"/>
        <v>13.213698630136987</v>
      </c>
      <c r="G13261" s="2">
        <v>53862</v>
      </c>
      <c r="H13261" s="2">
        <v>58324.4</v>
      </c>
    </row>
    <row r="13262" spans="1:8" hidden="1" x14ac:dyDescent="0.2">
      <c r="A13262" t="s">
        <v>8021</v>
      </c>
      <c r="B13262" t="s">
        <v>852</v>
      </c>
      <c r="C13262" t="s">
        <v>853</v>
      </c>
      <c r="D13262" t="s">
        <v>15187</v>
      </c>
      <c r="E13262" s="1" t="d">
        <v>2008-06-21</v>
      </c>
      <c r="F13262" s="3">
        <f t="shared" ca="1" si="207"/>
        <v>11.29041095890411</v>
      </c>
      <c r="G13262" s="2">
        <v>38066</v>
      </c>
      <c r="H13262" s="2">
        <v>20124.03</v>
      </c>
    </row>
    <row r="13263" spans="1:8" hidden="1" x14ac:dyDescent="0.2">
      <c r="A13263" t="s">
        <v>14753</v>
      </c>
      <c r="B13263" t="s">
        <v>400</v>
      </c>
      <c r="C13263" t="s">
        <v>401</v>
      </c>
      <c r="D13263" t="s">
        <v>15190</v>
      </c>
      <c r="E13263" s="1" t="d">
        <v>1999-08-23</v>
      </c>
      <c r="F13263" s="3">
        <f t="shared" ca="1" si="207"/>
        <v>20.126027397260273</v>
      </c>
      <c r="G13263" s="2">
        <v>51253</v>
      </c>
      <c r="H13263" s="2">
        <v>66704.06</v>
      </c>
    </row>
    <row r="13264" spans="1:8" hidden="1" x14ac:dyDescent="0.2">
      <c r="A13264" t="s">
        <v>14754</v>
      </c>
      <c r="B13264" t="s">
        <v>45</v>
      </c>
      <c r="C13264" t="s">
        <v>46</v>
      </c>
      <c r="D13264" t="s">
        <v>15191</v>
      </c>
      <c r="E13264" s="1" t="d">
        <v>2008-01-14</v>
      </c>
      <c r="F13264" s="3">
        <f t="shared" ca="1" si="207"/>
        <v>11.726027397260275</v>
      </c>
      <c r="G13264" s="2">
        <v>35383</v>
      </c>
      <c r="H13264" s="2">
        <v>25265.78</v>
      </c>
    </row>
    <row r="13265" spans="1:8" hidden="1" x14ac:dyDescent="0.2">
      <c r="A13265" t="s">
        <v>14755</v>
      </c>
      <c r="B13265" t="s">
        <v>513</v>
      </c>
      <c r="C13265" t="s">
        <v>366</v>
      </c>
      <c r="D13265" t="s">
        <v>15191</v>
      </c>
      <c r="E13265" s="1" t="d">
        <v>2016-08-29</v>
      </c>
      <c r="F13265" s="3">
        <f t="shared" ca="1" si="207"/>
        <v>3.095890410958904</v>
      </c>
      <c r="G13265" s="2">
        <v>35383</v>
      </c>
      <c r="H13265" s="2">
        <v>47420.88</v>
      </c>
    </row>
    <row r="13266" spans="1:8" x14ac:dyDescent="0.2">
      <c r="A13266" t="s">
        <v>14398</v>
      </c>
      <c r="B13266" t="s">
        <v>166</v>
      </c>
      <c r="C13266" t="s">
        <v>167</v>
      </c>
      <c r="D13266" t="s">
        <v>15184</v>
      </c>
      <c r="E13266" s="1" t="d">
        <v>2016-10-19</v>
      </c>
      <c r="F13266" s="3">
        <f t="shared" ca="1" si="207"/>
        <v>2.956164383561644</v>
      </c>
      <c r="G13266" s="2">
        <v>42131</v>
      </c>
      <c r="H13266" s="2">
        <v>13018.88</v>
      </c>
    </row>
    <row r="13267" spans="1:8" hidden="1" x14ac:dyDescent="0.2">
      <c r="A13267" t="s">
        <v>14757</v>
      </c>
      <c r="B13267" t="s">
        <v>2457</v>
      </c>
      <c r="C13267" t="s">
        <v>2614</v>
      </c>
      <c r="D13267" t="s">
        <v>15220</v>
      </c>
      <c r="E13267" s="1" t="d">
        <v>2005-11-21</v>
      </c>
      <c r="F13267" s="3">
        <f t="shared" ca="1" si="207"/>
        <v>13.873972602739727</v>
      </c>
      <c r="G13267" s="2">
        <v>74200</v>
      </c>
      <c r="H13267" s="2">
        <v>68880.3</v>
      </c>
    </row>
    <row r="13268" spans="1:8" hidden="1" x14ac:dyDescent="0.2">
      <c r="A13268" t="s">
        <v>14758</v>
      </c>
      <c r="B13268" t="s">
        <v>731</v>
      </c>
      <c r="C13268" t="s">
        <v>9</v>
      </c>
      <c r="D13268" t="s">
        <v>15181</v>
      </c>
      <c r="E13268" s="1" t="d">
        <v>2007-08-27</v>
      </c>
      <c r="F13268" s="3">
        <f t="shared" ca="1" si="207"/>
        <v>12.109589041095891</v>
      </c>
      <c r="G13268" s="2">
        <v>35700</v>
      </c>
      <c r="H13268" s="2">
        <v>21713.55</v>
      </c>
    </row>
    <row r="13269" spans="1:8" hidden="1" x14ac:dyDescent="0.2">
      <c r="A13269" t="s">
        <v>14759</v>
      </c>
      <c r="B13269" t="s">
        <v>97</v>
      </c>
      <c r="C13269" t="s">
        <v>98</v>
      </c>
      <c r="D13269" t="s">
        <v>15199</v>
      </c>
      <c r="E13269" s="1" t="d">
        <v>2018-04-09</v>
      </c>
      <c r="F13269" s="3">
        <f t="shared" ca="1" si="207"/>
        <v>1.484931506849315</v>
      </c>
      <c r="G13269" s="2">
        <v>20800</v>
      </c>
      <c r="H13269">
        <v>145</v>
      </c>
    </row>
    <row r="13270" spans="1:8" hidden="1" x14ac:dyDescent="0.2">
      <c r="A13270" t="s">
        <v>14760</v>
      </c>
      <c r="B13270" t="s">
        <v>1522</v>
      </c>
      <c r="C13270" t="s">
        <v>3273</v>
      </c>
      <c r="D13270" t="s">
        <v>15212</v>
      </c>
      <c r="E13270" s="1" t="d">
        <v>2018-07-16</v>
      </c>
      <c r="F13270" s="3">
        <f t="shared" ca="1" si="207"/>
        <v>1.2164383561643837</v>
      </c>
      <c r="G13270" s="2">
        <v>32272</v>
      </c>
    </row>
    <row r="13271" spans="1:8" hidden="1" x14ac:dyDescent="0.2">
      <c r="A13271" t="s">
        <v>14761</v>
      </c>
      <c r="B13271" t="s">
        <v>74</v>
      </c>
      <c r="C13271" t="s">
        <v>670</v>
      </c>
      <c r="D13271" t="s">
        <v>15191</v>
      </c>
      <c r="E13271" s="1" t="d">
        <v>2011-11-08</v>
      </c>
      <c r="F13271" s="3">
        <f t="shared" ca="1" si="207"/>
        <v>7.9068493150684933</v>
      </c>
      <c r="G13271" s="2">
        <v>32292</v>
      </c>
      <c r="H13271" s="2">
        <v>36100.89</v>
      </c>
    </row>
    <row r="13272" spans="1:8" hidden="1" x14ac:dyDescent="0.2">
      <c r="A13272" t="s">
        <v>14762</v>
      </c>
      <c r="B13272" t="s">
        <v>1226</v>
      </c>
      <c r="C13272" t="s">
        <v>1227</v>
      </c>
      <c r="D13272" t="s">
        <v>15194</v>
      </c>
      <c r="E13272" s="1" t="d">
        <v>2014-05-26</v>
      </c>
      <c r="F13272" s="3">
        <f t="shared" ca="1" si="207"/>
        <v>5.3589041095890408</v>
      </c>
      <c r="G13272" s="2">
        <v>31794</v>
      </c>
      <c r="H13272" s="2">
        <v>39096.79</v>
      </c>
    </row>
    <row r="13273" spans="1:8" hidden="1" x14ac:dyDescent="0.2">
      <c r="A13273" t="s">
        <v>14763</v>
      </c>
      <c r="B13273" t="s">
        <v>3448</v>
      </c>
      <c r="C13273" t="s">
        <v>531</v>
      </c>
      <c r="D13273" t="s">
        <v>15192</v>
      </c>
      <c r="E13273" s="1" t="d">
        <v>1976-04-03</v>
      </c>
      <c r="F13273" s="3">
        <f t="shared" ca="1" si="207"/>
        <v>43.528767123287672</v>
      </c>
      <c r="G13273" s="2">
        <v>48651</v>
      </c>
      <c r="H13273" s="2">
        <v>49536.01</v>
      </c>
    </row>
    <row r="13274" spans="1:8" hidden="1" x14ac:dyDescent="0.2">
      <c r="A13274" t="s">
        <v>14764</v>
      </c>
      <c r="B13274" t="s">
        <v>169</v>
      </c>
      <c r="C13274" t="s">
        <v>170</v>
      </c>
      <c r="D13274" t="s">
        <v>15204</v>
      </c>
      <c r="E13274" s="1" t="d">
        <v>2006-09-07</v>
      </c>
      <c r="F13274" s="3">
        <f t="shared" ca="1" si="207"/>
        <v>13.079452054794521</v>
      </c>
      <c r="G13274" s="2">
        <v>11303</v>
      </c>
      <c r="H13274" s="2">
        <v>10979.56</v>
      </c>
    </row>
    <row r="13275" spans="1:8" hidden="1" x14ac:dyDescent="0.2">
      <c r="A13275" t="s">
        <v>14765</v>
      </c>
      <c r="B13275" t="s">
        <v>14766</v>
      </c>
      <c r="C13275" t="s">
        <v>2250</v>
      </c>
      <c r="D13275" t="s">
        <v>15193</v>
      </c>
      <c r="E13275" s="1" t="d">
        <v>1980-05-01</v>
      </c>
      <c r="F13275" s="3">
        <f t="shared" ca="1" si="207"/>
        <v>39.449315068493149</v>
      </c>
      <c r="G13275" s="2">
        <v>74200</v>
      </c>
      <c r="H13275" s="2">
        <v>72775.86</v>
      </c>
    </row>
    <row r="13276" spans="1:8" hidden="1" x14ac:dyDescent="0.2">
      <c r="A13276" t="s">
        <v>14767</v>
      </c>
      <c r="B13276" t="s">
        <v>453</v>
      </c>
      <c r="C13276" t="s">
        <v>634</v>
      </c>
      <c r="D13276" t="s">
        <v>15218</v>
      </c>
      <c r="E13276" s="1" t="d">
        <v>2004-12-06</v>
      </c>
      <c r="F13276" s="3">
        <f t="shared" ca="1" si="207"/>
        <v>14.832876712328767</v>
      </c>
      <c r="G13276" s="2">
        <v>44381</v>
      </c>
      <c r="H13276" s="2">
        <v>75307.33</v>
      </c>
    </row>
    <row r="13277" spans="1:8" hidden="1" x14ac:dyDescent="0.2">
      <c r="A13277" t="s">
        <v>14768</v>
      </c>
      <c r="B13277" t="s">
        <v>193</v>
      </c>
      <c r="C13277" t="s">
        <v>1871</v>
      </c>
      <c r="D13277" t="s">
        <v>15191</v>
      </c>
      <c r="E13277" s="1" t="d">
        <v>2011-08-16</v>
      </c>
      <c r="F13277" s="3">
        <f t="shared" ca="1" si="207"/>
        <v>8.1369863013698627</v>
      </c>
      <c r="G13277" s="2">
        <v>33441</v>
      </c>
      <c r="H13277" s="2">
        <v>36584.910000000003</v>
      </c>
    </row>
    <row r="13278" spans="1:8" hidden="1" x14ac:dyDescent="0.2">
      <c r="A13278" t="s">
        <v>14769</v>
      </c>
      <c r="B13278" t="s">
        <v>2114</v>
      </c>
      <c r="C13278" t="s">
        <v>945</v>
      </c>
      <c r="D13278" t="s">
        <v>15197</v>
      </c>
      <c r="E13278" s="1" t="d">
        <v>1992-01-20</v>
      </c>
      <c r="F13278" s="3">
        <f t="shared" ca="1" si="207"/>
        <v>27.720547945205478</v>
      </c>
      <c r="G13278" s="2">
        <v>38004</v>
      </c>
      <c r="H13278" s="2">
        <v>38437.31</v>
      </c>
    </row>
    <row r="13279" spans="1:8" hidden="1" x14ac:dyDescent="0.2">
      <c r="A13279" t="s">
        <v>14770</v>
      </c>
      <c r="B13279" t="s">
        <v>506</v>
      </c>
      <c r="C13279" t="s">
        <v>507</v>
      </c>
      <c r="D13279" t="s">
        <v>15218</v>
      </c>
      <c r="E13279" s="1" t="d">
        <v>2018-04-13</v>
      </c>
      <c r="F13279" s="3">
        <f t="shared" ca="1" si="207"/>
        <v>1.473972602739726</v>
      </c>
      <c r="G13279" s="2">
        <v>24960</v>
      </c>
      <c r="H13279" s="2">
        <v>5633.1</v>
      </c>
    </row>
    <row r="13280" spans="1:8" x14ac:dyDescent="0.2">
      <c r="A13280" t="s">
        <v>716</v>
      </c>
      <c r="B13280" t="s">
        <v>510</v>
      </c>
      <c r="C13280" t="s">
        <v>511</v>
      </c>
      <c r="D13280" t="s">
        <v>15184</v>
      </c>
      <c r="E13280" s="1" t="d">
        <v>2018-03-19</v>
      </c>
      <c r="F13280" s="3">
        <f t="shared" ca="1" si="207"/>
        <v>1.5424657534246575</v>
      </c>
      <c r="G13280" s="2">
        <v>40487</v>
      </c>
      <c r="H13280" s="2">
        <v>13001.49</v>
      </c>
    </row>
    <row r="13281" spans="1:8" hidden="1" x14ac:dyDescent="0.2">
      <c r="A13281" t="s">
        <v>1024</v>
      </c>
      <c r="B13281" t="s">
        <v>852</v>
      </c>
      <c r="C13281" t="s">
        <v>853</v>
      </c>
      <c r="D13281" t="s">
        <v>15187</v>
      </c>
      <c r="E13281" s="1" t="d">
        <v>2017-12-27</v>
      </c>
      <c r="F13281" s="3">
        <f t="shared" ca="1" si="207"/>
        <v>1.7671232876712328</v>
      </c>
      <c r="G13281" s="2">
        <v>38066</v>
      </c>
      <c r="H13281" s="2">
        <v>20124.02</v>
      </c>
    </row>
    <row r="13282" spans="1:8" hidden="1" x14ac:dyDescent="0.2">
      <c r="A13282" t="s">
        <v>14773</v>
      </c>
      <c r="B13282" t="s">
        <v>213</v>
      </c>
      <c r="C13282" t="s">
        <v>454</v>
      </c>
      <c r="D13282" t="s">
        <v>15190</v>
      </c>
      <c r="E13282" s="1" t="d">
        <v>2004-02-17</v>
      </c>
      <c r="F13282" s="3">
        <f t="shared" ca="1" si="207"/>
        <v>15.635616438356164</v>
      </c>
      <c r="G13282" s="2">
        <v>37426</v>
      </c>
      <c r="H13282" s="2">
        <v>64442.93</v>
      </c>
    </row>
    <row r="13283" spans="1:8" hidden="1" x14ac:dyDescent="0.2">
      <c r="A13283" t="s">
        <v>14774</v>
      </c>
      <c r="B13283" t="s">
        <v>74</v>
      </c>
      <c r="C13283" t="s">
        <v>8698</v>
      </c>
      <c r="D13283" t="s">
        <v>15191</v>
      </c>
      <c r="E13283" s="1" t="d">
        <v>2004-01-26</v>
      </c>
      <c r="F13283" s="3">
        <f t="shared" ca="1" si="207"/>
        <v>15.695890410958905</v>
      </c>
      <c r="G13283" s="2">
        <v>33270</v>
      </c>
      <c r="H13283" s="2">
        <v>35634.94</v>
      </c>
    </row>
    <row r="13284" spans="1:8" hidden="1" x14ac:dyDescent="0.2">
      <c r="A13284" t="s">
        <v>14775</v>
      </c>
      <c r="B13284" t="s">
        <v>45</v>
      </c>
      <c r="C13284" t="s">
        <v>883</v>
      </c>
      <c r="D13284" t="s">
        <v>15190</v>
      </c>
      <c r="E13284" s="1" t="d">
        <v>1987-12-14</v>
      </c>
      <c r="F13284" s="3">
        <f t="shared" ca="1" si="207"/>
        <v>31.824657534246576</v>
      </c>
      <c r="G13284" s="2">
        <v>43339</v>
      </c>
      <c r="H13284" s="2">
        <v>50093.47</v>
      </c>
    </row>
    <row r="13285" spans="1:8" hidden="1" x14ac:dyDescent="0.2">
      <c r="A13285" t="s">
        <v>14776</v>
      </c>
      <c r="B13285" t="s">
        <v>193</v>
      </c>
      <c r="C13285" t="s">
        <v>1404</v>
      </c>
      <c r="D13285" t="s">
        <v>15191</v>
      </c>
      <c r="E13285" s="1" t="d">
        <v>2005-08-29</v>
      </c>
      <c r="F13285" s="3">
        <f t="shared" ca="1" si="207"/>
        <v>14.104109589041096</v>
      </c>
      <c r="G13285" s="2">
        <v>34439</v>
      </c>
      <c r="H13285" s="2">
        <v>38797.06</v>
      </c>
    </row>
    <row r="13286" spans="1:8" hidden="1" x14ac:dyDescent="0.2">
      <c r="A13286" t="s">
        <v>1058</v>
      </c>
      <c r="B13286" t="s">
        <v>852</v>
      </c>
      <c r="C13286" t="s">
        <v>853</v>
      </c>
      <c r="D13286" t="s">
        <v>15187</v>
      </c>
      <c r="E13286" s="1" t="d">
        <v>2017-12-27</v>
      </c>
      <c r="F13286" s="3">
        <f t="shared" ca="1" si="207"/>
        <v>1.7671232876712328</v>
      </c>
      <c r="G13286" s="2">
        <v>38066</v>
      </c>
      <c r="H13286" s="2">
        <v>20124.02</v>
      </c>
    </row>
    <row r="13287" spans="1:8" x14ac:dyDescent="0.2">
      <c r="A13287" t="s">
        <v>4102</v>
      </c>
      <c r="B13287" t="s">
        <v>510</v>
      </c>
      <c r="C13287" t="s">
        <v>511</v>
      </c>
      <c r="D13287" t="s">
        <v>15184</v>
      </c>
      <c r="E13287" s="1" t="d">
        <v>2018-03-19</v>
      </c>
      <c r="F13287" s="3">
        <f t="shared" ca="1" si="207"/>
        <v>1.5424657534246575</v>
      </c>
      <c r="G13287" s="2">
        <v>40487</v>
      </c>
      <c r="H13287" s="2">
        <v>12966.41</v>
      </c>
    </row>
    <row r="13288" spans="1:8" x14ac:dyDescent="0.2">
      <c r="A13288" t="s">
        <v>3149</v>
      </c>
      <c r="B13288" t="s">
        <v>166</v>
      </c>
      <c r="C13288" t="s">
        <v>167</v>
      </c>
      <c r="D13288" t="s">
        <v>15184</v>
      </c>
      <c r="E13288" s="1" t="d">
        <v>1987-10-26</v>
      </c>
      <c r="F13288" s="3">
        <f t="shared" ca="1" si="207"/>
        <v>31.958904109589042</v>
      </c>
      <c r="G13288" s="2">
        <v>42131</v>
      </c>
      <c r="H13288" s="2">
        <v>12711.2</v>
      </c>
    </row>
    <row r="13289" spans="1:8" hidden="1" x14ac:dyDescent="0.2">
      <c r="A13289" t="s">
        <v>3163</v>
      </c>
      <c r="B13289" t="s">
        <v>852</v>
      </c>
      <c r="C13289" t="s">
        <v>853</v>
      </c>
      <c r="D13289" t="s">
        <v>15187</v>
      </c>
      <c r="E13289" s="1" t="d">
        <v>2017-12-27</v>
      </c>
      <c r="F13289" s="3">
        <f t="shared" ca="1" si="207"/>
        <v>1.7671232876712328</v>
      </c>
      <c r="G13289" s="2">
        <v>38066</v>
      </c>
      <c r="H13289" s="2">
        <v>20124.02</v>
      </c>
    </row>
    <row r="13290" spans="1:8" hidden="1" x14ac:dyDescent="0.2">
      <c r="A13290" t="s">
        <v>14781</v>
      </c>
      <c r="B13290" t="s">
        <v>2590</v>
      </c>
      <c r="C13290" t="s">
        <v>151</v>
      </c>
      <c r="D13290" t="s">
        <v>15202</v>
      </c>
      <c r="E13290" s="1" t="d">
        <v>1988-09-19</v>
      </c>
      <c r="F13290" s="3">
        <f t="shared" ca="1" si="207"/>
        <v>31.057534246575344</v>
      </c>
      <c r="G13290" s="2">
        <v>59510</v>
      </c>
      <c r="H13290" s="2">
        <v>66008.17</v>
      </c>
    </row>
    <row r="13291" spans="1:8" hidden="1" x14ac:dyDescent="0.2">
      <c r="A13291" t="s">
        <v>14782</v>
      </c>
      <c r="B13291" t="s">
        <v>169</v>
      </c>
      <c r="C13291" t="s">
        <v>170</v>
      </c>
      <c r="D13291" t="s">
        <v>15204</v>
      </c>
      <c r="E13291" s="1" t="d">
        <v>1997-04-26</v>
      </c>
      <c r="F13291" s="3">
        <f t="shared" ca="1" si="207"/>
        <v>22.452054794520549</v>
      </c>
      <c r="G13291" s="2">
        <v>11961</v>
      </c>
      <c r="H13291" s="2">
        <v>11821.84</v>
      </c>
    </row>
    <row r="13292" spans="1:8" hidden="1" x14ac:dyDescent="0.2">
      <c r="A13292" t="s">
        <v>3404</v>
      </c>
      <c r="B13292" t="s">
        <v>852</v>
      </c>
      <c r="C13292" t="s">
        <v>853</v>
      </c>
      <c r="D13292" t="s">
        <v>15187</v>
      </c>
      <c r="E13292" s="1" t="d">
        <v>2017-12-27</v>
      </c>
      <c r="F13292" s="3">
        <f t="shared" ca="1" si="207"/>
        <v>1.7671232876712328</v>
      </c>
      <c r="G13292" s="2">
        <v>38066</v>
      </c>
      <c r="H13292" s="2">
        <v>20124.02</v>
      </c>
    </row>
    <row r="13293" spans="1:8" x14ac:dyDescent="0.2">
      <c r="A13293" t="s">
        <v>8847</v>
      </c>
      <c r="B13293" t="s">
        <v>301</v>
      </c>
      <c r="C13293" t="s">
        <v>565</v>
      </c>
      <c r="D13293" t="s">
        <v>15184</v>
      </c>
      <c r="E13293" s="1" t="d">
        <v>2018-05-14</v>
      </c>
      <c r="F13293" s="3">
        <f t="shared" ca="1" si="207"/>
        <v>1.3890410958904109</v>
      </c>
      <c r="G13293" s="2">
        <v>86700</v>
      </c>
      <c r="H13293" s="2">
        <v>12423</v>
      </c>
    </row>
    <row r="13294" spans="1:8" hidden="1" x14ac:dyDescent="0.2">
      <c r="A13294" t="s">
        <v>14785</v>
      </c>
      <c r="B13294" t="s">
        <v>69</v>
      </c>
      <c r="C13294" t="s">
        <v>1715</v>
      </c>
      <c r="D13294" t="s">
        <v>15197</v>
      </c>
      <c r="E13294" s="1" t="d">
        <v>2012-04-09</v>
      </c>
      <c r="F13294" s="3">
        <f t="shared" ca="1" si="207"/>
        <v>7.4876712328767123</v>
      </c>
      <c r="G13294" s="2">
        <v>88128</v>
      </c>
      <c r="H13294" s="2">
        <v>88778.6</v>
      </c>
    </row>
    <row r="13295" spans="1:8" x14ac:dyDescent="0.2">
      <c r="A13295" t="s">
        <v>13624</v>
      </c>
      <c r="B13295" t="s">
        <v>17</v>
      </c>
      <c r="C13295" t="s">
        <v>18</v>
      </c>
      <c r="D13295" t="s">
        <v>15184</v>
      </c>
      <c r="E13295" s="1" t="d">
        <v>2018-04-17</v>
      </c>
      <c r="F13295" s="3">
        <f t="shared" ca="1" si="207"/>
        <v>1.463013698630137</v>
      </c>
      <c r="G13295" s="2">
        <v>50440</v>
      </c>
      <c r="H13295" s="2">
        <v>12174.19</v>
      </c>
    </row>
    <row r="13296" spans="1:8" hidden="1" x14ac:dyDescent="0.2">
      <c r="A13296" t="s">
        <v>5299</v>
      </c>
      <c r="B13296" t="s">
        <v>852</v>
      </c>
      <c r="C13296" t="s">
        <v>853</v>
      </c>
      <c r="D13296" t="s">
        <v>15187</v>
      </c>
      <c r="E13296" s="1" t="d">
        <v>2017-12-27</v>
      </c>
      <c r="F13296" s="3">
        <f t="shared" ca="1" si="207"/>
        <v>1.7671232876712328</v>
      </c>
      <c r="G13296" s="2">
        <v>38066</v>
      </c>
      <c r="H13296" s="2">
        <v>20124.02</v>
      </c>
    </row>
    <row r="13297" spans="1:8" hidden="1" x14ac:dyDescent="0.2">
      <c r="A13297" t="s">
        <v>14788</v>
      </c>
      <c r="B13297" t="s">
        <v>74</v>
      </c>
      <c r="C13297" t="s">
        <v>417</v>
      </c>
      <c r="D13297" t="s">
        <v>15190</v>
      </c>
      <c r="E13297" s="1" t="d">
        <v>2006-06-24</v>
      </c>
      <c r="F13297" s="3">
        <f t="shared" ca="1" si="207"/>
        <v>13.284931506849315</v>
      </c>
      <c r="G13297" s="2">
        <v>31256</v>
      </c>
      <c r="H13297" s="2">
        <v>46994.17</v>
      </c>
    </row>
    <row r="13298" spans="1:8" hidden="1" x14ac:dyDescent="0.2">
      <c r="A13298" t="s">
        <v>14789</v>
      </c>
      <c r="B13298" t="s">
        <v>479</v>
      </c>
      <c r="C13298" t="s">
        <v>480</v>
      </c>
      <c r="D13298" t="s">
        <v>15188</v>
      </c>
      <c r="E13298" s="1" t="d">
        <v>2012-04-12</v>
      </c>
      <c r="F13298" s="3">
        <f t="shared" ca="1" si="207"/>
        <v>7.4794520547945202</v>
      </c>
      <c r="G13298" s="2">
        <v>55056</v>
      </c>
      <c r="H13298" s="2">
        <v>62379.14</v>
      </c>
    </row>
    <row r="13299" spans="1:8" hidden="1" x14ac:dyDescent="0.2">
      <c r="A13299" t="s">
        <v>14790</v>
      </c>
      <c r="B13299" t="s">
        <v>14791</v>
      </c>
      <c r="C13299" t="s">
        <v>531</v>
      </c>
      <c r="D13299" t="s">
        <v>15192</v>
      </c>
      <c r="E13299" s="1" t="d">
        <v>1988-08-01</v>
      </c>
      <c r="F13299" s="3">
        <f t="shared" ca="1" si="207"/>
        <v>31.19178082191781</v>
      </c>
      <c r="G13299" s="2">
        <v>59510</v>
      </c>
      <c r="H13299" s="2">
        <v>77497.8</v>
      </c>
    </row>
    <row r="13300" spans="1:8" hidden="1" x14ac:dyDescent="0.2">
      <c r="A13300" t="s">
        <v>14792</v>
      </c>
      <c r="B13300" t="s">
        <v>74</v>
      </c>
      <c r="C13300" t="s">
        <v>495</v>
      </c>
      <c r="D13300" t="s">
        <v>15197</v>
      </c>
      <c r="E13300" s="1" t="d">
        <v>2003-11-24</v>
      </c>
      <c r="F13300" s="3">
        <f t="shared" ca="1" si="207"/>
        <v>15.868493150684932</v>
      </c>
      <c r="G13300" s="2">
        <v>33270</v>
      </c>
      <c r="H13300" s="2">
        <v>33481.230000000003</v>
      </c>
    </row>
    <row r="13301" spans="1:8" hidden="1" x14ac:dyDescent="0.2">
      <c r="A13301" t="s">
        <v>14793</v>
      </c>
      <c r="B13301" t="s">
        <v>14794</v>
      </c>
      <c r="C13301" t="s">
        <v>27</v>
      </c>
      <c r="D13301" t="s">
        <v>15201</v>
      </c>
      <c r="E13301" s="1" t="d">
        <v>1969-03-03</v>
      </c>
      <c r="F13301" s="3">
        <f t="shared" ca="1" si="207"/>
        <v>50.61917808219178</v>
      </c>
      <c r="G13301" s="2">
        <v>43887</v>
      </c>
      <c r="H13301" s="2">
        <v>44581.47</v>
      </c>
    </row>
    <row r="13302" spans="1:8" hidden="1" x14ac:dyDescent="0.2">
      <c r="A13302" t="s">
        <v>5913</v>
      </c>
      <c r="B13302" t="s">
        <v>852</v>
      </c>
      <c r="C13302" t="s">
        <v>853</v>
      </c>
      <c r="D13302" t="s">
        <v>15187</v>
      </c>
      <c r="E13302" s="1" t="d">
        <v>2017-12-27</v>
      </c>
      <c r="F13302" s="3">
        <f t="shared" ca="1" si="207"/>
        <v>1.7671232876712328</v>
      </c>
      <c r="G13302" s="2">
        <v>38066</v>
      </c>
      <c r="H13302" s="2">
        <v>20124.02</v>
      </c>
    </row>
    <row r="13303" spans="1:8" hidden="1" x14ac:dyDescent="0.2">
      <c r="A13303" t="s">
        <v>14796</v>
      </c>
      <c r="B13303" t="s">
        <v>1809</v>
      </c>
      <c r="C13303" t="s">
        <v>6700</v>
      </c>
      <c r="D13303" t="s">
        <v>15189</v>
      </c>
      <c r="E13303" s="1" t="d">
        <v>2007-09-20</v>
      </c>
      <c r="F13303" s="3">
        <f t="shared" ca="1" si="207"/>
        <v>12.043835616438356</v>
      </c>
      <c r="G13303" s="2">
        <v>36323</v>
      </c>
      <c r="H13303" s="2">
        <v>38035.589999999997</v>
      </c>
    </row>
    <row r="13304" spans="1:8" hidden="1" x14ac:dyDescent="0.2">
      <c r="A13304" t="s">
        <v>14797</v>
      </c>
      <c r="B13304" t="s">
        <v>51</v>
      </c>
      <c r="C13304" t="s">
        <v>27</v>
      </c>
      <c r="D13304" t="s">
        <v>15201</v>
      </c>
      <c r="E13304" s="1" t="d">
        <v>2003-09-08</v>
      </c>
      <c r="F13304" s="3">
        <f t="shared" ca="1" si="207"/>
        <v>16.079452054794519</v>
      </c>
      <c r="G13304" s="2">
        <v>31488</v>
      </c>
      <c r="H13304" s="2">
        <v>22956.31</v>
      </c>
    </row>
    <row r="13305" spans="1:8" hidden="1" x14ac:dyDescent="0.2">
      <c r="A13305" t="s">
        <v>14798</v>
      </c>
      <c r="B13305" t="s">
        <v>806</v>
      </c>
      <c r="C13305" t="s">
        <v>1267</v>
      </c>
      <c r="D13305" t="s">
        <v>15198</v>
      </c>
      <c r="E13305" s="1" t="d">
        <v>2017-01-19</v>
      </c>
      <c r="F13305" s="3">
        <f t="shared" ca="1" si="207"/>
        <v>2.7041095890410958</v>
      </c>
      <c r="G13305" s="2">
        <v>32270</v>
      </c>
      <c r="H13305" s="2">
        <v>31847.48</v>
      </c>
    </row>
    <row r="13306" spans="1:8" hidden="1" x14ac:dyDescent="0.2">
      <c r="A13306" t="s">
        <v>14799</v>
      </c>
      <c r="B13306" t="s">
        <v>1226</v>
      </c>
      <c r="C13306" t="s">
        <v>1227</v>
      </c>
      <c r="D13306" t="s">
        <v>15194</v>
      </c>
      <c r="E13306" s="1" t="d">
        <v>2006-07-31</v>
      </c>
      <c r="F13306" s="3">
        <f t="shared" ca="1" si="207"/>
        <v>13.183561643835617</v>
      </c>
      <c r="G13306" s="2">
        <v>33256</v>
      </c>
      <c r="H13306" s="2">
        <v>50970.75</v>
      </c>
    </row>
    <row r="13307" spans="1:8" hidden="1" x14ac:dyDescent="0.2">
      <c r="A13307" t="s">
        <v>14800</v>
      </c>
      <c r="B13307" t="s">
        <v>275</v>
      </c>
      <c r="C13307" t="s">
        <v>276</v>
      </c>
      <c r="D13307" t="s">
        <v>15196</v>
      </c>
      <c r="E13307" s="1" t="d">
        <v>2004-10-28</v>
      </c>
      <c r="F13307" s="3">
        <f t="shared" ca="1" si="207"/>
        <v>14.93972602739726</v>
      </c>
      <c r="G13307" s="2">
        <v>59593</v>
      </c>
      <c r="H13307" s="2">
        <v>88292.19</v>
      </c>
    </row>
    <row r="13308" spans="1:8" hidden="1" x14ac:dyDescent="0.2">
      <c r="A13308" t="s">
        <v>14801</v>
      </c>
      <c r="B13308" t="s">
        <v>350</v>
      </c>
      <c r="C13308" t="s">
        <v>351</v>
      </c>
      <c r="D13308" t="s">
        <v>15190</v>
      </c>
      <c r="E13308" s="1" t="d">
        <v>2009-04-30</v>
      </c>
      <c r="F13308" s="3">
        <f t="shared" ca="1" si="207"/>
        <v>10.432876712328767</v>
      </c>
      <c r="G13308" s="2">
        <v>40933</v>
      </c>
      <c r="H13308" s="2">
        <v>41854.06</v>
      </c>
    </row>
    <row r="13309" spans="1:8" hidden="1" x14ac:dyDescent="0.2">
      <c r="A13309" t="s">
        <v>14802</v>
      </c>
      <c r="B13309" t="s">
        <v>328</v>
      </c>
      <c r="C13309" t="s">
        <v>880</v>
      </c>
      <c r="D13309" t="s">
        <v>15191</v>
      </c>
      <c r="E13309" s="1" t="d">
        <v>2016-08-29</v>
      </c>
      <c r="F13309" s="3">
        <f t="shared" ca="1" si="207"/>
        <v>3.095890410958904</v>
      </c>
      <c r="G13309" s="2">
        <v>47828</v>
      </c>
      <c r="H13309" s="2">
        <v>48126.77</v>
      </c>
    </row>
    <row r="13310" spans="1:8" hidden="1" x14ac:dyDescent="0.2">
      <c r="A13310" t="s">
        <v>14803</v>
      </c>
      <c r="B13310" t="s">
        <v>14804</v>
      </c>
      <c r="C13310" t="s">
        <v>961</v>
      </c>
      <c r="D13310" t="s">
        <v>15198</v>
      </c>
      <c r="E13310" s="1" t="d">
        <v>1987-03-03</v>
      </c>
      <c r="F13310" s="3">
        <f t="shared" ca="1" si="207"/>
        <v>32.608219178082194</v>
      </c>
      <c r="G13310" s="2">
        <v>53940</v>
      </c>
      <c r="H13310" s="2">
        <v>63944.22</v>
      </c>
    </row>
    <row r="13311" spans="1:8" hidden="1" x14ac:dyDescent="0.2">
      <c r="A13311" t="s">
        <v>14805</v>
      </c>
      <c r="B13311" t="s">
        <v>8</v>
      </c>
      <c r="C13311" t="s">
        <v>4471</v>
      </c>
      <c r="D13311" t="s">
        <v>15181</v>
      </c>
      <c r="E13311" s="1" t="d">
        <v>2003-07-08</v>
      </c>
      <c r="F13311" s="3">
        <f t="shared" ca="1" si="207"/>
        <v>16.24931506849315</v>
      </c>
      <c r="G13311" s="2">
        <v>50206</v>
      </c>
      <c r="H13311" s="2">
        <v>50558.33</v>
      </c>
    </row>
    <row r="13312" spans="1:8" hidden="1" x14ac:dyDescent="0.2">
      <c r="A13312" t="s">
        <v>14806</v>
      </c>
      <c r="B13312" t="s">
        <v>169</v>
      </c>
      <c r="C13312" t="s">
        <v>170</v>
      </c>
      <c r="D13312" t="s">
        <v>15204</v>
      </c>
      <c r="E13312" s="1" t="d">
        <v>2008-03-13</v>
      </c>
      <c r="F13312" s="3">
        <f t="shared" ca="1" si="207"/>
        <v>11.564383561643835</v>
      </c>
      <c r="G13312" s="2">
        <v>11303</v>
      </c>
      <c r="H13312" s="2">
        <v>6427.5</v>
      </c>
    </row>
    <row r="13313" spans="1:8" hidden="1" x14ac:dyDescent="0.2">
      <c r="A13313" t="s">
        <v>14807</v>
      </c>
      <c r="B13313" t="s">
        <v>51</v>
      </c>
      <c r="C13313" t="s">
        <v>916</v>
      </c>
      <c r="D13313" t="s">
        <v>15191</v>
      </c>
      <c r="E13313" s="1" t="d">
        <v>2000-11-20</v>
      </c>
      <c r="F13313" s="3">
        <f t="shared" ca="1" si="207"/>
        <v>18.87945205479452</v>
      </c>
      <c r="G13313" s="2">
        <v>38490</v>
      </c>
      <c r="H13313" s="2">
        <v>40461.910000000003</v>
      </c>
    </row>
    <row r="13314" spans="1:8" hidden="1" x14ac:dyDescent="0.2">
      <c r="A13314" t="s">
        <v>14808</v>
      </c>
      <c r="B13314" t="s">
        <v>1570</v>
      </c>
      <c r="C13314" t="s">
        <v>155</v>
      </c>
      <c r="D13314" t="s">
        <v>15203</v>
      </c>
      <c r="E13314" s="1" t="d">
        <v>1987-12-03</v>
      </c>
      <c r="F13314" s="3">
        <f t="shared" ca="1" si="207"/>
        <v>31.854794520547944</v>
      </c>
      <c r="G13314" s="2">
        <v>46377</v>
      </c>
      <c r="H13314" s="2">
        <v>47036.55</v>
      </c>
    </row>
    <row r="13315" spans="1:8" hidden="1" x14ac:dyDescent="0.2">
      <c r="A13315" t="s">
        <v>14809</v>
      </c>
      <c r="B13315" t="s">
        <v>3337</v>
      </c>
      <c r="C13315" t="s">
        <v>869</v>
      </c>
      <c r="D13315" t="s">
        <v>15192</v>
      </c>
      <c r="E13315" s="1" t="d">
        <v>2006-07-13</v>
      </c>
      <c r="F13315" s="3">
        <f t="shared" ref="F13315:F13378" ca="1" si="208">(TODAY()-E13315)/365</f>
        <v>13.232876712328768</v>
      </c>
      <c r="G13315" s="2">
        <v>32727</v>
      </c>
      <c r="H13315" s="2">
        <v>33897.25</v>
      </c>
    </row>
    <row r="13316" spans="1:8" hidden="1" x14ac:dyDescent="0.2">
      <c r="A13316" t="s">
        <v>14810</v>
      </c>
      <c r="B13316" t="s">
        <v>2547</v>
      </c>
      <c r="C13316" t="s">
        <v>990</v>
      </c>
      <c r="D13316" t="s">
        <v>15203</v>
      </c>
      <c r="E13316" s="1" t="d">
        <v>1978-12-26</v>
      </c>
      <c r="F13316" s="3">
        <f t="shared" ca="1" si="208"/>
        <v>40.797260273972604</v>
      </c>
      <c r="G13316" s="2">
        <v>38041</v>
      </c>
      <c r="H13316" s="2">
        <v>39033.75</v>
      </c>
    </row>
    <row r="13317" spans="1:8" hidden="1" x14ac:dyDescent="0.2">
      <c r="A13317" t="s">
        <v>14811</v>
      </c>
      <c r="B13317" t="s">
        <v>4140</v>
      </c>
      <c r="C13317" t="s">
        <v>1707</v>
      </c>
      <c r="D13317" t="s">
        <v>15194</v>
      </c>
      <c r="E13317" s="1" t="d">
        <v>2018-02-26</v>
      </c>
      <c r="F13317" s="3">
        <f t="shared" ca="1" si="208"/>
        <v>1.6</v>
      </c>
      <c r="G13317" s="2">
        <v>29638</v>
      </c>
      <c r="H13317" s="2">
        <v>9290.61</v>
      </c>
    </row>
    <row r="13318" spans="1:8" hidden="1" x14ac:dyDescent="0.2">
      <c r="A13318" t="s">
        <v>14812</v>
      </c>
      <c r="B13318" t="s">
        <v>23</v>
      </c>
      <c r="C13318" t="s">
        <v>72</v>
      </c>
      <c r="D13318" t="s">
        <v>15189</v>
      </c>
      <c r="E13318" s="1" t="d">
        <v>2014-06-04</v>
      </c>
      <c r="F13318" s="3">
        <f t="shared" ca="1" si="208"/>
        <v>5.3342465753424655</v>
      </c>
      <c r="G13318" s="2">
        <v>24960</v>
      </c>
      <c r="H13318" s="2">
        <v>16903.8</v>
      </c>
    </row>
    <row r="13319" spans="1:8" hidden="1" x14ac:dyDescent="0.2">
      <c r="A13319" t="s">
        <v>6772</v>
      </c>
      <c r="B13319" t="s">
        <v>852</v>
      </c>
      <c r="C13319" t="s">
        <v>853</v>
      </c>
      <c r="D13319" t="s">
        <v>15187</v>
      </c>
      <c r="E13319" s="1" t="d">
        <v>2017-12-27</v>
      </c>
      <c r="F13319" s="3">
        <f t="shared" ca="1" si="208"/>
        <v>1.7671232876712328</v>
      </c>
      <c r="G13319" s="2">
        <v>38066</v>
      </c>
      <c r="H13319" s="2">
        <v>20124.02</v>
      </c>
    </row>
    <row r="13320" spans="1:8" hidden="1" x14ac:dyDescent="0.2">
      <c r="A13320" t="s">
        <v>14814</v>
      </c>
      <c r="B13320" t="s">
        <v>74</v>
      </c>
      <c r="C13320" t="s">
        <v>454</v>
      </c>
      <c r="D13320" t="s">
        <v>15190</v>
      </c>
      <c r="E13320" s="1" t="d">
        <v>2007-06-07</v>
      </c>
      <c r="F13320" s="3">
        <f t="shared" ca="1" si="208"/>
        <v>12.331506849315069</v>
      </c>
      <c r="G13320" s="2">
        <v>32292</v>
      </c>
      <c r="H13320" s="2">
        <v>66660.320000000007</v>
      </c>
    </row>
    <row r="13321" spans="1:8" x14ac:dyDescent="0.2">
      <c r="A13321" t="s">
        <v>9710</v>
      </c>
      <c r="B13321" t="s">
        <v>2660</v>
      </c>
      <c r="C13321" t="s">
        <v>142</v>
      </c>
      <c r="D13321" t="s">
        <v>15184</v>
      </c>
      <c r="E13321" s="1" t="d">
        <v>2018-04-30</v>
      </c>
      <c r="F13321" s="3">
        <f t="shared" ca="1" si="208"/>
        <v>1.4273972602739726</v>
      </c>
      <c r="G13321" s="2">
        <v>64505</v>
      </c>
      <c r="H13321" s="2">
        <v>12161.55</v>
      </c>
    </row>
    <row r="13322" spans="1:8" hidden="1" x14ac:dyDescent="0.2">
      <c r="A13322" t="s">
        <v>7317</v>
      </c>
      <c r="B13322" t="s">
        <v>852</v>
      </c>
      <c r="C13322" t="s">
        <v>853</v>
      </c>
      <c r="D13322" t="s">
        <v>15187</v>
      </c>
      <c r="E13322" s="1" t="d">
        <v>2017-12-27</v>
      </c>
      <c r="F13322" s="3">
        <f t="shared" ca="1" si="208"/>
        <v>1.7671232876712328</v>
      </c>
      <c r="G13322" s="2">
        <v>38066</v>
      </c>
      <c r="H13322" s="2">
        <v>20124.02</v>
      </c>
    </row>
    <row r="13323" spans="1:8" x14ac:dyDescent="0.2">
      <c r="A13323" t="s">
        <v>12692</v>
      </c>
      <c r="B13323" t="s">
        <v>510</v>
      </c>
      <c r="C13323" t="s">
        <v>511</v>
      </c>
      <c r="D13323" t="s">
        <v>15184</v>
      </c>
      <c r="E13323" s="1" t="d">
        <v>2018-03-26</v>
      </c>
      <c r="F13323" s="3">
        <f t="shared" ca="1" si="208"/>
        <v>1.5232876712328767</v>
      </c>
      <c r="G13323" s="2">
        <v>40487</v>
      </c>
      <c r="H13323" s="2">
        <v>12158.26</v>
      </c>
    </row>
    <row r="13324" spans="1:8" hidden="1" x14ac:dyDescent="0.2">
      <c r="A13324" t="s">
        <v>14817</v>
      </c>
      <c r="B13324" t="s">
        <v>1319</v>
      </c>
      <c r="C13324" t="s">
        <v>420</v>
      </c>
      <c r="D13324" t="s">
        <v>15201</v>
      </c>
      <c r="E13324" s="1" t="d">
        <v>2010-06-03</v>
      </c>
      <c r="F13324" s="3">
        <f t="shared" ca="1" si="208"/>
        <v>9.3397260273972602</v>
      </c>
      <c r="G13324" s="2">
        <v>34039</v>
      </c>
      <c r="H13324" s="2">
        <v>32476.49</v>
      </c>
    </row>
    <row r="13325" spans="1:8" hidden="1" x14ac:dyDescent="0.2">
      <c r="A13325" t="s">
        <v>8675</v>
      </c>
      <c r="B13325" t="s">
        <v>852</v>
      </c>
      <c r="C13325" t="s">
        <v>853</v>
      </c>
      <c r="D13325" t="s">
        <v>15187</v>
      </c>
      <c r="E13325" s="1" t="d">
        <v>2017-12-27</v>
      </c>
      <c r="F13325" s="3">
        <f t="shared" ca="1" si="208"/>
        <v>1.7671232876712328</v>
      </c>
      <c r="G13325" s="2">
        <v>38066</v>
      </c>
      <c r="H13325" s="2">
        <v>20124.02</v>
      </c>
    </row>
    <row r="13326" spans="1:8" x14ac:dyDescent="0.2">
      <c r="A13326" t="s">
        <v>7133</v>
      </c>
      <c r="B13326" t="s">
        <v>17</v>
      </c>
      <c r="C13326" t="s">
        <v>18</v>
      </c>
      <c r="D13326" t="s">
        <v>15184</v>
      </c>
      <c r="E13326" s="1" t="d">
        <v>2018-04-18</v>
      </c>
      <c r="F13326" s="3">
        <f t="shared" ca="1" si="208"/>
        <v>1.4602739726027398</v>
      </c>
      <c r="G13326" s="2">
        <v>50440</v>
      </c>
      <c r="H13326" s="2">
        <v>11980.29</v>
      </c>
    </row>
    <row r="13327" spans="1:8" x14ac:dyDescent="0.2">
      <c r="A13327" t="s">
        <v>11728</v>
      </c>
      <c r="B13327" t="s">
        <v>17</v>
      </c>
      <c r="C13327" t="s">
        <v>18</v>
      </c>
      <c r="D13327" t="s">
        <v>15184</v>
      </c>
      <c r="E13327" s="1" t="d">
        <v>2018-04-18</v>
      </c>
      <c r="F13327" s="3">
        <f t="shared" ca="1" si="208"/>
        <v>1.4602739726027398</v>
      </c>
      <c r="G13327" s="2">
        <v>50440</v>
      </c>
      <c r="H13327" s="2">
        <v>11980.28</v>
      </c>
    </row>
    <row r="13328" spans="1:8" hidden="1" x14ac:dyDescent="0.2">
      <c r="A13328" t="s">
        <v>14821</v>
      </c>
      <c r="B13328" t="s">
        <v>772</v>
      </c>
      <c r="C13328" t="s">
        <v>174</v>
      </c>
      <c r="D13328" t="s">
        <v>15205</v>
      </c>
      <c r="E13328" s="1" t="d">
        <v>2017-08-01</v>
      </c>
      <c r="F13328" s="3">
        <f t="shared" ca="1" si="208"/>
        <v>2.1726027397260275</v>
      </c>
      <c r="G13328" s="2">
        <v>41408</v>
      </c>
      <c r="H13328" s="2">
        <v>39159.17</v>
      </c>
    </row>
    <row r="13329" spans="1:8" hidden="1" x14ac:dyDescent="0.2">
      <c r="A13329" t="s">
        <v>14822</v>
      </c>
      <c r="B13329" t="s">
        <v>703</v>
      </c>
      <c r="C13329" t="s">
        <v>704</v>
      </c>
      <c r="D13329" t="s">
        <v>15218</v>
      </c>
      <c r="E13329" s="1" t="d">
        <v>2005-10-03</v>
      </c>
      <c r="F13329" s="3">
        <f t="shared" ca="1" si="208"/>
        <v>14.008219178082191</v>
      </c>
      <c r="G13329" s="2">
        <v>57857</v>
      </c>
      <c r="H13329" s="2">
        <v>64094.89</v>
      </c>
    </row>
    <row r="13330" spans="1:8" hidden="1" x14ac:dyDescent="0.2">
      <c r="A13330" t="s">
        <v>14823</v>
      </c>
      <c r="B13330" t="s">
        <v>806</v>
      </c>
      <c r="C13330" t="s">
        <v>459</v>
      </c>
      <c r="D13330" t="s">
        <v>15215</v>
      </c>
      <c r="E13330" s="1" t="d">
        <v>2006-11-09</v>
      </c>
      <c r="F13330" s="3">
        <f t="shared" ca="1" si="208"/>
        <v>12.906849315068493</v>
      </c>
      <c r="G13330" s="2">
        <v>37401</v>
      </c>
      <c r="H13330" s="2">
        <v>39486.480000000003</v>
      </c>
    </row>
    <row r="13331" spans="1:8" hidden="1" x14ac:dyDescent="0.2">
      <c r="A13331" t="s">
        <v>14824</v>
      </c>
      <c r="B13331" t="s">
        <v>74</v>
      </c>
      <c r="C13331" t="s">
        <v>974</v>
      </c>
      <c r="D13331" t="s">
        <v>15197</v>
      </c>
      <c r="E13331" s="1" t="d">
        <v>2011-11-30</v>
      </c>
      <c r="F13331" s="3">
        <f t="shared" ca="1" si="208"/>
        <v>7.8465753424657532</v>
      </c>
      <c r="G13331" s="2">
        <v>32292</v>
      </c>
      <c r="H13331" s="2">
        <v>36208.589999999997</v>
      </c>
    </row>
    <row r="13332" spans="1:8" hidden="1" x14ac:dyDescent="0.2">
      <c r="A13332" t="s">
        <v>14825</v>
      </c>
      <c r="B13332" t="s">
        <v>413</v>
      </c>
      <c r="C13332" t="s">
        <v>340</v>
      </c>
      <c r="D13332" t="s">
        <v>15206</v>
      </c>
      <c r="E13332" s="1" t="d">
        <v>2017-09-25</v>
      </c>
      <c r="F13332" s="3">
        <f t="shared" ca="1" si="208"/>
        <v>2.021917808219178</v>
      </c>
      <c r="G13332" s="2">
        <v>61200</v>
      </c>
      <c r="H13332" s="2">
        <v>48507.68</v>
      </c>
    </row>
    <row r="13333" spans="1:8" hidden="1" x14ac:dyDescent="0.2">
      <c r="A13333" t="s">
        <v>8952</v>
      </c>
      <c r="B13333" t="s">
        <v>852</v>
      </c>
      <c r="C13333" t="s">
        <v>853</v>
      </c>
      <c r="D13333" t="s">
        <v>15187</v>
      </c>
      <c r="E13333" s="1" t="d">
        <v>2017-12-27</v>
      </c>
      <c r="F13333" s="3">
        <f t="shared" ca="1" si="208"/>
        <v>1.7671232876712328</v>
      </c>
      <c r="G13333" s="2">
        <v>38066</v>
      </c>
      <c r="H13333" s="2">
        <v>20124.02</v>
      </c>
    </row>
    <row r="13334" spans="1:8" hidden="1" x14ac:dyDescent="0.2">
      <c r="A13334" t="s">
        <v>14827</v>
      </c>
      <c r="B13334" t="s">
        <v>5475</v>
      </c>
      <c r="C13334" t="s">
        <v>1924</v>
      </c>
      <c r="D13334" t="s">
        <v>15211</v>
      </c>
      <c r="E13334" s="1" t="d">
        <v>1990-02-14</v>
      </c>
      <c r="F13334" s="3">
        <f t="shared" ca="1" si="208"/>
        <v>29.652054794520549</v>
      </c>
      <c r="G13334" s="2">
        <v>51778</v>
      </c>
      <c r="H13334" s="2">
        <v>47684.39</v>
      </c>
    </row>
    <row r="13335" spans="1:8" hidden="1" x14ac:dyDescent="0.2">
      <c r="A13335" t="s">
        <v>14828</v>
      </c>
      <c r="B13335" t="s">
        <v>350</v>
      </c>
      <c r="C13335" t="s">
        <v>351</v>
      </c>
      <c r="D13335" t="s">
        <v>15190</v>
      </c>
      <c r="E13335" s="1" t="d">
        <v>1981-02-06</v>
      </c>
      <c r="F13335" s="3">
        <f t="shared" ca="1" si="208"/>
        <v>38.679452054794524</v>
      </c>
      <c r="G13335" s="2">
        <v>47173</v>
      </c>
      <c r="H13335" s="2">
        <v>47067.55</v>
      </c>
    </row>
    <row r="13336" spans="1:8" hidden="1" x14ac:dyDescent="0.2">
      <c r="A13336" t="s">
        <v>14829</v>
      </c>
      <c r="B13336" t="s">
        <v>169</v>
      </c>
      <c r="C13336" t="s">
        <v>170</v>
      </c>
      <c r="D13336" t="s">
        <v>15204</v>
      </c>
      <c r="E13336" s="1" t="d">
        <v>2010-12-01</v>
      </c>
      <c r="F13336" s="3">
        <f t="shared" ca="1" si="208"/>
        <v>8.8438356164383567</v>
      </c>
      <c r="G13336" s="2">
        <v>10974</v>
      </c>
      <c r="H13336" s="2">
        <v>10946.18</v>
      </c>
    </row>
    <row r="13337" spans="1:8" hidden="1" x14ac:dyDescent="0.2">
      <c r="A13337" t="s">
        <v>14829</v>
      </c>
      <c r="B13337" t="s">
        <v>169</v>
      </c>
      <c r="C13337" t="s">
        <v>1336</v>
      </c>
      <c r="D13337" t="s">
        <v>1337</v>
      </c>
      <c r="E13337" s="1" t="d">
        <v>2011-07-05</v>
      </c>
      <c r="F13337" s="3">
        <f t="shared" ca="1" si="208"/>
        <v>8.2520547945205482</v>
      </c>
      <c r="G13337" s="2">
        <v>23941</v>
      </c>
    </row>
    <row r="13338" spans="1:8" x14ac:dyDescent="0.2">
      <c r="A13338" t="s">
        <v>16</v>
      </c>
      <c r="B13338" t="s">
        <v>17</v>
      </c>
      <c r="C13338" t="s">
        <v>18</v>
      </c>
      <c r="D13338" t="s">
        <v>15184</v>
      </c>
      <c r="E13338" s="1" t="d">
        <v>2018-04-17</v>
      </c>
      <c r="F13338" s="3">
        <f t="shared" ca="1" si="208"/>
        <v>1.463013698630137</v>
      </c>
      <c r="G13338" s="2">
        <v>50440</v>
      </c>
      <c r="H13338" s="2">
        <v>11881.34</v>
      </c>
    </row>
    <row r="13339" spans="1:8" x14ac:dyDescent="0.2">
      <c r="A13339" t="s">
        <v>2798</v>
      </c>
      <c r="B13339" t="s">
        <v>109</v>
      </c>
      <c r="C13339" t="s">
        <v>2799</v>
      </c>
      <c r="D13339" t="s">
        <v>15184</v>
      </c>
      <c r="E13339" s="1" t="d">
        <v>2018-04-03</v>
      </c>
      <c r="F13339" s="3">
        <f t="shared" ca="1" si="208"/>
        <v>1.5013698630136987</v>
      </c>
      <c r="G13339" s="2">
        <v>44990</v>
      </c>
      <c r="H13339" s="2">
        <v>11766.6</v>
      </c>
    </row>
    <row r="13340" spans="1:8" x14ac:dyDescent="0.2">
      <c r="A13340" t="s">
        <v>4220</v>
      </c>
      <c r="B13340" t="s">
        <v>536</v>
      </c>
      <c r="C13340" t="s">
        <v>567</v>
      </c>
      <c r="D13340" t="s">
        <v>15184</v>
      </c>
      <c r="E13340" s="1" t="d">
        <v>2006-06-01</v>
      </c>
      <c r="F13340" s="3">
        <f t="shared" ca="1" si="208"/>
        <v>13.347945205479451</v>
      </c>
      <c r="G13340" s="2">
        <v>41995</v>
      </c>
      <c r="H13340" s="2">
        <v>11656.05</v>
      </c>
    </row>
    <row r="13341" spans="1:8" x14ac:dyDescent="0.2">
      <c r="A13341" t="s">
        <v>953</v>
      </c>
      <c r="B13341" t="s">
        <v>17</v>
      </c>
      <c r="C13341" t="s">
        <v>18</v>
      </c>
      <c r="D13341" t="s">
        <v>15184</v>
      </c>
      <c r="E13341" s="1" t="d">
        <v>2018-04-23</v>
      </c>
      <c r="F13341" s="3">
        <f t="shared" ca="1" si="208"/>
        <v>1.4465753424657535</v>
      </c>
      <c r="G13341" s="2">
        <v>50440</v>
      </c>
      <c r="H13341" s="2">
        <v>11398.32</v>
      </c>
    </row>
    <row r="13342" spans="1:8" hidden="1" x14ac:dyDescent="0.2">
      <c r="A13342" t="s">
        <v>14834</v>
      </c>
      <c r="B13342" t="s">
        <v>23</v>
      </c>
      <c r="C13342" t="s">
        <v>72</v>
      </c>
      <c r="D13342" t="s">
        <v>15189</v>
      </c>
      <c r="E13342" s="1" t="d">
        <v>2016-07-06</v>
      </c>
      <c r="F13342" s="3">
        <f t="shared" ca="1" si="208"/>
        <v>3.2438356164383562</v>
      </c>
      <c r="G13342" s="2">
        <v>24960</v>
      </c>
      <c r="H13342" s="2">
        <v>17523.96</v>
      </c>
    </row>
    <row r="13343" spans="1:8" hidden="1" x14ac:dyDescent="0.2">
      <c r="A13343" t="s">
        <v>14835</v>
      </c>
      <c r="B13343" t="s">
        <v>506</v>
      </c>
      <c r="C13343" t="s">
        <v>1376</v>
      </c>
      <c r="D13343" t="s">
        <v>15189</v>
      </c>
      <c r="E13343" s="1" t="d">
        <v>2008-06-02</v>
      </c>
      <c r="F13343" s="3">
        <f t="shared" ca="1" si="208"/>
        <v>11.342465753424657</v>
      </c>
      <c r="G13343" s="2">
        <v>21008</v>
      </c>
      <c r="H13343" s="2">
        <v>12194.77</v>
      </c>
    </row>
    <row r="13344" spans="1:8" hidden="1" x14ac:dyDescent="0.2">
      <c r="A13344" t="s">
        <v>14836</v>
      </c>
      <c r="B13344" t="s">
        <v>6894</v>
      </c>
      <c r="C13344" t="s">
        <v>678</v>
      </c>
      <c r="D13344" t="s">
        <v>15211</v>
      </c>
      <c r="E13344" s="1" t="d">
        <v>2002-09-05</v>
      </c>
      <c r="F13344" s="3">
        <f t="shared" ca="1" si="208"/>
        <v>17.087671232876712</v>
      </c>
      <c r="G13344" s="2">
        <v>36652</v>
      </c>
      <c r="H13344" s="2">
        <v>40323.07</v>
      </c>
    </row>
    <row r="13345" spans="1:8" hidden="1" x14ac:dyDescent="0.2">
      <c r="A13345" t="s">
        <v>14837</v>
      </c>
      <c r="B13345" t="s">
        <v>169</v>
      </c>
      <c r="C13345" t="s">
        <v>170</v>
      </c>
      <c r="D13345" t="s">
        <v>15204</v>
      </c>
      <c r="E13345" s="1" t="d">
        <v>2007-05-17</v>
      </c>
      <c r="F13345" s="3">
        <f t="shared" ca="1" si="208"/>
        <v>12.389041095890411</v>
      </c>
      <c r="G13345" s="2">
        <v>11303</v>
      </c>
      <c r="H13345" s="2">
        <v>11190.84</v>
      </c>
    </row>
    <row r="13346" spans="1:8" hidden="1" x14ac:dyDescent="0.2">
      <c r="A13346" t="s">
        <v>14838</v>
      </c>
      <c r="B13346" t="s">
        <v>5029</v>
      </c>
      <c r="C13346" t="s">
        <v>500</v>
      </c>
      <c r="D13346" t="s">
        <v>15197</v>
      </c>
      <c r="E13346" s="1" t="d">
        <v>2011-07-14</v>
      </c>
      <c r="F13346" s="3">
        <f t="shared" ca="1" si="208"/>
        <v>8.2273972602739729</v>
      </c>
      <c r="G13346" s="2">
        <v>36913</v>
      </c>
      <c r="H13346" s="2">
        <v>37500.620000000003</v>
      </c>
    </row>
    <row r="13347" spans="1:8" hidden="1" x14ac:dyDescent="0.2">
      <c r="A13347" t="s">
        <v>14839</v>
      </c>
      <c r="B13347" t="s">
        <v>225</v>
      </c>
      <c r="C13347" t="s">
        <v>107</v>
      </c>
      <c r="D13347" t="s">
        <v>15192</v>
      </c>
      <c r="E13347" s="1" t="d">
        <v>2009-09-17</v>
      </c>
      <c r="F13347" s="3">
        <f t="shared" ca="1" si="208"/>
        <v>10.049315068493151</v>
      </c>
      <c r="G13347" s="2">
        <v>60700</v>
      </c>
      <c r="H13347" s="2">
        <v>60917.78</v>
      </c>
    </row>
    <row r="13348" spans="1:8" hidden="1" x14ac:dyDescent="0.2">
      <c r="A13348" t="s">
        <v>14840</v>
      </c>
      <c r="B13348" t="s">
        <v>144</v>
      </c>
      <c r="C13348" t="s">
        <v>2761</v>
      </c>
      <c r="D13348" t="s">
        <v>15194</v>
      </c>
      <c r="E13348" s="1" t="d">
        <v>2013-12-09</v>
      </c>
      <c r="F13348" s="3">
        <f t="shared" ca="1" si="208"/>
        <v>5.8191780821917805</v>
      </c>
      <c r="G13348" s="2">
        <v>29638</v>
      </c>
      <c r="H13348" s="2">
        <v>28799.17</v>
      </c>
    </row>
    <row r="13349" spans="1:8" hidden="1" x14ac:dyDescent="0.2">
      <c r="A13349" t="s">
        <v>14452</v>
      </c>
      <c r="B13349" t="s">
        <v>852</v>
      </c>
      <c r="C13349" t="s">
        <v>853</v>
      </c>
      <c r="D13349" t="s">
        <v>15187</v>
      </c>
      <c r="E13349" s="1" t="d">
        <v>2017-12-27</v>
      </c>
      <c r="F13349" s="3">
        <f t="shared" ca="1" si="208"/>
        <v>1.7671232876712328</v>
      </c>
      <c r="G13349" s="2">
        <v>38066</v>
      </c>
      <c r="H13349" s="2">
        <v>20124.02</v>
      </c>
    </row>
    <row r="13350" spans="1:8" hidden="1" x14ac:dyDescent="0.2">
      <c r="A13350" t="s">
        <v>14842</v>
      </c>
      <c r="B13350" t="s">
        <v>23</v>
      </c>
      <c r="C13350" t="s">
        <v>1208</v>
      </c>
      <c r="D13350" t="s">
        <v>15189</v>
      </c>
      <c r="E13350" s="1" t="d">
        <v>2017-05-27</v>
      </c>
      <c r="F13350" s="3">
        <f t="shared" ca="1" si="208"/>
        <v>2.3534246575342466</v>
      </c>
      <c r="G13350" s="2">
        <v>24960</v>
      </c>
      <c r="H13350" s="2">
        <v>2866</v>
      </c>
    </row>
    <row r="13351" spans="1:8" x14ac:dyDescent="0.2">
      <c r="A13351" t="s">
        <v>1166</v>
      </c>
      <c r="B13351" t="s">
        <v>17</v>
      </c>
      <c r="C13351" t="s">
        <v>18</v>
      </c>
      <c r="D13351" t="s">
        <v>15184</v>
      </c>
      <c r="E13351" s="1" t="d">
        <v>2018-04-23</v>
      </c>
      <c r="F13351" s="3">
        <f t="shared" ca="1" si="208"/>
        <v>1.4465753424657535</v>
      </c>
      <c r="G13351" s="2">
        <v>50440</v>
      </c>
      <c r="H13351" s="2">
        <v>11398.32</v>
      </c>
    </row>
    <row r="13352" spans="1:8" hidden="1" x14ac:dyDescent="0.2">
      <c r="A13352" t="s">
        <v>14844</v>
      </c>
      <c r="B13352" t="s">
        <v>74</v>
      </c>
      <c r="C13352" t="s">
        <v>883</v>
      </c>
      <c r="D13352" t="s">
        <v>15190</v>
      </c>
      <c r="E13352" s="1" t="d">
        <v>1996-01-30</v>
      </c>
      <c r="F13352" s="3">
        <f t="shared" ca="1" si="208"/>
        <v>23.69041095890411</v>
      </c>
      <c r="G13352" s="2">
        <v>35225</v>
      </c>
      <c r="H13352" s="2">
        <v>41300.86</v>
      </c>
    </row>
    <row r="13353" spans="1:8" x14ac:dyDescent="0.2">
      <c r="A13353" t="s">
        <v>9288</v>
      </c>
      <c r="B13353" t="s">
        <v>17</v>
      </c>
      <c r="C13353" t="s">
        <v>18</v>
      </c>
      <c r="D13353" t="s">
        <v>15184</v>
      </c>
      <c r="E13353" s="1" t="d">
        <v>2018-04-23</v>
      </c>
      <c r="F13353" s="3">
        <f t="shared" ca="1" si="208"/>
        <v>1.4465753424657535</v>
      </c>
      <c r="G13353" s="2">
        <v>50440</v>
      </c>
      <c r="H13353" s="2">
        <v>11398.32</v>
      </c>
    </row>
    <row r="13354" spans="1:8" x14ac:dyDescent="0.2">
      <c r="A13354" t="s">
        <v>6615</v>
      </c>
      <c r="B13354" t="s">
        <v>17</v>
      </c>
      <c r="C13354" t="s">
        <v>18</v>
      </c>
      <c r="D13354" t="s">
        <v>15184</v>
      </c>
      <c r="E13354" s="1" t="d">
        <v>2018-04-25</v>
      </c>
      <c r="F13354" s="3">
        <f t="shared" ca="1" si="208"/>
        <v>1.441095890410959</v>
      </c>
      <c r="G13354" s="2">
        <v>50440</v>
      </c>
      <c r="H13354" s="2">
        <v>11187.16</v>
      </c>
    </row>
    <row r="13355" spans="1:8" hidden="1" x14ac:dyDescent="0.2">
      <c r="A13355" t="s">
        <v>14847</v>
      </c>
      <c r="B13355" t="s">
        <v>1226</v>
      </c>
      <c r="C13355" t="s">
        <v>1227</v>
      </c>
      <c r="D13355" t="s">
        <v>15194</v>
      </c>
      <c r="E13355" s="1" t="d">
        <v>2008-09-22</v>
      </c>
      <c r="F13355" s="3">
        <f t="shared" ca="1" si="208"/>
        <v>11.035616438356165</v>
      </c>
      <c r="G13355" s="2">
        <v>28681</v>
      </c>
      <c r="H13355" s="2">
        <v>4842.6000000000004</v>
      </c>
    </row>
    <row r="13356" spans="1:8" hidden="1" x14ac:dyDescent="0.2">
      <c r="A13356" t="s">
        <v>14848</v>
      </c>
      <c r="B13356" t="s">
        <v>506</v>
      </c>
      <c r="C13356" t="s">
        <v>727</v>
      </c>
      <c r="D13356" t="s">
        <v>15189</v>
      </c>
      <c r="E13356" s="1" t="d">
        <v>2018-06-01</v>
      </c>
      <c r="F13356" s="3">
        <f t="shared" ca="1" si="208"/>
        <v>1.3397260273972602</v>
      </c>
      <c r="G13356" s="2">
        <v>21008</v>
      </c>
      <c r="H13356">
        <v>901.95</v>
      </c>
    </row>
    <row r="13357" spans="1:8" hidden="1" x14ac:dyDescent="0.2">
      <c r="A13357" t="s">
        <v>9940</v>
      </c>
      <c r="B13357" t="s">
        <v>1982</v>
      </c>
      <c r="C13357" t="s">
        <v>1538</v>
      </c>
      <c r="D13357" t="s">
        <v>15212</v>
      </c>
      <c r="E13357" s="1" t="d">
        <v>2018-03-26</v>
      </c>
      <c r="F13357" s="3">
        <f t="shared" ca="1" si="208"/>
        <v>1.5232876712328767</v>
      </c>
      <c r="G13357" s="2">
        <v>51708</v>
      </c>
      <c r="H13357" s="2">
        <v>14956.56</v>
      </c>
    </row>
    <row r="13358" spans="1:8" hidden="1" x14ac:dyDescent="0.2">
      <c r="A13358" t="s">
        <v>14850</v>
      </c>
      <c r="B13358" t="s">
        <v>14851</v>
      </c>
      <c r="C13358" t="s">
        <v>459</v>
      </c>
      <c r="D13358" t="s">
        <v>15215</v>
      </c>
      <c r="E13358" s="1" t="d">
        <v>2014-06-09</v>
      </c>
      <c r="F13358" s="3">
        <f t="shared" ca="1" si="208"/>
        <v>5.3205479452054796</v>
      </c>
      <c r="G13358" s="2">
        <v>53100</v>
      </c>
      <c r="H13358" s="2">
        <v>51084.83</v>
      </c>
    </row>
    <row r="13359" spans="1:8" hidden="1" x14ac:dyDescent="0.2">
      <c r="A13359" t="s">
        <v>14852</v>
      </c>
      <c r="B13359" t="s">
        <v>1578</v>
      </c>
      <c r="C13359" t="s">
        <v>3817</v>
      </c>
      <c r="D13359" t="s">
        <v>15190</v>
      </c>
      <c r="E13359" s="1" t="d">
        <v>1997-06-09</v>
      </c>
      <c r="F13359" s="3">
        <f t="shared" ca="1" si="208"/>
        <v>22.331506849315069</v>
      </c>
      <c r="G13359" s="2">
        <v>36436</v>
      </c>
      <c r="H13359" s="2">
        <v>55107.4</v>
      </c>
    </row>
    <row r="13360" spans="1:8" x14ac:dyDescent="0.2">
      <c r="A13360" t="s">
        <v>9421</v>
      </c>
      <c r="B13360" t="s">
        <v>17</v>
      </c>
      <c r="C13360" t="s">
        <v>18</v>
      </c>
      <c r="D13360" t="s">
        <v>15184</v>
      </c>
      <c r="E13360" s="1" t="d">
        <v>2018-04-25</v>
      </c>
      <c r="F13360" s="3">
        <f t="shared" ca="1" si="208"/>
        <v>1.441095890410959</v>
      </c>
      <c r="G13360" s="2">
        <v>50440</v>
      </c>
      <c r="H13360" s="2">
        <v>11010.28</v>
      </c>
    </row>
    <row r="13361" spans="1:8" hidden="1" x14ac:dyDescent="0.2">
      <c r="A13361" t="s">
        <v>14854</v>
      </c>
      <c r="B13361" t="s">
        <v>523</v>
      </c>
      <c r="C13361" t="s">
        <v>524</v>
      </c>
      <c r="D13361" t="s">
        <v>15192</v>
      </c>
      <c r="E13361" s="1" t="d">
        <v>2009-10-05</v>
      </c>
      <c r="F13361" s="3">
        <f t="shared" ca="1" si="208"/>
        <v>10</v>
      </c>
      <c r="G13361" s="2">
        <v>5512</v>
      </c>
      <c r="H13361" s="2">
        <v>4631.67</v>
      </c>
    </row>
    <row r="13362" spans="1:8" hidden="1" x14ac:dyDescent="0.2">
      <c r="A13362" t="s">
        <v>10296</v>
      </c>
      <c r="B13362" t="s">
        <v>1982</v>
      </c>
      <c r="C13362" t="s">
        <v>1827</v>
      </c>
      <c r="D13362" t="s">
        <v>15225</v>
      </c>
      <c r="E13362" s="1" t="d">
        <v>2016-07-21</v>
      </c>
      <c r="F13362" s="3">
        <f t="shared" ca="1" si="208"/>
        <v>3.2027397260273971</v>
      </c>
      <c r="G13362" s="2">
        <v>51708</v>
      </c>
      <c r="H13362" s="2">
        <v>46521.08</v>
      </c>
    </row>
    <row r="13363" spans="1:8" hidden="1" x14ac:dyDescent="0.2">
      <c r="A13363" t="s">
        <v>14856</v>
      </c>
      <c r="B13363" t="s">
        <v>74</v>
      </c>
      <c r="C13363" t="s">
        <v>495</v>
      </c>
      <c r="D13363" t="s">
        <v>15197</v>
      </c>
      <c r="E13363" s="1" t="d">
        <v>2007-02-05</v>
      </c>
      <c r="F13363" s="3">
        <f t="shared" ca="1" si="208"/>
        <v>12.665753424657535</v>
      </c>
      <c r="G13363" s="2">
        <v>32292</v>
      </c>
      <c r="H13363" s="2">
        <v>40311.160000000003</v>
      </c>
    </row>
    <row r="13364" spans="1:8" hidden="1" x14ac:dyDescent="0.2">
      <c r="A13364" t="s">
        <v>14857</v>
      </c>
      <c r="B13364" t="s">
        <v>169</v>
      </c>
      <c r="C13364" t="s">
        <v>170</v>
      </c>
      <c r="D13364" t="s">
        <v>15204</v>
      </c>
      <c r="E13364" s="1" t="d">
        <v>2011-01-03</v>
      </c>
      <c r="F13364" s="3">
        <f t="shared" ca="1" si="208"/>
        <v>8.7534246575342465</v>
      </c>
      <c r="G13364" s="2">
        <v>10974</v>
      </c>
      <c r="H13364" s="2">
        <v>10691.18</v>
      </c>
    </row>
    <row r="13365" spans="1:8" hidden="1" x14ac:dyDescent="0.2">
      <c r="A13365" t="s">
        <v>891</v>
      </c>
      <c r="B13365" t="s">
        <v>852</v>
      </c>
      <c r="C13365" t="s">
        <v>853</v>
      </c>
      <c r="D13365" t="s">
        <v>15187</v>
      </c>
      <c r="E13365" s="1" t="d">
        <v>2017-12-27</v>
      </c>
      <c r="F13365" s="3">
        <f t="shared" ca="1" si="208"/>
        <v>1.7671232876712328</v>
      </c>
      <c r="G13365" s="2">
        <v>38066</v>
      </c>
      <c r="H13365" s="2">
        <v>20109.669999999998</v>
      </c>
    </row>
    <row r="13366" spans="1:8" hidden="1" x14ac:dyDescent="0.2">
      <c r="A13366" t="s">
        <v>14859</v>
      </c>
      <c r="B13366" t="s">
        <v>1281</v>
      </c>
      <c r="C13366" t="s">
        <v>340</v>
      </c>
      <c r="D13366" t="s">
        <v>15206</v>
      </c>
      <c r="E13366" s="1" t="d">
        <v>1971-12-09</v>
      </c>
      <c r="F13366" s="3">
        <f t="shared" ca="1" si="208"/>
        <v>47.849315068493148</v>
      </c>
      <c r="G13366" s="2">
        <v>36608</v>
      </c>
      <c r="H13366" s="2">
        <v>32154.35</v>
      </c>
    </row>
    <row r="13367" spans="1:8" hidden="1" x14ac:dyDescent="0.2">
      <c r="A13367" t="s">
        <v>14860</v>
      </c>
      <c r="B13367" t="s">
        <v>2986</v>
      </c>
      <c r="C13367" t="s">
        <v>388</v>
      </c>
      <c r="D13367" t="s">
        <v>15193</v>
      </c>
      <c r="E13367" s="1" t="d">
        <v>2017-05-08</v>
      </c>
      <c r="F13367" s="3">
        <f t="shared" ca="1" si="208"/>
        <v>2.4054794520547946</v>
      </c>
      <c r="G13367" s="2">
        <v>43856</v>
      </c>
      <c r="H13367" s="2">
        <v>43743.94</v>
      </c>
    </row>
    <row r="13368" spans="1:8" hidden="1" x14ac:dyDescent="0.2">
      <c r="A13368" t="s">
        <v>14861</v>
      </c>
      <c r="B13368" t="s">
        <v>14862</v>
      </c>
      <c r="C13368" t="s">
        <v>542</v>
      </c>
      <c r="D13368" t="s">
        <v>15192</v>
      </c>
      <c r="E13368" s="1" t="d">
        <v>1988-09-26</v>
      </c>
      <c r="F13368" s="3">
        <f t="shared" ca="1" si="208"/>
        <v>31.038356164383561</v>
      </c>
      <c r="G13368" s="2">
        <v>73805</v>
      </c>
      <c r="H13368" s="2">
        <v>73970.52</v>
      </c>
    </row>
    <row r="13369" spans="1:8" x14ac:dyDescent="0.2">
      <c r="A13369" t="s">
        <v>13309</v>
      </c>
      <c r="B13369" t="s">
        <v>17</v>
      </c>
      <c r="C13369" t="s">
        <v>18</v>
      </c>
      <c r="D13369" t="s">
        <v>15184</v>
      </c>
      <c r="E13369" s="1" t="d">
        <v>2018-04-27</v>
      </c>
      <c r="F13369" s="3">
        <f t="shared" ca="1" si="208"/>
        <v>1.4356164383561645</v>
      </c>
      <c r="G13369" s="2">
        <v>50440</v>
      </c>
      <c r="H13369" s="2">
        <v>10628.05</v>
      </c>
    </row>
    <row r="13370" spans="1:8" hidden="1" x14ac:dyDescent="0.2">
      <c r="A13370" t="s">
        <v>14864</v>
      </c>
      <c r="B13370" t="s">
        <v>1319</v>
      </c>
      <c r="C13370" t="s">
        <v>420</v>
      </c>
      <c r="D13370" t="s">
        <v>15201</v>
      </c>
      <c r="E13370" s="1" t="d">
        <v>2014-10-23</v>
      </c>
      <c r="F13370" s="3">
        <f t="shared" ca="1" si="208"/>
        <v>4.9479452054794519</v>
      </c>
      <c r="G13370" s="2">
        <v>39681</v>
      </c>
      <c r="H13370" s="2">
        <v>44386.64</v>
      </c>
    </row>
    <row r="13371" spans="1:8" hidden="1" x14ac:dyDescent="0.2">
      <c r="A13371" t="s">
        <v>12211</v>
      </c>
      <c r="B13371" t="s">
        <v>1982</v>
      </c>
      <c r="C13371" t="s">
        <v>1538</v>
      </c>
      <c r="D13371" t="s">
        <v>15212</v>
      </c>
      <c r="E13371" s="1" t="d">
        <v>2018-03-26</v>
      </c>
      <c r="F13371" s="3">
        <f t="shared" ca="1" si="208"/>
        <v>1.5232876712328767</v>
      </c>
      <c r="G13371" s="2">
        <v>51708</v>
      </c>
      <c r="H13371" s="2">
        <v>15637.16</v>
      </c>
    </row>
    <row r="13372" spans="1:8" hidden="1" x14ac:dyDescent="0.2">
      <c r="A13372" t="s">
        <v>12711</v>
      </c>
      <c r="B13372" t="s">
        <v>1982</v>
      </c>
      <c r="C13372" t="s">
        <v>1623</v>
      </c>
      <c r="D13372" t="s">
        <v>15181</v>
      </c>
      <c r="E13372" s="1" t="d">
        <v>2017-08-26</v>
      </c>
      <c r="F13372" s="3">
        <f t="shared" ca="1" si="208"/>
        <v>2.1041095890410957</v>
      </c>
      <c r="G13372" s="2">
        <v>51708</v>
      </c>
      <c r="H13372" s="2">
        <v>44883.71</v>
      </c>
    </row>
    <row r="13373" spans="1:8" hidden="1" x14ac:dyDescent="0.2">
      <c r="A13373" t="s">
        <v>14867</v>
      </c>
      <c r="B13373" t="s">
        <v>63</v>
      </c>
      <c r="C13373" t="s">
        <v>894</v>
      </c>
      <c r="D13373" t="s">
        <v>15195</v>
      </c>
      <c r="E13373" s="1" t="d">
        <v>2008-03-24</v>
      </c>
      <c r="F13373" s="3">
        <f t="shared" ca="1" si="208"/>
        <v>11.534246575342467</v>
      </c>
      <c r="G13373" s="2">
        <v>66700</v>
      </c>
      <c r="H13373" s="2">
        <v>65646.929999999993</v>
      </c>
    </row>
    <row r="13374" spans="1:8" hidden="1" x14ac:dyDescent="0.2">
      <c r="A13374" t="s">
        <v>14868</v>
      </c>
      <c r="B13374" t="s">
        <v>1448</v>
      </c>
      <c r="C13374" t="s">
        <v>1449</v>
      </c>
      <c r="D13374" t="s">
        <v>15215</v>
      </c>
      <c r="E13374" s="1" t="d">
        <v>2012-09-26</v>
      </c>
      <c r="F13374" s="3">
        <f t="shared" ca="1" si="208"/>
        <v>7.021917808219178</v>
      </c>
      <c r="G13374" s="2">
        <v>33171</v>
      </c>
      <c r="H13374" s="2">
        <v>49154.25</v>
      </c>
    </row>
    <row r="13375" spans="1:8" hidden="1" x14ac:dyDescent="0.2">
      <c r="A13375" t="s">
        <v>14869</v>
      </c>
      <c r="B13375" t="s">
        <v>604</v>
      </c>
      <c r="C13375" t="s">
        <v>132</v>
      </c>
      <c r="D13375" t="s">
        <v>15197</v>
      </c>
      <c r="E13375" s="1" t="d">
        <v>2017-08-28</v>
      </c>
      <c r="F13375" s="3">
        <f t="shared" ca="1" si="208"/>
        <v>2.0986301369863014</v>
      </c>
      <c r="G13375" s="2">
        <v>29638</v>
      </c>
      <c r="H13375" s="2">
        <v>31319.54</v>
      </c>
    </row>
    <row r="13376" spans="1:8" hidden="1" x14ac:dyDescent="0.2">
      <c r="A13376" t="s">
        <v>14870</v>
      </c>
      <c r="B13376" t="s">
        <v>725</v>
      </c>
      <c r="C13376" t="s">
        <v>67</v>
      </c>
      <c r="D13376" t="s">
        <v>15196</v>
      </c>
      <c r="E13376" s="1" t="d">
        <v>2008-08-28</v>
      </c>
      <c r="F13376" s="3">
        <f t="shared" ca="1" si="208"/>
        <v>11.104109589041096</v>
      </c>
      <c r="G13376" s="2">
        <v>44764</v>
      </c>
      <c r="H13376" s="2">
        <v>57341.13</v>
      </c>
    </row>
    <row r="13377" spans="1:8" hidden="1" x14ac:dyDescent="0.2">
      <c r="A13377" t="s">
        <v>14871</v>
      </c>
      <c r="B13377" t="s">
        <v>193</v>
      </c>
      <c r="C13377" t="s">
        <v>194</v>
      </c>
      <c r="D13377" t="s">
        <v>15191</v>
      </c>
      <c r="E13377" s="1" t="d">
        <v>2005-10-11</v>
      </c>
      <c r="F13377" s="3">
        <f t="shared" ca="1" si="208"/>
        <v>13.986301369863014</v>
      </c>
      <c r="G13377" s="2">
        <v>34439</v>
      </c>
      <c r="H13377" s="2">
        <v>38738.06</v>
      </c>
    </row>
    <row r="13378" spans="1:8" hidden="1" x14ac:dyDescent="0.2">
      <c r="A13378" t="s">
        <v>14872</v>
      </c>
      <c r="B13378" t="s">
        <v>3245</v>
      </c>
      <c r="C13378" t="s">
        <v>643</v>
      </c>
      <c r="D13378" t="s">
        <v>15190</v>
      </c>
      <c r="E13378" s="1" t="d">
        <v>1981-08-17</v>
      </c>
      <c r="F13378" s="3">
        <f t="shared" ca="1" si="208"/>
        <v>38.153424657534245</v>
      </c>
      <c r="G13378" s="2">
        <v>55606</v>
      </c>
      <c r="H13378" s="2">
        <v>78616.56</v>
      </c>
    </row>
    <row r="13379" spans="1:8" hidden="1" x14ac:dyDescent="0.2">
      <c r="A13379" t="s">
        <v>14873</v>
      </c>
      <c r="B13379" t="s">
        <v>193</v>
      </c>
      <c r="C13379" t="s">
        <v>1871</v>
      </c>
      <c r="D13379" t="s">
        <v>15191</v>
      </c>
      <c r="E13379" s="1" t="d">
        <v>2011-09-15</v>
      </c>
      <c r="F13379" s="3">
        <f t="shared" ref="F13379:F13442" ca="1" si="209">(TODAY()-E13379)/365</f>
        <v>8.0547945205479454</v>
      </c>
      <c r="G13379" s="2">
        <v>33441</v>
      </c>
      <c r="H13379" s="2">
        <v>40541.379999999997</v>
      </c>
    </row>
    <row r="13380" spans="1:8" x14ac:dyDescent="0.2">
      <c r="A13380" t="s">
        <v>11885</v>
      </c>
      <c r="B13380" t="s">
        <v>17</v>
      </c>
      <c r="C13380" t="s">
        <v>18</v>
      </c>
      <c r="D13380" t="s">
        <v>15184</v>
      </c>
      <c r="E13380" s="1" t="d">
        <v>2018-04-27</v>
      </c>
      <c r="F13380" s="3">
        <f t="shared" ca="1" si="209"/>
        <v>1.4356164383561645</v>
      </c>
      <c r="G13380" s="2">
        <v>50440</v>
      </c>
      <c r="H13380" s="2">
        <v>9990.44</v>
      </c>
    </row>
    <row r="13381" spans="1:8" x14ac:dyDescent="0.2">
      <c r="A13381" t="s">
        <v>10173</v>
      </c>
      <c r="B13381" t="s">
        <v>243</v>
      </c>
      <c r="C13381" t="s">
        <v>565</v>
      </c>
      <c r="D13381" t="s">
        <v>15184</v>
      </c>
      <c r="E13381" s="1" t="d">
        <v>2006-06-24</v>
      </c>
      <c r="F13381" s="3">
        <f t="shared" ca="1" si="209"/>
        <v>13.284931506849315</v>
      </c>
      <c r="G13381" s="2">
        <v>64505</v>
      </c>
      <c r="H13381" s="2">
        <v>9803.56</v>
      </c>
    </row>
    <row r="13382" spans="1:8" hidden="1" x14ac:dyDescent="0.2">
      <c r="A13382" t="s">
        <v>14876</v>
      </c>
      <c r="B13382" t="s">
        <v>2547</v>
      </c>
      <c r="C13382" t="s">
        <v>206</v>
      </c>
      <c r="D13382" t="s">
        <v>15191</v>
      </c>
      <c r="E13382" s="1" t="d">
        <v>1993-09-20</v>
      </c>
      <c r="F13382" s="3">
        <f t="shared" ca="1" si="209"/>
        <v>26.052054794520547</v>
      </c>
      <c r="G13382" s="2">
        <v>36057</v>
      </c>
      <c r="H13382" s="2">
        <v>50846.879999999997</v>
      </c>
    </row>
    <row r="13383" spans="1:8" x14ac:dyDescent="0.2">
      <c r="A13383" t="s">
        <v>2817</v>
      </c>
      <c r="B13383" t="s">
        <v>243</v>
      </c>
      <c r="C13383" t="s">
        <v>565</v>
      </c>
      <c r="D13383" t="s">
        <v>15184</v>
      </c>
      <c r="E13383" s="1" t="d">
        <v>2018-05-14</v>
      </c>
      <c r="F13383" s="3">
        <f t="shared" ca="1" si="209"/>
        <v>1.3890410958904109</v>
      </c>
      <c r="G13383" s="2">
        <v>64505</v>
      </c>
      <c r="H13383" s="2">
        <v>9729.24</v>
      </c>
    </row>
    <row r="13384" spans="1:8" x14ac:dyDescent="0.2">
      <c r="A13384" t="s">
        <v>12894</v>
      </c>
      <c r="B13384" t="s">
        <v>243</v>
      </c>
      <c r="C13384" t="s">
        <v>565</v>
      </c>
      <c r="D13384" t="s">
        <v>15184</v>
      </c>
      <c r="E13384" s="1" t="d">
        <v>2018-05-14</v>
      </c>
      <c r="F13384" s="3">
        <f t="shared" ca="1" si="209"/>
        <v>1.3890410958904109</v>
      </c>
      <c r="G13384" s="2">
        <v>64505</v>
      </c>
      <c r="H13384" s="2">
        <v>9729.24</v>
      </c>
    </row>
    <row r="13385" spans="1:8" hidden="1" x14ac:dyDescent="0.2">
      <c r="A13385" t="s">
        <v>14879</v>
      </c>
      <c r="B13385" t="s">
        <v>14259</v>
      </c>
      <c r="C13385" t="s">
        <v>765</v>
      </c>
      <c r="D13385" t="s">
        <v>15214</v>
      </c>
      <c r="E13385" s="1" t="d">
        <v>2011-08-20</v>
      </c>
      <c r="F13385" s="3">
        <f t="shared" ca="1" si="209"/>
        <v>8.1260273972602732</v>
      </c>
      <c r="G13385" s="2">
        <v>132400</v>
      </c>
      <c r="H13385" s="2">
        <v>130065.32</v>
      </c>
    </row>
    <row r="13386" spans="1:8" x14ac:dyDescent="0.2">
      <c r="A13386" t="s">
        <v>13919</v>
      </c>
      <c r="B13386" t="s">
        <v>17</v>
      </c>
      <c r="C13386" t="s">
        <v>18</v>
      </c>
      <c r="D13386" t="s">
        <v>15184</v>
      </c>
      <c r="E13386" s="1" t="d">
        <v>2018-04-25</v>
      </c>
      <c r="F13386" s="3">
        <f t="shared" ca="1" si="209"/>
        <v>1.441095890410959</v>
      </c>
      <c r="G13386" s="2">
        <v>68106</v>
      </c>
      <c r="H13386" s="2">
        <v>9625.75</v>
      </c>
    </row>
    <row r="13387" spans="1:8" hidden="1" x14ac:dyDescent="0.2">
      <c r="A13387" t="s">
        <v>5837</v>
      </c>
      <c r="B13387" t="s">
        <v>852</v>
      </c>
      <c r="C13387" t="s">
        <v>853</v>
      </c>
      <c r="D13387" t="s">
        <v>15187</v>
      </c>
      <c r="E13387" s="1" t="d">
        <v>2009-02-23</v>
      </c>
      <c r="F13387" s="3">
        <f t="shared" ca="1" si="209"/>
        <v>10.613698630136986</v>
      </c>
      <c r="G13387" s="2">
        <v>38066</v>
      </c>
      <c r="H13387" s="2">
        <v>20096.75</v>
      </c>
    </row>
    <row r="13388" spans="1:8" x14ac:dyDescent="0.2">
      <c r="A13388" t="s">
        <v>5946</v>
      </c>
      <c r="B13388" t="s">
        <v>86</v>
      </c>
      <c r="C13388" t="s">
        <v>998</v>
      </c>
      <c r="D13388" t="s">
        <v>15184</v>
      </c>
      <c r="E13388" s="1" t="d">
        <v>2005-11-29</v>
      </c>
      <c r="F13388" s="3">
        <f t="shared" ca="1" si="209"/>
        <v>13.852054794520548</v>
      </c>
      <c r="G13388" s="2">
        <v>74958</v>
      </c>
      <c r="H13388" s="2">
        <v>9274</v>
      </c>
    </row>
    <row r="13389" spans="1:8" hidden="1" x14ac:dyDescent="0.2">
      <c r="A13389" t="s">
        <v>7309</v>
      </c>
      <c r="B13389" t="s">
        <v>852</v>
      </c>
      <c r="C13389" t="s">
        <v>853</v>
      </c>
      <c r="D13389" t="s">
        <v>15187</v>
      </c>
      <c r="E13389" s="1" t="d">
        <v>2017-12-27</v>
      </c>
      <c r="F13389" s="3">
        <f t="shared" ca="1" si="209"/>
        <v>1.7671232876712328</v>
      </c>
      <c r="G13389" s="2">
        <v>38066</v>
      </c>
      <c r="H13389" s="2">
        <v>20070.919999999998</v>
      </c>
    </row>
    <row r="13390" spans="1:8" hidden="1" x14ac:dyDescent="0.2">
      <c r="A13390" t="s">
        <v>14884</v>
      </c>
      <c r="B13390" t="s">
        <v>1561</v>
      </c>
      <c r="C13390" t="s">
        <v>434</v>
      </c>
      <c r="D13390" t="s">
        <v>15190</v>
      </c>
      <c r="E13390" s="1" t="d">
        <v>1986-11-24</v>
      </c>
      <c r="F13390" s="3">
        <f t="shared" ca="1" si="209"/>
        <v>32.87945205479452</v>
      </c>
      <c r="G13390" s="2">
        <v>58568</v>
      </c>
      <c r="H13390" s="2">
        <v>64418.26</v>
      </c>
    </row>
    <row r="13391" spans="1:8" hidden="1" x14ac:dyDescent="0.2">
      <c r="A13391" t="s">
        <v>6174</v>
      </c>
      <c r="B13391" t="s">
        <v>852</v>
      </c>
      <c r="C13391" t="s">
        <v>853</v>
      </c>
      <c r="D13391" t="s">
        <v>15187</v>
      </c>
      <c r="E13391" s="1" t="d">
        <v>2017-12-27</v>
      </c>
      <c r="F13391" s="3">
        <f t="shared" ca="1" si="209"/>
        <v>1.7671232876712328</v>
      </c>
      <c r="G13391" s="2">
        <v>38066</v>
      </c>
      <c r="H13391" s="2">
        <v>19836.96</v>
      </c>
    </row>
    <row r="13392" spans="1:8" hidden="1" x14ac:dyDescent="0.2">
      <c r="A13392" t="s">
        <v>14886</v>
      </c>
      <c r="B13392" t="s">
        <v>479</v>
      </c>
      <c r="C13392" t="s">
        <v>1172</v>
      </c>
      <c r="D13392" t="s">
        <v>15188</v>
      </c>
      <c r="E13392" s="1" t="d">
        <v>1997-09-04</v>
      </c>
      <c r="F13392" s="3">
        <f t="shared" ca="1" si="209"/>
        <v>22.093150684931508</v>
      </c>
      <c r="G13392" s="2">
        <v>66676</v>
      </c>
      <c r="H13392" s="2">
        <v>76597.850000000006</v>
      </c>
    </row>
    <row r="13393" spans="1:8" hidden="1" x14ac:dyDescent="0.2">
      <c r="A13393" t="s">
        <v>14887</v>
      </c>
      <c r="B13393" t="s">
        <v>3235</v>
      </c>
      <c r="C13393" t="s">
        <v>204</v>
      </c>
      <c r="D13393" t="s">
        <v>15196</v>
      </c>
      <c r="E13393" s="1" t="d">
        <v>2004-10-28</v>
      </c>
      <c r="F13393" s="3">
        <f t="shared" ca="1" si="209"/>
        <v>14.93972602739726</v>
      </c>
      <c r="G13393" s="2">
        <v>35615</v>
      </c>
      <c r="H13393" s="2">
        <v>46171.24</v>
      </c>
    </row>
    <row r="13394" spans="1:8" hidden="1" x14ac:dyDescent="0.2">
      <c r="A13394" t="s">
        <v>14888</v>
      </c>
      <c r="B13394" t="s">
        <v>1005</v>
      </c>
      <c r="C13394" t="s">
        <v>3165</v>
      </c>
      <c r="D13394" t="s">
        <v>15193</v>
      </c>
      <c r="E13394" s="1" t="d">
        <v>2007-06-28</v>
      </c>
      <c r="F13394" s="3">
        <f t="shared" ca="1" si="209"/>
        <v>12.273972602739725</v>
      </c>
      <c r="G13394" s="2">
        <v>65700</v>
      </c>
      <c r="H13394" s="2">
        <v>64641.3</v>
      </c>
    </row>
    <row r="13395" spans="1:8" hidden="1" x14ac:dyDescent="0.2">
      <c r="A13395" t="s">
        <v>10696</v>
      </c>
      <c r="B13395" t="s">
        <v>54</v>
      </c>
      <c r="C13395" t="s">
        <v>55</v>
      </c>
      <c r="D13395" t="s">
        <v>15187</v>
      </c>
      <c r="E13395" s="1" t="d">
        <v>2015-01-10</v>
      </c>
      <c r="F13395" s="3">
        <f t="shared" ca="1" si="209"/>
        <v>4.7315068493150685</v>
      </c>
      <c r="G13395" s="2">
        <v>43856</v>
      </c>
      <c r="H13395" s="2">
        <v>16294.2</v>
      </c>
    </row>
    <row r="13396" spans="1:8" hidden="1" x14ac:dyDescent="0.2">
      <c r="A13396" t="s">
        <v>14890</v>
      </c>
      <c r="B13396" t="s">
        <v>515</v>
      </c>
      <c r="C13396" t="s">
        <v>304</v>
      </c>
      <c r="D13396" t="s">
        <v>15192</v>
      </c>
      <c r="E13396" s="1" t="d">
        <v>2006-07-01</v>
      </c>
      <c r="F13396" s="3">
        <f t="shared" ca="1" si="209"/>
        <v>13.265753424657534</v>
      </c>
      <c r="G13396" s="2">
        <v>29162</v>
      </c>
      <c r="H13396" s="2">
        <v>30430.29</v>
      </c>
    </row>
    <row r="13397" spans="1:8" hidden="1" x14ac:dyDescent="0.2">
      <c r="A13397" t="s">
        <v>14890</v>
      </c>
      <c r="B13397" t="s">
        <v>872</v>
      </c>
      <c r="C13397" t="s">
        <v>306</v>
      </c>
      <c r="D13397" t="s">
        <v>307</v>
      </c>
      <c r="E13397" s="1" t="d">
        <v>2011-06-22</v>
      </c>
      <c r="F13397" s="3">
        <f t="shared" ca="1" si="209"/>
        <v>8.287671232876713</v>
      </c>
      <c r="G13397" s="2">
        <v>32094</v>
      </c>
    </row>
    <row r="13398" spans="1:8" hidden="1" x14ac:dyDescent="0.2">
      <c r="A13398" t="s">
        <v>5312</v>
      </c>
      <c r="B13398" t="s">
        <v>506</v>
      </c>
      <c r="C13398" t="s">
        <v>853</v>
      </c>
      <c r="D13398" t="s">
        <v>15187</v>
      </c>
      <c r="E13398" s="1" t="d">
        <v>2014-06-23</v>
      </c>
      <c r="F13398" s="3">
        <f t="shared" ca="1" si="209"/>
        <v>5.2821917808219174</v>
      </c>
      <c r="G13398" s="2">
        <v>22880</v>
      </c>
      <c r="H13398" s="2">
        <v>15229.59</v>
      </c>
    </row>
    <row r="13399" spans="1:8" x14ac:dyDescent="0.2">
      <c r="A13399" t="s">
        <v>1926</v>
      </c>
      <c r="B13399" t="s">
        <v>109</v>
      </c>
      <c r="C13399" t="s">
        <v>1258</v>
      </c>
      <c r="D13399" t="s">
        <v>15184</v>
      </c>
      <c r="E13399" s="1" t="d">
        <v>2018-04-30</v>
      </c>
      <c r="F13399" s="3">
        <f t="shared" ca="1" si="209"/>
        <v>1.4273972602739726</v>
      </c>
      <c r="G13399" s="2">
        <v>44990</v>
      </c>
      <c r="H13399" s="2">
        <v>8651.9</v>
      </c>
    </row>
    <row r="13400" spans="1:8" hidden="1" x14ac:dyDescent="0.2">
      <c r="A13400" t="s">
        <v>14893</v>
      </c>
      <c r="B13400" t="s">
        <v>14894</v>
      </c>
      <c r="C13400" t="s">
        <v>67</v>
      </c>
      <c r="D13400" t="s">
        <v>15196</v>
      </c>
      <c r="E13400" s="1" t="d">
        <v>2007-10-25</v>
      </c>
      <c r="F13400" s="3">
        <f t="shared" ca="1" si="209"/>
        <v>11.947945205479453</v>
      </c>
      <c r="G13400" s="2">
        <v>40060</v>
      </c>
      <c r="H13400" s="2">
        <v>46453.31</v>
      </c>
    </row>
    <row r="13401" spans="1:8" hidden="1" x14ac:dyDescent="0.2">
      <c r="A13401" t="s">
        <v>10265</v>
      </c>
      <c r="B13401" t="s">
        <v>506</v>
      </c>
      <c r="C13401" t="s">
        <v>853</v>
      </c>
      <c r="D13401" t="s">
        <v>15187</v>
      </c>
      <c r="E13401" s="1" t="d">
        <v>2015-05-31</v>
      </c>
      <c r="F13401" s="3">
        <f t="shared" ca="1" si="209"/>
        <v>4.3452054794520549</v>
      </c>
      <c r="G13401" s="2">
        <v>22880</v>
      </c>
      <c r="H13401" s="2">
        <v>15202.09</v>
      </c>
    </row>
    <row r="13402" spans="1:8" x14ac:dyDescent="0.2">
      <c r="A13402" t="s">
        <v>9320</v>
      </c>
      <c r="B13402" t="s">
        <v>17</v>
      </c>
      <c r="C13402" t="s">
        <v>18</v>
      </c>
      <c r="D13402" t="s">
        <v>15184</v>
      </c>
      <c r="E13402" s="1" t="d">
        <v>2018-05-08</v>
      </c>
      <c r="F13402" s="3">
        <f t="shared" ca="1" si="209"/>
        <v>1.4054794520547946</v>
      </c>
      <c r="G13402" s="2">
        <v>50440</v>
      </c>
      <c r="H13402" s="2">
        <v>8619.06</v>
      </c>
    </row>
    <row r="13403" spans="1:8" x14ac:dyDescent="0.2">
      <c r="A13403" t="s">
        <v>3944</v>
      </c>
      <c r="B13403" t="s">
        <v>109</v>
      </c>
      <c r="C13403" t="s">
        <v>2799</v>
      </c>
      <c r="D13403" t="s">
        <v>15184</v>
      </c>
      <c r="E13403" s="1" t="d">
        <v>2018-04-30</v>
      </c>
      <c r="F13403" s="3">
        <f t="shared" ca="1" si="209"/>
        <v>1.4273972602739726</v>
      </c>
      <c r="G13403" s="2">
        <v>44990</v>
      </c>
      <c r="H13403" s="2">
        <v>8478.8700000000008</v>
      </c>
    </row>
    <row r="13404" spans="1:8" hidden="1" x14ac:dyDescent="0.2">
      <c r="A13404" t="s">
        <v>14898</v>
      </c>
      <c r="B13404" t="s">
        <v>453</v>
      </c>
      <c r="C13404" t="s">
        <v>3524</v>
      </c>
      <c r="D13404" t="s">
        <v>15197</v>
      </c>
      <c r="E13404" s="1" t="d">
        <v>2006-01-30</v>
      </c>
      <c r="F13404" s="3">
        <f t="shared" ca="1" si="209"/>
        <v>13.682191780821919</v>
      </c>
      <c r="G13404" s="2">
        <v>36506</v>
      </c>
      <c r="H13404" s="2">
        <v>48946.8</v>
      </c>
    </row>
    <row r="13405" spans="1:8" hidden="1" x14ac:dyDescent="0.2">
      <c r="A13405" t="s">
        <v>2723</v>
      </c>
      <c r="B13405" t="s">
        <v>506</v>
      </c>
      <c r="C13405" t="s">
        <v>853</v>
      </c>
      <c r="D13405" t="s">
        <v>15187</v>
      </c>
      <c r="E13405" s="1" t="d">
        <v>2013-06-10</v>
      </c>
      <c r="F13405" s="3">
        <f t="shared" ca="1" si="209"/>
        <v>6.3178082191780822</v>
      </c>
      <c r="G13405" s="2">
        <v>22880</v>
      </c>
      <c r="H13405" s="2">
        <v>15197.69</v>
      </c>
    </row>
    <row r="13406" spans="1:8" hidden="1" x14ac:dyDescent="0.2">
      <c r="A13406" t="s">
        <v>14900</v>
      </c>
      <c r="B13406" t="s">
        <v>8</v>
      </c>
      <c r="C13406" t="s">
        <v>1891</v>
      </c>
      <c r="D13406" t="s">
        <v>15181</v>
      </c>
      <c r="E13406" s="1" t="d">
        <v>2016-01-19</v>
      </c>
      <c r="F13406" s="3">
        <f t="shared" ca="1" si="209"/>
        <v>3.7068493150684931</v>
      </c>
      <c r="G13406" s="2">
        <v>33321</v>
      </c>
      <c r="H13406" s="2">
        <v>17781.29</v>
      </c>
    </row>
    <row r="13407" spans="1:8" hidden="1" x14ac:dyDescent="0.2">
      <c r="A13407" t="s">
        <v>14901</v>
      </c>
      <c r="B13407" t="s">
        <v>225</v>
      </c>
      <c r="C13407" t="s">
        <v>2352</v>
      </c>
      <c r="D13407" t="s">
        <v>15192</v>
      </c>
      <c r="E13407" s="1" t="d">
        <v>2016-08-29</v>
      </c>
      <c r="F13407" s="3">
        <f t="shared" ca="1" si="209"/>
        <v>3.095890410958904</v>
      </c>
      <c r="G13407" s="2">
        <v>61404</v>
      </c>
      <c r="H13407" s="2">
        <v>61776.88</v>
      </c>
    </row>
    <row r="13408" spans="1:8" hidden="1" x14ac:dyDescent="0.2">
      <c r="A13408" t="s">
        <v>14902</v>
      </c>
      <c r="B13408" t="s">
        <v>479</v>
      </c>
      <c r="C13408" t="s">
        <v>480</v>
      </c>
      <c r="D13408" t="s">
        <v>15188</v>
      </c>
      <c r="E13408" s="1" t="d">
        <v>2005-01-13</v>
      </c>
      <c r="F13408" s="3">
        <f t="shared" ca="1" si="209"/>
        <v>14.728767123287671</v>
      </c>
      <c r="G13408" s="2">
        <v>56108</v>
      </c>
      <c r="H13408" s="2">
        <v>56787.61</v>
      </c>
    </row>
    <row r="13409" spans="1:8" hidden="1" x14ac:dyDescent="0.2">
      <c r="A13409" t="s">
        <v>14903</v>
      </c>
      <c r="B13409" t="s">
        <v>11</v>
      </c>
      <c r="C13409" t="s">
        <v>286</v>
      </c>
      <c r="D13409" t="s">
        <v>15182</v>
      </c>
      <c r="E13409" s="1" t="d">
        <v>2015-07-30</v>
      </c>
      <c r="F13409" s="3">
        <f t="shared" ca="1" si="209"/>
        <v>4.1808219178082195</v>
      </c>
      <c r="G13409" s="2">
        <v>69600</v>
      </c>
      <c r="H13409" s="2">
        <v>67821.16</v>
      </c>
    </row>
    <row r="13410" spans="1:8" x14ac:dyDescent="0.2">
      <c r="A13410" t="s">
        <v>14210</v>
      </c>
      <c r="B13410" t="s">
        <v>1525</v>
      </c>
      <c r="C13410" t="s">
        <v>504</v>
      </c>
      <c r="D13410" t="s">
        <v>15184</v>
      </c>
      <c r="E13410" s="1" t="d">
        <v>2018-04-03</v>
      </c>
      <c r="F13410" s="3">
        <f t="shared" ca="1" si="209"/>
        <v>1.5013698630136987</v>
      </c>
      <c r="G13410" s="2">
        <v>32271</v>
      </c>
      <c r="H13410" s="2">
        <v>8423.48</v>
      </c>
    </row>
    <row r="13411" spans="1:8" hidden="1" x14ac:dyDescent="0.2">
      <c r="A13411" t="s">
        <v>14905</v>
      </c>
      <c r="B13411" t="s">
        <v>6742</v>
      </c>
      <c r="C13411" t="s">
        <v>5387</v>
      </c>
      <c r="D13411" t="s">
        <v>15193</v>
      </c>
      <c r="E13411" s="1" t="d">
        <v>2015-05-11</v>
      </c>
      <c r="F13411" s="3">
        <f t="shared" ca="1" si="209"/>
        <v>4.4000000000000004</v>
      </c>
      <c r="G13411" s="2">
        <v>53134</v>
      </c>
      <c r="H13411" s="2">
        <v>60474.04</v>
      </c>
    </row>
    <row r="13412" spans="1:8" hidden="1" x14ac:dyDescent="0.2">
      <c r="A13412" t="s">
        <v>14939</v>
      </c>
      <c r="B13412" t="s">
        <v>288</v>
      </c>
      <c r="C13412" t="s">
        <v>2311</v>
      </c>
      <c r="D13412" t="s">
        <v>15187</v>
      </c>
      <c r="E13412" s="1" t="d">
        <v>2018-05-02</v>
      </c>
      <c r="F13412" s="3">
        <f t="shared" ca="1" si="209"/>
        <v>1.4219178082191781</v>
      </c>
      <c r="G13412" s="2">
        <v>79000</v>
      </c>
      <c r="H13412" s="2">
        <v>14908.33</v>
      </c>
    </row>
    <row r="13413" spans="1:8" hidden="1" x14ac:dyDescent="0.2">
      <c r="A13413" t="s">
        <v>14907</v>
      </c>
      <c r="B13413" t="s">
        <v>1514</v>
      </c>
      <c r="C13413" t="s">
        <v>640</v>
      </c>
      <c r="D13413" t="s">
        <v>15205</v>
      </c>
      <c r="E13413" s="1" t="d">
        <v>1986-07-14</v>
      </c>
      <c r="F13413" s="3">
        <f t="shared" ca="1" si="209"/>
        <v>33.243835616438353</v>
      </c>
      <c r="G13413" s="2">
        <v>63751</v>
      </c>
      <c r="H13413" s="2">
        <v>64294.89</v>
      </c>
    </row>
    <row r="13414" spans="1:8" x14ac:dyDescent="0.2">
      <c r="A13414" t="s">
        <v>11176</v>
      </c>
      <c r="B13414" t="s">
        <v>17</v>
      </c>
      <c r="C13414" t="s">
        <v>18</v>
      </c>
      <c r="D13414" t="s">
        <v>15184</v>
      </c>
      <c r="E13414" s="1" t="d">
        <v>2018-05-10</v>
      </c>
      <c r="F13414" s="3">
        <f t="shared" ca="1" si="209"/>
        <v>1.4</v>
      </c>
      <c r="G13414" s="2">
        <v>50440</v>
      </c>
      <c r="H13414" s="2">
        <v>8241.25</v>
      </c>
    </row>
    <row r="13415" spans="1:8" hidden="1" x14ac:dyDescent="0.2">
      <c r="A13415" t="s">
        <v>14909</v>
      </c>
      <c r="B13415" t="s">
        <v>11</v>
      </c>
      <c r="C13415" t="s">
        <v>21</v>
      </c>
      <c r="D13415" t="s">
        <v>15182</v>
      </c>
      <c r="E13415" s="1" t="d">
        <v>2000-09-11</v>
      </c>
      <c r="F13415" s="3">
        <f t="shared" ca="1" si="209"/>
        <v>19.07123287671233</v>
      </c>
      <c r="G13415" s="2">
        <v>106000</v>
      </c>
      <c r="H13415" s="2">
        <v>103308.04</v>
      </c>
    </row>
    <row r="13416" spans="1:8" hidden="1" x14ac:dyDescent="0.2">
      <c r="A13416" t="s">
        <v>14910</v>
      </c>
      <c r="B13416" t="s">
        <v>1054</v>
      </c>
      <c r="C13416" t="s">
        <v>67</v>
      </c>
      <c r="D13416" t="s">
        <v>15196</v>
      </c>
      <c r="E13416" s="1" t="d">
        <v>1976-06-07</v>
      </c>
      <c r="F13416" s="3">
        <f t="shared" ca="1" si="209"/>
        <v>43.350684931506848</v>
      </c>
      <c r="G13416" s="2">
        <v>52700</v>
      </c>
      <c r="H13416" s="2">
        <v>55995.93</v>
      </c>
    </row>
    <row r="13417" spans="1:8" hidden="1" x14ac:dyDescent="0.2">
      <c r="A13417" t="s">
        <v>14911</v>
      </c>
      <c r="B13417" t="s">
        <v>38</v>
      </c>
      <c r="C13417" t="s">
        <v>39</v>
      </c>
      <c r="D13417" t="s">
        <v>15189</v>
      </c>
      <c r="E13417" s="1" t="d">
        <v>2008-06-07</v>
      </c>
      <c r="F13417" s="3">
        <f t="shared" ca="1" si="209"/>
        <v>11.328767123287671</v>
      </c>
      <c r="G13417" s="2">
        <v>22464</v>
      </c>
      <c r="H13417" s="2">
        <v>9190.7999999999993</v>
      </c>
    </row>
    <row r="13418" spans="1:8" hidden="1" x14ac:dyDescent="0.2">
      <c r="A13418" t="s">
        <v>14912</v>
      </c>
      <c r="B13418" t="s">
        <v>515</v>
      </c>
      <c r="C13418" t="s">
        <v>2578</v>
      </c>
      <c r="D13418" t="s">
        <v>15192</v>
      </c>
      <c r="E13418" s="1" t="d">
        <v>2006-08-21</v>
      </c>
      <c r="F13418" s="3">
        <f t="shared" ca="1" si="209"/>
        <v>13.126027397260273</v>
      </c>
      <c r="G13418" s="2">
        <v>28313</v>
      </c>
      <c r="H13418" s="2">
        <v>29402.3</v>
      </c>
    </row>
    <row r="13419" spans="1:8" hidden="1" x14ac:dyDescent="0.2">
      <c r="A13419" t="s">
        <v>14912</v>
      </c>
      <c r="B13419" t="s">
        <v>872</v>
      </c>
      <c r="C13419" t="s">
        <v>2579</v>
      </c>
      <c r="D13419" t="s">
        <v>2580</v>
      </c>
      <c r="E13419" s="1" t="d">
        <v>2015-06-18</v>
      </c>
      <c r="F13419" s="3">
        <f t="shared" ca="1" si="209"/>
        <v>4.2958904109589042</v>
      </c>
      <c r="G13419" s="2">
        <v>32094</v>
      </c>
    </row>
    <row r="13420" spans="1:8" x14ac:dyDescent="0.2">
      <c r="A13420" t="s">
        <v>5710</v>
      </c>
      <c r="B13420" t="s">
        <v>17</v>
      </c>
      <c r="C13420" t="s">
        <v>18</v>
      </c>
      <c r="D13420" t="s">
        <v>15184</v>
      </c>
      <c r="E13420" s="1" t="d">
        <v>2018-05-10</v>
      </c>
      <c r="F13420" s="3">
        <f t="shared" ca="1" si="209"/>
        <v>1.4</v>
      </c>
      <c r="G13420" s="2">
        <v>50440</v>
      </c>
      <c r="H13420" s="2">
        <v>8206.25</v>
      </c>
    </row>
    <row r="13421" spans="1:8" x14ac:dyDescent="0.2">
      <c r="A13421" t="s">
        <v>10153</v>
      </c>
      <c r="B13421" t="s">
        <v>17</v>
      </c>
      <c r="C13421" t="s">
        <v>18</v>
      </c>
      <c r="D13421" t="s">
        <v>15184</v>
      </c>
      <c r="E13421" s="1" t="d">
        <v>2018-05-10</v>
      </c>
      <c r="F13421" s="3">
        <f t="shared" ca="1" si="209"/>
        <v>1.4</v>
      </c>
      <c r="G13421" s="2">
        <v>50440</v>
      </c>
      <c r="H13421" s="2">
        <v>8206.25</v>
      </c>
    </row>
    <row r="13422" spans="1:8" hidden="1" x14ac:dyDescent="0.2">
      <c r="A13422" t="s">
        <v>6858</v>
      </c>
      <c r="B13422" t="s">
        <v>536</v>
      </c>
      <c r="C13422" t="s">
        <v>2311</v>
      </c>
      <c r="D13422" t="s">
        <v>15187</v>
      </c>
      <c r="E13422" s="1" t="d">
        <v>1973-10-29</v>
      </c>
      <c r="F13422" s="3">
        <f t="shared" ca="1" si="209"/>
        <v>45.958904109589042</v>
      </c>
      <c r="G13422" s="2">
        <v>74069</v>
      </c>
      <c r="H13422" s="2">
        <v>14835.86</v>
      </c>
    </row>
    <row r="13423" spans="1:8" x14ac:dyDescent="0.2">
      <c r="A13423" t="s">
        <v>402</v>
      </c>
      <c r="B13423" t="s">
        <v>254</v>
      </c>
      <c r="C13423" t="s">
        <v>18</v>
      </c>
      <c r="D13423" t="s">
        <v>15184</v>
      </c>
      <c r="E13423" s="1" t="d">
        <v>2018-04-05</v>
      </c>
      <c r="F13423" s="3">
        <f t="shared" ca="1" si="209"/>
        <v>1.4958904109589042</v>
      </c>
      <c r="G13423" s="2">
        <v>31388</v>
      </c>
      <c r="H13423" s="2">
        <v>8069.69</v>
      </c>
    </row>
    <row r="13424" spans="1:8" hidden="1" x14ac:dyDescent="0.2">
      <c r="A13424" t="s">
        <v>3704</v>
      </c>
      <c r="B13424" t="s">
        <v>506</v>
      </c>
      <c r="C13424" t="s">
        <v>853</v>
      </c>
      <c r="D13424" t="s">
        <v>15187</v>
      </c>
      <c r="E13424" s="1" t="d">
        <v>2016-06-02</v>
      </c>
      <c r="F13424" s="3">
        <f t="shared" ca="1" si="209"/>
        <v>3.3369863013698629</v>
      </c>
      <c r="G13424" s="2">
        <v>22880</v>
      </c>
      <c r="H13424" s="2">
        <v>14552.34</v>
      </c>
    </row>
    <row r="13425" spans="1:8" hidden="1" x14ac:dyDescent="0.2">
      <c r="A13425" t="s">
        <v>13905</v>
      </c>
      <c r="B13425" t="s">
        <v>506</v>
      </c>
      <c r="C13425" t="s">
        <v>853</v>
      </c>
      <c r="D13425" t="s">
        <v>15187</v>
      </c>
      <c r="E13425" s="1" t="d">
        <v>2016-06-02</v>
      </c>
      <c r="F13425" s="3">
        <f t="shared" ca="1" si="209"/>
        <v>3.3369863013698629</v>
      </c>
      <c r="G13425" s="2">
        <v>22880</v>
      </c>
      <c r="H13425" s="2">
        <v>14524.84</v>
      </c>
    </row>
    <row r="13426" spans="1:8" x14ac:dyDescent="0.2">
      <c r="A13426" t="s">
        <v>10195</v>
      </c>
      <c r="B13426" t="s">
        <v>17</v>
      </c>
      <c r="C13426" t="s">
        <v>18</v>
      </c>
      <c r="D13426" t="s">
        <v>15184</v>
      </c>
      <c r="E13426" s="1" t="d">
        <v>2010-06-03</v>
      </c>
      <c r="F13426" s="3">
        <f t="shared" ca="1" si="209"/>
        <v>9.3397260273972602</v>
      </c>
      <c r="G13426" s="2">
        <v>50440</v>
      </c>
      <c r="H13426" s="2">
        <v>7953.67</v>
      </c>
    </row>
    <row r="13427" spans="1:8" hidden="1" x14ac:dyDescent="0.2">
      <c r="A13427" t="s">
        <v>14920</v>
      </c>
      <c r="B13427" t="s">
        <v>11</v>
      </c>
      <c r="C13427" t="s">
        <v>231</v>
      </c>
      <c r="D13427" t="s">
        <v>15182</v>
      </c>
      <c r="E13427" s="1" t="d">
        <v>2000-07-31</v>
      </c>
      <c r="F13427" s="3">
        <f t="shared" ca="1" si="209"/>
        <v>19.186301369863013</v>
      </c>
      <c r="G13427" s="2">
        <v>89400</v>
      </c>
      <c r="H13427" s="2">
        <v>87735.27</v>
      </c>
    </row>
    <row r="13428" spans="1:8" hidden="1" x14ac:dyDescent="0.2">
      <c r="A13428" t="s">
        <v>14921</v>
      </c>
      <c r="B13428" t="s">
        <v>11</v>
      </c>
      <c r="C13428" t="s">
        <v>1194</v>
      </c>
      <c r="D13428" t="s">
        <v>15182</v>
      </c>
      <c r="E13428" s="1" t="d">
        <v>2014-05-14</v>
      </c>
      <c r="F13428" s="3">
        <f t="shared" ca="1" si="209"/>
        <v>5.3917808219178083</v>
      </c>
      <c r="G13428" s="2">
        <v>72828</v>
      </c>
      <c r="H13428" s="2">
        <v>71007.97</v>
      </c>
    </row>
    <row r="13429" spans="1:8" x14ac:dyDescent="0.2">
      <c r="A13429" t="s">
        <v>3102</v>
      </c>
      <c r="B13429" t="s">
        <v>109</v>
      </c>
      <c r="C13429" t="s">
        <v>142</v>
      </c>
      <c r="D13429" t="s">
        <v>15184</v>
      </c>
      <c r="E13429" s="1" t="d">
        <v>2006-06-01</v>
      </c>
      <c r="F13429" s="3">
        <f t="shared" ca="1" si="209"/>
        <v>13.347945205479451</v>
      </c>
      <c r="G13429" s="2">
        <v>67600</v>
      </c>
      <c r="H13429" s="2">
        <v>7800</v>
      </c>
    </row>
    <row r="13430" spans="1:8" hidden="1" x14ac:dyDescent="0.2">
      <c r="A13430" t="s">
        <v>14923</v>
      </c>
      <c r="B13430" t="s">
        <v>1705</v>
      </c>
      <c r="C13430" t="s">
        <v>151</v>
      </c>
      <c r="D13430" t="s">
        <v>15202</v>
      </c>
      <c r="E13430" s="1" t="d">
        <v>2011-09-22</v>
      </c>
      <c r="F13430" s="3">
        <f t="shared" ca="1" si="209"/>
        <v>8.0356164383561648</v>
      </c>
      <c r="G13430" s="2">
        <v>53134</v>
      </c>
      <c r="H13430" s="2">
        <v>53513.34</v>
      </c>
    </row>
    <row r="13431" spans="1:8" hidden="1" x14ac:dyDescent="0.2">
      <c r="A13431" t="s">
        <v>14924</v>
      </c>
      <c r="B13431" t="s">
        <v>109</v>
      </c>
      <c r="C13431" t="s">
        <v>768</v>
      </c>
      <c r="D13431" t="s">
        <v>15186</v>
      </c>
      <c r="E13431" s="1" t="d">
        <v>2016-10-11</v>
      </c>
      <c r="F13431" s="3">
        <f t="shared" ca="1" si="209"/>
        <v>2.978082191780822</v>
      </c>
      <c r="G13431" s="2">
        <v>130000</v>
      </c>
      <c r="H13431" s="2">
        <v>112562.31</v>
      </c>
    </row>
    <row r="13432" spans="1:8" x14ac:dyDescent="0.2">
      <c r="A13432" t="s">
        <v>15177</v>
      </c>
      <c r="B13432" t="s">
        <v>254</v>
      </c>
      <c r="C13432" t="s">
        <v>18</v>
      </c>
      <c r="D13432" t="s">
        <v>15184</v>
      </c>
      <c r="E13432" s="1" t="d">
        <v>2018-04-11</v>
      </c>
      <c r="F13432" s="3">
        <f t="shared" ca="1" si="209"/>
        <v>1.4794520547945205</v>
      </c>
      <c r="G13432" s="2">
        <v>31388</v>
      </c>
      <c r="H13432" s="2">
        <v>7650.19</v>
      </c>
    </row>
    <row r="13433" spans="1:8" x14ac:dyDescent="0.2">
      <c r="A13433" t="s">
        <v>9020</v>
      </c>
      <c r="B13433" t="s">
        <v>17</v>
      </c>
      <c r="C13433" t="s">
        <v>18</v>
      </c>
      <c r="D13433" t="s">
        <v>15184</v>
      </c>
      <c r="E13433" s="1" t="d">
        <v>2018-05-15</v>
      </c>
      <c r="F13433" s="3">
        <f t="shared" ca="1" si="209"/>
        <v>1.3863013698630138</v>
      </c>
      <c r="G13433" s="2">
        <v>50440</v>
      </c>
      <c r="H13433" s="2">
        <v>7618.24</v>
      </c>
    </row>
    <row r="13434" spans="1:8" hidden="1" x14ac:dyDescent="0.2">
      <c r="A13434" t="s">
        <v>14927</v>
      </c>
      <c r="B13434" t="s">
        <v>4886</v>
      </c>
      <c r="C13434" t="s">
        <v>64</v>
      </c>
      <c r="D13434" t="s">
        <v>15195</v>
      </c>
      <c r="E13434" s="1" t="d">
        <v>1972-09-26</v>
      </c>
      <c r="F13434" s="3">
        <f t="shared" ca="1" si="209"/>
        <v>47.049315068493151</v>
      </c>
      <c r="G13434" s="2">
        <v>112807</v>
      </c>
      <c r="H13434" s="2">
        <v>111941.8</v>
      </c>
    </row>
    <row r="13435" spans="1:8" hidden="1" x14ac:dyDescent="0.2">
      <c r="A13435" t="s">
        <v>14928</v>
      </c>
      <c r="B13435" t="s">
        <v>971</v>
      </c>
      <c r="C13435" t="s">
        <v>2802</v>
      </c>
      <c r="D13435" t="s">
        <v>15194</v>
      </c>
      <c r="E13435" s="1" t="d">
        <v>1999-11-15</v>
      </c>
      <c r="F13435" s="3">
        <f t="shared" ca="1" si="209"/>
        <v>19.895890410958906</v>
      </c>
      <c r="G13435" s="2">
        <v>61329</v>
      </c>
      <c r="H13435" s="2">
        <v>61976.51</v>
      </c>
    </row>
    <row r="13436" spans="1:8" hidden="1" x14ac:dyDescent="0.2">
      <c r="A13436" t="s">
        <v>14929</v>
      </c>
      <c r="B13436" t="s">
        <v>677</v>
      </c>
      <c r="C13436" t="s">
        <v>678</v>
      </c>
      <c r="D13436" t="s">
        <v>15211</v>
      </c>
      <c r="E13436" s="1" t="d">
        <v>2016-11-25</v>
      </c>
      <c r="F13436" s="3">
        <f t="shared" ca="1" si="209"/>
        <v>2.8547945205479452</v>
      </c>
      <c r="G13436" s="2">
        <v>30702</v>
      </c>
      <c r="H13436" s="2">
        <v>32675.84</v>
      </c>
    </row>
    <row r="13437" spans="1:8" x14ac:dyDescent="0.2">
      <c r="A13437" t="s">
        <v>11362</v>
      </c>
      <c r="B13437" t="s">
        <v>17</v>
      </c>
      <c r="C13437" t="s">
        <v>18</v>
      </c>
      <c r="D13437" t="s">
        <v>15184</v>
      </c>
      <c r="E13437" s="1" t="d">
        <v>2018-05-31</v>
      </c>
      <c r="F13437" s="3">
        <f t="shared" ca="1" si="209"/>
        <v>1.3424657534246576</v>
      </c>
      <c r="G13437" s="2">
        <v>71454</v>
      </c>
      <c r="H13437" s="2">
        <v>7419.96</v>
      </c>
    </row>
    <row r="13438" spans="1:8" hidden="1" x14ac:dyDescent="0.2">
      <c r="A13438" t="s">
        <v>5374</v>
      </c>
      <c r="B13438" t="s">
        <v>506</v>
      </c>
      <c r="C13438" t="s">
        <v>853</v>
      </c>
      <c r="D13438" t="s">
        <v>15187</v>
      </c>
      <c r="E13438" s="1" t="d">
        <v>2017-11-01</v>
      </c>
      <c r="F13438" s="3">
        <f t="shared" ca="1" si="209"/>
        <v>1.9205479452054794</v>
      </c>
      <c r="G13438" s="2">
        <v>22880</v>
      </c>
      <c r="H13438" s="2">
        <v>14519.34</v>
      </c>
    </row>
    <row r="13439" spans="1:8" hidden="1" x14ac:dyDescent="0.2">
      <c r="A13439" t="s">
        <v>7709</v>
      </c>
      <c r="B13439" t="s">
        <v>506</v>
      </c>
      <c r="C13439" t="s">
        <v>853</v>
      </c>
      <c r="D13439" t="s">
        <v>15187</v>
      </c>
      <c r="E13439" s="1" t="d">
        <v>2014-05-21</v>
      </c>
      <c r="F13439" s="3">
        <f t="shared" ca="1" si="209"/>
        <v>5.3726027397260276</v>
      </c>
      <c r="G13439" s="2">
        <v>22880</v>
      </c>
      <c r="H13439" s="2">
        <v>14519.34</v>
      </c>
    </row>
    <row r="13440" spans="1:8" hidden="1" x14ac:dyDescent="0.2">
      <c r="A13440" t="s">
        <v>14933</v>
      </c>
      <c r="B13440" t="s">
        <v>1119</v>
      </c>
      <c r="C13440" t="s">
        <v>351</v>
      </c>
      <c r="D13440" t="s">
        <v>15190</v>
      </c>
      <c r="E13440" s="1" t="d">
        <v>2006-04-06</v>
      </c>
      <c r="F13440" s="3">
        <f t="shared" ca="1" si="209"/>
        <v>13.501369863013698</v>
      </c>
      <c r="G13440" s="2">
        <v>52456</v>
      </c>
      <c r="H13440" s="2">
        <v>62886.95</v>
      </c>
    </row>
    <row r="13441" spans="1:8" hidden="1" x14ac:dyDescent="0.2">
      <c r="A13441" t="s">
        <v>14934</v>
      </c>
      <c r="B13441" t="s">
        <v>3387</v>
      </c>
      <c r="C13441" t="s">
        <v>577</v>
      </c>
      <c r="D13441" t="s">
        <v>15193</v>
      </c>
      <c r="E13441" s="1" t="d">
        <v>2008-12-29</v>
      </c>
      <c r="F13441" s="3">
        <f t="shared" ca="1" si="209"/>
        <v>10.767123287671232</v>
      </c>
      <c r="G13441" s="2">
        <v>65212</v>
      </c>
      <c r="H13441" s="2">
        <v>51729.03</v>
      </c>
    </row>
    <row r="13442" spans="1:8" hidden="1" x14ac:dyDescent="0.2">
      <c r="A13442" t="s">
        <v>14935</v>
      </c>
      <c r="B13442" t="s">
        <v>7883</v>
      </c>
      <c r="C13442" t="s">
        <v>668</v>
      </c>
      <c r="D13442" t="s">
        <v>15202</v>
      </c>
      <c r="E13442" s="1" t="d">
        <v>2002-10-15</v>
      </c>
      <c r="F13442" s="3">
        <f t="shared" ca="1" si="209"/>
        <v>16.978082191780821</v>
      </c>
      <c r="G13442" s="2">
        <v>46905</v>
      </c>
      <c r="H13442" s="2">
        <v>53383.78</v>
      </c>
    </row>
    <row r="13443" spans="1:8" hidden="1" x14ac:dyDescent="0.2">
      <c r="A13443" t="s">
        <v>9467</v>
      </c>
      <c r="B13443" t="s">
        <v>2130</v>
      </c>
      <c r="C13443" t="s">
        <v>678</v>
      </c>
      <c r="D13443" t="s">
        <v>15211</v>
      </c>
      <c r="E13443" s="1" t="d">
        <v>2001-06-14</v>
      </c>
      <c r="F13443" s="3">
        <f t="shared" ref="F13443:F13506" ca="1" si="210">(TODAY()-E13443)/365</f>
        <v>18.315068493150687</v>
      </c>
      <c r="G13443" s="2">
        <v>49060</v>
      </c>
      <c r="H13443" s="2">
        <v>50491.28</v>
      </c>
    </row>
    <row r="13444" spans="1:8" x14ac:dyDescent="0.2">
      <c r="A13444" t="s">
        <v>13879</v>
      </c>
      <c r="B13444" t="s">
        <v>301</v>
      </c>
      <c r="C13444" t="s">
        <v>836</v>
      </c>
      <c r="D13444" t="s">
        <v>15184</v>
      </c>
      <c r="E13444" s="1" t="d">
        <v>2018-06-18</v>
      </c>
      <c r="F13444" s="3">
        <f t="shared" ca="1" si="210"/>
        <v>1.2931506849315069</v>
      </c>
      <c r="G13444" s="2">
        <v>127500</v>
      </c>
      <c r="H13444" s="2">
        <v>7211.54</v>
      </c>
    </row>
    <row r="13445" spans="1:8" hidden="1" x14ac:dyDescent="0.2">
      <c r="A13445" t="s">
        <v>2897</v>
      </c>
      <c r="B13445" t="s">
        <v>645</v>
      </c>
      <c r="C13445" t="s">
        <v>853</v>
      </c>
      <c r="D13445" t="s">
        <v>15187</v>
      </c>
      <c r="E13445" s="1" t="d">
        <v>2018-03-21</v>
      </c>
      <c r="F13445" s="3">
        <f t="shared" ca="1" si="210"/>
        <v>1.536986301369863</v>
      </c>
      <c r="G13445" s="2">
        <v>46813</v>
      </c>
      <c r="H13445" s="2">
        <v>14266.49</v>
      </c>
    </row>
    <row r="13446" spans="1:8" hidden="1" x14ac:dyDescent="0.2">
      <c r="A13446" t="s">
        <v>2129</v>
      </c>
      <c r="B13446" t="s">
        <v>2130</v>
      </c>
      <c r="C13446" t="s">
        <v>678</v>
      </c>
      <c r="D13446" t="s">
        <v>15211</v>
      </c>
      <c r="E13446" s="1" t="d">
        <v>2001-07-19</v>
      </c>
      <c r="F13446" s="3">
        <f t="shared" ca="1" si="210"/>
        <v>18.219178082191782</v>
      </c>
      <c r="G13446" s="2">
        <v>47044</v>
      </c>
      <c r="H13446" s="2">
        <v>50726.239999999998</v>
      </c>
    </row>
    <row r="13447" spans="1:8" hidden="1" x14ac:dyDescent="0.2">
      <c r="A13447" t="s">
        <v>13935</v>
      </c>
      <c r="B13447" t="s">
        <v>645</v>
      </c>
      <c r="C13447" t="s">
        <v>853</v>
      </c>
      <c r="D13447" t="s">
        <v>15187</v>
      </c>
      <c r="E13447" s="1" t="d">
        <v>2018-03-21</v>
      </c>
      <c r="F13447" s="3">
        <f t="shared" ca="1" si="210"/>
        <v>1.536986301369863</v>
      </c>
      <c r="G13447" s="2">
        <v>46813</v>
      </c>
      <c r="H13447" s="2">
        <v>14191.49</v>
      </c>
    </row>
    <row r="13448" spans="1:8" hidden="1" x14ac:dyDescent="0.2">
      <c r="A13448" t="s">
        <v>14941</v>
      </c>
      <c r="B13448" t="s">
        <v>128</v>
      </c>
      <c r="C13448" t="s">
        <v>132</v>
      </c>
      <c r="D13448" t="s">
        <v>15197</v>
      </c>
      <c r="E13448" s="1" t="d">
        <v>2018-07-16</v>
      </c>
      <c r="F13448" s="3">
        <f t="shared" ca="1" si="210"/>
        <v>1.2164383561643837</v>
      </c>
      <c r="G13448" s="2">
        <v>29638</v>
      </c>
    </row>
    <row r="13449" spans="1:8" hidden="1" x14ac:dyDescent="0.2">
      <c r="A13449" t="s">
        <v>14942</v>
      </c>
      <c r="B13449" t="s">
        <v>4090</v>
      </c>
      <c r="C13449" t="s">
        <v>129</v>
      </c>
      <c r="D13449" t="s">
        <v>15201</v>
      </c>
      <c r="E13449" s="1" t="d">
        <v>1986-05-07</v>
      </c>
      <c r="F13449" s="3">
        <f t="shared" ca="1" si="210"/>
        <v>33.43013698630137</v>
      </c>
      <c r="G13449" s="2">
        <v>51799</v>
      </c>
      <c r="H13449" s="2">
        <v>71746.77</v>
      </c>
    </row>
    <row r="13450" spans="1:8" hidden="1" x14ac:dyDescent="0.2">
      <c r="A13450" t="s">
        <v>14943</v>
      </c>
      <c r="B13450" t="s">
        <v>169</v>
      </c>
      <c r="C13450" t="s">
        <v>170</v>
      </c>
      <c r="D13450" t="s">
        <v>15204</v>
      </c>
      <c r="E13450" s="1" t="d">
        <v>2003-10-23</v>
      </c>
      <c r="F13450" s="3">
        <f t="shared" ca="1" si="210"/>
        <v>15.956164383561644</v>
      </c>
      <c r="G13450" s="2">
        <v>11303</v>
      </c>
      <c r="H13450" s="2">
        <v>10659.19</v>
      </c>
    </row>
    <row r="13451" spans="1:8" hidden="1" x14ac:dyDescent="0.2">
      <c r="A13451" t="s">
        <v>14944</v>
      </c>
      <c r="B13451" t="s">
        <v>2206</v>
      </c>
      <c r="C13451" t="s">
        <v>4687</v>
      </c>
      <c r="D13451" t="s">
        <v>15194</v>
      </c>
      <c r="E13451" s="1" t="d">
        <v>1980-03-31</v>
      </c>
      <c r="F13451" s="3">
        <f t="shared" ca="1" si="210"/>
        <v>39.534246575342465</v>
      </c>
      <c r="G13451" s="2">
        <v>41757</v>
      </c>
      <c r="H13451" s="2">
        <v>45870.63</v>
      </c>
    </row>
    <row r="13452" spans="1:8" hidden="1" x14ac:dyDescent="0.2">
      <c r="A13452" t="s">
        <v>14945</v>
      </c>
      <c r="B13452" t="s">
        <v>515</v>
      </c>
      <c r="C13452" t="s">
        <v>101</v>
      </c>
      <c r="D13452" t="s">
        <v>15192</v>
      </c>
      <c r="E13452" s="1" t="d">
        <v>2015-08-25</v>
      </c>
      <c r="F13452" s="3">
        <f t="shared" ca="1" si="210"/>
        <v>4.1095890410958908</v>
      </c>
      <c r="G13452" s="2">
        <v>26542</v>
      </c>
      <c r="H13452" s="2">
        <v>27555.61</v>
      </c>
    </row>
    <row r="13453" spans="1:8" hidden="1" x14ac:dyDescent="0.2">
      <c r="A13453" t="s">
        <v>14946</v>
      </c>
      <c r="B13453" t="s">
        <v>106</v>
      </c>
      <c r="C13453" t="s">
        <v>107</v>
      </c>
      <c r="D13453" t="s">
        <v>15192</v>
      </c>
      <c r="E13453" s="1" t="d">
        <v>2001-06-07</v>
      </c>
      <c r="F13453" s="3">
        <f t="shared" ca="1" si="210"/>
        <v>18.334246575342465</v>
      </c>
      <c r="G13453" s="2">
        <v>41227</v>
      </c>
      <c r="H13453" s="2">
        <v>40935.11</v>
      </c>
    </row>
    <row r="13454" spans="1:8" hidden="1" x14ac:dyDescent="0.2">
      <c r="A13454" t="s">
        <v>14947</v>
      </c>
      <c r="B13454" t="s">
        <v>10988</v>
      </c>
      <c r="C13454" t="s">
        <v>678</v>
      </c>
      <c r="D13454" t="s">
        <v>15211</v>
      </c>
      <c r="E13454" s="1" t="d">
        <v>2005-02-17</v>
      </c>
      <c r="F13454" s="3">
        <f t="shared" ca="1" si="210"/>
        <v>14.632876712328768</v>
      </c>
      <c r="G13454" s="2">
        <v>36323</v>
      </c>
      <c r="H13454" s="2">
        <v>36868.230000000003</v>
      </c>
    </row>
    <row r="13455" spans="1:8" hidden="1" x14ac:dyDescent="0.2">
      <c r="A13455" t="s">
        <v>14948</v>
      </c>
      <c r="B13455" t="s">
        <v>536</v>
      </c>
      <c r="C13455" t="s">
        <v>1983</v>
      </c>
      <c r="D13455" t="s">
        <v>15185</v>
      </c>
      <c r="E13455" s="1" t="d">
        <v>2006-12-25</v>
      </c>
      <c r="F13455" s="3">
        <f t="shared" ca="1" si="210"/>
        <v>12.780821917808218</v>
      </c>
      <c r="G13455" s="2">
        <v>21008</v>
      </c>
      <c r="H13455" s="2">
        <v>12412.75</v>
      </c>
    </row>
    <row r="13456" spans="1:8" hidden="1" x14ac:dyDescent="0.2">
      <c r="A13456" t="s">
        <v>14949</v>
      </c>
      <c r="B13456" t="s">
        <v>1677</v>
      </c>
      <c r="C13456" t="s">
        <v>3817</v>
      </c>
      <c r="D13456" t="s">
        <v>15190</v>
      </c>
      <c r="E13456" s="1" t="d">
        <v>1989-12-26</v>
      </c>
      <c r="F13456" s="3">
        <f t="shared" ca="1" si="210"/>
        <v>29.789041095890411</v>
      </c>
      <c r="G13456" s="2">
        <v>42047</v>
      </c>
      <c r="H13456" s="2">
        <v>83883.31</v>
      </c>
    </row>
    <row r="13457" spans="1:8" hidden="1" x14ac:dyDescent="0.2">
      <c r="A13457" t="s">
        <v>7341</v>
      </c>
      <c r="B13457" t="s">
        <v>645</v>
      </c>
      <c r="C13457" t="s">
        <v>853</v>
      </c>
      <c r="D13457" t="s">
        <v>15187</v>
      </c>
      <c r="E13457" s="1" t="d">
        <v>2018-03-21</v>
      </c>
      <c r="F13457" s="3">
        <f t="shared" ca="1" si="210"/>
        <v>1.536986301369863</v>
      </c>
      <c r="G13457" s="2">
        <v>46813</v>
      </c>
      <c r="H13457" s="2">
        <v>14091.49</v>
      </c>
    </row>
    <row r="13458" spans="1:8" hidden="1" x14ac:dyDescent="0.2">
      <c r="A13458" t="s">
        <v>14951</v>
      </c>
      <c r="B13458" t="s">
        <v>169</v>
      </c>
      <c r="C13458" t="s">
        <v>170</v>
      </c>
      <c r="D13458" t="s">
        <v>15204</v>
      </c>
      <c r="E13458" s="1" t="d">
        <v>2006-11-02</v>
      </c>
      <c r="F13458" s="3">
        <f t="shared" ca="1" si="210"/>
        <v>12.926027397260274</v>
      </c>
      <c r="G13458" s="2">
        <v>11303</v>
      </c>
      <c r="H13458" s="2">
        <v>11172.85</v>
      </c>
    </row>
    <row r="13459" spans="1:8" hidden="1" x14ac:dyDescent="0.2">
      <c r="A13459" t="s">
        <v>14952</v>
      </c>
      <c r="B13459" t="s">
        <v>1309</v>
      </c>
      <c r="C13459" t="s">
        <v>1484</v>
      </c>
      <c r="D13459" t="s">
        <v>15194</v>
      </c>
      <c r="E13459" s="1" t="d">
        <v>2013-09-16</v>
      </c>
      <c r="F13459" s="3">
        <f t="shared" ca="1" si="210"/>
        <v>6.0493150684931507</v>
      </c>
      <c r="G13459" s="2">
        <v>44061</v>
      </c>
      <c r="H13459" s="2">
        <v>43243.29</v>
      </c>
    </row>
    <row r="13460" spans="1:8" hidden="1" x14ac:dyDescent="0.2">
      <c r="A13460" t="s">
        <v>14953</v>
      </c>
      <c r="B13460" t="s">
        <v>4021</v>
      </c>
      <c r="C13460" t="s">
        <v>1329</v>
      </c>
      <c r="D13460" t="s">
        <v>15190</v>
      </c>
      <c r="E13460" s="1" t="d">
        <v>1982-08-02</v>
      </c>
      <c r="F13460" s="3">
        <f t="shared" ca="1" si="210"/>
        <v>37.194520547945203</v>
      </c>
      <c r="G13460" s="2">
        <v>58568</v>
      </c>
      <c r="H13460" s="2">
        <v>113835.09</v>
      </c>
    </row>
    <row r="13461" spans="1:8" hidden="1" x14ac:dyDescent="0.2">
      <c r="A13461" t="s">
        <v>10398</v>
      </c>
      <c r="B13461" t="s">
        <v>2130</v>
      </c>
      <c r="C13461" t="s">
        <v>678</v>
      </c>
      <c r="D13461" t="s">
        <v>15211</v>
      </c>
      <c r="E13461" s="1" t="d">
        <v>2015-08-10</v>
      </c>
      <c r="F13461" s="3">
        <f t="shared" ca="1" si="210"/>
        <v>4.1506849315068495</v>
      </c>
      <c r="G13461" s="2">
        <v>45872</v>
      </c>
      <c r="H13461" s="2">
        <v>50721.96</v>
      </c>
    </row>
    <row r="13462" spans="1:8" hidden="1" x14ac:dyDescent="0.2">
      <c r="A13462" t="s">
        <v>14955</v>
      </c>
      <c r="B13462" t="s">
        <v>80</v>
      </c>
      <c r="C13462" t="s">
        <v>1501</v>
      </c>
      <c r="D13462" t="s">
        <v>15193</v>
      </c>
      <c r="E13462" s="1" t="d">
        <v>2017-07-17</v>
      </c>
      <c r="F13462" s="3">
        <f t="shared" ca="1" si="210"/>
        <v>2.2136986301369861</v>
      </c>
      <c r="G13462" s="2">
        <v>42131</v>
      </c>
      <c r="H13462" s="2">
        <v>41680.980000000003</v>
      </c>
    </row>
    <row r="13463" spans="1:8" x14ac:dyDescent="0.2">
      <c r="A13463" t="s">
        <v>8154</v>
      </c>
      <c r="B13463" t="s">
        <v>17</v>
      </c>
      <c r="C13463" t="s">
        <v>18</v>
      </c>
      <c r="D13463" t="s">
        <v>15184</v>
      </c>
      <c r="E13463" s="1" t="d">
        <v>2018-05-22</v>
      </c>
      <c r="F13463" s="3">
        <f t="shared" ca="1" si="210"/>
        <v>1.3671232876712329</v>
      </c>
      <c r="G13463" s="2">
        <v>50440</v>
      </c>
      <c r="H13463" s="2">
        <v>6595.86</v>
      </c>
    </row>
    <row r="13464" spans="1:8" hidden="1" x14ac:dyDescent="0.2">
      <c r="A13464" t="s">
        <v>14957</v>
      </c>
      <c r="B13464" t="s">
        <v>328</v>
      </c>
      <c r="C13464" t="s">
        <v>916</v>
      </c>
      <c r="D13464" t="s">
        <v>15191</v>
      </c>
      <c r="E13464" s="1" t="d">
        <v>2018-07-02</v>
      </c>
      <c r="F13464" s="3">
        <f t="shared" ca="1" si="210"/>
        <v>1.2547945205479452</v>
      </c>
      <c r="G13464" s="2">
        <v>45659</v>
      </c>
      <c r="H13464" s="2">
        <v>1777.75</v>
      </c>
    </row>
    <row r="13465" spans="1:8" x14ac:dyDescent="0.2">
      <c r="A13465" t="s">
        <v>8780</v>
      </c>
      <c r="B13465" t="s">
        <v>17</v>
      </c>
      <c r="C13465" t="s">
        <v>18</v>
      </c>
      <c r="D13465" t="s">
        <v>15184</v>
      </c>
      <c r="E13465" s="1" t="d">
        <v>2018-05-22</v>
      </c>
      <c r="F13465" s="3">
        <f t="shared" ca="1" si="210"/>
        <v>1.3671232876712329</v>
      </c>
      <c r="G13465" s="2">
        <v>50440</v>
      </c>
      <c r="H13465" s="2">
        <v>6595.86</v>
      </c>
    </row>
    <row r="13466" spans="1:8" x14ac:dyDescent="0.2">
      <c r="A13466" t="s">
        <v>10032</v>
      </c>
      <c r="B13466" t="s">
        <v>17</v>
      </c>
      <c r="C13466" t="s">
        <v>18</v>
      </c>
      <c r="D13466" t="s">
        <v>15184</v>
      </c>
      <c r="E13466" s="1" t="d">
        <v>2018-05-22</v>
      </c>
      <c r="F13466" s="3">
        <f t="shared" ca="1" si="210"/>
        <v>1.3671232876712329</v>
      </c>
      <c r="G13466" s="2">
        <v>50440</v>
      </c>
      <c r="H13466" s="2">
        <v>6595.86</v>
      </c>
    </row>
    <row r="13467" spans="1:8" hidden="1" x14ac:dyDescent="0.2">
      <c r="A13467" t="s">
        <v>14960</v>
      </c>
      <c r="B13467" t="s">
        <v>51</v>
      </c>
      <c r="C13467" t="s">
        <v>2016</v>
      </c>
      <c r="D13467" t="s">
        <v>15198</v>
      </c>
      <c r="E13467" s="1" t="d">
        <v>2012-07-12</v>
      </c>
      <c r="F13467" s="3">
        <f t="shared" ca="1" si="210"/>
        <v>7.2301369863013702</v>
      </c>
      <c r="G13467" s="2">
        <v>36312</v>
      </c>
      <c r="H13467" s="2">
        <v>37180.86</v>
      </c>
    </row>
    <row r="13468" spans="1:8" hidden="1" x14ac:dyDescent="0.2">
      <c r="A13468" t="s">
        <v>14961</v>
      </c>
      <c r="B13468" t="s">
        <v>882</v>
      </c>
      <c r="C13468" t="s">
        <v>420</v>
      </c>
      <c r="D13468" t="s">
        <v>15201</v>
      </c>
      <c r="E13468" s="1" t="d">
        <v>2006-09-21</v>
      </c>
      <c r="F13468" s="3">
        <f t="shared" ca="1" si="210"/>
        <v>13.04109589041096</v>
      </c>
      <c r="G13468" s="2">
        <v>36357</v>
      </c>
      <c r="H13468" s="2">
        <v>36879.769999999997</v>
      </c>
    </row>
    <row r="13469" spans="1:8" hidden="1" x14ac:dyDescent="0.2">
      <c r="A13469" t="s">
        <v>13201</v>
      </c>
      <c r="B13469" t="s">
        <v>203</v>
      </c>
      <c r="C13469" t="s">
        <v>340</v>
      </c>
      <c r="D13469" t="s">
        <v>15206</v>
      </c>
      <c r="E13469" s="1" t="d">
        <v>2017-03-08</v>
      </c>
      <c r="F13469" s="3">
        <f t="shared" ca="1" si="210"/>
        <v>2.5726027397260274</v>
      </c>
      <c r="G13469" s="2">
        <v>45200</v>
      </c>
      <c r="H13469" s="2">
        <v>44368.09</v>
      </c>
    </row>
    <row r="13470" spans="1:8" hidden="1" x14ac:dyDescent="0.2">
      <c r="A13470" t="s">
        <v>2512</v>
      </c>
      <c r="B13470" t="s">
        <v>2043</v>
      </c>
      <c r="C13470" t="s">
        <v>340</v>
      </c>
      <c r="D13470" t="s">
        <v>15206</v>
      </c>
      <c r="E13470" s="1" t="d">
        <v>2016-05-31</v>
      </c>
      <c r="F13470" s="3">
        <f t="shared" ca="1" si="210"/>
        <v>3.3424657534246576</v>
      </c>
      <c r="G13470" s="2">
        <v>43403</v>
      </c>
      <c r="H13470" s="2">
        <v>42021.16</v>
      </c>
    </row>
    <row r="13471" spans="1:8" hidden="1" x14ac:dyDescent="0.2">
      <c r="A13471" t="s">
        <v>14964</v>
      </c>
      <c r="B13471" t="s">
        <v>11</v>
      </c>
      <c r="C13471" t="s">
        <v>1201</v>
      </c>
      <c r="D13471" t="s">
        <v>15182</v>
      </c>
      <c r="E13471" s="1" t="d">
        <v>2017-04-26</v>
      </c>
      <c r="F13471" s="3">
        <f t="shared" ca="1" si="210"/>
        <v>2.4383561643835616</v>
      </c>
      <c r="G13471" s="2">
        <v>68600</v>
      </c>
      <c r="H13471" s="2">
        <v>49302.41</v>
      </c>
    </row>
    <row r="13472" spans="1:8" hidden="1" x14ac:dyDescent="0.2">
      <c r="A13472" t="s">
        <v>14965</v>
      </c>
      <c r="B13472" t="s">
        <v>1845</v>
      </c>
      <c r="C13472" t="s">
        <v>831</v>
      </c>
      <c r="D13472" t="s">
        <v>15181</v>
      </c>
      <c r="E13472" s="1" t="d">
        <v>1989-06-07</v>
      </c>
      <c r="F13472" s="3">
        <f t="shared" ca="1" si="210"/>
        <v>30.342465753424658</v>
      </c>
      <c r="G13472" s="2">
        <v>65298</v>
      </c>
      <c r="H13472" s="2">
        <v>65028.800000000003</v>
      </c>
    </row>
    <row r="13473" spans="1:8" hidden="1" x14ac:dyDescent="0.2">
      <c r="A13473" t="s">
        <v>14966</v>
      </c>
      <c r="B13473" t="s">
        <v>51</v>
      </c>
      <c r="C13473" t="s">
        <v>1013</v>
      </c>
      <c r="D13473" t="s">
        <v>15192</v>
      </c>
      <c r="E13473" s="1" t="d">
        <v>2017-06-01</v>
      </c>
      <c r="F13473" s="3">
        <f t="shared" ca="1" si="210"/>
        <v>2.3397260273972602</v>
      </c>
      <c r="G13473" s="2">
        <v>31488</v>
      </c>
      <c r="H13473" s="2">
        <v>34542.589999999997</v>
      </c>
    </row>
    <row r="13474" spans="1:8" hidden="1" x14ac:dyDescent="0.2">
      <c r="A13474" t="s">
        <v>14967</v>
      </c>
      <c r="B13474" t="s">
        <v>736</v>
      </c>
      <c r="C13474" t="s">
        <v>6202</v>
      </c>
      <c r="D13474" t="s">
        <v>15193</v>
      </c>
      <c r="E13474" s="1" t="d">
        <v>2008-12-29</v>
      </c>
      <c r="F13474" s="3">
        <f t="shared" ca="1" si="210"/>
        <v>10.767123287671232</v>
      </c>
      <c r="G13474" s="2">
        <v>52456</v>
      </c>
      <c r="H13474" s="2">
        <v>52796.92</v>
      </c>
    </row>
    <row r="13475" spans="1:8" hidden="1" x14ac:dyDescent="0.2">
      <c r="A13475" t="s">
        <v>14968</v>
      </c>
      <c r="B13475" t="s">
        <v>1522</v>
      </c>
      <c r="C13475" t="s">
        <v>2533</v>
      </c>
      <c r="D13475" t="s">
        <v>15212</v>
      </c>
      <c r="E13475" s="1" t="d">
        <v>2004-07-28</v>
      </c>
      <c r="F13475" s="3">
        <f t="shared" ca="1" si="210"/>
        <v>15.191780821917808</v>
      </c>
      <c r="G13475" s="2">
        <v>34578</v>
      </c>
      <c r="H13475" s="2">
        <v>36650.86</v>
      </c>
    </row>
    <row r="13476" spans="1:8" hidden="1" x14ac:dyDescent="0.2">
      <c r="A13476" t="s">
        <v>13498</v>
      </c>
      <c r="B13476" t="s">
        <v>645</v>
      </c>
      <c r="C13476" t="s">
        <v>853</v>
      </c>
      <c r="D13476" t="s">
        <v>15187</v>
      </c>
      <c r="E13476" s="1" t="d">
        <v>2018-03-21</v>
      </c>
      <c r="F13476" s="3">
        <f t="shared" ca="1" si="210"/>
        <v>1.536986301369863</v>
      </c>
      <c r="G13476" s="2">
        <v>46813</v>
      </c>
      <c r="H13476" s="2">
        <v>14091.49</v>
      </c>
    </row>
    <row r="13477" spans="1:8" hidden="1" x14ac:dyDescent="0.2">
      <c r="A13477" t="s">
        <v>14970</v>
      </c>
      <c r="B13477" t="s">
        <v>900</v>
      </c>
      <c r="C13477" t="s">
        <v>1132</v>
      </c>
      <c r="D13477" t="s">
        <v>15197</v>
      </c>
      <c r="E13477" s="1" t="d">
        <v>1997-10-20</v>
      </c>
      <c r="F13477" s="3">
        <f t="shared" ca="1" si="210"/>
        <v>21.967123287671232</v>
      </c>
      <c r="G13477" s="2">
        <v>78642</v>
      </c>
      <c r="H13477" s="2">
        <v>79781.66</v>
      </c>
    </row>
    <row r="13478" spans="1:8" hidden="1" x14ac:dyDescent="0.2">
      <c r="A13478" t="s">
        <v>1889</v>
      </c>
      <c r="B13478" t="s">
        <v>645</v>
      </c>
      <c r="C13478" t="s">
        <v>853</v>
      </c>
      <c r="D13478" t="s">
        <v>15187</v>
      </c>
      <c r="E13478" s="1" t="d">
        <v>2018-03-21</v>
      </c>
      <c r="F13478" s="3">
        <f t="shared" ca="1" si="210"/>
        <v>1.536986301369863</v>
      </c>
      <c r="G13478" s="2">
        <v>46813</v>
      </c>
      <c r="H13478" s="2">
        <v>14089.97</v>
      </c>
    </row>
    <row r="13479" spans="1:8" hidden="1" x14ac:dyDescent="0.2">
      <c r="A13479" t="s">
        <v>1679</v>
      </c>
      <c r="B13479" t="s">
        <v>645</v>
      </c>
      <c r="C13479" t="s">
        <v>853</v>
      </c>
      <c r="D13479" t="s">
        <v>15187</v>
      </c>
      <c r="E13479" s="1" t="d">
        <v>2018-03-21</v>
      </c>
      <c r="F13479" s="3">
        <f t="shared" ca="1" si="210"/>
        <v>1.536986301369863</v>
      </c>
      <c r="G13479" s="2">
        <v>46813</v>
      </c>
      <c r="H13479" s="2">
        <v>13914.97</v>
      </c>
    </row>
    <row r="13480" spans="1:8" hidden="1" x14ac:dyDescent="0.2">
      <c r="A13480" t="s">
        <v>14973</v>
      </c>
      <c r="B13480" t="s">
        <v>51</v>
      </c>
      <c r="C13480" t="s">
        <v>27</v>
      </c>
      <c r="D13480" t="s">
        <v>15201</v>
      </c>
      <c r="E13480" s="1" t="d">
        <v>1988-04-09</v>
      </c>
      <c r="F13480" s="3">
        <f t="shared" ca="1" si="210"/>
        <v>31.504109589041096</v>
      </c>
      <c r="G13480" s="2">
        <v>41757</v>
      </c>
      <c r="H13480" s="2">
        <v>41788.160000000003</v>
      </c>
    </row>
    <row r="13481" spans="1:8" hidden="1" x14ac:dyDescent="0.2">
      <c r="A13481" t="s">
        <v>14974</v>
      </c>
      <c r="B13481" t="s">
        <v>74</v>
      </c>
      <c r="C13481" t="s">
        <v>690</v>
      </c>
      <c r="D13481" t="s">
        <v>15191</v>
      </c>
      <c r="E13481" s="1" t="d">
        <v>1995-09-11</v>
      </c>
      <c r="F13481" s="3">
        <f t="shared" ca="1" si="210"/>
        <v>24.076712328767123</v>
      </c>
      <c r="G13481" s="2">
        <v>35225</v>
      </c>
      <c r="H13481" s="2">
        <v>35841.480000000003</v>
      </c>
    </row>
    <row r="13482" spans="1:8" hidden="1" x14ac:dyDescent="0.2">
      <c r="A13482" t="s">
        <v>14975</v>
      </c>
      <c r="B13482" t="s">
        <v>654</v>
      </c>
      <c r="C13482" t="s">
        <v>698</v>
      </c>
      <c r="D13482" t="s">
        <v>15181</v>
      </c>
      <c r="E13482" s="1" t="d">
        <v>2004-10-26</v>
      </c>
      <c r="F13482" s="3">
        <f t="shared" ca="1" si="210"/>
        <v>14.945205479452055</v>
      </c>
      <c r="G13482" s="2">
        <v>76000</v>
      </c>
      <c r="H13482" s="2">
        <v>75400.44</v>
      </c>
    </row>
    <row r="13483" spans="1:8" hidden="1" x14ac:dyDescent="0.2">
      <c r="A13483" t="s">
        <v>5968</v>
      </c>
      <c r="B13483" t="s">
        <v>1281</v>
      </c>
      <c r="C13483" t="s">
        <v>2311</v>
      </c>
      <c r="D13483" t="s">
        <v>15187</v>
      </c>
      <c r="E13483" s="1" t="d">
        <v>2017-07-03</v>
      </c>
      <c r="F13483" s="3">
        <f t="shared" ca="1" si="210"/>
        <v>2.2520547945205478</v>
      </c>
      <c r="G13483" s="2">
        <v>29120</v>
      </c>
      <c r="H13483" s="2">
        <v>13637.12</v>
      </c>
    </row>
    <row r="13484" spans="1:8" x14ac:dyDescent="0.2">
      <c r="A13484" t="s">
        <v>11142</v>
      </c>
      <c r="B13484" t="s">
        <v>17</v>
      </c>
      <c r="C13484" t="s">
        <v>18</v>
      </c>
      <c r="D13484" t="s">
        <v>15184</v>
      </c>
      <c r="E13484" s="1" t="d">
        <v>2018-05-22</v>
      </c>
      <c r="F13484" s="3">
        <f t="shared" ca="1" si="210"/>
        <v>1.3671232876712329</v>
      </c>
      <c r="G13484" s="2">
        <v>50440</v>
      </c>
      <c r="H13484" s="2">
        <v>6595.86</v>
      </c>
    </row>
    <row r="13485" spans="1:8" hidden="1" x14ac:dyDescent="0.2">
      <c r="A13485" t="s">
        <v>14978</v>
      </c>
      <c r="B13485" t="s">
        <v>2304</v>
      </c>
      <c r="C13485" t="s">
        <v>148</v>
      </c>
      <c r="D13485" t="s">
        <v>15190</v>
      </c>
      <c r="E13485" s="1" t="d">
        <v>1983-11-21</v>
      </c>
      <c r="F13485" s="3">
        <f t="shared" ca="1" si="210"/>
        <v>35.890410958904113</v>
      </c>
      <c r="G13485" s="2">
        <v>47839</v>
      </c>
      <c r="H13485" s="2">
        <v>55326.84</v>
      </c>
    </row>
    <row r="13486" spans="1:8" x14ac:dyDescent="0.2">
      <c r="A13486" t="s">
        <v>1698</v>
      </c>
      <c r="B13486" t="s">
        <v>536</v>
      </c>
      <c r="C13486" t="s">
        <v>565</v>
      </c>
      <c r="D13486" t="s">
        <v>15184</v>
      </c>
      <c r="E13486" s="1" t="d">
        <v>1990-02-01</v>
      </c>
      <c r="F13486" s="3">
        <f t="shared" ca="1" si="210"/>
        <v>29.687671232876713</v>
      </c>
      <c r="G13486" s="2">
        <v>41995</v>
      </c>
      <c r="H13486" s="2">
        <v>6581.89</v>
      </c>
    </row>
    <row r="13487" spans="1:8" hidden="1" x14ac:dyDescent="0.2">
      <c r="A13487" t="s">
        <v>14980</v>
      </c>
      <c r="B13487" t="s">
        <v>14981</v>
      </c>
      <c r="C13487" t="s">
        <v>70</v>
      </c>
      <c r="D13487" t="s">
        <v>15197</v>
      </c>
      <c r="E13487" s="1" t="d">
        <v>2011-03-17</v>
      </c>
      <c r="F13487" s="3">
        <f t="shared" ca="1" si="210"/>
        <v>8.5534246575342472</v>
      </c>
      <c r="G13487" s="2">
        <v>67422</v>
      </c>
      <c r="H13487" s="2">
        <v>66451.520000000004</v>
      </c>
    </row>
    <row r="13488" spans="1:8" hidden="1" x14ac:dyDescent="0.2">
      <c r="A13488" t="s">
        <v>14982</v>
      </c>
      <c r="B13488" t="s">
        <v>112</v>
      </c>
      <c r="C13488" t="s">
        <v>345</v>
      </c>
      <c r="D13488" t="s">
        <v>15194</v>
      </c>
      <c r="E13488" s="1" t="d">
        <v>2013-09-16</v>
      </c>
      <c r="F13488" s="3">
        <f t="shared" ca="1" si="210"/>
        <v>6.0493150684931507</v>
      </c>
      <c r="G13488" s="2">
        <v>21008</v>
      </c>
      <c r="H13488" s="2">
        <v>8445.2900000000009</v>
      </c>
    </row>
    <row r="13489" spans="1:8" hidden="1" x14ac:dyDescent="0.2">
      <c r="A13489" t="s">
        <v>9302</v>
      </c>
      <c r="B13489" t="s">
        <v>134</v>
      </c>
      <c r="C13489" t="s">
        <v>853</v>
      </c>
      <c r="D13489" t="s">
        <v>15187</v>
      </c>
      <c r="E13489" s="1" t="d">
        <v>2018-03-21</v>
      </c>
      <c r="F13489" s="3">
        <f t="shared" ca="1" si="210"/>
        <v>1.536986301369863</v>
      </c>
      <c r="G13489" s="2">
        <v>45080</v>
      </c>
      <c r="H13489" s="2">
        <v>13632.8</v>
      </c>
    </row>
    <row r="13490" spans="1:8" hidden="1" x14ac:dyDescent="0.2">
      <c r="A13490" t="s">
        <v>14984</v>
      </c>
      <c r="B13490" t="s">
        <v>971</v>
      </c>
      <c r="C13490" t="s">
        <v>1707</v>
      </c>
      <c r="D13490" t="s">
        <v>15194</v>
      </c>
      <c r="E13490" s="1" t="d">
        <v>1977-10-03</v>
      </c>
      <c r="F13490" s="3">
        <f t="shared" ca="1" si="210"/>
        <v>42.027397260273972</v>
      </c>
      <c r="G13490" s="2">
        <v>67694</v>
      </c>
      <c r="H13490" s="2">
        <v>68055.210000000006</v>
      </c>
    </row>
    <row r="13491" spans="1:8" x14ac:dyDescent="0.2">
      <c r="A13491" t="s">
        <v>5011</v>
      </c>
      <c r="B13491" t="s">
        <v>17</v>
      </c>
      <c r="C13491" t="s">
        <v>18</v>
      </c>
      <c r="D13491" t="s">
        <v>15184</v>
      </c>
      <c r="E13491" s="1" t="d">
        <v>2018-05-23</v>
      </c>
      <c r="F13491" s="3">
        <f t="shared" ca="1" si="210"/>
        <v>1.3643835616438356</v>
      </c>
      <c r="G13491" s="2">
        <v>50440</v>
      </c>
      <c r="H13491" s="2">
        <v>6401.95</v>
      </c>
    </row>
    <row r="13492" spans="1:8" hidden="1" x14ac:dyDescent="0.2">
      <c r="A13492" t="s">
        <v>14986</v>
      </c>
      <c r="B13492" t="s">
        <v>1561</v>
      </c>
      <c r="C13492" t="s">
        <v>434</v>
      </c>
      <c r="D13492" t="s">
        <v>15190</v>
      </c>
      <c r="E13492" s="1" t="d">
        <v>1985-01-21</v>
      </c>
      <c r="F13492" s="3">
        <f t="shared" ca="1" si="210"/>
        <v>34.720547945205482</v>
      </c>
      <c r="G13492" s="2">
        <v>58568</v>
      </c>
      <c r="H13492" s="2">
        <v>60689.58</v>
      </c>
    </row>
    <row r="13493" spans="1:8" x14ac:dyDescent="0.2">
      <c r="A13493" t="s">
        <v>10331</v>
      </c>
      <c r="B13493" t="s">
        <v>17</v>
      </c>
      <c r="C13493" t="s">
        <v>18</v>
      </c>
      <c r="D13493" t="s">
        <v>15184</v>
      </c>
      <c r="E13493" s="1" t="d">
        <v>2018-05-23</v>
      </c>
      <c r="F13493" s="3">
        <f t="shared" ca="1" si="210"/>
        <v>1.3643835616438356</v>
      </c>
      <c r="G13493" s="2">
        <v>50440</v>
      </c>
      <c r="H13493" s="2">
        <v>6401.95</v>
      </c>
    </row>
    <row r="13494" spans="1:8" x14ac:dyDescent="0.2">
      <c r="A13494" t="s">
        <v>13966</v>
      </c>
      <c r="B13494" t="s">
        <v>86</v>
      </c>
      <c r="C13494" t="s">
        <v>18</v>
      </c>
      <c r="D13494" t="s">
        <v>15184</v>
      </c>
      <c r="E13494" s="1" t="d">
        <v>2013-01-23</v>
      </c>
      <c r="F13494" s="3">
        <f t="shared" ca="1" si="210"/>
        <v>6.6958904109589037</v>
      </c>
      <c r="G13494" s="2">
        <v>60732</v>
      </c>
      <c r="H13494" s="2">
        <v>6306.57</v>
      </c>
    </row>
    <row r="13495" spans="1:8" hidden="1" x14ac:dyDescent="0.2">
      <c r="A13495" t="s">
        <v>12410</v>
      </c>
      <c r="B13495" t="s">
        <v>134</v>
      </c>
      <c r="C13495" t="s">
        <v>853</v>
      </c>
      <c r="D13495" t="s">
        <v>15187</v>
      </c>
      <c r="E13495" s="1" t="d">
        <v>2016-10-19</v>
      </c>
      <c r="F13495" s="3">
        <f t="shared" ca="1" si="210"/>
        <v>2.956164383561644</v>
      </c>
      <c r="G13495" s="2">
        <v>45080</v>
      </c>
      <c r="H13495" s="2">
        <v>13632.8</v>
      </c>
    </row>
    <row r="13496" spans="1:8" hidden="1" x14ac:dyDescent="0.2">
      <c r="A13496" t="s">
        <v>14990</v>
      </c>
      <c r="B13496" t="s">
        <v>45</v>
      </c>
      <c r="C13496" t="s">
        <v>46</v>
      </c>
      <c r="D13496" t="s">
        <v>15191</v>
      </c>
      <c r="E13496" s="1" t="d">
        <v>2007-01-03</v>
      </c>
      <c r="F13496" s="3">
        <f t="shared" ca="1" si="210"/>
        <v>12.756164383561643</v>
      </c>
      <c r="G13496" s="2">
        <v>37522</v>
      </c>
      <c r="H13496" s="2">
        <v>48254.23</v>
      </c>
    </row>
    <row r="13497" spans="1:8" hidden="1" x14ac:dyDescent="0.2">
      <c r="A13497" t="s">
        <v>14991</v>
      </c>
      <c r="B13497" t="s">
        <v>1226</v>
      </c>
      <c r="C13497" t="s">
        <v>1227</v>
      </c>
      <c r="D13497" t="s">
        <v>15194</v>
      </c>
      <c r="E13497" s="1" t="d">
        <v>2018-07-02</v>
      </c>
      <c r="F13497" s="3">
        <f t="shared" ca="1" si="210"/>
        <v>1.2547945205479452</v>
      </c>
      <c r="G13497" s="2">
        <v>28681</v>
      </c>
    </row>
    <row r="13498" spans="1:8" hidden="1" x14ac:dyDescent="0.2">
      <c r="A13498" t="s">
        <v>14992</v>
      </c>
      <c r="B13498" t="s">
        <v>594</v>
      </c>
      <c r="C13498" t="s">
        <v>3781</v>
      </c>
      <c r="D13498" t="s">
        <v>15191</v>
      </c>
      <c r="E13498" s="1" t="d">
        <v>1995-06-26</v>
      </c>
      <c r="F13498" s="3">
        <f t="shared" ca="1" si="210"/>
        <v>24.287671232876711</v>
      </c>
      <c r="G13498" s="2">
        <v>42519</v>
      </c>
      <c r="H13498" s="2">
        <v>47282.98</v>
      </c>
    </row>
    <row r="13499" spans="1:8" x14ac:dyDescent="0.2">
      <c r="A13499" t="s">
        <v>12184</v>
      </c>
      <c r="B13499" t="s">
        <v>536</v>
      </c>
      <c r="C13499" t="s">
        <v>719</v>
      </c>
      <c r="D13499" t="s">
        <v>15184</v>
      </c>
      <c r="E13499" s="1" t="d">
        <v>2006-12-19</v>
      </c>
      <c r="F13499" s="3">
        <f t="shared" ca="1" si="210"/>
        <v>12.797260273972602</v>
      </c>
      <c r="G13499" s="2">
        <v>41995</v>
      </c>
      <c r="H13499" s="2">
        <v>6299.24</v>
      </c>
    </row>
    <row r="13500" spans="1:8" hidden="1" x14ac:dyDescent="0.2">
      <c r="A13500" t="s">
        <v>14994</v>
      </c>
      <c r="B13500" t="s">
        <v>1101</v>
      </c>
      <c r="C13500" t="s">
        <v>1102</v>
      </c>
      <c r="D13500" t="s">
        <v>15192</v>
      </c>
      <c r="E13500" s="1" t="d">
        <v>2007-06-23</v>
      </c>
      <c r="F13500" s="3">
        <f t="shared" ca="1" si="210"/>
        <v>12.287671232876713</v>
      </c>
      <c r="G13500" s="2">
        <v>44125</v>
      </c>
      <c r="H13500" s="2">
        <v>23611.07</v>
      </c>
    </row>
    <row r="13501" spans="1:8" x14ac:dyDescent="0.2">
      <c r="A13501" t="s">
        <v>1093</v>
      </c>
      <c r="B13501" t="s">
        <v>17</v>
      </c>
      <c r="C13501" t="s">
        <v>18</v>
      </c>
      <c r="D13501" t="s">
        <v>15184</v>
      </c>
      <c r="E13501" s="1" t="d">
        <v>2013-09-30</v>
      </c>
      <c r="F13501" s="3">
        <f t="shared" ca="1" si="210"/>
        <v>6.0109589041095894</v>
      </c>
      <c r="G13501" s="2">
        <v>50440</v>
      </c>
      <c r="H13501" s="2">
        <v>5819.77</v>
      </c>
    </row>
    <row r="13502" spans="1:8" hidden="1" x14ac:dyDescent="0.2">
      <c r="A13502" t="s">
        <v>14996</v>
      </c>
      <c r="B13502" t="s">
        <v>1976</v>
      </c>
      <c r="C13502" t="s">
        <v>104</v>
      </c>
      <c r="D13502" t="s">
        <v>15197</v>
      </c>
      <c r="E13502" s="1" t="d">
        <v>1996-08-05</v>
      </c>
      <c r="F13502" s="3">
        <f t="shared" ca="1" si="210"/>
        <v>23.175342465753424</v>
      </c>
      <c r="G13502" s="2">
        <v>55512</v>
      </c>
      <c r="H13502" s="2">
        <v>164233.81</v>
      </c>
    </row>
    <row r="13503" spans="1:8" hidden="1" x14ac:dyDescent="0.2">
      <c r="A13503" t="s">
        <v>14997</v>
      </c>
      <c r="B13503" t="s">
        <v>89</v>
      </c>
      <c r="C13503" t="s">
        <v>685</v>
      </c>
      <c r="D13503" t="s">
        <v>15182</v>
      </c>
      <c r="E13503" s="1" t="d">
        <v>2000-09-25</v>
      </c>
      <c r="F13503" s="3">
        <f t="shared" ca="1" si="210"/>
        <v>19.032876712328768</v>
      </c>
      <c r="G13503" s="2">
        <v>41208</v>
      </c>
      <c r="H13503" s="2">
        <v>41615.49</v>
      </c>
    </row>
    <row r="13504" spans="1:8" hidden="1" x14ac:dyDescent="0.2">
      <c r="A13504" t="s">
        <v>14998</v>
      </c>
      <c r="B13504" t="s">
        <v>193</v>
      </c>
      <c r="C13504" t="s">
        <v>366</v>
      </c>
      <c r="D13504" t="s">
        <v>15191</v>
      </c>
      <c r="E13504" s="1" t="d">
        <v>2014-10-27</v>
      </c>
      <c r="F13504" s="3">
        <f t="shared" ca="1" si="210"/>
        <v>4.9369863013698634</v>
      </c>
      <c r="G13504" s="2">
        <v>32734</v>
      </c>
      <c r="H13504" s="2">
        <v>34811.89</v>
      </c>
    </row>
    <row r="13505" spans="1:8" hidden="1" x14ac:dyDescent="0.2">
      <c r="A13505" t="s">
        <v>14999</v>
      </c>
      <c r="B13505" t="s">
        <v>430</v>
      </c>
      <c r="C13505" t="s">
        <v>431</v>
      </c>
      <c r="D13505" t="s">
        <v>15211</v>
      </c>
      <c r="E13505" s="1" t="d">
        <v>2018-06-20</v>
      </c>
      <c r="F13505" s="3">
        <f t="shared" ca="1" si="210"/>
        <v>1.2876712328767124</v>
      </c>
      <c r="G13505" s="2">
        <v>23920</v>
      </c>
      <c r="H13505">
        <v>98.33</v>
      </c>
    </row>
    <row r="13506" spans="1:8" hidden="1" x14ac:dyDescent="0.2">
      <c r="A13506" t="s">
        <v>15000</v>
      </c>
      <c r="B13506" t="s">
        <v>2774</v>
      </c>
      <c r="C13506" t="s">
        <v>606</v>
      </c>
      <c r="D13506" t="s">
        <v>15192</v>
      </c>
      <c r="E13506" s="1" t="d">
        <v>2008-01-24</v>
      </c>
      <c r="F13506" s="3">
        <f t="shared" ca="1" si="210"/>
        <v>11.698630136986301</v>
      </c>
      <c r="G13506" s="2">
        <v>37809</v>
      </c>
      <c r="H13506" s="2">
        <v>37771.18</v>
      </c>
    </row>
    <row r="13507" spans="1:8" hidden="1" x14ac:dyDescent="0.2">
      <c r="A13507" t="s">
        <v>15001</v>
      </c>
      <c r="B13507" t="s">
        <v>162</v>
      </c>
      <c r="C13507" t="s">
        <v>163</v>
      </c>
      <c r="D13507" t="s">
        <v>164</v>
      </c>
      <c r="E13507" s="1" t="d">
        <v>1995-02-09</v>
      </c>
      <c r="F13507" s="3">
        <f t="shared" ref="F13507:F13570" ca="1" si="211">(TODAY()-E13507)/365</f>
        <v>24.663013698630138</v>
      </c>
      <c r="G13507" s="2">
        <v>42374</v>
      </c>
      <c r="H13507" s="2">
        <v>45348.41</v>
      </c>
    </row>
    <row r="13508" spans="1:8" x14ac:dyDescent="0.2">
      <c r="A13508" t="s">
        <v>4446</v>
      </c>
      <c r="B13508" t="s">
        <v>17</v>
      </c>
      <c r="C13508" t="s">
        <v>18</v>
      </c>
      <c r="D13508" t="s">
        <v>15184</v>
      </c>
      <c r="E13508" s="1" t="d">
        <v>2018-05-30</v>
      </c>
      <c r="F13508" s="3">
        <f t="shared" ca="1" si="211"/>
        <v>1.3452054794520547</v>
      </c>
      <c r="G13508" s="2">
        <v>50440</v>
      </c>
      <c r="H13508" s="2">
        <v>5481.95</v>
      </c>
    </row>
    <row r="13509" spans="1:8" hidden="1" x14ac:dyDescent="0.2">
      <c r="A13509" t="s">
        <v>15003</v>
      </c>
      <c r="B13509" t="s">
        <v>3202</v>
      </c>
      <c r="C13509" t="s">
        <v>7524</v>
      </c>
      <c r="D13509" t="s">
        <v>15188</v>
      </c>
      <c r="E13509" s="1" t="d">
        <v>2013-03-28</v>
      </c>
      <c r="F13509" s="3">
        <f t="shared" ca="1" si="211"/>
        <v>6.5205479452054798</v>
      </c>
      <c r="G13509" s="2">
        <v>47842</v>
      </c>
      <c r="H13509" s="2">
        <v>49950.76</v>
      </c>
    </row>
    <row r="13510" spans="1:8" hidden="1" x14ac:dyDescent="0.2">
      <c r="A13510" t="s">
        <v>15004</v>
      </c>
      <c r="B13510" t="s">
        <v>506</v>
      </c>
      <c r="C13510" t="s">
        <v>4050</v>
      </c>
      <c r="D13510" t="s">
        <v>15218</v>
      </c>
      <c r="E13510" s="1" t="d">
        <v>2017-06-12</v>
      </c>
      <c r="F13510" s="3">
        <f t="shared" ca="1" si="211"/>
        <v>2.3095890410958906</v>
      </c>
      <c r="G13510" s="2">
        <v>21008</v>
      </c>
      <c r="H13510" s="2">
        <v>14193.75</v>
      </c>
    </row>
    <row r="13511" spans="1:8" x14ac:dyDescent="0.2">
      <c r="A13511" t="s">
        <v>10312</v>
      </c>
      <c r="B13511" t="s">
        <v>17</v>
      </c>
      <c r="C13511" t="s">
        <v>18</v>
      </c>
      <c r="D13511" t="s">
        <v>15184</v>
      </c>
      <c r="E13511" s="1" t="d">
        <v>2018-05-30</v>
      </c>
      <c r="F13511" s="3">
        <f t="shared" ca="1" si="211"/>
        <v>1.3452054794520547</v>
      </c>
      <c r="G13511" s="2">
        <v>50440</v>
      </c>
      <c r="H13511" s="2">
        <v>5431.95</v>
      </c>
    </row>
    <row r="13512" spans="1:8" hidden="1" x14ac:dyDescent="0.2">
      <c r="A13512" t="s">
        <v>15006</v>
      </c>
      <c r="B13512" t="s">
        <v>15007</v>
      </c>
      <c r="C13512" t="s">
        <v>425</v>
      </c>
      <c r="D13512" t="s">
        <v>15190</v>
      </c>
      <c r="E13512" s="1" t="d">
        <v>1980-04-21</v>
      </c>
      <c r="F13512" s="3">
        <f t="shared" ca="1" si="211"/>
        <v>39.476712328767121</v>
      </c>
      <c r="G13512" s="2">
        <v>65599</v>
      </c>
      <c r="H13512" s="2">
        <v>79637.48</v>
      </c>
    </row>
    <row r="13513" spans="1:8" hidden="1" x14ac:dyDescent="0.2">
      <c r="A13513" t="s">
        <v>7008</v>
      </c>
      <c r="B13513" t="s">
        <v>109</v>
      </c>
      <c r="C13513" t="s">
        <v>2311</v>
      </c>
      <c r="D13513" t="s">
        <v>15187</v>
      </c>
      <c r="E13513" s="1" t="d">
        <v>2003-09-11</v>
      </c>
      <c r="F13513" s="3">
        <f t="shared" ca="1" si="211"/>
        <v>16.07123287671233</v>
      </c>
      <c r="G13513" s="2">
        <v>79500</v>
      </c>
      <c r="H13513" s="2">
        <v>13396.49</v>
      </c>
    </row>
    <row r="13514" spans="1:8" hidden="1" x14ac:dyDescent="0.2">
      <c r="A13514" t="s">
        <v>15009</v>
      </c>
      <c r="B13514" t="s">
        <v>45</v>
      </c>
      <c r="C13514" t="s">
        <v>46</v>
      </c>
      <c r="D13514" t="s">
        <v>15191</v>
      </c>
      <c r="E13514" s="1" t="d">
        <v>2015-12-21</v>
      </c>
      <c r="F13514" s="3">
        <f t="shared" ca="1" si="211"/>
        <v>3.7863013698630139</v>
      </c>
      <c r="G13514" s="2">
        <v>35383</v>
      </c>
      <c r="H13514" s="2">
        <v>53127.56</v>
      </c>
    </row>
    <row r="13515" spans="1:8" hidden="1" x14ac:dyDescent="0.2">
      <c r="A13515" t="s">
        <v>15010</v>
      </c>
      <c r="B13515" t="s">
        <v>536</v>
      </c>
      <c r="C13515" t="s">
        <v>217</v>
      </c>
      <c r="D13515" t="s">
        <v>218</v>
      </c>
      <c r="E13515" s="1" t="d">
        <v>2006-06-28</v>
      </c>
      <c r="F13515" s="3">
        <f t="shared" ca="1" si="211"/>
        <v>13.273972602739725</v>
      </c>
      <c r="G13515" s="2">
        <v>43306</v>
      </c>
      <c r="H13515" s="2">
        <v>39026.480000000003</v>
      </c>
    </row>
    <row r="13516" spans="1:8" x14ac:dyDescent="0.2">
      <c r="A13516" t="s">
        <v>1927</v>
      </c>
      <c r="B13516" t="s">
        <v>17</v>
      </c>
      <c r="C13516" t="s">
        <v>18</v>
      </c>
      <c r="D13516" t="s">
        <v>15184</v>
      </c>
      <c r="E13516" s="1" t="d">
        <v>2018-05-31</v>
      </c>
      <c r="F13516" s="3">
        <f t="shared" ca="1" si="211"/>
        <v>1.3424657534246576</v>
      </c>
      <c r="G13516" s="2">
        <v>50440</v>
      </c>
      <c r="H13516" s="2">
        <v>5237.8100000000004</v>
      </c>
    </row>
    <row r="13517" spans="1:8" hidden="1" x14ac:dyDescent="0.2">
      <c r="A13517" t="s">
        <v>15011</v>
      </c>
      <c r="B13517" t="s">
        <v>1375</v>
      </c>
      <c r="C13517" t="s">
        <v>343</v>
      </c>
      <c r="D13517" t="s">
        <v>15189</v>
      </c>
      <c r="E13517" s="1" t="d">
        <v>1980-02-28</v>
      </c>
      <c r="F13517" s="3">
        <f t="shared" ca="1" si="211"/>
        <v>39.62191780821918</v>
      </c>
      <c r="G13517" s="2">
        <v>43137</v>
      </c>
      <c r="H13517" s="2">
        <v>49109.14</v>
      </c>
    </row>
    <row r="13518" spans="1:8" hidden="1" x14ac:dyDescent="0.2">
      <c r="A13518" t="s">
        <v>6557</v>
      </c>
      <c r="B13518" t="s">
        <v>109</v>
      </c>
      <c r="C13518" t="s">
        <v>2311</v>
      </c>
      <c r="D13518" t="s">
        <v>15187</v>
      </c>
      <c r="E13518" s="1" t="d">
        <v>2010-02-22</v>
      </c>
      <c r="F13518" s="3">
        <f t="shared" ca="1" si="211"/>
        <v>9.6164383561643838</v>
      </c>
      <c r="G13518" s="2">
        <v>52000</v>
      </c>
      <c r="H13518" s="2">
        <v>7938.63</v>
      </c>
    </row>
    <row r="13519" spans="1:8" hidden="1" x14ac:dyDescent="0.2">
      <c r="A13519" t="s">
        <v>5053</v>
      </c>
      <c r="B13519" t="s">
        <v>54</v>
      </c>
      <c r="C13519" t="s">
        <v>55</v>
      </c>
      <c r="D13519" t="s">
        <v>15187</v>
      </c>
      <c r="E13519" s="1" t="d">
        <v>2018-06-16</v>
      </c>
      <c r="F13519" s="3">
        <f t="shared" ca="1" si="211"/>
        <v>1.2986301369863014</v>
      </c>
      <c r="G13519" s="2">
        <v>43856</v>
      </c>
      <c r="H13519" s="2">
        <v>3424.53</v>
      </c>
    </row>
    <row r="13520" spans="1:8" hidden="1" x14ac:dyDescent="0.2">
      <c r="A13520" t="s">
        <v>15014</v>
      </c>
      <c r="B13520" t="s">
        <v>169</v>
      </c>
      <c r="C13520" t="s">
        <v>170</v>
      </c>
      <c r="D13520" t="s">
        <v>15204</v>
      </c>
      <c r="E13520" s="1" t="d">
        <v>2007-09-27</v>
      </c>
      <c r="F13520" s="3">
        <f t="shared" ca="1" si="211"/>
        <v>12.024657534246575</v>
      </c>
      <c r="G13520" s="2">
        <v>11303</v>
      </c>
      <c r="H13520" s="2">
        <v>11057.97</v>
      </c>
    </row>
    <row r="13521" spans="1:8" hidden="1" x14ac:dyDescent="0.2">
      <c r="A13521" t="s">
        <v>8373</v>
      </c>
      <c r="B13521" t="s">
        <v>54</v>
      </c>
      <c r="C13521" t="s">
        <v>55</v>
      </c>
      <c r="D13521" t="s">
        <v>15187</v>
      </c>
      <c r="E13521" s="1" t="d">
        <v>2018-06-16</v>
      </c>
      <c r="F13521" s="3">
        <f t="shared" ca="1" si="211"/>
        <v>1.2986301369863014</v>
      </c>
      <c r="G13521" s="2">
        <v>43856</v>
      </c>
      <c r="H13521" s="2">
        <v>3390.46</v>
      </c>
    </row>
    <row r="13522" spans="1:8" hidden="1" x14ac:dyDescent="0.2">
      <c r="A13522" t="s">
        <v>15016</v>
      </c>
      <c r="B13522" t="s">
        <v>74</v>
      </c>
      <c r="C13522" t="s">
        <v>158</v>
      </c>
      <c r="D13522" t="s">
        <v>15190</v>
      </c>
      <c r="E13522" s="1" t="d">
        <v>2000-07-10</v>
      </c>
      <c r="F13522" s="3">
        <f t="shared" ca="1" si="211"/>
        <v>19.243835616438357</v>
      </c>
      <c r="G13522" s="2">
        <v>34247</v>
      </c>
      <c r="H13522" s="2">
        <v>39641.51</v>
      </c>
    </row>
    <row r="13523" spans="1:8" hidden="1" x14ac:dyDescent="0.2">
      <c r="A13523" t="s">
        <v>15017</v>
      </c>
      <c r="B13523" t="s">
        <v>2503</v>
      </c>
      <c r="C13523" t="s">
        <v>1532</v>
      </c>
      <c r="D13523" t="s">
        <v>15211</v>
      </c>
      <c r="E13523" s="1" t="d">
        <v>1997-12-04</v>
      </c>
      <c r="F13523" s="3">
        <f t="shared" ca="1" si="211"/>
        <v>21.843835616438355</v>
      </c>
      <c r="G13523" s="2">
        <v>57916</v>
      </c>
      <c r="H13523" s="2">
        <v>58806.3</v>
      </c>
    </row>
    <row r="13524" spans="1:8" hidden="1" x14ac:dyDescent="0.2">
      <c r="A13524" t="s">
        <v>15018</v>
      </c>
      <c r="B13524" t="s">
        <v>169</v>
      </c>
      <c r="C13524" t="s">
        <v>170</v>
      </c>
      <c r="D13524" t="s">
        <v>15204</v>
      </c>
      <c r="E13524" s="1" t="d">
        <v>2010-03-04</v>
      </c>
      <c r="F13524" s="3">
        <f t="shared" ca="1" si="211"/>
        <v>9.5890410958904102</v>
      </c>
      <c r="G13524" s="2">
        <v>10974</v>
      </c>
      <c r="H13524" s="2">
        <v>10839.6</v>
      </c>
    </row>
    <row r="13525" spans="1:8" hidden="1" x14ac:dyDescent="0.2">
      <c r="A13525" t="s">
        <v>4188</v>
      </c>
      <c r="B13525" t="s">
        <v>54</v>
      </c>
      <c r="C13525" t="s">
        <v>55</v>
      </c>
      <c r="D13525" t="s">
        <v>15187</v>
      </c>
      <c r="E13525" s="1" t="d">
        <v>2018-06-16</v>
      </c>
      <c r="F13525" s="3">
        <f t="shared" ca="1" si="211"/>
        <v>1.2986301369863014</v>
      </c>
      <c r="G13525" s="2">
        <v>43856</v>
      </c>
      <c r="H13525" s="2">
        <v>3340.46</v>
      </c>
    </row>
    <row r="13526" spans="1:8" hidden="1" x14ac:dyDescent="0.2">
      <c r="A13526" t="s">
        <v>15020</v>
      </c>
      <c r="B13526" t="s">
        <v>45</v>
      </c>
      <c r="C13526" t="s">
        <v>75</v>
      </c>
      <c r="D13526" t="s">
        <v>15191</v>
      </c>
      <c r="E13526" s="1" t="d">
        <v>2002-03-04</v>
      </c>
      <c r="F13526" s="3">
        <f t="shared" ca="1" si="211"/>
        <v>17.594520547945205</v>
      </c>
      <c r="G13526" s="2">
        <v>39969</v>
      </c>
      <c r="H13526" s="2">
        <v>42188.84</v>
      </c>
    </row>
    <row r="13527" spans="1:8" hidden="1" x14ac:dyDescent="0.2">
      <c r="A13527" t="s">
        <v>15021</v>
      </c>
      <c r="B13527" t="s">
        <v>193</v>
      </c>
      <c r="C13527" t="s">
        <v>833</v>
      </c>
      <c r="D13527" t="s">
        <v>15191</v>
      </c>
      <c r="E13527" s="1" t="d">
        <v>2006-11-06</v>
      </c>
      <c r="F13527" s="3">
        <f t="shared" ca="1" si="211"/>
        <v>12.915068493150685</v>
      </c>
      <c r="G13527" s="2">
        <v>34439</v>
      </c>
      <c r="H13527" s="2">
        <v>39070.86</v>
      </c>
    </row>
    <row r="13528" spans="1:8" hidden="1" x14ac:dyDescent="0.2">
      <c r="A13528" t="s">
        <v>15022</v>
      </c>
      <c r="B13528" t="s">
        <v>385</v>
      </c>
      <c r="C13528" t="s">
        <v>67</v>
      </c>
      <c r="D13528" t="s">
        <v>15196</v>
      </c>
      <c r="E13528" s="1" t="d">
        <v>2003-08-07</v>
      </c>
      <c r="F13528" s="3">
        <f t="shared" ca="1" si="211"/>
        <v>16.167123287671235</v>
      </c>
      <c r="G13528" s="2">
        <v>35672</v>
      </c>
      <c r="H13528" s="2">
        <v>36552.26</v>
      </c>
    </row>
    <row r="13529" spans="1:8" hidden="1" x14ac:dyDescent="0.2">
      <c r="A13529" t="s">
        <v>15023</v>
      </c>
      <c r="B13529" t="s">
        <v>960</v>
      </c>
      <c r="C13529" t="s">
        <v>961</v>
      </c>
      <c r="D13529" t="s">
        <v>15198</v>
      </c>
      <c r="E13529" s="1" t="d">
        <v>2017-09-14</v>
      </c>
      <c r="F13529" s="3">
        <f t="shared" ca="1" si="211"/>
        <v>2.0520547945205481</v>
      </c>
      <c r="G13529" s="2">
        <v>35169</v>
      </c>
      <c r="H13529" s="2">
        <v>30122.880000000001</v>
      </c>
    </row>
    <row r="13530" spans="1:8" hidden="1" x14ac:dyDescent="0.2">
      <c r="A13530" t="s">
        <v>5402</v>
      </c>
      <c r="B13530" t="s">
        <v>54</v>
      </c>
      <c r="C13530" t="s">
        <v>55</v>
      </c>
      <c r="D13530" t="s">
        <v>15187</v>
      </c>
      <c r="E13530" s="1" t="d">
        <v>2018-06-16</v>
      </c>
      <c r="F13530" s="3">
        <f t="shared" ca="1" si="211"/>
        <v>1.2986301369863014</v>
      </c>
      <c r="G13530" s="2">
        <v>43856</v>
      </c>
      <c r="H13530" s="2">
        <v>3340.46</v>
      </c>
    </row>
    <row r="13531" spans="1:8" hidden="1" x14ac:dyDescent="0.2">
      <c r="A13531" t="s">
        <v>8984</v>
      </c>
      <c r="B13531" t="s">
        <v>54</v>
      </c>
      <c r="C13531" t="s">
        <v>55</v>
      </c>
      <c r="D13531" t="s">
        <v>15187</v>
      </c>
      <c r="E13531" s="1" t="d">
        <v>2018-06-16</v>
      </c>
      <c r="F13531" s="3">
        <f t="shared" ca="1" si="211"/>
        <v>1.2986301369863014</v>
      </c>
      <c r="G13531" s="2">
        <v>43856</v>
      </c>
      <c r="H13531" s="2">
        <v>3340.46</v>
      </c>
    </row>
    <row r="13532" spans="1:8" hidden="1" x14ac:dyDescent="0.2">
      <c r="A13532" t="s">
        <v>15026</v>
      </c>
      <c r="B13532" t="s">
        <v>7047</v>
      </c>
      <c r="C13532" t="s">
        <v>2621</v>
      </c>
      <c r="D13532" t="s">
        <v>15210</v>
      </c>
      <c r="E13532" s="1" t="d">
        <v>2009-01-15</v>
      </c>
      <c r="F13532" s="3">
        <f t="shared" ca="1" si="211"/>
        <v>10.72054794520548</v>
      </c>
      <c r="G13532" s="2">
        <v>45044</v>
      </c>
      <c r="H13532" s="2">
        <v>43168.56</v>
      </c>
    </row>
    <row r="13533" spans="1:8" hidden="1" x14ac:dyDescent="0.2">
      <c r="A13533" t="s">
        <v>15027</v>
      </c>
      <c r="B13533" t="s">
        <v>23</v>
      </c>
      <c r="C13533" t="s">
        <v>95</v>
      </c>
      <c r="D13533" t="s">
        <v>15189</v>
      </c>
      <c r="E13533" s="1" t="d">
        <v>2018-06-04</v>
      </c>
      <c r="F13533" s="3">
        <f t="shared" ca="1" si="211"/>
        <v>1.3315068493150686</v>
      </c>
      <c r="G13533" s="2">
        <v>35360</v>
      </c>
      <c r="H13533" s="2">
        <v>2278</v>
      </c>
    </row>
    <row r="13534" spans="1:8" x14ac:dyDescent="0.2">
      <c r="A13534" t="s">
        <v>1947</v>
      </c>
      <c r="B13534" t="s">
        <v>17</v>
      </c>
      <c r="C13534" t="s">
        <v>18</v>
      </c>
      <c r="D13534" t="s">
        <v>15184</v>
      </c>
      <c r="E13534" s="1" t="d">
        <v>2018-05-31</v>
      </c>
      <c r="F13534" s="3">
        <f t="shared" ca="1" si="211"/>
        <v>1.3424657534246576</v>
      </c>
      <c r="G13534" s="2">
        <v>50440</v>
      </c>
      <c r="H13534" s="2">
        <v>5237.8100000000004</v>
      </c>
    </row>
    <row r="13535" spans="1:8" hidden="1" x14ac:dyDescent="0.2">
      <c r="A13535" t="s">
        <v>15029</v>
      </c>
      <c r="B13535" t="s">
        <v>74</v>
      </c>
      <c r="C13535" t="s">
        <v>417</v>
      </c>
      <c r="D13535" t="s">
        <v>15190</v>
      </c>
      <c r="E13535" s="1" t="d">
        <v>2012-10-03</v>
      </c>
      <c r="F13535" s="3">
        <f t="shared" ca="1" si="211"/>
        <v>7.0027397260273974</v>
      </c>
      <c r="G13535" s="2">
        <v>32292</v>
      </c>
      <c r="H13535" s="2">
        <v>50504.39</v>
      </c>
    </row>
    <row r="13536" spans="1:8" hidden="1" x14ac:dyDescent="0.2">
      <c r="A13536" t="s">
        <v>15030</v>
      </c>
      <c r="B13536" t="s">
        <v>479</v>
      </c>
      <c r="C13536" t="s">
        <v>480</v>
      </c>
      <c r="D13536" t="s">
        <v>15188</v>
      </c>
      <c r="E13536" s="1" t="d">
        <v>2009-12-10</v>
      </c>
      <c r="F13536" s="3">
        <f t="shared" ca="1" si="211"/>
        <v>9.8191780821917813</v>
      </c>
      <c r="G13536" s="2">
        <v>56108</v>
      </c>
      <c r="H13536" s="2">
        <v>64151.27</v>
      </c>
    </row>
    <row r="13537" spans="1:8" x14ac:dyDescent="0.2">
      <c r="A13537" t="s">
        <v>13476</v>
      </c>
      <c r="B13537" t="s">
        <v>1101</v>
      </c>
      <c r="C13537" t="s">
        <v>511</v>
      </c>
      <c r="D13537" t="s">
        <v>15184</v>
      </c>
      <c r="E13537" s="1" t="d">
        <v>2018-05-29</v>
      </c>
      <c r="F13537" s="3">
        <f t="shared" ca="1" si="211"/>
        <v>1.3479452054794521</v>
      </c>
      <c r="G13537" s="2">
        <v>47940</v>
      </c>
      <c r="H13537" s="2">
        <v>5036.59</v>
      </c>
    </row>
    <row r="13538" spans="1:8" hidden="1" x14ac:dyDescent="0.2">
      <c r="A13538" t="s">
        <v>9786</v>
      </c>
      <c r="B13538" t="s">
        <v>54</v>
      </c>
      <c r="C13538" t="s">
        <v>55</v>
      </c>
      <c r="D13538" t="s">
        <v>15187</v>
      </c>
      <c r="E13538" s="1" t="d">
        <v>2018-06-16</v>
      </c>
      <c r="F13538" s="3">
        <f t="shared" ca="1" si="211"/>
        <v>1.2986301369863014</v>
      </c>
      <c r="G13538" s="2">
        <v>43856</v>
      </c>
      <c r="H13538" s="2">
        <v>3340.46</v>
      </c>
    </row>
    <row r="13539" spans="1:8" hidden="1" x14ac:dyDescent="0.2">
      <c r="A13539" t="s">
        <v>15033</v>
      </c>
      <c r="B13539" t="s">
        <v>45</v>
      </c>
      <c r="C13539" t="s">
        <v>1096</v>
      </c>
      <c r="D13539" t="s">
        <v>15191</v>
      </c>
      <c r="E13539" s="1" t="d">
        <v>1997-12-29</v>
      </c>
      <c r="F13539" s="3">
        <f t="shared" ca="1" si="211"/>
        <v>21.775342465753425</v>
      </c>
      <c r="G13539" s="2">
        <v>41093</v>
      </c>
      <c r="H13539" s="2">
        <v>47407.42</v>
      </c>
    </row>
    <row r="13540" spans="1:8" hidden="1" x14ac:dyDescent="0.2">
      <c r="A13540" t="s">
        <v>15034</v>
      </c>
      <c r="B13540" t="s">
        <v>6833</v>
      </c>
      <c r="C13540" t="s">
        <v>6834</v>
      </c>
      <c r="D13540" t="s">
        <v>15216</v>
      </c>
      <c r="E13540" s="1" t="d">
        <v>1986-09-15</v>
      </c>
      <c r="F13540" s="3">
        <f t="shared" ca="1" si="211"/>
        <v>33.07123287671233</v>
      </c>
      <c r="G13540" s="2">
        <v>56092</v>
      </c>
      <c r="H13540" s="2">
        <v>57082.03</v>
      </c>
    </row>
    <row r="13541" spans="1:8" hidden="1" x14ac:dyDescent="0.2">
      <c r="A13541" t="s">
        <v>15035</v>
      </c>
      <c r="B13541" t="s">
        <v>309</v>
      </c>
      <c r="C13541" t="s">
        <v>123</v>
      </c>
      <c r="D13541" t="s">
        <v>15182</v>
      </c>
      <c r="E13541" s="1" t="d">
        <v>1993-05-10</v>
      </c>
      <c r="F13541" s="3">
        <f t="shared" ca="1" si="211"/>
        <v>26.416438356164385</v>
      </c>
      <c r="G13541" s="2">
        <v>56919</v>
      </c>
      <c r="H13541" s="2">
        <v>57067.35</v>
      </c>
    </row>
    <row r="13542" spans="1:8" x14ac:dyDescent="0.2">
      <c r="A13542" t="s">
        <v>9773</v>
      </c>
      <c r="B13542" t="s">
        <v>17</v>
      </c>
      <c r="C13542" t="s">
        <v>18</v>
      </c>
      <c r="D13542" t="s">
        <v>15184</v>
      </c>
      <c r="E13542" s="1" t="d">
        <v>2018-03-26</v>
      </c>
      <c r="F13542" s="3">
        <f t="shared" ca="1" si="211"/>
        <v>1.5232876712328767</v>
      </c>
      <c r="G13542" s="2">
        <v>50440</v>
      </c>
      <c r="H13542" s="2">
        <v>4855.0200000000004</v>
      </c>
    </row>
    <row r="13543" spans="1:8" x14ac:dyDescent="0.2">
      <c r="A13543" t="s">
        <v>10677</v>
      </c>
      <c r="B13543" t="s">
        <v>254</v>
      </c>
      <c r="C13543" t="s">
        <v>18</v>
      </c>
      <c r="D13543" t="s">
        <v>15184</v>
      </c>
      <c r="E13543" s="1" t="d">
        <v>2018-05-17</v>
      </c>
      <c r="F13543" s="3">
        <f t="shared" ca="1" si="211"/>
        <v>1.3808219178082193</v>
      </c>
      <c r="G13543" s="2">
        <v>31388</v>
      </c>
      <c r="H13543" s="2">
        <v>4379.1099999999997</v>
      </c>
    </row>
    <row r="13544" spans="1:8" hidden="1" x14ac:dyDescent="0.2">
      <c r="A13544" t="s">
        <v>15038</v>
      </c>
      <c r="B13544" t="s">
        <v>109</v>
      </c>
      <c r="C13544" t="s">
        <v>704</v>
      </c>
      <c r="D13544" t="s">
        <v>15218</v>
      </c>
      <c r="E13544" s="1" t="d">
        <v>2017-12-06</v>
      </c>
      <c r="F13544" s="3">
        <f t="shared" ca="1" si="211"/>
        <v>1.8246575342465754</v>
      </c>
      <c r="G13544" s="2">
        <v>54558</v>
      </c>
      <c r="H13544" s="2">
        <v>24016.26</v>
      </c>
    </row>
    <row r="13545" spans="1:8" hidden="1" x14ac:dyDescent="0.2">
      <c r="A13545" t="s">
        <v>15039</v>
      </c>
      <c r="B13545" t="s">
        <v>5965</v>
      </c>
      <c r="C13545" t="s">
        <v>340</v>
      </c>
      <c r="D13545" t="s">
        <v>15206</v>
      </c>
      <c r="E13545" s="1" t="d">
        <v>2018-04-09</v>
      </c>
      <c r="F13545" s="3">
        <f t="shared" ca="1" si="211"/>
        <v>1.484931506849315</v>
      </c>
      <c r="G13545" s="2">
        <v>66300</v>
      </c>
      <c r="H13545" s="2">
        <v>17550</v>
      </c>
    </row>
    <row r="13546" spans="1:8" x14ac:dyDescent="0.2">
      <c r="A13546" t="s">
        <v>1393</v>
      </c>
      <c r="B13546" t="s">
        <v>17</v>
      </c>
      <c r="C13546" t="s">
        <v>18</v>
      </c>
      <c r="D13546" t="s">
        <v>15184</v>
      </c>
      <c r="E13546" s="1" t="d">
        <v>2018-06-12</v>
      </c>
      <c r="F13546" s="3">
        <f t="shared" ca="1" si="211"/>
        <v>1.3095890410958904</v>
      </c>
      <c r="G13546" s="2">
        <v>50440</v>
      </c>
      <c r="H13546" s="2">
        <v>3685.86</v>
      </c>
    </row>
    <row r="13547" spans="1:8" hidden="1" x14ac:dyDescent="0.2">
      <c r="A13547" t="s">
        <v>15041</v>
      </c>
      <c r="B13547" t="s">
        <v>144</v>
      </c>
      <c r="C13547" t="s">
        <v>4749</v>
      </c>
      <c r="D13547" t="s">
        <v>15194</v>
      </c>
      <c r="E13547" s="1" t="d">
        <v>2000-07-24</v>
      </c>
      <c r="F13547" s="3">
        <f t="shared" ca="1" si="211"/>
        <v>19.205479452054796</v>
      </c>
      <c r="G13547" s="2">
        <v>35712</v>
      </c>
      <c r="H13547" s="2">
        <v>36974.720000000001</v>
      </c>
    </row>
    <row r="13548" spans="1:8" hidden="1" x14ac:dyDescent="0.2">
      <c r="A13548" t="s">
        <v>15042</v>
      </c>
      <c r="B13548" t="s">
        <v>503</v>
      </c>
      <c r="C13548" t="s">
        <v>707</v>
      </c>
      <c r="D13548" t="s">
        <v>15185</v>
      </c>
      <c r="E13548" s="1" t="d">
        <v>2007-12-31</v>
      </c>
      <c r="F13548" s="3">
        <f t="shared" ca="1" si="211"/>
        <v>11.764383561643836</v>
      </c>
      <c r="G13548" s="2">
        <v>73000</v>
      </c>
      <c r="H13548" s="2">
        <v>70626.03</v>
      </c>
    </row>
    <row r="13549" spans="1:8" x14ac:dyDescent="0.2">
      <c r="A13549" t="s">
        <v>4870</v>
      </c>
      <c r="B13549" t="s">
        <v>17</v>
      </c>
      <c r="C13549" t="s">
        <v>18</v>
      </c>
      <c r="D13549" t="s">
        <v>15184</v>
      </c>
      <c r="E13549" s="1" t="d">
        <v>2018-06-12</v>
      </c>
      <c r="F13549" s="3">
        <f t="shared" ca="1" si="211"/>
        <v>1.3095890410958904</v>
      </c>
      <c r="G13549" s="2">
        <v>50440</v>
      </c>
      <c r="H13549" s="2">
        <v>3685.86</v>
      </c>
    </row>
    <row r="13550" spans="1:8" x14ac:dyDescent="0.2">
      <c r="A13550" t="s">
        <v>6748</v>
      </c>
      <c r="B13550" t="s">
        <v>17</v>
      </c>
      <c r="C13550" t="s">
        <v>18</v>
      </c>
      <c r="D13550" t="s">
        <v>15184</v>
      </c>
      <c r="E13550" s="1" t="d">
        <v>2018-06-12</v>
      </c>
      <c r="F13550" s="3">
        <f t="shared" ca="1" si="211"/>
        <v>1.3095890410958904</v>
      </c>
      <c r="G13550" s="2">
        <v>50440</v>
      </c>
      <c r="H13550" s="2">
        <v>3685.86</v>
      </c>
    </row>
    <row r="13551" spans="1:8" hidden="1" x14ac:dyDescent="0.2">
      <c r="A13551" t="s">
        <v>15045</v>
      </c>
      <c r="B13551" t="s">
        <v>1281</v>
      </c>
      <c r="C13551" t="s">
        <v>340</v>
      </c>
      <c r="D13551" t="s">
        <v>15206</v>
      </c>
      <c r="E13551" s="1" t="d">
        <v>2018-03-27</v>
      </c>
      <c r="F13551" s="3">
        <f t="shared" ca="1" si="211"/>
        <v>1.5205479452054795</v>
      </c>
      <c r="G13551" s="2">
        <v>36608</v>
      </c>
      <c r="H13551" s="2">
        <v>3358.61</v>
      </c>
    </row>
    <row r="13552" spans="1:8" hidden="1" x14ac:dyDescent="0.2">
      <c r="A13552" t="s">
        <v>10169</v>
      </c>
      <c r="B13552" t="s">
        <v>54</v>
      </c>
      <c r="C13552" t="s">
        <v>55</v>
      </c>
      <c r="D13552" t="s">
        <v>15187</v>
      </c>
      <c r="E13552" s="1" t="d">
        <v>2018-06-16</v>
      </c>
      <c r="F13552" s="3">
        <f t="shared" ca="1" si="211"/>
        <v>1.2986301369863014</v>
      </c>
      <c r="G13552" s="2">
        <v>43856</v>
      </c>
      <c r="H13552" s="2">
        <v>3340.46</v>
      </c>
    </row>
    <row r="13553" spans="1:8" hidden="1" x14ac:dyDescent="0.2">
      <c r="A13553" t="s">
        <v>10680</v>
      </c>
      <c r="B13553" t="s">
        <v>54</v>
      </c>
      <c r="C13553" t="s">
        <v>55</v>
      </c>
      <c r="D13553" t="s">
        <v>15187</v>
      </c>
      <c r="E13553" s="1" t="d">
        <v>2018-06-16</v>
      </c>
      <c r="F13553" s="3">
        <f t="shared" ca="1" si="211"/>
        <v>1.2986301369863014</v>
      </c>
      <c r="G13553" s="2">
        <v>43856</v>
      </c>
      <c r="H13553" s="2">
        <v>3340.46</v>
      </c>
    </row>
    <row r="13554" spans="1:8" hidden="1" x14ac:dyDescent="0.2">
      <c r="A13554" t="s">
        <v>15049</v>
      </c>
      <c r="B13554" t="s">
        <v>23</v>
      </c>
      <c r="C13554" t="s">
        <v>727</v>
      </c>
      <c r="D13554" t="s">
        <v>15189</v>
      </c>
      <c r="E13554" s="1" t="d">
        <v>2010-06-03</v>
      </c>
      <c r="F13554" s="3">
        <f t="shared" ca="1" si="211"/>
        <v>9.3397260273972602</v>
      </c>
      <c r="G13554" s="2">
        <v>35360</v>
      </c>
      <c r="H13554" s="2">
        <v>4789.5</v>
      </c>
    </row>
    <row r="13555" spans="1:8" hidden="1" x14ac:dyDescent="0.2">
      <c r="A13555" t="s">
        <v>15050</v>
      </c>
      <c r="B13555" t="s">
        <v>10773</v>
      </c>
      <c r="C13555" t="s">
        <v>179</v>
      </c>
      <c r="D13555" t="s">
        <v>15192</v>
      </c>
      <c r="E13555" s="1" t="d">
        <v>1994-05-18</v>
      </c>
      <c r="F13555" s="3">
        <f t="shared" ca="1" si="211"/>
        <v>25.394520547945206</v>
      </c>
      <c r="G13555" s="2">
        <v>57916</v>
      </c>
      <c r="H13555" s="2">
        <v>58885.85</v>
      </c>
    </row>
    <row r="13556" spans="1:8" x14ac:dyDescent="0.2">
      <c r="A13556" t="s">
        <v>11925</v>
      </c>
      <c r="B13556" t="s">
        <v>17</v>
      </c>
      <c r="C13556" t="s">
        <v>18</v>
      </c>
      <c r="D13556" t="s">
        <v>15184</v>
      </c>
      <c r="E13556" s="1" t="d">
        <v>2018-06-12</v>
      </c>
      <c r="F13556" s="3">
        <f t="shared" ca="1" si="211"/>
        <v>1.3095890410958904</v>
      </c>
      <c r="G13556" s="2">
        <v>50440</v>
      </c>
      <c r="H13556" s="2">
        <v>3685.86</v>
      </c>
    </row>
    <row r="13557" spans="1:8" hidden="1" x14ac:dyDescent="0.2">
      <c r="A13557" t="s">
        <v>15052</v>
      </c>
      <c r="B13557" t="s">
        <v>1517</v>
      </c>
      <c r="C13557" t="s">
        <v>643</v>
      </c>
      <c r="D13557" t="s">
        <v>15190</v>
      </c>
      <c r="E13557" s="1" t="d">
        <v>1982-05-10</v>
      </c>
      <c r="F13557" s="3">
        <f t="shared" ca="1" si="211"/>
        <v>37.424657534246577</v>
      </c>
      <c r="G13557" s="2">
        <v>61104</v>
      </c>
      <c r="H13557" s="2">
        <v>96638.87</v>
      </c>
    </row>
    <row r="13558" spans="1:8" hidden="1" x14ac:dyDescent="0.2">
      <c r="A13558" t="s">
        <v>15053</v>
      </c>
      <c r="B13558" t="s">
        <v>109</v>
      </c>
      <c r="C13558" t="s">
        <v>869</v>
      </c>
      <c r="D13558" t="s">
        <v>15192</v>
      </c>
      <c r="E13558" s="1" t="d">
        <v>2012-09-04</v>
      </c>
      <c r="F13558" s="3">
        <f t="shared" ca="1" si="211"/>
        <v>7.0821917808219181</v>
      </c>
      <c r="G13558" s="2">
        <v>30285</v>
      </c>
      <c r="H13558" s="2">
        <v>20569.830000000002</v>
      </c>
    </row>
    <row r="13559" spans="1:8" hidden="1" x14ac:dyDescent="0.2">
      <c r="A13559" t="s">
        <v>15054</v>
      </c>
      <c r="B13559" t="s">
        <v>1705</v>
      </c>
      <c r="C13559" t="s">
        <v>531</v>
      </c>
      <c r="D13559" t="s">
        <v>15192</v>
      </c>
      <c r="E13559" s="1" t="d">
        <v>2014-02-27</v>
      </c>
      <c r="F13559" s="3">
        <f t="shared" ca="1" si="211"/>
        <v>5.6</v>
      </c>
      <c r="G13559" s="2">
        <v>52268</v>
      </c>
      <c r="H13559" s="2">
        <v>53261.87</v>
      </c>
    </row>
    <row r="13560" spans="1:8" hidden="1" x14ac:dyDescent="0.2">
      <c r="A13560" t="s">
        <v>15055</v>
      </c>
      <c r="B13560" t="s">
        <v>15056</v>
      </c>
      <c r="C13560" t="s">
        <v>744</v>
      </c>
      <c r="D13560" t="s">
        <v>15192</v>
      </c>
      <c r="E13560" s="1" t="d">
        <v>2012-03-01</v>
      </c>
      <c r="F13560" s="3">
        <f t="shared" ca="1" si="211"/>
        <v>7.5945205479452058</v>
      </c>
      <c r="G13560" s="2">
        <v>41599</v>
      </c>
      <c r="H13560" s="2">
        <v>31006.36</v>
      </c>
    </row>
    <row r="13561" spans="1:8" hidden="1" x14ac:dyDescent="0.2">
      <c r="A13561" t="s">
        <v>15057</v>
      </c>
      <c r="B13561" t="s">
        <v>38</v>
      </c>
      <c r="C13561" t="s">
        <v>39</v>
      </c>
      <c r="D13561" t="s">
        <v>15189</v>
      </c>
      <c r="E13561" s="1" t="d">
        <v>2017-05-27</v>
      </c>
      <c r="F13561" s="3">
        <f t="shared" ca="1" si="211"/>
        <v>2.3534246575342466</v>
      </c>
      <c r="G13561" s="2">
        <v>22464</v>
      </c>
      <c r="H13561" s="2">
        <v>7511.4</v>
      </c>
    </row>
    <row r="13562" spans="1:8" hidden="1" x14ac:dyDescent="0.2">
      <c r="A13562" t="s">
        <v>15058</v>
      </c>
      <c r="B13562" t="s">
        <v>45</v>
      </c>
      <c r="C13562" t="s">
        <v>454</v>
      </c>
      <c r="D13562" t="s">
        <v>15190</v>
      </c>
      <c r="E13562" s="1" t="d">
        <v>1989-04-15</v>
      </c>
      <c r="F13562" s="3">
        <f t="shared" ca="1" si="211"/>
        <v>30.487671232876714</v>
      </c>
      <c r="G13562" s="2">
        <v>42216</v>
      </c>
      <c r="H13562" s="2">
        <v>67859.179999999993</v>
      </c>
    </row>
    <row r="13563" spans="1:8" hidden="1" x14ac:dyDescent="0.2">
      <c r="A13563" t="s">
        <v>15059</v>
      </c>
      <c r="B13563" t="s">
        <v>604</v>
      </c>
      <c r="C13563" t="s">
        <v>129</v>
      </c>
      <c r="D13563" t="s">
        <v>15201</v>
      </c>
      <c r="E13563" s="1" t="d">
        <v>2003-12-18</v>
      </c>
      <c r="F13563" s="3">
        <f t="shared" ca="1" si="211"/>
        <v>15.802739726027397</v>
      </c>
      <c r="G13563" s="2">
        <v>34701</v>
      </c>
      <c r="H13563" s="2">
        <v>46484.5</v>
      </c>
    </row>
    <row r="13564" spans="1:8" hidden="1" x14ac:dyDescent="0.2">
      <c r="A13564" t="s">
        <v>15060</v>
      </c>
      <c r="B13564" t="s">
        <v>11</v>
      </c>
      <c r="C13564" t="s">
        <v>90</v>
      </c>
      <c r="D13564" t="s">
        <v>15182</v>
      </c>
      <c r="E13564" s="1" t="d">
        <v>2012-07-10</v>
      </c>
      <c r="F13564" s="3">
        <f t="shared" ca="1" si="211"/>
        <v>7.2356164383561641</v>
      </c>
      <c r="G13564" s="2">
        <v>72216</v>
      </c>
      <c r="H13564" s="2">
        <v>70407.179999999993</v>
      </c>
    </row>
    <row r="13565" spans="1:8" hidden="1" x14ac:dyDescent="0.2">
      <c r="A13565" t="s">
        <v>15061</v>
      </c>
      <c r="B13565" t="s">
        <v>375</v>
      </c>
      <c r="C13565" t="s">
        <v>376</v>
      </c>
      <c r="D13565" t="s">
        <v>15192</v>
      </c>
      <c r="E13565" s="1" t="d">
        <v>2017-08-29</v>
      </c>
      <c r="F13565" s="3">
        <f t="shared" ca="1" si="211"/>
        <v>2.095890410958904</v>
      </c>
      <c r="G13565" s="2">
        <v>21008</v>
      </c>
      <c r="H13565">
        <v>101.75</v>
      </c>
    </row>
    <row r="13566" spans="1:8" hidden="1" x14ac:dyDescent="0.2">
      <c r="A13566" t="s">
        <v>15062</v>
      </c>
      <c r="B13566" t="s">
        <v>506</v>
      </c>
      <c r="C13566" t="s">
        <v>204</v>
      </c>
      <c r="D13566" t="s">
        <v>15196</v>
      </c>
      <c r="E13566" s="1" t="d">
        <v>2018-03-01</v>
      </c>
      <c r="F13566" s="3">
        <f t="shared" ca="1" si="211"/>
        <v>1.5917808219178082</v>
      </c>
      <c r="G13566" s="2">
        <v>27040</v>
      </c>
      <c r="H13566" s="2">
        <v>13426.95</v>
      </c>
    </row>
    <row r="13567" spans="1:8" hidden="1" x14ac:dyDescent="0.2">
      <c r="A13567" t="s">
        <v>15063</v>
      </c>
      <c r="B13567" t="s">
        <v>5895</v>
      </c>
      <c r="C13567" t="s">
        <v>1851</v>
      </c>
      <c r="D13567" t="s">
        <v>15192</v>
      </c>
      <c r="E13567" s="1" t="d">
        <v>2013-12-05</v>
      </c>
      <c r="F13567" s="3">
        <f t="shared" ca="1" si="211"/>
        <v>5.8301369863013699</v>
      </c>
      <c r="G13567" s="2">
        <v>38760</v>
      </c>
      <c r="H13567" s="2">
        <v>40056.769999999997</v>
      </c>
    </row>
    <row r="13568" spans="1:8" hidden="1" x14ac:dyDescent="0.2">
      <c r="A13568" t="s">
        <v>15063</v>
      </c>
      <c r="B13568" t="s">
        <v>5896</v>
      </c>
      <c r="C13568" t="s">
        <v>1852</v>
      </c>
      <c r="D13568" t="s">
        <v>1853</v>
      </c>
      <c r="E13568" s="1" t="d">
        <v>2015-06-18</v>
      </c>
      <c r="F13568" s="3">
        <f t="shared" ca="1" si="211"/>
        <v>4.2958904109589042</v>
      </c>
      <c r="G13568" s="2">
        <v>44824</v>
      </c>
      <c r="H13568" s="2">
        <v>3496.55</v>
      </c>
    </row>
    <row r="13569" spans="1:8" hidden="1" x14ac:dyDescent="0.2">
      <c r="A13569" t="s">
        <v>15064</v>
      </c>
      <c r="B13569" t="s">
        <v>796</v>
      </c>
      <c r="C13569" t="s">
        <v>459</v>
      </c>
      <c r="D13569" t="s">
        <v>15215</v>
      </c>
      <c r="E13569" s="1" t="d">
        <v>2017-11-09</v>
      </c>
      <c r="F13569" s="3">
        <f t="shared" ca="1" si="211"/>
        <v>1.8986301369863015</v>
      </c>
      <c r="G13569" s="2">
        <v>32131</v>
      </c>
      <c r="H13569" s="2">
        <v>25805.23</v>
      </c>
    </row>
    <row r="13570" spans="1:8" x14ac:dyDescent="0.2">
      <c r="A13570" t="s">
        <v>8940</v>
      </c>
      <c r="B13570" t="s">
        <v>17</v>
      </c>
      <c r="C13570" t="s">
        <v>18</v>
      </c>
      <c r="D13570" t="s">
        <v>15184</v>
      </c>
      <c r="E13570" s="1" t="d">
        <v>2018-04-27</v>
      </c>
      <c r="F13570" s="3">
        <f t="shared" ca="1" si="211"/>
        <v>1.4356164383561645</v>
      </c>
      <c r="G13570" s="2">
        <v>50440</v>
      </c>
      <c r="H13570" s="2">
        <v>2938.88</v>
      </c>
    </row>
    <row r="13571" spans="1:8" hidden="1" x14ac:dyDescent="0.2">
      <c r="A13571" t="s">
        <v>12784</v>
      </c>
      <c r="B13571" t="s">
        <v>54</v>
      </c>
      <c r="C13571" t="s">
        <v>55</v>
      </c>
      <c r="D13571" t="s">
        <v>15187</v>
      </c>
      <c r="E13571" s="1" t="d">
        <v>2018-06-16</v>
      </c>
      <c r="F13571" s="3">
        <f t="shared" ref="F13571:F13634" ca="1" si="212">(TODAY()-E13571)/365</f>
        <v>1.2986301369863014</v>
      </c>
      <c r="G13571" s="2">
        <v>43856</v>
      </c>
      <c r="H13571" s="2">
        <v>3340.46</v>
      </c>
    </row>
    <row r="13572" spans="1:8" x14ac:dyDescent="0.2">
      <c r="A13572" t="s">
        <v>5581</v>
      </c>
      <c r="B13572" t="s">
        <v>17</v>
      </c>
      <c r="C13572" t="s">
        <v>18</v>
      </c>
      <c r="D13572" t="s">
        <v>15184</v>
      </c>
      <c r="E13572" s="1" t="d">
        <v>2007-06-23</v>
      </c>
      <c r="F13572" s="3">
        <f t="shared" ca="1" si="212"/>
        <v>12.287671232876713</v>
      </c>
      <c r="G13572" s="2">
        <v>50440</v>
      </c>
      <c r="H13572" s="2">
        <v>2715.86</v>
      </c>
    </row>
    <row r="13573" spans="1:8" hidden="1" x14ac:dyDescent="0.2">
      <c r="A13573" t="s">
        <v>15068</v>
      </c>
      <c r="B13573" t="s">
        <v>944</v>
      </c>
      <c r="C13573" t="s">
        <v>3956</v>
      </c>
      <c r="D13573" t="s">
        <v>15191</v>
      </c>
      <c r="E13573" s="1" t="d">
        <v>2018-07-16</v>
      </c>
      <c r="F13573" s="3">
        <f t="shared" ca="1" si="212"/>
        <v>1.2164383561643837</v>
      </c>
      <c r="G13573" s="2">
        <v>29120</v>
      </c>
    </row>
    <row r="13574" spans="1:8" x14ac:dyDescent="0.2">
      <c r="A13574" t="s">
        <v>7693</v>
      </c>
      <c r="B13574" t="s">
        <v>17</v>
      </c>
      <c r="C13574" t="s">
        <v>18</v>
      </c>
      <c r="D13574" t="s">
        <v>15184</v>
      </c>
      <c r="E13574" s="1" t="d">
        <v>2018-06-19</v>
      </c>
      <c r="F13574" s="3">
        <f t="shared" ca="1" si="212"/>
        <v>1.2904109589041095</v>
      </c>
      <c r="G13574" s="2">
        <v>50440</v>
      </c>
      <c r="H13574" s="2">
        <v>2715.86</v>
      </c>
    </row>
    <row r="13575" spans="1:8" hidden="1" x14ac:dyDescent="0.2">
      <c r="A13575" t="s">
        <v>15070</v>
      </c>
      <c r="B13575" t="s">
        <v>14</v>
      </c>
      <c r="C13575" t="s">
        <v>15</v>
      </c>
      <c r="D13575" t="s">
        <v>15183</v>
      </c>
      <c r="E13575" s="1" t="d">
        <v>2017-10-10</v>
      </c>
      <c r="F13575" s="3">
        <f t="shared" ca="1" si="212"/>
        <v>1.9808219178082191</v>
      </c>
      <c r="G13575" s="2">
        <v>54044</v>
      </c>
      <c r="H13575" s="2">
        <v>41018.870000000003</v>
      </c>
    </row>
    <row r="13576" spans="1:8" x14ac:dyDescent="0.2">
      <c r="A13576" t="s">
        <v>10671</v>
      </c>
      <c r="B13576" t="s">
        <v>17</v>
      </c>
      <c r="C13576" t="s">
        <v>18</v>
      </c>
      <c r="D13576" t="s">
        <v>15184</v>
      </c>
      <c r="E13576" s="1" t="d">
        <v>2018-06-19</v>
      </c>
      <c r="F13576" s="3">
        <f t="shared" ca="1" si="212"/>
        <v>1.2904109589041095</v>
      </c>
      <c r="G13576" s="2">
        <v>50440</v>
      </c>
      <c r="H13576" s="2">
        <v>2715.86</v>
      </c>
    </row>
    <row r="13577" spans="1:8" hidden="1" x14ac:dyDescent="0.2">
      <c r="A13577" t="s">
        <v>15072</v>
      </c>
      <c r="B13577" t="s">
        <v>11</v>
      </c>
      <c r="C13577" t="s">
        <v>1194</v>
      </c>
      <c r="D13577" t="s">
        <v>15182</v>
      </c>
      <c r="E13577" s="1" t="d">
        <v>2016-09-26</v>
      </c>
      <c r="F13577" s="3">
        <f t="shared" ca="1" si="212"/>
        <v>3.0191780821917806</v>
      </c>
      <c r="G13577" s="2">
        <v>69100</v>
      </c>
      <c r="H13577" s="2">
        <v>67571.19</v>
      </c>
    </row>
    <row r="13578" spans="1:8" hidden="1" x14ac:dyDescent="0.2">
      <c r="A13578" t="s">
        <v>15073</v>
      </c>
      <c r="B13578" t="s">
        <v>5273</v>
      </c>
      <c r="C13578" t="s">
        <v>1949</v>
      </c>
      <c r="D13578" t="s">
        <v>15190</v>
      </c>
      <c r="E13578" s="1" t="d">
        <v>1981-02-19</v>
      </c>
      <c r="F13578" s="3">
        <f t="shared" ca="1" si="212"/>
        <v>38.643835616438359</v>
      </c>
      <c r="G13578" s="2">
        <v>43173</v>
      </c>
      <c r="H13578" s="2">
        <v>45866.25</v>
      </c>
    </row>
    <row r="13579" spans="1:8" x14ac:dyDescent="0.2">
      <c r="A13579" t="s">
        <v>14127</v>
      </c>
      <c r="B13579" t="s">
        <v>17</v>
      </c>
      <c r="C13579" t="s">
        <v>18</v>
      </c>
      <c r="D13579" t="s">
        <v>15184</v>
      </c>
      <c r="E13579" s="1" t="d">
        <v>2018-06-19</v>
      </c>
      <c r="F13579" s="3">
        <f t="shared" ca="1" si="212"/>
        <v>1.2904109589041095</v>
      </c>
      <c r="G13579" s="2">
        <v>50440</v>
      </c>
      <c r="H13579" s="2">
        <v>2715.86</v>
      </c>
    </row>
    <row r="13580" spans="1:8" hidden="1" x14ac:dyDescent="0.2">
      <c r="A13580" t="s">
        <v>15075</v>
      </c>
      <c r="B13580" t="s">
        <v>1319</v>
      </c>
      <c r="C13580" t="s">
        <v>420</v>
      </c>
      <c r="D13580" t="s">
        <v>15201</v>
      </c>
      <c r="E13580" s="1" t="d">
        <v>2016-05-05</v>
      </c>
      <c r="F13580" s="3">
        <f t="shared" ca="1" si="212"/>
        <v>3.4136986301369863</v>
      </c>
      <c r="G13580" s="2">
        <v>34039</v>
      </c>
      <c r="H13580" s="2">
        <v>37074.959999999999</v>
      </c>
    </row>
    <row r="13581" spans="1:8" hidden="1" x14ac:dyDescent="0.2">
      <c r="A13581" t="s">
        <v>15076</v>
      </c>
      <c r="B13581" t="s">
        <v>971</v>
      </c>
      <c r="C13581" t="s">
        <v>972</v>
      </c>
      <c r="D13581" t="s">
        <v>15194</v>
      </c>
      <c r="E13581" s="1" t="d">
        <v>2018-06-04</v>
      </c>
      <c r="F13581" s="3">
        <f t="shared" ca="1" si="212"/>
        <v>1.3315068493150686</v>
      </c>
      <c r="G13581" s="2">
        <v>47604</v>
      </c>
      <c r="H13581" s="2">
        <v>3590</v>
      </c>
    </row>
    <row r="13582" spans="1:8" hidden="1" x14ac:dyDescent="0.2">
      <c r="A13582" t="s">
        <v>15077</v>
      </c>
      <c r="B13582" t="s">
        <v>8</v>
      </c>
      <c r="C13582" t="s">
        <v>9</v>
      </c>
      <c r="D13582" t="s">
        <v>15181</v>
      </c>
      <c r="E13582" s="1" t="d">
        <v>1998-05-18</v>
      </c>
      <c r="F13582" s="3">
        <f t="shared" ca="1" si="212"/>
        <v>21.391780821917809</v>
      </c>
      <c r="G13582" s="2">
        <v>46305</v>
      </c>
      <c r="H13582" s="2">
        <v>46827.92</v>
      </c>
    </row>
    <row r="13583" spans="1:8" x14ac:dyDescent="0.2">
      <c r="A13583" t="s">
        <v>8026</v>
      </c>
      <c r="B13583" t="s">
        <v>17</v>
      </c>
      <c r="C13583" t="s">
        <v>18</v>
      </c>
      <c r="D13583" t="s">
        <v>15184</v>
      </c>
      <c r="E13583" s="1" t="d">
        <v>2018-06-20</v>
      </c>
      <c r="F13583" s="3">
        <f t="shared" ca="1" si="212"/>
        <v>1.2876712328767124</v>
      </c>
      <c r="G13583" s="2">
        <v>50440</v>
      </c>
      <c r="H13583" s="2">
        <v>2521.9499999999998</v>
      </c>
    </row>
    <row r="13584" spans="1:8" hidden="1" x14ac:dyDescent="0.2">
      <c r="A13584" t="s">
        <v>15079</v>
      </c>
      <c r="B13584" t="s">
        <v>69</v>
      </c>
      <c r="C13584" t="s">
        <v>43</v>
      </c>
      <c r="D13584" t="s">
        <v>15190</v>
      </c>
      <c r="E13584" s="1" t="d">
        <v>2017-12-04</v>
      </c>
      <c r="F13584" s="3">
        <f t="shared" ca="1" si="212"/>
        <v>1.8301369863013699</v>
      </c>
      <c r="G13584" s="2">
        <v>89100</v>
      </c>
      <c r="H13584" s="2">
        <v>53799.17</v>
      </c>
    </row>
    <row r="13585" spans="1:8" hidden="1" x14ac:dyDescent="0.2">
      <c r="A13585" t="s">
        <v>15080</v>
      </c>
      <c r="B13585" t="s">
        <v>112</v>
      </c>
      <c r="C13585" t="s">
        <v>345</v>
      </c>
      <c r="D13585" t="s">
        <v>15194</v>
      </c>
      <c r="E13585" s="1" t="d">
        <v>2012-08-20</v>
      </c>
      <c r="F13585" s="3">
        <f t="shared" ca="1" si="212"/>
        <v>7.1232876712328768</v>
      </c>
      <c r="G13585" s="2">
        <v>21008</v>
      </c>
      <c r="H13585" s="2">
        <v>6171.33</v>
      </c>
    </row>
    <row r="13586" spans="1:8" x14ac:dyDescent="0.2">
      <c r="A13586" t="s">
        <v>9916</v>
      </c>
      <c r="B13586" t="s">
        <v>17</v>
      </c>
      <c r="C13586" t="s">
        <v>18</v>
      </c>
      <c r="D13586" t="s">
        <v>15184</v>
      </c>
      <c r="E13586" s="1" t="d">
        <v>2018-06-20</v>
      </c>
      <c r="F13586" s="3">
        <f t="shared" ca="1" si="212"/>
        <v>1.2876712328767124</v>
      </c>
      <c r="G13586" s="2">
        <v>50440</v>
      </c>
      <c r="H13586" s="2">
        <v>2521.9499999999998</v>
      </c>
    </row>
    <row r="13587" spans="1:8" hidden="1" x14ac:dyDescent="0.2">
      <c r="A13587" t="s">
        <v>15082</v>
      </c>
      <c r="B13587" t="s">
        <v>487</v>
      </c>
      <c r="C13587" t="s">
        <v>2802</v>
      </c>
      <c r="D13587" t="s">
        <v>15194</v>
      </c>
      <c r="E13587" s="1" t="d">
        <v>2018-02-26</v>
      </c>
      <c r="F13587" s="3">
        <f t="shared" ca="1" si="212"/>
        <v>1.6</v>
      </c>
      <c r="G13587" s="2">
        <v>25709</v>
      </c>
      <c r="H13587" s="2">
        <v>6207</v>
      </c>
    </row>
    <row r="13588" spans="1:8" x14ac:dyDescent="0.2">
      <c r="A13588" t="s">
        <v>14067</v>
      </c>
      <c r="B13588" t="s">
        <v>17</v>
      </c>
      <c r="C13588" t="s">
        <v>18</v>
      </c>
      <c r="D13588" t="s">
        <v>15184</v>
      </c>
      <c r="E13588" s="1" t="d">
        <v>2018-06-20</v>
      </c>
      <c r="F13588" s="3">
        <f t="shared" ca="1" si="212"/>
        <v>1.2876712328767124</v>
      </c>
      <c r="G13588" s="2">
        <v>50440</v>
      </c>
      <c r="H13588" s="2">
        <v>2521.9499999999998</v>
      </c>
    </row>
    <row r="13589" spans="1:8" hidden="1" x14ac:dyDescent="0.2">
      <c r="A13589" t="s">
        <v>14433</v>
      </c>
      <c r="B13589" t="s">
        <v>54</v>
      </c>
      <c r="C13589" t="s">
        <v>55</v>
      </c>
      <c r="D13589" t="s">
        <v>15187</v>
      </c>
      <c r="E13589" s="1" t="d">
        <v>2018-06-16</v>
      </c>
      <c r="F13589" s="3">
        <f t="shared" ca="1" si="212"/>
        <v>1.2986301369863014</v>
      </c>
      <c r="G13589" s="2">
        <v>43856</v>
      </c>
      <c r="H13589" s="2">
        <v>3340.46</v>
      </c>
    </row>
    <row r="13590" spans="1:8" hidden="1" x14ac:dyDescent="0.2">
      <c r="A13590" t="s">
        <v>14891</v>
      </c>
      <c r="B13590" t="s">
        <v>54</v>
      </c>
      <c r="C13590" t="s">
        <v>55</v>
      </c>
      <c r="D13590" t="s">
        <v>15187</v>
      </c>
      <c r="E13590" s="1" t="d">
        <v>2012-06-12</v>
      </c>
      <c r="F13590" s="3">
        <f t="shared" ca="1" si="212"/>
        <v>7.3123287671232875</v>
      </c>
      <c r="G13590" s="2">
        <v>43856</v>
      </c>
      <c r="H13590" s="2">
        <v>3340.01</v>
      </c>
    </row>
    <row r="13591" spans="1:8" hidden="1" x14ac:dyDescent="0.2">
      <c r="A13591" t="s">
        <v>15086</v>
      </c>
      <c r="B13591" t="s">
        <v>2094</v>
      </c>
      <c r="C13591" t="s">
        <v>1719</v>
      </c>
      <c r="D13591" t="s">
        <v>15194</v>
      </c>
      <c r="E13591" s="1" t="d">
        <v>1997-11-03</v>
      </c>
      <c r="F13591" s="3">
        <f t="shared" ca="1" si="212"/>
        <v>21.92876712328767</v>
      </c>
      <c r="G13591" s="2">
        <v>68136</v>
      </c>
      <c r="H13591" s="2">
        <v>67804.08</v>
      </c>
    </row>
    <row r="13592" spans="1:8" hidden="1" x14ac:dyDescent="0.2">
      <c r="A13592" t="s">
        <v>15087</v>
      </c>
      <c r="B13592" t="s">
        <v>109</v>
      </c>
      <c r="C13592" t="s">
        <v>1547</v>
      </c>
      <c r="D13592" t="s">
        <v>15192</v>
      </c>
      <c r="E13592" s="1" t="d">
        <v>2009-05-28</v>
      </c>
      <c r="F13592" s="3">
        <f t="shared" ca="1" si="212"/>
        <v>10.356164383561644</v>
      </c>
      <c r="G13592" s="2">
        <v>93600</v>
      </c>
      <c r="H13592" s="2">
        <v>68715</v>
      </c>
    </row>
    <row r="13593" spans="1:8" hidden="1" x14ac:dyDescent="0.2">
      <c r="A13593" t="s">
        <v>4288</v>
      </c>
      <c r="B13593" t="s">
        <v>2043</v>
      </c>
      <c r="C13593" t="s">
        <v>340</v>
      </c>
      <c r="D13593" t="s">
        <v>15206</v>
      </c>
      <c r="E13593" s="1" t="d">
        <v>2017-01-30</v>
      </c>
      <c r="F13593" s="3">
        <f t="shared" ca="1" si="212"/>
        <v>2.6739726027397261</v>
      </c>
      <c r="G13593" s="2">
        <v>42600</v>
      </c>
      <c r="H13593" s="2">
        <v>39704.42</v>
      </c>
    </row>
    <row r="13594" spans="1:8" hidden="1" x14ac:dyDescent="0.2">
      <c r="A13594" t="s">
        <v>15089</v>
      </c>
      <c r="B13594" t="s">
        <v>1309</v>
      </c>
      <c r="C13594" t="s">
        <v>2827</v>
      </c>
      <c r="D13594" t="s">
        <v>15194</v>
      </c>
      <c r="E13594" s="1" t="d">
        <v>2017-10-10</v>
      </c>
      <c r="F13594" s="3">
        <f t="shared" ca="1" si="212"/>
        <v>1.9808219178082191</v>
      </c>
      <c r="G13594" s="2">
        <v>42131</v>
      </c>
      <c r="H13594" s="2">
        <v>29937.96</v>
      </c>
    </row>
    <row r="13595" spans="1:8" x14ac:dyDescent="0.2">
      <c r="A13595" t="s">
        <v>1740</v>
      </c>
      <c r="B13595" t="s">
        <v>17</v>
      </c>
      <c r="C13595" t="s">
        <v>18</v>
      </c>
      <c r="D13595" t="s">
        <v>15184</v>
      </c>
      <c r="E13595" s="1" t="d">
        <v>2018-06-21</v>
      </c>
      <c r="F13595" s="3">
        <f t="shared" ca="1" si="212"/>
        <v>1.284931506849315</v>
      </c>
      <c r="G13595" s="2">
        <v>50440</v>
      </c>
      <c r="H13595" s="2">
        <v>2328.0500000000002</v>
      </c>
    </row>
    <row r="13596" spans="1:8" x14ac:dyDescent="0.2">
      <c r="A13596" t="s">
        <v>11183</v>
      </c>
      <c r="B13596" t="s">
        <v>17</v>
      </c>
      <c r="C13596" t="s">
        <v>18</v>
      </c>
      <c r="D13596" t="s">
        <v>15184</v>
      </c>
      <c r="E13596" s="1" t="d">
        <v>2018-06-21</v>
      </c>
      <c r="F13596" s="3">
        <f t="shared" ca="1" si="212"/>
        <v>1.284931506849315</v>
      </c>
      <c r="G13596" s="2">
        <v>50440</v>
      </c>
      <c r="H13596" s="2">
        <v>2328.0500000000002</v>
      </c>
    </row>
    <row r="13597" spans="1:8" hidden="1" x14ac:dyDescent="0.2">
      <c r="A13597" t="s">
        <v>15092</v>
      </c>
      <c r="B13597" t="s">
        <v>42</v>
      </c>
      <c r="C13597" t="s">
        <v>223</v>
      </c>
      <c r="D13597" t="s">
        <v>15190</v>
      </c>
      <c r="E13597" s="1" t="d">
        <v>2017-08-14</v>
      </c>
      <c r="F13597" s="3">
        <f t="shared" ca="1" si="212"/>
        <v>2.1369863013698631</v>
      </c>
      <c r="G13597" s="2">
        <v>72410</v>
      </c>
      <c r="H13597" s="2">
        <v>65583.360000000001</v>
      </c>
    </row>
    <row r="13598" spans="1:8" hidden="1" x14ac:dyDescent="0.2">
      <c r="A13598" t="s">
        <v>15093</v>
      </c>
      <c r="B13598" t="s">
        <v>38</v>
      </c>
      <c r="C13598" t="s">
        <v>39</v>
      </c>
      <c r="D13598" t="s">
        <v>15189</v>
      </c>
      <c r="E13598" s="1" t="d">
        <v>2017-05-27</v>
      </c>
      <c r="F13598" s="3">
        <f t="shared" ca="1" si="212"/>
        <v>2.3534246575342466</v>
      </c>
      <c r="G13598" s="2">
        <v>22464</v>
      </c>
      <c r="H13598" s="2">
        <v>15336</v>
      </c>
    </row>
    <row r="13599" spans="1:8" hidden="1" x14ac:dyDescent="0.2">
      <c r="A13599" t="s">
        <v>15094</v>
      </c>
      <c r="B13599" t="s">
        <v>74</v>
      </c>
      <c r="C13599" t="s">
        <v>670</v>
      </c>
      <c r="D13599" t="s">
        <v>15191</v>
      </c>
      <c r="E13599" s="1" t="d">
        <v>2004-10-18</v>
      </c>
      <c r="F13599" s="3">
        <f t="shared" ca="1" si="212"/>
        <v>14.967123287671233</v>
      </c>
      <c r="G13599" s="2">
        <v>33270</v>
      </c>
      <c r="H13599" s="2">
        <v>54085.69</v>
      </c>
    </row>
    <row r="13600" spans="1:8" hidden="1" x14ac:dyDescent="0.2">
      <c r="A13600" t="s">
        <v>4787</v>
      </c>
      <c r="B13600" t="s">
        <v>4788</v>
      </c>
      <c r="C13600" t="s">
        <v>1179</v>
      </c>
      <c r="D13600" t="s">
        <v>15187</v>
      </c>
      <c r="E13600" s="1" t="d">
        <v>2018-06-27</v>
      </c>
      <c r="F13600" s="3">
        <f t="shared" ca="1" si="212"/>
        <v>1.2684931506849315</v>
      </c>
      <c r="G13600" s="2">
        <v>77418</v>
      </c>
      <c r="H13600" s="2">
        <v>2977.61</v>
      </c>
    </row>
    <row r="13601" spans="1:8" hidden="1" x14ac:dyDescent="0.2">
      <c r="A13601" t="s">
        <v>15096</v>
      </c>
      <c r="B13601" t="s">
        <v>193</v>
      </c>
      <c r="C13601" t="s">
        <v>366</v>
      </c>
      <c r="D13601" t="s">
        <v>15191</v>
      </c>
      <c r="E13601" s="1" t="d">
        <v>2013-08-27</v>
      </c>
      <c r="F13601" s="3">
        <f t="shared" ca="1" si="212"/>
        <v>6.1041095890410961</v>
      </c>
      <c r="G13601" s="2">
        <v>32734</v>
      </c>
      <c r="H13601" s="2">
        <v>35459.230000000003</v>
      </c>
    </row>
    <row r="13602" spans="1:8" hidden="1" x14ac:dyDescent="0.2">
      <c r="A13602" t="s">
        <v>15097</v>
      </c>
      <c r="B13602" t="s">
        <v>10988</v>
      </c>
      <c r="C13602" t="s">
        <v>678</v>
      </c>
      <c r="D13602" t="s">
        <v>15211</v>
      </c>
      <c r="E13602" s="1" t="d">
        <v>1989-09-27</v>
      </c>
      <c r="F13602" s="3">
        <f t="shared" ca="1" si="212"/>
        <v>30.035616438356165</v>
      </c>
      <c r="G13602" s="2">
        <v>39497</v>
      </c>
      <c r="H13602" s="2">
        <v>33032.07</v>
      </c>
    </row>
    <row r="13603" spans="1:8" hidden="1" x14ac:dyDescent="0.2">
      <c r="A13603" t="s">
        <v>15098</v>
      </c>
      <c r="B13603" t="s">
        <v>1054</v>
      </c>
      <c r="C13603" t="s">
        <v>326</v>
      </c>
      <c r="D13603" t="s">
        <v>15190</v>
      </c>
      <c r="E13603" s="1" t="d">
        <v>2000-02-22</v>
      </c>
      <c r="F13603" s="3">
        <f t="shared" ca="1" si="212"/>
        <v>19.624657534246577</v>
      </c>
      <c r="G13603" s="2">
        <v>47746</v>
      </c>
      <c r="H13603" s="2">
        <v>60037.19</v>
      </c>
    </row>
    <row r="13604" spans="1:8" x14ac:dyDescent="0.2">
      <c r="A13604" t="s">
        <v>253</v>
      </c>
      <c r="B13604" t="s">
        <v>254</v>
      </c>
      <c r="C13604" t="s">
        <v>18</v>
      </c>
      <c r="D13604" t="s">
        <v>15184</v>
      </c>
      <c r="E13604" s="1" t="d">
        <v>2018-06-13</v>
      </c>
      <c r="F13604" s="3">
        <f t="shared" ca="1" si="212"/>
        <v>1.3068493150684932</v>
      </c>
      <c r="G13604" s="2">
        <v>31388</v>
      </c>
      <c r="H13604" s="2">
        <v>2130.41</v>
      </c>
    </row>
    <row r="13605" spans="1:8" hidden="1" x14ac:dyDescent="0.2">
      <c r="A13605" t="s">
        <v>15100</v>
      </c>
      <c r="B13605" t="s">
        <v>144</v>
      </c>
      <c r="C13605" t="s">
        <v>113</v>
      </c>
      <c r="D13605" t="s">
        <v>15194</v>
      </c>
      <c r="E13605" s="1" t="d">
        <v>1993-10-13</v>
      </c>
      <c r="F13605" s="3">
        <f t="shared" ca="1" si="212"/>
        <v>25.989041095890411</v>
      </c>
      <c r="G13605" s="2">
        <v>33690</v>
      </c>
      <c r="H13605" s="2">
        <v>36402.839999999997</v>
      </c>
    </row>
    <row r="13606" spans="1:8" hidden="1" x14ac:dyDescent="0.2">
      <c r="A13606" t="s">
        <v>15101</v>
      </c>
      <c r="B13606" t="s">
        <v>1751</v>
      </c>
      <c r="C13606" t="s">
        <v>1607</v>
      </c>
      <c r="D13606" t="s">
        <v>15190</v>
      </c>
      <c r="E13606" s="1" t="d">
        <v>2013-04-29</v>
      </c>
      <c r="F13606" s="3">
        <f t="shared" ca="1" si="212"/>
        <v>6.4328767123287669</v>
      </c>
      <c r="G13606" s="2">
        <v>50928</v>
      </c>
      <c r="H13606" s="2">
        <v>82759.12</v>
      </c>
    </row>
    <row r="13607" spans="1:8" hidden="1" x14ac:dyDescent="0.2">
      <c r="A13607" t="s">
        <v>15102</v>
      </c>
      <c r="B13607" t="s">
        <v>1712</v>
      </c>
      <c r="C13607" t="s">
        <v>1885</v>
      </c>
      <c r="D13607" t="s">
        <v>15193</v>
      </c>
      <c r="E13607" s="1" t="d">
        <v>1988-03-03</v>
      </c>
      <c r="F13607" s="3">
        <f t="shared" ca="1" si="212"/>
        <v>31.605479452054794</v>
      </c>
      <c r="G13607" s="2">
        <v>66537</v>
      </c>
      <c r="H13607" s="2">
        <v>66252.41</v>
      </c>
    </row>
    <row r="13608" spans="1:8" hidden="1" x14ac:dyDescent="0.2">
      <c r="A13608" t="s">
        <v>15103</v>
      </c>
      <c r="B13608" t="s">
        <v>74</v>
      </c>
      <c r="C13608" t="s">
        <v>75</v>
      </c>
      <c r="D13608" t="s">
        <v>15191</v>
      </c>
      <c r="E13608" s="1" t="d">
        <v>2006-11-01</v>
      </c>
      <c r="F13608" s="3">
        <f t="shared" ca="1" si="212"/>
        <v>12.92876712328767</v>
      </c>
      <c r="G13608" s="2">
        <v>33270</v>
      </c>
      <c r="H13608" s="2">
        <v>35441.39</v>
      </c>
    </row>
    <row r="13609" spans="1:8" hidden="1" x14ac:dyDescent="0.2">
      <c r="A13609" t="s">
        <v>15104</v>
      </c>
      <c r="B13609" t="s">
        <v>15105</v>
      </c>
      <c r="C13609" t="s">
        <v>1675</v>
      </c>
      <c r="D13609" t="s">
        <v>15183</v>
      </c>
      <c r="E13609" s="1" t="d">
        <v>1996-10-21</v>
      </c>
      <c r="F13609" s="3">
        <f t="shared" ca="1" si="212"/>
        <v>22.964383561643835</v>
      </c>
      <c r="G13609" s="2">
        <v>119402</v>
      </c>
      <c r="H13609" s="2">
        <v>118057.88</v>
      </c>
    </row>
    <row r="13610" spans="1:8" hidden="1" x14ac:dyDescent="0.2">
      <c r="A13610" t="s">
        <v>15106</v>
      </c>
      <c r="B13610" t="s">
        <v>74</v>
      </c>
      <c r="C13610" t="s">
        <v>454</v>
      </c>
      <c r="D13610" t="s">
        <v>15190</v>
      </c>
      <c r="E13610" s="1" t="d">
        <v>2002-05-13</v>
      </c>
      <c r="F13610" s="3">
        <f t="shared" ca="1" si="212"/>
        <v>17.402739726027399</v>
      </c>
      <c r="G13610" s="2">
        <v>34247</v>
      </c>
      <c r="H13610" s="2">
        <v>61629.79</v>
      </c>
    </row>
    <row r="13611" spans="1:8" hidden="1" x14ac:dyDescent="0.2">
      <c r="A13611" t="s">
        <v>15107</v>
      </c>
      <c r="B13611" t="s">
        <v>2094</v>
      </c>
      <c r="C13611" t="s">
        <v>2525</v>
      </c>
      <c r="D13611" t="s">
        <v>15194</v>
      </c>
      <c r="E13611" s="1" t="d">
        <v>1989-08-26</v>
      </c>
      <c r="F13611" s="3">
        <f t="shared" ca="1" si="212"/>
        <v>30.123287671232877</v>
      </c>
      <c r="G13611" s="2">
        <v>69900</v>
      </c>
      <c r="H13611" s="2">
        <v>69078.880000000005</v>
      </c>
    </row>
    <row r="13612" spans="1:8" hidden="1" x14ac:dyDescent="0.2">
      <c r="A13612" t="s">
        <v>15108</v>
      </c>
      <c r="B13612" t="s">
        <v>69</v>
      </c>
      <c r="C13612" t="s">
        <v>204</v>
      </c>
      <c r="D13612" t="s">
        <v>15196</v>
      </c>
      <c r="E13612" s="1" t="d">
        <v>2004-02-17</v>
      </c>
      <c r="F13612" s="3">
        <f t="shared" ca="1" si="212"/>
        <v>15.635616438356164</v>
      </c>
      <c r="G13612" s="2">
        <v>87000</v>
      </c>
      <c r="H13612" s="2">
        <v>85804.79</v>
      </c>
    </row>
    <row r="13613" spans="1:8" x14ac:dyDescent="0.2">
      <c r="A13613" t="s">
        <v>8881</v>
      </c>
      <c r="B13613" t="s">
        <v>17</v>
      </c>
      <c r="C13613" t="s">
        <v>18</v>
      </c>
      <c r="D13613" t="s">
        <v>15184</v>
      </c>
      <c r="E13613" s="1" t="d">
        <v>2018-06-25</v>
      </c>
      <c r="F13613" s="3">
        <f t="shared" ca="1" si="212"/>
        <v>1.273972602739726</v>
      </c>
      <c r="G13613" s="2">
        <v>50440</v>
      </c>
      <c r="H13613" s="2">
        <v>1940</v>
      </c>
    </row>
    <row r="13614" spans="1:8" hidden="1" x14ac:dyDescent="0.2">
      <c r="A13614" t="s">
        <v>15110</v>
      </c>
      <c r="B13614" t="s">
        <v>433</v>
      </c>
      <c r="C13614" t="s">
        <v>1010</v>
      </c>
      <c r="D13614" t="s">
        <v>15190</v>
      </c>
      <c r="E13614" s="1" t="d">
        <v>1988-01-25</v>
      </c>
      <c r="F13614" s="3">
        <f t="shared" ca="1" si="212"/>
        <v>31.709589041095889</v>
      </c>
      <c r="G13614" s="2">
        <v>49553</v>
      </c>
      <c r="H13614" s="2">
        <v>62006.33</v>
      </c>
    </row>
    <row r="13615" spans="1:8" hidden="1" x14ac:dyDescent="0.2">
      <c r="A13615" t="s">
        <v>15111</v>
      </c>
      <c r="B13615" t="s">
        <v>479</v>
      </c>
      <c r="C13615" t="s">
        <v>480</v>
      </c>
      <c r="D13615" t="s">
        <v>15188</v>
      </c>
      <c r="E13615" s="1" t="d">
        <v>2014-07-17</v>
      </c>
      <c r="F13615" s="3">
        <f t="shared" ca="1" si="212"/>
        <v>5.2164383561643834</v>
      </c>
      <c r="G13615" s="2">
        <v>49203</v>
      </c>
      <c r="H13615" s="2">
        <v>59136.1</v>
      </c>
    </row>
    <row r="13616" spans="1:8" hidden="1" x14ac:dyDescent="0.2">
      <c r="A13616" t="s">
        <v>15112</v>
      </c>
      <c r="B13616" t="s">
        <v>442</v>
      </c>
      <c r="C13616" t="s">
        <v>113</v>
      </c>
      <c r="D13616" t="s">
        <v>15194</v>
      </c>
      <c r="E13616" s="1" t="d">
        <v>2010-02-08</v>
      </c>
      <c r="F13616" s="3">
        <f t="shared" ca="1" si="212"/>
        <v>9.6547945205479451</v>
      </c>
      <c r="G13616" s="2">
        <v>38926</v>
      </c>
      <c r="H13616" s="2">
        <v>40390.06</v>
      </c>
    </row>
    <row r="13617" spans="1:8" hidden="1" x14ac:dyDescent="0.2">
      <c r="A13617" t="s">
        <v>7231</v>
      </c>
      <c r="B13617" t="s">
        <v>2043</v>
      </c>
      <c r="C13617" t="s">
        <v>765</v>
      </c>
      <c r="D13617" t="s">
        <v>15214</v>
      </c>
      <c r="E13617" s="1" t="d">
        <v>2013-12-09</v>
      </c>
      <c r="F13617" s="3">
        <f t="shared" ca="1" si="212"/>
        <v>5.8191780821917805</v>
      </c>
      <c r="G13617" s="2">
        <v>42600</v>
      </c>
      <c r="H13617" s="2">
        <v>10463.43</v>
      </c>
    </row>
    <row r="13618" spans="1:8" hidden="1" x14ac:dyDescent="0.2">
      <c r="A13618" t="s">
        <v>15114</v>
      </c>
      <c r="B13618" t="s">
        <v>74</v>
      </c>
      <c r="C13618" t="s">
        <v>1326</v>
      </c>
      <c r="D13618" t="s">
        <v>15190</v>
      </c>
      <c r="E13618" s="1" t="d">
        <v>2001-10-09</v>
      </c>
      <c r="F13618" s="3">
        <f t="shared" ca="1" si="212"/>
        <v>17.994520547945207</v>
      </c>
      <c r="G13618" s="2">
        <v>34247</v>
      </c>
      <c r="H13618" s="2">
        <v>38980.120000000003</v>
      </c>
    </row>
    <row r="13619" spans="1:8" hidden="1" x14ac:dyDescent="0.2">
      <c r="A13619" t="s">
        <v>15115</v>
      </c>
      <c r="B13619" t="s">
        <v>2010</v>
      </c>
      <c r="C13619" t="s">
        <v>757</v>
      </c>
      <c r="D13619" t="s">
        <v>15221</v>
      </c>
      <c r="E13619" s="1" t="d">
        <v>1995-05-01</v>
      </c>
      <c r="F13619" s="3">
        <f t="shared" ca="1" si="212"/>
        <v>24.44109589041096</v>
      </c>
      <c r="G13619" s="2">
        <v>57916</v>
      </c>
      <c r="H13619" s="2">
        <v>59326.879999999997</v>
      </c>
    </row>
    <row r="13620" spans="1:8" x14ac:dyDescent="0.2">
      <c r="A13620" t="s">
        <v>9741</v>
      </c>
      <c r="B13620" t="s">
        <v>17</v>
      </c>
      <c r="C13620" t="s">
        <v>18</v>
      </c>
      <c r="D13620" t="s">
        <v>15184</v>
      </c>
      <c r="E13620" s="1" t="d">
        <v>2018-06-25</v>
      </c>
      <c r="F13620" s="3">
        <f t="shared" ca="1" si="212"/>
        <v>1.273972602739726</v>
      </c>
      <c r="G13620" s="2">
        <v>50440</v>
      </c>
      <c r="H13620" s="2">
        <v>1940</v>
      </c>
    </row>
    <row r="13621" spans="1:8" hidden="1" x14ac:dyDescent="0.2">
      <c r="A13621" t="s">
        <v>15116</v>
      </c>
      <c r="B13621" t="s">
        <v>782</v>
      </c>
      <c r="C13621" t="s">
        <v>58</v>
      </c>
      <c r="D13621" t="s">
        <v>15194</v>
      </c>
      <c r="E13621" s="1" t="d">
        <v>2007-10-22</v>
      </c>
      <c r="F13621" s="3">
        <f t="shared" ca="1" si="212"/>
        <v>11.956164383561644</v>
      </c>
      <c r="G13621" s="2">
        <v>59593</v>
      </c>
      <c r="H13621" s="2">
        <v>60062.96</v>
      </c>
    </row>
    <row r="13622" spans="1:8" hidden="1" x14ac:dyDescent="0.2">
      <c r="A13622" t="s">
        <v>15117</v>
      </c>
      <c r="B13622" t="s">
        <v>2030</v>
      </c>
      <c r="C13622" t="s">
        <v>1804</v>
      </c>
      <c r="D13622" t="s">
        <v>15197</v>
      </c>
      <c r="E13622" s="1" t="d">
        <v>1990-06-28</v>
      </c>
      <c r="F13622" s="3">
        <f t="shared" ca="1" si="212"/>
        <v>29.284931506849315</v>
      </c>
      <c r="G13622" s="2">
        <v>63036</v>
      </c>
      <c r="H13622" s="2">
        <v>64279.16</v>
      </c>
    </row>
    <row r="13623" spans="1:8" hidden="1" x14ac:dyDescent="0.2">
      <c r="A13623" t="s">
        <v>15118</v>
      </c>
      <c r="B13623" t="s">
        <v>89</v>
      </c>
      <c r="C13623" t="s">
        <v>231</v>
      </c>
      <c r="D13623" t="s">
        <v>15182</v>
      </c>
      <c r="E13623" s="1" t="d">
        <v>2017-02-21</v>
      </c>
      <c r="F13623" s="3">
        <f t="shared" ca="1" si="212"/>
        <v>2.6136986301369864</v>
      </c>
      <c r="G13623" s="2">
        <v>38254</v>
      </c>
      <c r="H13623" s="2">
        <v>38179.879999999997</v>
      </c>
    </row>
    <row r="13624" spans="1:8" x14ac:dyDescent="0.2">
      <c r="A13624" t="s">
        <v>10013</v>
      </c>
      <c r="B13624" t="s">
        <v>17</v>
      </c>
      <c r="C13624" t="s">
        <v>18</v>
      </c>
      <c r="D13624" t="s">
        <v>15184</v>
      </c>
      <c r="E13624" s="1" t="d">
        <v>2018-06-25</v>
      </c>
      <c r="F13624" s="3">
        <f t="shared" ca="1" si="212"/>
        <v>1.273972602739726</v>
      </c>
      <c r="G13624" s="2">
        <v>50440</v>
      </c>
      <c r="H13624" s="2">
        <v>1940</v>
      </c>
    </row>
    <row r="13625" spans="1:8" hidden="1" x14ac:dyDescent="0.2">
      <c r="A13625" t="s">
        <v>15120</v>
      </c>
      <c r="B13625" t="s">
        <v>2505</v>
      </c>
      <c r="C13625" t="s">
        <v>434</v>
      </c>
      <c r="D13625" t="s">
        <v>15190</v>
      </c>
      <c r="E13625" s="1" t="d">
        <v>1982-05-17</v>
      </c>
      <c r="F13625" s="3">
        <f t="shared" ca="1" si="212"/>
        <v>37.405479452054792</v>
      </c>
      <c r="G13625" s="2">
        <v>66537</v>
      </c>
      <c r="H13625" s="2">
        <v>69720.149999999994</v>
      </c>
    </row>
    <row r="13626" spans="1:8" hidden="1" x14ac:dyDescent="0.2">
      <c r="A13626" t="s">
        <v>15121</v>
      </c>
      <c r="B13626" t="s">
        <v>513</v>
      </c>
      <c r="C13626" t="s">
        <v>194</v>
      </c>
      <c r="D13626" t="s">
        <v>15191</v>
      </c>
      <c r="E13626" s="1" t="d">
        <v>1995-06-26</v>
      </c>
      <c r="F13626" s="3">
        <f t="shared" ca="1" si="212"/>
        <v>24.287671232876711</v>
      </c>
      <c r="G13626" s="2">
        <v>41093</v>
      </c>
      <c r="H13626" s="2">
        <v>47896.55</v>
      </c>
    </row>
    <row r="13627" spans="1:8" hidden="1" x14ac:dyDescent="0.2">
      <c r="A13627" t="s">
        <v>15122</v>
      </c>
      <c r="B13627" t="s">
        <v>6836</v>
      </c>
      <c r="C13627" t="s">
        <v>704</v>
      </c>
      <c r="D13627" t="s">
        <v>15218</v>
      </c>
      <c r="E13627" s="1" t="d">
        <v>2001-11-05</v>
      </c>
      <c r="F13627" s="3">
        <f t="shared" ca="1" si="212"/>
        <v>17.920547945205481</v>
      </c>
      <c r="G13627" s="2">
        <v>42747</v>
      </c>
      <c r="H13627" s="2">
        <v>61505.01</v>
      </c>
    </row>
    <row r="13628" spans="1:8" hidden="1" x14ac:dyDescent="0.2">
      <c r="A13628" t="s">
        <v>15123</v>
      </c>
      <c r="B13628" t="s">
        <v>74</v>
      </c>
      <c r="C13628" t="s">
        <v>1112</v>
      </c>
      <c r="D13628" t="s">
        <v>15190</v>
      </c>
      <c r="E13628" s="1" t="d">
        <v>2015-11-23</v>
      </c>
      <c r="F13628" s="3">
        <f t="shared" ca="1" si="212"/>
        <v>3.8630136986301369</v>
      </c>
      <c r="G13628" s="2">
        <v>31256</v>
      </c>
      <c r="H13628" s="2">
        <v>56700.18</v>
      </c>
    </row>
    <row r="13629" spans="1:8" hidden="1" x14ac:dyDescent="0.2">
      <c r="A13629" t="s">
        <v>15124</v>
      </c>
      <c r="B13629" t="s">
        <v>5719</v>
      </c>
      <c r="C13629" t="s">
        <v>768</v>
      </c>
      <c r="D13629" t="s">
        <v>15186</v>
      </c>
      <c r="E13629" s="1" t="d">
        <v>2015-09-21</v>
      </c>
      <c r="F13629" s="3">
        <f t="shared" ca="1" si="212"/>
        <v>4.0356164383561648</v>
      </c>
      <c r="G13629" s="2">
        <v>66000</v>
      </c>
      <c r="H13629" s="2">
        <v>65204.95</v>
      </c>
    </row>
    <row r="13630" spans="1:8" hidden="1" x14ac:dyDescent="0.2">
      <c r="A13630" t="s">
        <v>15125</v>
      </c>
      <c r="B13630" t="s">
        <v>433</v>
      </c>
      <c r="C13630" t="s">
        <v>1010</v>
      </c>
      <c r="D13630" t="s">
        <v>15190</v>
      </c>
      <c r="E13630" s="1" t="d">
        <v>2006-06-24</v>
      </c>
      <c r="F13630" s="3">
        <f t="shared" ca="1" si="212"/>
        <v>13.284931506849315</v>
      </c>
      <c r="G13630" s="2">
        <v>43088</v>
      </c>
      <c r="H13630" s="2">
        <v>55770.36</v>
      </c>
    </row>
    <row r="13631" spans="1:8" hidden="1" x14ac:dyDescent="0.2">
      <c r="A13631" t="s">
        <v>5114</v>
      </c>
      <c r="B13631" t="s">
        <v>109</v>
      </c>
      <c r="C13631" t="s">
        <v>853</v>
      </c>
      <c r="D13631" t="s">
        <v>15187</v>
      </c>
      <c r="E13631" s="1" t="d">
        <v>2018-06-27</v>
      </c>
      <c r="F13631" s="3">
        <f t="shared" ca="1" si="212"/>
        <v>1.2684931506849315</v>
      </c>
      <c r="G13631" s="2">
        <v>56555</v>
      </c>
      <c r="H13631" s="2">
        <v>2175.19</v>
      </c>
    </row>
    <row r="13632" spans="1:8" hidden="1" x14ac:dyDescent="0.2">
      <c r="A13632" t="s">
        <v>15127</v>
      </c>
      <c r="B13632" t="s">
        <v>398</v>
      </c>
      <c r="C13632" t="s">
        <v>39</v>
      </c>
      <c r="D13632" t="s">
        <v>15189</v>
      </c>
      <c r="E13632" s="1" t="d">
        <v>2017-06-01</v>
      </c>
      <c r="F13632" s="3">
        <f t="shared" ca="1" si="212"/>
        <v>2.3397260273972602</v>
      </c>
      <c r="G13632" s="2">
        <v>21008</v>
      </c>
      <c r="H13632" s="2">
        <v>7959.65</v>
      </c>
    </row>
    <row r="13633" spans="1:8" x14ac:dyDescent="0.2">
      <c r="A13633" t="s">
        <v>10315</v>
      </c>
      <c r="B13633" t="s">
        <v>17</v>
      </c>
      <c r="C13633" t="s">
        <v>18</v>
      </c>
      <c r="D13633" t="s">
        <v>15184</v>
      </c>
      <c r="E13633" s="1" t="d">
        <v>2018-06-25</v>
      </c>
      <c r="F13633" s="3">
        <f t="shared" ca="1" si="212"/>
        <v>1.273972602739726</v>
      </c>
      <c r="G13633" s="2">
        <v>50440</v>
      </c>
      <c r="H13633" s="2">
        <v>1940</v>
      </c>
    </row>
    <row r="13634" spans="1:8" hidden="1" x14ac:dyDescent="0.2">
      <c r="A13634" t="s">
        <v>15129</v>
      </c>
      <c r="B13634" t="s">
        <v>1119</v>
      </c>
      <c r="C13634" t="s">
        <v>351</v>
      </c>
      <c r="D13634" t="s">
        <v>15190</v>
      </c>
      <c r="E13634" s="1" t="d">
        <v>2011-06-16</v>
      </c>
      <c r="F13634" s="3">
        <f t="shared" ca="1" si="212"/>
        <v>8.3041095890410954</v>
      </c>
      <c r="G13634" s="2">
        <v>50103</v>
      </c>
      <c r="H13634" s="2">
        <v>50497.85</v>
      </c>
    </row>
    <row r="13635" spans="1:8" hidden="1" x14ac:dyDescent="0.2">
      <c r="A13635" t="s">
        <v>15130</v>
      </c>
      <c r="B13635" t="s">
        <v>1061</v>
      </c>
      <c r="C13635" t="s">
        <v>2047</v>
      </c>
      <c r="D13635" t="s">
        <v>15194</v>
      </c>
      <c r="E13635" s="1" t="d">
        <v>1973-08-27</v>
      </c>
      <c r="F13635" s="3">
        <f t="shared" ref="F13635:F13684" ca="1" si="213">(TODAY()-E13635)/365</f>
        <v>46.131506849315066</v>
      </c>
      <c r="G13635" s="2">
        <v>42483</v>
      </c>
      <c r="H13635" s="2">
        <v>43576.65</v>
      </c>
    </row>
    <row r="13636" spans="1:8" hidden="1" x14ac:dyDescent="0.2">
      <c r="A13636" t="s">
        <v>15131</v>
      </c>
      <c r="B13636" t="s">
        <v>173</v>
      </c>
      <c r="C13636" t="s">
        <v>1396</v>
      </c>
      <c r="D13636" t="s">
        <v>15205</v>
      </c>
      <c r="E13636" s="1" t="d">
        <v>2014-03-24</v>
      </c>
      <c r="F13636" s="3">
        <f t="shared" ca="1" si="213"/>
        <v>5.5315068493150683</v>
      </c>
      <c r="G13636" s="2">
        <v>59428</v>
      </c>
      <c r="H13636" s="2">
        <v>60088.95</v>
      </c>
    </row>
    <row r="13637" spans="1:8" hidden="1" x14ac:dyDescent="0.2">
      <c r="A13637" t="s">
        <v>15132</v>
      </c>
      <c r="B13637" t="s">
        <v>506</v>
      </c>
      <c r="C13637" t="s">
        <v>1121</v>
      </c>
      <c r="D13637" t="s">
        <v>15218</v>
      </c>
      <c r="E13637" s="1" t="d">
        <v>2017-01-30</v>
      </c>
      <c r="F13637" s="3">
        <f t="shared" ca="1" si="213"/>
        <v>2.6739726027397261</v>
      </c>
      <c r="G13637" s="2">
        <v>21008</v>
      </c>
      <c r="H13637" s="2">
        <v>19492.23</v>
      </c>
    </row>
    <row r="13638" spans="1:8" hidden="1" x14ac:dyDescent="0.2">
      <c r="A13638" t="s">
        <v>15133</v>
      </c>
      <c r="B13638" t="s">
        <v>523</v>
      </c>
      <c r="C13638" t="s">
        <v>524</v>
      </c>
      <c r="D13638" t="s">
        <v>15192</v>
      </c>
      <c r="E13638" s="1" t="d">
        <v>2017-07-28</v>
      </c>
      <c r="F13638" s="3">
        <f t="shared" ca="1" si="213"/>
        <v>2.1835616438356165</v>
      </c>
      <c r="G13638" s="2">
        <v>5512</v>
      </c>
      <c r="H13638" s="2">
        <v>2796.3</v>
      </c>
    </row>
    <row r="13639" spans="1:8" hidden="1" x14ac:dyDescent="0.2">
      <c r="A13639" t="s">
        <v>15134</v>
      </c>
      <c r="B13639" t="s">
        <v>15135</v>
      </c>
      <c r="C13639" t="s">
        <v>1396</v>
      </c>
      <c r="D13639" t="s">
        <v>15205</v>
      </c>
      <c r="E13639" s="1" t="d">
        <v>2011-07-05</v>
      </c>
      <c r="F13639" s="3">
        <f t="shared" ca="1" si="213"/>
        <v>8.2520547945205482</v>
      </c>
      <c r="G13639" s="2">
        <v>93100</v>
      </c>
      <c r="H13639" s="2">
        <v>90252.82</v>
      </c>
    </row>
    <row r="13640" spans="1:8" x14ac:dyDescent="0.2">
      <c r="A13640" t="s">
        <v>472</v>
      </c>
      <c r="B13640" t="s">
        <v>254</v>
      </c>
      <c r="C13640" t="s">
        <v>18</v>
      </c>
      <c r="D13640" t="s">
        <v>15184</v>
      </c>
      <c r="E13640" s="1" t="d">
        <v>2018-06-18</v>
      </c>
      <c r="F13640" s="3">
        <f t="shared" ca="1" si="213"/>
        <v>1.2931506849315069</v>
      </c>
      <c r="G13640" s="2">
        <v>31388</v>
      </c>
      <c r="H13640" s="2">
        <v>1775.37</v>
      </c>
    </row>
    <row r="13641" spans="1:8" hidden="1" x14ac:dyDescent="0.2">
      <c r="A13641" t="s">
        <v>15137</v>
      </c>
      <c r="B13641" t="s">
        <v>3885</v>
      </c>
      <c r="C13641" t="s">
        <v>1823</v>
      </c>
      <c r="D13641" t="s">
        <v>15193</v>
      </c>
      <c r="E13641" s="1" t="d">
        <v>2008-04-07</v>
      </c>
      <c r="F13641" s="3">
        <f t="shared" ca="1" si="213"/>
        <v>11.495890410958904</v>
      </c>
      <c r="G13641" s="2">
        <v>46395</v>
      </c>
      <c r="H13641" s="2">
        <v>45835.07</v>
      </c>
    </row>
    <row r="13642" spans="1:8" hidden="1" x14ac:dyDescent="0.2">
      <c r="A13642" t="s">
        <v>15138</v>
      </c>
      <c r="B13642" t="s">
        <v>42</v>
      </c>
      <c r="C13642" t="s">
        <v>43</v>
      </c>
      <c r="D13642" t="s">
        <v>15190</v>
      </c>
      <c r="E13642" s="1" t="d">
        <v>2018-04-21</v>
      </c>
      <c r="F13642" s="3">
        <f t="shared" ca="1" si="213"/>
        <v>1.452054794520548</v>
      </c>
      <c r="G13642" s="2">
        <v>64505</v>
      </c>
      <c r="H13642" s="2">
        <v>14642.51</v>
      </c>
    </row>
    <row r="13643" spans="1:8" x14ac:dyDescent="0.2">
      <c r="A13643" t="s">
        <v>7936</v>
      </c>
      <c r="B13643" t="s">
        <v>17</v>
      </c>
      <c r="C13643" t="s">
        <v>18</v>
      </c>
      <c r="D13643" t="s">
        <v>15184</v>
      </c>
      <c r="E13643" s="1" t="d">
        <v>2008-06-21</v>
      </c>
      <c r="F13643" s="3">
        <f t="shared" ca="1" si="213"/>
        <v>11.29041095890411</v>
      </c>
      <c r="G13643" s="2">
        <v>50440</v>
      </c>
      <c r="H13643">
        <v>775.86</v>
      </c>
    </row>
    <row r="13644" spans="1:8" x14ac:dyDescent="0.2">
      <c r="A13644" t="s">
        <v>4067</v>
      </c>
      <c r="B13644" t="s">
        <v>86</v>
      </c>
      <c r="C13644" t="s">
        <v>4068</v>
      </c>
      <c r="D13644" t="s">
        <v>15184</v>
      </c>
      <c r="E13644" s="1" t="d">
        <v>2008-09-08</v>
      </c>
      <c r="F13644" s="3">
        <f t="shared" ca="1" si="213"/>
        <v>11.073972602739726</v>
      </c>
      <c r="G13644" s="2">
        <v>72857</v>
      </c>
      <c r="H13644">
        <v>597.9</v>
      </c>
    </row>
    <row r="13645" spans="1:8" x14ac:dyDescent="0.2">
      <c r="A13645" t="s">
        <v>9663</v>
      </c>
      <c r="B13645" t="s">
        <v>86</v>
      </c>
      <c r="C13645" t="s">
        <v>250</v>
      </c>
      <c r="D13645" t="s">
        <v>15184</v>
      </c>
      <c r="E13645" s="1" t="d">
        <v>2000-05-15</v>
      </c>
      <c r="F13645" s="3">
        <f t="shared" ca="1" si="213"/>
        <v>19.397260273972602</v>
      </c>
      <c r="G13645" s="2">
        <v>81358</v>
      </c>
      <c r="H13645">
        <v>500</v>
      </c>
    </row>
    <row r="13646" spans="1:8" hidden="1" x14ac:dyDescent="0.2">
      <c r="A13646" t="s">
        <v>15142</v>
      </c>
      <c r="B13646" t="s">
        <v>1309</v>
      </c>
      <c r="C13646" t="s">
        <v>4093</v>
      </c>
      <c r="D13646" t="s">
        <v>15194</v>
      </c>
      <c r="E13646" s="1" t="d">
        <v>2017-12-04</v>
      </c>
      <c r="F13646" s="3">
        <f t="shared" ca="1" si="213"/>
        <v>1.8301369863013699</v>
      </c>
      <c r="G13646" s="2">
        <v>42131</v>
      </c>
      <c r="H13646" s="2">
        <v>23829.79</v>
      </c>
    </row>
    <row r="13647" spans="1:8" hidden="1" x14ac:dyDescent="0.2">
      <c r="A13647" t="s">
        <v>15143</v>
      </c>
      <c r="B13647" t="s">
        <v>261</v>
      </c>
      <c r="C13647" t="s">
        <v>500</v>
      </c>
      <c r="D13647" t="s">
        <v>15197</v>
      </c>
      <c r="E13647" s="1" t="d">
        <v>2018-03-26</v>
      </c>
      <c r="F13647" s="3">
        <f t="shared" ca="1" si="213"/>
        <v>1.5232876712328767</v>
      </c>
      <c r="G13647" s="2">
        <v>64505</v>
      </c>
      <c r="H13647" s="2">
        <v>19507.11</v>
      </c>
    </row>
    <row r="13648" spans="1:8" x14ac:dyDescent="0.2">
      <c r="A13648" t="s">
        <v>9976</v>
      </c>
      <c r="B13648" t="s">
        <v>86</v>
      </c>
      <c r="C13648" t="s">
        <v>1022</v>
      </c>
      <c r="D13648" t="s">
        <v>15184</v>
      </c>
      <c r="E13648" s="1" t="d">
        <v>2003-10-03</v>
      </c>
      <c r="F13648" s="3">
        <f t="shared" ca="1" si="213"/>
        <v>16.010958904109589</v>
      </c>
      <c r="G13648" s="2">
        <v>76358</v>
      </c>
      <c r="H13648">
        <v>500</v>
      </c>
    </row>
    <row r="13649" spans="1:8" x14ac:dyDescent="0.2">
      <c r="A13649" t="s">
        <v>11490</v>
      </c>
      <c r="B13649" t="s">
        <v>86</v>
      </c>
      <c r="C13649" t="s">
        <v>6530</v>
      </c>
      <c r="D13649" t="s">
        <v>15184</v>
      </c>
      <c r="E13649" s="1" t="d">
        <v>1999-12-10</v>
      </c>
      <c r="F13649" s="3">
        <f t="shared" ca="1" si="213"/>
        <v>19.827397260273973</v>
      </c>
      <c r="G13649" s="2">
        <v>81358</v>
      </c>
      <c r="H13649">
        <v>500</v>
      </c>
    </row>
    <row r="13650" spans="1:8" x14ac:dyDescent="0.2">
      <c r="A13650" t="s">
        <v>12659</v>
      </c>
      <c r="B13650" t="s">
        <v>86</v>
      </c>
      <c r="C13650" t="s">
        <v>6530</v>
      </c>
      <c r="D13650" t="s">
        <v>15184</v>
      </c>
      <c r="E13650" s="1" t="d">
        <v>2012-08-20</v>
      </c>
      <c r="F13650" s="3">
        <f t="shared" ca="1" si="213"/>
        <v>7.1232876712328768</v>
      </c>
      <c r="G13650" s="2">
        <v>68106</v>
      </c>
      <c r="H13650">
        <v>500</v>
      </c>
    </row>
    <row r="13651" spans="1:8" x14ac:dyDescent="0.2">
      <c r="A13651" t="s">
        <v>13427</v>
      </c>
      <c r="B13651" t="s">
        <v>86</v>
      </c>
      <c r="C13651" t="s">
        <v>6195</v>
      </c>
      <c r="D13651" t="s">
        <v>15184</v>
      </c>
      <c r="E13651" s="1" t="d">
        <v>2009-05-18</v>
      </c>
      <c r="F13651" s="3">
        <f t="shared" ca="1" si="213"/>
        <v>10.383561643835616</v>
      </c>
      <c r="G13651" s="2">
        <v>72153</v>
      </c>
      <c r="H13651">
        <v>500</v>
      </c>
    </row>
    <row r="13652" spans="1:8" hidden="1" x14ac:dyDescent="0.2">
      <c r="A13652" t="s">
        <v>15148</v>
      </c>
      <c r="B13652" t="s">
        <v>385</v>
      </c>
      <c r="C13652" t="s">
        <v>634</v>
      </c>
      <c r="D13652" t="s">
        <v>15218</v>
      </c>
      <c r="E13652" s="1" t="d">
        <v>2007-03-26</v>
      </c>
      <c r="F13652" s="3">
        <f t="shared" ca="1" si="213"/>
        <v>12.531506849315068</v>
      </c>
      <c r="G13652" s="2">
        <v>34632</v>
      </c>
      <c r="H13652" s="2">
        <v>45014.44</v>
      </c>
    </row>
    <row r="13653" spans="1:8" hidden="1" x14ac:dyDescent="0.2">
      <c r="A13653" t="s">
        <v>15149</v>
      </c>
      <c r="B13653" t="s">
        <v>1463</v>
      </c>
      <c r="C13653" t="s">
        <v>1356</v>
      </c>
      <c r="D13653" t="s">
        <v>15192</v>
      </c>
      <c r="E13653" s="1" t="d">
        <v>2013-10-17</v>
      </c>
      <c r="F13653" s="3">
        <f t="shared" ca="1" si="213"/>
        <v>5.9643835616438352</v>
      </c>
      <c r="G13653" s="2">
        <v>43088</v>
      </c>
      <c r="H13653" s="2">
        <v>47428.02</v>
      </c>
    </row>
    <row r="13654" spans="1:8" x14ac:dyDescent="0.2">
      <c r="A13654" t="s">
        <v>13837</v>
      </c>
      <c r="B13654" t="s">
        <v>86</v>
      </c>
      <c r="C13654" t="s">
        <v>8589</v>
      </c>
      <c r="D13654" t="s">
        <v>15184</v>
      </c>
      <c r="E13654" s="1" t="d">
        <v>1995-08-23</v>
      </c>
      <c r="F13654" s="3">
        <f t="shared" ca="1" si="213"/>
        <v>24.12876712328767</v>
      </c>
      <c r="G13654" s="2">
        <v>84238</v>
      </c>
      <c r="H13654">
        <v>500</v>
      </c>
    </row>
    <row r="13655" spans="1:8" x14ac:dyDescent="0.2">
      <c r="A13655" t="s">
        <v>15152</v>
      </c>
      <c r="B13655" t="s">
        <v>116</v>
      </c>
      <c r="C13655" t="s">
        <v>561</v>
      </c>
      <c r="D13655" t="s">
        <v>15184</v>
      </c>
      <c r="E13655" s="1" t="d">
        <v>2011-12-02</v>
      </c>
      <c r="F13655" s="3">
        <f t="shared" ca="1" si="213"/>
        <v>7.8410958904109593</v>
      </c>
      <c r="G13655" s="2">
        <v>70447</v>
      </c>
      <c r="H13655">
        <v>500</v>
      </c>
    </row>
    <row r="13656" spans="1:8" x14ac:dyDescent="0.2">
      <c r="A13656" t="s">
        <v>9178</v>
      </c>
      <c r="B13656" t="s">
        <v>17</v>
      </c>
      <c r="C13656" t="s">
        <v>250</v>
      </c>
      <c r="D13656" t="s">
        <v>15184</v>
      </c>
      <c r="E13656" s="1" t="d">
        <v>2013-01-22</v>
      </c>
      <c r="F13656" s="3">
        <f t="shared" ca="1" si="213"/>
        <v>6.6986301369863011</v>
      </c>
      <c r="G13656" s="2">
        <v>68106</v>
      </c>
      <c r="H13656">
        <v>23.83</v>
      </c>
    </row>
    <row r="13657" spans="1:8" x14ac:dyDescent="0.2">
      <c r="A13657" t="s">
        <v>7271</v>
      </c>
      <c r="B13657" t="s">
        <v>17</v>
      </c>
      <c r="C13657" t="s">
        <v>6530</v>
      </c>
      <c r="D13657" t="s">
        <v>15184</v>
      </c>
      <c r="E13657" s="1" t="d">
        <v>2015-01-20</v>
      </c>
      <c r="F13657" s="3">
        <f t="shared" ca="1" si="213"/>
        <v>4.7041095890410958</v>
      </c>
      <c r="G13657" s="2">
        <v>60732</v>
      </c>
      <c r="H13657">
        <v>0</v>
      </c>
    </row>
    <row r="13658" spans="1:8" hidden="1" x14ac:dyDescent="0.2">
      <c r="A13658" t="s">
        <v>3634</v>
      </c>
      <c r="B13658" t="s">
        <v>29</v>
      </c>
      <c r="C13658" t="s">
        <v>3635</v>
      </c>
      <c r="D13658" t="s">
        <v>15187</v>
      </c>
      <c r="E13658" s="1" t="d">
        <v>2007-10-23</v>
      </c>
      <c r="F13658" s="3">
        <f t="shared" ca="1" si="213"/>
        <v>11.953424657534246</v>
      </c>
      <c r="G13658" s="2">
        <v>68608</v>
      </c>
      <c r="H13658">
        <v>0</v>
      </c>
    </row>
    <row r="13659" spans="1:8" hidden="1" x14ac:dyDescent="0.2">
      <c r="A13659" t="s">
        <v>15155</v>
      </c>
      <c r="B13659" t="s">
        <v>23</v>
      </c>
      <c r="C13659" t="s">
        <v>72</v>
      </c>
      <c r="D13659" t="s">
        <v>15189</v>
      </c>
      <c r="E13659" s="1" t="d">
        <v>2011-06-07</v>
      </c>
      <c r="F13659" s="3">
        <f t="shared" ca="1" si="213"/>
        <v>8.3287671232876708</v>
      </c>
      <c r="G13659" s="2">
        <v>21008</v>
      </c>
      <c r="H13659" s="2">
        <v>15792.1</v>
      </c>
    </row>
    <row r="13660" spans="1:8" x14ac:dyDescent="0.2">
      <c r="A13660" t="s">
        <v>1189</v>
      </c>
      <c r="B13660" t="s">
        <v>17</v>
      </c>
      <c r="C13660" t="s">
        <v>18</v>
      </c>
      <c r="D13660" t="s">
        <v>15184</v>
      </c>
      <c r="E13660" s="1" t="d">
        <v>2018-07-19</v>
      </c>
      <c r="F13660" s="3">
        <f t="shared" ca="1" si="213"/>
        <v>1.2082191780821918</v>
      </c>
      <c r="G13660" s="2">
        <v>50440</v>
      </c>
    </row>
    <row r="13661" spans="1:8" hidden="1" x14ac:dyDescent="0.2">
      <c r="A13661" t="s">
        <v>15157</v>
      </c>
      <c r="B13661" t="s">
        <v>922</v>
      </c>
      <c r="C13661" t="s">
        <v>923</v>
      </c>
      <c r="D13661" t="s">
        <v>15223</v>
      </c>
      <c r="E13661" s="1" t="d">
        <v>2018-06-18</v>
      </c>
      <c r="F13661" s="3">
        <f t="shared" ca="1" si="213"/>
        <v>1.2931506849315069</v>
      </c>
      <c r="G13661" s="2">
        <v>45659</v>
      </c>
      <c r="H13661" s="2">
        <v>3470.54</v>
      </c>
    </row>
    <row r="13662" spans="1:8" hidden="1" x14ac:dyDescent="0.2">
      <c r="A13662" t="s">
        <v>14358</v>
      </c>
      <c r="B13662" t="s">
        <v>2043</v>
      </c>
      <c r="C13662" t="s">
        <v>340</v>
      </c>
      <c r="D13662" t="s">
        <v>15206</v>
      </c>
      <c r="E13662" s="1" t="d">
        <v>2015-10-13</v>
      </c>
      <c r="F13662" s="3">
        <f t="shared" ca="1" si="213"/>
        <v>3.9753424657534246</v>
      </c>
      <c r="G13662" s="2">
        <v>42600</v>
      </c>
      <c r="H13662" s="2">
        <v>40595.35</v>
      </c>
    </row>
    <row r="13663" spans="1:8" hidden="1" x14ac:dyDescent="0.2">
      <c r="A13663" t="s">
        <v>15159</v>
      </c>
      <c r="B13663" t="s">
        <v>199</v>
      </c>
      <c r="C13663" t="s">
        <v>140</v>
      </c>
      <c r="D13663" t="s">
        <v>15190</v>
      </c>
      <c r="E13663" s="1" t="d">
        <v>1996-01-16</v>
      </c>
      <c r="F13663" s="3">
        <f t="shared" ca="1" si="213"/>
        <v>23.728767123287671</v>
      </c>
      <c r="G13663" s="2">
        <v>68751</v>
      </c>
      <c r="H13663" s="2">
        <v>63825.7</v>
      </c>
    </row>
    <row r="13664" spans="1:8" hidden="1" x14ac:dyDescent="0.2">
      <c r="A13664" t="s">
        <v>15160</v>
      </c>
      <c r="B13664" t="s">
        <v>665</v>
      </c>
      <c r="C13664" t="s">
        <v>155</v>
      </c>
      <c r="D13664" t="s">
        <v>15203</v>
      </c>
      <c r="E13664" s="1" t="d">
        <v>2004-02-11</v>
      </c>
      <c r="F13664" s="3">
        <f t="shared" ca="1" si="213"/>
        <v>15.652054794520549</v>
      </c>
      <c r="G13664" s="2">
        <v>92004</v>
      </c>
      <c r="H13664" s="2">
        <v>90234.98</v>
      </c>
    </row>
    <row r="13665" spans="1:8" hidden="1" x14ac:dyDescent="0.2">
      <c r="A13665" t="s">
        <v>15161</v>
      </c>
      <c r="B13665" t="s">
        <v>1789</v>
      </c>
      <c r="C13665" t="s">
        <v>158</v>
      </c>
      <c r="D13665" t="s">
        <v>15190</v>
      </c>
      <c r="E13665" s="1" t="d">
        <v>1999-04-19</v>
      </c>
      <c r="F13665" s="3">
        <f t="shared" ca="1" si="213"/>
        <v>20.471232876712328</v>
      </c>
      <c r="G13665" s="2">
        <v>56322</v>
      </c>
      <c r="H13665" s="2">
        <v>63603.64</v>
      </c>
    </row>
    <row r="13666" spans="1:8" hidden="1" x14ac:dyDescent="0.2">
      <c r="A13666" t="s">
        <v>15162</v>
      </c>
      <c r="B13666" t="s">
        <v>267</v>
      </c>
      <c r="C13666" t="s">
        <v>158</v>
      </c>
      <c r="D13666" t="s">
        <v>15190</v>
      </c>
      <c r="E13666" s="1" t="d">
        <v>1983-04-07</v>
      </c>
      <c r="F13666" s="3">
        <f t="shared" ca="1" si="213"/>
        <v>36.515068493150686</v>
      </c>
      <c r="G13666" s="2">
        <v>93738</v>
      </c>
      <c r="H13666" s="2">
        <v>94033.79</v>
      </c>
    </row>
    <row r="13667" spans="1:8" hidden="1" x14ac:dyDescent="0.2">
      <c r="A13667" t="s">
        <v>15163</v>
      </c>
      <c r="B13667" t="s">
        <v>479</v>
      </c>
      <c r="C13667" t="s">
        <v>480</v>
      </c>
      <c r="D13667" t="s">
        <v>15188</v>
      </c>
      <c r="E13667" s="1" t="d">
        <v>2008-05-01</v>
      </c>
      <c r="F13667" s="3">
        <f t="shared" ca="1" si="213"/>
        <v>11.43013698630137</v>
      </c>
      <c r="G13667" s="2">
        <v>57182</v>
      </c>
      <c r="H13667" s="2">
        <v>68744.47</v>
      </c>
    </row>
    <row r="13668" spans="1:8" x14ac:dyDescent="0.2">
      <c r="A13668" t="s">
        <v>1931</v>
      </c>
      <c r="B13668" t="s">
        <v>17</v>
      </c>
      <c r="C13668" t="s">
        <v>18</v>
      </c>
      <c r="D13668" t="s">
        <v>15184</v>
      </c>
      <c r="E13668" s="1" t="d">
        <v>2018-07-18</v>
      </c>
      <c r="F13668" s="3">
        <f t="shared" ca="1" si="213"/>
        <v>1.210958904109589</v>
      </c>
      <c r="G13668" s="2">
        <v>50440</v>
      </c>
    </row>
    <row r="13669" spans="1:8" x14ac:dyDescent="0.2">
      <c r="A13669" t="s">
        <v>5795</v>
      </c>
      <c r="B13669" t="s">
        <v>17</v>
      </c>
      <c r="C13669" t="s">
        <v>18</v>
      </c>
      <c r="D13669" t="s">
        <v>15184</v>
      </c>
      <c r="E13669" s="1" t="d">
        <v>2018-07-18</v>
      </c>
      <c r="F13669" s="3">
        <f t="shared" ca="1" si="213"/>
        <v>1.210958904109589</v>
      </c>
      <c r="G13669" s="2">
        <v>50440</v>
      </c>
    </row>
    <row r="13670" spans="1:8" hidden="1" x14ac:dyDescent="0.2">
      <c r="A13670" t="s">
        <v>15166</v>
      </c>
      <c r="B13670" t="s">
        <v>3630</v>
      </c>
      <c r="C13670" t="s">
        <v>1532</v>
      </c>
      <c r="D13670" t="s">
        <v>15211</v>
      </c>
      <c r="E13670" s="1" t="d">
        <v>2016-05-16</v>
      </c>
      <c r="F13670" s="3">
        <f t="shared" ca="1" si="213"/>
        <v>3.3835616438356166</v>
      </c>
      <c r="G13670" s="2">
        <v>42189</v>
      </c>
      <c r="H13670" s="2">
        <v>43286.51</v>
      </c>
    </row>
    <row r="13671" spans="1:8" x14ac:dyDescent="0.2">
      <c r="A13671" t="s">
        <v>10098</v>
      </c>
      <c r="B13671" t="s">
        <v>1101</v>
      </c>
      <c r="C13671" t="s">
        <v>511</v>
      </c>
      <c r="D13671" t="s">
        <v>15184</v>
      </c>
      <c r="E13671" s="1" t="d">
        <v>2018-07-09</v>
      </c>
      <c r="F13671" s="3">
        <f t="shared" ca="1" si="213"/>
        <v>1.2356164383561643</v>
      </c>
      <c r="G13671" s="2">
        <v>45000</v>
      </c>
    </row>
    <row r="13672" spans="1:8" hidden="1" x14ac:dyDescent="0.2">
      <c r="A13672" t="s">
        <v>11895</v>
      </c>
      <c r="B13672" t="s">
        <v>29</v>
      </c>
      <c r="C13672" t="s">
        <v>3635</v>
      </c>
      <c r="D13672" t="s">
        <v>15187</v>
      </c>
      <c r="E13672" s="1" t="d">
        <v>2011-01-19</v>
      </c>
      <c r="F13672" s="3">
        <f t="shared" ca="1" si="213"/>
        <v>8.7095890410958905</v>
      </c>
      <c r="G13672" s="2">
        <v>66310</v>
      </c>
      <c r="H13672">
        <v>0</v>
      </c>
    </row>
    <row r="13673" spans="1:8" hidden="1" x14ac:dyDescent="0.2">
      <c r="A13673" t="s">
        <v>15169</v>
      </c>
      <c r="B13673" t="s">
        <v>14</v>
      </c>
      <c r="C13673" t="s">
        <v>15</v>
      </c>
      <c r="D13673" t="s">
        <v>15183</v>
      </c>
      <c r="E13673" s="1" t="d">
        <v>2016-12-07</v>
      </c>
      <c r="F13673" s="3">
        <f t="shared" ca="1" si="213"/>
        <v>2.8219178082191783</v>
      </c>
      <c r="G13673" s="2">
        <v>65897</v>
      </c>
      <c r="H13673" s="2">
        <v>65205.14</v>
      </c>
    </row>
    <row r="13674" spans="1:8" x14ac:dyDescent="0.2">
      <c r="A13674" t="s">
        <v>10872</v>
      </c>
      <c r="B13674" t="s">
        <v>17</v>
      </c>
      <c r="C13674" t="s">
        <v>18</v>
      </c>
      <c r="D13674" t="s">
        <v>15184</v>
      </c>
      <c r="E13674" s="1" t="d">
        <v>2018-07-19</v>
      </c>
      <c r="F13674" s="3">
        <f t="shared" ca="1" si="213"/>
        <v>1.2082191780821918</v>
      </c>
      <c r="G13674" s="2">
        <v>50440</v>
      </c>
    </row>
    <row r="13675" spans="1:8" hidden="1" x14ac:dyDescent="0.2">
      <c r="A13675" t="s">
        <v>15171</v>
      </c>
      <c r="B13675" t="s">
        <v>6168</v>
      </c>
      <c r="C13675" t="s">
        <v>768</v>
      </c>
      <c r="D13675" t="s">
        <v>15186</v>
      </c>
      <c r="E13675" s="1" t="d">
        <v>2017-09-23</v>
      </c>
      <c r="F13675" s="3">
        <f t="shared" ca="1" si="213"/>
        <v>2.0273972602739727</v>
      </c>
      <c r="G13675" s="2">
        <v>91800</v>
      </c>
      <c r="H13675" s="2">
        <v>72761.56</v>
      </c>
    </row>
    <row r="13676" spans="1:8" hidden="1" x14ac:dyDescent="0.2">
      <c r="A13676" t="s">
        <v>13063</v>
      </c>
      <c r="B13676" t="s">
        <v>925</v>
      </c>
      <c r="C13676" t="s">
        <v>3635</v>
      </c>
      <c r="D13676" t="s">
        <v>15187</v>
      </c>
      <c r="E13676" s="1" t="d">
        <v>2011-07-06</v>
      </c>
      <c r="F13676" s="3">
        <f t="shared" ca="1" si="213"/>
        <v>8.24931506849315</v>
      </c>
      <c r="G13676" s="2">
        <v>67818</v>
      </c>
      <c r="H13676">
        <v>0</v>
      </c>
    </row>
    <row r="13677" spans="1:8" hidden="1" x14ac:dyDescent="0.2">
      <c r="A13677" t="s">
        <v>15173</v>
      </c>
      <c r="B13677" t="s">
        <v>494</v>
      </c>
      <c r="C13677" t="s">
        <v>855</v>
      </c>
      <c r="D13677" t="s">
        <v>15190</v>
      </c>
      <c r="E13677" s="1" t="d">
        <v>1988-04-04</v>
      </c>
      <c r="F13677" s="3">
        <f t="shared" ca="1" si="213"/>
        <v>31.517808219178082</v>
      </c>
      <c r="G13677" s="2">
        <v>58568</v>
      </c>
      <c r="H13677" s="2">
        <v>72527.820000000007</v>
      </c>
    </row>
    <row r="13678" spans="1:8" hidden="1" x14ac:dyDescent="0.2">
      <c r="A13678" t="s">
        <v>15174</v>
      </c>
      <c r="B13678" t="s">
        <v>4864</v>
      </c>
      <c r="C13678" t="s">
        <v>471</v>
      </c>
      <c r="D13678" t="s">
        <v>15217</v>
      </c>
      <c r="E13678" s="1" t="d">
        <v>1977-03-14</v>
      </c>
      <c r="F13678" s="3">
        <f t="shared" ca="1" si="213"/>
        <v>42.583561643835615</v>
      </c>
      <c r="G13678" s="2">
        <v>64860</v>
      </c>
      <c r="H13678" s="2">
        <v>65677.11</v>
      </c>
    </row>
    <row r="13679" spans="1:8" x14ac:dyDescent="0.2">
      <c r="A13679" t="s">
        <v>12043</v>
      </c>
      <c r="B13679" t="s">
        <v>17</v>
      </c>
      <c r="C13679" t="s">
        <v>18</v>
      </c>
      <c r="D13679" t="s">
        <v>15184</v>
      </c>
      <c r="E13679" s="1" t="d">
        <v>2018-07-18</v>
      </c>
      <c r="F13679" s="3">
        <f t="shared" ca="1" si="213"/>
        <v>1.210958904109589</v>
      </c>
      <c r="G13679" s="2">
        <v>50440</v>
      </c>
    </row>
    <row r="13680" spans="1:8" hidden="1" x14ac:dyDescent="0.2">
      <c r="A13680" t="s">
        <v>15176</v>
      </c>
      <c r="B13680" t="s">
        <v>1375</v>
      </c>
      <c r="C13680" t="s">
        <v>2067</v>
      </c>
      <c r="D13680" t="s">
        <v>15189</v>
      </c>
      <c r="E13680" s="1" t="d">
        <v>2016-07-07</v>
      </c>
      <c r="F13680" s="3">
        <f t="shared" ca="1" si="213"/>
        <v>3.2410958904109588</v>
      </c>
      <c r="G13680" s="2">
        <v>33199</v>
      </c>
      <c r="H13680" s="2">
        <v>34888.800000000003</v>
      </c>
    </row>
    <row r="13681" spans="1:8" x14ac:dyDescent="0.2">
      <c r="A13681" t="s">
        <v>13732</v>
      </c>
      <c r="B13681" t="s">
        <v>17</v>
      </c>
      <c r="C13681" t="s">
        <v>18</v>
      </c>
      <c r="D13681" t="s">
        <v>15184</v>
      </c>
      <c r="E13681" s="1" t="d">
        <v>2018-07-18</v>
      </c>
      <c r="F13681" s="3">
        <f t="shared" ca="1" si="213"/>
        <v>1.210958904109589</v>
      </c>
      <c r="G13681" s="2">
        <v>50440</v>
      </c>
    </row>
    <row r="13682" spans="1:8" x14ac:dyDescent="0.2">
      <c r="A13682" t="s">
        <v>14030</v>
      </c>
      <c r="B13682" t="s">
        <v>109</v>
      </c>
      <c r="C13682" t="s">
        <v>1831</v>
      </c>
      <c r="D13682" t="s">
        <v>15184</v>
      </c>
      <c r="E13682" s="1" t="d">
        <v>2014-12-01</v>
      </c>
      <c r="F13682" s="3">
        <f t="shared" ca="1" si="213"/>
        <v>4.8410958904109593</v>
      </c>
      <c r="G13682" s="2">
        <v>40934</v>
      </c>
    </row>
    <row r="13683" spans="1:8" x14ac:dyDescent="0.2">
      <c r="A13683" t="s">
        <v>14926</v>
      </c>
      <c r="B13683" t="s">
        <v>254</v>
      </c>
      <c r="C13683" t="s">
        <v>18</v>
      </c>
      <c r="D13683" t="s">
        <v>15184</v>
      </c>
      <c r="E13683" s="1" t="d">
        <v>2018-07-17</v>
      </c>
      <c r="F13683" s="3">
        <f t="shared" ca="1" si="213"/>
        <v>1.2136986301369863</v>
      </c>
      <c r="G13683" s="2">
        <v>31389</v>
      </c>
    </row>
    <row r="13684" spans="1:8" hidden="1" x14ac:dyDescent="0.2">
      <c r="A13684" t="s">
        <v>15180</v>
      </c>
      <c r="B13684" t="s">
        <v>5953</v>
      </c>
      <c r="C13684" t="s">
        <v>3015</v>
      </c>
      <c r="D13684" t="s">
        <v>15192</v>
      </c>
      <c r="E13684" s="1" t="d">
        <v>2016-10-20</v>
      </c>
      <c r="F13684" s="3">
        <f t="shared" ca="1" si="213"/>
        <v>2.9534246575342467</v>
      </c>
      <c r="G13684" s="2">
        <v>29129</v>
      </c>
      <c r="H13684" s="2">
        <v>22817.57</v>
      </c>
    </row>
  </sheetData>
  <autoFilter ref="A1:I13684" xr:uid="{00000000-0009-0000-0000-000000000000}">
    <filterColumn colId="3">
      <filters>
        <filter val="Police Department"/>
      </filters>
    </filterColumn>
  </autoFilter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N3006"/>
  <sheetViews>
    <sheetView workbookViewId="0">
      <selection sqref="A1:H1048576"/>
    </sheetView>
  </sheetViews>
  <sheetFormatPr baseColWidth="10" defaultRowHeight="16" x14ac:dyDescent="0.2"/>
  <cols>
    <col min="1" max="1" width="20.5" customWidth="1"/>
    <col min="2" max="2" width="19.6640625" customWidth="1"/>
    <col min="4" max="4" width="17.33203125" customWidth="1"/>
    <col min="5" max="5" width="19.33203125" customWidth="1"/>
    <col min="6" max="6" width="19.33203125" style="3" customWidth="1"/>
    <col min="13" max="13" width="21.832031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15231</v>
      </c>
      <c r="G1" t="s">
        <v>5</v>
      </c>
      <c r="H1" t="s">
        <v>6</v>
      </c>
      <c r="I1" t="s">
        <v>15241</v>
      </c>
      <c r="J1" t="s">
        <v>15242</v>
      </c>
      <c r="K1" t="s">
        <v>15243</v>
      </c>
    </row>
    <row r="2" spans="1:11" x14ac:dyDescent="0.2">
      <c r="A2" t="s">
        <v>7887</v>
      </c>
      <c r="B2" t="s">
        <v>86</v>
      </c>
      <c r="C2" t="s">
        <v>810</v>
      </c>
      <c r="D2" t="s">
        <v>15184</v>
      </c>
      <c r="E2" s="1" t="d">
        <v>1971-06-28</v>
      </c>
      <c r="F2" s="3">
        <f t="shared" ref="F2:F65" ca="1" si="0">(TODAY()-E2)/365</f>
        <v>48.298630136986304</v>
      </c>
      <c r="G2" s="2">
        <v>83519</v>
      </c>
      <c r="H2" s="2">
        <v>95720.39</v>
      </c>
      <c r="I2">
        <f ca="1">$N$21*F2+$N$22</f>
        <v>107855.34120680019</v>
      </c>
      <c r="J2" s="2">
        <f ca="1">G2-I2</f>
        <v>-24336.341206800193</v>
      </c>
      <c r="K2" t="str">
        <f ca="1">IF(ABS(J2)&gt;2*$N$24, "outlier", "not outlier")</f>
        <v>not outlier</v>
      </c>
    </row>
    <row r="3" spans="1:11" hidden="1" x14ac:dyDescent="0.2">
      <c r="A3" t="s">
        <v>31</v>
      </c>
      <c r="B3" t="s">
        <v>32</v>
      </c>
      <c r="C3" t="s">
        <v>33</v>
      </c>
      <c r="D3" t="s">
        <v>15184</v>
      </c>
      <c r="E3" s="1" t="d">
        <v>2007-06-14</v>
      </c>
      <c r="F3" s="3">
        <f t="shared" ca="1" si="0"/>
        <v>12.312328767123288</v>
      </c>
      <c r="G3" s="2">
        <v>86902</v>
      </c>
      <c r="H3" s="2">
        <v>112341.17</v>
      </c>
      <c r="I3">
        <f t="shared" ref="I3:I66" ca="1" si="1">$N$21*F3+$N$22</f>
        <v>70985.540442205122</v>
      </c>
      <c r="J3" s="2">
        <f t="shared" ref="J3:J66" ca="1" si="2">G3-I3</f>
        <v>15916.459557794878</v>
      </c>
      <c r="K3" t="str">
        <f t="shared" ref="K3:K66" ca="1" si="3">IF(ABS(J3)&gt;2*$N$24, "outlier", "not outlier")</f>
        <v>not outlier</v>
      </c>
    </row>
    <row r="4" spans="1:11" x14ac:dyDescent="0.2">
      <c r="A4" t="s">
        <v>5126</v>
      </c>
      <c r="B4" t="s">
        <v>86</v>
      </c>
      <c r="C4" t="s">
        <v>381</v>
      </c>
      <c r="D4" t="s">
        <v>15184</v>
      </c>
      <c r="E4" s="1" t="d">
        <v>1974-03-04</v>
      </c>
      <c r="F4" s="3">
        <f t="shared" ca="1" si="0"/>
        <v>45.613698630136987</v>
      </c>
      <c r="G4" s="2">
        <v>86397</v>
      </c>
      <c r="H4" s="2">
        <v>95182.44</v>
      </c>
      <c r="I4">
        <f t="shared" ca="1" si="1"/>
        <v>105104.49196817794</v>
      </c>
      <c r="J4" s="2">
        <f t="shared" ca="1" si="2"/>
        <v>-18707.491968177943</v>
      </c>
      <c r="K4" t="str">
        <f t="shared" ca="1" si="3"/>
        <v>not outlier</v>
      </c>
    </row>
    <row r="5" spans="1:11" x14ac:dyDescent="0.2">
      <c r="A5" t="s">
        <v>6807</v>
      </c>
      <c r="B5" t="s">
        <v>86</v>
      </c>
      <c r="C5" t="s">
        <v>567</v>
      </c>
      <c r="D5" t="s">
        <v>15184</v>
      </c>
      <c r="E5" s="1" t="d">
        <v>1975-11-25</v>
      </c>
      <c r="F5" s="3">
        <f t="shared" ca="1" si="0"/>
        <v>43.884931506849313</v>
      </c>
      <c r="G5" s="2">
        <v>86397</v>
      </c>
      <c r="H5" s="2">
        <v>89698.8</v>
      </c>
      <c r="I5">
        <f t="shared" ca="1" si="1"/>
        <v>103333.28189718749</v>
      </c>
      <c r="J5" s="2">
        <f t="shared" ca="1" si="2"/>
        <v>-16936.281897187495</v>
      </c>
      <c r="K5" t="str">
        <f t="shared" ca="1" si="3"/>
        <v>not outlier</v>
      </c>
    </row>
    <row r="6" spans="1:11" x14ac:dyDescent="0.2">
      <c r="A6" t="s">
        <v>10583</v>
      </c>
      <c r="B6" t="s">
        <v>86</v>
      </c>
      <c r="C6" t="s">
        <v>1272</v>
      </c>
      <c r="D6" t="s">
        <v>15184</v>
      </c>
      <c r="E6" s="1" t="d">
        <v>1976-10-07</v>
      </c>
      <c r="F6" s="3">
        <f t="shared" ca="1" si="0"/>
        <v>43.016438356164386</v>
      </c>
      <c r="G6" s="2">
        <v>79919</v>
      </c>
      <c r="H6" s="2">
        <v>140552.69</v>
      </c>
      <c r="I6">
        <f t="shared" ca="1" si="1"/>
        <v>102443.46637816378</v>
      </c>
      <c r="J6" s="2">
        <f t="shared" ca="1" si="2"/>
        <v>-22524.466378163779</v>
      </c>
      <c r="K6" t="str">
        <f t="shared" ca="1" si="3"/>
        <v>not outlier</v>
      </c>
    </row>
    <row r="7" spans="1:11" x14ac:dyDescent="0.2">
      <c r="A7" t="s">
        <v>10498</v>
      </c>
      <c r="B7" t="s">
        <v>116</v>
      </c>
      <c r="C7" t="s">
        <v>7082</v>
      </c>
      <c r="D7" t="s">
        <v>15184</v>
      </c>
      <c r="E7" s="1" t="d">
        <v>1976-12-20</v>
      </c>
      <c r="F7" s="3">
        <f t="shared" ca="1" si="0"/>
        <v>42.813698630136983</v>
      </c>
      <c r="G7" s="2">
        <v>88483</v>
      </c>
      <c r="H7" s="2">
        <v>89184.39</v>
      </c>
      <c r="I7">
        <f t="shared" ca="1" si="1"/>
        <v>102235.7491907576</v>
      </c>
      <c r="J7" s="2">
        <f t="shared" ca="1" si="2"/>
        <v>-13752.749190757604</v>
      </c>
      <c r="K7" t="str">
        <f t="shared" ca="1" si="3"/>
        <v>not outlier</v>
      </c>
    </row>
    <row r="8" spans="1:11" x14ac:dyDescent="0.2">
      <c r="A8" t="s">
        <v>13104</v>
      </c>
      <c r="B8" t="s">
        <v>86</v>
      </c>
      <c r="C8" t="s">
        <v>1046</v>
      </c>
      <c r="D8" t="s">
        <v>15184</v>
      </c>
      <c r="E8" s="1" t="d">
        <v>1978-03-03</v>
      </c>
      <c r="F8" s="3">
        <f t="shared" ca="1" si="0"/>
        <v>41.613698630136987</v>
      </c>
      <c r="G8" s="2">
        <v>86397</v>
      </c>
      <c r="H8" s="2">
        <v>126149.49</v>
      </c>
      <c r="I8">
        <f t="shared" ca="1" si="1"/>
        <v>101006.28800043461</v>
      </c>
      <c r="J8" s="2">
        <f t="shared" ca="1" si="2"/>
        <v>-14609.288000434608</v>
      </c>
      <c r="K8" t="str">
        <f t="shared" ca="1" si="3"/>
        <v>not outlier</v>
      </c>
    </row>
    <row r="9" spans="1:11" x14ac:dyDescent="0.2">
      <c r="A9" t="s">
        <v>9725</v>
      </c>
      <c r="B9" t="s">
        <v>116</v>
      </c>
      <c r="C9" t="s">
        <v>935</v>
      </c>
      <c r="D9" t="s">
        <v>15184</v>
      </c>
      <c r="E9" s="1" t="d">
        <v>1979-06-05</v>
      </c>
      <c r="F9" s="3">
        <f t="shared" ca="1" si="0"/>
        <v>40.356164383561641</v>
      </c>
      <c r="G9" s="2">
        <v>88483</v>
      </c>
      <c r="H9" s="2">
        <v>121499.29</v>
      </c>
      <c r="I9">
        <f t="shared" ca="1" si="1"/>
        <v>99717.880040712538</v>
      </c>
      <c r="J9" s="2">
        <f t="shared" ca="1" si="2"/>
        <v>-11234.880040712538</v>
      </c>
      <c r="K9" t="str">
        <f t="shared" ca="1" si="3"/>
        <v>not outlier</v>
      </c>
    </row>
    <row r="10" spans="1:11" x14ac:dyDescent="0.2">
      <c r="A10" t="s">
        <v>5062</v>
      </c>
      <c r="B10" t="s">
        <v>86</v>
      </c>
      <c r="C10" t="s">
        <v>282</v>
      </c>
      <c r="D10" t="s">
        <v>15184</v>
      </c>
      <c r="E10" s="1" t="d">
        <v>1979-07-09</v>
      </c>
      <c r="F10" s="3">
        <f t="shared" ca="1" si="0"/>
        <v>40.263013698630139</v>
      </c>
      <c r="G10" s="2">
        <v>86397</v>
      </c>
      <c r="H10" s="2">
        <v>105025.12</v>
      </c>
      <c r="I10">
        <f t="shared" ca="1" si="1"/>
        <v>99622.442414066478</v>
      </c>
      <c r="J10" s="2">
        <f t="shared" ca="1" si="2"/>
        <v>-13225.442414066478</v>
      </c>
      <c r="K10" t="str">
        <f t="shared" ca="1" si="3"/>
        <v>not outlier</v>
      </c>
    </row>
    <row r="11" spans="1:11" hidden="1" x14ac:dyDescent="0.2">
      <c r="A11" t="s">
        <v>165</v>
      </c>
      <c r="B11" t="s">
        <v>166</v>
      </c>
      <c r="C11" t="s">
        <v>167</v>
      </c>
      <c r="D11" t="s">
        <v>15184</v>
      </c>
      <c r="E11" s="1" t="d">
        <v>2009-04-22</v>
      </c>
      <c r="F11" s="3">
        <f t="shared" ca="1" si="0"/>
        <v>10.454794520547946</v>
      </c>
      <c r="G11" s="2">
        <v>50928</v>
      </c>
      <c r="H11" s="2">
        <v>51857.4</v>
      </c>
      <c r="I11">
        <f t="shared" ca="1" si="1"/>
        <v>69082.401887321583</v>
      </c>
      <c r="J11" s="2">
        <f t="shared" ca="1" si="2"/>
        <v>-18154.401887321583</v>
      </c>
      <c r="K11" t="str">
        <f t="shared" ca="1" si="3"/>
        <v>not outlier</v>
      </c>
    </row>
    <row r="12" spans="1:11" x14ac:dyDescent="0.2">
      <c r="A12" t="s">
        <v>14925</v>
      </c>
      <c r="B12" t="s">
        <v>86</v>
      </c>
      <c r="C12" t="s">
        <v>482</v>
      </c>
      <c r="D12" t="s">
        <v>15184</v>
      </c>
      <c r="E12" s="1" t="d">
        <v>1979-12-20</v>
      </c>
      <c r="F12" s="3">
        <f t="shared" ca="1" si="0"/>
        <v>39.813698630136983</v>
      </c>
      <c r="G12" s="2">
        <v>86397</v>
      </c>
      <c r="H12" s="2">
        <v>102749.77</v>
      </c>
      <c r="I12">
        <f t="shared" ca="1" si="1"/>
        <v>99162.096214950099</v>
      </c>
      <c r="J12" s="2">
        <f t="shared" ca="1" si="2"/>
        <v>-12765.096214950099</v>
      </c>
      <c r="K12" t="str">
        <f t="shared" ca="1" si="3"/>
        <v>not outlier</v>
      </c>
    </row>
    <row r="13" spans="1:11" x14ac:dyDescent="0.2">
      <c r="A13" t="s">
        <v>12586</v>
      </c>
      <c r="B13" t="s">
        <v>116</v>
      </c>
      <c r="C13" t="s">
        <v>1046</v>
      </c>
      <c r="D13" t="s">
        <v>15184</v>
      </c>
      <c r="E13" s="1" t="d">
        <v>1980-01-24</v>
      </c>
      <c r="F13" s="3">
        <f t="shared" ca="1" si="0"/>
        <v>39.717808219178082</v>
      </c>
      <c r="G13" s="2">
        <v>88483</v>
      </c>
      <c r="H13" s="2">
        <v>90290.51</v>
      </c>
      <c r="I13">
        <f t="shared" ca="1" si="1"/>
        <v>99063.851599285015</v>
      </c>
      <c r="J13" s="2">
        <f t="shared" ca="1" si="2"/>
        <v>-10580.851599285015</v>
      </c>
      <c r="K13" t="str">
        <f t="shared" ca="1" si="3"/>
        <v>not outlier</v>
      </c>
    </row>
    <row r="14" spans="1:11" hidden="1" x14ac:dyDescent="0.2">
      <c r="A14" t="s">
        <v>190</v>
      </c>
      <c r="B14" t="s">
        <v>32</v>
      </c>
      <c r="C14" t="s">
        <v>191</v>
      </c>
      <c r="D14" t="s">
        <v>15184</v>
      </c>
      <c r="E14" s="1" t="d">
        <v>2001-12-05</v>
      </c>
      <c r="F14" s="3">
        <f t="shared" ca="1" si="0"/>
        <v>17.838356164383562</v>
      </c>
      <c r="G14" s="2">
        <v>92700</v>
      </c>
      <c r="H14" s="2">
        <v>94945.69</v>
      </c>
      <c r="I14">
        <f t="shared" ca="1" si="1"/>
        <v>76647.237293532744</v>
      </c>
      <c r="J14" s="2">
        <f t="shared" ca="1" si="2"/>
        <v>16052.762706467256</v>
      </c>
      <c r="K14" t="str">
        <f t="shared" ca="1" si="3"/>
        <v>not outlier</v>
      </c>
    </row>
    <row r="15" spans="1:11" x14ac:dyDescent="0.2">
      <c r="A15" t="s">
        <v>13008</v>
      </c>
      <c r="B15" t="s">
        <v>86</v>
      </c>
      <c r="C15" t="s">
        <v>381</v>
      </c>
      <c r="D15" t="s">
        <v>15184</v>
      </c>
      <c r="E15" s="1" t="d">
        <v>1981-01-12</v>
      </c>
      <c r="F15" s="3">
        <f t="shared" ca="1" si="0"/>
        <v>38.747945205479454</v>
      </c>
      <c r="G15" s="2">
        <v>86397</v>
      </c>
      <c r="H15" s="2">
        <v>169879.89</v>
      </c>
      <c r="I15">
        <f t="shared" ca="1" si="1"/>
        <v>98070.177486558212</v>
      </c>
      <c r="J15" s="2">
        <f t="shared" ca="1" si="2"/>
        <v>-11673.177486558212</v>
      </c>
      <c r="K15" t="str">
        <f t="shared" ca="1" si="3"/>
        <v>not outlier</v>
      </c>
    </row>
    <row r="16" spans="1:11" x14ac:dyDescent="0.2">
      <c r="A16" t="s">
        <v>1957</v>
      </c>
      <c r="B16" t="s">
        <v>86</v>
      </c>
      <c r="C16" t="s">
        <v>1958</v>
      </c>
      <c r="D16" t="s">
        <v>15184</v>
      </c>
      <c r="E16" s="1" t="d">
        <v>1981-01-16</v>
      </c>
      <c r="F16" s="3">
        <f t="shared" ca="1" si="0"/>
        <v>38.736986301369861</v>
      </c>
      <c r="G16" s="2">
        <v>86397</v>
      </c>
      <c r="H16" s="2">
        <v>105039.19</v>
      </c>
      <c r="I16">
        <f t="shared" ca="1" si="1"/>
        <v>98058.949530482205</v>
      </c>
      <c r="J16" s="2">
        <f t="shared" ca="1" si="2"/>
        <v>-11661.949530482205</v>
      </c>
      <c r="K16" t="str">
        <f t="shared" ca="1" si="3"/>
        <v>not outlier</v>
      </c>
    </row>
    <row r="17" spans="1:14" x14ac:dyDescent="0.2">
      <c r="A17" t="s">
        <v>4816</v>
      </c>
      <c r="B17" t="s">
        <v>86</v>
      </c>
      <c r="C17" t="s">
        <v>2259</v>
      </c>
      <c r="D17" t="s">
        <v>15184</v>
      </c>
      <c r="E17" s="1" t="d">
        <v>1981-06-15</v>
      </c>
      <c r="F17" s="3">
        <f t="shared" ca="1" si="0"/>
        <v>38.326027397260276</v>
      </c>
      <c r="G17" s="2">
        <v>86397</v>
      </c>
      <c r="H17" s="2">
        <v>129938.36</v>
      </c>
      <c r="I17">
        <f t="shared" ca="1" si="1"/>
        <v>97637.901177631866</v>
      </c>
      <c r="J17" s="2">
        <f t="shared" ca="1" si="2"/>
        <v>-11240.901177631866</v>
      </c>
      <c r="K17" t="str">
        <f t="shared" ca="1" si="3"/>
        <v>not outlier</v>
      </c>
    </row>
    <row r="18" spans="1:14" hidden="1" x14ac:dyDescent="0.2">
      <c r="A18" t="s">
        <v>253</v>
      </c>
      <c r="B18" t="s">
        <v>254</v>
      </c>
      <c r="C18" t="s">
        <v>18</v>
      </c>
      <c r="D18" t="s">
        <v>15184</v>
      </c>
      <c r="E18" s="1" t="d">
        <v>2018-06-13</v>
      </c>
      <c r="F18" s="3">
        <f t="shared" ca="1" si="0"/>
        <v>1.3068493150684932</v>
      </c>
      <c r="G18" s="2">
        <v>31388</v>
      </c>
      <c r="H18" s="2">
        <v>2130.41</v>
      </c>
      <c r="I18">
        <f t="shared" ca="1" si="1"/>
        <v>59709.865552872936</v>
      </c>
      <c r="J18" s="2">
        <f t="shared" ca="1" si="2"/>
        <v>-28321.865552872936</v>
      </c>
      <c r="K18" t="str">
        <f t="shared" ca="1" si="3"/>
        <v>not outlier</v>
      </c>
    </row>
    <row r="19" spans="1:14" x14ac:dyDescent="0.2">
      <c r="A19" t="s">
        <v>2794</v>
      </c>
      <c r="B19" t="s">
        <v>86</v>
      </c>
      <c r="C19" t="s">
        <v>1439</v>
      </c>
      <c r="D19" t="s">
        <v>15184</v>
      </c>
      <c r="E19" s="1" t="d">
        <v>1981-09-14</v>
      </c>
      <c r="F19" s="3">
        <f t="shared" ca="1" si="0"/>
        <v>38.076712328767123</v>
      </c>
      <c r="G19" s="2">
        <v>86397</v>
      </c>
      <c r="H19" s="2">
        <v>127302.46</v>
      </c>
      <c r="I19">
        <f t="shared" ca="1" si="1"/>
        <v>97382.465176902653</v>
      </c>
      <c r="J19" s="2">
        <f t="shared" ca="1" si="2"/>
        <v>-10985.465176902653</v>
      </c>
      <c r="K19" t="str">
        <f t="shared" ca="1" si="3"/>
        <v>not outlier</v>
      </c>
    </row>
    <row r="20" spans="1:14" x14ac:dyDescent="0.2">
      <c r="A20" t="s">
        <v>14081</v>
      </c>
      <c r="B20" t="s">
        <v>86</v>
      </c>
      <c r="C20" t="s">
        <v>1022</v>
      </c>
      <c r="D20" t="s">
        <v>15184</v>
      </c>
      <c r="E20" s="1" t="d">
        <v>1982-08-05</v>
      </c>
      <c r="F20" s="3">
        <f t="shared" ca="1" si="0"/>
        <v>37.186301369863017</v>
      </c>
      <c r="G20" s="2">
        <v>86397</v>
      </c>
      <c r="H20" s="2">
        <v>101443.8</v>
      </c>
      <c r="I20">
        <f t="shared" ca="1" si="1"/>
        <v>96470.193745726909</v>
      </c>
      <c r="J20" s="2">
        <f t="shared" ca="1" si="2"/>
        <v>-10073.193745726909</v>
      </c>
      <c r="K20" t="str">
        <f t="shared" ca="1" si="3"/>
        <v>not outlier</v>
      </c>
      <c r="M20" t="s">
        <v>15240</v>
      </c>
    </row>
    <row r="21" spans="1:14" x14ac:dyDescent="0.2">
      <c r="A21" t="s">
        <v>6923</v>
      </c>
      <c r="B21" t="s">
        <v>86</v>
      </c>
      <c r="C21" t="s">
        <v>1831</v>
      </c>
      <c r="D21" t="s">
        <v>15184</v>
      </c>
      <c r="E21" s="1" t="d">
        <v>1982-11-04</v>
      </c>
      <c r="F21" s="3">
        <f t="shared" ca="1" si="0"/>
        <v>36.936986301369863</v>
      </c>
      <c r="G21" s="2">
        <v>86397</v>
      </c>
      <c r="H21" s="2">
        <v>156592.04999999999</v>
      </c>
      <c r="I21">
        <f t="shared" ca="1" si="1"/>
        <v>96214.757744997696</v>
      </c>
      <c r="J21" s="2">
        <f t="shared" ca="1" si="2"/>
        <v>-9817.7577449976961</v>
      </c>
      <c r="K21" t="str">
        <f t="shared" ca="1" si="3"/>
        <v>not outlier</v>
      </c>
      <c r="M21" t="s">
        <v>15237</v>
      </c>
      <c r="N21">
        <f ca="1">SLOPE(G2:G3006,F2:F3006)</f>
        <v>1024.5509919358353</v>
      </c>
    </row>
    <row r="22" spans="1:14" x14ac:dyDescent="0.2">
      <c r="A22" t="s">
        <v>14135</v>
      </c>
      <c r="B22" t="s">
        <v>86</v>
      </c>
      <c r="C22" t="s">
        <v>185</v>
      </c>
      <c r="D22" t="s">
        <v>15184</v>
      </c>
      <c r="E22" s="1" t="d">
        <v>1983-03-10</v>
      </c>
      <c r="F22" s="3">
        <f t="shared" ca="1" si="0"/>
        <v>36.591780821917808</v>
      </c>
      <c r="G22" s="2">
        <v>86397</v>
      </c>
      <c r="H22" s="2">
        <v>105924.22</v>
      </c>
      <c r="I22">
        <f t="shared" ca="1" si="1"/>
        <v>95861.077128603414</v>
      </c>
      <c r="J22" s="2">
        <f t="shared" ca="1" si="2"/>
        <v>-9464.0771286034142</v>
      </c>
      <c r="K22" t="str">
        <f t="shared" ca="1" si="3"/>
        <v>not outlier</v>
      </c>
      <c r="M22" t="s">
        <v>15238</v>
      </c>
      <c r="N22">
        <f ca="1">INTERCEPT(G2:G3006,F2:F3006)</f>
        <v>58370.931790808841</v>
      </c>
    </row>
    <row r="23" spans="1:14" x14ac:dyDescent="0.2">
      <c r="A23" t="s">
        <v>2077</v>
      </c>
      <c r="B23" t="s">
        <v>86</v>
      </c>
      <c r="C23" t="s">
        <v>613</v>
      </c>
      <c r="D23" t="s">
        <v>15184</v>
      </c>
      <c r="E23" s="1" t="d">
        <v>1983-08-15</v>
      </c>
      <c r="F23" s="3">
        <f t="shared" ca="1" si="0"/>
        <v>36.158904109589038</v>
      </c>
      <c r="G23" s="2">
        <v>86397</v>
      </c>
      <c r="H23" s="2">
        <v>137447.67999999999</v>
      </c>
      <c r="I23">
        <f t="shared" ca="1" si="1"/>
        <v>95417.572863601046</v>
      </c>
      <c r="J23" s="2">
        <f t="shared" ca="1" si="2"/>
        <v>-9020.5728636010463</v>
      </c>
      <c r="K23" t="str">
        <f t="shared" ca="1" si="3"/>
        <v>not outlier</v>
      </c>
      <c r="M23" t="s">
        <v>15239</v>
      </c>
      <c r="N23">
        <f ca="1">RSQ(G2:G3006,F2:F3006)</f>
        <v>0.24240786280166629</v>
      </c>
    </row>
    <row r="24" spans="1:14" x14ac:dyDescent="0.2">
      <c r="A24" t="s">
        <v>7945</v>
      </c>
      <c r="B24" t="s">
        <v>86</v>
      </c>
      <c r="C24" t="s">
        <v>446</v>
      </c>
      <c r="D24" t="s">
        <v>15184</v>
      </c>
      <c r="E24" s="1" t="d">
        <v>1983-09-29</v>
      </c>
      <c r="F24" s="3">
        <f t="shared" ca="1" si="0"/>
        <v>36.035616438356165</v>
      </c>
      <c r="G24" s="2">
        <v>86397</v>
      </c>
      <c r="H24" s="2">
        <v>174959.95</v>
      </c>
      <c r="I24">
        <f t="shared" ca="1" si="1"/>
        <v>95291.258357745945</v>
      </c>
      <c r="J24" s="2">
        <f t="shared" ca="1" si="2"/>
        <v>-8894.2583577459445</v>
      </c>
      <c r="K24" t="str">
        <f t="shared" ca="1" si="3"/>
        <v>not outlier</v>
      </c>
      <c r="M24" t="s">
        <v>15232</v>
      </c>
      <c r="N24">
        <f ca="1">STEYX(G2:G3006,F2:F3006)</f>
        <v>17096.76774770331</v>
      </c>
    </row>
    <row r="25" spans="1:14" x14ac:dyDescent="0.2">
      <c r="A25" t="s">
        <v>10334</v>
      </c>
      <c r="B25" t="s">
        <v>86</v>
      </c>
      <c r="C25" t="s">
        <v>381</v>
      </c>
      <c r="D25" t="s">
        <v>15184</v>
      </c>
      <c r="E25" s="1" t="d">
        <v>1983-12-16</v>
      </c>
      <c r="F25" s="3">
        <f t="shared" ca="1" si="0"/>
        <v>35.821917808219176</v>
      </c>
      <c r="G25" s="2">
        <v>86397</v>
      </c>
      <c r="H25" s="2">
        <v>105319.91</v>
      </c>
      <c r="I25">
        <f t="shared" ca="1" si="1"/>
        <v>95072.313214263762</v>
      </c>
      <c r="J25" s="2">
        <f t="shared" ca="1" si="2"/>
        <v>-8675.3132142637623</v>
      </c>
      <c r="K25" t="str">
        <f t="shared" ca="1" si="3"/>
        <v>not outlier</v>
      </c>
    </row>
    <row r="26" spans="1:14" x14ac:dyDescent="0.2">
      <c r="A26" t="s">
        <v>12425</v>
      </c>
      <c r="B26" t="s">
        <v>86</v>
      </c>
      <c r="C26" t="s">
        <v>121</v>
      </c>
      <c r="D26" t="s">
        <v>15184</v>
      </c>
      <c r="E26" s="1" t="d">
        <v>1983-12-21</v>
      </c>
      <c r="F26" s="3">
        <f t="shared" ca="1" si="0"/>
        <v>35.80821917808219</v>
      </c>
      <c r="G26" s="2">
        <v>86397</v>
      </c>
      <c r="H26" s="2">
        <v>103797.96</v>
      </c>
      <c r="I26">
        <f t="shared" ca="1" si="1"/>
        <v>95058.278269168746</v>
      </c>
      <c r="J26" s="2">
        <f t="shared" ca="1" si="2"/>
        <v>-8661.2782691687462</v>
      </c>
      <c r="K26" t="str">
        <f t="shared" ca="1" si="3"/>
        <v>not outlier</v>
      </c>
    </row>
    <row r="27" spans="1:14" hidden="1" x14ac:dyDescent="0.2">
      <c r="A27" t="s">
        <v>341</v>
      </c>
      <c r="B27" t="s">
        <v>32</v>
      </c>
      <c r="C27" t="s">
        <v>250</v>
      </c>
      <c r="D27" t="s">
        <v>15184</v>
      </c>
      <c r="E27" s="1" t="d">
        <v>1996-06-20</v>
      </c>
      <c r="F27" s="3">
        <f t="shared" ca="1" si="0"/>
        <v>23.301369863013697</v>
      </c>
      <c r="G27" s="2">
        <v>97693</v>
      </c>
      <c r="H27" s="2">
        <v>98118.66</v>
      </c>
      <c r="I27">
        <f t="shared" ca="1" si="1"/>
        <v>82244.373397423304</v>
      </c>
      <c r="J27" s="2">
        <f t="shared" ca="1" si="2"/>
        <v>15448.626602576696</v>
      </c>
      <c r="K27" t="str">
        <f t="shared" ca="1" si="3"/>
        <v>not outlier</v>
      </c>
    </row>
    <row r="28" spans="1:14" x14ac:dyDescent="0.2">
      <c r="A28" t="s">
        <v>2558</v>
      </c>
      <c r="B28" t="s">
        <v>86</v>
      </c>
      <c r="C28" t="s">
        <v>2559</v>
      </c>
      <c r="D28" t="s">
        <v>15184</v>
      </c>
      <c r="E28" s="1" t="d">
        <v>1984-09-21</v>
      </c>
      <c r="F28" s="3">
        <f t="shared" ca="1" si="0"/>
        <v>35.054794520547944</v>
      </c>
      <c r="G28" s="2">
        <v>86397</v>
      </c>
      <c r="H28" s="2">
        <v>134950.9</v>
      </c>
      <c r="I28">
        <f t="shared" ca="1" si="1"/>
        <v>94286.35628894312</v>
      </c>
      <c r="J28" s="2">
        <f t="shared" ca="1" si="2"/>
        <v>-7889.3562889431196</v>
      </c>
      <c r="K28" t="str">
        <f t="shared" ca="1" si="3"/>
        <v>not outlier</v>
      </c>
    </row>
    <row r="29" spans="1:14" x14ac:dyDescent="0.2">
      <c r="A29" t="s">
        <v>3486</v>
      </c>
      <c r="B29" t="s">
        <v>86</v>
      </c>
      <c r="C29" t="s">
        <v>539</v>
      </c>
      <c r="D29" t="s">
        <v>15184</v>
      </c>
      <c r="E29" s="1" t="d">
        <v>1984-09-26</v>
      </c>
      <c r="F29" s="3">
        <f t="shared" ca="1" si="0"/>
        <v>35.041095890410958</v>
      </c>
      <c r="G29" s="2">
        <v>86397</v>
      </c>
      <c r="H29" s="2">
        <v>114694.54</v>
      </c>
      <c r="I29">
        <f t="shared" ca="1" si="1"/>
        <v>94272.321343848103</v>
      </c>
      <c r="J29" s="2">
        <f t="shared" ca="1" si="2"/>
        <v>-7875.3213438481034</v>
      </c>
      <c r="K29" t="str">
        <f t="shared" ca="1" si="3"/>
        <v>not outlier</v>
      </c>
    </row>
    <row r="30" spans="1:14" x14ac:dyDescent="0.2">
      <c r="A30" t="s">
        <v>11125</v>
      </c>
      <c r="B30" t="s">
        <v>86</v>
      </c>
      <c r="C30" t="s">
        <v>1272</v>
      </c>
      <c r="D30" t="s">
        <v>15184</v>
      </c>
      <c r="E30" s="1" t="d">
        <v>1985-04-12</v>
      </c>
      <c r="F30" s="3">
        <f t="shared" ca="1" si="0"/>
        <v>34.4986301369863</v>
      </c>
      <c r="G30" s="2">
        <v>86397</v>
      </c>
      <c r="H30" s="2">
        <v>117009.54</v>
      </c>
      <c r="I30">
        <f t="shared" ca="1" si="1"/>
        <v>93716.53751808565</v>
      </c>
      <c r="J30" s="2">
        <f t="shared" ca="1" si="2"/>
        <v>-7319.5375180856499</v>
      </c>
      <c r="K30" t="str">
        <f t="shared" ca="1" si="3"/>
        <v>not outlier</v>
      </c>
    </row>
    <row r="31" spans="1:14" x14ac:dyDescent="0.2">
      <c r="A31" t="s">
        <v>9436</v>
      </c>
      <c r="B31" t="s">
        <v>86</v>
      </c>
      <c r="C31" t="s">
        <v>1559</v>
      </c>
      <c r="D31" t="s">
        <v>15184</v>
      </c>
      <c r="E31" s="1" t="d">
        <v>1985-04-23</v>
      </c>
      <c r="F31" s="3">
        <f t="shared" ca="1" si="0"/>
        <v>34.468493150684928</v>
      </c>
      <c r="G31" s="2">
        <v>86397</v>
      </c>
      <c r="H31" s="2">
        <v>127838.78</v>
      </c>
      <c r="I31">
        <f t="shared" ca="1" si="1"/>
        <v>93685.660638876638</v>
      </c>
      <c r="J31" s="2">
        <f t="shared" ca="1" si="2"/>
        <v>-7288.6606388766377</v>
      </c>
      <c r="K31" t="str">
        <f t="shared" ca="1" si="3"/>
        <v>not outlier</v>
      </c>
    </row>
    <row r="32" spans="1:14" x14ac:dyDescent="0.2">
      <c r="A32" t="s">
        <v>5647</v>
      </c>
      <c r="B32" t="s">
        <v>86</v>
      </c>
      <c r="C32" t="s">
        <v>1565</v>
      </c>
      <c r="D32" t="s">
        <v>15184</v>
      </c>
      <c r="E32" s="1" t="d">
        <v>1985-04-24</v>
      </c>
      <c r="F32" s="3">
        <f t="shared" ca="1" si="0"/>
        <v>34.465753424657535</v>
      </c>
      <c r="G32" s="2">
        <v>86397</v>
      </c>
      <c r="H32" s="2">
        <v>122043.41</v>
      </c>
      <c r="I32">
        <f t="shared" ca="1" si="1"/>
        <v>93682.853649857629</v>
      </c>
      <c r="J32" s="2">
        <f t="shared" ca="1" si="2"/>
        <v>-7285.8536498576286</v>
      </c>
      <c r="K32" t="str">
        <f t="shared" ca="1" si="3"/>
        <v>not outlier</v>
      </c>
    </row>
    <row r="33" spans="1:11" x14ac:dyDescent="0.2">
      <c r="A33" t="s">
        <v>13001</v>
      </c>
      <c r="B33" t="s">
        <v>86</v>
      </c>
      <c r="C33" t="s">
        <v>5093</v>
      </c>
      <c r="D33" t="s">
        <v>15184</v>
      </c>
      <c r="E33" s="1" t="d">
        <v>1985-08-12</v>
      </c>
      <c r="F33" s="3">
        <f t="shared" ca="1" si="0"/>
        <v>34.164383561643838</v>
      </c>
      <c r="G33" s="2">
        <v>86397</v>
      </c>
      <c r="H33" s="2">
        <v>140051.79</v>
      </c>
      <c r="I33">
        <f t="shared" ca="1" si="1"/>
        <v>93374.08485776739</v>
      </c>
      <c r="J33" s="2">
        <f t="shared" ca="1" si="2"/>
        <v>-6977.0848577673896</v>
      </c>
      <c r="K33" t="str">
        <f t="shared" ca="1" si="3"/>
        <v>not outlier</v>
      </c>
    </row>
    <row r="34" spans="1:11" x14ac:dyDescent="0.2">
      <c r="A34" t="s">
        <v>7704</v>
      </c>
      <c r="B34" t="s">
        <v>86</v>
      </c>
      <c r="C34" t="s">
        <v>825</v>
      </c>
      <c r="D34" t="s">
        <v>15184</v>
      </c>
      <c r="E34" s="1" t="d">
        <v>1985-11-25</v>
      </c>
      <c r="F34" s="3">
        <f t="shared" ca="1" si="0"/>
        <v>33.876712328767127</v>
      </c>
      <c r="G34" s="2">
        <v>86397</v>
      </c>
      <c r="H34" s="2">
        <v>100036.1</v>
      </c>
      <c r="I34">
        <f t="shared" ca="1" si="1"/>
        <v>93079.351010772138</v>
      </c>
      <c r="J34" s="2">
        <f t="shared" ca="1" si="2"/>
        <v>-6682.3510107721377</v>
      </c>
      <c r="K34" t="str">
        <f t="shared" ca="1" si="3"/>
        <v>not outlier</v>
      </c>
    </row>
    <row r="35" spans="1:11" x14ac:dyDescent="0.2">
      <c r="A35" t="s">
        <v>13227</v>
      </c>
      <c r="B35" t="s">
        <v>86</v>
      </c>
      <c r="C35" t="s">
        <v>935</v>
      </c>
      <c r="D35" t="s">
        <v>15184</v>
      </c>
      <c r="E35" s="1" t="d">
        <v>1986-01-06</v>
      </c>
      <c r="F35" s="3">
        <f t="shared" ca="1" si="0"/>
        <v>33.761643835616439</v>
      </c>
      <c r="G35" s="2">
        <v>86397</v>
      </c>
      <c r="H35" s="2">
        <v>103338.16</v>
      </c>
      <c r="I35">
        <f t="shared" ca="1" si="1"/>
        <v>92961.457471974049</v>
      </c>
      <c r="J35" s="2">
        <f t="shared" ca="1" si="2"/>
        <v>-6564.4574719740485</v>
      </c>
      <c r="K35" t="str">
        <f t="shared" ca="1" si="3"/>
        <v>not outlier</v>
      </c>
    </row>
    <row r="36" spans="1:11" x14ac:dyDescent="0.2">
      <c r="A36" t="s">
        <v>9100</v>
      </c>
      <c r="B36" t="s">
        <v>116</v>
      </c>
      <c r="C36" t="s">
        <v>185</v>
      </c>
      <c r="D36" t="s">
        <v>15184</v>
      </c>
      <c r="E36" s="1" t="d">
        <v>1986-01-10</v>
      </c>
      <c r="F36" s="3">
        <f t="shared" ca="1" si="0"/>
        <v>33.750684931506846</v>
      </c>
      <c r="G36" s="2">
        <v>88483</v>
      </c>
      <c r="H36" s="2">
        <v>164192.79999999999</v>
      </c>
      <c r="I36">
        <f t="shared" ca="1" si="1"/>
        <v>92950.229515898041</v>
      </c>
      <c r="J36" s="2">
        <f t="shared" ca="1" si="2"/>
        <v>-4467.2295158980414</v>
      </c>
      <c r="K36" t="str">
        <f t="shared" ca="1" si="3"/>
        <v>not outlier</v>
      </c>
    </row>
    <row r="37" spans="1:11" hidden="1" x14ac:dyDescent="0.2">
      <c r="A37" t="s">
        <v>402</v>
      </c>
      <c r="B37" t="s">
        <v>254</v>
      </c>
      <c r="C37" t="s">
        <v>18</v>
      </c>
      <c r="D37" t="s">
        <v>15184</v>
      </c>
      <c r="E37" s="1" t="d">
        <v>2018-04-05</v>
      </c>
      <c r="F37" s="3">
        <f t="shared" ca="1" si="0"/>
        <v>1.4958904109589042</v>
      </c>
      <c r="G37" s="2">
        <v>31388</v>
      </c>
      <c r="H37" s="2">
        <v>8069.69</v>
      </c>
      <c r="I37">
        <f t="shared" ca="1" si="1"/>
        <v>59903.547795184088</v>
      </c>
      <c r="J37" s="2">
        <f t="shared" ca="1" si="2"/>
        <v>-28515.547795184088</v>
      </c>
      <c r="K37" t="str">
        <f t="shared" ca="1" si="3"/>
        <v>not outlier</v>
      </c>
    </row>
    <row r="38" spans="1:11" x14ac:dyDescent="0.2">
      <c r="A38" t="s">
        <v>6964</v>
      </c>
      <c r="B38" t="s">
        <v>86</v>
      </c>
      <c r="C38" t="s">
        <v>1439</v>
      </c>
      <c r="D38" t="s">
        <v>15184</v>
      </c>
      <c r="E38" s="1" t="d">
        <v>1986-02-11</v>
      </c>
      <c r="F38" s="3">
        <f t="shared" ca="1" si="0"/>
        <v>33.663013698630138</v>
      </c>
      <c r="G38" s="2">
        <v>86397</v>
      </c>
      <c r="H38" s="2">
        <v>132027.54999999999</v>
      </c>
      <c r="I38">
        <f t="shared" ca="1" si="1"/>
        <v>92860.405867289955</v>
      </c>
      <c r="J38" s="2">
        <f t="shared" ca="1" si="2"/>
        <v>-6463.4058672899555</v>
      </c>
      <c r="K38" t="str">
        <f t="shared" ca="1" si="3"/>
        <v>not outlier</v>
      </c>
    </row>
    <row r="39" spans="1:11" x14ac:dyDescent="0.2">
      <c r="A39" t="s">
        <v>10063</v>
      </c>
      <c r="B39" t="s">
        <v>86</v>
      </c>
      <c r="C39" t="s">
        <v>761</v>
      </c>
      <c r="D39" t="s">
        <v>15184</v>
      </c>
      <c r="E39" s="1" t="d">
        <v>1986-02-25</v>
      </c>
      <c r="F39" s="3">
        <f t="shared" ca="1" si="0"/>
        <v>33.624657534246573</v>
      </c>
      <c r="G39" s="2">
        <v>86397</v>
      </c>
      <c r="H39" s="2">
        <v>97069.37</v>
      </c>
      <c r="I39">
        <f t="shared" ca="1" si="1"/>
        <v>92821.108021023916</v>
      </c>
      <c r="J39" s="2">
        <f t="shared" ca="1" si="2"/>
        <v>-6424.1080210239161</v>
      </c>
      <c r="K39" t="str">
        <f t="shared" ca="1" si="3"/>
        <v>not outlier</v>
      </c>
    </row>
    <row r="40" spans="1:11" x14ac:dyDescent="0.2">
      <c r="A40" t="s">
        <v>8691</v>
      </c>
      <c r="B40" t="s">
        <v>86</v>
      </c>
      <c r="C40" t="s">
        <v>1559</v>
      </c>
      <c r="D40" t="s">
        <v>15184</v>
      </c>
      <c r="E40" s="1" t="d">
        <v>1986-04-04</v>
      </c>
      <c r="F40" s="3">
        <f t="shared" ca="1" si="0"/>
        <v>33.520547945205479</v>
      </c>
      <c r="G40" s="2">
        <v>86397</v>
      </c>
      <c r="H40" s="2">
        <v>107921.29</v>
      </c>
      <c r="I40">
        <f t="shared" ca="1" si="1"/>
        <v>92714.442438301834</v>
      </c>
      <c r="J40" s="2">
        <f t="shared" ca="1" si="2"/>
        <v>-6317.442438301834</v>
      </c>
      <c r="K40" t="str">
        <f t="shared" ca="1" si="3"/>
        <v>not outlier</v>
      </c>
    </row>
    <row r="41" spans="1:11" hidden="1" x14ac:dyDescent="0.2">
      <c r="A41" t="s">
        <v>472</v>
      </c>
      <c r="B41" t="s">
        <v>254</v>
      </c>
      <c r="C41" t="s">
        <v>18</v>
      </c>
      <c r="D41" t="s">
        <v>15184</v>
      </c>
      <c r="E41" s="1" t="d">
        <v>2018-06-18</v>
      </c>
      <c r="F41" s="3">
        <f t="shared" ca="1" si="0"/>
        <v>1.2931506849315069</v>
      </c>
      <c r="G41" s="2">
        <v>31388</v>
      </c>
      <c r="H41" s="2">
        <v>1775.37</v>
      </c>
      <c r="I41">
        <f t="shared" ca="1" si="1"/>
        <v>59695.83060777792</v>
      </c>
      <c r="J41" s="2">
        <f t="shared" ca="1" si="2"/>
        <v>-28307.83060777792</v>
      </c>
      <c r="K41" t="str">
        <f t="shared" ca="1" si="3"/>
        <v>not outlier</v>
      </c>
    </row>
    <row r="42" spans="1:11" hidden="1" x14ac:dyDescent="0.2">
      <c r="A42" t="s">
        <v>473</v>
      </c>
      <c r="B42" t="s">
        <v>474</v>
      </c>
      <c r="C42" t="s">
        <v>475</v>
      </c>
      <c r="D42" t="s">
        <v>15184</v>
      </c>
      <c r="E42" s="1" t="d">
        <v>1987-07-27</v>
      </c>
      <c r="F42" s="3">
        <f t="shared" ca="1" si="0"/>
        <v>32.208219178082189</v>
      </c>
      <c r="G42" s="2">
        <v>51799</v>
      </c>
      <c r="H42" s="2">
        <v>71754.039999999994</v>
      </c>
      <c r="I42">
        <f t="shared" ca="1" si="1"/>
        <v>91369.894698199743</v>
      </c>
      <c r="J42" s="2">
        <f t="shared" ca="1" si="2"/>
        <v>-39570.894698199743</v>
      </c>
      <c r="K42" t="str">
        <f t="shared" ca="1" si="3"/>
        <v>outlier</v>
      </c>
    </row>
    <row r="43" spans="1:11" x14ac:dyDescent="0.2">
      <c r="A43" t="s">
        <v>6751</v>
      </c>
      <c r="B43" t="s">
        <v>86</v>
      </c>
      <c r="C43" t="s">
        <v>191</v>
      </c>
      <c r="D43" t="s">
        <v>15184</v>
      </c>
      <c r="E43" s="1" t="d">
        <v>1986-05-05</v>
      </c>
      <c r="F43" s="3">
        <f t="shared" ca="1" si="0"/>
        <v>33.435616438356163</v>
      </c>
      <c r="G43" s="2">
        <v>86397</v>
      </c>
      <c r="H43" s="2">
        <v>117160.29</v>
      </c>
      <c r="I43">
        <f t="shared" ca="1" si="1"/>
        <v>92627.425778712772</v>
      </c>
      <c r="J43" s="2">
        <f t="shared" ca="1" si="2"/>
        <v>-6230.4257787127717</v>
      </c>
      <c r="K43" t="str">
        <f t="shared" ca="1" si="3"/>
        <v>not outlier</v>
      </c>
    </row>
    <row r="44" spans="1:11" x14ac:dyDescent="0.2">
      <c r="A44" t="s">
        <v>10451</v>
      </c>
      <c r="B44" t="s">
        <v>86</v>
      </c>
      <c r="C44" t="s">
        <v>738</v>
      </c>
      <c r="D44" t="s">
        <v>15184</v>
      </c>
      <c r="E44" s="1" t="d">
        <v>1986-12-29</v>
      </c>
      <c r="F44" s="3">
        <f t="shared" ca="1" si="0"/>
        <v>32.783561643835618</v>
      </c>
      <c r="G44" s="2">
        <v>86397</v>
      </c>
      <c r="H44" s="2">
        <v>90451.46</v>
      </c>
      <c r="I44">
        <f t="shared" ca="1" si="1"/>
        <v>91959.362392190233</v>
      </c>
      <c r="J44" s="2">
        <f t="shared" ca="1" si="2"/>
        <v>-5562.3623921902326</v>
      </c>
      <c r="K44" t="str">
        <f t="shared" ca="1" si="3"/>
        <v>not outlier</v>
      </c>
    </row>
    <row r="45" spans="1:11" hidden="1" x14ac:dyDescent="0.2">
      <c r="A45" t="s">
        <v>502</v>
      </c>
      <c r="B45" t="s">
        <v>503</v>
      </c>
      <c r="C45" t="s">
        <v>504</v>
      </c>
      <c r="D45" t="s">
        <v>15184</v>
      </c>
      <c r="E45" s="1" t="d">
        <v>1995-12-04</v>
      </c>
      <c r="F45" s="3">
        <f t="shared" ca="1" si="0"/>
        <v>23.846575342465755</v>
      </c>
      <c r="G45" s="2">
        <v>75700</v>
      </c>
      <c r="H45" s="2">
        <v>75110.25</v>
      </c>
      <c r="I45">
        <f t="shared" ca="1" si="1"/>
        <v>82802.964212204766</v>
      </c>
      <c r="J45" s="2">
        <f t="shared" ca="1" si="2"/>
        <v>-7102.9642122047662</v>
      </c>
      <c r="K45" t="str">
        <f t="shared" ca="1" si="3"/>
        <v>not outlier</v>
      </c>
    </row>
    <row r="46" spans="1:11" hidden="1" x14ac:dyDescent="0.2">
      <c r="A46" t="s">
        <v>509</v>
      </c>
      <c r="B46" t="s">
        <v>510</v>
      </c>
      <c r="C46" t="s">
        <v>511</v>
      </c>
      <c r="D46" t="s">
        <v>15184</v>
      </c>
      <c r="E46" s="1" t="d">
        <v>2018-03-19</v>
      </c>
      <c r="F46" s="3">
        <f t="shared" ca="1" si="0"/>
        <v>1.5424657534246575</v>
      </c>
      <c r="G46" s="2">
        <v>40487</v>
      </c>
      <c r="H46" s="2">
        <v>13125.46</v>
      </c>
      <c r="I46">
        <f t="shared" ca="1" si="1"/>
        <v>59951.266608507132</v>
      </c>
      <c r="J46" s="2">
        <f t="shared" ca="1" si="2"/>
        <v>-19464.266608507132</v>
      </c>
      <c r="K46" t="str">
        <f t="shared" ca="1" si="3"/>
        <v>not outlier</v>
      </c>
    </row>
    <row r="47" spans="1:11" x14ac:dyDescent="0.2">
      <c r="A47" t="s">
        <v>14053</v>
      </c>
      <c r="B47" t="s">
        <v>86</v>
      </c>
      <c r="C47" t="s">
        <v>565</v>
      </c>
      <c r="D47" t="s">
        <v>15184</v>
      </c>
      <c r="E47" s="1" t="d">
        <v>1987-01-08</v>
      </c>
      <c r="F47" s="3">
        <f t="shared" ca="1" si="0"/>
        <v>32.756164383561647</v>
      </c>
      <c r="G47" s="2">
        <v>86397</v>
      </c>
      <c r="H47" s="2">
        <v>121302.57</v>
      </c>
      <c r="I47">
        <f t="shared" ca="1" si="1"/>
        <v>91931.2925020002</v>
      </c>
      <c r="J47" s="2">
        <f t="shared" ca="1" si="2"/>
        <v>-5534.2925020002003</v>
      </c>
      <c r="K47" t="str">
        <f t="shared" ca="1" si="3"/>
        <v>not outlier</v>
      </c>
    </row>
    <row r="48" spans="1:11" hidden="1" x14ac:dyDescent="0.2">
      <c r="A48" t="s">
        <v>560</v>
      </c>
      <c r="B48" t="s">
        <v>32</v>
      </c>
      <c r="C48" t="s">
        <v>561</v>
      </c>
      <c r="D48" t="s">
        <v>15184</v>
      </c>
      <c r="E48" s="1" t="d">
        <v>1999-01-26</v>
      </c>
      <c r="F48" s="3">
        <f t="shared" ca="1" si="0"/>
        <v>20.698630136986303</v>
      </c>
      <c r="G48" s="2">
        <v>94316</v>
      </c>
      <c r="H48" s="2">
        <v>166714.35</v>
      </c>
      <c r="I48">
        <f t="shared" ca="1" si="1"/>
        <v>79577.733829371136</v>
      </c>
      <c r="J48" s="2">
        <f t="shared" ca="1" si="2"/>
        <v>14738.266170628864</v>
      </c>
      <c r="K48" t="str">
        <f t="shared" ca="1" si="3"/>
        <v>not outlier</v>
      </c>
    </row>
    <row r="49" spans="1:11" x14ac:dyDescent="0.2">
      <c r="A49" t="s">
        <v>10907</v>
      </c>
      <c r="B49" t="s">
        <v>116</v>
      </c>
      <c r="C49" t="s">
        <v>574</v>
      </c>
      <c r="D49" t="s">
        <v>15184</v>
      </c>
      <c r="E49" s="1" t="d">
        <v>1987-04-02</v>
      </c>
      <c r="F49" s="3">
        <f t="shared" ca="1" si="0"/>
        <v>32.526027397260272</v>
      </c>
      <c r="G49" s="2">
        <v>88483</v>
      </c>
      <c r="H49" s="2">
        <v>117958.15</v>
      </c>
      <c r="I49">
        <f t="shared" ca="1" si="1"/>
        <v>91695.505424404007</v>
      </c>
      <c r="J49" s="2">
        <f t="shared" ca="1" si="2"/>
        <v>-3212.5054244040075</v>
      </c>
      <c r="K49" t="str">
        <f t="shared" ca="1" si="3"/>
        <v>not outlier</v>
      </c>
    </row>
    <row r="50" spans="1:11" x14ac:dyDescent="0.2">
      <c r="A50" t="s">
        <v>10072</v>
      </c>
      <c r="B50" t="s">
        <v>86</v>
      </c>
      <c r="C50" t="s">
        <v>185</v>
      </c>
      <c r="D50" t="s">
        <v>15184</v>
      </c>
      <c r="E50" s="1" t="d">
        <v>1987-05-15</v>
      </c>
      <c r="F50" s="3">
        <f t="shared" ca="1" si="0"/>
        <v>32.408219178082192</v>
      </c>
      <c r="G50" s="2">
        <v>84959</v>
      </c>
      <c r="H50" s="2">
        <v>136206.22</v>
      </c>
      <c r="I50">
        <f t="shared" ca="1" si="1"/>
        <v>91574.804896586909</v>
      </c>
      <c r="J50" s="2">
        <f t="shared" ca="1" si="2"/>
        <v>-6615.8048965869093</v>
      </c>
      <c r="K50" t="str">
        <f t="shared" ca="1" si="3"/>
        <v>not outlier</v>
      </c>
    </row>
    <row r="51" spans="1:11" x14ac:dyDescent="0.2">
      <c r="A51" t="s">
        <v>6009</v>
      </c>
      <c r="B51" t="s">
        <v>86</v>
      </c>
      <c r="C51" t="s">
        <v>446</v>
      </c>
      <c r="D51" t="s">
        <v>15184</v>
      </c>
      <c r="E51" s="1" t="d">
        <v>1987-08-06</v>
      </c>
      <c r="F51" s="3">
        <f t="shared" ca="1" si="0"/>
        <v>32.180821917808217</v>
      </c>
      <c r="G51" s="2">
        <v>86397</v>
      </c>
      <c r="H51" s="2">
        <v>91254.33</v>
      </c>
      <c r="I51">
        <f t="shared" ca="1" si="1"/>
        <v>91341.824808009726</v>
      </c>
      <c r="J51" s="2">
        <f t="shared" ca="1" si="2"/>
        <v>-4944.8248080097255</v>
      </c>
      <c r="K51" t="str">
        <f t="shared" ca="1" si="3"/>
        <v>not outlier</v>
      </c>
    </row>
    <row r="52" spans="1:11" hidden="1" x14ac:dyDescent="0.2">
      <c r="A52" t="s">
        <v>573</v>
      </c>
      <c r="B52" t="s">
        <v>32</v>
      </c>
      <c r="C52" t="s">
        <v>574</v>
      </c>
      <c r="D52" t="s">
        <v>15184</v>
      </c>
      <c r="E52" s="1" t="d">
        <v>1996-08-21</v>
      </c>
      <c r="F52" s="3">
        <f t="shared" ca="1" si="0"/>
        <v>23.13150684931507</v>
      </c>
      <c r="G52" s="2">
        <v>96823</v>
      </c>
      <c r="H52" s="2">
        <v>147433.79</v>
      </c>
      <c r="I52">
        <f t="shared" ca="1" si="1"/>
        <v>82070.340078245164</v>
      </c>
      <c r="J52" s="2">
        <f t="shared" ca="1" si="2"/>
        <v>14752.659921754836</v>
      </c>
      <c r="K52" t="str">
        <f t="shared" ca="1" si="3"/>
        <v>not outlier</v>
      </c>
    </row>
    <row r="53" spans="1:11" x14ac:dyDescent="0.2">
      <c r="A53" t="s">
        <v>11171</v>
      </c>
      <c r="B53" t="s">
        <v>86</v>
      </c>
      <c r="C53" t="s">
        <v>8589</v>
      </c>
      <c r="D53" t="s">
        <v>15184</v>
      </c>
      <c r="E53" s="1" t="d">
        <v>1987-11-23</v>
      </c>
      <c r="F53" s="3">
        <f t="shared" ca="1" si="0"/>
        <v>31.882191780821916</v>
      </c>
      <c r="G53" s="2">
        <v>86397</v>
      </c>
      <c r="H53" s="2">
        <v>112775.14</v>
      </c>
      <c r="I53">
        <f t="shared" ca="1" si="1"/>
        <v>91035.863004938466</v>
      </c>
      <c r="J53" s="2">
        <f t="shared" ca="1" si="2"/>
        <v>-4638.8630049384665</v>
      </c>
      <c r="K53" t="str">
        <f t="shared" ca="1" si="3"/>
        <v>not outlier</v>
      </c>
    </row>
    <row r="54" spans="1:11" x14ac:dyDescent="0.2">
      <c r="A54" t="s">
        <v>12563</v>
      </c>
      <c r="B54" t="s">
        <v>86</v>
      </c>
      <c r="C54" t="s">
        <v>320</v>
      </c>
      <c r="D54" t="s">
        <v>15184</v>
      </c>
      <c r="E54" s="1" t="d">
        <v>1987-12-10</v>
      </c>
      <c r="F54" s="3">
        <f t="shared" ca="1" si="0"/>
        <v>31.835616438356166</v>
      </c>
      <c r="G54" s="2">
        <v>86397</v>
      </c>
      <c r="H54" s="2">
        <v>88567.41</v>
      </c>
      <c r="I54">
        <f t="shared" ca="1" si="1"/>
        <v>90988.144191615429</v>
      </c>
      <c r="J54" s="2">
        <f t="shared" ca="1" si="2"/>
        <v>-4591.144191615429</v>
      </c>
      <c r="K54" t="str">
        <f t="shared" ca="1" si="3"/>
        <v>not outlier</v>
      </c>
    </row>
    <row r="55" spans="1:11" hidden="1" x14ac:dyDescent="0.2">
      <c r="A55" t="s">
        <v>598</v>
      </c>
      <c r="B55" t="s">
        <v>599</v>
      </c>
      <c r="C55" t="s">
        <v>362</v>
      </c>
      <c r="D55" t="s">
        <v>15184</v>
      </c>
      <c r="E55" s="1" t="d">
        <v>2010-04-28</v>
      </c>
      <c r="F55" s="3">
        <f t="shared" ca="1" si="0"/>
        <v>9.4383561643835616</v>
      </c>
      <c r="G55" s="2">
        <v>94432</v>
      </c>
      <c r="H55" s="2">
        <v>90719.91</v>
      </c>
      <c r="I55">
        <f t="shared" ca="1" si="1"/>
        <v>68041.008961271727</v>
      </c>
      <c r="J55" s="2">
        <f t="shared" ca="1" si="2"/>
        <v>26390.991038728273</v>
      </c>
      <c r="K55" t="str">
        <f t="shared" ca="1" si="3"/>
        <v>not outlier</v>
      </c>
    </row>
    <row r="56" spans="1:11" x14ac:dyDescent="0.2">
      <c r="A56" t="s">
        <v>3487</v>
      </c>
      <c r="B56" t="s">
        <v>86</v>
      </c>
      <c r="C56" t="s">
        <v>1439</v>
      </c>
      <c r="D56" t="s">
        <v>15184</v>
      </c>
      <c r="E56" s="1" t="d">
        <v>1987-12-23</v>
      </c>
      <c r="F56" s="3">
        <f t="shared" ca="1" si="0"/>
        <v>31.8</v>
      </c>
      <c r="G56" s="2">
        <v>86397</v>
      </c>
      <c r="H56" s="2">
        <v>116670.17</v>
      </c>
      <c r="I56">
        <f t="shared" ca="1" si="1"/>
        <v>90951.653334368399</v>
      </c>
      <c r="J56" s="2">
        <f t="shared" ca="1" si="2"/>
        <v>-4554.6533343683986</v>
      </c>
      <c r="K56" t="str">
        <f t="shared" ca="1" si="3"/>
        <v>not outlier</v>
      </c>
    </row>
    <row r="57" spans="1:11" hidden="1" x14ac:dyDescent="0.2">
      <c r="A57" t="s">
        <v>612</v>
      </c>
      <c r="B57" t="s">
        <v>32</v>
      </c>
      <c r="C57" t="s">
        <v>613</v>
      </c>
      <c r="D57" t="s">
        <v>15184</v>
      </c>
      <c r="E57" s="1" t="d">
        <v>1988-11-28</v>
      </c>
      <c r="F57" s="3">
        <f t="shared" ca="1" si="0"/>
        <v>30.865753424657534</v>
      </c>
      <c r="G57" s="2">
        <v>100228</v>
      </c>
      <c r="H57" s="2">
        <v>156100.32999999999</v>
      </c>
      <c r="I57">
        <f t="shared" ca="1" si="1"/>
        <v>89994.470078888626</v>
      </c>
      <c r="J57" s="2">
        <f t="shared" ca="1" si="2"/>
        <v>10233.529921111374</v>
      </c>
      <c r="K57" t="str">
        <f t="shared" ca="1" si="3"/>
        <v>not outlier</v>
      </c>
    </row>
    <row r="58" spans="1:11" x14ac:dyDescent="0.2">
      <c r="A58" t="s">
        <v>5999</v>
      </c>
      <c r="B58" t="s">
        <v>86</v>
      </c>
      <c r="C58" t="s">
        <v>185</v>
      </c>
      <c r="D58" t="s">
        <v>15184</v>
      </c>
      <c r="E58" s="1" t="d">
        <v>1988-02-02</v>
      </c>
      <c r="F58" s="3">
        <f t="shared" ca="1" si="0"/>
        <v>31.687671232876713</v>
      </c>
      <c r="G58" s="2">
        <v>86397</v>
      </c>
      <c r="H58" s="2">
        <v>147842.65</v>
      </c>
      <c r="I58">
        <f t="shared" ca="1" si="1"/>
        <v>90836.566784589319</v>
      </c>
      <c r="J58" s="2">
        <f t="shared" ca="1" si="2"/>
        <v>-4439.5667845893186</v>
      </c>
      <c r="K58" t="str">
        <f t="shared" ca="1" si="3"/>
        <v>not outlier</v>
      </c>
    </row>
    <row r="59" spans="1:11" x14ac:dyDescent="0.2">
      <c r="A59" t="s">
        <v>7012</v>
      </c>
      <c r="B59" t="s">
        <v>86</v>
      </c>
      <c r="C59" t="s">
        <v>561</v>
      </c>
      <c r="D59" t="s">
        <v>15184</v>
      </c>
      <c r="E59" s="1" t="d">
        <v>1988-02-22</v>
      </c>
      <c r="F59" s="3">
        <f t="shared" ca="1" si="0"/>
        <v>31.632876712328766</v>
      </c>
      <c r="G59" s="2">
        <v>86397</v>
      </c>
      <c r="H59" s="2">
        <v>87093.88</v>
      </c>
      <c r="I59">
        <f t="shared" ca="1" si="1"/>
        <v>90780.427004209268</v>
      </c>
      <c r="J59" s="2">
        <f t="shared" ca="1" si="2"/>
        <v>-4383.4270042092685</v>
      </c>
      <c r="K59" t="str">
        <f t="shared" ca="1" si="3"/>
        <v>not outlier</v>
      </c>
    </row>
    <row r="60" spans="1:11" x14ac:dyDescent="0.2">
      <c r="A60" t="s">
        <v>3105</v>
      </c>
      <c r="B60" t="s">
        <v>86</v>
      </c>
      <c r="C60" t="s">
        <v>87</v>
      </c>
      <c r="D60" t="s">
        <v>15184</v>
      </c>
      <c r="E60" s="1" t="d">
        <v>1988-04-18</v>
      </c>
      <c r="F60" s="3">
        <f t="shared" ca="1" si="0"/>
        <v>31.479452054794521</v>
      </c>
      <c r="G60" s="2">
        <v>86397</v>
      </c>
      <c r="H60" s="2">
        <v>124373.81</v>
      </c>
      <c r="I60">
        <f t="shared" ca="1" si="1"/>
        <v>90623.23561914514</v>
      </c>
      <c r="J60" s="2">
        <f t="shared" ca="1" si="2"/>
        <v>-4226.2356191451399</v>
      </c>
      <c r="K60" t="str">
        <f t="shared" ca="1" si="3"/>
        <v>not outlier</v>
      </c>
    </row>
    <row r="61" spans="1:11" hidden="1" x14ac:dyDescent="0.2">
      <c r="A61" t="s">
        <v>647</v>
      </c>
      <c r="B61" t="s">
        <v>648</v>
      </c>
      <c r="C61" t="s">
        <v>137</v>
      </c>
      <c r="D61" t="s">
        <v>15184</v>
      </c>
      <c r="E61" s="1" t="d">
        <v>1997-09-30</v>
      </c>
      <c r="F61" s="3">
        <f t="shared" ca="1" si="0"/>
        <v>22.021917808219179</v>
      </c>
      <c r="G61" s="2">
        <v>97340</v>
      </c>
      <c r="H61" s="2">
        <v>202582.39</v>
      </c>
      <c r="I61">
        <f t="shared" ca="1" si="1"/>
        <v>80933.509525549234</v>
      </c>
      <c r="J61" s="2">
        <f t="shared" ca="1" si="2"/>
        <v>16406.490474450766</v>
      </c>
      <c r="K61" t="str">
        <f t="shared" ca="1" si="3"/>
        <v>not outlier</v>
      </c>
    </row>
    <row r="62" spans="1:11" x14ac:dyDescent="0.2">
      <c r="A62" t="s">
        <v>9450</v>
      </c>
      <c r="B62" t="s">
        <v>86</v>
      </c>
      <c r="C62" t="s">
        <v>1143</v>
      </c>
      <c r="D62" t="s">
        <v>15184</v>
      </c>
      <c r="E62" s="1" t="d">
        <v>1988-04-25</v>
      </c>
      <c r="F62" s="3">
        <f t="shared" ca="1" si="0"/>
        <v>31.460273972602739</v>
      </c>
      <c r="G62" s="2">
        <v>86397</v>
      </c>
      <c r="H62" s="2">
        <v>151315</v>
      </c>
      <c r="I62">
        <f t="shared" ca="1" si="1"/>
        <v>90603.58669601212</v>
      </c>
      <c r="J62" s="2">
        <f t="shared" ca="1" si="2"/>
        <v>-4206.5866960121202</v>
      </c>
      <c r="K62" t="str">
        <f t="shared" ca="1" si="3"/>
        <v>not outlier</v>
      </c>
    </row>
    <row r="63" spans="1:11" x14ac:dyDescent="0.2">
      <c r="A63" t="s">
        <v>13492</v>
      </c>
      <c r="B63" t="s">
        <v>86</v>
      </c>
      <c r="C63" t="s">
        <v>563</v>
      </c>
      <c r="D63" t="s">
        <v>15184</v>
      </c>
      <c r="E63" s="1" t="d">
        <v>1988-04-27</v>
      </c>
      <c r="F63" s="3">
        <f t="shared" ca="1" si="0"/>
        <v>31.454794520547946</v>
      </c>
      <c r="G63" s="2">
        <v>86397</v>
      </c>
      <c r="H63" s="2">
        <v>93103.24</v>
      </c>
      <c r="I63">
        <f t="shared" ca="1" si="1"/>
        <v>90597.972717974117</v>
      </c>
      <c r="J63" s="2">
        <f t="shared" ca="1" si="2"/>
        <v>-4200.9727179741167</v>
      </c>
      <c r="K63" t="str">
        <f t="shared" ca="1" si="3"/>
        <v>not outlier</v>
      </c>
    </row>
    <row r="64" spans="1:11" hidden="1" x14ac:dyDescent="0.2">
      <c r="A64" t="s">
        <v>679</v>
      </c>
      <c r="B64" t="s">
        <v>680</v>
      </c>
      <c r="C64" t="s">
        <v>511</v>
      </c>
      <c r="D64" t="s">
        <v>15184</v>
      </c>
      <c r="E64" s="1" t="d">
        <v>2014-08-07</v>
      </c>
      <c r="F64" s="3">
        <f t="shared" ca="1" si="0"/>
        <v>5.1589041095890407</v>
      </c>
      <c r="G64" s="2">
        <v>56400</v>
      </c>
      <c r="H64" s="2">
        <v>74523.87</v>
      </c>
      <c r="I64">
        <f t="shared" ca="1" si="1"/>
        <v>63656.492113590153</v>
      </c>
      <c r="J64" s="2">
        <f t="shared" ca="1" si="2"/>
        <v>-7256.4921135901532</v>
      </c>
      <c r="K64" t="str">
        <f t="shared" ca="1" si="3"/>
        <v>not outlier</v>
      </c>
    </row>
    <row r="65" spans="1:13" hidden="1" x14ac:dyDescent="0.2">
      <c r="A65" t="s">
        <v>705</v>
      </c>
      <c r="B65" t="s">
        <v>166</v>
      </c>
      <c r="C65" t="s">
        <v>167</v>
      </c>
      <c r="D65" t="s">
        <v>15184</v>
      </c>
      <c r="E65" s="1" t="d">
        <v>2005-03-17</v>
      </c>
      <c r="F65" s="3">
        <f t="shared" ca="1" si="0"/>
        <v>14.556164383561644</v>
      </c>
      <c r="G65" s="2">
        <v>52456</v>
      </c>
      <c r="H65" s="2">
        <v>56656.59</v>
      </c>
      <c r="I65">
        <f t="shared" ca="1" si="1"/>
        <v>73284.464448768005</v>
      </c>
      <c r="J65" s="2">
        <f t="shared" ca="1" si="2"/>
        <v>-20828.464448768005</v>
      </c>
      <c r="K65" t="str">
        <f t="shared" ca="1" si="3"/>
        <v>not outlier</v>
      </c>
    </row>
    <row r="66" spans="1:13" hidden="1" x14ac:dyDescent="0.2">
      <c r="A66" t="s">
        <v>708</v>
      </c>
      <c r="B66" t="s">
        <v>166</v>
      </c>
      <c r="C66" t="s">
        <v>167</v>
      </c>
      <c r="D66" t="s">
        <v>15184</v>
      </c>
      <c r="E66" s="1" t="d">
        <v>2001-11-29</v>
      </c>
      <c r="F66" s="3">
        <f t="shared" ref="F66:F129" ca="1" si="4">(TODAY()-E66)/365</f>
        <v>17.854794520547944</v>
      </c>
      <c r="G66" s="2">
        <v>53984</v>
      </c>
      <c r="H66" s="2">
        <v>54295.93</v>
      </c>
      <c r="I66">
        <f t="shared" ca="1" si="1"/>
        <v>76664.079227646755</v>
      </c>
      <c r="J66" s="2">
        <f t="shared" ca="1" si="2"/>
        <v>-22680.079227646755</v>
      </c>
      <c r="K66" t="str">
        <f t="shared" ca="1" si="3"/>
        <v>not outlier</v>
      </c>
    </row>
    <row r="67" spans="1:13" hidden="1" x14ac:dyDescent="0.2">
      <c r="A67" t="s">
        <v>716</v>
      </c>
      <c r="B67" t="s">
        <v>510</v>
      </c>
      <c r="C67" t="s">
        <v>511</v>
      </c>
      <c r="D67" t="s">
        <v>15184</v>
      </c>
      <c r="E67" s="1" t="d">
        <v>2018-03-19</v>
      </c>
      <c r="F67" s="3">
        <f t="shared" ca="1" si="4"/>
        <v>1.5424657534246575</v>
      </c>
      <c r="G67" s="2">
        <v>40487</v>
      </c>
      <c r="H67" s="2">
        <v>13001.49</v>
      </c>
      <c r="I67">
        <f t="shared" ref="I67:I130" ca="1" si="5">$N$21*F67+$N$22</f>
        <v>59951.266608507132</v>
      </c>
      <c r="J67" s="2">
        <f t="shared" ref="J67:J130" ca="1" si="6">G67-I67</f>
        <v>-19464.266608507132</v>
      </c>
      <c r="K67" t="str">
        <f t="shared" ref="K67:K130" ca="1" si="7">IF(ABS(J67)&gt;2*$N$24, "outlier", "not outlier")</f>
        <v>not outlier</v>
      </c>
    </row>
    <row r="68" spans="1:13" x14ac:dyDescent="0.2">
      <c r="A68" t="s">
        <v>12426</v>
      </c>
      <c r="B68" t="s">
        <v>86</v>
      </c>
      <c r="C68" t="s">
        <v>561</v>
      </c>
      <c r="D68" t="s">
        <v>15184</v>
      </c>
      <c r="E68" s="1" t="d">
        <v>1988-08-01</v>
      </c>
      <c r="F68" s="3">
        <f t="shared" ca="1" si="4"/>
        <v>31.19178082191781</v>
      </c>
      <c r="G68" s="2">
        <v>86397</v>
      </c>
      <c r="H68" s="2">
        <v>105723.57</v>
      </c>
      <c r="I68">
        <f t="shared" ca="1" si="5"/>
        <v>90328.501772149903</v>
      </c>
      <c r="J68" s="2">
        <f t="shared" ca="1" si="6"/>
        <v>-3931.5017721499025</v>
      </c>
      <c r="K68" t="str">
        <f t="shared" ca="1" si="7"/>
        <v>not outlier</v>
      </c>
    </row>
    <row r="69" spans="1:13" hidden="1" x14ac:dyDescent="0.2">
      <c r="A69" t="s">
        <v>718</v>
      </c>
      <c r="B69" t="s">
        <v>536</v>
      </c>
      <c r="C69" t="s">
        <v>719</v>
      </c>
      <c r="D69" t="s">
        <v>15184</v>
      </c>
      <c r="E69" s="1" t="d">
        <v>2007-12-06</v>
      </c>
      <c r="F69" s="3">
        <f t="shared" ca="1" si="4"/>
        <v>11.832876712328767</v>
      </c>
      <c r="G69" s="2">
        <v>29994</v>
      </c>
      <c r="H69" s="2">
        <v>24117.72</v>
      </c>
      <c r="I69">
        <f t="shared" ca="1" si="5"/>
        <v>70494.317363879731</v>
      </c>
      <c r="J69" s="2">
        <f t="shared" ca="1" si="6"/>
        <v>-40500.317363879731</v>
      </c>
      <c r="K69" t="str">
        <f t="shared" ca="1" si="7"/>
        <v>outlier</v>
      </c>
    </row>
    <row r="70" spans="1:13" x14ac:dyDescent="0.2">
      <c r="A70" t="s">
        <v>8821</v>
      </c>
      <c r="B70" t="s">
        <v>86</v>
      </c>
      <c r="C70" t="s">
        <v>738</v>
      </c>
      <c r="D70" t="s">
        <v>15184</v>
      </c>
      <c r="E70" s="1" t="d">
        <v>1988-09-13</v>
      </c>
      <c r="F70" s="3">
        <f t="shared" ca="1" si="4"/>
        <v>31.073972602739726</v>
      </c>
      <c r="G70" s="2">
        <v>86397</v>
      </c>
      <c r="H70" s="2">
        <v>103885.61</v>
      </c>
      <c r="I70">
        <f t="shared" ca="1" si="5"/>
        <v>90207.801244332804</v>
      </c>
      <c r="J70" s="2">
        <f t="shared" ca="1" si="6"/>
        <v>-3810.8012443328043</v>
      </c>
      <c r="K70" t="str">
        <f t="shared" ca="1" si="7"/>
        <v>not outlier</v>
      </c>
    </row>
    <row r="71" spans="1:13" x14ac:dyDescent="0.2">
      <c r="A71" t="s">
        <v>13704</v>
      </c>
      <c r="B71" t="s">
        <v>86</v>
      </c>
      <c r="C71" t="s">
        <v>1022</v>
      </c>
      <c r="D71" t="s">
        <v>15184</v>
      </c>
      <c r="E71" s="1" t="d">
        <v>1989-04-03</v>
      </c>
      <c r="F71" s="3">
        <f t="shared" ca="1" si="4"/>
        <v>30.520547945205479</v>
      </c>
      <c r="G71" s="2">
        <v>86397</v>
      </c>
      <c r="H71" s="2">
        <v>159825.54</v>
      </c>
      <c r="I71">
        <f t="shared" ca="1" si="5"/>
        <v>89640.789462494344</v>
      </c>
      <c r="J71" s="2">
        <f t="shared" ca="1" si="6"/>
        <v>-3243.7894624943438</v>
      </c>
      <c r="K71" t="str">
        <f t="shared" ca="1" si="7"/>
        <v>not outlier</v>
      </c>
    </row>
    <row r="72" spans="1:13" x14ac:dyDescent="0.2">
      <c r="A72" t="s">
        <v>9273</v>
      </c>
      <c r="B72" t="s">
        <v>86</v>
      </c>
      <c r="C72" t="s">
        <v>1384</v>
      </c>
      <c r="D72" t="s">
        <v>15184</v>
      </c>
      <c r="E72" s="1" t="d">
        <v>1989-08-04</v>
      </c>
      <c r="F72" s="3">
        <f t="shared" ca="1" si="4"/>
        <v>30.183561643835617</v>
      </c>
      <c r="G72" s="2">
        <v>86397</v>
      </c>
      <c r="H72" s="2">
        <v>92028.17</v>
      </c>
      <c r="I72">
        <f t="shared" ca="1" si="5"/>
        <v>89295.52981315706</v>
      </c>
      <c r="J72" s="2">
        <f t="shared" ca="1" si="6"/>
        <v>-2898.5298131570598</v>
      </c>
      <c r="K72" t="str">
        <f t="shared" ca="1" si="7"/>
        <v>not outlier</v>
      </c>
    </row>
    <row r="73" spans="1:13" hidden="1" x14ac:dyDescent="0.2">
      <c r="A73" t="s">
        <v>739</v>
      </c>
      <c r="B73" t="s">
        <v>740</v>
      </c>
      <c r="C73" t="s">
        <v>741</v>
      </c>
      <c r="D73" t="s">
        <v>15184</v>
      </c>
      <c r="E73" s="1" t="d">
        <v>1980-06-02</v>
      </c>
      <c r="F73" s="3">
        <f t="shared" ca="1" si="4"/>
        <v>39.361643835616441</v>
      </c>
      <c r="G73" s="2">
        <v>53940</v>
      </c>
      <c r="H73" s="2">
        <v>54530.98</v>
      </c>
      <c r="I73">
        <f t="shared" ca="1" si="5"/>
        <v>98698.943026814726</v>
      </c>
      <c r="J73" s="2">
        <f t="shared" ca="1" si="6"/>
        <v>-44758.943026814726</v>
      </c>
      <c r="K73" t="str">
        <f t="shared" ca="1" si="7"/>
        <v>outlier</v>
      </c>
      <c r="M73">
        <f>212/3005</f>
        <v>7.0549084858569047E-2</v>
      </c>
    </row>
    <row r="74" spans="1:13" x14ac:dyDescent="0.2">
      <c r="A74" t="s">
        <v>6384</v>
      </c>
      <c r="B74" t="s">
        <v>86</v>
      </c>
      <c r="C74" t="s">
        <v>810</v>
      </c>
      <c r="D74" t="s">
        <v>15184</v>
      </c>
      <c r="E74" s="1" t="d">
        <v>1989-08-17</v>
      </c>
      <c r="F74" s="3">
        <f t="shared" ca="1" si="4"/>
        <v>30.147945205479452</v>
      </c>
      <c r="G74" s="2">
        <v>86397</v>
      </c>
      <c r="H74" s="2">
        <v>135048.25</v>
      </c>
      <c r="I74">
        <f t="shared" ca="1" si="5"/>
        <v>89259.038955910029</v>
      </c>
      <c r="J74" s="2">
        <f t="shared" ca="1" si="6"/>
        <v>-2862.0389559100295</v>
      </c>
      <c r="K74" t="str">
        <f t="shared" ca="1" si="7"/>
        <v>not outlier</v>
      </c>
    </row>
    <row r="75" spans="1:13" x14ac:dyDescent="0.2">
      <c r="A75" t="s">
        <v>10994</v>
      </c>
      <c r="B75" t="s">
        <v>86</v>
      </c>
      <c r="C75" t="s">
        <v>372</v>
      </c>
      <c r="D75" t="s">
        <v>15184</v>
      </c>
      <c r="E75" s="1" t="d">
        <v>1989-09-27</v>
      </c>
      <c r="F75" s="3">
        <f t="shared" ca="1" si="4"/>
        <v>30.035616438356165</v>
      </c>
      <c r="G75" s="2">
        <v>86397</v>
      </c>
      <c r="H75" s="2">
        <v>167185.1</v>
      </c>
      <c r="I75">
        <f t="shared" ca="1" si="5"/>
        <v>89143.952406130935</v>
      </c>
      <c r="J75" s="2">
        <f t="shared" ca="1" si="6"/>
        <v>-2746.9524061309348</v>
      </c>
      <c r="K75" t="str">
        <f t="shared" ca="1" si="7"/>
        <v>not outlier</v>
      </c>
    </row>
    <row r="76" spans="1:13" x14ac:dyDescent="0.2">
      <c r="A76" t="s">
        <v>13009</v>
      </c>
      <c r="B76" t="s">
        <v>86</v>
      </c>
      <c r="C76" t="s">
        <v>282</v>
      </c>
      <c r="D76" t="s">
        <v>15184</v>
      </c>
      <c r="E76" s="1" t="d">
        <v>1989-10-02</v>
      </c>
      <c r="F76" s="3">
        <f t="shared" ca="1" si="4"/>
        <v>30.021917808219179</v>
      </c>
      <c r="G76" s="2">
        <v>86397</v>
      </c>
      <c r="H76" s="2">
        <v>122443.28</v>
      </c>
      <c r="I76">
        <f t="shared" ca="1" si="5"/>
        <v>89129.917461035919</v>
      </c>
      <c r="J76" s="2">
        <f t="shared" ca="1" si="6"/>
        <v>-2732.9174610359187</v>
      </c>
      <c r="K76" t="str">
        <f t="shared" ca="1" si="7"/>
        <v>not outlier</v>
      </c>
    </row>
    <row r="77" spans="1:13" x14ac:dyDescent="0.2">
      <c r="A77" t="s">
        <v>4525</v>
      </c>
      <c r="B77" t="s">
        <v>86</v>
      </c>
      <c r="C77" t="s">
        <v>185</v>
      </c>
      <c r="D77" t="s">
        <v>15184</v>
      </c>
      <c r="E77" s="1" t="d">
        <v>1989-11-13</v>
      </c>
      <c r="F77" s="3">
        <f t="shared" ca="1" si="4"/>
        <v>29.906849315068492</v>
      </c>
      <c r="G77" s="2">
        <v>86397</v>
      </c>
      <c r="H77" s="2">
        <v>146880.44</v>
      </c>
      <c r="I77">
        <f t="shared" ca="1" si="5"/>
        <v>89012.02392223783</v>
      </c>
      <c r="J77" s="2">
        <f t="shared" ca="1" si="6"/>
        <v>-2615.0239222378295</v>
      </c>
      <c r="K77" t="str">
        <f t="shared" ca="1" si="7"/>
        <v>not outlier</v>
      </c>
    </row>
    <row r="78" spans="1:13" x14ac:dyDescent="0.2">
      <c r="A78" t="s">
        <v>6136</v>
      </c>
      <c r="B78" t="s">
        <v>86</v>
      </c>
      <c r="C78" t="s">
        <v>282</v>
      </c>
      <c r="D78" t="s">
        <v>15184</v>
      </c>
      <c r="E78" s="1" t="d">
        <v>1990-01-17</v>
      </c>
      <c r="F78" s="3">
        <f t="shared" ca="1" si="4"/>
        <v>29.728767123287671</v>
      </c>
      <c r="G78" s="2">
        <v>86397</v>
      </c>
      <c r="H78" s="2">
        <v>125844.59</v>
      </c>
      <c r="I78">
        <f t="shared" ca="1" si="5"/>
        <v>88829.569636002678</v>
      </c>
      <c r="J78" s="2">
        <f t="shared" ca="1" si="6"/>
        <v>-2432.5696360026777</v>
      </c>
      <c r="K78" t="str">
        <f t="shared" ca="1" si="7"/>
        <v>not outlier</v>
      </c>
    </row>
    <row r="79" spans="1:13" x14ac:dyDescent="0.2">
      <c r="A79" t="s">
        <v>13964</v>
      </c>
      <c r="B79" t="s">
        <v>86</v>
      </c>
      <c r="C79" t="s">
        <v>1384</v>
      </c>
      <c r="D79" t="s">
        <v>15184</v>
      </c>
      <c r="E79" s="1" t="d">
        <v>1990-03-07</v>
      </c>
      <c r="F79" s="3">
        <f t="shared" ca="1" si="4"/>
        <v>29.594520547945205</v>
      </c>
      <c r="G79" s="2">
        <v>86397</v>
      </c>
      <c r="H79" s="2">
        <v>148652.09</v>
      </c>
      <c r="I79">
        <f t="shared" ca="1" si="5"/>
        <v>88692.027174071554</v>
      </c>
      <c r="J79" s="2">
        <f t="shared" ca="1" si="6"/>
        <v>-2295.0271740715543</v>
      </c>
      <c r="K79" t="str">
        <f t="shared" ca="1" si="7"/>
        <v>not outlier</v>
      </c>
    </row>
    <row r="80" spans="1:13" x14ac:dyDescent="0.2">
      <c r="A80" t="s">
        <v>4895</v>
      </c>
      <c r="B80" t="s">
        <v>86</v>
      </c>
      <c r="C80" t="s">
        <v>497</v>
      </c>
      <c r="D80" t="s">
        <v>15184</v>
      </c>
      <c r="E80" s="1" t="d">
        <v>1990-03-13</v>
      </c>
      <c r="F80" s="3">
        <f t="shared" ca="1" si="4"/>
        <v>29.578082191780823</v>
      </c>
      <c r="G80" s="2">
        <v>86397</v>
      </c>
      <c r="H80" s="2">
        <v>102888.18</v>
      </c>
      <c r="I80">
        <f t="shared" ca="1" si="5"/>
        <v>88675.185239957558</v>
      </c>
      <c r="J80" s="2">
        <f t="shared" ca="1" si="6"/>
        <v>-2278.1852399575582</v>
      </c>
      <c r="K80" t="str">
        <f t="shared" ca="1" si="7"/>
        <v>not outlier</v>
      </c>
    </row>
    <row r="81" spans="1:11" hidden="1" x14ac:dyDescent="0.2">
      <c r="A81" t="s">
        <v>809</v>
      </c>
      <c r="B81" t="s">
        <v>32</v>
      </c>
      <c r="C81" t="s">
        <v>810</v>
      </c>
      <c r="D81" t="s">
        <v>15184</v>
      </c>
      <c r="E81" s="1" t="d">
        <v>2005-02-01</v>
      </c>
      <c r="F81" s="3">
        <f t="shared" ca="1" si="4"/>
        <v>14.676712328767124</v>
      </c>
      <c r="G81" s="2">
        <v>87968</v>
      </c>
      <c r="H81" s="2">
        <v>133956.44</v>
      </c>
      <c r="I81">
        <f t="shared" ca="1" si="5"/>
        <v>73407.971965604098</v>
      </c>
      <c r="J81" s="2">
        <f t="shared" ca="1" si="6"/>
        <v>14560.028034395902</v>
      </c>
      <c r="K81" t="str">
        <f t="shared" ca="1" si="7"/>
        <v>not outlier</v>
      </c>
    </row>
    <row r="82" spans="1:11" x14ac:dyDescent="0.2">
      <c r="A82" t="s">
        <v>6661</v>
      </c>
      <c r="B82" t="s">
        <v>86</v>
      </c>
      <c r="C82" t="s">
        <v>394</v>
      </c>
      <c r="D82" t="s">
        <v>15184</v>
      </c>
      <c r="E82" s="1" t="d">
        <v>1990-04-12</v>
      </c>
      <c r="F82" s="3">
        <f t="shared" ca="1" si="4"/>
        <v>29.495890410958904</v>
      </c>
      <c r="G82" s="2">
        <v>80638</v>
      </c>
      <c r="H82" s="2">
        <v>129422.47</v>
      </c>
      <c r="I82">
        <f t="shared" ca="1" si="5"/>
        <v>88590.975569387476</v>
      </c>
      <c r="J82" s="2">
        <f t="shared" ca="1" si="6"/>
        <v>-7952.9755693874758</v>
      </c>
      <c r="K82" t="str">
        <f t="shared" ca="1" si="7"/>
        <v>not outlier</v>
      </c>
    </row>
    <row r="83" spans="1:11" hidden="1" x14ac:dyDescent="0.2">
      <c r="A83" t="s">
        <v>819</v>
      </c>
      <c r="B83" t="s">
        <v>820</v>
      </c>
      <c r="C83" t="s">
        <v>511</v>
      </c>
      <c r="D83" t="s">
        <v>15184</v>
      </c>
      <c r="E83" s="1" t="d">
        <v>2017-05-30</v>
      </c>
      <c r="F83" s="3">
        <f t="shared" ca="1" si="4"/>
        <v>2.3452054794520549</v>
      </c>
      <c r="G83" s="2">
        <v>74900</v>
      </c>
      <c r="H83" s="2">
        <v>77995.679999999993</v>
      </c>
      <c r="I83">
        <f t="shared" ca="1" si="5"/>
        <v>60773.714391074798</v>
      </c>
      <c r="J83" s="2">
        <f t="shared" ca="1" si="6"/>
        <v>14126.285608925202</v>
      </c>
      <c r="K83" t="str">
        <f t="shared" ca="1" si="7"/>
        <v>not outlier</v>
      </c>
    </row>
    <row r="84" spans="1:11" x14ac:dyDescent="0.2">
      <c r="A84" t="s">
        <v>4119</v>
      </c>
      <c r="B84" t="s">
        <v>86</v>
      </c>
      <c r="C84" t="s">
        <v>185</v>
      </c>
      <c r="D84" t="s">
        <v>15184</v>
      </c>
      <c r="E84" s="1" t="d">
        <v>1990-05-15</v>
      </c>
      <c r="F84" s="3">
        <f t="shared" ca="1" si="4"/>
        <v>29.405479452054795</v>
      </c>
      <c r="G84" s="2">
        <v>86397</v>
      </c>
      <c r="H84" s="2">
        <v>106700.16</v>
      </c>
      <c r="I84">
        <f t="shared" ca="1" si="5"/>
        <v>88498.34493176041</v>
      </c>
      <c r="J84" s="2">
        <f t="shared" ca="1" si="6"/>
        <v>-2101.34493176041</v>
      </c>
      <c r="K84" t="str">
        <f t="shared" ca="1" si="7"/>
        <v>not outlier</v>
      </c>
    </row>
    <row r="85" spans="1:11" x14ac:dyDescent="0.2">
      <c r="A85" t="s">
        <v>13990</v>
      </c>
      <c r="B85" t="s">
        <v>86</v>
      </c>
      <c r="C85" t="s">
        <v>1384</v>
      </c>
      <c r="D85" t="s">
        <v>15184</v>
      </c>
      <c r="E85" s="1" t="d">
        <v>1990-05-18</v>
      </c>
      <c r="F85" s="3">
        <f t="shared" ca="1" si="4"/>
        <v>29.397260273972602</v>
      </c>
      <c r="G85" s="2">
        <v>86397</v>
      </c>
      <c r="H85" s="2">
        <v>160980.72</v>
      </c>
      <c r="I85">
        <f t="shared" ca="1" si="5"/>
        <v>88489.923964703397</v>
      </c>
      <c r="J85" s="2">
        <f t="shared" ca="1" si="6"/>
        <v>-2092.9239647033974</v>
      </c>
      <c r="K85" t="str">
        <f t="shared" ca="1" si="7"/>
        <v>not outlier</v>
      </c>
    </row>
    <row r="86" spans="1:11" x14ac:dyDescent="0.2">
      <c r="A86" t="s">
        <v>11104</v>
      </c>
      <c r="B86" t="s">
        <v>86</v>
      </c>
      <c r="C86" t="s">
        <v>1384</v>
      </c>
      <c r="D86" t="s">
        <v>15184</v>
      </c>
      <c r="E86" s="1" t="d">
        <v>1990-05-29</v>
      </c>
      <c r="F86" s="3">
        <f t="shared" ca="1" si="4"/>
        <v>29.367123287671234</v>
      </c>
      <c r="G86" s="2">
        <v>86397</v>
      </c>
      <c r="H86" s="2">
        <v>101788.29</v>
      </c>
      <c r="I86">
        <f t="shared" ca="1" si="5"/>
        <v>88459.047085494371</v>
      </c>
      <c r="J86" s="2">
        <f t="shared" ca="1" si="6"/>
        <v>-2062.0470854943705</v>
      </c>
      <c r="K86" t="str">
        <f t="shared" ca="1" si="7"/>
        <v>not outlier</v>
      </c>
    </row>
    <row r="87" spans="1:11" x14ac:dyDescent="0.2">
      <c r="A87" t="s">
        <v>9837</v>
      </c>
      <c r="B87" t="s">
        <v>86</v>
      </c>
      <c r="C87" t="s">
        <v>1767</v>
      </c>
      <c r="D87" t="s">
        <v>15184</v>
      </c>
      <c r="E87" s="1" t="d">
        <v>1990-05-30</v>
      </c>
      <c r="F87" s="3">
        <f t="shared" ca="1" si="4"/>
        <v>29.364383561643837</v>
      </c>
      <c r="G87" s="2">
        <v>86397</v>
      </c>
      <c r="H87" s="2">
        <v>128809.71</v>
      </c>
      <c r="I87">
        <f t="shared" ca="1" si="5"/>
        <v>88456.240096475376</v>
      </c>
      <c r="J87" s="2">
        <f t="shared" ca="1" si="6"/>
        <v>-2059.240096475376</v>
      </c>
      <c r="K87" t="str">
        <f t="shared" ca="1" si="7"/>
        <v>not outlier</v>
      </c>
    </row>
    <row r="88" spans="1:11" hidden="1" x14ac:dyDescent="0.2">
      <c r="A88" t="s">
        <v>849</v>
      </c>
      <c r="B88" t="s">
        <v>850</v>
      </c>
      <c r="C88" t="s">
        <v>282</v>
      </c>
      <c r="D88" t="s">
        <v>15184</v>
      </c>
      <c r="E88" s="1" t="d">
        <v>1998-09-23</v>
      </c>
      <c r="F88" s="3">
        <f t="shared" ca="1" si="4"/>
        <v>21.041095890410958</v>
      </c>
      <c r="G88" s="2">
        <v>41208</v>
      </c>
      <c r="H88" s="2">
        <v>97467.67</v>
      </c>
      <c r="I88">
        <f t="shared" ca="1" si="5"/>
        <v>79928.607456746424</v>
      </c>
      <c r="J88" s="2">
        <f t="shared" ca="1" si="6"/>
        <v>-38720.607456746424</v>
      </c>
      <c r="K88" t="str">
        <f t="shared" ca="1" si="7"/>
        <v>outlier</v>
      </c>
    </row>
    <row r="89" spans="1:11" hidden="1" x14ac:dyDescent="0.2">
      <c r="A89" t="s">
        <v>2961</v>
      </c>
      <c r="B89" t="s">
        <v>196</v>
      </c>
      <c r="C89" t="s">
        <v>1143</v>
      </c>
      <c r="D89" t="s">
        <v>15184</v>
      </c>
      <c r="E89" s="1" t="d">
        <v>2018-04-30</v>
      </c>
      <c r="F89" s="3">
        <f t="shared" ca="1" si="4"/>
        <v>1.4273972602739726</v>
      </c>
      <c r="G89" s="2">
        <v>153000</v>
      </c>
      <c r="H89" s="2">
        <v>28871.16</v>
      </c>
      <c r="I89">
        <f t="shared" ca="1" si="5"/>
        <v>59833.373069709036</v>
      </c>
      <c r="J89" s="2">
        <f t="shared" ca="1" si="6"/>
        <v>93166.626930290964</v>
      </c>
      <c r="K89" t="str">
        <f t="shared" ca="1" si="7"/>
        <v>outlier</v>
      </c>
    </row>
    <row r="90" spans="1:11" x14ac:dyDescent="0.2">
      <c r="A90" t="s">
        <v>2566</v>
      </c>
      <c r="B90" t="s">
        <v>86</v>
      </c>
      <c r="C90" t="s">
        <v>1143</v>
      </c>
      <c r="D90" t="s">
        <v>15184</v>
      </c>
      <c r="E90" s="1" t="d">
        <v>1990-08-20</v>
      </c>
      <c r="F90" s="3">
        <f t="shared" ca="1" si="4"/>
        <v>29.139726027397259</v>
      </c>
      <c r="G90" s="2">
        <v>86397</v>
      </c>
      <c r="H90" s="2">
        <v>123160.87</v>
      </c>
      <c r="I90">
        <f t="shared" ca="1" si="5"/>
        <v>88226.066996917187</v>
      </c>
      <c r="J90" s="2">
        <f t="shared" ca="1" si="6"/>
        <v>-1829.0669969171868</v>
      </c>
      <c r="K90" t="str">
        <f t="shared" ca="1" si="7"/>
        <v>not outlier</v>
      </c>
    </row>
    <row r="91" spans="1:11" hidden="1" x14ac:dyDescent="0.2">
      <c r="A91" t="s">
        <v>876</v>
      </c>
      <c r="B91" t="s">
        <v>109</v>
      </c>
      <c r="C91" t="s">
        <v>877</v>
      </c>
      <c r="D91" t="s">
        <v>15184</v>
      </c>
      <c r="E91" s="1" t="d">
        <v>2007-08-08</v>
      </c>
      <c r="F91" s="3">
        <f t="shared" ca="1" si="4"/>
        <v>12.161643835616438</v>
      </c>
      <c r="G91" s="2">
        <v>29994</v>
      </c>
      <c r="H91" s="2">
        <v>17578.189999999999</v>
      </c>
      <c r="I91">
        <f t="shared" ca="1" si="5"/>
        <v>70831.156046160002</v>
      </c>
      <c r="J91" s="2">
        <f t="shared" ca="1" si="6"/>
        <v>-40837.156046160002</v>
      </c>
      <c r="K91" t="str">
        <f t="shared" ca="1" si="7"/>
        <v>outlier</v>
      </c>
    </row>
    <row r="92" spans="1:11" hidden="1" x14ac:dyDescent="0.2">
      <c r="A92" t="s">
        <v>7493</v>
      </c>
      <c r="B92" t="s">
        <v>196</v>
      </c>
      <c r="C92" t="s">
        <v>565</v>
      </c>
      <c r="D92" t="s">
        <v>15184</v>
      </c>
      <c r="E92" s="1" t="d">
        <v>2018-02-19</v>
      </c>
      <c r="F92" s="3">
        <f t="shared" ca="1" si="4"/>
        <v>1.6191780821917807</v>
      </c>
      <c r="G92" s="2">
        <v>153000</v>
      </c>
      <c r="H92" s="2">
        <v>57692.3</v>
      </c>
      <c r="I92">
        <f t="shared" ca="1" si="5"/>
        <v>60029.862301039197</v>
      </c>
      <c r="J92" s="2">
        <f t="shared" ca="1" si="6"/>
        <v>92970.137698960811</v>
      </c>
      <c r="K92" t="str">
        <f t="shared" ca="1" si="7"/>
        <v>outlier</v>
      </c>
    </row>
    <row r="93" spans="1:11" x14ac:dyDescent="0.2">
      <c r="A93" t="s">
        <v>4302</v>
      </c>
      <c r="B93" t="s">
        <v>86</v>
      </c>
      <c r="C93" t="s">
        <v>567</v>
      </c>
      <c r="D93" t="s">
        <v>15184</v>
      </c>
      <c r="E93" s="1" t="d">
        <v>1990-08-20</v>
      </c>
      <c r="F93" s="3">
        <f t="shared" ca="1" si="4"/>
        <v>29.139726027397259</v>
      </c>
      <c r="G93" s="2">
        <v>85680</v>
      </c>
      <c r="H93" s="2">
        <v>87276.46</v>
      </c>
      <c r="I93">
        <f t="shared" ca="1" si="5"/>
        <v>88226.066996917187</v>
      </c>
      <c r="J93" s="2">
        <f t="shared" ca="1" si="6"/>
        <v>-2546.0669969171868</v>
      </c>
      <c r="K93" t="str">
        <f t="shared" ca="1" si="7"/>
        <v>not outlier</v>
      </c>
    </row>
    <row r="94" spans="1:11" x14ac:dyDescent="0.2">
      <c r="A94" t="s">
        <v>7050</v>
      </c>
      <c r="B94" t="s">
        <v>116</v>
      </c>
      <c r="C94" t="s">
        <v>4216</v>
      </c>
      <c r="D94" t="s">
        <v>15184</v>
      </c>
      <c r="E94" s="1" t="d">
        <v>1990-08-20</v>
      </c>
      <c r="F94" s="3">
        <f t="shared" ca="1" si="4"/>
        <v>29.139726027397259</v>
      </c>
      <c r="G94" s="2">
        <v>88483</v>
      </c>
      <c r="H94" s="2">
        <v>165991.44</v>
      </c>
      <c r="I94">
        <f t="shared" ca="1" si="5"/>
        <v>88226.066996917187</v>
      </c>
      <c r="J94" s="2">
        <f t="shared" ca="1" si="6"/>
        <v>256.93300308281323</v>
      </c>
      <c r="K94" t="str">
        <f t="shared" ca="1" si="7"/>
        <v>not outlier</v>
      </c>
    </row>
    <row r="95" spans="1:11" hidden="1" x14ac:dyDescent="0.2">
      <c r="A95" t="s">
        <v>10576</v>
      </c>
      <c r="B95" t="s">
        <v>196</v>
      </c>
      <c r="C95" t="s">
        <v>511</v>
      </c>
      <c r="D95" t="s">
        <v>15184</v>
      </c>
      <c r="E95" s="1" t="d">
        <v>2013-08-19</v>
      </c>
      <c r="F95" s="3">
        <f t="shared" ca="1" si="4"/>
        <v>6.1260273972602741</v>
      </c>
      <c r="G95" s="2">
        <v>152100</v>
      </c>
      <c r="H95" s="2">
        <v>147042.45000000001</v>
      </c>
      <c r="I95">
        <f t="shared" ca="1" si="5"/>
        <v>64647.359237297962</v>
      </c>
      <c r="J95" s="2">
        <f t="shared" ca="1" si="6"/>
        <v>87452.640762702038</v>
      </c>
      <c r="K95" t="str">
        <f t="shared" ca="1" si="7"/>
        <v>outlier</v>
      </c>
    </row>
    <row r="96" spans="1:11" hidden="1" x14ac:dyDescent="0.2">
      <c r="A96" t="s">
        <v>934</v>
      </c>
      <c r="B96" t="s">
        <v>32</v>
      </c>
      <c r="C96" t="s">
        <v>935</v>
      </c>
      <c r="D96" t="s">
        <v>15184</v>
      </c>
      <c r="E96" s="1" t="d">
        <v>1995-05-30</v>
      </c>
      <c r="F96" s="3">
        <f t="shared" ca="1" si="4"/>
        <v>24.361643835616437</v>
      </c>
      <c r="G96" s="2">
        <v>98560</v>
      </c>
      <c r="H96" s="2">
        <v>113775.95</v>
      </c>
      <c r="I96">
        <f t="shared" ca="1" si="5"/>
        <v>83330.678147777187</v>
      </c>
      <c r="J96" s="2">
        <f t="shared" ca="1" si="6"/>
        <v>15229.321852222813</v>
      </c>
      <c r="K96" t="str">
        <f t="shared" ca="1" si="7"/>
        <v>not outlier</v>
      </c>
    </row>
    <row r="97" spans="1:11" x14ac:dyDescent="0.2">
      <c r="A97" t="s">
        <v>5142</v>
      </c>
      <c r="B97" t="s">
        <v>86</v>
      </c>
      <c r="C97" t="s">
        <v>1143</v>
      </c>
      <c r="D97" t="s">
        <v>15184</v>
      </c>
      <c r="E97" s="1" t="d">
        <v>1990-08-23</v>
      </c>
      <c r="F97" s="3">
        <f t="shared" ca="1" si="4"/>
        <v>29.13150684931507</v>
      </c>
      <c r="G97" s="2">
        <v>86397</v>
      </c>
      <c r="H97" s="2">
        <v>95863.14</v>
      </c>
      <c r="I97">
        <f t="shared" ca="1" si="5"/>
        <v>88217.646029860174</v>
      </c>
      <c r="J97" s="2">
        <f t="shared" ca="1" si="6"/>
        <v>-1820.6460298601742</v>
      </c>
      <c r="K97" t="str">
        <f t="shared" ca="1" si="7"/>
        <v>not outlier</v>
      </c>
    </row>
    <row r="98" spans="1:11" x14ac:dyDescent="0.2">
      <c r="A98" t="s">
        <v>10806</v>
      </c>
      <c r="B98" t="s">
        <v>86</v>
      </c>
      <c r="C98" t="s">
        <v>2799</v>
      </c>
      <c r="D98" t="s">
        <v>15184</v>
      </c>
      <c r="E98" s="1" t="d">
        <v>1990-08-24</v>
      </c>
      <c r="F98" s="3">
        <f t="shared" ca="1" si="4"/>
        <v>29.12876712328767</v>
      </c>
      <c r="G98" s="2">
        <v>86397</v>
      </c>
      <c r="H98" s="2">
        <v>158719.43</v>
      </c>
      <c r="I98">
        <f t="shared" ca="1" si="5"/>
        <v>88214.83904084118</v>
      </c>
      <c r="J98" s="2">
        <f t="shared" ca="1" si="6"/>
        <v>-1817.8390408411797</v>
      </c>
      <c r="K98" t="str">
        <f t="shared" ca="1" si="7"/>
        <v>not outlier</v>
      </c>
    </row>
    <row r="99" spans="1:11" x14ac:dyDescent="0.2">
      <c r="A99" t="s">
        <v>10077</v>
      </c>
      <c r="B99" t="s">
        <v>86</v>
      </c>
      <c r="C99" t="s">
        <v>1384</v>
      </c>
      <c r="D99" t="s">
        <v>15184</v>
      </c>
      <c r="E99" s="1" t="d">
        <v>1990-09-28</v>
      </c>
      <c r="F99" s="3">
        <f t="shared" ca="1" si="4"/>
        <v>29.032876712328768</v>
      </c>
      <c r="G99" s="2">
        <v>86397</v>
      </c>
      <c r="H99" s="2">
        <v>148153.94</v>
      </c>
      <c r="I99">
        <f t="shared" ca="1" si="5"/>
        <v>88116.594425176096</v>
      </c>
      <c r="J99" s="2">
        <f t="shared" ca="1" si="6"/>
        <v>-1719.5944251760957</v>
      </c>
      <c r="K99" t="str">
        <f t="shared" ca="1" si="7"/>
        <v>not outlier</v>
      </c>
    </row>
    <row r="100" spans="1:11" x14ac:dyDescent="0.2">
      <c r="A100" t="s">
        <v>14723</v>
      </c>
      <c r="B100" t="s">
        <v>86</v>
      </c>
      <c r="C100" t="s">
        <v>142</v>
      </c>
      <c r="D100" t="s">
        <v>15184</v>
      </c>
      <c r="E100" s="1" t="d">
        <v>1990-09-28</v>
      </c>
      <c r="F100" s="3">
        <f t="shared" ca="1" si="4"/>
        <v>29.032876712328768</v>
      </c>
      <c r="G100" s="2">
        <v>86397</v>
      </c>
      <c r="H100" s="2">
        <v>123430.2</v>
      </c>
      <c r="I100">
        <f t="shared" ca="1" si="5"/>
        <v>88116.594425176096</v>
      </c>
      <c r="J100" s="2">
        <f t="shared" ca="1" si="6"/>
        <v>-1719.5944251760957</v>
      </c>
      <c r="K100" t="str">
        <f t="shared" ca="1" si="7"/>
        <v>not outlier</v>
      </c>
    </row>
    <row r="101" spans="1:11" x14ac:dyDescent="0.2">
      <c r="A101" t="s">
        <v>14017</v>
      </c>
      <c r="B101" t="s">
        <v>17</v>
      </c>
      <c r="C101" t="s">
        <v>18</v>
      </c>
      <c r="D101" t="s">
        <v>15184</v>
      </c>
      <c r="E101" s="1" t="d">
        <v>1990-11-19</v>
      </c>
      <c r="F101" s="3">
        <f t="shared" ca="1" si="4"/>
        <v>28.890410958904109</v>
      </c>
      <c r="G101" s="2">
        <v>85680</v>
      </c>
      <c r="H101" s="2">
        <v>55750.879999999997</v>
      </c>
      <c r="I101">
        <f t="shared" ca="1" si="5"/>
        <v>87970.630996187974</v>
      </c>
      <c r="J101" s="2">
        <f t="shared" ca="1" si="6"/>
        <v>-2290.6309961879742</v>
      </c>
      <c r="K101" t="str">
        <f t="shared" ca="1" si="7"/>
        <v>not outlier</v>
      </c>
    </row>
    <row r="102" spans="1:11" x14ac:dyDescent="0.2">
      <c r="A102" t="s">
        <v>13679</v>
      </c>
      <c r="B102" t="s">
        <v>86</v>
      </c>
      <c r="C102" t="s">
        <v>153</v>
      </c>
      <c r="D102" t="s">
        <v>15184</v>
      </c>
      <c r="E102" s="1" t="d">
        <v>1990-11-21</v>
      </c>
      <c r="F102" s="3">
        <f t="shared" ca="1" si="4"/>
        <v>28.884931506849316</v>
      </c>
      <c r="G102" s="2">
        <v>86397</v>
      </c>
      <c r="H102" s="2">
        <v>153800.31</v>
      </c>
      <c r="I102">
        <f t="shared" ca="1" si="5"/>
        <v>87965.017018149971</v>
      </c>
      <c r="J102" s="2">
        <f t="shared" ca="1" si="6"/>
        <v>-1568.0170181499707</v>
      </c>
      <c r="K102" t="str">
        <f t="shared" ca="1" si="7"/>
        <v>not outlier</v>
      </c>
    </row>
    <row r="103" spans="1:11" x14ac:dyDescent="0.2">
      <c r="A103" t="s">
        <v>6014</v>
      </c>
      <c r="B103" t="s">
        <v>86</v>
      </c>
      <c r="C103" t="s">
        <v>1958</v>
      </c>
      <c r="D103" t="s">
        <v>15184</v>
      </c>
      <c r="E103" s="1" t="d">
        <v>1990-11-26</v>
      </c>
      <c r="F103" s="3">
        <f t="shared" ca="1" si="4"/>
        <v>28.87123287671233</v>
      </c>
      <c r="G103" s="2">
        <v>86397</v>
      </c>
      <c r="H103" s="2">
        <v>117155.65</v>
      </c>
      <c r="I103">
        <f t="shared" ca="1" si="5"/>
        <v>87950.982073054955</v>
      </c>
      <c r="J103" s="2">
        <f t="shared" ca="1" si="6"/>
        <v>-1553.9820730549545</v>
      </c>
      <c r="K103" t="str">
        <f t="shared" ca="1" si="7"/>
        <v>not outlier</v>
      </c>
    </row>
    <row r="104" spans="1:11" hidden="1" x14ac:dyDescent="0.2">
      <c r="A104" t="s">
        <v>975</v>
      </c>
      <c r="B104" t="s">
        <v>32</v>
      </c>
      <c r="C104" t="s">
        <v>976</v>
      </c>
      <c r="D104" t="s">
        <v>15184</v>
      </c>
      <c r="E104" s="1" t="d">
        <v>2007-03-15</v>
      </c>
      <c r="F104" s="3">
        <f t="shared" ca="1" si="4"/>
        <v>12.561643835616438</v>
      </c>
      <c r="G104" s="2">
        <v>86902</v>
      </c>
      <c r="H104" s="2">
        <v>117575.9</v>
      </c>
      <c r="I104">
        <f t="shared" ca="1" si="5"/>
        <v>71240.976442934334</v>
      </c>
      <c r="J104" s="2">
        <f t="shared" ca="1" si="6"/>
        <v>15661.023557065666</v>
      </c>
      <c r="K104" t="str">
        <f t="shared" ca="1" si="7"/>
        <v>not outlier</v>
      </c>
    </row>
    <row r="105" spans="1:11" hidden="1" x14ac:dyDescent="0.2">
      <c r="A105" t="s">
        <v>978</v>
      </c>
      <c r="B105" t="s">
        <v>979</v>
      </c>
      <c r="C105" t="s">
        <v>167</v>
      </c>
      <c r="D105" t="s">
        <v>15184</v>
      </c>
      <c r="E105" s="1" t="d">
        <v>1988-02-10</v>
      </c>
      <c r="F105" s="3">
        <f t="shared" ca="1" si="4"/>
        <v>31.665753424657535</v>
      </c>
      <c r="G105" s="2">
        <v>63751</v>
      </c>
      <c r="H105" s="2">
        <v>85220.22</v>
      </c>
      <c r="I105">
        <f t="shared" ca="1" si="5"/>
        <v>90814.11087243729</v>
      </c>
      <c r="J105" s="2">
        <f t="shared" ca="1" si="6"/>
        <v>-27063.11087243729</v>
      </c>
      <c r="K105" t="str">
        <f t="shared" ca="1" si="7"/>
        <v>not outlier</v>
      </c>
    </row>
    <row r="106" spans="1:11" x14ac:dyDescent="0.2">
      <c r="A106" t="s">
        <v>3773</v>
      </c>
      <c r="B106" t="s">
        <v>86</v>
      </c>
      <c r="C106" t="s">
        <v>1732</v>
      </c>
      <c r="D106" t="s">
        <v>15184</v>
      </c>
      <c r="E106" s="1" t="d">
        <v>1991-01-28</v>
      </c>
      <c r="F106" s="3">
        <f t="shared" ca="1" si="4"/>
        <v>28.698630136986303</v>
      </c>
      <c r="G106" s="2">
        <v>86397</v>
      </c>
      <c r="H106" s="2">
        <v>148612.07</v>
      </c>
      <c r="I106">
        <f t="shared" ca="1" si="5"/>
        <v>87774.141764857821</v>
      </c>
      <c r="J106" s="2">
        <f t="shared" ca="1" si="6"/>
        <v>-1377.1417648578208</v>
      </c>
      <c r="K106" t="str">
        <f t="shared" ca="1" si="7"/>
        <v>not outlier</v>
      </c>
    </row>
    <row r="107" spans="1:11" x14ac:dyDescent="0.2">
      <c r="A107" t="s">
        <v>7670</v>
      </c>
      <c r="B107" t="s">
        <v>86</v>
      </c>
      <c r="C107" t="s">
        <v>197</v>
      </c>
      <c r="D107" t="s">
        <v>15184</v>
      </c>
      <c r="E107" s="1" t="d">
        <v>1991-01-28</v>
      </c>
      <c r="F107" s="3">
        <f t="shared" ca="1" si="4"/>
        <v>28.698630136986303</v>
      </c>
      <c r="G107" s="2">
        <v>86397</v>
      </c>
      <c r="H107" s="2">
        <v>101706.08</v>
      </c>
      <c r="I107">
        <f t="shared" ca="1" si="5"/>
        <v>87774.141764857821</v>
      </c>
      <c r="J107" s="2">
        <f t="shared" ca="1" si="6"/>
        <v>-1377.1417648578208</v>
      </c>
      <c r="K107" t="str">
        <f t="shared" ca="1" si="7"/>
        <v>not outlier</v>
      </c>
    </row>
    <row r="108" spans="1:11" x14ac:dyDescent="0.2">
      <c r="A108" t="s">
        <v>7368</v>
      </c>
      <c r="B108" t="s">
        <v>86</v>
      </c>
      <c r="C108" t="s">
        <v>1384</v>
      </c>
      <c r="D108" t="s">
        <v>15184</v>
      </c>
      <c r="E108" s="1" t="d">
        <v>1991-03-14</v>
      </c>
      <c r="F108" s="3">
        <f t="shared" ca="1" si="4"/>
        <v>28.575342465753426</v>
      </c>
      <c r="G108" s="2">
        <v>86397</v>
      </c>
      <c r="H108" s="2">
        <v>140221.42000000001</v>
      </c>
      <c r="I108">
        <f t="shared" ca="1" si="5"/>
        <v>87647.827259002719</v>
      </c>
      <c r="J108" s="2">
        <f t="shared" ca="1" si="6"/>
        <v>-1250.8272590027191</v>
      </c>
      <c r="K108" t="str">
        <f t="shared" ca="1" si="7"/>
        <v>not outlier</v>
      </c>
    </row>
    <row r="109" spans="1:11" x14ac:dyDescent="0.2">
      <c r="A109" t="s">
        <v>2609</v>
      </c>
      <c r="B109" t="s">
        <v>86</v>
      </c>
      <c r="C109" t="s">
        <v>446</v>
      </c>
      <c r="D109" t="s">
        <v>15184</v>
      </c>
      <c r="E109" s="1" t="d">
        <v>1991-03-18</v>
      </c>
      <c r="F109" s="3">
        <f t="shared" ca="1" si="4"/>
        <v>28.564383561643837</v>
      </c>
      <c r="G109" s="2">
        <v>86397</v>
      </c>
      <c r="H109" s="2">
        <v>113865.21</v>
      </c>
      <c r="I109">
        <f t="shared" ca="1" si="5"/>
        <v>87636.599302926712</v>
      </c>
      <c r="J109" s="2">
        <f t="shared" ca="1" si="6"/>
        <v>-1239.599302926712</v>
      </c>
      <c r="K109" t="str">
        <f t="shared" ca="1" si="7"/>
        <v>not outlier</v>
      </c>
    </row>
    <row r="110" spans="1:11" hidden="1" x14ac:dyDescent="0.2">
      <c r="A110" t="s">
        <v>7463</v>
      </c>
      <c r="B110" t="s">
        <v>196</v>
      </c>
      <c r="C110" t="s">
        <v>197</v>
      </c>
      <c r="D110" t="s">
        <v>15184</v>
      </c>
      <c r="E110" s="1" t="d">
        <v>2003-08-04</v>
      </c>
      <c r="F110" s="3">
        <f t="shared" ca="1" si="4"/>
        <v>16.175342465753424</v>
      </c>
      <c r="G110" s="2">
        <v>148900</v>
      </c>
      <c r="H110" s="2">
        <v>47730.8</v>
      </c>
      <c r="I110">
        <f t="shared" ca="1" si="5"/>
        <v>74943.394958998353</v>
      </c>
      <c r="J110" s="2">
        <f t="shared" ca="1" si="6"/>
        <v>73956.605041001647</v>
      </c>
      <c r="K110" t="str">
        <f t="shared" ca="1" si="7"/>
        <v>outlier</v>
      </c>
    </row>
    <row r="111" spans="1:11" hidden="1" x14ac:dyDescent="0.2">
      <c r="A111" t="s">
        <v>995</v>
      </c>
      <c r="B111" t="s">
        <v>996</v>
      </c>
      <c r="C111" t="s">
        <v>511</v>
      </c>
      <c r="D111" t="s">
        <v>15184</v>
      </c>
      <c r="E111" s="1" t="d">
        <v>2006-02-16</v>
      </c>
      <c r="F111" s="3">
        <f t="shared" ca="1" si="4"/>
        <v>13.635616438356164</v>
      </c>
      <c r="G111" s="2">
        <v>62224</v>
      </c>
      <c r="H111" s="2">
        <v>66649.490000000005</v>
      </c>
      <c r="I111">
        <f t="shared" ca="1" si="5"/>
        <v>72341.316138383234</v>
      </c>
      <c r="J111" s="2">
        <f t="shared" ca="1" si="6"/>
        <v>-10117.316138383234</v>
      </c>
      <c r="K111" t="str">
        <f t="shared" ca="1" si="7"/>
        <v>not outlier</v>
      </c>
    </row>
    <row r="112" spans="1:11" x14ac:dyDescent="0.2">
      <c r="A112" t="s">
        <v>8422</v>
      </c>
      <c r="B112" t="s">
        <v>86</v>
      </c>
      <c r="C112" t="s">
        <v>2559</v>
      </c>
      <c r="D112" t="s">
        <v>15184</v>
      </c>
      <c r="E112" s="1" t="d">
        <v>1991-05-28</v>
      </c>
      <c r="F112" s="3">
        <f t="shared" ca="1" si="4"/>
        <v>28.36986301369863</v>
      </c>
      <c r="G112" s="2">
        <v>86397</v>
      </c>
      <c r="H112" s="2">
        <v>124473.12</v>
      </c>
      <c r="I112">
        <f t="shared" ca="1" si="5"/>
        <v>87437.303082577535</v>
      </c>
      <c r="J112" s="2">
        <f t="shared" ca="1" si="6"/>
        <v>-1040.303082577535</v>
      </c>
      <c r="K112" t="str">
        <f t="shared" ca="1" si="7"/>
        <v>not outlier</v>
      </c>
    </row>
    <row r="113" spans="1:11" hidden="1" x14ac:dyDescent="0.2">
      <c r="A113" t="s">
        <v>1002</v>
      </c>
      <c r="B113" t="s">
        <v>1003</v>
      </c>
      <c r="C113" t="s">
        <v>567</v>
      </c>
      <c r="D113" t="s">
        <v>15184</v>
      </c>
      <c r="E113" s="1" t="d">
        <v>2017-12-04</v>
      </c>
      <c r="F113" s="3">
        <f t="shared" ca="1" si="4"/>
        <v>1.8301369863013699</v>
      </c>
      <c r="G113" s="2">
        <v>81600</v>
      </c>
      <c r="H113" s="2">
        <v>47692.25</v>
      </c>
      <c r="I113">
        <f t="shared" ca="1" si="5"/>
        <v>60246.00045550237</v>
      </c>
      <c r="J113" s="2">
        <f t="shared" ca="1" si="6"/>
        <v>21353.99954449763</v>
      </c>
      <c r="K113" t="str">
        <f t="shared" ca="1" si="7"/>
        <v>not outlier</v>
      </c>
    </row>
    <row r="114" spans="1:11" x14ac:dyDescent="0.2">
      <c r="A114" t="s">
        <v>4766</v>
      </c>
      <c r="B114" t="s">
        <v>86</v>
      </c>
      <c r="C114" t="s">
        <v>2405</v>
      </c>
      <c r="D114" t="s">
        <v>15184</v>
      </c>
      <c r="E114" s="1" t="d">
        <v>1991-06-18</v>
      </c>
      <c r="F114" s="3">
        <f t="shared" ca="1" si="4"/>
        <v>28.312328767123287</v>
      </c>
      <c r="G114" s="2">
        <v>86397</v>
      </c>
      <c r="H114" s="2">
        <v>114154.89</v>
      </c>
      <c r="I114">
        <f t="shared" ca="1" si="5"/>
        <v>87378.35631317849</v>
      </c>
      <c r="J114" s="2">
        <f t="shared" ca="1" si="6"/>
        <v>-981.35631317849038</v>
      </c>
      <c r="K114" t="str">
        <f t="shared" ca="1" si="7"/>
        <v>not outlier</v>
      </c>
    </row>
    <row r="115" spans="1:11" x14ac:dyDescent="0.2">
      <c r="A115" t="s">
        <v>10857</v>
      </c>
      <c r="B115" t="s">
        <v>86</v>
      </c>
      <c r="C115" t="s">
        <v>176</v>
      </c>
      <c r="D115" t="s">
        <v>15184</v>
      </c>
      <c r="E115" s="1" t="d">
        <v>1991-06-28</v>
      </c>
      <c r="F115" s="3">
        <f t="shared" ca="1" si="4"/>
        <v>28.284931506849315</v>
      </c>
      <c r="G115" s="2">
        <v>86397</v>
      </c>
      <c r="H115" s="2">
        <v>93977.67</v>
      </c>
      <c r="I115">
        <f t="shared" ca="1" si="5"/>
        <v>87350.286422988473</v>
      </c>
      <c r="J115" s="2">
        <f t="shared" ca="1" si="6"/>
        <v>-953.28642298847262</v>
      </c>
      <c r="K115" t="str">
        <f t="shared" ca="1" si="7"/>
        <v>not outlier</v>
      </c>
    </row>
    <row r="116" spans="1:11" x14ac:dyDescent="0.2">
      <c r="A116" t="s">
        <v>8143</v>
      </c>
      <c r="B116" t="s">
        <v>86</v>
      </c>
      <c r="C116" t="s">
        <v>87</v>
      </c>
      <c r="D116" t="s">
        <v>15184</v>
      </c>
      <c r="E116" s="1" t="d">
        <v>1991-07-10</v>
      </c>
      <c r="F116" s="3">
        <f t="shared" ca="1" si="4"/>
        <v>28.252054794520546</v>
      </c>
      <c r="G116" s="2">
        <v>86397</v>
      </c>
      <c r="H116" s="2">
        <v>148539.92000000001</v>
      </c>
      <c r="I116">
        <f t="shared" ca="1" si="5"/>
        <v>87316.602554760437</v>
      </c>
      <c r="J116" s="2">
        <f t="shared" ca="1" si="6"/>
        <v>-919.60255476043676</v>
      </c>
      <c r="K116" t="str">
        <f t="shared" ca="1" si="7"/>
        <v>not outlier</v>
      </c>
    </row>
    <row r="117" spans="1:11" x14ac:dyDescent="0.2">
      <c r="A117" t="s">
        <v>4199</v>
      </c>
      <c r="B117" t="s">
        <v>86</v>
      </c>
      <c r="C117" t="s">
        <v>250</v>
      </c>
      <c r="D117" t="s">
        <v>15184</v>
      </c>
      <c r="E117" s="1" t="d">
        <v>1991-07-12</v>
      </c>
      <c r="F117" s="3">
        <f t="shared" ca="1" si="4"/>
        <v>28.246575342465754</v>
      </c>
      <c r="G117" s="2">
        <v>86397</v>
      </c>
      <c r="H117" s="2">
        <v>87505.8</v>
      </c>
      <c r="I117">
        <f t="shared" ca="1" si="5"/>
        <v>87310.988576722433</v>
      </c>
      <c r="J117" s="2">
        <f t="shared" ca="1" si="6"/>
        <v>-913.98857672243321</v>
      </c>
      <c r="K117" t="str">
        <f t="shared" ca="1" si="7"/>
        <v>not outlier</v>
      </c>
    </row>
    <row r="118" spans="1:11" hidden="1" x14ac:dyDescent="0.2">
      <c r="A118" t="s">
        <v>1032</v>
      </c>
      <c r="B118" t="s">
        <v>648</v>
      </c>
      <c r="C118" t="s">
        <v>610</v>
      </c>
      <c r="D118" t="s">
        <v>15184</v>
      </c>
      <c r="E118" s="1" t="d">
        <v>2000-11-13</v>
      </c>
      <c r="F118" s="3">
        <f t="shared" ca="1" si="4"/>
        <v>18.898630136986302</v>
      </c>
      <c r="G118" s="2">
        <v>94000</v>
      </c>
      <c r="H118" s="2">
        <v>127794.23</v>
      </c>
      <c r="I118">
        <f t="shared" ca="1" si="5"/>
        <v>77733.542043886628</v>
      </c>
      <c r="J118" s="2">
        <f t="shared" ca="1" si="6"/>
        <v>16266.457956113372</v>
      </c>
      <c r="K118" t="str">
        <f t="shared" ca="1" si="7"/>
        <v>not outlier</v>
      </c>
    </row>
    <row r="119" spans="1:11" x14ac:dyDescent="0.2">
      <c r="A119" t="s">
        <v>10088</v>
      </c>
      <c r="B119" t="s">
        <v>86</v>
      </c>
      <c r="C119" t="s">
        <v>185</v>
      </c>
      <c r="D119" t="s">
        <v>15184</v>
      </c>
      <c r="E119" s="1" t="d">
        <v>1991-07-15</v>
      </c>
      <c r="F119" s="3">
        <f t="shared" ca="1" si="4"/>
        <v>28.238356164383561</v>
      </c>
      <c r="G119" s="2">
        <v>86397</v>
      </c>
      <c r="H119" s="2">
        <v>153181.22</v>
      </c>
      <c r="I119">
        <f t="shared" ca="1" si="5"/>
        <v>87302.567609665421</v>
      </c>
      <c r="J119" s="2">
        <f t="shared" ca="1" si="6"/>
        <v>-905.5676096654206</v>
      </c>
      <c r="K119" t="str">
        <f t="shared" ca="1" si="7"/>
        <v>not outlier</v>
      </c>
    </row>
    <row r="120" spans="1:11" x14ac:dyDescent="0.2">
      <c r="A120" t="s">
        <v>10947</v>
      </c>
      <c r="B120" t="s">
        <v>86</v>
      </c>
      <c r="C120" t="s">
        <v>2820</v>
      </c>
      <c r="D120" t="s">
        <v>15184</v>
      </c>
      <c r="E120" s="1" t="d">
        <v>1991-07-22</v>
      </c>
      <c r="F120" s="3">
        <f t="shared" ca="1" si="4"/>
        <v>28.219178082191782</v>
      </c>
      <c r="G120" s="2">
        <v>86397</v>
      </c>
      <c r="H120" s="2">
        <v>113011.75</v>
      </c>
      <c r="I120">
        <f t="shared" ca="1" si="5"/>
        <v>87282.918686532415</v>
      </c>
      <c r="J120" s="2">
        <f t="shared" ca="1" si="6"/>
        <v>-885.91868653241545</v>
      </c>
      <c r="K120" t="str">
        <f t="shared" ca="1" si="7"/>
        <v>not outlier</v>
      </c>
    </row>
    <row r="121" spans="1:11" hidden="1" x14ac:dyDescent="0.2">
      <c r="A121" t="s">
        <v>1045</v>
      </c>
      <c r="B121" t="s">
        <v>648</v>
      </c>
      <c r="C121" t="s">
        <v>1046</v>
      </c>
      <c r="D121" t="s">
        <v>15184</v>
      </c>
      <c r="E121" s="1" t="d">
        <v>1994-10-06</v>
      </c>
      <c r="F121" s="3">
        <f t="shared" ca="1" si="4"/>
        <v>25.008219178082193</v>
      </c>
      <c r="G121" s="2">
        <v>99860</v>
      </c>
      <c r="H121" s="2">
        <v>135462.07</v>
      </c>
      <c r="I121">
        <f t="shared" ca="1" si="5"/>
        <v>83993.127556261737</v>
      </c>
      <c r="J121" s="2">
        <f t="shared" ca="1" si="6"/>
        <v>15866.872443738263</v>
      </c>
      <c r="K121" t="str">
        <f t="shared" ca="1" si="7"/>
        <v>not outlier</v>
      </c>
    </row>
    <row r="122" spans="1:11" hidden="1" x14ac:dyDescent="0.2">
      <c r="A122" t="s">
        <v>1048</v>
      </c>
      <c r="B122" t="s">
        <v>648</v>
      </c>
      <c r="C122" t="s">
        <v>754</v>
      </c>
      <c r="D122" t="s">
        <v>15184</v>
      </c>
      <c r="E122" s="1" t="d">
        <v>1994-09-26</v>
      </c>
      <c r="F122" s="3">
        <f t="shared" ca="1" si="4"/>
        <v>25.035616438356165</v>
      </c>
      <c r="G122" s="2">
        <v>99860</v>
      </c>
      <c r="H122" s="2">
        <v>120149.74</v>
      </c>
      <c r="I122">
        <f t="shared" ca="1" si="5"/>
        <v>84021.197446451755</v>
      </c>
      <c r="J122" s="2">
        <f t="shared" ca="1" si="6"/>
        <v>15838.802553548245</v>
      </c>
      <c r="K122" t="str">
        <f t="shared" ca="1" si="7"/>
        <v>not outlier</v>
      </c>
    </row>
    <row r="123" spans="1:11" hidden="1" x14ac:dyDescent="0.2">
      <c r="A123" t="s">
        <v>1055</v>
      </c>
      <c r="B123" t="s">
        <v>1056</v>
      </c>
      <c r="C123" t="s">
        <v>511</v>
      </c>
      <c r="D123" t="s">
        <v>15184</v>
      </c>
      <c r="E123" s="1" t="d">
        <v>2016-04-14</v>
      </c>
      <c r="F123" s="3">
        <f t="shared" ca="1" si="4"/>
        <v>3.4712328767123286</v>
      </c>
      <c r="G123" s="2">
        <v>49651</v>
      </c>
      <c r="H123" s="2">
        <v>58375.99</v>
      </c>
      <c r="I123">
        <f t="shared" ca="1" si="5"/>
        <v>61927.386877884739</v>
      </c>
      <c r="J123" s="2">
        <f t="shared" ca="1" si="6"/>
        <v>-12276.386877884739</v>
      </c>
      <c r="K123" t="str">
        <f t="shared" ca="1" si="7"/>
        <v>not outlier</v>
      </c>
    </row>
    <row r="124" spans="1:11" x14ac:dyDescent="0.2">
      <c r="A124" t="s">
        <v>13311</v>
      </c>
      <c r="B124" t="s">
        <v>86</v>
      </c>
      <c r="C124" t="s">
        <v>563</v>
      </c>
      <c r="D124" t="s">
        <v>15184</v>
      </c>
      <c r="E124" s="1" t="d">
        <v>1991-08-05</v>
      </c>
      <c r="F124" s="3">
        <f t="shared" ca="1" si="4"/>
        <v>28.18082191780822</v>
      </c>
      <c r="G124" s="2">
        <v>86397</v>
      </c>
      <c r="H124" s="2">
        <v>94284.44</v>
      </c>
      <c r="I124">
        <f t="shared" ca="1" si="5"/>
        <v>87243.620840266376</v>
      </c>
      <c r="J124" s="2">
        <f t="shared" ca="1" si="6"/>
        <v>-846.62084026637604</v>
      </c>
      <c r="K124" t="str">
        <f t="shared" ca="1" si="7"/>
        <v>not outlier</v>
      </c>
    </row>
    <row r="125" spans="1:11" hidden="1" x14ac:dyDescent="0.2">
      <c r="A125" t="s">
        <v>1090</v>
      </c>
      <c r="B125" t="s">
        <v>32</v>
      </c>
      <c r="C125" t="s">
        <v>1091</v>
      </c>
      <c r="D125" t="s">
        <v>15184</v>
      </c>
      <c r="E125" s="1" t="d">
        <v>1996-01-11</v>
      </c>
      <c r="F125" s="3">
        <f t="shared" ca="1" si="4"/>
        <v>23.742465753424657</v>
      </c>
      <c r="G125" s="2">
        <v>97693</v>
      </c>
      <c r="H125" s="2">
        <v>103975.7</v>
      </c>
      <c r="I125">
        <f t="shared" ca="1" si="5"/>
        <v>82696.29862948267</v>
      </c>
      <c r="J125" s="2">
        <f t="shared" ca="1" si="6"/>
        <v>14996.70137051733</v>
      </c>
      <c r="K125" t="str">
        <f t="shared" ca="1" si="7"/>
        <v>not outlier</v>
      </c>
    </row>
    <row r="126" spans="1:11" x14ac:dyDescent="0.2">
      <c r="A126" t="s">
        <v>7650</v>
      </c>
      <c r="B126" t="s">
        <v>116</v>
      </c>
      <c r="C126" t="s">
        <v>1439</v>
      </c>
      <c r="D126" t="s">
        <v>15184</v>
      </c>
      <c r="E126" s="1" t="d">
        <v>1991-08-12</v>
      </c>
      <c r="F126" s="3">
        <f t="shared" ca="1" si="4"/>
        <v>28.161643835616438</v>
      </c>
      <c r="G126" s="2">
        <v>88483</v>
      </c>
      <c r="H126" s="2">
        <v>119607.91</v>
      </c>
      <c r="I126">
        <f t="shared" ca="1" si="5"/>
        <v>87223.971917133371</v>
      </c>
      <c r="J126" s="2">
        <f t="shared" ca="1" si="6"/>
        <v>1259.0280828666291</v>
      </c>
      <c r="K126" t="str">
        <f t="shared" ca="1" si="7"/>
        <v>not outlier</v>
      </c>
    </row>
    <row r="127" spans="1:11" hidden="1" x14ac:dyDescent="0.2">
      <c r="A127" t="s">
        <v>1116</v>
      </c>
      <c r="B127" t="s">
        <v>32</v>
      </c>
      <c r="C127" t="s">
        <v>497</v>
      </c>
      <c r="D127" t="s">
        <v>15184</v>
      </c>
      <c r="E127" s="1" t="d">
        <v>1994-03-31</v>
      </c>
      <c r="F127" s="3">
        <f t="shared" ca="1" si="4"/>
        <v>25.526027397260275</v>
      </c>
      <c r="G127" s="2">
        <v>99342</v>
      </c>
      <c r="H127" s="2">
        <v>102450.44</v>
      </c>
      <c r="I127">
        <f t="shared" ca="1" si="5"/>
        <v>84523.648480853168</v>
      </c>
      <c r="J127" s="2">
        <f t="shared" ca="1" si="6"/>
        <v>14818.351519146832</v>
      </c>
      <c r="K127" t="str">
        <f t="shared" ca="1" si="7"/>
        <v>not outlier</v>
      </c>
    </row>
    <row r="128" spans="1:11" x14ac:dyDescent="0.2">
      <c r="A128" t="s">
        <v>9216</v>
      </c>
      <c r="B128" t="s">
        <v>86</v>
      </c>
      <c r="C128" t="s">
        <v>1143</v>
      </c>
      <c r="D128" t="s">
        <v>15184</v>
      </c>
      <c r="E128" s="1" t="d">
        <v>1991-08-21</v>
      </c>
      <c r="F128" s="3">
        <f t="shared" ca="1" si="4"/>
        <v>28.136986301369863</v>
      </c>
      <c r="G128" s="2">
        <v>73554</v>
      </c>
      <c r="H128" s="2">
        <v>108723.14</v>
      </c>
      <c r="I128">
        <f t="shared" ca="1" si="5"/>
        <v>87198.709015962348</v>
      </c>
      <c r="J128" s="2">
        <f t="shared" ca="1" si="6"/>
        <v>-13644.709015962348</v>
      </c>
      <c r="K128" t="str">
        <f t="shared" ca="1" si="7"/>
        <v>not outlier</v>
      </c>
    </row>
    <row r="129" spans="1:11" hidden="1" x14ac:dyDescent="0.2">
      <c r="A129" t="s">
        <v>1142</v>
      </c>
      <c r="B129" t="s">
        <v>536</v>
      </c>
      <c r="C129" t="s">
        <v>1143</v>
      </c>
      <c r="D129" t="s">
        <v>15184</v>
      </c>
      <c r="E129" s="1" t="d">
        <v>2013-10-23</v>
      </c>
      <c r="F129" s="3">
        <f t="shared" ca="1" si="4"/>
        <v>5.9479452054794519</v>
      </c>
      <c r="G129" s="2">
        <v>29994</v>
      </c>
      <c r="H129" s="2">
        <v>24456.62</v>
      </c>
      <c r="I129">
        <f t="shared" ca="1" si="5"/>
        <v>64464.90495106281</v>
      </c>
      <c r="J129" s="2">
        <f t="shared" ca="1" si="6"/>
        <v>-34470.90495106281</v>
      </c>
      <c r="K129" t="str">
        <f t="shared" ca="1" si="7"/>
        <v>outlier</v>
      </c>
    </row>
    <row r="130" spans="1:11" x14ac:dyDescent="0.2">
      <c r="A130" t="s">
        <v>8006</v>
      </c>
      <c r="B130" t="s">
        <v>86</v>
      </c>
      <c r="C130" t="s">
        <v>185</v>
      </c>
      <c r="D130" t="s">
        <v>15184</v>
      </c>
      <c r="E130" s="1" t="d">
        <v>1991-09-23</v>
      </c>
      <c r="F130" s="3">
        <f t="shared" ref="F130:F193" ca="1" si="8">(TODAY()-E130)/365</f>
        <v>28.046575342465754</v>
      </c>
      <c r="G130" s="2">
        <v>86397</v>
      </c>
      <c r="H130" s="2">
        <v>124279.89</v>
      </c>
      <c r="I130">
        <f t="shared" ca="1" si="5"/>
        <v>87106.078378335267</v>
      </c>
      <c r="J130" s="2">
        <f t="shared" ca="1" si="6"/>
        <v>-709.07837833526719</v>
      </c>
      <c r="K130" t="str">
        <f t="shared" ca="1" si="7"/>
        <v>not outlier</v>
      </c>
    </row>
    <row r="131" spans="1:11" x14ac:dyDescent="0.2">
      <c r="A131" t="s">
        <v>10249</v>
      </c>
      <c r="B131" t="s">
        <v>116</v>
      </c>
      <c r="C131" t="s">
        <v>561</v>
      </c>
      <c r="D131" t="s">
        <v>15184</v>
      </c>
      <c r="E131" s="1" t="d">
        <v>1992-01-06</v>
      </c>
      <c r="F131" s="3">
        <f t="shared" ca="1" si="8"/>
        <v>27.758904109589039</v>
      </c>
      <c r="G131" s="2">
        <v>88483</v>
      </c>
      <c r="H131" s="2">
        <v>161991.14000000001</v>
      </c>
      <c r="I131">
        <f t="shared" ref="I131:I194" ca="1" si="9">$N$21*F131+$N$22</f>
        <v>86811.34453134003</v>
      </c>
      <c r="J131" s="2">
        <f t="shared" ref="J131:J194" ca="1" si="10">G131-I131</f>
        <v>1671.6554686599702</v>
      </c>
      <c r="K131" t="str">
        <f t="shared" ref="K131:K194" ca="1" si="11">IF(ABS(J131)&gt;2*$N$24, "outlier", "not outlier")</f>
        <v>not outlier</v>
      </c>
    </row>
    <row r="132" spans="1:11" hidden="1" x14ac:dyDescent="0.2">
      <c r="A132" t="s">
        <v>1156</v>
      </c>
      <c r="B132" t="s">
        <v>536</v>
      </c>
      <c r="C132" t="s">
        <v>836</v>
      </c>
      <c r="D132" t="s">
        <v>15184</v>
      </c>
      <c r="E132" s="1" t="d">
        <v>2006-07-13</v>
      </c>
      <c r="F132" s="3">
        <f t="shared" ca="1" si="8"/>
        <v>13.232876712328768</v>
      </c>
      <c r="G132" s="2">
        <v>29994</v>
      </c>
      <c r="H132" s="2">
        <v>27686.81</v>
      </c>
      <c r="I132">
        <f t="shared" ca="1" si="9"/>
        <v>71928.688752589893</v>
      </c>
      <c r="J132" s="2">
        <f t="shared" ca="1" si="10"/>
        <v>-41934.688752589893</v>
      </c>
      <c r="K132" t="str">
        <f t="shared" ca="1" si="11"/>
        <v>outlier</v>
      </c>
    </row>
    <row r="133" spans="1:11" x14ac:dyDescent="0.2">
      <c r="A133" t="s">
        <v>12344</v>
      </c>
      <c r="B133" t="s">
        <v>86</v>
      </c>
      <c r="C133" t="s">
        <v>250</v>
      </c>
      <c r="D133" t="s">
        <v>15184</v>
      </c>
      <c r="E133" s="1" t="d">
        <v>1992-03-16</v>
      </c>
      <c r="F133" s="3">
        <f t="shared" ca="1" si="8"/>
        <v>27.567123287671233</v>
      </c>
      <c r="G133" s="2">
        <v>86397</v>
      </c>
      <c r="H133" s="2">
        <v>98969.7</v>
      </c>
      <c r="I133">
        <f t="shared" ca="1" si="9"/>
        <v>86614.855300009862</v>
      </c>
      <c r="J133" s="2">
        <f t="shared" ca="1" si="10"/>
        <v>-217.85530000986182</v>
      </c>
      <c r="K133" t="str">
        <f t="shared" ca="1" si="11"/>
        <v>not outlier</v>
      </c>
    </row>
    <row r="134" spans="1:11" x14ac:dyDescent="0.2">
      <c r="A134" t="s">
        <v>4427</v>
      </c>
      <c r="B134" t="s">
        <v>86</v>
      </c>
      <c r="C134" t="s">
        <v>1767</v>
      </c>
      <c r="D134" t="s">
        <v>15184</v>
      </c>
      <c r="E134" s="1" t="d">
        <v>1992-05-05</v>
      </c>
      <c r="F134" s="3">
        <f t="shared" ca="1" si="8"/>
        <v>27.43013698630137</v>
      </c>
      <c r="G134" s="2">
        <v>86397</v>
      </c>
      <c r="H134" s="2">
        <v>90372.39</v>
      </c>
      <c r="I134">
        <f t="shared" ca="1" si="9"/>
        <v>86474.505849059758</v>
      </c>
      <c r="J134" s="2">
        <f t="shared" ca="1" si="10"/>
        <v>-77.505849059758475</v>
      </c>
      <c r="K134" t="str">
        <f t="shared" ca="1" si="11"/>
        <v>not outlier</v>
      </c>
    </row>
    <row r="135" spans="1:11" x14ac:dyDescent="0.2">
      <c r="A135" t="s">
        <v>1965</v>
      </c>
      <c r="B135" t="s">
        <v>86</v>
      </c>
      <c r="C135" t="s">
        <v>250</v>
      </c>
      <c r="D135" t="s">
        <v>15184</v>
      </c>
      <c r="E135" s="1" t="d">
        <v>1992-05-06</v>
      </c>
      <c r="F135" s="3">
        <f t="shared" ca="1" si="8"/>
        <v>27.427397260273974</v>
      </c>
      <c r="G135" s="2">
        <v>86397</v>
      </c>
      <c r="H135" s="2">
        <v>93593.22</v>
      </c>
      <c r="I135">
        <f t="shared" ca="1" si="9"/>
        <v>86471.698860040749</v>
      </c>
      <c r="J135" s="2">
        <f t="shared" ca="1" si="10"/>
        <v>-74.698860040749423</v>
      </c>
      <c r="K135" t="str">
        <f t="shared" ca="1" si="11"/>
        <v>not outlier</v>
      </c>
    </row>
    <row r="136" spans="1:11" x14ac:dyDescent="0.2">
      <c r="A136" t="s">
        <v>5743</v>
      </c>
      <c r="B136" t="s">
        <v>86</v>
      </c>
      <c r="C136" t="s">
        <v>567</v>
      </c>
      <c r="D136" t="s">
        <v>15184</v>
      </c>
      <c r="E136" s="1" t="d">
        <v>1992-05-07</v>
      </c>
      <c r="F136" s="3">
        <f t="shared" ca="1" si="8"/>
        <v>27.424657534246574</v>
      </c>
      <c r="G136" s="2">
        <v>86397</v>
      </c>
      <c r="H136" s="2">
        <v>90754.17</v>
      </c>
      <c r="I136">
        <f t="shared" ca="1" si="9"/>
        <v>86468.89187102174</v>
      </c>
      <c r="J136" s="2">
        <f t="shared" ca="1" si="10"/>
        <v>-71.891871021740371</v>
      </c>
      <c r="K136" t="str">
        <f t="shared" ca="1" si="11"/>
        <v>not outlier</v>
      </c>
    </row>
    <row r="137" spans="1:11" x14ac:dyDescent="0.2">
      <c r="A137" t="s">
        <v>9189</v>
      </c>
      <c r="B137" t="s">
        <v>86</v>
      </c>
      <c r="C137" t="s">
        <v>3146</v>
      </c>
      <c r="D137" t="s">
        <v>15184</v>
      </c>
      <c r="E137" s="1" t="d">
        <v>1992-05-19</v>
      </c>
      <c r="F137" s="3">
        <f t="shared" ca="1" si="8"/>
        <v>27.391780821917809</v>
      </c>
      <c r="G137" s="2">
        <v>86397</v>
      </c>
      <c r="H137" s="2">
        <v>172007.49</v>
      </c>
      <c r="I137">
        <f t="shared" ca="1" si="9"/>
        <v>86435.208002793719</v>
      </c>
      <c r="J137" s="2">
        <f t="shared" ca="1" si="10"/>
        <v>-38.208002793719061</v>
      </c>
      <c r="K137" t="str">
        <f t="shared" ca="1" si="11"/>
        <v>not outlier</v>
      </c>
    </row>
    <row r="138" spans="1:11" hidden="1" x14ac:dyDescent="0.2">
      <c r="A138" t="s">
        <v>1190</v>
      </c>
      <c r="B138" t="s">
        <v>128</v>
      </c>
      <c r="C138" t="s">
        <v>1191</v>
      </c>
      <c r="D138" t="s">
        <v>15184</v>
      </c>
      <c r="E138" s="1" t="d">
        <v>2006-03-30</v>
      </c>
      <c r="F138" s="3">
        <f t="shared" ca="1" si="8"/>
        <v>13.520547945205479</v>
      </c>
      <c r="G138" s="2">
        <v>34701</v>
      </c>
      <c r="H138" s="2">
        <v>37713.550000000003</v>
      </c>
      <c r="I138">
        <f t="shared" ca="1" si="9"/>
        <v>72223.42259958513</v>
      </c>
      <c r="J138" s="2">
        <f t="shared" ca="1" si="10"/>
        <v>-37522.42259958513</v>
      </c>
      <c r="K138" t="str">
        <f t="shared" ca="1" si="11"/>
        <v>outlier</v>
      </c>
    </row>
    <row r="139" spans="1:11" hidden="1" x14ac:dyDescent="0.2">
      <c r="A139" t="s">
        <v>1192</v>
      </c>
      <c r="B139" t="s">
        <v>536</v>
      </c>
      <c r="C139" t="s">
        <v>836</v>
      </c>
      <c r="D139" t="s">
        <v>15184</v>
      </c>
      <c r="E139" s="1" t="d">
        <v>1971-08-09</v>
      </c>
      <c r="F139" s="3">
        <f t="shared" ca="1" si="8"/>
        <v>48.183561643835617</v>
      </c>
      <c r="G139" s="2">
        <v>41995</v>
      </c>
      <c r="H139" s="2">
        <v>30133.32</v>
      </c>
      <c r="I139">
        <f t="shared" ca="1" si="9"/>
        <v>107737.44766800209</v>
      </c>
      <c r="J139" s="2">
        <f t="shared" ca="1" si="10"/>
        <v>-65742.447668002089</v>
      </c>
      <c r="K139" t="str">
        <f t="shared" ca="1" si="11"/>
        <v>outlier</v>
      </c>
    </row>
    <row r="140" spans="1:11" hidden="1" x14ac:dyDescent="0.2">
      <c r="A140" t="s">
        <v>1211</v>
      </c>
      <c r="B140" t="s">
        <v>1212</v>
      </c>
      <c r="C140" t="s">
        <v>1046</v>
      </c>
      <c r="D140" t="s">
        <v>15184</v>
      </c>
      <c r="E140" s="1" t="d">
        <v>2000-02-08</v>
      </c>
      <c r="F140" s="3">
        <f t="shared" ca="1" si="8"/>
        <v>19.663013698630138</v>
      </c>
      <c r="G140" s="2">
        <v>108512</v>
      </c>
      <c r="H140" s="2">
        <v>56808.88</v>
      </c>
      <c r="I140">
        <f t="shared" ca="1" si="9"/>
        <v>78516.691980188276</v>
      </c>
      <c r="J140" s="2">
        <f t="shared" ca="1" si="10"/>
        <v>29995.308019811724</v>
      </c>
      <c r="K140" t="str">
        <f t="shared" ca="1" si="11"/>
        <v>not outlier</v>
      </c>
    </row>
    <row r="141" spans="1:11" x14ac:dyDescent="0.2">
      <c r="A141" t="s">
        <v>12716</v>
      </c>
      <c r="B141" t="s">
        <v>86</v>
      </c>
      <c r="C141" t="s">
        <v>3660</v>
      </c>
      <c r="D141" t="s">
        <v>15184</v>
      </c>
      <c r="E141" s="1" t="d">
        <v>1992-05-19</v>
      </c>
      <c r="F141" s="3">
        <f t="shared" ca="1" si="8"/>
        <v>27.391780821917809</v>
      </c>
      <c r="G141" s="2">
        <v>86397</v>
      </c>
      <c r="H141" s="2">
        <v>132154.16</v>
      </c>
      <c r="I141">
        <f t="shared" ca="1" si="9"/>
        <v>86435.208002793719</v>
      </c>
      <c r="J141" s="2">
        <f t="shared" ca="1" si="10"/>
        <v>-38.208002793719061</v>
      </c>
      <c r="K141" t="str">
        <f t="shared" ca="1" si="11"/>
        <v>not outlier</v>
      </c>
    </row>
    <row r="142" spans="1:11" hidden="1" x14ac:dyDescent="0.2">
      <c r="A142" t="s">
        <v>1215</v>
      </c>
      <c r="B142" t="s">
        <v>1216</v>
      </c>
      <c r="C142" t="s">
        <v>1217</v>
      </c>
      <c r="D142" t="s">
        <v>15184</v>
      </c>
      <c r="E142" s="1" t="d">
        <v>1993-12-06</v>
      </c>
      <c r="F142" s="3">
        <f t="shared" ca="1" si="8"/>
        <v>25.841095890410958</v>
      </c>
      <c r="G142" s="2">
        <v>126378</v>
      </c>
      <c r="H142" s="2">
        <v>126473.25</v>
      </c>
      <c r="I142">
        <f t="shared" ca="1" si="9"/>
        <v>84846.452218038423</v>
      </c>
      <c r="J142" s="2">
        <f t="shared" ca="1" si="10"/>
        <v>41531.547781961577</v>
      </c>
      <c r="K142" t="str">
        <f t="shared" ca="1" si="11"/>
        <v>outlier</v>
      </c>
    </row>
    <row r="143" spans="1:11" hidden="1" x14ac:dyDescent="0.2">
      <c r="A143" t="s">
        <v>1218</v>
      </c>
      <c r="B143" t="s">
        <v>128</v>
      </c>
      <c r="C143" t="s">
        <v>511</v>
      </c>
      <c r="D143" t="s">
        <v>15184</v>
      </c>
      <c r="E143" s="1" t="d">
        <v>2006-06-19</v>
      </c>
      <c r="F143" s="3">
        <f t="shared" ca="1" si="8"/>
        <v>13.298630136986301</v>
      </c>
      <c r="G143" s="2">
        <v>34701</v>
      </c>
      <c r="H143" s="2">
        <v>40096.03</v>
      </c>
      <c r="I143">
        <f t="shared" ca="1" si="9"/>
        <v>71996.05648904595</v>
      </c>
      <c r="J143" s="2">
        <f t="shared" ca="1" si="10"/>
        <v>-37295.05648904595</v>
      </c>
      <c r="K143" t="str">
        <f t="shared" ca="1" si="11"/>
        <v>outlier</v>
      </c>
    </row>
    <row r="144" spans="1:11" x14ac:dyDescent="0.2">
      <c r="A144" t="s">
        <v>1938</v>
      </c>
      <c r="B144" t="s">
        <v>86</v>
      </c>
      <c r="C144" t="s">
        <v>1143</v>
      </c>
      <c r="D144" t="s">
        <v>15184</v>
      </c>
      <c r="E144" s="1" t="d">
        <v>1992-05-20</v>
      </c>
      <c r="F144" s="3">
        <f t="shared" ca="1" si="8"/>
        <v>27.389041095890413</v>
      </c>
      <c r="G144" s="2">
        <v>86397</v>
      </c>
      <c r="H144" s="2">
        <v>121787.52</v>
      </c>
      <c r="I144">
        <f t="shared" ca="1" si="9"/>
        <v>86432.401013774725</v>
      </c>
      <c r="J144" s="2">
        <f t="shared" ca="1" si="10"/>
        <v>-35.401013774724561</v>
      </c>
      <c r="K144" t="str">
        <f t="shared" ca="1" si="11"/>
        <v>not outlier</v>
      </c>
    </row>
    <row r="145" spans="1:11" x14ac:dyDescent="0.2">
      <c r="A145" t="s">
        <v>13284</v>
      </c>
      <c r="B145" t="s">
        <v>116</v>
      </c>
      <c r="C145" t="s">
        <v>497</v>
      </c>
      <c r="D145" t="s">
        <v>15184</v>
      </c>
      <c r="E145" s="1" t="d">
        <v>1992-05-20</v>
      </c>
      <c r="F145" s="3">
        <f t="shared" ca="1" si="8"/>
        <v>27.389041095890413</v>
      </c>
      <c r="G145" s="2">
        <v>88483</v>
      </c>
      <c r="H145" s="2">
        <v>121944.26</v>
      </c>
      <c r="I145">
        <f t="shared" ca="1" si="9"/>
        <v>86432.401013774725</v>
      </c>
      <c r="J145" s="2">
        <f t="shared" ca="1" si="10"/>
        <v>2050.5989862252754</v>
      </c>
      <c r="K145" t="str">
        <f t="shared" ca="1" si="11"/>
        <v>not outlier</v>
      </c>
    </row>
    <row r="146" spans="1:11" x14ac:dyDescent="0.2">
      <c r="A146" t="s">
        <v>7787</v>
      </c>
      <c r="B146" t="s">
        <v>116</v>
      </c>
      <c r="C146" t="s">
        <v>5093</v>
      </c>
      <c r="D146" t="s">
        <v>15184</v>
      </c>
      <c r="E146" s="1" t="d">
        <v>1992-06-08</v>
      </c>
      <c r="F146" s="3">
        <f t="shared" ca="1" si="8"/>
        <v>27.336986301369862</v>
      </c>
      <c r="G146" s="2">
        <v>88483</v>
      </c>
      <c r="H146" s="2">
        <v>147844.07</v>
      </c>
      <c r="I146">
        <f t="shared" ca="1" si="9"/>
        <v>86379.068222413684</v>
      </c>
      <c r="J146" s="2">
        <f t="shared" ca="1" si="10"/>
        <v>2103.9317775863165</v>
      </c>
      <c r="K146" t="str">
        <f t="shared" ca="1" si="11"/>
        <v>not outlier</v>
      </c>
    </row>
    <row r="147" spans="1:11" x14ac:dyDescent="0.2">
      <c r="A147" t="s">
        <v>11827</v>
      </c>
      <c r="B147" t="s">
        <v>86</v>
      </c>
      <c r="C147" t="s">
        <v>2840</v>
      </c>
      <c r="D147" t="s">
        <v>15184</v>
      </c>
      <c r="E147" s="1" t="d">
        <v>1992-06-08</v>
      </c>
      <c r="F147" s="3">
        <f t="shared" ca="1" si="8"/>
        <v>27.336986301369862</v>
      </c>
      <c r="G147" s="2">
        <v>86397</v>
      </c>
      <c r="H147" s="2">
        <v>161245.89000000001</v>
      </c>
      <c r="I147">
        <f t="shared" ca="1" si="9"/>
        <v>86379.068222413684</v>
      </c>
      <c r="J147" s="2">
        <f t="shared" ca="1" si="10"/>
        <v>17.931777586316457</v>
      </c>
      <c r="K147" t="str">
        <f t="shared" ca="1" si="11"/>
        <v>not outlier</v>
      </c>
    </row>
    <row r="148" spans="1:11" x14ac:dyDescent="0.2">
      <c r="A148" t="s">
        <v>5134</v>
      </c>
      <c r="B148" t="s">
        <v>86</v>
      </c>
      <c r="C148" t="s">
        <v>241</v>
      </c>
      <c r="D148" t="s">
        <v>15184</v>
      </c>
      <c r="E148" s="1" t="d">
        <v>1992-06-15</v>
      </c>
      <c r="F148" s="3">
        <f t="shared" ca="1" si="8"/>
        <v>27.317808219178083</v>
      </c>
      <c r="G148" s="2">
        <v>86397</v>
      </c>
      <c r="H148" s="2">
        <v>120479.88</v>
      </c>
      <c r="I148">
        <f t="shared" ca="1" si="9"/>
        <v>86359.419299280664</v>
      </c>
      <c r="J148" s="2">
        <f t="shared" ca="1" si="10"/>
        <v>37.580700719336164</v>
      </c>
      <c r="K148" t="str">
        <f t="shared" ca="1" si="11"/>
        <v>not outlier</v>
      </c>
    </row>
    <row r="149" spans="1:11" x14ac:dyDescent="0.2">
      <c r="A149" t="s">
        <v>11823</v>
      </c>
      <c r="B149" t="s">
        <v>86</v>
      </c>
      <c r="C149" t="s">
        <v>1046</v>
      </c>
      <c r="D149" t="s">
        <v>15184</v>
      </c>
      <c r="E149" s="1" t="d">
        <v>1992-06-22</v>
      </c>
      <c r="F149" s="3">
        <f t="shared" ca="1" si="8"/>
        <v>27.298630136986301</v>
      </c>
      <c r="G149" s="2">
        <v>86397</v>
      </c>
      <c r="H149" s="2">
        <v>98781.2</v>
      </c>
      <c r="I149">
        <f t="shared" ca="1" si="9"/>
        <v>86339.770376147644</v>
      </c>
      <c r="J149" s="2">
        <f t="shared" ca="1" si="10"/>
        <v>57.229623852355871</v>
      </c>
      <c r="K149" t="str">
        <f t="shared" ca="1" si="11"/>
        <v>not outlier</v>
      </c>
    </row>
    <row r="150" spans="1:11" x14ac:dyDescent="0.2">
      <c r="A150" t="s">
        <v>12456</v>
      </c>
      <c r="B150" t="s">
        <v>86</v>
      </c>
      <c r="C150" t="s">
        <v>785</v>
      </c>
      <c r="D150" t="s">
        <v>15184</v>
      </c>
      <c r="E150" s="1" t="d">
        <v>1992-06-29</v>
      </c>
      <c r="F150" s="3">
        <f t="shared" ca="1" si="8"/>
        <v>27.279452054794522</v>
      </c>
      <c r="G150" s="2">
        <v>86397</v>
      </c>
      <c r="H150" s="2">
        <v>151584</v>
      </c>
      <c r="I150">
        <f t="shared" ca="1" si="9"/>
        <v>86320.121453014639</v>
      </c>
      <c r="J150" s="2">
        <f t="shared" ca="1" si="10"/>
        <v>76.878546985361027</v>
      </c>
      <c r="K150" t="str">
        <f t="shared" ca="1" si="11"/>
        <v>not outlier</v>
      </c>
    </row>
    <row r="151" spans="1:11" x14ac:dyDescent="0.2">
      <c r="A151" t="s">
        <v>8632</v>
      </c>
      <c r="B151" t="s">
        <v>86</v>
      </c>
      <c r="C151" t="s">
        <v>574</v>
      </c>
      <c r="D151" t="s">
        <v>15184</v>
      </c>
      <c r="E151" s="1" t="d">
        <v>1992-07-01</v>
      </c>
      <c r="F151" s="3">
        <f t="shared" ca="1" si="8"/>
        <v>27.273972602739725</v>
      </c>
      <c r="G151" s="2">
        <v>86397</v>
      </c>
      <c r="H151" s="2">
        <v>149197.13</v>
      </c>
      <c r="I151">
        <f t="shared" ca="1" si="9"/>
        <v>86314.507474976621</v>
      </c>
      <c r="J151" s="2">
        <f t="shared" ca="1" si="10"/>
        <v>82.49252502337913</v>
      </c>
      <c r="K151" t="str">
        <f t="shared" ca="1" si="11"/>
        <v>not outlier</v>
      </c>
    </row>
    <row r="152" spans="1:11" x14ac:dyDescent="0.2">
      <c r="A152" t="s">
        <v>12352</v>
      </c>
      <c r="B152" t="s">
        <v>86</v>
      </c>
      <c r="C152" t="s">
        <v>497</v>
      </c>
      <c r="D152" t="s">
        <v>15184</v>
      </c>
      <c r="E152" s="1" t="d">
        <v>1992-07-02</v>
      </c>
      <c r="F152" s="3">
        <f t="shared" ca="1" si="8"/>
        <v>27.271232876712329</v>
      </c>
      <c r="G152" s="2">
        <v>86397</v>
      </c>
      <c r="H152" s="2">
        <v>100662.67</v>
      </c>
      <c r="I152">
        <f t="shared" ca="1" si="9"/>
        <v>86311.700485957626</v>
      </c>
      <c r="J152" s="2">
        <f t="shared" ca="1" si="10"/>
        <v>85.29951404237363</v>
      </c>
      <c r="K152" t="str">
        <f t="shared" ca="1" si="11"/>
        <v>not outlier</v>
      </c>
    </row>
    <row r="153" spans="1:11" x14ac:dyDescent="0.2">
      <c r="A153" t="s">
        <v>10499</v>
      </c>
      <c r="B153" t="s">
        <v>86</v>
      </c>
      <c r="C153" t="s">
        <v>2559</v>
      </c>
      <c r="D153" t="s">
        <v>15184</v>
      </c>
      <c r="E153" s="1" t="d">
        <v>1992-07-10</v>
      </c>
      <c r="F153" s="3">
        <f t="shared" ca="1" si="8"/>
        <v>27.24931506849315</v>
      </c>
      <c r="G153" s="2">
        <v>86397</v>
      </c>
      <c r="H153" s="2">
        <v>130726.41</v>
      </c>
      <c r="I153">
        <f t="shared" ca="1" si="9"/>
        <v>86289.244573805598</v>
      </c>
      <c r="J153" s="2">
        <f t="shared" ca="1" si="10"/>
        <v>107.75542619440239</v>
      </c>
      <c r="K153" t="str">
        <f t="shared" ca="1" si="11"/>
        <v>not outlier</v>
      </c>
    </row>
    <row r="154" spans="1:11" hidden="1" x14ac:dyDescent="0.2">
      <c r="A154" t="s">
        <v>1320</v>
      </c>
      <c r="B154" t="s">
        <v>1212</v>
      </c>
      <c r="C154" t="s">
        <v>785</v>
      </c>
      <c r="D154" t="s">
        <v>15184</v>
      </c>
      <c r="E154" s="1" t="d">
        <v>1997-12-21</v>
      </c>
      <c r="F154" s="3">
        <f t="shared" ca="1" si="8"/>
        <v>21.797260273972604</v>
      </c>
      <c r="G154" s="2">
        <v>115236</v>
      </c>
      <c r="H154" s="2">
        <v>128625.32</v>
      </c>
      <c r="I154">
        <f t="shared" ca="1" si="9"/>
        <v>80703.33642599106</v>
      </c>
      <c r="J154" s="2">
        <f t="shared" ca="1" si="10"/>
        <v>34532.66357400894</v>
      </c>
      <c r="K154" t="str">
        <f t="shared" ca="1" si="11"/>
        <v>outlier</v>
      </c>
    </row>
    <row r="155" spans="1:11" x14ac:dyDescent="0.2">
      <c r="A155" t="s">
        <v>10100</v>
      </c>
      <c r="B155" t="s">
        <v>86</v>
      </c>
      <c r="C155" t="s">
        <v>1384</v>
      </c>
      <c r="D155" t="s">
        <v>15184</v>
      </c>
      <c r="E155" s="1" t="d">
        <v>1992-07-20</v>
      </c>
      <c r="F155" s="3">
        <f t="shared" ca="1" si="8"/>
        <v>27.221917808219178</v>
      </c>
      <c r="G155" s="2">
        <v>86397</v>
      </c>
      <c r="H155" s="2">
        <v>128051.67</v>
      </c>
      <c r="I155">
        <f t="shared" ca="1" si="9"/>
        <v>86261.17468361558</v>
      </c>
      <c r="J155" s="2">
        <f t="shared" ca="1" si="10"/>
        <v>135.82531638442015</v>
      </c>
      <c r="K155" t="str">
        <f t="shared" ca="1" si="11"/>
        <v>not outlier</v>
      </c>
    </row>
    <row r="156" spans="1:11" hidden="1" x14ac:dyDescent="0.2">
      <c r="A156" t="s">
        <v>1334</v>
      </c>
      <c r="B156" t="s">
        <v>51</v>
      </c>
      <c r="C156" t="s">
        <v>33</v>
      </c>
      <c r="D156" t="s">
        <v>15184</v>
      </c>
      <c r="E156" s="1" t="d">
        <v>1974-08-12</v>
      </c>
      <c r="F156" s="3">
        <f t="shared" ca="1" si="8"/>
        <v>45.172602739726024</v>
      </c>
      <c r="G156" s="2">
        <v>42483</v>
      </c>
      <c r="H156" s="2">
        <v>46466.75</v>
      </c>
      <c r="I156">
        <f t="shared" ca="1" si="9"/>
        <v>104652.56673611858</v>
      </c>
      <c r="J156" s="2">
        <f t="shared" ca="1" si="10"/>
        <v>-62169.566736118577</v>
      </c>
      <c r="K156" t="str">
        <f t="shared" ca="1" si="11"/>
        <v>outlier</v>
      </c>
    </row>
    <row r="157" spans="1:11" x14ac:dyDescent="0.2">
      <c r="A157" t="s">
        <v>14922</v>
      </c>
      <c r="B157" t="s">
        <v>86</v>
      </c>
      <c r="C157" t="s">
        <v>153</v>
      </c>
      <c r="D157" t="s">
        <v>15184</v>
      </c>
      <c r="E157" s="1" t="d">
        <v>1992-07-27</v>
      </c>
      <c r="F157" s="3">
        <f t="shared" ca="1" si="8"/>
        <v>27.202739726027396</v>
      </c>
      <c r="G157" s="2">
        <v>86397</v>
      </c>
      <c r="H157" s="2">
        <v>107159.19</v>
      </c>
      <c r="I157">
        <f t="shared" ca="1" si="9"/>
        <v>86241.52576048256</v>
      </c>
      <c r="J157" s="2">
        <f t="shared" ca="1" si="10"/>
        <v>155.47423951743986</v>
      </c>
      <c r="K157" t="str">
        <f t="shared" ca="1" si="11"/>
        <v>not outlier</v>
      </c>
    </row>
    <row r="158" spans="1:11" x14ac:dyDescent="0.2">
      <c r="A158" t="s">
        <v>7723</v>
      </c>
      <c r="B158" t="s">
        <v>86</v>
      </c>
      <c r="C158" t="s">
        <v>565</v>
      </c>
      <c r="D158" t="s">
        <v>15184</v>
      </c>
      <c r="E158" s="1" t="d">
        <v>1992-08-06</v>
      </c>
      <c r="F158" s="3">
        <f t="shared" ca="1" si="8"/>
        <v>27.175342465753424</v>
      </c>
      <c r="G158" s="2">
        <v>86397</v>
      </c>
      <c r="H158" s="2">
        <v>114521.2</v>
      </c>
      <c r="I158">
        <f t="shared" ca="1" si="9"/>
        <v>86213.455870292542</v>
      </c>
      <c r="J158" s="2">
        <f t="shared" ca="1" si="10"/>
        <v>183.54412970745761</v>
      </c>
      <c r="K158" t="str">
        <f t="shared" ca="1" si="11"/>
        <v>not outlier</v>
      </c>
    </row>
    <row r="159" spans="1:11" hidden="1" x14ac:dyDescent="0.2">
      <c r="A159" t="s">
        <v>1351</v>
      </c>
      <c r="B159" t="s">
        <v>166</v>
      </c>
      <c r="C159" t="s">
        <v>167</v>
      </c>
      <c r="D159" t="s">
        <v>15184</v>
      </c>
      <c r="E159" s="1" t="d">
        <v>2008-11-06</v>
      </c>
      <c r="F159" s="3">
        <f t="shared" ca="1" si="8"/>
        <v>10.912328767123288</v>
      </c>
      <c r="G159" s="2">
        <v>50928</v>
      </c>
      <c r="H159" s="2">
        <v>52462.85</v>
      </c>
      <c r="I159">
        <f t="shared" ca="1" si="9"/>
        <v>69551.169053494959</v>
      </c>
      <c r="J159" s="2">
        <f t="shared" ca="1" si="10"/>
        <v>-18623.169053494959</v>
      </c>
      <c r="K159" t="str">
        <f t="shared" ca="1" si="11"/>
        <v>not outlier</v>
      </c>
    </row>
    <row r="160" spans="1:11" hidden="1" x14ac:dyDescent="0.2">
      <c r="A160" t="s">
        <v>1358</v>
      </c>
      <c r="B160" t="s">
        <v>1359</v>
      </c>
      <c r="C160" t="s">
        <v>1360</v>
      </c>
      <c r="D160" t="s">
        <v>15184</v>
      </c>
      <c r="E160" s="1" t="d">
        <v>2017-12-11</v>
      </c>
      <c r="F160" s="3">
        <f t="shared" ca="1" si="8"/>
        <v>1.810958904109589</v>
      </c>
      <c r="G160" s="2">
        <v>76500</v>
      </c>
      <c r="H160" s="2">
        <v>43269.279999999999</v>
      </c>
      <c r="I160">
        <f t="shared" ca="1" si="9"/>
        <v>60226.351532369357</v>
      </c>
      <c r="J160" s="2">
        <f t="shared" ca="1" si="10"/>
        <v>16273.648467630643</v>
      </c>
      <c r="K160" t="str">
        <f t="shared" ca="1" si="11"/>
        <v>not outlier</v>
      </c>
    </row>
    <row r="161" spans="1:11" hidden="1" x14ac:dyDescent="0.2">
      <c r="A161" t="s">
        <v>1362</v>
      </c>
      <c r="B161" t="s">
        <v>166</v>
      </c>
      <c r="C161" t="s">
        <v>167</v>
      </c>
      <c r="D161" t="s">
        <v>15184</v>
      </c>
      <c r="E161" s="1" t="d">
        <v>2016-01-21</v>
      </c>
      <c r="F161" s="3">
        <f t="shared" ca="1" si="8"/>
        <v>3.7013698630136984</v>
      </c>
      <c r="G161" s="2">
        <v>44061</v>
      </c>
      <c r="H161" s="2">
        <v>45959.58</v>
      </c>
      <c r="I161">
        <f t="shared" ca="1" si="9"/>
        <v>62163.173955480932</v>
      </c>
      <c r="J161" s="2">
        <f t="shared" ca="1" si="10"/>
        <v>-18102.173955480932</v>
      </c>
      <c r="K161" t="str">
        <f t="shared" ca="1" si="11"/>
        <v>not outlier</v>
      </c>
    </row>
    <row r="162" spans="1:11" x14ac:dyDescent="0.2">
      <c r="A162" t="s">
        <v>14519</v>
      </c>
      <c r="B162" t="s">
        <v>86</v>
      </c>
      <c r="C162" t="s">
        <v>446</v>
      </c>
      <c r="D162" t="s">
        <v>15184</v>
      </c>
      <c r="E162" s="1" t="d">
        <v>1992-08-17</v>
      </c>
      <c r="F162" s="3">
        <f t="shared" ca="1" si="8"/>
        <v>27.145205479452056</v>
      </c>
      <c r="G162" s="2">
        <v>86397</v>
      </c>
      <c r="H162" s="2">
        <v>140009.56</v>
      </c>
      <c r="I162">
        <f t="shared" ca="1" si="9"/>
        <v>86182.578991083516</v>
      </c>
      <c r="J162" s="2">
        <f t="shared" ca="1" si="10"/>
        <v>214.42100891648442</v>
      </c>
      <c r="K162" t="str">
        <f t="shared" ca="1" si="11"/>
        <v>not outlier</v>
      </c>
    </row>
    <row r="163" spans="1:11" x14ac:dyDescent="0.2">
      <c r="A163" t="s">
        <v>13352</v>
      </c>
      <c r="B163" t="s">
        <v>86</v>
      </c>
      <c r="C163" t="s">
        <v>567</v>
      </c>
      <c r="D163" t="s">
        <v>15184</v>
      </c>
      <c r="E163" s="1" t="d">
        <v>1992-09-10</v>
      </c>
      <c r="F163" s="3">
        <f t="shared" ca="1" si="8"/>
        <v>27.079452054794519</v>
      </c>
      <c r="G163" s="2">
        <v>86397</v>
      </c>
      <c r="H163" s="2">
        <v>103937.62</v>
      </c>
      <c r="I163">
        <f t="shared" ca="1" si="9"/>
        <v>86115.211254627458</v>
      </c>
      <c r="J163" s="2">
        <f t="shared" ca="1" si="10"/>
        <v>281.7887453725416</v>
      </c>
      <c r="K163" t="str">
        <f t="shared" ca="1" si="11"/>
        <v>not outlier</v>
      </c>
    </row>
    <row r="164" spans="1:11" hidden="1" x14ac:dyDescent="0.2">
      <c r="A164" t="s">
        <v>1368</v>
      </c>
      <c r="B164" t="s">
        <v>32</v>
      </c>
      <c r="C164" t="s">
        <v>754</v>
      </c>
      <c r="D164" t="s">
        <v>15184</v>
      </c>
      <c r="E164" s="1" t="d">
        <v>1997-09-29</v>
      </c>
      <c r="F164" s="3">
        <f t="shared" ca="1" si="8"/>
        <v>22.024657534246575</v>
      </c>
      <c r="G164" s="2">
        <v>96041</v>
      </c>
      <c r="H164" s="2">
        <v>139286.85999999999</v>
      </c>
      <c r="I164">
        <f t="shared" ca="1" si="9"/>
        <v>80936.316514568243</v>
      </c>
      <c r="J164" s="2">
        <f t="shared" ca="1" si="10"/>
        <v>15104.683485431757</v>
      </c>
      <c r="K164" t="str">
        <f t="shared" ca="1" si="11"/>
        <v>not outlier</v>
      </c>
    </row>
    <row r="165" spans="1:11" x14ac:dyDescent="0.2">
      <c r="A165" t="s">
        <v>1978</v>
      </c>
      <c r="B165" t="s">
        <v>86</v>
      </c>
      <c r="C165" t="s">
        <v>1425</v>
      </c>
      <c r="D165" t="s">
        <v>15184</v>
      </c>
      <c r="E165" s="1" t="d">
        <v>1992-09-18</v>
      </c>
      <c r="F165" s="3">
        <f t="shared" ca="1" si="8"/>
        <v>27.057534246575344</v>
      </c>
      <c r="G165" s="2">
        <v>86397</v>
      </c>
      <c r="H165" s="2">
        <v>135372.31</v>
      </c>
      <c r="I165">
        <f t="shared" ca="1" si="9"/>
        <v>86092.755342475444</v>
      </c>
      <c r="J165" s="2">
        <f t="shared" ca="1" si="10"/>
        <v>304.24465752455581</v>
      </c>
      <c r="K165" t="str">
        <f t="shared" ca="1" si="11"/>
        <v>not outlier</v>
      </c>
    </row>
    <row r="166" spans="1:11" hidden="1" x14ac:dyDescent="0.2">
      <c r="A166" t="s">
        <v>1381</v>
      </c>
      <c r="B166" t="s">
        <v>536</v>
      </c>
      <c r="C166" t="s">
        <v>282</v>
      </c>
      <c r="D166" t="s">
        <v>15184</v>
      </c>
      <c r="E166" s="1" t="d">
        <v>2006-08-10</v>
      </c>
      <c r="F166" s="3">
        <f t="shared" ca="1" si="8"/>
        <v>13.156164383561643</v>
      </c>
      <c r="G166" s="2">
        <v>29994</v>
      </c>
      <c r="H166" s="2">
        <v>17152.82</v>
      </c>
      <c r="I166">
        <f t="shared" ca="1" si="9"/>
        <v>71850.093060057829</v>
      </c>
      <c r="J166" s="2">
        <f t="shared" ca="1" si="10"/>
        <v>-41856.093060057829</v>
      </c>
      <c r="K166" t="str">
        <f t="shared" ca="1" si="11"/>
        <v>outlier</v>
      </c>
    </row>
    <row r="167" spans="1:11" x14ac:dyDescent="0.2">
      <c r="A167" t="s">
        <v>2231</v>
      </c>
      <c r="B167" t="s">
        <v>86</v>
      </c>
      <c r="C167" t="s">
        <v>1297</v>
      </c>
      <c r="D167" t="s">
        <v>15184</v>
      </c>
      <c r="E167" s="1" t="d">
        <v>1992-09-18</v>
      </c>
      <c r="F167" s="3">
        <f t="shared" ca="1" si="8"/>
        <v>27.057534246575344</v>
      </c>
      <c r="G167" s="2">
        <v>86397</v>
      </c>
      <c r="H167" s="2">
        <v>124049.47</v>
      </c>
      <c r="I167">
        <f t="shared" ca="1" si="9"/>
        <v>86092.755342475444</v>
      </c>
      <c r="J167" s="2">
        <f t="shared" ca="1" si="10"/>
        <v>304.24465752455581</v>
      </c>
      <c r="K167" t="str">
        <f t="shared" ca="1" si="11"/>
        <v>not outlier</v>
      </c>
    </row>
    <row r="168" spans="1:11" hidden="1" x14ac:dyDescent="0.2">
      <c r="A168" t="s">
        <v>1383</v>
      </c>
      <c r="B168" t="s">
        <v>1216</v>
      </c>
      <c r="C168" t="s">
        <v>1384</v>
      </c>
      <c r="D168" t="s">
        <v>15184</v>
      </c>
      <c r="E168" s="1" t="d">
        <v>1997-04-02</v>
      </c>
      <c r="F168" s="3">
        <f t="shared" ca="1" si="8"/>
        <v>22.517808219178082</v>
      </c>
      <c r="G168" s="2">
        <v>133110</v>
      </c>
      <c r="H168" s="2">
        <v>135271.46</v>
      </c>
      <c r="I168">
        <f t="shared" ca="1" si="9"/>
        <v>81441.57453798865</v>
      </c>
      <c r="J168" s="2">
        <f t="shared" ca="1" si="10"/>
        <v>51668.42546201135</v>
      </c>
      <c r="K168" t="str">
        <f t="shared" ca="1" si="11"/>
        <v>outlier</v>
      </c>
    </row>
    <row r="169" spans="1:11" x14ac:dyDescent="0.2">
      <c r="A169" t="s">
        <v>5593</v>
      </c>
      <c r="B169" t="s">
        <v>86</v>
      </c>
      <c r="C169" t="s">
        <v>539</v>
      </c>
      <c r="D169" t="s">
        <v>15184</v>
      </c>
      <c r="E169" s="1" t="d">
        <v>1992-09-18</v>
      </c>
      <c r="F169" s="3">
        <f t="shared" ca="1" si="8"/>
        <v>27.057534246575344</v>
      </c>
      <c r="G169" s="2">
        <v>86397</v>
      </c>
      <c r="H169" s="2">
        <v>89039.18</v>
      </c>
      <c r="I169">
        <f t="shared" ca="1" si="9"/>
        <v>86092.755342475444</v>
      </c>
      <c r="J169" s="2">
        <f t="shared" ca="1" si="10"/>
        <v>304.24465752455581</v>
      </c>
      <c r="K169" t="str">
        <f t="shared" ca="1" si="11"/>
        <v>not outlier</v>
      </c>
    </row>
    <row r="170" spans="1:11" x14ac:dyDescent="0.2">
      <c r="A170" t="s">
        <v>14625</v>
      </c>
      <c r="B170" t="s">
        <v>86</v>
      </c>
      <c r="C170" t="s">
        <v>185</v>
      </c>
      <c r="D170" t="s">
        <v>15184</v>
      </c>
      <c r="E170" s="1" t="d">
        <v>1992-10-14</v>
      </c>
      <c r="F170" s="3">
        <f t="shared" ca="1" si="8"/>
        <v>26.986301369863014</v>
      </c>
      <c r="G170" s="2">
        <v>86397</v>
      </c>
      <c r="H170" s="2">
        <v>128558.24</v>
      </c>
      <c r="I170">
        <f t="shared" ca="1" si="9"/>
        <v>86019.773627981383</v>
      </c>
      <c r="J170" s="2">
        <f t="shared" ca="1" si="10"/>
        <v>377.22637201861653</v>
      </c>
      <c r="K170" t="str">
        <f t="shared" ca="1" si="11"/>
        <v>not outlier</v>
      </c>
    </row>
    <row r="171" spans="1:11" x14ac:dyDescent="0.2">
      <c r="A171" t="s">
        <v>12519</v>
      </c>
      <c r="B171" t="s">
        <v>86</v>
      </c>
      <c r="C171" t="s">
        <v>282</v>
      </c>
      <c r="D171" t="s">
        <v>15184</v>
      </c>
      <c r="E171" s="1" t="d">
        <v>1992-11-02</v>
      </c>
      <c r="F171" s="3">
        <f t="shared" ca="1" si="8"/>
        <v>26.934246575342467</v>
      </c>
      <c r="G171" s="2">
        <v>86397</v>
      </c>
      <c r="H171" s="2">
        <v>91470.76</v>
      </c>
      <c r="I171">
        <f t="shared" ca="1" si="9"/>
        <v>85966.440836620342</v>
      </c>
      <c r="J171" s="2">
        <f t="shared" ca="1" si="10"/>
        <v>430.55916337965755</v>
      </c>
      <c r="K171" t="str">
        <f t="shared" ca="1" si="11"/>
        <v>not outlier</v>
      </c>
    </row>
    <row r="172" spans="1:11" x14ac:dyDescent="0.2">
      <c r="A172" t="s">
        <v>13430</v>
      </c>
      <c r="B172" t="s">
        <v>116</v>
      </c>
      <c r="C172" t="s">
        <v>119</v>
      </c>
      <c r="D172" t="s">
        <v>15184</v>
      </c>
      <c r="E172" s="1" t="d">
        <v>1992-11-13</v>
      </c>
      <c r="F172" s="3">
        <f t="shared" ca="1" si="8"/>
        <v>26.904109589041095</v>
      </c>
      <c r="G172" s="2">
        <v>88483</v>
      </c>
      <c r="H172" s="2">
        <v>127904.66</v>
      </c>
      <c r="I172">
        <f t="shared" ca="1" si="9"/>
        <v>85935.563957411316</v>
      </c>
      <c r="J172" s="2">
        <f t="shared" ca="1" si="10"/>
        <v>2547.4360425886844</v>
      </c>
      <c r="K172" t="str">
        <f t="shared" ca="1" si="11"/>
        <v>not outlier</v>
      </c>
    </row>
    <row r="173" spans="1:11" x14ac:dyDescent="0.2">
      <c r="A173" t="s">
        <v>9437</v>
      </c>
      <c r="B173" t="s">
        <v>86</v>
      </c>
      <c r="C173" t="s">
        <v>446</v>
      </c>
      <c r="D173" t="s">
        <v>15184</v>
      </c>
      <c r="E173" s="1" t="d">
        <v>1992-11-16</v>
      </c>
      <c r="F173" s="3">
        <f t="shared" ca="1" si="8"/>
        <v>26.895890410958906</v>
      </c>
      <c r="G173" s="2">
        <v>86397</v>
      </c>
      <c r="H173" s="2">
        <v>108117.59</v>
      </c>
      <c r="I173">
        <f t="shared" ca="1" si="9"/>
        <v>85927.142990354303</v>
      </c>
      <c r="J173" s="2">
        <f t="shared" ca="1" si="10"/>
        <v>469.85700964569696</v>
      </c>
      <c r="K173" t="str">
        <f t="shared" ca="1" si="11"/>
        <v>not outlier</v>
      </c>
    </row>
    <row r="174" spans="1:11" x14ac:dyDescent="0.2">
      <c r="A174" t="s">
        <v>9630</v>
      </c>
      <c r="B174" t="s">
        <v>86</v>
      </c>
      <c r="C174" t="s">
        <v>1386</v>
      </c>
      <c r="D174" t="s">
        <v>15184</v>
      </c>
      <c r="E174" s="1" t="d">
        <v>1992-11-16</v>
      </c>
      <c r="F174" s="3">
        <f t="shared" ca="1" si="8"/>
        <v>26.895890410958906</v>
      </c>
      <c r="G174" s="2">
        <v>86397</v>
      </c>
      <c r="H174" s="2">
        <v>158255.29</v>
      </c>
      <c r="I174">
        <f t="shared" ca="1" si="9"/>
        <v>85927.142990354303</v>
      </c>
      <c r="J174" s="2">
        <f t="shared" ca="1" si="10"/>
        <v>469.85700964569696</v>
      </c>
      <c r="K174" t="str">
        <f t="shared" ca="1" si="11"/>
        <v>not outlier</v>
      </c>
    </row>
    <row r="175" spans="1:11" x14ac:dyDescent="0.2">
      <c r="A175" t="s">
        <v>6295</v>
      </c>
      <c r="B175" t="s">
        <v>86</v>
      </c>
      <c r="C175" t="s">
        <v>1272</v>
      </c>
      <c r="D175" t="s">
        <v>15184</v>
      </c>
      <c r="E175" s="1" t="d">
        <v>1992-11-30</v>
      </c>
      <c r="F175" s="3">
        <f t="shared" ca="1" si="8"/>
        <v>26.857534246575341</v>
      </c>
      <c r="G175" s="2">
        <v>86397</v>
      </c>
      <c r="H175" s="2">
        <v>99059.1</v>
      </c>
      <c r="I175">
        <f t="shared" ca="1" si="9"/>
        <v>85887.845144088278</v>
      </c>
      <c r="J175" s="2">
        <f t="shared" ca="1" si="10"/>
        <v>509.15485591172182</v>
      </c>
      <c r="K175" t="str">
        <f t="shared" ca="1" si="11"/>
        <v>not outlier</v>
      </c>
    </row>
    <row r="176" spans="1:11" x14ac:dyDescent="0.2">
      <c r="A176" t="s">
        <v>12628</v>
      </c>
      <c r="B176" t="s">
        <v>86</v>
      </c>
      <c r="C176" t="s">
        <v>381</v>
      </c>
      <c r="D176" t="s">
        <v>15184</v>
      </c>
      <c r="E176" s="1" t="d">
        <v>1992-12-08</v>
      </c>
      <c r="F176" s="3">
        <f t="shared" ca="1" si="8"/>
        <v>26.835616438356166</v>
      </c>
      <c r="G176" s="2">
        <v>86397</v>
      </c>
      <c r="H176" s="2">
        <v>128527.82</v>
      </c>
      <c r="I176">
        <f t="shared" ca="1" si="9"/>
        <v>85865.389231936264</v>
      </c>
      <c r="J176" s="2">
        <f t="shared" ca="1" si="10"/>
        <v>531.61076806373603</v>
      </c>
      <c r="K176" t="str">
        <f t="shared" ca="1" si="11"/>
        <v>not outlier</v>
      </c>
    </row>
    <row r="177" spans="1:11" x14ac:dyDescent="0.2">
      <c r="A177" t="s">
        <v>5429</v>
      </c>
      <c r="B177" t="s">
        <v>86</v>
      </c>
      <c r="C177" t="s">
        <v>87</v>
      </c>
      <c r="D177" t="s">
        <v>15184</v>
      </c>
      <c r="E177" s="1" t="d">
        <v>1992-12-14</v>
      </c>
      <c r="F177" s="3">
        <f t="shared" ca="1" si="8"/>
        <v>26.81917808219178</v>
      </c>
      <c r="G177" s="2">
        <v>86397</v>
      </c>
      <c r="H177" s="2">
        <v>91690.75</v>
      </c>
      <c r="I177">
        <f t="shared" ca="1" si="9"/>
        <v>85848.547297822239</v>
      </c>
      <c r="J177" s="2">
        <f t="shared" ca="1" si="10"/>
        <v>548.45270217776124</v>
      </c>
      <c r="K177" t="str">
        <f t="shared" ca="1" si="11"/>
        <v>not outlier</v>
      </c>
    </row>
    <row r="178" spans="1:11" hidden="1" x14ac:dyDescent="0.2">
      <c r="A178" t="s">
        <v>1440</v>
      </c>
      <c r="B178" t="s">
        <v>820</v>
      </c>
      <c r="C178" t="s">
        <v>511</v>
      </c>
      <c r="D178" t="s">
        <v>15184</v>
      </c>
      <c r="E178" s="1" t="d">
        <v>2006-09-28</v>
      </c>
      <c r="F178" s="3">
        <f t="shared" ca="1" si="8"/>
        <v>13.021917808219179</v>
      </c>
      <c r="G178" s="2">
        <v>71900</v>
      </c>
      <c r="H178" s="2">
        <v>65848.33</v>
      </c>
      <c r="I178">
        <f t="shared" ca="1" si="9"/>
        <v>71712.55059812672</v>
      </c>
      <c r="J178" s="2">
        <f t="shared" ca="1" si="10"/>
        <v>187.44940187328029</v>
      </c>
      <c r="K178" t="str">
        <f t="shared" ca="1" si="11"/>
        <v>not outlier</v>
      </c>
    </row>
    <row r="179" spans="1:11" x14ac:dyDescent="0.2">
      <c r="A179" t="s">
        <v>5722</v>
      </c>
      <c r="B179" t="s">
        <v>86</v>
      </c>
      <c r="C179" t="s">
        <v>1143</v>
      </c>
      <c r="D179" t="s">
        <v>15184</v>
      </c>
      <c r="E179" s="1" t="d">
        <v>1993-01-18</v>
      </c>
      <c r="F179" s="3">
        <f t="shared" ca="1" si="8"/>
        <v>26.723287671232878</v>
      </c>
      <c r="G179" s="2">
        <v>86397</v>
      </c>
      <c r="H179" s="2">
        <v>105029.61</v>
      </c>
      <c r="I179">
        <f t="shared" ca="1" si="9"/>
        <v>85750.302682157169</v>
      </c>
      <c r="J179" s="2">
        <f t="shared" ca="1" si="10"/>
        <v>646.69731784283067</v>
      </c>
      <c r="K179" t="str">
        <f t="shared" ca="1" si="11"/>
        <v>not outlier</v>
      </c>
    </row>
    <row r="180" spans="1:11" x14ac:dyDescent="0.2">
      <c r="A180" t="s">
        <v>5970</v>
      </c>
      <c r="B180" t="s">
        <v>86</v>
      </c>
      <c r="C180" t="s">
        <v>3660</v>
      </c>
      <c r="D180" t="s">
        <v>15184</v>
      </c>
      <c r="E180" s="1" t="d">
        <v>1993-01-27</v>
      </c>
      <c r="F180" s="3">
        <f t="shared" ca="1" si="8"/>
        <v>26.698630136986303</v>
      </c>
      <c r="G180" s="2">
        <v>86397</v>
      </c>
      <c r="H180" s="2">
        <v>125195.25</v>
      </c>
      <c r="I180">
        <f t="shared" ca="1" si="9"/>
        <v>85725.039780986146</v>
      </c>
      <c r="J180" s="2">
        <f t="shared" ca="1" si="10"/>
        <v>671.96021901385393</v>
      </c>
      <c r="K180" t="str">
        <f t="shared" ca="1" si="11"/>
        <v>not outlier</v>
      </c>
    </row>
    <row r="181" spans="1:11" x14ac:dyDescent="0.2">
      <c r="A181" t="s">
        <v>6344</v>
      </c>
      <c r="B181" t="s">
        <v>86</v>
      </c>
      <c r="C181" t="s">
        <v>6345</v>
      </c>
      <c r="D181" t="s">
        <v>15184</v>
      </c>
      <c r="E181" s="1" t="d">
        <v>1993-02-01</v>
      </c>
      <c r="F181" s="3">
        <f t="shared" ca="1" si="8"/>
        <v>26.684931506849313</v>
      </c>
      <c r="G181" s="2">
        <v>86397</v>
      </c>
      <c r="H181" s="2">
        <v>87228.7</v>
      </c>
      <c r="I181">
        <f t="shared" ca="1" si="9"/>
        <v>85711.00483589113</v>
      </c>
      <c r="J181" s="2">
        <f t="shared" ca="1" si="10"/>
        <v>685.99516410887009</v>
      </c>
      <c r="K181" t="str">
        <f t="shared" ca="1" si="11"/>
        <v>not outlier</v>
      </c>
    </row>
    <row r="182" spans="1:11" hidden="1" x14ac:dyDescent="0.2">
      <c r="A182" t="s">
        <v>1458</v>
      </c>
      <c r="B182" t="s">
        <v>648</v>
      </c>
      <c r="C182" t="s">
        <v>1384</v>
      </c>
      <c r="D182" t="s">
        <v>15184</v>
      </c>
      <c r="E182" s="1" t="d">
        <v>1998-11-23</v>
      </c>
      <c r="F182" s="3">
        <f t="shared" ca="1" si="8"/>
        <v>20.873972602739727</v>
      </c>
      <c r="G182" s="2">
        <v>96463</v>
      </c>
      <c r="H182" s="2">
        <v>121709.06</v>
      </c>
      <c r="I182">
        <f t="shared" ca="1" si="9"/>
        <v>79757.381126587279</v>
      </c>
      <c r="J182" s="2">
        <f t="shared" ca="1" si="10"/>
        <v>16705.618873412721</v>
      </c>
      <c r="K182" t="str">
        <f t="shared" ca="1" si="11"/>
        <v>not outlier</v>
      </c>
    </row>
    <row r="183" spans="1:11" x14ac:dyDescent="0.2">
      <c r="A183" t="s">
        <v>5383</v>
      </c>
      <c r="B183" t="s">
        <v>86</v>
      </c>
      <c r="C183" t="s">
        <v>1384</v>
      </c>
      <c r="D183" t="s">
        <v>15184</v>
      </c>
      <c r="E183" s="1" t="d">
        <v>1993-02-02</v>
      </c>
      <c r="F183" s="3">
        <f t="shared" ca="1" si="8"/>
        <v>26.682191780821917</v>
      </c>
      <c r="G183" s="2">
        <v>86397</v>
      </c>
      <c r="H183" s="2">
        <v>156830.29999999999</v>
      </c>
      <c r="I183">
        <f t="shared" ca="1" si="9"/>
        <v>85708.197846872121</v>
      </c>
      <c r="J183" s="2">
        <f t="shared" ca="1" si="10"/>
        <v>688.80215312787914</v>
      </c>
      <c r="K183" t="str">
        <f t="shared" ca="1" si="11"/>
        <v>not outlier</v>
      </c>
    </row>
    <row r="184" spans="1:11" x14ac:dyDescent="0.2">
      <c r="A184" t="s">
        <v>8543</v>
      </c>
      <c r="B184" t="s">
        <v>86</v>
      </c>
      <c r="C184" t="s">
        <v>185</v>
      </c>
      <c r="D184" t="s">
        <v>15184</v>
      </c>
      <c r="E184" s="1" t="d">
        <v>1993-02-22</v>
      </c>
      <c r="F184" s="3">
        <f t="shared" ca="1" si="8"/>
        <v>26.627397260273973</v>
      </c>
      <c r="G184" s="2">
        <v>86397</v>
      </c>
      <c r="H184" s="2">
        <v>188194.47</v>
      </c>
      <c r="I184">
        <f t="shared" ca="1" si="9"/>
        <v>85652.058066492085</v>
      </c>
      <c r="J184" s="2">
        <f t="shared" ca="1" si="10"/>
        <v>744.94193350791465</v>
      </c>
      <c r="K184" t="str">
        <f t="shared" ca="1" si="11"/>
        <v>not outlier</v>
      </c>
    </row>
    <row r="185" spans="1:11" x14ac:dyDescent="0.2">
      <c r="A185" t="s">
        <v>6676</v>
      </c>
      <c r="B185" t="s">
        <v>86</v>
      </c>
      <c r="C185" t="s">
        <v>1386</v>
      </c>
      <c r="D185" t="s">
        <v>15184</v>
      </c>
      <c r="E185" s="1" t="d">
        <v>1993-03-23</v>
      </c>
      <c r="F185" s="3">
        <f t="shared" ca="1" si="8"/>
        <v>26.547945205479451</v>
      </c>
      <c r="G185" s="2">
        <v>86397</v>
      </c>
      <c r="H185" s="2">
        <v>94944.93</v>
      </c>
      <c r="I185">
        <f t="shared" ca="1" si="9"/>
        <v>85570.655384941012</v>
      </c>
      <c r="J185" s="2">
        <f t="shared" ca="1" si="10"/>
        <v>826.34461505898798</v>
      </c>
      <c r="K185" t="str">
        <f t="shared" ca="1" si="11"/>
        <v>not outlier</v>
      </c>
    </row>
    <row r="186" spans="1:11" x14ac:dyDescent="0.2">
      <c r="A186" t="s">
        <v>10910</v>
      </c>
      <c r="B186" t="s">
        <v>86</v>
      </c>
      <c r="C186" t="s">
        <v>446</v>
      </c>
      <c r="D186" t="s">
        <v>15184</v>
      </c>
      <c r="E186" s="1" t="d">
        <v>1993-03-23</v>
      </c>
      <c r="F186" s="3">
        <f t="shared" ca="1" si="8"/>
        <v>26.547945205479451</v>
      </c>
      <c r="G186" s="2">
        <v>86397</v>
      </c>
      <c r="H186" s="2">
        <v>100211.86</v>
      </c>
      <c r="I186">
        <f t="shared" ca="1" si="9"/>
        <v>85570.655384941012</v>
      </c>
      <c r="J186" s="2">
        <f t="shared" ca="1" si="10"/>
        <v>826.34461505898798</v>
      </c>
      <c r="K186" t="str">
        <f t="shared" ca="1" si="11"/>
        <v>not outlier</v>
      </c>
    </row>
    <row r="187" spans="1:11" hidden="1" x14ac:dyDescent="0.2">
      <c r="A187" t="s">
        <v>1493</v>
      </c>
      <c r="B187" t="s">
        <v>32</v>
      </c>
      <c r="C187" t="s">
        <v>1494</v>
      </c>
      <c r="D187" t="s">
        <v>15184</v>
      </c>
      <c r="E187" s="1" t="d">
        <v>2005-06-02</v>
      </c>
      <c r="F187" s="3">
        <f t="shared" ca="1" si="8"/>
        <v>14.345205479452055</v>
      </c>
      <c r="G187" s="2">
        <v>93550</v>
      </c>
      <c r="H187" s="2">
        <v>110309.51</v>
      </c>
      <c r="I187">
        <f t="shared" ca="1" si="9"/>
        <v>73068.326294304832</v>
      </c>
      <c r="J187" s="2">
        <f t="shared" ca="1" si="10"/>
        <v>20481.673705695168</v>
      </c>
      <c r="K187" t="str">
        <f t="shared" ca="1" si="11"/>
        <v>not outlier</v>
      </c>
    </row>
    <row r="188" spans="1:11" x14ac:dyDescent="0.2">
      <c r="A188" t="s">
        <v>4237</v>
      </c>
      <c r="B188" t="s">
        <v>86</v>
      </c>
      <c r="C188" t="s">
        <v>825</v>
      </c>
      <c r="D188" t="s">
        <v>15184</v>
      </c>
      <c r="E188" s="1" t="d">
        <v>1993-03-29</v>
      </c>
      <c r="F188" s="3">
        <f t="shared" ca="1" si="8"/>
        <v>26.531506849315068</v>
      </c>
      <c r="G188" s="2">
        <v>86397</v>
      </c>
      <c r="H188" s="2">
        <v>122532.31</v>
      </c>
      <c r="I188">
        <f t="shared" ca="1" si="9"/>
        <v>85553.813450827001</v>
      </c>
      <c r="J188" s="2">
        <f t="shared" ca="1" si="10"/>
        <v>843.18654917299864</v>
      </c>
      <c r="K188" t="str">
        <f t="shared" ca="1" si="11"/>
        <v>not outlier</v>
      </c>
    </row>
    <row r="189" spans="1:11" x14ac:dyDescent="0.2">
      <c r="A189" t="s">
        <v>9226</v>
      </c>
      <c r="B189" t="s">
        <v>86</v>
      </c>
      <c r="C189" t="s">
        <v>1297</v>
      </c>
      <c r="D189" t="s">
        <v>15184</v>
      </c>
      <c r="E189" s="1" t="d">
        <v>1993-03-30</v>
      </c>
      <c r="F189" s="3">
        <f t="shared" ca="1" si="8"/>
        <v>26.528767123287672</v>
      </c>
      <c r="G189" s="2">
        <v>86397</v>
      </c>
      <c r="H189" s="2">
        <v>89235</v>
      </c>
      <c r="I189">
        <f t="shared" ca="1" si="9"/>
        <v>85551.006461808007</v>
      </c>
      <c r="J189" s="2">
        <f t="shared" ca="1" si="10"/>
        <v>845.99353819199314</v>
      </c>
      <c r="K189" t="str">
        <f t="shared" ca="1" si="11"/>
        <v>not outlier</v>
      </c>
    </row>
    <row r="190" spans="1:11" x14ac:dyDescent="0.2">
      <c r="A190" t="s">
        <v>465</v>
      </c>
      <c r="B190" t="s">
        <v>86</v>
      </c>
      <c r="C190" t="s">
        <v>466</v>
      </c>
      <c r="D190" t="s">
        <v>15184</v>
      </c>
      <c r="E190" s="1" t="d">
        <v>1993-04-20</v>
      </c>
      <c r="F190" s="3">
        <f t="shared" ca="1" si="8"/>
        <v>26.471232876712328</v>
      </c>
      <c r="G190" s="2">
        <v>86397</v>
      </c>
      <c r="H190" s="2">
        <v>92490.7</v>
      </c>
      <c r="I190">
        <f t="shared" ca="1" si="9"/>
        <v>85492.059692408948</v>
      </c>
      <c r="J190" s="2">
        <f t="shared" ca="1" si="10"/>
        <v>904.94030759105226</v>
      </c>
      <c r="K190" t="str">
        <f t="shared" ca="1" si="11"/>
        <v>not outlier</v>
      </c>
    </row>
    <row r="191" spans="1:11" hidden="1" x14ac:dyDescent="0.2">
      <c r="A191" t="s">
        <v>1527</v>
      </c>
      <c r="B191" t="s">
        <v>32</v>
      </c>
      <c r="C191" t="s">
        <v>1384</v>
      </c>
      <c r="D191" t="s">
        <v>15184</v>
      </c>
      <c r="E191" s="1" t="d">
        <v>2000-07-18</v>
      </c>
      <c r="F191" s="3">
        <f t="shared" ca="1" si="8"/>
        <v>19.221917808219178</v>
      </c>
      <c r="G191" s="2">
        <v>92700</v>
      </c>
      <c r="H191" s="2">
        <v>163809.42000000001</v>
      </c>
      <c r="I191">
        <f t="shared" ca="1" si="9"/>
        <v>78064.766748128895</v>
      </c>
      <c r="J191" s="2">
        <f t="shared" ca="1" si="10"/>
        <v>14635.233251871105</v>
      </c>
      <c r="K191" t="str">
        <f t="shared" ca="1" si="11"/>
        <v>not outlier</v>
      </c>
    </row>
    <row r="192" spans="1:11" hidden="1" x14ac:dyDescent="0.2">
      <c r="A192" t="s">
        <v>1534</v>
      </c>
      <c r="B192" t="s">
        <v>979</v>
      </c>
      <c r="C192" t="s">
        <v>167</v>
      </c>
      <c r="D192" t="s">
        <v>15184</v>
      </c>
      <c r="E192" s="1" t="d">
        <v>1994-07-07</v>
      </c>
      <c r="F192" s="3">
        <f t="shared" ca="1" si="8"/>
        <v>25.257534246575343</v>
      </c>
      <c r="G192" s="2">
        <v>60425</v>
      </c>
      <c r="H192" s="2">
        <v>87597.26</v>
      </c>
      <c r="I192">
        <f t="shared" ca="1" si="9"/>
        <v>84248.563556990935</v>
      </c>
      <c r="J192" s="2">
        <f t="shared" ca="1" si="10"/>
        <v>-23823.563556990935</v>
      </c>
      <c r="K192" t="str">
        <f t="shared" ca="1" si="11"/>
        <v>not outlier</v>
      </c>
    </row>
    <row r="193" spans="1:11" hidden="1" x14ac:dyDescent="0.2">
      <c r="A193" t="s">
        <v>1543</v>
      </c>
      <c r="B193" t="s">
        <v>510</v>
      </c>
      <c r="C193" t="s">
        <v>511</v>
      </c>
      <c r="D193" t="s">
        <v>15184</v>
      </c>
      <c r="E193" s="1" t="d">
        <v>2017-05-30</v>
      </c>
      <c r="F193" s="3">
        <f t="shared" ca="1" si="8"/>
        <v>2.3452054794520549</v>
      </c>
      <c r="G193" s="2">
        <v>40487</v>
      </c>
      <c r="H193" s="2">
        <v>44969.18</v>
      </c>
      <c r="I193">
        <f t="shared" ca="1" si="9"/>
        <v>60773.714391074798</v>
      </c>
      <c r="J193" s="2">
        <f t="shared" ca="1" si="10"/>
        <v>-20286.714391074798</v>
      </c>
      <c r="K193" t="str">
        <f t="shared" ca="1" si="11"/>
        <v>not outlier</v>
      </c>
    </row>
    <row r="194" spans="1:11" x14ac:dyDescent="0.2">
      <c r="A194" t="s">
        <v>5040</v>
      </c>
      <c r="B194" t="s">
        <v>116</v>
      </c>
      <c r="C194" t="s">
        <v>142</v>
      </c>
      <c r="D194" t="s">
        <v>15184</v>
      </c>
      <c r="E194" s="1" t="d">
        <v>1993-05-17</v>
      </c>
      <c r="F194" s="3">
        <f t="shared" ref="F194:F257" ca="1" si="12">(TODAY()-E194)/365</f>
        <v>26.397260273972602</v>
      </c>
      <c r="G194" s="2">
        <v>88483</v>
      </c>
      <c r="H194" s="2">
        <v>107564.2</v>
      </c>
      <c r="I194">
        <f t="shared" ca="1" si="9"/>
        <v>85416.270988895893</v>
      </c>
      <c r="J194" s="2">
        <f t="shared" ca="1" si="10"/>
        <v>3066.7290111041075</v>
      </c>
      <c r="K194" t="str">
        <f t="shared" ca="1" si="11"/>
        <v>not outlier</v>
      </c>
    </row>
    <row r="195" spans="1:11" x14ac:dyDescent="0.2">
      <c r="A195" t="s">
        <v>10423</v>
      </c>
      <c r="B195" t="s">
        <v>86</v>
      </c>
      <c r="C195" t="s">
        <v>446</v>
      </c>
      <c r="D195" t="s">
        <v>15184</v>
      </c>
      <c r="E195" s="1" t="d">
        <v>1993-05-17</v>
      </c>
      <c r="F195" s="3">
        <f t="shared" ca="1" si="12"/>
        <v>26.397260273972602</v>
      </c>
      <c r="G195" s="2">
        <v>86397</v>
      </c>
      <c r="H195" s="2">
        <v>105968.72</v>
      </c>
      <c r="I195">
        <f t="shared" ref="I195:I258" ca="1" si="13">$N$21*F195+$N$22</f>
        <v>85416.270988895893</v>
      </c>
      <c r="J195" s="2">
        <f t="shared" ref="J195:J258" ca="1" si="14">G195-I195</f>
        <v>980.72901110410749</v>
      </c>
      <c r="K195" t="str">
        <f t="shared" ref="K195:K258" ca="1" si="15">IF(ABS(J195)&gt;2*$N$24, "outlier", "not outlier")</f>
        <v>not outlier</v>
      </c>
    </row>
    <row r="196" spans="1:11" hidden="1" x14ac:dyDescent="0.2">
      <c r="A196" t="s">
        <v>1564</v>
      </c>
      <c r="B196" t="s">
        <v>1101</v>
      </c>
      <c r="C196" t="s">
        <v>1565</v>
      </c>
      <c r="D196" t="s">
        <v>15184</v>
      </c>
      <c r="E196" s="1" t="d">
        <v>2017-09-05</v>
      </c>
      <c r="F196" s="3">
        <f t="shared" ca="1" si="12"/>
        <v>2.0767123287671234</v>
      </c>
      <c r="G196" s="2">
        <v>47940</v>
      </c>
      <c r="H196" s="2">
        <v>42878.71</v>
      </c>
      <c r="I196">
        <f t="shared" ca="1" si="13"/>
        <v>60498.629467212573</v>
      </c>
      <c r="J196" s="2">
        <f t="shared" ca="1" si="14"/>
        <v>-12558.629467212573</v>
      </c>
      <c r="K196" t="str">
        <f t="shared" ca="1" si="15"/>
        <v>not outlier</v>
      </c>
    </row>
    <row r="197" spans="1:11" x14ac:dyDescent="0.2">
      <c r="A197" t="s">
        <v>5464</v>
      </c>
      <c r="B197" t="s">
        <v>86</v>
      </c>
      <c r="C197" t="s">
        <v>574</v>
      </c>
      <c r="D197" t="s">
        <v>15184</v>
      </c>
      <c r="E197" s="1" t="d">
        <v>1993-05-25</v>
      </c>
      <c r="F197" s="3">
        <f t="shared" ca="1" si="12"/>
        <v>26.375342465753423</v>
      </c>
      <c r="G197" s="2">
        <v>86397</v>
      </c>
      <c r="H197" s="2">
        <v>137403.04999999999</v>
      </c>
      <c r="I197">
        <f t="shared" ca="1" si="13"/>
        <v>85393.815076743864</v>
      </c>
      <c r="J197" s="2">
        <f t="shared" ca="1" si="14"/>
        <v>1003.1849232561362</v>
      </c>
      <c r="K197" t="str">
        <f t="shared" ca="1" si="15"/>
        <v>not outlier</v>
      </c>
    </row>
    <row r="198" spans="1:11" x14ac:dyDescent="0.2">
      <c r="A198" t="s">
        <v>6997</v>
      </c>
      <c r="B198" t="s">
        <v>116</v>
      </c>
      <c r="C198" t="s">
        <v>394</v>
      </c>
      <c r="D198" t="s">
        <v>15184</v>
      </c>
      <c r="E198" s="1" t="d">
        <v>1993-06-01</v>
      </c>
      <c r="F198" s="3">
        <f t="shared" ca="1" si="12"/>
        <v>26.356164383561644</v>
      </c>
      <c r="G198" s="2">
        <v>88483</v>
      </c>
      <c r="H198" s="2">
        <v>134192.32999999999</v>
      </c>
      <c r="I198">
        <f t="shared" ca="1" si="13"/>
        <v>85374.166153610859</v>
      </c>
      <c r="J198" s="2">
        <f t="shared" ca="1" si="14"/>
        <v>3108.8338463891414</v>
      </c>
      <c r="K198" t="str">
        <f t="shared" ca="1" si="15"/>
        <v>not outlier</v>
      </c>
    </row>
    <row r="199" spans="1:11" x14ac:dyDescent="0.2">
      <c r="A199" t="s">
        <v>13400</v>
      </c>
      <c r="B199" t="s">
        <v>86</v>
      </c>
      <c r="C199" t="s">
        <v>2490</v>
      </c>
      <c r="D199" t="s">
        <v>15184</v>
      </c>
      <c r="E199" s="1" t="d">
        <v>1993-06-01</v>
      </c>
      <c r="F199" s="3">
        <f t="shared" ca="1" si="12"/>
        <v>26.356164383561644</v>
      </c>
      <c r="G199" s="2">
        <v>86397</v>
      </c>
      <c r="H199" s="2">
        <v>112114.46</v>
      </c>
      <c r="I199">
        <f t="shared" ca="1" si="13"/>
        <v>85374.166153610859</v>
      </c>
      <c r="J199" s="2">
        <f t="shared" ca="1" si="14"/>
        <v>1022.8338463891414</v>
      </c>
      <c r="K199" t="str">
        <f t="shared" ca="1" si="15"/>
        <v>not outlier</v>
      </c>
    </row>
    <row r="200" spans="1:11" hidden="1" x14ac:dyDescent="0.2">
      <c r="A200" t="s">
        <v>1576</v>
      </c>
      <c r="B200" t="s">
        <v>291</v>
      </c>
      <c r="C200" t="s">
        <v>142</v>
      </c>
      <c r="D200" t="s">
        <v>15184</v>
      </c>
      <c r="E200" s="1" t="d">
        <v>1994-09-19</v>
      </c>
      <c r="F200" s="3">
        <f t="shared" ca="1" si="12"/>
        <v>25.054794520547944</v>
      </c>
      <c r="G200" s="2">
        <v>43957</v>
      </c>
      <c r="H200" s="2">
        <v>45081.67</v>
      </c>
      <c r="I200">
        <f t="shared" ca="1" si="13"/>
        <v>84040.84636958476</v>
      </c>
      <c r="J200" s="2">
        <f t="shared" ca="1" si="14"/>
        <v>-40083.84636958476</v>
      </c>
      <c r="K200" t="str">
        <f t="shared" ca="1" si="15"/>
        <v>outlier</v>
      </c>
    </row>
    <row r="201" spans="1:11" x14ac:dyDescent="0.2">
      <c r="A201" t="s">
        <v>2391</v>
      </c>
      <c r="B201" t="s">
        <v>86</v>
      </c>
      <c r="C201" t="s">
        <v>1343</v>
      </c>
      <c r="D201" t="s">
        <v>15184</v>
      </c>
      <c r="E201" s="1" t="d">
        <v>1993-06-10</v>
      </c>
      <c r="F201" s="3">
        <f t="shared" ca="1" si="12"/>
        <v>26.331506849315069</v>
      </c>
      <c r="G201" s="2">
        <v>86397</v>
      </c>
      <c r="H201" s="2">
        <v>149088.60999999999</v>
      </c>
      <c r="I201">
        <f t="shared" ca="1" si="13"/>
        <v>85348.903252439835</v>
      </c>
      <c r="J201" s="2">
        <f t="shared" ca="1" si="14"/>
        <v>1048.0967475601647</v>
      </c>
      <c r="K201" t="str">
        <f t="shared" ca="1" si="15"/>
        <v>not outlier</v>
      </c>
    </row>
    <row r="202" spans="1:11" hidden="1" x14ac:dyDescent="0.2">
      <c r="A202" t="s">
        <v>1581</v>
      </c>
      <c r="B202" t="s">
        <v>32</v>
      </c>
      <c r="C202" t="s">
        <v>983</v>
      </c>
      <c r="D202" t="s">
        <v>15184</v>
      </c>
      <c r="E202" s="1" t="d">
        <v>1994-07-11</v>
      </c>
      <c r="F202" s="3">
        <f t="shared" ca="1" si="12"/>
        <v>25.246575342465754</v>
      </c>
      <c r="G202" s="2">
        <v>99342</v>
      </c>
      <c r="H202" s="2">
        <v>157513.21</v>
      </c>
      <c r="I202">
        <f t="shared" ca="1" si="13"/>
        <v>84237.335600914928</v>
      </c>
      <c r="J202" s="2">
        <f t="shared" ca="1" si="14"/>
        <v>15104.664399085072</v>
      </c>
      <c r="K202" t="str">
        <f t="shared" ca="1" si="15"/>
        <v>not outlier</v>
      </c>
    </row>
    <row r="203" spans="1:11" hidden="1" x14ac:dyDescent="0.2">
      <c r="A203" t="s">
        <v>1585</v>
      </c>
      <c r="B203" t="s">
        <v>32</v>
      </c>
      <c r="C203" t="s">
        <v>1586</v>
      </c>
      <c r="D203" t="s">
        <v>15184</v>
      </c>
      <c r="E203" s="1" t="d">
        <v>2005-09-29</v>
      </c>
      <c r="F203" s="3">
        <f t="shared" ca="1" si="12"/>
        <v>14.019178082191781</v>
      </c>
      <c r="G203" s="2">
        <v>87084</v>
      </c>
      <c r="H203" s="2">
        <v>111643.85</v>
      </c>
      <c r="I203">
        <f t="shared" ca="1" si="13"/>
        <v>72734.294601043555</v>
      </c>
      <c r="J203" s="2">
        <f t="shared" ca="1" si="14"/>
        <v>14349.705398956445</v>
      </c>
      <c r="K203" t="str">
        <f t="shared" ca="1" si="15"/>
        <v>not outlier</v>
      </c>
    </row>
    <row r="204" spans="1:11" hidden="1" x14ac:dyDescent="0.2">
      <c r="A204" t="s">
        <v>1596</v>
      </c>
      <c r="B204" t="s">
        <v>1054</v>
      </c>
      <c r="C204" t="s">
        <v>1597</v>
      </c>
      <c r="D204" t="s">
        <v>15184</v>
      </c>
      <c r="E204" s="1" t="d">
        <v>1989-10-30</v>
      </c>
      <c r="F204" s="3">
        <f t="shared" ca="1" si="12"/>
        <v>29.945205479452056</v>
      </c>
      <c r="G204" s="2">
        <v>50448</v>
      </c>
      <c r="H204" s="2">
        <v>52727.18</v>
      </c>
      <c r="I204">
        <f t="shared" ca="1" si="13"/>
        <v>89051.321768503854</v>
      </c>
      <c r="J204" s="2">
        <f t="shared" ca="1" si="14"/>
        <v>-38603.321768503854</v>
      </c>
      <c r="K204" t="str">
        <f t="shared" ca="1" si="15"/>
        <v>outlier</v>
      </c>
    </row>
    <row r="205" spans="1:11" x14ac:dyDescent="0.2">
      <c r="A205" t="s">
        <v>464</v>
      </c>
      <c r="B205" t="s">
        <v>86</v>
      </c>
      <c r="C205" t="s">
        <v>87</v>
      </c>
      <c r="D205" t="s">
        <v>15184</v>
      </c>
      <c r="E205" s="1" t="d">
        <v>1993-07-06</v>
      </c>
      <c r="F205" s="3">
        <f t="shared" ca="1" si="12"/>
        <v>26.260273972602739</v>
      </c>
      <c r="G205" s="2">
        <v>85680</v>
      </c>
      <c r="H205" s="2">
        <v>87955.08</v>
      </c>
      <c r="I205">
        <f t="shared" ca="1" si="13"/>
        <v>85275.921537945775</v>
      </c>
      <c r="J205" s="2">
        <f t="shared" ca="1" si="14"/>
        <v>404.07846205422538</v>
      </c>
      <c r="K205" t="str">
        <f t="shared" ca="1" si="15"/>
        <v>not outlier</v>
      </c>
    </row>
    <row r="206" spans="1:11" x14ac:dyDescent="0.2">
      <c r="A206" t="s">
        <v>11177</v>
      </c>
      <c r="B206" t="s">
        <v>86</v>
      </c>
      <c r="C206" t="s">
        <v>1143</v>
      </c>
      <c r="D206" t="s">
        <v>15184</v>
      </c>
      <c r="E206" s="1" t="d">
        <v>1993-07-12</v>
      </c>
      <c r="F206" s="3">
        <f t="shared" ca="1" si="12"/>
        <v>26.243835616438357</v>
      </c>
      <c r="G206" s="2">
        <v>86397</v>
      </c>
      <c r="H206" s="2">
        <v>101831.54</v>
      </c>
      <c r="I206">
        <f t="shared" ca="1" si="13"/>
        <v>85259.079603831764</v>
      </c>
      <c r="J206" s="2">
        <f t="shared" ca="1" si="14"/>
        <v>1137.920396168236</v>
      </c>
      <c r="K206" t="str">
        <f t="shared" ca="1" si="15"/>
        <v>not outlier</v>
      </c>
    </row>
    <row r="207" spans="1:11" x14ac:dyDescent="0.2">
      <c r="A207" t="s">
        <v>15090</v>
      </c>
      <c r="B207" t="s">
        <v>86</v>
      </c>
      <c r="C207" t="s">
        <v>1384</v>
      </c>
      <c r="D207" t="s">
        <v>15184</v>
      </c>
      <c r="E207" s="1" t="d">
        <v>1993-07-12</v>
      </c>
      <c r="F207" s="3">
        <f t="shared" ca="1" si="12"/>
        <v>26.243835616438357</v>
      </c>
      <c r="G207" s="2">
        <v>86397</v>
      </c>
      <c r="H207" s="2">
        <v>149206.96</v>
      </c>
      <c r="I207">
        <f t="shared" ca="1" si="13"/>
        <v>85259.079603831764</v>
      </c>
      <c r="J207" s="2">
        <f t="shared" ca="1" si="14"/>
        <v>1137.920396168236</v>
      </c>
      <c r="K207" t="str">
        <f t="shared" ca="1" si="15"/>
        <v>not outlier</v>
      </c>
    </row>
    <row r="208" spans="1:11" x14ac:dyDescent="0.2">
      <c r="A208" t="s">
        <v>3914</v>
      </c>
      <c r="B208" t="s">
        <v>86</v>
      </c>
      <c r="C208" t="s">
        <v>823</v>
      </c>
      <c r="D208" t="s">
        <v>15184</v>
      </c>
      <c r="E208" s="1" t="d">
        <v>1993-07-19</v>
      </c>
      <c r="F208" s="3">
        <f t="shared" ca="1" si="12"/>
        <v>26.224657534246575</v>
      </c>
      <c r="G208" s="2">
        <v>86397</v>
      </c>
      <c r="H208" s="2">
        <v>141907.46</v>
      </c>
      <c r="I208">
        <f t="shared" ca="1" si="13"/>
        <v>85239.430680698744</v>
      </c>
      <c r="J208" s="2">
        <f t="shared" ca="1" si="14"/>
        <v>1157.5693193012557</v>
      </c>
      <c r="K208" t="str">
        <f t="shared" ca="1" si="15"/>
        <v>not outlier</v>
      </c>
    </row>
    <row r="209" spans="1:11" hidden="1" x14ac:dyDescent="0.2">
      <c r="A209" t="s">
        <v>1641</v>
      </c>
      <c r="B209" t="s">
        <v>599</v>
      </c>
      <c r="C209" t="s">
        <v>497</v>
      </c>
      <c r="D209" t="s">
        <v>15184</v>
      </c>
      <c r="E209" s="1" t="d">
        <v>1991-03-22</v>
      </c>
      <c r="F209" s="3">
        <f t="shared" ca="1" si="12"/>
        <v>28.553424657534247</v>
      </c>
      <c r="G209" s="2">
        <v>113937</v>
      </c>
      <c r="H209" s="2">
        <v>115462.01</v>
      </c>
      <c r="I209">
        <f t="shared" ca="1" si="13"/>
        <v>87625.37134685069</v>
      </c>
      <c r="J209" s="2">
        <f t="shared" ca="1" si="14"/>
        <v>26311.62865314931</v>
      </c>
      <c r="K209" t="str">
        <f t="shared" ca="1" si="15"/>
        <v>not outlier</v>
      </c>
    </row>
    <row r="210" spans="1:11" hidden="1" x14ac:dyDescent="0.2">
      <c r="A210" t="s">
        <v>1642</v>
      </c>
      <c r="B210" t="s">
        <v>32</v>
      </c>
      <c r="C210" t="s">
        <v>561</v>
      </c>
      <c r="D210" t="s">
        <v>15184</v>
      </c>
      <c r="E210" s="1" t="d">
        <v>1996-01-02</v>
      </c>
      <c r="F210" s="3">
        <f t="shared" ca="1" si="12"/>
        <v>23.767123287671232</v>
      </c>
      <c r="G210" s="2">
        <v>96041</v>
      </c>
      <c r="H210" s="2">
        <v>98075.34</v>
      </c>
      <c r="I210">
        <f t="shared" ca="1" si="13"/>
        <v>82721.561530653693</v>
      </c>
      <c r="J210" s="2">
        <f t="shared" ca="1" si="14"/>
        <v>13319.438469346307</v>
      </c>
      <c r="K210" t="str">
        <f t="shared" ca="1" si="15"/>
        <v>not outlier</v>
      </c>
    </row>
    <row r="211" spans="1:11" hidden="1" x14ac:dyDescent="0.2">
      <c r="A211" t="s">
        <v>1646</v>
      </c>
      <c r="B211" t="s">
        <v>51</v>
      </c>
      <c r="C211" t="s">
        <v>610</v>
      </c>
      <c r="D211" t="s">
        <v>15184</v>
      </c>
      <c r="E211" s="1" t="d">
        <v>1982-09-16</v>
      </c>
      <c r="F211" s="3">
        <f t="shared" ca="1" si="12"/>
        <v>37.07123287671233</v>
      </c>
      <c r="G211" s="2">
        <v>41757</v>
      </c>
      <c r="H211" s="2">
        <v>66129.179999999993</v>
      </c>
      <c r="I211">
        <f t="shared" ca="1" si="13"/>
        <v>96352.300206928805</v>
      </c>
      <c r="J211" s="2">
        <f t="shared" ca="1" si="14"/>
        <v>-54595.300206928805</v>
      </c>
      <c r="K211" t="str">
        <f t="shared" ca="1" si="15"/>
        <v>outlier</v>
      </c>
    </row>
    <row r="212" spans="1:11" x14ac:dyDescent="0.2">
      <c r="A212" t="s">
        <v>10686</v>
      </c>
      <c r="B212" t="s">
        <v>86</v>
      </c>
      <c r="C212" t="s">
        <v>1586</v>
      </c>
      <c r="D212" t="s">
        <v>15184</v>
      </c>
      <c r="E212" s="1" t="d">
        <v>1993-07-19</v>
      </c>
      <c r="F212" s="3">
        <f t="shared" ca="1" si="12"/>
        <v>26.224657534246575</v>
      </c>
      <c r="G212" s="2">
        <v>86397</v>
      </c>
      <c r="H212" s="2">
        <v>95508.82</v>
      </c>
      <c r="I212">
        <f t="shared" ca="1" si="13"/>
        <v>85239.430680698744</v>
      </c>
      <c r="J212" s="2">
        <f t="shared" ca="1" si="14"/>
        <v>1157.5693193012557</v>
      </c>
      <c r="K212" t="str">
        <f t="shared" ca="1" si="15"/>
        <v>not outlier</v>
      </c>
    </row>
    <row r="213" spans="1:11" hidden="1" x14ac:dyDescent="0.2">
      <c r="A213" t="s">
        <v>1648</v>
      </c>
      <c r="B213" t="s">
        <v>536</v>
      </c>
      <c r="C213" t="s">
        <v>836</v>
      </c>
      <c r="D213" t="s">
        <v>15184</v>
      </c>
      <c r="E213" s="1" t="d">
        <v>1983-02-22</v>
      </c>
      <c r="F213" s="3">
        <f t="shared" ca="1" si="12"/>
        <v>36.635616438356166</v>
      </c>
      <c r="G213" s="2">
        <v>29994</v>
      </c>
      <c r="H213" s="2">
        <v>25957.919999999998</v>
      </c>
      <c r="I213">
        <f t="shared" ca="1" si="13"/>
        <v>95905.988952907443</v>
      </c>
      <c r="J213" s="2">
        <f t="shared" ca="1" si="14"/>
        <v>-65911.988952907443</v>
      </c>
      <c r="K213" t="str">
        <f t="shared" ca="1" si="15"/>
        <v>outlier</v>
      </c>
    </row>
    <row r="214" spans="1:11" x14ac:dyDescent="0.2">
      <c r="A214" t="s">
        <v>6525</v>
      </c>
      <c r="B214" t="s">
        <v>86</v>
      </c>
      <c r="C214" t="s">
        <v>250</v>
      </c>
      <c r="D214" t="s">
        <v>15184</v>
      </c>
      <c r="E214" s="1" t="d">
        <v>1993-08-12</v>
      </c>
      <c r="F214" s="3">
        <f t="shared" ca="1" si="12"/>
        <v>26.158904109589042</v>
      </c>
      <c r="G214" s="2">
        <v>85680</v>
      </c>
      <c r="H214" s="2">
        <v>110443.56</v>
      </c>
      <c r="I214">
        <f t="shared" ca="1" si="13"/>
        <v>85172.062944242702</v>
      </c>
      <c r="J214" s="2">
        <f t="shared" ca="1" si="14"/>
        <v>507.93705575729837</v>
      </c>
      <c r="K214" t="str">
        <f t="shared" ca="1" si="15"/>
        <v>not outlier</v>
      </c>
    </row>
    <row r="215" spans="1:11" x14ac:dyDescent="0.2">
      <c r="A215" t="s">
        <v>4771</v>
      </c>
      <c r="B215" t="s">
        <v>86</v>
      </c>
      <c r="C215" t="s">
        <v>4772</v>
      </c>
      <c r="D215" t="s">
        <v>15184</v>
      </c>
      <c r="E215" s="1" t="d">
        <v>1993-08-19</v>
      </c>
      <c r="F215" s="3">
        <f t="shared" ca="1" si="12"/>
        <v>26.139726027397259</v>
      </c>
      <c r="G215" s="2">
        <v>85680</v>
      </c>
      <c r="H215" s="2">
        <v>97133.05</v>
      </c>
      <c r="I215">
        <f t="shared" ca="1" si="13"/>
        <v>85152.414021109667</v>
      </c>
      <c r="J215" s="2">
        <f t="shared" ca="1" si="14"/>
        <v>527.58597889033263</v>
      </c>
      <c r="K215" t="str">
        <f t="shared" ca="1" si="15"/>
        <v>not outlier</v>
      </c>
    </row>
    <row r="216" spans="1:11" x14ac:dyDescent="0.2">
      <c r="A216" t="s">
        <v>10589</v>
      </c>
      <c r="B216" t="s">
        <v>86</v>
      </c>
      <c r="C216" t="s">
        <v>761</v>
      </c>
      <c r="D216" t="s">
        <v>15184</v>
      </c>
      <c r="E216" s="1" t="d">
        <v>1993-08-19</v>
      </c>
      <c r="F216" s="3">
        <f t="shared" ca="1" si="12"/>
        <v>26.139726027397259</v>
      </c>
      <c r="G216" s="2">
        <v>85680</v>
      </c>
      <c r="H216" s="2">
        <v>95253.23</v>
      </c>
      <c r="I216">
        <f t="shared" ca="1" si="13"/>
        <v>85152.414021109667</v>
      </c>
      <c r="J216" s="2">
        <f t="shared" ca="1" si="14"/>
        <v>527.58597889033263</v>
      </c>
      <c r="K216" t="str">
        <f t="shared" ca="1" si="15"/>
        <v>not outlier</v>
      </c>
    </row>
    <row r="217" spans="1:11" hidden="1" x14ac:dyDescent="0.2">
      <c r="A217" t="s">
        <v>1656</v>
      </c>
      <c r="B217" t="s">
        <v>32</v>
      </c>
      <c r="C217" t="s">
        <v>1153</v>
      </c>
      <c r="D217" t="s">
        <v>15184</v>
      </c>
      <c r="E217" s="1" t="d">
        <v>2001-04-24</v>
      </c>
      <c r="F217" s="3">
        <f t="shared" ca="1" si="12"/>
        <v>18.454794520547946</v>
      </c>
      <c r="G217" s="2">
        <v>93550</v>
      </c>
      <c r="H217" s="2">
        <v>116606.83</v>
      </c>
      <c r="I217">
        <f t="shared" ca="1" si="13"/>
        <v>77278.809822808253</v>
      </c>
      <c r="J217" s="2">
        <f t="shared" ca="1" si="14"/>
        <v>16271.190177191747</v>
      </c>
      <c r="K217" t="str">
        <f t="shared" ca="1" si="15"/>
        <v>not outlier</v>
      </c>
    </row>
    <row r="218" spans="1:11" x14ac:dyDescent="0.2">
      <c r="A218" t="s">
        <v>9029</v>
      </c>
      <c r="B218" t="s">
        <v>86</v>
      </c>
      <c r="C218" t="s">
        <v>790</v>
      </c>
      <c r="D218" t="s">
        <v>15184</v>
      </c>
      <c r="E218" s="1" t="d">
        <v>1993-08-23</v>
      </c>
      <c r="F218" s="3">
        <f t="shared" ca="1" si="12"/>
        <v>26.12876712328767</v>
      </c>
      <c r="G218" s="2">
        <v>83519</v>
      </c>
      <c r="H218" s="2">
        <v>146692.67000000001</v>
      </c>
      <c r="I218">
        <f t="shared" ca="1" si="13"/>
        <v>85141.18606503366</v>
      </c>
      <c r="J218" s="2">
        <f t="shared" ca="1" si="14"/>
        <v>-1622.1860650336603</v>
      </c>
      <c r="K218" t="str">
        <f t="shared" ca="1" si="15"/>
        <v>not outlier</v>
      </c>
    </row>
    <row r="219" spans="1:11" hidden="1" x14ac:dyDescent="0.2">
      <c r="A219" t="s">
        <v>1665</v>
      </c>
      <c r="B219" t="s">
        <v>1666</v>
      </c>
      <c r="C219" t="s">
        <v>1667</v>
      </c>
      <c r="D219" t="s">
        <v>15184</v>
      </c>
      <c r="E219" s="1" t="d">
        <v>2007-06-08</v>
      </c>
      <c r="F219" s="3">
        <f t="shared" ca="1" si="12"/>
        <v>12.328767123287671</v>
      </c>
      <c r="G219" s="2">
        <v>40042</v>
      </c>
      <c r="H219" s="2">
        <v>50475.33</v>
      </c>
      <c r="I219">
        <f t="shared" ca="1" si="13"/>
        <v>71002.382376319147</v>
      </c>
      <c r="J219" s="2">
        <f t="shared" ca="1" si="14"/>
        <v>-30960.382376319147</v>
      </c>
      <c r="K219" t="str">
        <f t="shared" ca="1" si="15"/>
        <v>not outlier</v>
      </c>
    </row>
    <row r="220" spans="1:11" x14ac:dyDescent="0.2">
      <c r="A220" t="s">
        <v>5099</v>
      </c>
      <c r="B220" t="s">
        <v>86</v>
      </c>
      <c r="C220" t="s">
        <v>1392</v>
      </c>
      <c r="D220" t="s">
        <v>15184</v>
      </c>
      <c r="E220" s="1" t="d">
        <v>1993-09-07</v>
      </c>
      <c r="F220" s="3">
        <f t="shared" ca="1" si="12"/>
        <v>26.087671232876712</v>
      </c>
      <c r="G220" s="2">
        <v>85680</v>
      </c>
      <c r="H220" s="2">
        <v>133305.31</v>
      </c>
      <c r="I220">
        <f t="shared" ca="1" si="13"/>
        <v>85099.081229748641</v>
      </c>
      <c r="J220" s="2">
        <f t="shared" ca="1" si="14"/>
        <v>580.91877025135909</v>
      </c>
      <c r="K220" t="str">
        <f t="shared" ca="1" si="15"/>
        <v>not outlier</v>
      </c>
    </row>
    <row r="221" spans="1:11" hidden="1" x14ac:dyDescent="0.2">
      <c r="A221" t="s">
        <v>1698</v>
      </c>
      <c r="B221" t="s">
        <v>536</v>
      </c>
      <c r="C221" t="s">
        <v>565</v>
      </c>
      <c r="D221" t="s">
        <v>15184</v>
      </c>
      <c r="E221" s="1" t="d">
        <v>1990-02-01</v>
      </c>
      <c r="F221" s="3">
        <f t="shared" ca="1" si="12"/>
        <v>29.687671232876713</v>
      </c>
      <c r="G221" s="2">
        <v>41995</v>
      </c>
      <c r="H221" s="2">
        <v>6581.89</v>
      </c>
      <c r="I221">
        <f t="shared" ca="1" si="13"/>
        <v>88787.464800717644</v>
      </c>
      <c r="J221" s="2">
        <f t="shared" ca="1" si="14"/>
        <v>-46792.464800717644</v>
      </c>
      <c r="K221" t="str">
        <f t="shared" ca="1" si="15"/>
        <v>outlier</v>
      </c>
    </row>
    <row r="222" spans="1:11" x14ac:dyDescent="0.2">
      <c r="A222" t="s">
        <v>11540</v>
      </c>
      <c r="B222" t="s">
        <v>86</v>
      </c>
      <c r="C222" t="s">
        <v>1384</v>
      </c>
      <c r="D222" t="s">
        <v>15184</v>
      </c>
      <c r="E222" s="1" t="d">
        <v>1993-09-09</v>
      </c>
      <c r="F222" s="3">
        <f t="shared" ca="1" si="12"/>
        <v>26.082191780821919</v>
      </c>
      <c r="G222" s="2">
        <v>85680</v>
      </c>
      <c r="H222" s="2">
        <v>126288.23</v>
      </c>
      <c r="I222">
        <f t="shared" ca="1" si="13"/>
        <v>85093.467251710623</v>
      </c>
      <c r="J222" s="2">
        <f t="shared" ca="1" si="14"/>
        <v>586.5327482893772</v>
      </c>
      <c r="K222" t="str">
        <f t="shared" ca="1" si="15"/>
        <v>not outlier</v>
      </c>
    </row>
    <row r="223" spans="1:11" hidden="1" x14ac:dyDescent="0.2">
      <c r="A223" t="s">
        <v>195</v>
      </c>
      <c r="B223" t="s">
        <v>196</v>
      </c>
      <c r="C223" t="s">
        <v>197</v>
      </c>
      <c r="D223" t="s">
        <v>15184</v>
      </c>
      <c r="E223" s="1" t="d">
        <v>2018-01-29</v>
      </c>
      <c r="F223" s="3">
        <f t="shared" ca="1" si="12"/>
        <v>1.6767123287671233</v>
      </c>
      <c r="G223" s="2">
        <v>140800</v>
      </c>
      <c r="H223" s="2">
        <v>61037.95</v>
      </c>
      <c r="I223">
        <f t="shared" ca="1" si="13"/>
        <v>60088.809070438241</v>
      </c>
      <c r="J223" s="2">
        <f t="shared" ca="1" si="14"/>
        <v>80711.190929561766</v>
      </c>
      <c r="K223" t="str">
        <f t="shared" ca="1" si="15"/>
        <v>outlier</v>
      </c>
    </row>
    <row r="224" spans="1:11" x14ac:dyDescent="0.2">
      <c r="A224" t="s">
        <v>9544</v>
      </c>
      <c r="B224" t="s">
        <v>86</v>
      </c>
      <c r="C224" t="s">
        <v>2559</v>
      </c>
      <c r="D224" t="s">
        <v>15184</v>
      </c>
      <c r="E224" s="1" t="d">
        <v>1993-09-22</v>
      </c>
      <c r="F224" s="3">
        <f t="shared" ca="1" si="12"/>
        <v>26.046575342465754</v>
      </c>
      <c r="G224" s="2">
        <v>85680</v>
      </c>
      <c r="H224" s="2">
        <v>147524.72</v>
      </c>
      <c r="I224">
        <f t="shared" ca="1" si="13"/>
        <v>85056.976394463592</v>
      </c>
      <c r="J224" s="2">
        <f t="shared" ca="1" si="14"/>
        <v>623.02360553640756</v>
      </c>
      <c r="K224" t="str">
        <f t="shared" ca="1" si="15"/>
        <v>not outlier</v>
      </c>
    </row>
    <row r="225" spans="1:11" x14ac:dyDescent="0.2">
      <c r="A225" t="s">
        <v>1967</v>
      </c>
      <c r="B225" t="s">
        <v>86</v>
      </c>
      <c r="C225" t="s">
        <v>610</v>
      </c>
      <c r="D225" t="s">
        <v>15184</v>
      </c>
      <c r="E225" s="1" t="d">
        <v>1993-09-27</v>
      </c>
      <c r="F225" s="3">
        <f t="shared" ca="1" si="12"/>
        <v>26.032876712328768</v>
      </c>
      <c r="G225" s="2">
        <v>85680</v>
      </c>
      <c r="H225" s="2">
        <v>99792.960000000006</v>
      </c>
      <c r="I225">
        <f t="shared" ca="1" si="13"/>
        <v>85042.941449368591</v>
      </c>
      <c r="J225" s="2">
        <f t="shared" ca="1" si="14"/>
        <v>637.05855063140916</v>
      </c>
      <c r="K225" t="str">
        <f t="shared" ca="1" si="15"/>
        <v>not outlier</v>
      </c>
    </row>
    <row r="226" spans="1:11" x14ac:dyDescent="0.2">
      <c r="A226" t="s">
        <v>13854</v>
      </c>
      <c r="B226" t="s">
        <v>86</v>
      </c>
      <c r="C226" t="s">
        <v>282</v>
      </c>
      <c r="D226" t="s">
        <v>15184</v>
      </c>
      <c r="E226" s="1" t="d">
        <v>1993-09-27</v>
      </c>
      <c r="F226" s="3">
        <f t="shared" ca="1" si="12"/>
        <v>26.032876712328768</v>
      </c>
      <c r="G226" s="2">
        <v>85680</v>
      </c>
      <c r="H226" s="2">
        <v>86750.49</v>
      </c>
      <c r="I226">
        <f t="shared" ca="1" si="13"/>
        <v>85042.941449368591</v>
      </c>
      <c r="J226" s="2">
        <f t="shared" ca="1" si="14"/>
        <v>637.05855063140916</v>
      </c>
      <c r="K226" t="str">
        <f t="shared" ca="1" si="15"/>
        <v>not outlier</v>
      </c>
    </row>
    <row r="227" spans="1:11" x14ac:dyDescent="0.2">
      <c r="A227" t="s">
        <v>14580</v>
      </c>
      <c r="B227" t="s">
        <v>86</v>
      </c>
      <c r="C227" t="s">
        <v>185</v>
      </c>
      <c r="D227" t="s">
        <v>15184</v>
      </c>
      <c r="E227" s="1" t="d">
        <v>1993-09-27</v>
      </c>
      <c r="F227" s="3">
        <f t="shared" ca="1" si="12"/>
        <v>26.032876712328768</v>
      </c>
      <c r="G227" s="2">
        <v>85680</v>
      </c>
      <c r="H227" s="2">
        <v>122499.13</v>
      </c>
      <c r="I227">
        <f t="shared" ca="1" si="13"/>
        <v>85042.941449368591</v>
      </c>
      <c r="J227" s="2">
        <f t="shared" ca="1" si="14"/>
        <v>637.05855063140916</v>
      </c>
      <c r="K227" t="str">
        <f t="shared" ca="1" si="15"/>
        <v>not outlier</v>
      </c>
    </row>
    <row r="228" spans="1:11" x14ac:dyDescent="0.2">
      <c r="A228" t="s">
        <v>6712</v>
      </c>
      <c r="B228" t="s">
        <v>86</v>
      </c>
      <c r="C228" t="s">
        <v>2872</v>
      </c>
      <c r="D228" t="s">
        <v>15184</v>
      </c>
      <c r="E228" s="1" t="d">
        <v>1993-09-29</v>
      </c>
      <c r="F228" s="3">
        <f t="shared" ca="1" si="12"/>
        <v>26.027397260273972</v>
      </c>
      <c r="G228" s="2">
        <v>85680</v>
      </c>
      <c r="H228" s="2">
        <v>114457.43</v>
      </c>
      <c r="I228">
        <f t="shared" ca="1" si="13"/>
        <v>85037.327471330587</v>
      </c>
      <c r="J228" s="2">
        <f t="shared" ca="1" si="14"/>
        <v>642.67252866941271</v>
      </c>
      <c r="K228" t="str">
        <f t="shared" ca="1" si="15"/>
        <v>not outlier</v>
      </c>
    </row>
    <row r="229" spans="1:11" x14ac:dyDescent="0.2">
      <c r="A229" t="s">
        <v>8959</v>
      </c>
      <c r="B229" t="s">
        <v>86</v>
      </c>
      <c r="C229" t="s">
        <v>8960</v>
      </c>
      <c r="D229" t="s">
        <v>15184</v>
      </c>
      <c r="E229" s="1" t="d">
        <v>1993-09-29</v>
      </c>
      <c r="F229" s="3">
        <f t="shared" ca="1" si="12"/>
        <v>26.027397260273972</v>
      </c>
      <c r="G229" s="2">
        <v>85680</v>
      </c>
      <c r="H229" s="2">
        <v>86418.85</v>
      </c>
      <c r="I229">
        <f t="shared" ca="1" si="13"/>
        <v>85037.327471330587</v>
      </c>
      <c r="J229" s="2">
        <f t="shared" ca="1" si="14"/>
        <v>642.67252866941271</v>
      </c>
      <c r="K229" t="str">
        <f t="shared" ca="1" si="15"/>
        <v>not outlier</v>
      </c>
    </row>
    <row r="230" spans="1:11" x14ac:dyDescent="0.2">
      <c r="A230" t="s">
        <v>7722</v>
      </c>
      <c r="B230" t="s">
        <v>86</v>
      </c>
      <c r="C230" t="s">
        <v>497</v>
      </c>
      <c r="D230" t="s">
        <v>15184</v>
      </c>
      <c r="E230" s="1" t="d">
        <v>1993-10-13</v>
      </c>
      <c r="F230" s="3">
        <f t="shared" ca="1" si="12"/>
        <v>25.989041095890411</v>
      </c>
      <c r="G230" s="2">
        <v>85680</v>
      </c>
      <c r="H230" s="2">
        <v>92365.82</v>
      </c>
      <c r="I230">
        <f t="shared" ca="1" si="13"/>
        <v>84998.029625064548</v>
      </c>
      <c r="J230" s="2">
        <f t="shared" ca="1" si="14"/>
        <v>681.97037493545213</v>
      </c>
      <c r="K230" t="str">
        <f t="shared" ca="1" si="15"/>
        <v>not outlier</v>
      </c>
    </row>
    <row r="231" spans="1:11" hidden="1" x14ac:dyDescent="0.2">
      <c r="A231" t="s">
        <v>1791</v>
      </c>
      <c r="B231" t="s">
        <v>648</v>
      </c>
      <c r="C231" t="s">
        <v>87</v>
      </c>
      <c r="D231" t="s">
        <v>15184</v>
      </c>
      <c r="E231" s="1" t="d">
        <v>1999-11-21</v>
      </c>
      <c r="F231" s="3">
        <f t="shared" ca="1" si="12"/>
        <v>19.87945205479452</v>
      </c>
      <c r="G231" s="2">
        <v>95616</v>
      </c>
      <c r="H231" s="2">
        <v>151429.32</v>
      </c>
      <c r="I231">
        <f t="shared" ca="1" si="13"/>
        <v>78738.444112689438</v>
      </c>
      <c r="J231" s="2">
        <f t="shared" ca="1" si="14"/>
        <v>16877.555887310562</v>
      </c>
      <c r="K231" t="str">
        <f t="shared" ca="1" si="15"/>
        <v>not outlier</v>
      </c>
    </row>
    <row r="232" spans="1:11" x14ac:dyDescent="0.2">
      <c r="A232" t="s">
        <v>3503</v>
      </c>
      <c r="B232" t="s">
        <v>86</v>
      </c>
      <c r="C232" t="s">
        <v>567</v>
      </c>
      <c r="D232" t="s">
        <v>15184</v>
      </c>
      <c r="E232" s="1" t="d">
        <v>1993-10-14</v>
      </c>
      <c r="F232" s="3">
        <f t="shared" ca="1" si="12"/>
        <v>25.986301369863014</v>
      </c>
      <c r="G232" s="2">
        <v>85680</v>
      </c>
      <c r="H232" s="2">
        <v>122543.9</v>
      </c>
      <c r="I232">
        <f t="shared" ca="1" si="13"/>
        <v>84995.222636045553</v>
      </c>
      <c r="J232" s="2">
        <f t="shared" ca="1" si="14"/>
        <v>684.77736395444663</v>
      </c>
      <c r="K232" t="str">
        <f t="shared" ca="1" si="15"/>
        <v>not outlier</v>
      </c>
    </row>
    <row r="233" spans="1:11" hidden="1" x14ac:dyDescent="0.2">
      <c r="A233" t="s">
        <v>1801</v>
      </c>
      <c r="B233" t="s">
        <v>648</v>
      </c>
      <c r="C233" t="s">
        <v>785</v>
      </c>
      <c r="D233" t="s">
        <v>15184</v>
      </c>
      <c r="E233" s="1" t="d">
        <v>1988-06-21</v>
      </c>
      <c r="F233" s="3">
        <f t="shared" ca="1" si="12"/>
        <v>31.304109589041097</v>
      </c>
      <c r="G233" s="2">
        <v>101526</v>
      </c>
      <c r="H233" s="2">
        <v>114488.3</v>
      </c>
      <c r="I233">
        <f t="shared" ca="1" si="13"/>
        <v>90443.588321928997</v>
      </c>
      <c r="J233" s="2">
        <f t="shared" ca="1" si="14"/>
        <v>11082.411678071003</v>
      </c>
      <c r="K233" t="str">
        <f t="shared" ca="1" si="15"/>
        <v>not outlier</v>
      </c>
    </row>
    <row r="234" spans="1:11" hidden="1" x14ac:dyDescent="0.2">
      <c r="A234" t="s">
        <v>1830</v>
      </c>
      <c r="B234" t="s">
        <v>32</v>
      </c>
      <c r="C234" t="s">
        <v>1831</v>
      </c>
      <c r="D234" t="s">
        <v>15184</v>
      </c>
      <c r="E234" s="1" t="d">
        <v>1995-08-30</v>
      </c>
      <c r="F234" s="3">
        <f t="shared" ca="1" si="12"/>
        <v>24.109589041095891</v>
      </c>
      <c r="G234" s="2">
        <v>97693</v>
      </c>
      <c r="H234" s="2">
        <v>151162.59</v>
      </c>
      <c r="I234">
        <f t="shared" ca="1" si="13"/>
        <v>83072.43515802898</v>
      </c>
      <c r="J234" s="2">
        <f t="shared" ca="1" si="14"/>
        <v>14620.56484197102</v>
      </c>
      <c r="K234" t="str">
        <f t="shared" ca="1" si="15"/>
        <v>not outlier</v>
      </c>
    </row>
    <row r="235" spans="1:11" hidden="1" x14ac:dyDescent="0.2">
      <c r="A235" t="s">
        <v>1861</v>
      </c>
      <c r="B235" t="s">
        <v>32</v>
      </c>
      <c r="C235" t="s">
        <v>372</v>
      </c>
      <c r="D235" t="s">
        <v>15184</v>
      </c>
      <c r="E235" s="1" t="d">
        <v>2009-01-06</v>
      </c>
      <c r="F235" s="3">
        <f t="shared" ca="1" si="12"/>
        <v>10.745205479452055</v>
      </c>
      <c r="G235" s="2">
        <v>85263</v>
      </c>
      <c r="H235" s="2">
        <v>95821.15</v>
      </c>
      <c r="I235">
        <f t="shared" ca="1" si="13"/>
        <v>69379.942723335815</v>
      </c>
      <c r="J235" s="2">
        <f t="shared" ca="1" si="14"/>
        <v>15883.057276664185</v>
      </c>
      <c r="K235" t="str">
        <f t="shared" ca="1" si="15"/>
        <v>not outlier</v>
      </c>
    </row>
    <row r="236" spans="1:11" x14ac:dyDescent="0.2">
      <c r="A236" t="s">
        <v>8657</v>
      </c>
      <c r="B236" t="s">
        <v>86</v>
      </c>
      <c r="C236" t="s">
        <v>446</v>
      </c>
      <c r="D236" t="s">
        <v>15184</v>
      </c>
      <c r="E236" s="1" t="d">
        <v>1993-10-14</v>
      </c>
      <c r="F236" s="3">
        <f t="shared" ca="1" si="12"/>
        <v>25.986301369863014</v>
      </c>
      <c r="G236" s="2">
        <v>86397</v>
      </c>
      <c r="H236" s="2">
        <v>168384.94</v>
      </c>
      <c r="I236">
        <f t="shared" ca="1" si="13"/>
        <v>84995.222636045553</v>
      </c>
      <c r="J236" s="2">
        <f t="shared" ca="1" si="14"/>
        <v>1401.7773639544466</v>
      </c>
      <c r="K236" t="str">
        <f t="shared" ca="1" si="15"/>
        <v>not outlier</v>
      </c>
    </row>
    <row r="237" spans="1:11" hidden="1" x14ac:dyDescent="0.2">
      <c r="A237" t="s">
        <v>1897</v>
      </c>
      <c r="B237" t="s">
        <v>599</v>
      </c>
      <c r="C237" t="s">
        <v>381</v>
      </c>
      <c r="D237" t="s">
        <v>15184</v>
      </c>
      <c r="E237" s="1" t="d">
        <v>1997-06-16</v>
      </c>
      <c r="F237" s="3">
        <f t="shared" ca="1" si="12"/>
        <v>22.312328767123287</v>
      </c>
      <c r="G237" s="2">
        <v>107214</v>
      </c>
      <c r="H237" s="2">
        <v>116350.6</v>
      </c>
      <c r="I237">
        <f t="shared" ca="1" si="13"/>
        <v>81231.050361563481</v>
      </c>
      <c r="J237" s="2">
        <f t="shared" ca="1" si="14"/>
        <v>25982.949638436519</v>
      </c>
      <c r="K237" t="str">
        <f t="shared" ca="1" si="15"/>
        <v>not outlier</v>
      </c>
    </row>
    <row r="238" spans="1:11" x14ac:dyDescent="0.2">
      <c r="A238" t="s">
        <v>5079</v>
      </c>
      <c r="B238" t="s">
        <v>86</v>
      </c>
      <c r="C238" t="s">
        <v>935</v>
      </c>
      <c r="D238" t="s">
        <v>15184</v>
      </c>
      <c r="E238" s="1" t="d">
        <v>1993-11-08</v>
      </c>
      <c r="F238" s="3">
        <f t="shared" ca="1" si="12"/>
        <v>25.917808219178081</v>
      </c>
      <c r="G238" s="2">
        <v>86397</v>
      </c>
      <c r="H238" s="2">
        <v>100161.29</v>
      </c>
      <c r="I238">
        <f t="shared" ca="1" si="13"/>
        <v>84925.047910570487</v>
      </c>
      <c r="J238" s="2">
        <f t="shared" ca="1" si="14"/>
        <v>1471.9520894295129</v>
      </c>
      <c r="K238" t="str">
        <f t="shared" ca="1" si="15"/>
        <v>not outlier</v>
      </c>
    </row>
    <row r="239" spans="1:11" hidden="1" x14ac:dyDescent="0.2">
      <c r="A239" t="s">
        <v>1912</v>
      </c>
      <c r="B239" t="s">
        <v>1913</v>
      </c>
      <c r="C239" t="s">
        <v>1191</v>
      </c>
      <c r="D239" t="s">
        <v>15184</v>
      </c>
      <c r="E239" s="1" t="d">
        <v>1988-02-10</v>
      </c>
      <c r="F239" s="3">
        <f t="shared" ca="1" si="12"/>
        <v>31.665753424657535</v>
      </c>
      <c r="G239" s="2">
        <v>46377</v>
      </c>
      <c r="H239" s="2">
        <v>47717.39</v>
      </c>
      <c r="I239">
        <f t="shared" ca="1" si="13"/>
        <v>90814.11087243729</v>
      </c>
      <c r="J239" s="2">
        <f t="shared" ca="1" si="14"/>
        <v>-44437.11087243729</v>
      </c>
      <c r="K239" t="str">
        <f t="shared" ca="1" si="15"/>
        <v>outlier</v>
      </c>
    </row>
    <row r="240" spans="1:11" hidden="1" x14ac:dyDescent="0.2">
      <c r="A240" t="s">
        <v>1925</v>
      </c>
      <c r="B240" t="s">
        <v>648</v>
      </c>
      <c r="C240" t="s">
        <v>511</v>
      </c>
      <c r="D240" t="s">
        <v>15184</v>
      </c>
      <c r="E240" s="1" t="d">
        <v>1999-03-02</v>
      </c>
      <c r="F240" s="3">
        <f t="shared" ca="1" si="12"/>
        <v>20.602739726027398</v>
      </c>
      <c r="G240" s="2">
        <v>96463</v>
      </c>
      <c r="H240" s="2">
        <v>97591.28</v>
      </c>
      <c r="I240">
        <f t="shared" ca="1" si="13"/>
        <v>79479.489213706052</v>
      </c>
      <c r="J240" s="2">
        <f t="shared" ca="1" si="14"/>
        <v>16983.510786293948</v>
      </c>
      <c r="K240" t="str">
        <f t="shared" ca="1" si="15"/>
        <v>not outlier</v>
      </c>
    </row>
    <row r="241" spans="1:11" hidden="1" x14ac:dyDescent="0.2">
      <c r="A241" t="s">
        <v>1926</v>
      </c>
      <c r="B241" t="s">
        <v>109</v>
      </c>
      <c r="C241" t="s">
        <v>1258</v>
      </c>
      <c r="D241" t="s">
        <v>15184</v>
      </c>
      <c r="E241" s="1" t="d">
        <v>2018-04-30</v>
      </c>
      <c r="F241" s="3">
        <f t="shared" ca="1" si="12"/>
        <v>1.4273972602739726</v>
      </c>
      <c r="G241" s="2">
        <v>44990</v>
      </c>
      <c r="H241" s="2">
        <v>8651.9</v>
      </c>
      <c r="I241">
        <f t="shared" ca="1" si="13"/>
        <v>59833.373069709036</v>
      </c>
      <c r="J241" s="2">
        <f t="shared" ca="1" si="14"/>
        <v>-14843.373069709036</v>
      </c>
      <c r="K241" t="str">
        <f t="shared" ca="1" si="15"/>
        <v>not outlier</v>
      </c>
    </row>
    <row r="242" spans="1:11" x14ac:dyDescent="0.2">
      <c r="A242" t="s">
        <v>6322</v>
      </c>
      <c r="B242" t="s">
        <v>86</v>
      </c>
      <c r="C242" t="s">
        <v>1425</v>
      </c>
      <c r="D242" t="s">
        <v>15184</v>
      </c>
      <c r="E242" s="1" t="d">
        <v>1993-11-09</v>
      </c>
      <c r="F242" s="3">
        <f t="shared" ca="1" si="12"/>
        <v>25.915068493150685</v>
      </c>
      <c r="G242" s="2">
        <v>85680</v>
      </c>
      <c r="H242" s="2">
        <v>89810.21</v>
      </c>
      <c r="I242">
        <f t="shared" ca="1" si="13"/>
        <v>84922.240921551493</v>
      </c>
      <c r="J242" s="2">
        <f t="shared" ca="1" si="14"/>
        <v>757.75907844850735</v>
      </c>
      <c r="K242" t="str">
        <f t="shared" ca="1" si="15"/>
        <v>not outlier</v>
      </c>
    </row>
    <row r="243" spans="1:11" x14ac:dyDescent="0.2">
      <c r="A243" t="s">
        <v>4784</v>
      </c>
      <c r="B243" t="s">
        <v>86</v>
      </c>
      <c r="C243" t="s">
        <v>719</v>
      </c>
      <c r="D243" t="s">
        <v>15184</v>
      </c>
      <c r="E243" s="1" t="d">
        <v>1993-11-12</v>
      </c>
      <c r="F243" s="3">
        <f t="shared" ca="1" si="12"/>
        <v>25.906849315068492</v>
      </c>
      <c r="G243" s="2">
        <v>85680</v>
      </c>
      <c r="H243" s="2">
        <v>111813.74</v>
      </c>
      <c r="I243">
        <f t="shared" ca="1" si="13"/>
        <v>84913.81995449448</v>
      </c>
      <c r="J243" s="2">
        <f t="shared" ca="1" si="14"/>
        <v>766.18004550551996</v>
      </c>
      <c r="K243" t="str">
        <f t="shared" ca="1" si="15"/>
        <v>not outlier</v>
      </c>
    </row>
    <row r="244" spans="1:11" hidden="1" x14ac:dyDescent="0.2">
      <c r="A244" t="s">
        <v>1929</v>
      </c>
      <c r="B244" t="s">
        <v>1930</v>
      </c>
      <c r="C244" t="s">
        <v>511</v>
      </c>
      <c r="D244" t="s">
        <v>15184</v>
      </c>
      <c r="E244" s="1" t="d">
        <v>1990-07-10</v>
      </c>
      <c r="F244" s="3">
        <f t="shared" ca="1" si="12"/>
        <v>29.252054794520546</v>
      </c>
      <c r="G244" s="2">
        <v>105000</v>
      </c>
      <c r="H244" s="2">
        <v>135351.65</v>
      </c>
      <c r="I244">
        <f t="shared" ca="1" si="13"/>
        <v>88341.153546696267</v>
      </c>
      <c r="J244" s="2">
        <f t="shared" ca="1" si="14"/>
        <v>16658.846453303733</v>
      </c>
      <c r="K244" t="str">
        <f t="shared" ca="1" si="15"/>
        <v>not outlier</v>
      </c>
    </row>
    <row r="245" spans="1:11" x14ac:dyDescent="0.2">
      <c r="A245" t="s">
        <v>5820</v>
      </c>
      <c r="B245" t="s">
        <v>86</v>
      </c>
      <c r="C245" t="s">
        <v>5280</v>
      </c>
      <c r="D245" t="s">
        <v>15184</v>
      </c>
      <c r="E245" s="1" t="d">
        <v>1993-11-12</v>
      </c>
      <c r="F245" s="3">
        <f t="shared" ca="1" si="12"/>
        <v>25.906849315068492</v>
      </c>
      <c r="G245" s="2">
        <v>85680</v>
      </c>
      <c r="H245" s="2">
        <v>86794.47</v>
      </c>
      <c r="I245">
        <f t="shared" ca="1" si="13"/>
        <v>84913.81995449448</v>
      </c>
      <c r="J245" s="2">
        <f t="shared" ca="1" si="14"/>
        <v>766.18004550551996</v>
      </c>
      <c r="K245" t="str">
        <f t="shared" ca="1" si="15"/>
        <v>not outlier</v>
      </c>
    </row>
    <row r="246" spans="1:11" hidden="1" x14ac:dyDescent="0.2">
      <c r="A246" t="s">
        <v>1935</v>
      </c>
      <c r="B246" t="s">
        <v>166</v>
      </c>
      <c r="C246" t="s">
        <v>167</v>
      </c>
      <c r="D246" t="s">
        <v>15184</v>
      </c>
      <c r="E246" s="1" t="d">
        <v>1998-07-28</v>
      </c>
      <c r="F246" s="3">
        <f t="shared" ca="1" si="12"/>
        <v>21.197260273972603</v>
      </c>
      <c r="G246" s="2">
        <v>53984</v>
      </c>
      <c r="H246" s="2">
        <v>64031.91</v>
      </c>
      <c r="I246">
        <f t="shared" ca="1" si="13"/>
        <v>80088.605830829547</v>
      </c>
      <c r="J246" s="2">
        <f t="shared" ca="1" si="14"/>
        <v>-26104.605830829547</v>
      </c>
      <c r="K246" t="str">
        <f t="shared" ca="1" si="15"/>
        <v>not outlier</v>
      </c>
    </row>
    <row r="247" spans="1:11" x14ac:dyDescent="0.2">
      <c r="A247" t="s">
        <v>10657</v>
      </c>
      <c r="B247" t="s">
        <v>86</v>
      </c>
      <c r="C247" t="s">
        <v>185</v>
      </c>
      <c r="D247" t="s">
        <v>15184</v>
      </c>
      <c r="E247" s="1" t="d">
        <v>1993-11-12</v>
      </c>
      <c r="F247" s="3">
        <f t="shared" ca="1" si="12"/>
        <v>25.906849315068492</v>
      </c>
      <c r="G247" s="2">
        <v>85680</v>
      </c>
      <c r="H247" s="2">
        <v>89078.81</v>
      </c>
      <c r="I247">
        <f t="shared" ca="1" si="13"/>
        <v>84913.81995449448</v>
      </c>
      <c r="J247" s="2">
        <f t="shared" ca="1" si="14"/>
        <v>766.18004550551996</v>
      </c>
      <c r="K247" t="str">
        <f t="shared" ca="1" si="15"/>
        <v>not outlier</v>
      </c>
    </row>
    <row r="248" spans="1:11" x14ac:dyDescent="0.2">
      <c r="A248" t="s">
        <v>10206</v>
      </c>
      <c r="B248" t="s">
        <v>86</v>
      </c>
      <c r="C248" t="s">
        <v>1384</v>
      </c>
      <c r="D248" t="s">
        <v>15184</v>
      </c>
      <c r="E248" s="1" t="d">
        <v>1993-12-21</v>
      </c>
      <c r="F248" s="3">
        <f t="shared" ca="1" si="12"/>
        <v>25.8</v>
      </c>
      <c r="G248" s="2">
        <v>85680</v>
      </c>
      <c r="H248" s="2">
        <v>135335.09</v>
      </c>
      <c r="I248">
        <f t="shared" ca="1" si="13"/>
        <v>84804.347382753389</v>
      </c>
      <c r="J248" s="2">
        <f t="shared" ca="1" si="14"/>
        <v>875.65261724661104</v>
      </c>
      <c r="K248" t="str">
        <f t="shared" ca="1" si="15"/>
        <v>not outlier</v>
      </c>
    </row>
    <row r="249" spans="1:11" x14ac:dyDescent="0.2">
      <c r="A249" t="s">
        <v>997</v>
      </c>
      <c r="B249" t="s">
        <v>86</v>
      </c>
      <c r="C249" t="s">
        <v>998</v>
      </c>
      <c r="D249" t="s">
        <v>15184</v>
      </c>
      <c r="E249" s="1" t="d">
        <v>1993-12-28</v>
      </c>
      <c r="F249" s="3">
        <f t="shared" ca="1" si="12"/>
        <v>25.780821917808218</v>
      </c>
      <c r="G249" s="2">
        <v>85680</v>
      </c>
      <c r="H249" s="2">
        <v>97106.53</v>
      </c>
      <c r="I249">
        <f t="shared" ca="1" si="13"/>
        <v>84784.698459620384</v>
      </c>
      <c r="J249" s="2">
        <f t="shared" ca="1" si="14"/>
        <v>895.3015403796162</v>
      </c>
      <c r="K249" t="str">
        <f t="shared" ca="1" si="15"/>
        <v>not outlier</v>
      </c>
    </row>
    <row r="250" spans="1:11" hidden="1" x14ac:dyDescent="0.2">
      <c r="A250" t="s">
        <v>1950</v>
      </c>
      <c r="B250" t="s">
        <v>536</v>
      </c>
      <c r="C250" t="s">
        <v>836</v>
      </c>
      <c r="D250" t="s">
        <v>15184</v>
      </c>
      <c r="E250" s="1" t="d">
        <v>1992-05-19</v>
      </c>
      <c r="F250" s="3">
        <f t="shared" ca="1" si="12"/>
        <v>27.391780821917809</v>
      </c>
      <c r="G250" s="2">
        <v>41995</v>
      </c>
      <c r="H250" s="2">
        <v>30826.7</v>
      </c>
      <c r="I250">
        <f t="shared" ca="1" si="13"/>
        <v>86435.208002793719</v>
      </c>
      <c r="J250" s="2">
        <f t="shared" ca="1" si="14"/>
        <v>-44440.208002793719</v>
      </c>
      <c r="K250" t="str">
        <f t="shared" ca="1" si="15"/>
        <v>outlier</v>
      </c>
    </row>
    <row r="251" spans="1:11" x14ac:dyDescent="0.2">
      <c r="A251" t="s">
        <v>14220</v>
      </c>
      <c r="B251" t="s">
        <v>86</v>
      </c>
      <c r="C251" t="s">
        <v>5712</v>
      </c>
      <c r="D251" t="s">
        <v>15184</v>
      </c>
      <c r="E251" s="1" t="d">
        <v>1993-12-28</v>
      </c>
      <c r="F251" s="3">
        <f t="shared" ca="1" si="12"/>
        <v>25.780821917808218</v>
      </c>
      <c r="G251" s="2">
        <v>85680</v>
      </c>
      <c r="H251" s="2">
        <v>149827.63</v>
      </c>
      <c r="I251">
        <f t="shared" ca="1" si="13"/>
        <v>84784.698459620384</v>
      </c>
      <c r="J251" s="2">
        <f t="shared" ca="1" si="14"/>
        <v>895.3015403796162</v>
      </c>
      <c r="K251" t="str">
        <f t="shared" ca="1" si="15"/>
        <v>not outlier</v>
      </c>
    </row>
    <row r="252" spans="1:11" x14ac:dyDescent="0.2">
      <c r="A252" t="s">
        <v>15005</v>
      </c>
      <c r="B252" t="s">
        <v>86</v>
      </c>
      <c r="C252" t="s">
        <v>1297</v>
      </c>
      <c r="D252" t="s">
        <v>15184</v>
      </c>
      <c r="E252" s="1" t="d">
        <v>1993-12-30</v>
      </c>
      <c r="F252" s="3">
        <f t="shared" ca="1" si="12"/>
        <v>25.775342465753425</v>
      </c>
      <c r="G252" s="2">
        <v>82080</v>
      </c>
      <c r="H252" s="2">
        <v>107002.29</v>
      </c>
      <c r="I252">
        <f t="shared" ca="1" si="13"/>
        <v>84779.084481582366</v>
      </c>
      <c r="J252" s="2">
        <f t="shared" ca="1" si="14"/>
        <v>-2699.0844815823657</v>
      </c>
      <c r="K252" t="str">
        <f t="shared" ca="1" si="15"/>
        <v>not outlier</v>
      </c>
    </row>
    <row r="253" spans="1:11" x14ac:dyDescent="0.2">
      <c r="A253" t="s">
        <v>5636</v>
      </c>
      <c r="B253" t="s">
        <v>86</v>
      </c>
      <c r="C253" t="s">
        <v>738</v>
      </c>
      <c r="D253" t="s">
        <v>15184</v>
      </c>
      <c r="E253" s="1" t="d">
        <v>1994-01-03</v>
      </c>
      <c r="F253" s="3">
        <f t="shared" ca="1" si="12"/>
        <v>25.764383561643836</v>
      </c>
      <c r="G253" s="2">
        <v>85680</v>
      </c>
      <c r="H253" s="2">
        <v>114606.76</v>
      </c>
      <c r="I253">
        <f t="shared" ca="1" si="13"/>
        <v>84767.856525506359</v>
      </c>
      <c r="J253" s="2">
        <f t="shared" ca="1" si="14"/>
        <v>912.14347449364141</v>
      </c>
      <c r="K253" t="str">
        <f t="shared" ca="1" si="15"/>
        <v>not outlier</v>
      </c>
    </row>
    <row r="254" spans="1:11" hidden="1" x14ac:dyDescent="0.2">
      <c r="A254" t="s">
        <v>1962</v>
      </c>
      <c r="B254" t="s">
        <v>1963</v>
      </c>
      <c r="C254" t="s">
        <v>1964</v>
      </c>
      <c r="D254" t="s">
        <v>15184</v>
      </c>
      <c r="E254" s="1" t="d">
        <v>1987-10-07</v>
      </c>
      <c r="F254" s="3">
        <f t="shared" ca="1" si="12"/>
        <v>32.010958904109586</v>
      </c>
      <c r="G254" s="2">
        <v>180000</v>
      </c>
      <c r="H254" s="2">
        <v>78741.899999999994</v>
      </c>
      <c r="I254">
        <f t="shared" ca="1" si="13"/>
        <v>91167.791488831572</v>
      </c>
      <c r="J254" s="2">
        <f t="shared" ca="1" si="14"/>
        <v>88832.208511168428</v>
      </c>
      <c r="K254" t="str">
        <f t="shared" ca="1" si="15"/>
        <v>outlier</v>
      </c>
    </row>
    <row r="255" spans="1:11" x14ac:dyDescent="0.2">
      <c r="A255" t="s">
        <v>9862</v>
      </c>
      <c r="B255" t="s">
        <v>86</v>
      </c>
      <c r="C255" t="s">
        <v>1384</v>
      </c>
      <c r="D255" t="s">
        <v>15184</v>
      </c>
      <c r="E255" s="1" t="d">
        <v>1994-01-12</v>
      </c>
      <c r="F255" s="3">
        <f t="shared" ca="1" si="12"/>
        <v>25.739726027397261</v>
      </c>
      <c r="G255" s="2">
        <v>85680</v>
      </c>
      <c r="H255" s="2">
        <v>165553.43</v>
      </c>
      <c r="I255">
        <f t="shared" ca="1" si="13"/>
        <v>84742.593624335335</v>
      </c>
      <c r="J255" s="2">
        <f t="shared" ca="1" si="14"/>
        <v>937.40637566466467</v>
      </c>
      <c r="K255" t="str">
        <f t="shared" ca="1" si="15"/>
        <v>not outlier</v>
      </c>
    </row>
    <row r="256" spans="1:11" x14ac:dyDescent="0.2">
      <c r="A256" t="s">
        <v>5681</v>
      </c>
      <c r="B256" t="s">
        <v>86</v>
      </c>
      <c r="C256" t="s">
        <v>185</v>
      </c>
      <c r="D256" t="s">
        <v>15184</v>
      </c>
      <c r="E256" s="1" t="d">
        <v>1994-01-18</v>
      </c>
      <c r="F256" s="3">
        <f t="shared" ca="1" si="12"/>
        <v>25.723287671232878</v>
      </c>
      <c r="G256" s="2">
        <v>86397</v>
      </c>
      <c r="H256" s="2">
        <v>88221.05</v>
      </c>
      <c r="I256">
        <f t="shared" ca="1" si="13"/>
        <v>84725.751690221339</v>
      </c>
      <c r="J256" s="2">
        <f t="shared" ca="1" si="14"/>
        <v>1671.2483097786608</v>
      </c>
      <c r="K256" t="str">
        <f t="shared" ca="1" si="15"/>
        <v>not outlier</v>
      </c>
    </row>
    <row r="257" spans="1:11" hidden="1" x14ac:dyDescent="0.2">
      <c r="A257" t="s">
        <v>1974</v>
      </c>
      <c r="B257" t="s">
        <v>1054</v>
      </c>
      <c r="C257" t="s">
        <v>836</v>
      </c>
      <c r="D257" t="s">
        <v>15184</v>
      </c>
      <c r="E257" s="1" t="d">
        <v>1987-11-11</v>
      </c>
      <c r="F257" s="3">
        <f t="shared" ca="1" si="12"/>
        <v>31.915068493150685</v>
      </c>
      <c r="G257" s="2">
        <v>51799</v>
      </c>
      <c r="H257" s="2">
        <v>46157.75</v>
      </c>
      <c r="I257">
        <f t="shared" ca="1" si="13"/>
        <v>91069.546873166502</v>
      </c>
      <c r="J257" s="2">
        <f t="shared" ca="1" si="14"/>
        <v>-39270.546873166502</v>
      </c>
      <c r="K257" t="str">
        <f t="shared" ca="1" si="15"/>
        <v>outlier</v>
      </c>
    </row>
    <row r="258" spans="1:11" x14ac:dyDescent="0.2">
      <c r="A258" t="s">
        <v>3248</v>
      </c>
      <c r="B258" t="s">
        <v>86</v>
      </c>
      <c r="C258" t="s">
        <v>761</v>
      </c>
      <c r="D258" t="s">
        <v>15184</v>
      </c>
      <c r="E258" s="1" t="d">
        <v>1994-01-24</v>
      </c>
      <c r="F258" s="3">
        <f t="shared" ref="F258:F321" ca="1" si="16">(TODAY()-E258)/365</f>
        <v>25.706849315068492</v>
      </c>
      <c r="G258" s="2">
        <v>85680</v>
      </c>
      <c r="H258" s="2">
        <v>126909.08</v>
      </c>
      <c r="I258">
        <f t="shared" ca="1" si="13"/>
        <v>84708.909756107314</v>
      </c>
      <c r="J258" s="2">
        <f t="shared" ca="1" si="14"/>
        <v>971.09024389268598</v>
      </c>
      <c r="K258" t="str">
        <f t="shared" ca="1" si="15"/>
        <v>not outlier</v>
      </c>
    </row>
    <row r="259" spans="1:11" x14ac:dyDescent="0.2">
      <c r="A259" t="s">
        <v>11799</v>
      </c>
      <c r="B259" t="s">
        <v>86</v>
      </c>
      <c r="C259" t="s">
        <v>1297</v>
      </c>
      <c r="D259" t="s">
        <v>15184</v>
      </c>
      <c r="E259" s="1" t="d">
        <v>1994-01-25</v>
      </c>
      <c r="F259" s="3">
        <f t="shared" ca="1" si="16"/>
        <v>25.704109589041096</v>
      </c>
      <c r="G259" s="2">
        <v>85680</v>
      </c>
      <c r="H259" s="2">
        <v>133837.60999999999</v>
      </c>
      <c r="I259">
        <f t="shared" ref="I259:I322" ca="1" si="17">$N$21*F259+$N$22</f>
        <v>84706.102767088305</v>
      </c>
      <c r="J259" s="2">
        <f t="shared" ref="J259:J322" ca="1" si="18">G259-I259</f>
        <v>973.89723291169503</v>
      </c>
      <c r="K259" t="str">
        <f t="shared" ref="K259:K322" ca="1" si="19">IF(ABS(J259)&gt;2*$N$24, "outlier", "not outlier")</f>
        <v>not outlier</v>
      </c>
    </row>
    <row r="260" spans="1:11" x14ac:dyDescent="0.2">
      <c r="A260" t="s">
        <v>2971</v>
      </c>
      <c r="B260" t="s">
        <v>86</v>
      </c>
      <c r="C260" t="s">
        <v>752</v>
      </c>
      <c r="D260" t="s">
        <v>15184</v>
      </c>
      <c r="E260" s="1" t="d">
        <v>1994-02-03</v>
      </c>
      <c r="F260" s="3">
        <f t="shared" ca="1" si="16"/>
        <v>25.67945205479452</v>
      </c>
      <c r="G260" s="2">
        <v>85680</v>
      </c>
      <c r="H260" s="2">
        <v>96856.54</v>
      </c>
      <c r="I260">
        <f t="shared" ca="1" si="17"/>
        <v>84680.839865917296</v>
      </c>
      <c r="J260" s="2">
        <f t="shared" ca="1" si="18"/>
        <v>999.16013408270373</v>
      </c>
      <c r="K260" t="str">
        <f t="shared" ca="1" si="19"/>
        <v>not outlier</v>
      </c>
    </row>
    <row r="261" spans="1:11" hidden="1" x14ac:dyDescent="0.2">
      <c r="A261" t="s">
        <v>1990</v>
      </c>
      <c r="B261" t="s">
        <v>1991</v>
      </c>
      <c r="C261" t="s">
        <v>511</v>
      </c>
      <c r="D261" t="s">
        <v>15184</v>
      </c>
      <c r="E261" s="1" t="d">
        <v>2010-05-06</v>
      </c>
      <c r="F261" s="3">
        <f t="shared" ca="1" si="16"/>
        <v>9.4164383561643827</v>
      </c>
      <c r="G261" s="2">
        <v>41599</v>
      </c>
      <c r="H261" s="2">
        <v>42507.65</v>
      </c>
      <c r="I261">
        <f t="shared" ca="1" si="17"/>
        <v>68018.553049119713</v>
      </c>
      <c r="J261" s="2">
        <f t="shared" ca="1" si="18"/>
        <v>-26419.553049119713</v>
      </c>
      <c r="K261" t="str">
        <f t="shared" ca="1" si="19"/>
        <v>not outlier</v>
      </c>
    </row>
    <row r="262" spans="1:11" x14ac:dyDescent="0.2">
      <c r="A262" t="s">
        <v>4957</v>
      </c>
      <c r="B262" t="s">
        <v>116</v>
      </c>
      <c r="C262" t="s">
        <v>935</v>
      </c>
      <c r="D262" t="s">
        <v>15184</v>
      </c>
      <c r="E262" s="1" t="d">
        <v>1994-02-08</v>
      </c>
      <c r="F262" s="3">
        <f t="shared" ca="1" si="16"/>
        <v>25.665753424657535</v>
      </c>
      <c r="G262" s="2">
        <v>87746</v>
      </c>
      <c r="H262" s="2">
        <v>125808.36</v>
      </c>
      <c r="I262">
        <f t="shared" ca="1" si="17"/>
        <v>84666.80492082228</v>
      </c>
      <c r="J262" s="2">
        <f t="shared" ca="1" si="18"/>
        <v>3079.1950791777199</v>
      </c>
      <c r="K262" t="str">
        <f t="shared" ca="1" si="19"/>
        <v>not outlier</v>
      </c>
    </row>
    <row r="263" spans="1:11" x14ac:dyDescent="0.2">
      <c r="A263" t="s">
        <v>4293</v>
      </c>
      <c r="B263" t="s">
        <v>86</v>
      </c>
      <c r="C263" t="s">
        <v>153</v>
      </c>
      <c r="D263" t="s">
        <v>15184</v>
      </c>
      <c r="E263" s="1" t="d">
        <v>1994-02-09</v>
      </c>
      <c r="F263" s="3">
        <f t="shared" ca="1" si="16"/>
        <v>25.663013698630138</v>
      </c>
      <c r="G263" s="2">
        <v>85680</v>
      </c>
      <c r="H263" s="2">
        <v>133629.46</v>
      </c>
      <c r="I263">
        <f t="shared" ca="1" si="17"/>
        <v>84663.997931803286</v>
      </c>
      <c r="J263" s="2">
        <f t="shared" ca="1" si="18"/>
        <v>1016.0020681967144</v>
      </c>
      <c r="K263" t="str">
        <f t="shared" ca="1" si="19"/>
        <v>not outlier</v>
      </c>
    </row>
    <row r="264" spans="1:11" x14ac:dyDescent="0.2">
      <c r="A264" t="s">
        <v>5606</v>
      </c>
      <c r="B264" t="s">
        <v>86</v>
      </c>
      <c r="C264" t="s">
        <v>1272</v>
      </c>
      <c r="D264" t="s">
        <v>15184</v>
      </c>
      <c r="E264" s="1" t="d">
        <v>1994-02-14</v>
      </c>
      <c r="F264" s="3">
        <f t="shared" ca="1" si="16"/>
        <v>25.649315068493152</v>
      </c>
      <c r="G264" s="2">
        <v>85680</v>
      </c>
      <c r="H264" s="2">
        <v>106319.14</v>
      </c>
      <c r="I264">
        <f t="shared" ca="1" si="17"/>
        <v>84649.962986708269</v>
      </c>
      <c r="J264" s="2">
        <f t="shared" ca="1" si="18"/>
        <v>1030.0370132917305</v>
      </c>
      <c r="K264" t="str">
        <f t="shared" ca="1" si="19"/>
        <v>not outlier</v>
      </c>
    </row>
    <row r="265" spans="1:11" x14ac:dyDescent="0.2">
      <c r="A265" t="s">
        <v>4821</v>
      </c>
      <c r="B265" t="s">
        <v>86</v>
      </c>
      <c r="C265" t="s">
        <v>1217</v>
      </c>
      <c r="D265" t="s">
        <v>15184</v>
      </c>
      <c r="E265" s="1" t="d">
        <v>1994-03-21</v>
      </c>
      <c r="F265" s="3">
        <f t="shared" ca="1" si="16"/>
        <v>25.553424657534247</v>
      </c>
      <c r="G265" s="2">
        <v>85680</v>
      </c>
      <c r="H265" s="2">
        <v>86661.29</v>
      </c>
      <c r="I265">
        <f t="shared" ca="1" si="17"/>
        <v>84551.718371043185</v>
      </c>
      <c r="J265" s="2">
        <f t="shared" ca="1" si="18"/>
        <v>1128.2816289568145</v>
      </c>
      <c r="K265" t="str">
        <f t="shared" ca="1" si="19"/>
        <v>not outlier</v>
      </c>
    </row>
    <row r="266" spans="1:11" x14ac:dyDescent="0.2">
      <c r="A266" t="s">
        <v>7949</v>
      </c>
      <c r="B266" t="s">
        <v>86</v>
      </c>
      <c r="C266" t="s">
        <v>191</v>
      </c>
      <c r="D266" t="s">
        <v>15184</v>
      </c>
      <c r="E266" s="1" t="d">
        <v>1994-03-28</v>
      </c>
      <c r="F266" s="3">
        <f t="shared" ca="1" si="16"/>
        <v>25.534246575342465</v>
      </c>
      <c r="G266" s="2">
        <v>85680</v>
      </c>
      <c r="H266" s="2">
        <v>119503.67</v>
      </c>
      <c r="I266">
        <f t="shared" ca="1" si="17"/>
        <v>84532.069447910166</v>
      </c>
      <c r="J266" s="2">
        <f t="shared" ca="1" si="18"/>
        <v>1147.9305520898342</v>
      </c>
      <c r="K266" t="str">
        <f t="shared" ca="1" si="19"/>
        <v>not outlier</v>
      </c>
    </row>
    <row r="267" spans="1:11" x14ac:dyDescent="0.2">
      <c r="A267" t="s">
        <v>9455</v>
      </c>
      <c r="B267" t="s">
        <v>86</v>
      </c>
      <c r="C267" t="s">
        <v>446</v>
      </c>
      <c r="D267" t="s">
        <v>15184</v>
      </c>
      <c r="E267" s="1" t="d">
        <v>1994-03-28</v>
      </c>
      <c r="F267" s="3">
        <f t="shared" ca="1" si="16"/>
        <v>25.534246575342465</v>
      </c>
      <c r="G267" s="2">
        <v>85680</v>
      </c>
      <c r="H267" s="2">
        <v>113121.49</v>
      </c>
      <c r="I267">
        <f t="shared" ca="1" si="17"/>
        <v>84532.069447910166</v>
      </c>
      <c r="J267" s="2">
        <f t="shared" ca="1" si="18"/>
        <v>1147.9305520898342</v>
      </c>
      <c r="K267" t="str">
        <f t="shared" ca="1" si="19"/>
        <v>not outlier</v>
      </c>
    </row>
    <row r="268" spans="1:11" x14ac:dyDescent="0.2">
      <c r="A268" t="s">
        <v>2819</v>
      </c>
      <c r="B268" t="s">
        <v>86</v>
      </c>
      <c r="C268" t="s">
        <v>2820</v>
      </c>
      <c r="D268" t="s">
        <v>15184</v>
      </c>
      <c r="E268" s="1" t="d">
        <v>1994-03-31</v>
      </c>
      <c r="F268" s="3">
        <f t="shared" ca="1" si="16"/>
        <v>25.526027397260275</v>
      </c>
      <c r="G268" s="2">
        <v>85680</v>
      </c>
      <c r="H268" s="2">
        <v>118024.79</v>
      </c>
      <c r="I268">
        <f t="shared" ca="1" si="17"/>
        <v>84523.648480853168</v>
      </c>
      <c r="J268" s="2">
        <f t="shared" ca="1" si="18"/>
        <v>1156.3515191468323</v>
      </c>
      <c r="K268" t="str">
        <f t="shared" ca="1" si="19"/>
        <v>not outlier</v>
      </c>
    </row>
    <row r="269" spans="1:11" x14ac:dyDescent="0.2">
      <c r="A269" t="s">
        <v>9033</v>
      </c>
      <c r="B269" t="s">
        <v>86</v>
      </c>
      <c r="C269" t="s">
        <v>825</v>
      </c>
      <c r="D269" t="s">
        <v>15184</v>
      </c>
      <c r="E269" s="1" t="d">
        <v>1994-04-13</v>
      </c>
      <c r="F269" s="3">
        <f t="shared" ca="1" si="16"/>
        <v>25.490410958904111</v>
      </c>
      <c r="G269" s="2">
        <v>85680</v>
      </c>
      <c r="H269" s="2">
        <v>95928.99</v>
      </c>
      <c r="I269">
        <f t="shared" ca="1" si="17"/>
        <v>84487.157623606137</v>
      </c>
      <c r="J269" s="2">
        <f t="shared" ca="1" si="18"/>
        <v>1192.8423763938627</v>
      </c>
      <c r="K269" t="str">
        <f t="shared" ca="1" si="19"/>
        <v>not outlier</v>
      </c>
    </row>
    <row r="270" spans="1:11" hidden="1" x14ac:dyDescent="0.2">
      <c r="A270" t="s">
        <v>2063</v>
      </c>
      <c r="B270" t="s">
        <v>32</v>
      </c>
      <c r="C270" t="s">
        <v>482</v>
      </c>
      <c r="D270" t="s">
        <v>15184</v>
      </c>
      <c r="E270" s="1" t="d">
        <v>1996-01-11</v>
      </c>
      <c r="F270" s="3">
        <f t="shared" ca="1" si="16"/>
        <v>23.742465753424657</v>
      </c>
      <c r="G270" s="2">
        <v>97693</v>
      </c>
      <c r="H270" s="2">
        <v>125639.33</v>
      </c>
      <c r="I270">
        <f t="shared" ca="1" si="17"/>
        <v>82696.29862948267</v>
      </c>
      <c r="J270" s="2">
        <f t="shared" ca="1" si="18"/>
        <v>14996.70137051733</v>
      </c>
      <c r="K270" t="str">
        <f t="shared" ca="1" si="19"/>
        <v>not outlier</v>
      </c>
    </row>
    <row r="271" spans="1:11" x14ac:dyDescent="0.2">
      <c r="A271" t="s">
        <v>3847</v>
      </c>
      <c r="B271" t="s">
        <v>86</v>
      </c>
      <c r="C271" t="s">
        <v>153</v>
      </c>
      <c r="D271" t="s">
        <v>15184</v>
      </c>
      <c r="E271" s="1" t="d">
        <v>1994-04-15</v>
      </c>
      <c r="F271" s="3">
        <f t="shared" ca="1" si="16"/>
        <v>25.484931506849314</v>
      </c>
      <c r="G271" s="2">
        <v>84959</v>
      </c>
      <c r="H271" s="2">
        <v>89345.67</v>
      </c>
      <c r="I271">
        <f t="shared" ca="1" si="17"/>
        <v>84481.543645568134</v>
      </c>
      <c r="J271" s="2">
        <f t="shared" ca="1" si="18"/>
        <v>477.4563544318662</v>
      </c>
      <c r="K271" t="str">
        <f t="shared" ca="1" si="19"/>
        <v>not outlier</v>
      </c>
    </row>
    <row r="272" spans="1:11" x14ac:dyDescent="0.2">
      <c r="A272" t="s">
        <v>8367</v>
      </c>
      <c r="B272" t="s">
        <v>86</v>
      </c>
      <c r="C272" t="s">
        <v>1272</v>
      </c>
      <c r="D272" t="s">
        <v>15184</v>
      </c>
      <c r="E272" s="1" t="d">
        <v>1994-04-23</v>
      </c>
      <c r="F272" s="3">
        <f t="shared" ca="1" si="16"/>
        <v>25.463013698630139</v>
      </c>
      <c r="G272" s="2">
        <v>85680</v>
      </c>
      <c r="H272" s="2">
        <v>93987.56</v>
      </c>
      <c r="I272">
        <f t="shared" ca="1" si="17"/>
        <v>84459.08773341612</v>
      </c>
      <c r="J272" s="2">
        <f t="shared" ca="1" si="18"/>
        <v>1220.9122665838804</v>
      </c>
      <c r="K272" t="str">
        <f t="shared" ca="1" si="19"/>
        <v>not outlier</v>
      </c>
    </row>
    <row r="273" spans="1:11" x14ac:dyDescent="0.2">
      <c r="A273" t="s">
        <v>11558</v>
      </c>
      <c r="B273" t="s">
        <v>86</v>
      </c>
      <c r="C273" t="s">
        <v>1565</v>
      </c>
      <c r="D273" t="s">
        <v>15184</v>
      </c>
      <c r="E273" s="1" t="d">
        <v>1994-04-25</v>
      </c>
      <c r="F273" s="3">
        <f t="shared" ca="1" si="16"/>
        <v>25.457534246575342</v>
      </c>
      <c r="G273" s="2">
        <v>86397</v>
      </c>
      <c r="H273" s="2">
        <v>112743.24</v>
      </c>
      <c r="I273">
        <f t="shared" ca="1" si="17"/>
        <v>84453.473755378101</v>
      </c>
      <c r="J273" s="2">
        <f t="shared" ca="1" si="18"/>
        <v>1943.5262446218985</v>
      </c>
      <c r="K273" t="str">
        <f t="shared" ca="1" si="19"/>
        <v>not outlier</v>
      </c>
    </row>
    <row r="274" spans="1:11" hidden="1" x14ac:dyDescent="0.2">
      <c r="A274" t="s">
        <v>2090</v>
      </c>
      <c r="B274" t="s">
        <v>648</v>
      </c>
      <c r="C274" t="s">
        <v>320</v>
      </c>
      <c r="D274" t="s">
        <v>15184</v>
      </c>
      <c r="E274" s="1" t="d">
        <v>1999-07-06</v>
      </c>
      <c r="F274" s="3">
        <f t="shared" ca="1" si="16"/>
        <v>20.257534246575343</v>
      </c>
      <c r="G274" s="2">
        <v>95616</v>
      </c>
      <c r="H274" s="2">
        <v>110835.81</v>
      </c>
      <c r="I274">
        <f t="shared" ca="1" si="17"/>
        <v>79125.808597311756</v>
      </c>
      <c r="J274" s="2">
        <f t="shared" ca="1" si="18"/>
        <v>16490.191402688244</v>
      </c>
      <c r="K274" t="str">
        <f t="shared" ca="1" si="19"/>
        <v>not outlier</v>
      </c>
    </row>
    <row r="275" spans="1:11" x14ac:dyDescent="0.2">
      <c r="A275" t="s">
        <v>11684</v>
      </c>
      <c r="B275" t="s">
        <v>86</v>
      </c>
      <c r="C275" t="s">
        <v>372</v>
      </c>
      <c r="D275" t="s">
        <v>15184</v>
      </c>
      <c r="E275" s="1" t="d">
        <v>1994-04-25</v>
      </c>
      <c r="F275" s="3">
        <f t="shared" ca="1" si="16"/>
        <v>25.457534246575342</v>
      </c>
      <c r="G275" s="2">
        <v>85680</v>
      </c>
      <c r="H275" s="2">
        <v>99021.37</v>
      </c>
      <c r="I275">
        <f t="shared" ca="1" si="17"/>
        <v>84453.473755378101</v>
      </c>
      <c r="J275" s="2">
        <f t="shared" ca="1" si="18"/>
        <v>1226.5262446218985</v>
      </c>
      <c r="K275" t="str">
        <f t="shared" ca="1" si="19"/>
        <v>not outlier</v>
      </c>
    </row>
    <row r="276" spans="1:11" hidden="1" x14ac:dyDescent="0.2">
      <c r="A276" t="s">
        <v>2116</v>
      </c>
      <c r="B276" t="s">
        <v>599</v>
      </c>
      <c r="C276" t="s">
        <v>733</v>
      </c>
      <c r="D276" t="s">
        <v>15184</v>
      </c>
      <c r="E276" s="1" t="d">
        <v>1993-12-07</v>
      </c>
      <c r="F276" s="3">
        <f t="shared" ca="1" si="16"/>
        <v>25.838356164383562</v>
      </c>
      <c r="G276" s="2">
        <v>112929</v>
      </c>
      <c r="H276" s="2">
        <v>165809.76</v>
      </c>
      <c r="I276">
        <f t="shared" ca="1" si="17"/>
        <v>84843.645229019428</v>
      </c>
      <c r="J276" s="2">
        <f t="shared" ca="1" si="18"/>
        <v>28085.354770980572</v>
      </c>
      <c r="K276" t="str">
        <f t="shared" ca="1" si="19"/>
        <v>not outlier</v>
      </c>
    </row>
    <row r="277" spans="1:11" x14ac:dyDescent="0.2">
      <c r="A277" t="s">
        <v>14349</v>
      </c>
      <c r="B277" t="s">
        <v>86</v>
      </c>
      <c r="C277" t="s">
        <v>119</v>
      </c>
      <c r="D277" t="s">
        <v>15184</v>
      </c>
      <c r="E277" s="1" t="d">
        <v>1994-05-12</v>
      </c>
      <c r="F277" s="3">
        <f t="shared" ca="1" si="16"/>
        <v>25.410958904109588</v>
      </c>
      <c r="G277" s="2">
        <v>85680</v>
      </c>
      <c r="H277" s="2">
        <v>105067.78</v>
      </c>
      <c r="I277">
        <f t="shared" ca="1" si="17"/>
        <v>84405.754942055064</v>
      </c>
      <c r="J277" s="2">
        <f t="shared" ca="1" si="18"/>
        <v>1274.245057944936</v>
      </c>
      <c r="K277" t="str">
        <f t="shared" ca="1" si="19"/>
        <v>not outlier</v>
      </c>
    </row>
    <row r="278" spans="1:11" x14ac:dyDescent="0.2">
      <c r="A278" t="s">
        <v>6723</v>
      </c>
      <c r="B278" t="s">
        <v>86</v>
      </c>
      <c r="C278" t="s">
        <v>1291</v>
      </c>
      <c r="D278" t="s">
        <v>15184</v>
      </c>
      <c r="E278" s="1" t="d">
        <v>1994-05-16</v>
      </c>
      <c r="F278" s="3">
        <f t="shared" ca="1" si="16"/>
        <v>25.4</v>
      </c>
      <c r="G278" s="2">
        <v>85680</v>
      </c>
      <c r="H278" s="2">
        <v>137777.54</v>
      </c>
      <c r="I278">
        <f t="shared" ca="1" si="17"/>
        <v>84394.526985979057</v>
      </c>
      <c r="J278" s="2">
        <f t="shared" ca="1" si="18"/>
        <v>1285.4730140209431</v>
      </c>
      <c r="K278" t="str">
        <f t="shared" ca="1" si="19"/>
        <v>not outlier</v>
      </c>
    </row>
    <row r="279" spans="1:11" x14ac:dyDescent="0.2">
      <c r="A279" t="s">
        <v>8530</v>
      </c>
      <c r="B279" t="s">
        <v>86</v>
      </c>
      <c r="C279" t="s">
        <v>121</v>
      </c>
      <c r="D279" t="s">
        <v>15184</v>
      </c>
      <c r="E279" s="1" t="d">
        <v>1994-05-23</v>
      </c>
      <c r="F279" s="3">
        <f t="shared" ca="1" si="16"/>
        <v>25.38082191780822</v>
      </c>
      <c r="G279" s="2">
        <v>85680</v>
      </c>
      <c r="H279" s="2">
        <v>128483.15</v>
      </c>
      <c r="I279">
        <f t="shared" ca="1" si="17"/>
        <v>84374.878062846052</v>
      </c>
      <c r="J279" s="2">
        <f t="shared" ca="1" si="18"/>
        <v>1305.1219371539482</v>
      </c>
      <c r="K279" t="str">
        <f t="shared" ca="1" si="19"/>
        <v>not outlier</v>
      </c>
    </row>
    <row r="280" spans="1:11" x14ac:dyDescent="0.2">
      <c r="A280" t="s">
        <v>2818</v>
      </c>
      <c r="B280" t="s">
        <v>86</v>
      </c>
      <c r="C280" t="s">
        <v>1767</v>
      </c>
      <c r="D280" t="s">
        <v>15184</v>
      </c>
      <c r="E280" s="1" t="d">
        <v>1994-06-06</v>
      </c>
      <c r="F280" s="3">
        <f t="shared" ca="1" si="16"/>
        <v>25.342465753424658</v>
      </c>
      <c r="G280" s="2">
        <v>85680</v>
      </c>
      <c r="H280" s="2">
        <v>106748.72</v>
      </c>
      <c r="I280">
        <f t="shared" ca="1" si="17"/>
        <v>84335.580216580012</v>
      </c>
      <c r="J280" s="2">
        <f t="shared" ca="1" si="18"/>
        <v>1344.4197834199877</v>
      </c>
      <c r="K280" t="str">
        <f t="shared" ca="1" si="19"/>
        <v>not outlier</v>
      </c>
    </row>
    <row r="281" spans="1:11" hidden="1" x14ac:dyDescent="0.2">
      <c r="A281" t="s">
        <v>2143</v>
      </c>
      <c r="B281" t="s">
        <v>1056</v>
      </c>
      <c r="C281" t="s">
        <v>511</v>
      </c>
      <c r="D281" t="s">
        <v>15184</v>
      </c>
      <c r="E281" s="1" t="d">
        <v>2014-10-07</v>
      </c>
      <c r="F281" s="3">
        <f t="shared" ca="1" si="16"/>
        <v>4.9917808219178079</v>
      </c>
      <c r="G281" s="2">
        <v>52043</v>
      </c>
      <c r="H281" s="2">
        <v>55418.36</v>
      </c>
      <c r="I281">
        <f t="shared" ca="1" si="17"/>
        <v>63485.265783431008</v>
      </c>
      <c r="J281" s="2">
        <f t="shared" ca="1" si="18"/>
        <v>-11442.265783431008</v>
      </c>
      <c r="K281" t="str">
        <f t="shared" ca="1" si="19"/>
        <v>not outlier</v>
      </c>
    </row>
    <row r="282" spans="1:11" hidden="1" x14ac:dyDescent="0.2">
      <c r="A282" t="s">
        <v>2148</v>
      </c>
      <c r="B282" t="s">
        <v>2149</v>
      </c>
      <c r="C282" t="s">
        <v>2150</v>
      </c>
      <c r="D282" t="s">
        <v>15184</v>
      </c>
      <c r="E282" s="1" t="d">
        <v>2007-06-12</v>
      </c>
      <c r="F282" s="3">
        <f t="shared" ca="1" si="16"/>
        <v>12.317808219178081</v>
      </c>
      <c r="G282" s="2">
        <v>74257</v>
      </c>
      <c r="H282" s="2">
        <v>107509.17</v>
      </c>
      <c r="I282">
        <f t="shared" ca="1" si="17"/>
        <v>70991.154420243125</v>
      </c>
      <c r="J282" s="2">
        <f t="shared" ca="1" si="18"/>
        <v>3265.8455797568749</v>
      </c>
      <c r="K282" t="str">
        <f t="shared" ca="1" si="19"/>
        <v>not outlier</v>
      </c>
    </row>
    <row r="283" spans="1:11" hidden="1" x14ac:dyDescent="0.2">
      <c r="A283" t="s">
        <v>2151</v>
      </c>
      <c r="B283" t="s">
        <v>2149</v>
      </c>
      <c r="C283" t="s">
        <v>297</v>
      </c>
      <c r="D283" t="s">
        <v>15184</v>
      </c>
      <c r="E283" s="1" t="d">
        <v>2001-06-19</v>
      </c>
      <c r="F283" s="3">
        <f t="shared" ca="1" si="16"/>
        <v>18.301369863013697</v>
      </c>
      <c r="G283" s="2">
        <v>80638</v>
      </c>
      <c r="H283" s="2">
        <v>127727.65</v>
      </c>
      <c r="I283">
        <f t="shared" ca="1" si="17"/>
        <v>77121.618437744124</v>
      </c>
      <c r="J283" s="2">
        <f t="shared" ca="1" si="18"/>
        <v>3516.3815622558759</v>
      </c>
      <c r="K283" t="str">
        <f t="shared" ca="1" si="19"/>
        <v>not outlier</v>
      </c>
    </row>
    <row r="284" spans="1:11" hidden="1" x14ac:dyDescent="0.2">
      <c r="A284" t="s">
        <v>2152</v>
      </c>
      <c r="B284" t="s">
        <v>2149</v>
      </c>
      <c r="C284" t="s">
        <v>297</v>
      </c>
      <c r="D284" t="s">
        <v>15184</v>
      </c>
      <c r="E284" s="1" t="d">
        <v>1999-02-17</v>
      </c>
      <c r="F284" s="3">
        <f t="shared" ca="1" si="16"/>
        <v>20.638356164383563</v>
      </c>
      <c r="G284" s="2">
        <v>108179</v>
      </c>
      <c r="H284" s="2">
        <v>110845.1</v>
      </c>
      <c r="I284">
        <f t="shared" ca="1" si="17"/>
        <v>79515.980070953083</v>
      </c>
      <c r="J284" s="2">
        <f t="shared" ca="1" si="18"/>
        <v>28663.019929046917</v>
      </c>
      <c r="K284" t="str">
        <f t="shared" ca="1" si="19"/>
        <v>not outlier</v>
      </c>
    </row>
    <row r="285" spans="1:11" hidden="1" x14ac:dyDescent="0.2">
      <c r="A285" t="s">
        <v>2153</v>
      </c>
      <c r="B285" t="s">
        <v>2149</v>
      </c>
      <c r="C285" t="s">
        <v>297</v>
      </c>
      <c r="D285" t="s">
        <v>15184</v>
      </c>
      <c r="E285" s="1" t="d">
        <v>2006-12-12</v>
      </c>
      <c r="F285" s="3">
        <f t="shared" ca="1" si="16"/>
        <v>12.816438356164383</v>
      </c>
      <c r="G285" s="2">
        <v>74257</v>
      </c>
      <c r="H285" s="2">
        <v>78349.53</v>
      </c>
      <c r="I285">
        <f t="shared" ca="1" si="17"/>
        <v>71502.02642170155</v>
      </c>
      <c r="J285" s="2">
        <f t="shared" ca="1" si="18"/>
        <v>2754.9735782984499</v>
      </c>
      <c r="K285" t="str">
        <f t="shared" ca="1" si="19"/>
        <v>not outlier</v>
      </c>
    </row>
    <row r="286" spans="1:11" hidden="1" x14ac:dyDescent="0.2">
      <c r="A286" t="s">
        <v>2154</v>
      </c>
      <c r="B286" t="s">
        <v>2149</v>
      </c>
      <c r="C286" t="s">
        <v>297</v>
      </c>
      <c r="D286" t="s">
        <v>15184</v>
      </c>
      <c r="E286" s="1" t="d">
        <v>1995-08-17</v>
      </c>
      <c r="F286" s="3">
        <f t="shared" ca="1" si="16"/>
        <v>24.145205479452056</v>
      </c>
      <c r="G286" s="2">
        <v>84238</v>
      </c>
      <c r="H286" s="2">
        <v>98179.04</v>
      </c>
      <c r="I286">
        <f t="shared" ca="1" si="17"/>
        <v>83108.926015276011</v>
      </c>
      <c r="J286" s="2">
        <f t="shared" ca="1" si="18"/>
        <v>1129.0739847239893</v>
      </c>
      <c r="K286" t="str">
        <f t="shared" ca="1" si="19"/>
        <v>not outlier</v>
      </c>
    </row>
    <row r="287" spans="1:11" hidden="1" x14ac:dyDescent="0.2">
      <c r="A287" t="s">
        <v>2155</v>
      </c>
      <c r="B287" t="s">
        <v>2149</v>
      </c>
      <c r="C287" t="s">
        <v>297</v>
      </c>
      <c r="D287" t="s">
        <v>15184</v>
      </c>
      <c r="E287" s="1" t="d">
        <v>1998-03-23</v>
      </c>
      <c r="F287" s="3">
        <f t="shared" ca="1" si="16"/>
        <v>21.545205479452054</v>
      </c>
      <c r="G287" s="2">
        <v>82080</v>
      </c>
      <c r="H287" s="2">
        <v>85447.37</v>
      </c>
      <c r="I287">
        <f t="shared" ca="1" si="17"/>
        <v>80445.093436242838</v>
      </c>
      <c r="J287" s="2">
        <f t="shared" ca="1" si="18"/>
        <v>1634.9065637571621</v>
      </c>
      <c r="K287" t="str">
        <f t="shared" ca="1" si="19"/>
        <v>not outlier</v>
      </c>
    </row>
    <row r="288" spans="1:11" hidden="1" x14ac:dyDescent="0.2">
      <c r="A288" t="s">
        <v>2156</v>
      </c>
      <c r="B288" t="s">
        <v>2149</v>
      </c>
      <c r="C288" t="s">
        <v>297</v>
      </c>
      <c r="D288" t="s">
        <v>15184</v>
      </c>
      <c r="E288" s="1" t="d">
        <v>1998-08-03</v>
      </c>
      <c r="F288" s="3">
        <f t="shared" ca="1" si="16"/>
        <v>21.18082191780822</v>
      </c>
      <c r="G288" s="2">
        <v>82080</v>
      </c>
      <c r="H288" s="2">
        <v>83407.839999999997</v>
      </c>
      <c r="I288">
        <f t="shared" ca="1" si="17"/>
        <v>80071.763896715536</v>
      </c>
      <c r="J288" s="2">
        <f t="shared" ca="1" si="18"/>
        <v>2008.2361032844638</v>
      </c>
      <c r="K288" t="str">
        <f t="shared" ca="1" si="19"/>
        <v>not outlier</v>
      </c>
    </row>
    <row r="289" spans="1:11" hidden="1" x14ac:dyDescent="0.2">
      <c r="A289" t="s">
        <v>2157</v>
      </c>
      <c r="B289" t="s">
        <v>2149</v>
      </c>
      <c r="C289" t="s">
        <v>297</v>
      </c>
      <c r="D289" t="s">
        <v>15184</v>
      </c>
      <c r="E289" s="1" t="d">
        <v>1998-07-20</v>
      </c>
      <c r="F289" s="3">
        <f t="shared" ca="1" si="16"/>
        <v>21.219178082191782</v>
      </c>
      <c r="G289" s="2">
        <v>82799</v>
      </c>
      <c r="H289" s="2">
        <v>84989.73</v>
      </c>
      <c r="I289">
        <f t="shared" ca="1" si="17"/>
        <v>80111.061742981576</v>
      </c>
      <c r="J289" s="2">
        <f t="shared" ca="1" si="18"/>
        <v>2687.9382570184243</v>
      </c>
      <c r="K289" t="str">
        <f t="shared" ca="1" si="19"/>
        <v>not outlier</v>
      </c>
    </row>
    <row r="290" spans="1:11" hidden="1" x14ac:dyDescent="0.2">
      <c r="A290" t="s">
        <v>2158</v>
      </c>
      <c r="B290" t="s">
        <v>2149</v>
      </c>
      <c r="C290" t="s">
        <v>297</v>
      </c>
      <c r="D290" t="s">
        <v>15184</v>
      </c>
      <c r="E290" s="1" t="d">
        <v>1998-09-24</v>
      </c>
      <c r="F290" s="3">
        <f t="shared" ca="1" si="16"/>
        <v>21.038356164383561</v>
      </c>
      <c r="G290" s="2">
        <v>95165</v>
      </c>
      <c r="H290" s="2">
        <v>103322.58</v>
      </c>
      <c r="I290">
        <f t="shared" ca="1" si="17"/>
        <v>79925.800467727415</v>
      </c>
      <c r="J290" s="2">
        <f t="shared" ca="1" si="18"/>
        <v>15239.199532272585</v>
      </c>
      <c r="K290" t="str">
        <f t="shared" ca="1" si="19"/>
        <v>not outlier</v>
      </c>
    </row>
    <row r="291" spans="1:11" hidden="1" x14ac:dyDescent="0.2">
      <c r="A291" t="s">
        <v>2159</v>
      </c>
      <c r="B291" t="s">
        <v>2149</v>
      </c>
      <c r="C291" t="s">
        <v>297</v>
      </c>
      <c r="D291" t="s">
        <v>15184</v>
      </c>
      <c r="E291" s="1" t="d">
        <v>2007-04-25</v>
      </c>
      <c r="F291" s="3">
        <f t="shared" ca="1" si="16"/>
        <v>12.449315068493151</v>
      </c>
      <c r="G291" s="2">
        <v>76049</v>
      </c>
      <c r="H291" s="2">
        <v>83324.320000000007</v>
      </c>
      <c r="I291">
        <f t="shared" ca="1" si="17"/>
        <v>71125.889893155239</v>
      </c>
      <c r="J291" s="2">
        <f t="shared" ca="1" si="18"/>
        <v>4923.1101068447606</v>
      </c>
      <c r="K291" t="str">
        <f t="shared" ca="1" si="19"/>
        <v>not outlier</v>
      </c>
    </row>
    <row r="292" spans="1:11" hidden="1" x14ac:dyDescent="0.2">
      <c r="A292" t="s">
        <v>2160</v>
      </c>
      <c r="B292" t="s">
        <v>2149</v>
      </c>
      <c r="C292" t="s">
        <v>297</v>
      </c>
      <c r="D292" t="s">
        <v>15184</v>
      </c>
      <c r="E292" s="1" t="d">
        <v>2001-01-03</v>
      </c>
      <c r="F292" s="3">
        <f t="shared" ca="1" si="16"/>
        <v>18.758904109589039</v>
      </c>
      <c r="G292" s="2">
        <v>80638</v>
      </c>
      <c r="H292" s="2">
        <v>100713.39</v>
      </c>
      <c r="I292">
        <f t="shared" ca="1" si="17"/>
        <v>77590.385603917501</v>
      </c>
      <c r="J292" s="2">
        <f t="shared" ca="1" si="18"/>
        <v>3047.6143960824993</v>
      </c>
      <c r="K292" t="str">
        <f t="shared" ca="1" si="19"/>
        <v>not outlier</v>
      </c>
    </row>
    <row r="293" spans="1:11" hidden="1" x14ac:dyDescent="0.2">
      <c r="A293" t="s">
        <v>2161</v>
      </c>
      <c r="B293" t="s">
        <v>2149</v>
      </c>
      <c r="C293" t="s">
        <v>2150</v>
      </c>
      <c r="D293" t="s">
        <v>15184</v>
      </c>
      <c r="E293" s="1" t="d">
        <v>1999-11-21</v>
      </c>
      <c r="F293" s="3">
        <f t="shared" ca="1" si="16"/>
        <v>19.87945205479452</v>
      </c>
      <c r="G293" s="2">
        <v>83323</v>
      </c>
      <c r="H293" s="2">
        <v>99598.1</v>
      </c>
      <c r="I293">
        <f t="shared" ca="1" si="17"/>
        <v>78738.444112689438</v>
      </c>
      <c r="J293" s="2">
        <f t="shared" ca="1" si="18"/>
        <v>4584.555887310562</v>
      </c>
      <c r="K293" t="str">
        <f t="shared" ca="1" si="19"/>
        <v>not outlier</v>
      </c>
    </row>
    <row r="294" spans="1:11" hidden="1" x14ac:dyDescent="0.2">
      <c r="A294" t="s">
        <v>2162</v>
      </c>
      <c r="B294" t="s">
        <v>2149</v>
      </c>
      <c r="C294" t="s">
        <v>297</v>
      </c>
      <c r="D294" t="s">
        <v>15184</v>
      </c>
      <c r="E294" s="1" t="d">
        <v>2002-01-03</v>
      </c>
      <c r="F294" s="3">
        <f t="shared" ca="1" si="16"/>
        <v>17.758904109589039</v>
      </c>
      <c r="G294" s="2">
        <v>92700</v>
      </c>
      <c r="H294" s="2">
        <v>94607.1</v>
      </c>
      <c r="I294">
        <f t="shared" ca="1" si="17"/>
        <v>76565.834611981671</v>
      </c>
      <c r="J294" s="2">
        <f t="shared" ca="1" si="18"/>
        <v>16134.165388018329</v>
      </c>
      <c r="K294" t="str">
        <f t="shared" ca="1" si="19"/>
        <v>not outlier</v>
      </c>
    </row>
    <row r="295" spans="1:11" hidden="1" x14ac:dyDescent="0.2">
      <c r="A295" t="s">
        <v>2163</v>
      </c>
      <c r="B295" t="s">
        <v>2149</v>
      </c>
      <c r="C295" t="s">
        <v>297</v>
      </c>
      <c r="D295" t="s">
        <v>15184</v>
      </c>
      <c r="E295" s="1" t="d">
        <v>2008-02-13</v>
      </c>
      <c r="F295" s="3">
        <f t="shared" ca="1" si="16"/>
        <v>11.643835616438356</v>
      </c>
      <c r="G295" s="2">
        <v>73554</v>
      </c>
      <c r="H295" s="2">
        <v>103427.13</v>
      </c>
      <c r="I295">
        <f t="shared" ca="1" si="17"/>
        <v>70300.635121568572</v>
      </c>
      <c r="J295" s="2">
        <f t="shared" ca="1" si="18"/>
        <v>3253.3648784314282</v>
      </c>
      <c r="K295" t="str">
        <f t="shared" ca="1" si="19"/>
        <v>not outlier</v>
      </c>
    </row>
    <row r="296" spans="1:11" hidden="1" x14ac:dyDescent="0.2">
      <c r="A296" t="s">
        <v>2164</v>
      </c>
      <c r="B296" t="s">
        <v>2149</v>
      </c>
      <c r="C296" t="s">
        <v>297</v>
      </c>
      <c r="D296" t="s">
        <v>15184</v>
      </c>
      <c r="E296" s="1" t="d">
        <v>2009-01-21</v>
      </c>
      <c r="F296" s="3">
        <f t="shared" ca="1" si="16"/>
        <v>10.704109589041096</v>
      </c>
      <c r="G296" s="2">
        <v>72857</v>
      </c>
      <c r="H296" s="2">
        <v>68251.039999999994</v>
      </c>
      <c r="I296">
        <f t="shared" ca="1" si="17"/>
        <v>69337.837888050781</v>
      </c>
      <c r="J296" s="2">
        <f t="shared" ca="1" si="18"/>
        <v>3519.1621119492193</v>
      </c>
      <c r="K296" t="str">
        <f t="shared" ca="1" si="19"/>
        <v>not outlier</v>
      </c>
    </row>
    <row r="297" spans="1:11" hidden="1" x14ac:dyDescent="0.2">
      <c r="A297" t="s">
        <v>2165</v>
      </c>
      <c r="B297" t="s">
        <v>2149</v>
      </c>
      <c r="C297" t="s">
        <v>297</v>
      </c>
      <c r="D297" t="s">
        <v>15184</v>
      </c>
      <c r="E297" s="1" t="d">
        <v>1993-07-12</v>
      </c>
      <c r="F297" s="3">
        <f t="shared" ca="1" si="16"/>
        <v>26.243835616438357</v>
      </c>
      <c r="G297" s="2">
        <v>86397</v>
      </c>
      <c r="H297" s="2">
        <v>120365.35</v>
      </c>
      <c r="I297">
        <f t="shared" ca="1" si="17"/>
        <v>85259.079603831764</v>
      </c>
      <c r="J297" s="2">
        <f t="shared" ca="1" si="18"/>
        <v>1137.920396168236</v>
      </c>
      <c r="K297" t="str">
        <f t="shared" ca="1" si="19"/>
        <v>not outlier</v>
      </c>
    </row>
    <row r="298" spans="1:11" hidden="1" x14ac:dyDescent="0.2">
      <c r="A298" t="s">
        <v>2166</v>
      </c>
      <c r="B298" t="s">
        <v>2149</v>
      </c>
      <c r="C298" t="s">
        <v>297</v>
      </c>
      <c r="D298" t="s">
        <v>15184</v>
      </c>
      <c r="E298" s="1" t="d">
        <v>2000-07-24</v>
      </c>
      <c r="F298" s="3">
        <f t="shared" ca="1" si="16"/>
        <v>19.205479452054796</v>
      </c>
      <c r="G298" s="2">
        <v>83323</v>
      </c>
      <c r="H298" s="2">
        <v>95515</v>
      </c>
      <c r="I298">
        <f t="shared" ca="1" si="17"/>
        <v>78047.924814014885</v>
      </c>
      <c r="J298" s="2">
        <f t="shared" ca="1" si="18"/>
        <v>5275.0751859851152</v>
      </c>
      <c r="K298" t="str">
        <f t="shared" ca="1" si="19"/>
        <v>not outlier</v>
      </c>
    </row>
    <row r="299" spans="1:11" hidden="1" x14ac:dyDescent="0.2">
      <c r="A299" t="s">
        <v>2167</v>
      </c>
      <c r="B299" t="s">
        <v>2149</v>
      </c>
      <c r="C299" t="s">
        <v>297</v>
      </c>
      <c r="D299" t="s">
        <v>15184</v>
      </c>
      <c r="E299" s="1" t="d">
        <v>1994-12-14</v>
      </c>
      <c r="F299" s="3">
        <f t="shared" ca="1" si="16"/>
        <v>24.81917808219178</v>
      </c>
      <c r="G299" s="2">
        <v>99860</v>
      </c>
      <c r="H299" s="2">
        <v>129792.28</v>
      </c>
      <c r="I299">
        <f t="shared" ca="1" si="17"/>
        <v>83799.445313950564</v>
      </c>
      <c r="J299" s="2">
        <f t="shared" ca="1" si="18"/>
        <v>16060.554686049436</v>
      </c>
      <c r="K299" t="str">
        <f t="shared" ca="1" si="19"/>
        <v>not outlier</v>
      </c>
    </row>
    <row r="300" spans="1:11" hidden="1" x14ac:dyDescent="0.2">
      <c r="A300" t="s">
        <v>2168</v>
      </c>
      <c r="B300" t="s">
        <v>2149</v>
      </c>
      <c r="C300" t="s">
        <v>998</v>
      </c>
      <c r="D300" t="s">
        <v>15184</v>
      </c>
      <c r="E300" s="1" t="d">
        <v>1997-01-19</v>
      </c>
      <c r="F300" s="3">
        <f t="shared" ca="1" si="16"/>
        <v>22.717808219178082</v>
      </c>
      <c r="G300" s="2">
        <v>83519</v>
      </c>
      <c r="H300" s="2">
        <v>107842.57</v>
      </c>
      <c r="I300">
        <f t="shared" ca="1" si="17"/>
        <v>81646.484736375816</v>
      </c>
      <c r="J300" s="2">
        <f t="shared" ca="1" si="18"/>
        <v>1872.5152636241837</v>
      </c>
      <c r="K300" t="str">
        <f t="shared" ca="1" si="19"/>
        <v>not outlier</v>
      </c>
    </row>
    <row r="301" spans="1:11" hidden="1" x14ac:dyDescent="0.2">
      <c r="A301" t="s">
        <v>2169</v>
      </c>
      <c r="B301" t="s">
        <v>2149</v>
      </c>
      <c r="C301" t="s">
        <v>998</v>
      </c>
      <c r="D301" t="s">
        <v>15184</v>
      </c>
      <c r="E301" s="1" t="d">
        <v>1999-01-25</v>
      </c>
      <c r="F301" s="3">
        <f t="shared" ca="1" si="16"/>
        <v>20.701369863013699</v>
      </c>
      <c r="G301" s="2">
        <v>84057</v>
      </c>
      <c r="H301" s="2">
        <v>110732.98</v>
      </c>
      <c r="I301">
        <f t="shared" ca="1" si="17"/>
        <v>79580.540818390131</v>
      </c>
      <c r="J301" s="2">
        <f t="shared" ca="1" si="18"/>
        <v>4476.4591816098691</v>
      </c>
      <c r="K301" t="str">
        <f t="shared" ca="1" si="19"/>
        <v>not outlier</v>
      </c>
    </row>
    <row r="302" spans="1:11" hidden="1" x14ac:dyDescent="0.2">
      <c r="A302" t="s">
        <v>2170</v>
      </c>
      <c r="B302" t="s">
        <v>2149</v>
      </c>
      <c r="C302" t="s">
        <v>2150</v>
      </c>
      <c r="D302" t="s">
        <v>15184</v>
      </c>
      <c r="E302" s="1" t="d">
        <v>2004-11-09</v>
      </c>
      <c r="F302" s="3">
        <f t="shared" ca="1" si="16"/>
        <v>14.906849315068493</v>
      </c>
      <c r="G302" s="2">
        <v>75658</v>
      </c>
      <c r="H302" s="2">
        <v>79176.06</v>
      </c>
      <c r="I302">
        <f t="shared" ca="1" si="17"/>
        <v>73643.759043200291</v>
      </c>
      <c r="J302" s="2">
        <f t="shared" ca="1" si="18"/>
        <v>2014.2409567997092</v>
      </c>
      <c r="K302" t="str">
        <f t="shared" ca="1" si="19"/>
        <v>not outlier</v>
      </c>
    </row>
    <row r="303" spans="1:11" hidden="1" x14ac:dyDescent="0.2">
      <c r="A303" t="s">
        <v>2171</v>
      </c>
      <c r="B303" t="s">
        <v>2149</v>
      </c>
      <c r="C303" t="s">
        <v>2150</v>
      </c>
      <c r="D303" t="s">
        <v>15184</v>
      </c>
      <c r="E303" s="1" t="d">
        <v>2008-11-03</v>
      </c>
      <c r="F303" s="3">
        <f t="shared" ca="1" si="16"/>
        <v>10.920547945205479</v>
      </c>
      <c r="G303" s="2">
        <v>72857</v>
      </c>
      <c r="H303" s="2">
        <v>81363.520000000004</v>
      </c>
      <c r="I303">
        <f t="shared" ca="1" si="17"/>
        <v>69559.590020551957</v>
      </c>
      <c r="J303" s="2">
        <f t="shared" ca="1" si="18"/>
        <v>3297.4099794480426</v>
      </c>
      <c r="K303" t="str">
        <f t="shared" ca="1" si="19"/>
        <v>not outlier</v>
      </c>
    </row>
    <row r="304" spans="1:11" hidden="1" x14ac:dyDescent="0.2">
      <c r="A304" t="s">
        <v>2172</v>
      </c>
      <c r="B304" t="s">
        <v>2149</v>
      </c>
      <c r="C304" t="s">
        <v>297</v>
      </c>
      <c r="D304" t="s">
        <v>15184</v>
      </c>
      <c r="E304" s="1" t="d">
        <v>2012-03-21</v>
      </c>
      <c r="F304" s="3">
        <f t="shared" ca="1" si="16"/>
        <v>7.5397260273972604</v>
      </c>
      <c r="G304" s="2">
        <v>68788</v>
      </c>
      <c r="H304" s="2">
        <v>98368.79</v>
      </c>
      <c r="I304">
        <f t="shared" ca="1" si="17"/>
        <v>66095.76557110314</v>
      </c>
      <c r="J304" s="2">
        <f t="shared" ca="1" si="18"/>
        <v>2692.2344288968598</v>
      </c>
      <c r="K304" t="str">
        <f t="shared" ca="1" si="19"/>
        <v>not outlier</v>
      </c>
    </row>
    <row r="305" spans="1:11" hidden="1" x14ac:dyDescent="0.2">
      <c r="A305" t="s">
        <v>2173</v>
      </c>
      <c r="B305" t="s">
        <v>2149</v>
      </c>
      <c r="C305" t="s">
        <v>297</v>
      </c>
      <c r="D305" t="s">
        <v>15184</v>
      </c>
      <c r="E305" s="1" t="d">
        <v>1996-08-01</v>
      </c>
      <c r="F305" s="3">
        <f t="shared" ca="1" si="16"/>
        <v>23.186301369863013</v>
      </c>
      <c r="G305" s="2">
        <v>83519</v>
      </c>
      <c r="H305" s="2">
        <v>127284.64</v>
      </c>
      <c r="I305">
        <f t="shared" ca="1" si="17"/>
        <v>82126.479858625215</v>
      </c>
      <c r="J305" s="2">
        <f t="shared" ca="1" si="18"/>
        <v>1392.5201413747855</v>
      </c>
      <c r="K305" t="str">
        <f t="shared" ca="1" si="19"/>
        <v>not outlier</v>
      </c>
    </row>
    <row r="306" spans="1:11" hidden="1" x14ac:dyDescent="0.2">
      <c r="A306" t="s">
        <v>2174</v>
      </c>
      <c r="B306" t="s">
        <v>2149</v>
      </c>
      <c r="C306" t="s">
        <v>297</v>
      </c>
      <c r="D306" t="s">
        <v>15184</v>
      </c>
      <c r="E306" s="1" t="d">
        <v>1996-12-11</v>
      </c>
      <c r="F306" s="3">
        <f t="shared" ca="1" si="16"/>
        <v>22.824657534246576</v>
      </c>
      <c r="G306" s="2">
        <v>83519</v>
      </c>
      <c r="H306" s="2">
        <v>91309.5</v>
      </c>
      <c r="I306">
        <f t="shared" ca="1" si="17"/>
        <v>81755.957308116907</v>
      </c>
      <c r="J306" s="2">
        <f t="shared" ca="1" si="18"/>
        <v>1763.0426918830926</v>
      </c>
      <c r="K306" t="str">
        <f t="shared" ca="1" si="19"/>
        <v>not outlier</v>
      </c>
    </row>
    <row r="307" spans="1:11" hidden="1" x14ac:dyDescent="0.2">
      <c r="A307" t="s">
        <v>2175</v>
      </c>
      <c r="B307" t="s">
        <v>2149</v>
      </c>
      <c r="C307" t="s">
        <v>297</v>
      </c>
      <c r="D307" t="s">
        <v>15184</v>
      </c>
      <c r="E307" s="1" t="d">
        <v>2001-04-17</v>
      </c>
      <c r="F307" s="3">
        <f t="shared" ca="1" si="16"/>
        <v>18.473972602739725</v>
      </c>
      <c r="G307" s="2">
        <v>80638</v>
      </c>
      <c r="H307" s="2">
        <v>84580.19</v>
      </c>
      <c r="I307">
        <f t="shared" ca="1" si="17"/>
        <v>77298.458745941272</v>
      </c>
      <c r="J307" s="2">
        <f t="shared" ca="1" si="18"/>
        <v>3339.5412540587276</v>
      </c>
      <c r="K307" t="str">
        <f t="shared" ca="1" si="19"/>
        <v>not outlier</v>
      </c>
    </row>
    <row r="308" spans="1:11" hidden="1" x14ac:dyDescent="0.2">
      <c r="A308" t="s">
        <v>2176</v>
      </c>
      <c r="B308" t="s">
        <v>2149</v>
      </c>
      <c r="C308" t="s">
        <v>297</v>
      </c>
      <c r="D308" t="s">
        <v>15184</v>
      </c>
      <c r="E308" s="1" t="d">
        <v>2006-05-02</v>
      </c>
      <c r="F308" s="3">
        <f t="shared" ca="1" si="16"/>
        <v>13.43013698630137</v>
      </c>
      <c r="G308" s="2">
        <v>75658</v>
      </c>
      <c r="H308" s="2">
        <v>109001.04</v>
      </c>
      <c r="I308">
        <f t="shared" ca="1" si="17"/>
        <v>72130.791961958064</v>
      </c>
      <c r="J308" s="2">
        <f t="shared" ca="1" si="18"/>
        <v>3527.2080380419357</v>
      </c>
      <c r="K308" t="str">
        <f t="shared" ca="1" si="19"/>
        <v>not outlier</v>
      </c>
    </row>
    <row r="309" spans="1:11" hidden="1" x14ac:dyDescent="0.2">
      <c r="A309" t="s">
        <v>2181</v>
      </c>
      <c r="B309" t="s">
        <v>32</v>
      </c>
      <c r="C309" t="s">
        <v>121</v>
      </c>
      <c r="D309" t="s">
        <v>15184</v>
      </c>
      <c r="E309" s="1" t="d">
        <v>1995-03-02</v>
      </c>
      <c r="F309" s="3">
        <f t="shared" ca="1" si="16"/>
        <v>24.605479452054794</v>
      </c>
      <c r="G309" s="2">
        <v>98560</v>
      </c>
      <c r="H309" s="2">
        <v>108819.1</v>
      </c>
      <c r="I309">
        <f t="shared" ca="1" si="17"/>
        <v>83580.500170468396</v>
      </c>
      <c r="J309" s="2">
        <f t="shared" ca="1" si="18"/>
        <v>14979.499829531604</v>
      </c>
      <c r="K309" t="str">
        <f t="shared" ca="1" si="19"/>
        <v>not outlier</v>
      </c>
    </row>
    <row r="310" spans="1:11" hidden="1" x14ac:dyDescent="0.2">
      <c r="A310" t="s">
        <v>2185</v>
      </c>
      <c r="B310" t="s">
        <v>166</v>
      </c>
      <c r="C310" t="s">
        <v>167</v>
      </c>
      <c r="D310" t="s">
        <v>15184</v>
      </c>
      <c r="E310" s="1" t="d">
        <v>2016-01-21</v>
      </c>
      <c r="F310" s="3">
        <f t="shared" ca="1" si="16"/>
        <v>3.7013698630136984</v>
      </c>
      <c r="G310" s="2">
        <v>44061</v>
      </c>
      <c r="H310" s="2">
        <v>45910.55</v>
      </c>
      <c r="I310">
        <f t="shared" ca="1" si="17"/>
        <v>62163.173955480932</v>
      </c>
      <c r="J310" s="2">
        <f t="shared" ca="1" si="18"/>
        <v>-18102.173955480932</v>
      </c>
      <c r="K310" t="str">
        <f t="shared" ca="1" si="19"/>
        <v>not outlier</v>
      </c>
    </row>
    <row r="311" spans="1:11" hidden="1" x14ac:dyDescent="0.2">
      <c r="A311" t="s">
        <v>2187</v>
      </c>
      <c r="B311" t="s">
        <v>254</v>
      </c>
      <c r="C311" t="s">
        <v>511</v>
      </c>
      <c r="D311" t="s">
        <v>15184</v>
      </c>
      <c r="E311" s="1" t="d">
        <v>2013-06-10</v>
      </c>
      <c r="F311" s="3">
        <f t="shared" ca="1" si="16"/>
        <v>6.3178082191780822</v>
      </c>
      <c r="G311" s="2">
        <v>31388</v>
      </c>
      <c r="H311" s="2">
        <v>29598.66</v>
      </c>
      <c r="I311">
        <f t="shared" ca="1" si="17"/>
        <v>64843.848468628115</v>
      </c>
      <c r="J311" s="2">
        <f t="shared" ca="1" si="18"/>
        <v>-33455.848468628115</v>
      </c>
      <c r="K311" t="str">
        <f t="shared" ca="1" si="19"/>
        <v>not outlier</v>
      </c>
    </row>
    <row r="312" spans="1:11" x14ac:dyDescent="0.2">
      <c r="A312" t="s">
        <v>1554</v>
      </c>
      <c r="B312" t="s">
        <v>86</v>
      </c>
      <c r="C312" t="s">
        <v>733</v>
      </c>
      <c r="D312" t="s">
        <v>15184</v>
      </c>
      <c r="E312" s="1" t="d">
        <v>1994-06-13</v>
      </c>
      <c r="F312" s="3">
        <f t="shared" ca="1" si="16"/>
        <v>25.323287671232876</v>
      </c>
      <c r="G312" s="2">
        <v>85680</v>
      </c>
      <c r="H312" s="2">
        <v>128734.56</v>
      </c>
      <c r="I312">
        <f t="shared" ca="1" si="17"/>
        <v>84315.931293446993</v>
      </c>
      <c r="J312" s="2">
        <f t="shared" ca="1" si="18"/>
        <v>1364.0687065530074</v>
      </c>
      <c r="K312" t="str">
        <f t="shared" ca="1" si="19"/>
        <v>not outlier</v>
      </c>
    </row>
    <row r="313" spans="1:11" hidden="1" x14ac:dyDescent="0.2">
      <c r="A313" t="s">
        <v>2197</v>
      </c>
      <c r="B313" t="s">
        <v>850</v>
      </c>
      <c r="C313" t="s">
        <v>877</v>
      </c>
      <c r="D313" t="s">
        <v>15184</v>
      </c>
      <c r="E313" s="1" t="d">
        <v>1997-08-04</v>
      </c>
      <c r="F313" s="3">
        <f t="shared" ca="1" si="16"/>
        <v>22.17808219178082</v>
      </c>
      <c r="G313" s="2">
        <v>42374</v>
      </c>
      <c r="H313" s="2">
        <v>56099.45</v>
      </c>
      <c r="I313">
        <f t="shared" ca="1" si="17"/>
        <v>81093.507899632357</v>
      </c>
      <c r="J313" s="2">
        <f t="shared" ca="1" si="18"/>
        <v>-38719.507899632357</v>
      </c>
      <c r="K313" t="str">
        <f t="shared" ca="1" si="19"/>
        <v>outlier</v>
      </c>
    </row>
    <row r="314" spans="1:11" x14ac:dyDescent="0.2">
      <c r="A314" t="s">
        <v>6441</v>
      </c>
      <c r="B314" t="s">
        <v>86</v>
      </c>
      <c r="C314" t="s">
        <v>574</v>
      </c>
      <c r="D314" t="s">
        <v>15184</v>
      </c>
      <c r="E314" s="1" t="d">
        <v>1994-06-20</v>
      </c>
      <c r="F314" s="3">
        <f t="shared" ca="1" si="16"/>
        <v>25.304109589041097</v>
      </c>
      <c r="G314" s="2">
        <v>85680</v>
      </c>
      <c r="H314" s="2">
        <v>106525.48</v>
      </c>
      <c r="I314">
        <f t="shared" ca="1" si="17"/>
        <v>84296.282370313973</v>
      </c>
      <c r="J314" s="2">
        <f t="shared" ca="1" si="18"/>
        <v>1383.7176296860271</v>
      </c>
      <c r="K314" t="str">
        <f t="shared" ca="1" si="19"/>
        <v>not outlier</v>
      </c>
    </row>
    <row r="315" spans="1:11" hidden="1" x14ac:dyDescent="0.2">
      <c r="A315" t="s">
        <v>2227</v>
      </c>
      <c r="B315" t="s">
        <v>2228</v>
      </c>
      <c r="C315" t="s">
        <v>1384</v>
      </c>
      <c r="D315" t="s">
        <v>15184</v>
      </c>
      <c r="E315" s="1" t="d">
        <v>1990-11-21</v>
      </c>
      <c r="F315" s="3">
        <f t="shared" ca="1" si="16"/>
        <v>28.884931506849316</v>
      </c>
      <c r="G315" s="2">
        <v>140964</v>
      </c>
      <c r="H315" s="2">
        <v>141808.75</v>
      </c>
      <c r="I315">
        <f t="shared" ca="1" si="17"/>
        <v>87965.017018149971</v>
      </c>
      <c r="J315" s="2">
        <f t="shared" ca="1" si="18"/>
        <v>52998.982981850029</v>
      </c>
      <c r="K315" t="str">
        <f t="shared" ca="1" si="19"/>
        <v>outlier</v>
      </c>
    </row>
    <row r="316" spans="1:11" x14ac:dyDescent="0.2">
      <c r="A316" t="s">
        <v>1271</v>
      </c>
      <c r="B316" t="s">
        <v>86</v>
      </c>
      <c r="C316" t="s">
        <v>1272</v>
      </c>
      <c r="D316" t="s">
        <v>15184</v>
      </c>
      <c r="E316" s="1" t="d">
        <v>1994-07-11</v>
      </c>
      <c r="F316" s="3">
        <f t="shared" ca="1" si="16"/>
        <v>25.246575342465754</v>
      </c>
      <c r="G316" s="2">
        <v>85680</v>
      </c>
      <c r="H316" s="2">
        <v>89248.67</v>
      </c>
      <c r="I316">
        <f t="shared" ca="1" si="17"/>
        <v>84237.335600914928</v>
      </c>
      <c r="J316" s="2">
        <f t="shared" ca="1" si="18"/>
        <v>1442.6643990850716</v>
      </c>
      <c r="K316" t="str">
        <f t="shared" ca="1" si="19"/>
        <v>not outlier</v>
      </c>
    </row>
    <row r="317" spans="1:11" x14ac:dyDescent="0.2">
      <c r="A317" t="s">
        <v>11720</v>
      </c>
      <c r="B317" t="s">
        <v>86</v>
      </c>
      <c r="C317" t="s">
        <v>475</v>
      </c>
      <c r="D317" t="s">
        <v>15184</v>
      </c>
      <c r="E317" s="1" t="d">
        <v>1994-07-11</v>
      </c>
      <c r="F317" s="3">
        <f t="shared" ca="1" si="16"/>
        <v>25.246575342465754</v>
      </c>
      <c r="G317" s="2">
        <v>85680</v>
      </c>
      <c r="H317" s="2">
        <v>141395.16</v>
      </c>
      <c r="I317">
        <f t="shared" ca="1" si="17"/>
        <v>84237.335600914928</v>
      </c>
      <c r="J317" s="2">
        <f t="shared" ca="1" si="18"/>
        <v>1442.6643990850716</v>
      </c>
      <c r="K317" t="str">
        <f t="shared" ca="1" si="19"/>
        <v>not outlier</v>
      </c>
    </row>
    <row r="318" spans="1:11" x14ac:dyDescent="0.2">
      <c r="A318" t="s">
        <v>9993</v>
      </c>
      <c r="B318" t="s">
        <v>86</v>
      </c>
      <c r="C318" t="s">
        <v>5157</v>
      </c>
      <c r="D318" t="s">
        <v>15184</v>
      </c>
      <c r="E318" s="1" t="d">
        <v>1994-07-12</v>
      </c>
      <c r="F318" s="3">
        <f t="shared" ca="1" si="16"/>
        <v>25.243835616438357</v>
      </c>
      <c r="G318" s="2">
        <v>85680</v>
      </c>
      <c r="H318" s="2">
        <v>103099.66</v>
      </c>
      <c r="I318">
        <f t="shared" ca="1" si="17"/>
        <v>84234.528611895934</v>
      </c>
      <c r="J318" s="2">
        <f t="shared" ca="1" si="18"/>
        <v>1445.4713881040661</v>
      </c>
      <c r="K318" t="str">
        <f t="shared" ca="1" si="19"/>
        <v>not outlier</v>
      </c>
    </row>
    <row r="319" spans="1:11" hidden="1" x14ac:dyDescent="0.2">
      <c r="A319" t="s">
        <v>5838</v>
      </c>
      <c r="B319" t="s">
        <v>196</v>
      </c>
      <c r="C319" t="s">
        <v>197</v>
      </c>
      <c r="D319" t="s">
        <v>15184</v>
      </c>
      <c r="E319" s="1" t="d">
        <v>2016-10-31</v>
      </c>
      <c r="F319" s="3">
        <f t="shared" ca="1" si="16"/>
        <v>2.9232876712328766</v>
      </c>
      <c r="G319" s="2">
        <v>137300</v>
      </c>
      <c r="H319" s="2">
        <v>123893.81</v>
      </c>
      <c r="I319">
        <f t="shared" ca="1" si="17"/>
        <v>61365.989074084282</v>
      </c>
      <c r="J319" s="2">
        <f t="shared" ca="1" si="18"/>
        <v>75934.010925915718</v>
      </c>
      <c r="K319" t="str">
        <f t="shared" ca="1" si="19"/>
        <v>outlier</v>
      </c>
    </row>
    <row r="320" spans="1:11" x14ac:dyDescent="0.2">
      <c r="A320" t="s">
        <v>12039</v>
      </c>
      <c r="B320" t="s">
        <v>86</v>
      </c>
      <c r="C320" t="s">
        <v>1153</v>
      </c>
      <c r="D320" t="s">
        <v>15184</v>
      </c>
      <c r="E320" s="1" t="d">
        <v>1994-07-14</v>
      </c>
      <c r="F320" s="3">
        <f t="shared" ca="1" si="16"/>
        <v>25.238356164383561</v>
      </c>
      <c r="G320" s="2">
        <v>85680</v>
      </c>
      <c r="H320" s="2">
        <v>103572.07</v>
      </c>
      <c r="I320">
        <f t="shared" ca="1" si="17"/>
        <v>84228.91463385793</v>
      </c>
      <c r="J320" s="2">
        <f t="shared" ca="1" si="18"/>
        <v>1451.0853661420697</v>
      </c>
      <c r="K320" t="str">
        <f t="shared" ca="1" si="19"/>
        <v>not outlier</v>
      </c>
    </row>
    <row r="321" spans="1:11" hidden="1" x14ac:dyDescent="0.2">
      <c r="A321" t="s">
        <v>2256</v>
      </c>
      <c r="B321" t="s">
        <v>166</v>
      </c>
      <c r="C321" t="s">
        <v>167</v>
      </c>
      <c r="D321" t="s">
        <v>15184</v>
      </c>
      <c r="E321" s="1" t="d">
        <v>1998-03-08</v>
      </c>
      <c r="F321" s="3">
        <f t="shared" ca="1" si="16"/>
        <v>21.586301369863012</v>
      </c>
      <c r="G321" s="2">
        <v>55512</v>
      </c>
      <c r="H321" s="2">
        <v>57055.94</v>
      </c>
      <c r="I321">
        <f t="shared" ca="1" si="17"/>
        <v>80487.198271527872</v>
      </c>
      <c r="J321" s="2">
        <f t="shared" ca="1" si="18"/>
        <v>-24975.198271527872</v>
      </c>
      <c r="K321" t="str">
        <f t="shared" ca="1" si="19"/>
        <v>not outlier</v>
      </c>
    </row>
    <row r="322" spans="1:11" hidden="1" x14ac:dyDescent="0.2">
      <c r="A322" t="s">
        <v>2258</v>
      </c>
      <c r="B322" t="s">
        <v>1054</v>
      </c>
      <c r="C322" t="s">
        <v>2259</v>
      </c>
      <c r="D322" t="s">
        <v>15184</v>
      </c>
      <c r="E322" s="1" t="d">
        <v>1999-05-03</v>
      </c>
      <c r="F322" s="3">
        <f t="shared" ref="F322:F385" ca="1" si="20">(TODAY()-E322)/365</f>
        <v>20.432876712328767</v>
      </c>
      <c r="G322" s="2">
        <v>47746</v>
      </c>
      <c r="H322" s="2">
        <v>48751.88</v>
      </c>
      <c r="I322">
        <f t="shared" ca="1" si="17"/>
        <v>79305.455894527913</v>
      </c>
      <c r="J322" s="2">
        <f t="shared" ca="1" si="18"/>
        <v>-31559.455894527913</v>
      </c>
      <c r="K322" t="str">
        <f t="shared" ca="1" si="19"/>
        <v>not outlier</v>
      </c>
    </row>
    <row r="323" spans="1:11" hidden="1" x14ac:dyDescent="0.2">
      <c r="A323" t="s">
        <v>2268</v>
      </c>
      <c r="B323" t="s">
        <v>1212</v>
      </c>
      <c r="C323" t="s">
        <v>1217</v>
      </c>
      <c r="D323" t="s">
        <v>15184</v>
      </c>
      <c r="E323" s="1" t="d">
        <v>1999-02-13</v>
      </c>
      <c r="F323" s="3">
        <f t="shared" ca="1" si="20"/>
        <v>20.649315068493152</v>
      </c>
      <c r="G323" s="2">
        <v>109478</v>
      </c>
      <c r="H323" s="2">
        <v>114040.23</v>
      </c>
      <c r="I323">
        <f t="shared" ref="I323:I386" ca="1" si="21">$N$21*F323+$N$22</f>
        <v>79527.20802702909</v>
      </c>
      <c r="J323" s="2">
        <f t="shared" ref="J323:J386" ca="1" si="22">G323-I323</f>
        <v>29950.79197297091</v>
      </c>
      <c r="K323" t="str">
        <f t="shared" ref="K323:K386" ca="1" si="23">IF(ABS(J323)&gt;2*$N$24, "outlier", "not outlier")</f>
        <v>not outlier</v>
      </c>
    </row>
    <row r="324" spans="1:11" hidden="1" x14ac:dyDescent="0.2">
      <c r="A324" t="s">
        <v>2270</v>
      </c>
      <c r="B324" t="s">
        <v>850</v>
      </c>
      <c r="C324" t="s">
        <v>1258</v>
      </c>
      <c r="D324" t="s">
        <v>15184</v>
      </c>
      <c r="E324" s="1" t="d">
        <v>1996-01-21</v>
      </c>
      <c r="F324" s="3">
        <f t="shared" ca="1" si="20"/>
        <v>23.715068493150685</v>
      </c>
      <c r="G324" s="2">
        <v>42374</v>
      </c>
      <c r="H324" s="2">
        <v>64170.66</v>
      </c>
      <c r="I324">
        <f t="shared" ca="1" si="21"/>
        <v>82668.228739292652</v>
      </c>
      <c r="J324" s="2">
        <f t="shared" ca="1" si="22"/>
        <v>-40294.228739292652</v>
      </c>
      <c r="K324" t="str">
        <f t="shared" ca="1" si="23"/>
        <v>outlier</v>
      </c>
    </row>
    <row r="325" spans="1:11" x14ac:dyDescent="0.2">
      <c r="A325" t="s">
        <v>4546</v>
      </c>
      <c r="B325" t="s">
        <v>86</v>
      </c>
      <c r="C325" t="s">
        <v>466</v>
      </c>
      <c r="D325" t="s">
        <v>15184</v>
      </c>
      <c r="E325" s="1" t="d">
        <v>1994-07-18</v>
      </c>
      <c r="F325" s="3">
        <f t="shared" ca="1" si="20"/>
        <v>25.227397260273971</v>
      </c>
      <c r="G325" s="2">
        <v>83519</v>
      </c>
      <c r="H325" s="2">
        <v>115741.17</v>
      </c>
      <c r="I325">
        <f t="shared" ca="1" si="21"/>
        <v>84217.686677781909</v>
      </c>
      <c r="J325" s="2">
        <f t="shared" ca="1" si="22"/>
        <v>-698.68667778190866</v>
      </c>
      <c r="K325" t="str">
        <f t="shared" ca="1" si="23"/>
        <v>not outlier</v>
      </c>
    </row>
    <row r="326" spans="1:11" hidden="1" x14ac:dyDescent="0.2">
      <c r="A326" t="s">
        <v>2281</v>
      </c>
      <c r="B326" t="s">
        <v>1930</v>
      </c>
      <c r="C326" t="s">
        <v>511</v>
      </c>
      <c r="D326" t="s">
        <v>15184</v>
      </c>
      <c r="E326" s="1" t="d">
        <v>2006-10-01</v>
      </c>
      <c r="F326" s="3">
        <f t="shared" ca="1" si="20"/>
        <v>13.013698630136986</v>
      </c>
      <c r="G326" s="2">
        <v>80800</v>
      </c>
      <c r="H326" s="2">
        <v>81122.87</v>
      </c>
      <c r="I326">
        <f t="shared" ca="1" si="21"/>
        <v>71704.129631069707</v>
      </c>
      <c r="J326" s="2">
        <f t="shared" ca="1" si="22"/>
        <v>9095.8703689302929</v>
      </c>
      <c r="K326" t="str">
        <f t="shared" ca="1" si="23"/>
        <v>not outlier</v>
      </c>
    </row>
    <row r="327" spans="1:11" x14ac:dyDescent="0.2">
      <c r="A327" t="s">
        <v>12146</v>
      </c>
      <c r="B327" t="s">
        <v>86</v>
      </c>
      <c r="C327" t="s">
        <v>733</v>
      </c>
      <c r="D327" t="s">
        <v>15184</v>
      </c>
      <c r="E327" s="1" t="d">
        <v>1994-07-19</v>
      </c>
      <c r="F327" s="3">
        <f t="shared" ca="1" si="20"/>
        <v>25.224657534246575</v>
      </c>
      <c r="G327" s="2">
        <v>85680</v>
      </c>
      <c r="H327" s="2">
        <v>87065.24</v>
      </c>
      <c r="I327">
        <f t="shared" ca="1" si="21"/>
        <v>84214.879688762914</v>
      </c>
      <c r="J327" s="2">
        <f t="shared" ca="1" si="22"/>
        <v>1465.1203112370858</v>
      </c>
      <c r="K327" t="str">
        <f t="shared" ca="1" si="23"/>
        <v>not outlier</v>
      </c>
    </row>
    <row r="328" spans="1:11" hidden="1" x14ac:dyDescent="0.2">
      <c r="A328" t="s">
        <v>2293</v>
      </c>
      <c r="B328" t="s">
        <v>2294</v>
      </c>
      <c r="C328" t="s">
        <v>33</v>
      </c>
      <c r="D328" t="s">
        <v>15184</v>
      </c>
      <c r="E328" s="1" t="d">
        <v>2001-10-10</v>
      </c>
      <c r="F328" s="3">
        <f t="shared" ca="1" si="20"/>
        <v>17.991780821917807</v>
      </c>
      <c r="G328" s="2">
        <v>106679</v>
      </c>
      <c r="H328" s="2">
        <v>183503.07</v>
      </c>
      <c r="I328">
        <f t="shared" ca="1" si="21"/>
        <v>76804.428678596872</v>
      </c>
      <c r="J328" s="2">
        <f t="shared" ca="1" si="22"/>
        <v>29874.571321403128</v>
      </c>
      <c r="K328" t="str">
        <f t="shared" ca="1" si="23"/>
        <v>not outlier</v>
      </c>
    </row>
    <row r="329" spans="1:11" hidden="1" x14ac:dyDescent="0.2">
      <c r="A329" t="s">
        <v>2295</v>
      </c>
      <c r="B329" t="s">
        <v>32</v>
      </c>
      <c r="C329" t="s">
        <v>613</v>
      </c>
      <c r="D329" t="s">
        <v>15184</v>
      </c>
      <c r="E329" s="1" t="d">
        <v>1992-07-23</v>
      </c>
      <c r="F329" s="3">
        <f t="shared" ca="1" si="20"/>
        <v>27.213698630136985</v>
      </c>
      <c r="G329" s="2">
        <v>100228</v>
      </c>
      <c r="H329" s="2">
        <v>158226.1</v>
      </c>
      <c r="I329">
        <f t="shared" ca="1" si="21"/>
        <v>86252.753716558567</v>
      </c>
      <c r="J329" s="2">
        <f t="shared" ca="1" si="22"/>
        <v>13975.246283441433</v>
      </c>
      <c r="K329" t="str">
        <f t="shared" ca="1" si="23"/>
        <v>not outlier</v>
      </c>
    </row>
    <row r="330" spans="1:11" hidden="1" x14ac:dyDescent="0.2">
      <c r="A330" t="s">
        <v>2328</v>
      </c>
      <c r="B330" t="s">
        <v>32</v>
      </c>
      <c r="C330" t="s">
        <v>785</v>
      </c>
      <c r="D330" t="s">
        <v>15184</v>
      </c>
      <c r="E330" s="1" t="d">
        <v>2002-08-01</v>
      </c>
      <c r="F330" s="3">
        <f t="shared" ca="1" si="20"/>
        <v>17.183561643835617</v>
      </c>
      <c r="G330" s="2">
        <v>92700</v>
      </c>
      <c r="H330" s="2">
        <v>112466.47</v>
      </c>
      <c r="I330">
        <f t="shared" ca="1" si="21"/>
        <v>75976.366917991196</v>
      </c>
      <c r="J330" s="2">
        <f t="shared" ca="1" si="22"/>
        <v>16723.633082008804</v>
      </c>
      <c r="K330" t="str">
        <f t="shared" ca="1" si="23"/>
        <v>not outlier</v>
      </c>
    </row>
    <row r="331" spans="1:11" hidden="1" x14ac:dyDescent="0.2">
      <c r="A331" t="s">
        <v>2341</v>
      </c>
      <c r="B331" t="s">
        <v>2342</v>
      </c>
      <c r="C331" t="s">
        <v>1425</v>
      </c>
      <c r="D331" t="s">
        <v>15184</v>
      </c>
      <c r="E331" s="1" t="d">
        <v>1994-12-06</v>
      </c>
      <c r="F331" s="3">
        <f t="shared" ca="1" si="20"/>
        <v>24.841095890410958</v>
      </c>
      <c r="G331" s="2">
        <v>126378</v>
      </c>
      <c r="H331" s="2">
        <v>130631.23</v>
      </c>
      <c r="I331">
        <f t="shared" ca="1" si="21"/>
        <v>83821.901226102593</v>
      </c>
      <c r="J331" s="2">
        <f t="shared" ca="1" si="22"/>
        <v>42556.098773897407</v>
      </c>
      <c r="K331" t="str">
        <f t="shared" ca="1" si="23"/>
        <v>outlier</v>
      </c>
    </row>
    <row r="332" spans="1:11" hidden="1" x14ac:dyDescent="0.2">
      <c r="A332" t="s">
        <v>2343</v>
      </c>
      <c r="B332" t="s">
        <v>648</v>
      </c>
      <c r="C332" t="s">
        <v>1439</v>
      </c>
      <c r="D332" t="s">
        <v>15184</v>
      </c>
      <c r="E332" s="1" t="d">
        <v>1992-11-06</v>
      </c>
      <c r="F332" s="3">
        <f t="shared" ca="1" si="20"/>
        <v>26.923287671232877</v>
      </c>
      <c r="G332" s="2">
        <v>101526</v>
      </c>
      <c r="H332" s="2">
        <v>122504.81</v>
      </c>
      <c r="I332">
        <f t="shared" ca="1" si="21"/>
        <v>85955.212880544335</v>
      </c>
      <c r="J332" s="2">
        <f t="shared" ca="1" si="22"/>
        <v>15570.787119455665</v>
      </c>
      <c r="K332" t="str">
        <f t="shared" ca="1" si="23"/>
        <v>not outlier</v>
      </c>
    </row>
    <row r="333" spans="1:11" x14ac:dyDescent="0.2">
      <c r="A333" t="s">
        <v>14432</v>
      </c>
      <c r="B333" t="s">
        <v>116</v>
      </c>
      <c r="C333" t="s">
        <v>3827</v>
      </c>
      <c r="D333" t="s">
        <v>15184</v>
      </c>
      <c r="E333" s="1" t="d">
        <v>1994-07-26</v>
      </c>
      <c r="F333" s="3">
        <f t="shared" ca="1" si="20"/>
        <v>25.205479452054796</v>
      </c>
      <c r="G333" s="2">
        <v>87746</v>
      </c>
      <c r="H333" s="2">
        <v>95258.28</v>
      </c>
      <c r="I333">
        <f t="shared" ca="1" si="21"/>
        <v>84195.230765629894</v>
      </c>
      <c r="J333" s="2">
        <f t="shared" ca="1" si="22"/>
        <v>3550.7692343701056</v>
      </c>
      <c r="K333" t="str">
        <f t="shared" ca="1" si="23"/>
        <v>not outlier</v>
      </c>
    </row>
    <row r="334" spans="1:11" x14ac:dyDescent="0.2">
      <c r="A334" t="s">
        <v>6172</v>
      </c>
      <c r="B334" t="s">
        <v>86</v>
      </c>
      <c r="C334" t="s">
        <v>610</v>
      </c>
      <c r="D334" t="s">
        <v>15184</v>
      </c>
      <c r="E334" s="1" t="d">
        <v>1994-08-01</v>
      </c>
      <c r="F334" s="3">
        <f t="shared" ca="1" si="20"/>
        <v>25.18904109589041</v>
      </c>
      <c r="G334" s="2">
        <v>84959</v>
      </c>
      <c r="H334" s="2">
        <v>96617.63</v>
      </c>
      <c r="I334">
        <f t="shared" ca="1" si="21"/>
        <v>84178.388831515884</v>
      </c>
      <c r="J334" s="2">
        <f t="shared" ca="1" si="22"/>
        <v>780.61116848411621</v>
      </c>
      <c r="K334" t="str">
        <f t="shared" ca="1" si="23"/>
        <v>not outlier</v>
      </c>
    </row>
    <row r="335" spans="1:11" x14ac:dyDescent="0.2">
      <c r="A335" t="s">
        <v>7228</v>
      </c>
      <c r="B335" t="s">
        <v>86</v>
      </c>
      <c r="C335" t="s">
        <v>610</v>
      </c>
      <c r="D335" t="s">
        <v>15184</v>
      </c>
      <c r="E335" s="1" t="d">
        <v>1994-08-01</v>
      </c>
      <c r="F335" s="3">
        <f t="shared" ca="1" si="20"/>
        <v>25.18904109589041</v>
      </c>
      <c r="G335" s="2">
        <v>84959</v>
      </c>
      <c r="H335" s="2">
        <v>138438.28</v>
      </c>
      <c r="I335">
        <f t="shared" ca="1" si="21"/>
        <v>84178.388831515884</v>
      </c>
      <c r="J335" s="2">
        <f t="shared" ca="1" si="22"/>
        <v>780.61116848411621</v>
      </c>
      <c r="K335" t="str">
        <f t="shared" ca="1" si="23"/>
        <v>not outlier</v>
      </c>
    </row>
    <row r="336" spans="1:11" hidden="1" x14ac:dyDescent="0.2">
      <c r="A336" t="s">
        <v>2374</v>
      </c>
      <c r="B336" t="s">
        <v>32</v>
      </c>
      <c r="C336" t="s">
        <v>2375</v>
      </c>
      <c r="D336" t="s">
        <v>15184</v>
      </c>
      <c r="E336" s="1" t="d">
        <v>1997-10-20</v>
      </c>
      <c r="F336" s="3">
        <f t="shared" ca="1" si="20"/>
        <v>21.967123287671232</v>
      </c>
      <c r="G336" s="2">
        <v>96041</v>
      </c>
      <c r="H336" s="2">
        <v>105120.68</v>
      </c>
      <c r="I336">
        <f t="shared" ca="1" si="21"/>
        <v>80877.369745169184</v>
      </c>
      <c r="J336" s="2">
        <f t="shared" ca="1" si="22"/>
        <v>15163.630254830816</v>
      </c>
      <c r="K336" t="str">
        <f t="shared" ca="1" si="23"/>
        <v>not outlier</v>
      </c>
    </row>
    <row r="337" spans="1:11" hidden="1" x14ac:dyDescent="0.2">
      <c r="A337" t="s">
        <v>2378</v>
      </c>
      <c r="B337" t="s">
        <v>32</v>
      </c>
      <c r="C337" t="s">
        <v>191</v>
      </c>
      <c r="D337" t="s">
        <v>15184</v>
      </c>
      <c r="E337" s="1" t="d">
        <v>2003-10-28</v>
      </c>
      <c r="F337" s="3">
        <f t="shared" ca="1" si="20"/>
        <v>15.942465753424658</v>
      </c>
      <c r="G337" s="2">
        <v>88776</v>
      </c>
      <c r="H337" s="2">
        <v>109504.92</v>
      </c>
      <c r="I337">
        <f t="shared" ca="1" si="21"/>
        <v>74704.800892383151</v>
      </c>
      <c r="J337" s="2">
        <f t="shared" ca="1" si="22"/>
        <v>14071.199107616849</v>
      </c>
      <c r="K337" t="str">
        <f t="shared" ca="1" si="23"/>
        <v>not outlier</v>
      </c>
    </row>
    <row r="338" spans="1:11" x14ac:dyDescent="0.2">
      <c r="A338" t="s">
        <v>4958</v>
      </c>
      <c r="B338" t="s">
        <v>116</v>
      </c>
      <c r="C338" t="s">
        <v>741</v>
      </c>
      <c r="D338" t="s">
        <v>15184</v>
      </c>
      <c r="E338" s="1" t="d">
        <v>1994-08-02</v>
      </c>
      <c r="F338" s="3">
        <f t="shared" ca="1" si="20"/>
        <v>25.186301369863013</v>
      </c>
      <c r="G338" s="2">
        <v>85535</v>
      </c>
      <c r="H338" s="2">
        <v>151586.93</v>
      </c>
      <c r="I338">
        <f t="shared" ca="1" si="21"/>
        <v>84175.581842496875</v>
      </c>
      <c r="J338" s="2">
        <f t="shared" ca="1" si="22"/>
        <v>1359.4181575031253</v>
      </c>
      <c r="K338" t="str">
        <f t="shared" ca="1" si="23"/>
        <v>not outlier</v>
      </c>
    </row>
    <row r="339" spans="1:11" x14ac:dyDescent="0.2">
      <c r="A339" t="s">
        <v>5568</v>
      </c>
      <c r="B339" t="s">
        <v>86</v>
      </c>
      <c r="C339" t="s">
        <v>185</v>
      </c>
      <c r="D339" t="s">
        <v>15184</v>
      </c>
      <c r="E339" s="1" t="d">
        <v>1994-08-04</v>
      </c>
      <c r="F339" s="3">
        <f t="shared" ca="1" si="20"/>
        <v>25.18082191780822</v>
      </c>
      <c r="G339" s="2">
        <v>84959</v>
      </c>
      <c r="H339" s="2">
        <v>108493.43</v>
      </c>
      <c r="I339">
        <f t="shared" ca="1" si="21"/>
        <v>84169.967864458886</v>
      </c>
      <c r="J339" s="2">
        <f t="shared" ca="1" si="22"/>
        <v>789.03213554111426</v>
      </c>
      <c r="K339" t="str">
        <f t="shared" ca="1" si="23"/>
        <v>not outlier</v>
      </c>
    </row>
    <row r="340" spans="1:11" x14ac:dyDescent="0.2">
      <c r="A340" t="s">
        <v>9624</v>
      </c>
      <c r="B340" t="s">
        <v>86</v>
      </c>
      <c r="C340" t="s">
        <v>475</v>
      </c>
      <c r="D340" t="s">
        <v>15184</v>
      </c>
      <c r="E340" s="1" t="d">
        <v>1994-08-08</v>
      </c>
      <c r="F340" s="3">
        <f t="shared" ca="1" si="20"/>
        <v>25.169863013698631</v>
      </c>
      <c r="G340" s="2">
        <v>84959</v>
      </c>
      <c r="H340" s="2">
        <v>85547.44</v>
      </c>
      <c r="I340">
        <f t="shared" ca="1" si="21"/>
        <v>84158.739908382864</v>
      </c>
      <c r="J340" s="2">
        <f t="shared" ca="1" si="22"/>
        <v>800.26009161713591</v>
      </c>
      <c r="K340" t="str">
        <f t="shared" ca="1" si="23"/>
        <v>not outlier</v>
      </c>
    </row>
    <row r="341" spans="1:11" hidden="1" x14ac:dyDescent="0.2">
      <c r="A341" t="s">
        <v>2392</v>
      </c>
      <c r="B341" t="s">
        <v>2393</v>
      </c>
      <c r="C341" t="s">
        <v>741</v>
      </c>
      <c r="D341" t="s">
        <v>15184</v>
      </c>
      <c r="E341" s="1" t="d">
        <v>1997-02-06</v>
      </c>
      <c r="F341" s="3">
        <f t="shared" ca="1" si="20"/>
        <v>22.668493150684931</v>
      </c>
      <c r="G341" s="2">
        <v>43957</v>
      </c>
      <c r="H341" s="2">
        <v>44754.93</v>
      </c>
      <c r="I341">
        <f t="shared" ca="1" si="21"/>
        <v>81595.958934033784</v>
      </c>
      <c r="J341" s="2">
        <f t="shared" ca="1" si="22"/>
        <v>-37638.958934033784</v>
      </c>
      <c r="K341" t="str">
        <f t="shared" ca="1" si="23"/>
        <v>outlier</v>
      </c>
    </row>
    <row r="342" spans="1:11" hidden="1" x14ac:dyDescent="0.2">
      <c r="A342" t="s">
        <v>2395</v>
      </c>
      <c r="B342" t="s">
        <v>51</v>
      </c>
      <c r="C342" t="s">
        <v>567</v>
      </c>
      <c r="D342" t="s">
        <v>15184</v>
      </c>
      <c r="E342" s="1" t="d">
        <v>2005-02-07</v>
      </c>
      <c r="F342" s="3">
        <f t="shared" ca="1" si="20"/>
        <v>14.66027397260274</v>
      </c>
      <c r="G342" s="2">
        <v>37401</v>
      </c>
      <c r="H342" s="2">
        <v>41268.550000000003</v>
      </c>
      <c r="I342">
        <f t="shared" ca="1" si="21"/>
        <v>73391.130031490087</v>
      </c>
      <c r="J342" s="2">
        <f t="shared" ca="1" si="22"/>
        <v>-35990.130031490087</v>
      </c>
      <c r="K342" t="str">
        <f t="shared" ca="1" si="23"/>
        <v>outlier</v>
      </c>
    </row>
    <row r="343" spans="1:11" x14ac:dyDescent="0.2">
      <c r="A343" t="s">
        <v>12672</v>
      </c>
      <c r="B343" t="s">
        <v>86</v>
      </c>
      <c r="C343" t="s">
        <v>567</v>
      </c>
      <c r="D343" t="s">
        <v>15184</v>
      </c>
      <c r="E343" s="1" t="d">
        <v>1994-08-15</v>
      </c>
      <c r="F343" s="3">
        <f t="shared" ca="1" si="20"/>
        <v>25.150684931506849</v>
      </c>
      <c r="G343" s="2">
        <v>84959</v>
      </c>
      <c r="H343" s="2">
        <v>90535.37</v>
      </c>
      <c r="I343">
        <f t="shared" ca="1" si="21"/>
        <v>84139.090985249844</v>
      </c>
      <c r="J343" s="2">
        <f t="shared" ca="1" si="22"/>
        <v>819.90901475015562</v>
      </c>
      <c r="K343" t="str">
        <f t="shared" ca="1" si="23"/>
        <v>not outlier</v>
      </c>
    </row>
    <row r="344" spans="1:11" hidden="1" x14ac:dyDescent="0.2">
      <c r="A344" t="s">
        <v>2410</v>
      </c>
      <c r="B344" t="s">
        <v>2330</v>
      </c>
      <c r="C344" t="s">
        <v>613</v>
      </c>
      <c r="D344" t="s">
        <v>15184</v>
      </c>
      <c r="E344" s="1" t="d">
        <v>1983-01-17</v>
      </c>
      <c r="F344" s="3">
        <f t="shared" ca="1" si="20"/>
        <v>36.734246575342468</v>
      </c>
      <c r="G344" s="2">
        <v>61104</v>
      </c>
      <c r="H344" s="2">
        <v>63207.61</v>
      </c>
      <c r="I344">
        <f t="shared" ca="1" si="21"/>
        <v>96007.040557591536</v>
      </c>
      <c r="J344" s="2">
        <f t="shared" ca="1" si="22"/>
        <v>-34903.040557591536</v>
      </c>
      <c r="K344" t="str">
        <f t="shared" ca="1" si="23"/>
        <v>outlier</v>
      </c>
    </row>
    <row r="345" spans="1:11" x14ac:dyDescent="0.2">
      <c r="A345" t="s">
        <v>3610</v>
      </c>
      <c r="B345" t="s">
        <v>86</v>
      </c>
      <c r="C345" t="s">
        <v>1384</v>
      </c>
      <c r="D345" t="s">
        <v>15184</v>
      </c>
      <c r="E345" s="1" t="d">
        <v>1994-08-17</v>
      </c>
      <c r="F345" s="3">
        <f t="shared" ca="1" si="20"/>
        <v>25.145205479452056</v>
      </c>
      <c r="G345" s="2">
        <v>84959</v>
      </c>
      <c r="H345" s="2">
        <v>147383.70000000001</v>
      </c>
      <c r="I345">
        <f t="shared" ca="1" si="21"/>
        <v>84133.477007211855</v>
      </c>
      <c r="J345" s="2">
        <f t="shared" ca="1" si="22"/>
        <v>825.52299278814462</v>
      </c>
      <c r="K345" t="str">
        <f t="shared" ca="1" si="23"/>
        <v>not outlier</v>
      </c>
    </row>
    <row r="346" spans="1:11" x14ac:dyDescent="0.2">
      <c r="A346" t="s">
        <v>7826</v>
      </c>
      <c r="B346" t="s">
        <v>86</v>
      </c>
      <c r="C346" t="s">
        <v>191</v>
      </c>
      <c r="D346" t="s">
        <v>15184</v>
      </c>
      <c r="E346" s="1" t="d">
        <v>1994-08-22</v>
      </c>
      <c r="F346" s="3">
        <f t="shared" ca="1" si="20"/>
        <v>25.13150684931507</v>
      </c>
      <c r="G346" s="2">
        <v>83519</v>
      </c>
      <c r="H346" s="2">
        <v>92549.72</v>
      </c>
      <c r="I346">
        <f t="shared" ca="1" si="21"/>
        <v>84119.442062116839</v>
      </c>
      <c r="J346" s="2">
        <f t="shared" ca="1" si="22"/>
        <v>-600.44206211683922</v>
      </c>
      <c r="K346" t="str">
        <f t="shared" ca="1" si="23"/>
        <v>not outlier</v>
      </c>
    </row>
    <row r="347" spans="1:11" hidden="1" x14ac:dyDescent="0.2">
      <c r="A347" t="s">
        <v>2448</v>
      </c>
      <c r="B347" t="s">
        <v>599</v>
      </c>
      <c r="C347" t="s">
        <v>565</v>
      </c>
      <c r="D347" t="s">
        <v>15184</v>
      </c>
      <c r="E347" s="1" t="d">
        <v>2001-07-24</v>
      </c>
      <c r="F347" s="3">
        <f t="shared" ca="1" si="20"/>
        <v>18.205479452054796</v>
      </c>
      <c r="G347" s="2">
        <v>106344</v>
      </c>
      <c r="H347" s="2">
        <v>112875.9</v>
      </c>
      <c r="I347">
        <f t="shared" ca="1" si="21"/>
        <v>77023.373822079055</v>
      </c>
      <c r="J347" s="2">
        <f t="shared" ca="1" si="22"/>
        <v>29320.626177920945</v>
      </c>
      <c r="K347" t="str">
        <f t="shared" ca="1" si="23"/>
        <v>not outlier</v>
      </c>
    </row>
    <row r="348" spans="1:11" x14ac:dyDescent="0.2">
      <c r="A348" t="s">
        <v>13727</v>
      </c>
      <c r="B348" t="s">
        <v>86</v>
      </c>
      <c r="C348" t="s">
        <v>752</v>
      </c>
      <c r="D348" t="s">
        <v>15184</v>
      </c>
      <c r="E348" s="1" t="d">
        <v>1994-08-22</v>
      </c>
      <c r="F348" s="3">
        <f t="shared" ca="1" si="20"/>
        <v>25.13150684931507</v>
      </c>
      <c r="G348" s="2">
        <v>68106</v>
      </c>
      <c r="H348" s="2">
        <v>91280.87</v>
      </c>
      <c r="I348">
        <f t="shared" ca="1" si="21"/>
        <v>84119.442062116839</v>
      </c>
      <c r="J348" s="2">
        <f t="shared" ca="1" si="22"/>
        <v>-16013.442062116839</v>
      </c>
      <c r="K348" t="str">
        <f t="shared" ca="1" si="23"/>
        <v>not outlier</v>
      </c>
    </row>
    <row r="349" spans="1:11" x14ac:dyDescent="0.2">
      <c r="A349" t="s">
        <v>14878</v>
      </c>
      <c r="B349" t="s">
        <v>86</v>
      </c>
      <c r="C349" t="s">
        <v>1586</v>
      </c>
      <c r="D349" t="s">
        <v>15184</v>
      </c>
      <c r="E349" s="1" t="d">
        <v>1994-08-23</v>
      </c>
      <c r="F349" s="3">
        <f t="shared" ca="1" si="20"/>
        <v>25.12876712328767</v>
      </c>
      <c r="G349" s="2">
        <v>84959</v>
      </c>
      <c r="H349" s="2">
        <v>142886.85999999999</v>
      </c>
      <c r="I349">
        <f t="shared" ca="1" si="21"/>
        <v>84116.63507309783</v>
      </c>
      <c r="J349" s="2">
        <f t="shared" ca="1" si="22"/>
        <v>842.36492690216983</v>
      </c>
      <c r="K349" t="str">
        <f t="shared" ca="1" si="23"/>
        <v>not outlier</v>
      </c>
    </row>
    <row r="350" spans="1:11" hidden="1" x14ac:dyDescent="0.2">
      <c r="A350" t="s">
        <v>2475</v>
      </c>
      <c r="B350" t="s">
        <v>1054</v>
      </c>
      <c r="C350" t="s">
        <v>1384</v>
      </c>
      <c r="D350" t="s">
        <v>15184</v>
      </c>
      <c r="E350" s="1" t="d">
        <v>1997-07-07</v>
      </c>
      <c r="F350" s="3">
        <f t="shared" ca="1" si="20"/>
        <v>22.254794520547946</v>
      </c>
      <c r="G350" s="2">
        <v>49097</v>
      </c>
      <c r="H350" s="2">
        <v>70467.17</v>
      </c>
      <c r="I350">
        <f t="shared" ca="1" si="21"/>
        <v>81172.103592164436</v>
      </c>
      <c r="J350" s="2">
        <f t="shared" ca="1" si="22"/>
        <v>-32075.103592164436</v>
      </c>
      <c r="K350" t="str">
        <f t="shared" ca="1" si="23"/>
        <v>not outlier</v>
      </c>
    </row>
    <row r="351" spans="1:11" x14ac:dyDescent="0.2">
      <c r="A351" t="s">
        <v>2109</v>
      </c>
      <c r="B351" t="s">
        <v>86</v>
      </c>
      <c r="C351" t="s">
        <v>2110</v>
      </c>
      <c r="D351" t="s">
        <v>15184</v>
      </c>
      <c r="E351" s="1" t="d">
        <v>1994-09-06</v>
      </c>
      <c r="F351" s="3">
        <f t="shared" ca="1" si="20"/>
        <v>25.090410958904108</v>
      </c>
      <c r="G351" s="2">
        <v>84959</v>
      </c>
      <c r="H351" s="2">
        <v>119383.93</v>
      </c>
      <c r="I351">
        <f t="shared" ca="1" si="21"/>
        <v>84077.337226831791</v>
      </c>
      <c r="J351" s="2">
        <f t="shared" ca="1" si="22"/>
        <v>881.66277316820924</v>
      </c>
      <c r="K351" t="str">
        <f t="shared" ca="1" si="23"/>
        <v>not outlier</v>
      </c>
    </row>
    <row r="352" spans="1:11" hidden="1" x14ac:dyDescent="0.2">
      <c r="A352" t="s">
        <v>2489</v>
      </c>
      <c r="B352" t="s">
        <v>51</v>
      </c>
      <c r="C352" t="s">
        <v>2490</v>
      </c>
      <c r="D352" t="s">
        <v>15184</v>
      </c>
      <c r="E352" s="1" t="d">
        <v>2008-06-21</v>
      </c>
      <c r="F352" s="3">
        <f t="shared" ca="1" si="20"/>
        <v>11.29041095890411</v>
      </c>
      <c r="G352" s="2">
        <v>32271</v>
      </c>
      <c r="H352" s="2">
        <v>33631.699999999997</v>
      </c>
      <c r="I352">
        <f t="shared" ca="1" si="21"/>
        <v>69938.533538117277</v>
      </c>
      <c r="J352" s="2">
        <f t="shared" ca="1" si="22"/>
        <v>-37667.533538117277</v>
      </c>
      <c r="K352" t="str">
        <f t="shared" ca="1" si="23"/>
        <v>outlier</v>
      </c>
    </row>
    <row r="353" spans="1:11" hidden="1" x14ac:dyDescent="0.2">
      <c r="A353" t="s">
        <v>2492</v>
      </c>
      <c r="B353" t="s">
        <v>32</v>
      </c>
      <c r="C353" t="s">
        <v>1425</v>
      </c>
      <c r="D353" t="s">
        <v>15184</v>
      </c>
      <c r="E353" s="1" t="d">
        <v>2000-05-18</v>
      </c>
      <c r="F353" s="3">
        <f t="shared" ca="1" si="20"/>
        <v>19.389041095890413</v>
      </c>
      <c r="G353" s="2">
        <v>94316</v>
      </c>
      <c r="H353" s="2">
        <v>176160.96</v>
      </c>
      <c r="I353">
        <f t="shared" ca="1" si="21"/>
        <v>78235.99307828804</v>
      </c>
      <c r="J353" s="2">
        <f t="shared" ca="1" si="22"/>
        <v>16080.00692171196</v>
      </c>
      <c r="K353" t="str">
        <f t="shared" ca="1" si="23"/>
        <v>not outlier</v>
      </c>
    </row>
    <row r="354" spans="1:11" x14ac:dyDescent="0.2">
      <c r="A354" t="s">
        <v>13084</v>
      </c>
      <c r="B354" t="s">
        <v>86</v>
      </c>
      <c r="C354" t="s">
        <v>935</v>
      </c>
      <c r="D354" t="s">
        <v>15184</v>
      </c>
      <c r="E354" s="1" t="d">
        <v>1994-09-22</v>
      </c>
      <c r="F354" s="3">
        <f t="shared" ca="1" si="20"/>
        <v>25.046575342465754</v>
      </c>
      <c r="G354" s="2">
        <v>84959</v>
      </c>
      <c r="H354" s="2">
        <v>98752.66</v>
      </c>
      <c r="I354">
        <f t="shared" ca="1" si="21"/>
        <v>84032.425402527762</v>
      </c>
      <c r="J354" s="2">
        <f t="shared" ca="1" si="22"/>
        <v>926.57459747223766</v>
      </c>
      <c r="K354" t="str">
        <f t="shared" ca="1" si="23"/>
        <v>not outlier</v>
      </c>
    </row>
    <row r="355" spans="1:11" x14ac:dyDescent="0.2">
      <c r="A355" t="s">
        <v>5739</v>
      </c>
      <c r="B355" t="s">
        <v>116</v>
      </c>
      <c r="C355" t="s">
        <v>983</v>
      </c>
      <c r="D355" t="s">
        <v>15184</v>
      </c>
      <c r="E355" s="1" t="d">
        <v>1994-10-03</v>
      </c>
      <c r="F355" s="3">
        <f t="shared" ca="1" si="20"/>
        <v>25.016438356164382</v>
      </c>
      <c r="G355" s="2">
        <v>87006</v>
      </c>
      <c r="H355" s="2">
        <v>136135.44</v>
      </c>
      <c r="I355">
        <f t="shared" ca="1" si="21"/>
        <v>84001.548523318736</v>
      </c>
      <c r="J355" s="2">
        <f t="shared" ca="1" si="22"/>
        <v>3004.4514766812645</v>
      </c>
      <c r="K355" t="str">
        <f t="shared" ca="1" si="23"/>
        <v>not outlier</v>
      </c>
    </row>
    <row r="356" spans="1:11" x14ac:dyDescent="0.2">
      <c r="A356" t="s">
        <v>11108</v>
      </c>
      <c r="B356" t="s">
        <v>116</v>
      </c>
      <c r="C356" t="s">
        <v>297</v>
      </c>
      <c r="D356" t="s">
        <v>15184</v>
      </c>
      <c r="E356" s="1" t="d">
        <v>1994-10-03</v>
      </c>
      <c r="F356" s="3">
        <f t="shared" ca="1" si="20"/>
        <v>25.016438356164382</v>
      </c>
      <c r="G356" s="2">
        <v>87006</v>
      </c>
      <c r="H356" s="2">
        <v>198285.58</v>
      </c>
      <c r="I356">
        <f t="shared" ca="1" si="21"/>
        <v>84001.548523318736</v>
      </c>
      <c r="J356" s="2">
        <f t="shared" ca="1" si="22"/>
        <v>3004.4514766812645</v>
      </c>
      <c r="K356" t="str">
        <f t="shared" ca="1" si="23"/>
        <v>not outlier</v>
      </c>
    </row>
    <row r="357" spans="1:11" hidden="1" x14ac:dyDescent="0.2">
      <c r="A357" t="s">
        <v>2537</v>
      </c>
      <c r="B357" t="s">
        <v>166</v>
      </c>
      <c r="C357" t="s">
        <v>167</v>
      </c>
      <c r="D357" t="s">
        <v>15184</v>
      </c>
      <c r="E357" s="1" t="d">
        <v>2014-01-27</v>
      </c>
      <c r="F357" s="3">
        <f t="shared" ca="1" si="20"/>
        <v>5.6849315068493151</v>
      </c>
      <c r="G357" s="2">
        <v>50103</v>
      </c>
      <c r="H357" s="2">
        <v>60962.15</v>
      </c>
      <c r="I357">
        <f t="shared" ca="1" si="21"/>
        <v>64195.434005238589</v>
      </c>
      <c r="J357" s="2">
        <f t="shared" ca="1" si="22"/>
        <v>-14092.434005238589</v>
      </c>
      <c r="K357" t="str">
        <f t="shared" ca="1" si="23"/>
        <v>not outlier</v>
      </c>
    </row>
    <row r="358" spans="1:11" x14ac:dyDescent="0.2">
      <c r="A358" t="s">
        <v>2384</v>
      </c>
      <c r="B358" t="s">
        <v>86</v>
      </c>
      <c r="C358" t="s">
        <v>1258</v>
      </c>
      <c r="D358" t="s">
        <v>15184</v>
      </c>
      <c r="E358" s="1" t="d">
        <v>1994-10-04</v>
      </c>
      <c r="F358" s="3">
        <f t="shared" ca="1" si="20"/>
        <v>25.013698630136986</v>
      </c>
      <c r="G358" s="2">
        <v>84959</v>
      </c>
      <c r="H358" s="2">
        <v>126130.31</v>
      </c>
      <c r="I358">
        <f t="shared" ca="1" si="21"/>
        <v>83998.741534299741</v>
      </c>
      <c r="J358" s="2">
        <f t="shared" ca="1" si="22"/>
        <v>960.25846570025897</v>
      </c>
      <c r="K358" t="str">
        <f t="shared" ca="1" si="23"/>
        <v>not outlier</v>
      </c>
    </row>
    <row r="359" spans="1:11" hidden="1" x14ac:dyDescent="0.2">
      <c r="A359" t="s">
        <v>2556</v>
      </c>
      <c r="B359" t="s">
        <v>32</v>
      </c>
      <c r="C359" t="s">
        <v>1384</v>
      </c>
      <c r="D359" t="s">
        <v>15184</v>
      </c>
      <c r="E359" s="1" t="d">
        <v>2001-08-16</v>
      </c>
      <c r="F359" s="3">
        <f t="shared" ca="1" si="20"/>
        <v>18.142465753424659</v>
      </c>
      <c r="G359" s="2">
        <v>92700</v>
      </c>
      <c r="H359" s="2">
        <v>140153.01</v>
      </c>
      <c r="I359">
        <f t="shared" ca="1" si="21"/>
        <v>76958.813074642007</v>
      </c>
      <c r="J359" s="2">
        <f t="shared" ca="1" si="22"/>
        <v>15741.186925357993</v>
      </c>
      <c r="K359" t="str">
        <f t="shared" ca="1" si="23"/>
        <v>not outlier</v>
      </c>
    </row>
    <row r="360" spans="1:11" x14ac:dyDescent="0.2">
      <c r="A360" t="s">
        <v>538</v>
      </c>
      <c r="B360" t="s">
        <v>116</v>
      </c>
      <c r="C360" t="s">
        <v>539</v>
      </c>
      <c r="D360" t="s">
        <v>15184</v>
      </c>
      <c r="E360" s="1" t="d">
        <v>1994-10-06</v>
      </c>
      <c r="F360" s="3">
        <f t="shared" ca="1" si="20"/>
        <v>25.008219178082193</v>
      </c>
      <c r="G360" s="2">
        <v>87006</v>
      </c>
      <c r="H360" s="2">
        <v>87533.86</v>
      </c>
      <c r="I360">
        <f t="shared" ca="1" si="21"/>
        <v>83993.127556261737</v>
      </c>
      <c r="J360" s="2">
        <f t="shared" ca="1" si="22"/>
        <v>3012.8724437382625</v>
      </c>
      <c r="K360" t="str">
        <f t="shared" ca="1" si="23"/>
        <v>not outlier</v>
      </c>
    </row>
    <row r="361" spans="1:11" x14ac:dyDescent="0.2">
      <c r="A361" t="s">
        <v>835</v>
      </c>
      <c r="B361" t="s">
        <v>116</v>
      </c>
      <c r="C361" t="s">
        <v>836</v>
      </c>
      <c r="D361" t="s">
        <v>15184</v>
      </c>
      <c r="E361" s="1" t="d">
        <v>1994-10-25</v>
      </c>
      <c r="F361" s="3">
        <f t="shared" ca="1" si="20"/>
        <v>24.956164383561642</v>
      </c>
      <c r="G361" s="2">
        <v>85535</v>
      </c>
      <c r="H361" s="2">
        <v>116280.41</v>
      </c>
      <c r="I361">
        <f t="shared" ca="1" si="21"/>
        <v>83939.794764900682</v>
      </c>
      <c r="J361" s="2">
        <f t="shared" ca="1" si="22"/>
        <v>1595.2052350993181</v>
      </c>
      <c r="K361" t="str">
        <f t="shared" ca="1" si="23"/>
        <v>not outlier</v>
      </c>
    </row>
    <row r="362" spans="1:11" x14ac:dyDescent="0.2">
      <c r="A362" t="s">
        <v>9239</v>
      </c>
      <c r="B362" t="s">
        <v>86</v>
      </c>
      <c r="C362" t="s">
        <v>976</v>
      </c>
      <c r="D362" t="s">
        <v>15184</v>
      </c>
      <c r="E362" s="1" t="d">
        <v>1994-10-25</v>
      </c>
      <c r="F362" s="3">
        <f t="shared" ca="1" si="20"/>
        <v>24.956164383561642</v>
      </c>
      <c r="G362" s="2">
        <v>83519</v>
      </c>
      <c r="H362" s="2">
        <v>89488.97</v>
      </c>
      <c r="I362">
        <f t="shared" ca="1" si="21"/>
        <v>83939.794764900682</v>
      </c>
      <c r="J362" s="2">
        <f t="shared" ca="1" si="22"/>
        <v>-420.79476490068191</v>
      </c>
      <c r="K362" t="str">
        <f t="shared" ca="1" si="23"/>
        <v>not outlier</v>
      </c>
    </row>
    <row r="363" spans="1:11" hidden="1" x14ac:dyDescent="0.2">
      <c r="A363" t="s">
        <v>2567</v>
      </c>
      <c r="B363" t="s">
        <v>599</v>
      </c>
      <c r="C363" t="s">
        <v>2568</v>
      </c>
      <c r="D363" t="s">
        <v>15184</v>
      </c>
      <c r="E363" s="1" t="d">
        <v>2003-02-06</v>
      </c>
      <c r="F363" s="3">
        <f t="shared" ca="1" si="20"/>
        <v>16.665753424657535</v>
      </c>
      <c r="G363" s="2">
        <v>104413</v>
      </c>
      <c r="H363" s="2">
        <v>114174.51</v>
      </c>
      <c r="I363">
        <f t="shared" ca="1" si="21"/>
        <v>75445.845993399766</v>
      </c>
      <c r="J363" s="2">
        <f t="shared" ca="1" si="22"/>
        <v>28967.154006600234</v>
      </c>
      <c r="K363" t="str">
        <f t="shared" ca="1" si="23"/>
        <v>not outlier</v>
      </c>
    </row>
    <row r="364" spans="1:11" x14ac:dyDescent="0.2">
      <c r="A364" t="s">
        <v>10455</v>
      </c>
      <c r="B364" t="s">
        <v>86</v>
      </c>
      <c r="C364" t="s">
        <v>3146</v>
      </c>
      <c r="D364" t="s">
        <v>15184</v>
      </c>
      <c r="E364" s="1" t="d">
        <v>1994-10-31</v>
      </c>
      <c r="F364" s="3">
        <f t="shared" ca="1" si="20"/>
        <v>24.93972602739726</v>
      </c>
      <c r="G364" s="2">
        <v>84959</v>
      </c>
      <c r="H364" s="2">
        <v>155565.57</v>
      </c>
      <c r="I364">
        <f t="shared" ca="1" si="21"/>
        <v>83922.952830786671</v>
      </c>
      <c r="J364" s="2">
        <f t="shared" ca="1" si="22"/>
        <v>1036.0471692133287</v>
      </c>
      <c r="K364" t="str">
        <f t="shared" ca="1" si="23"/>
        <v>not outlier</v>
      </c>
    </row>
    <row r="365" spans="1:11" hidden="1" x14ac:dyDescent="0.2">
      <c r="A365" t="s">
        <v>2581</v>
      </c>
      <c r="B365" t="s">
        <v>1054</v>
      </c>
      <c r="C365" t="s">
        <v>567</v>
      </c>
      <c r="D365" t="s">
        <v>15184</v>
      </c>
      <c r="E365" s="1" t="d">
        <v>1989-03-20</v>
      </c>
      <c r="F365" s="3">
        <f t="shared" ca="1" si="20"/>
        <v>30.55890410958904</v>
      </c>
      <c r="G365" s="2">
        <v>50448</v>
      </c>
      <c r="H365" s="2">
        <v>55762.83</v>
      </c>
      <c r="I365">
        <f t="shared" ca="1" si="21"/>
        <v>89680.087308760369</v>
      </c>
      <c r="J365" s="2">
        <f t="shared" ca="1" si="22"/>
        <v>-39232.087308760369</v>
      </c>
      <c r="K365" t="str">
        <f t="shared" ca="1" si="23"/>
        <v>outlier</v>
      </c>
    </row>
    <row r="366" spans="1:11" hidden="1" x14ac:dyDescent="0.2">
      <c r="A366" t="s">
        <v>2586</v>
      </c>
      <c r="B366" t="s">
        <v>2342</v>
      </c>
      <c r="C366" t="s">
        <v>2405</v>
      </c>
      <c r="D366" t="s">
        <v>15184</v>
      </c>
      <c r="E366" s="1" t="d">
        <v>2000-11-28</v>
      </c>
      <c r="F366" s="3">
        <f t="shared" ca="1" si="20"/>
        <v>18.857534246575341</v>
      </c>
      <c r="G366" s="2">
        <v>119544</v>
      </c>
      <c r="H366" s="2">
        <v>152267.04</v>
      </c>
      <c r="I366">
        <f t="shared" ca="1" si="21"/>
        <v>77691.437208601594</v>
      </c>
      <c r="J366" s="2">
        <f t="shared" ca="1" si="22"/>
        <v>41852.562791398406</v>
      </c>
      <c r="K366" t="str">
        <f t="shared" ca="1" si="23"/>
        <v>outlier</v>
      </c>
    </row>
    <row r="367" spans="1:11" hidden="1" x14ac:dyDescent="0.2">
      <c r="A367" t="s">
        <v>2601</v>
      </c>
      <c r="B367" t="s">
        <v>32</v>
      </c>
      <c r="C367" t="s">
        <v>497</v>
      </c>
      <c r="D367" t="s">
        <v>15184</v>
      </c>
      <c r="E367" s="1" t="d">
        <v>2002-09-26</v>
      </c>
      <c r="F367" s="3">
        <f t="shared" ca="1" si="20"/>
        <v>17.030136986301368</v>
      </c>
      <c r="G367" s="2">
        <v>91853</v>
      </c>
      <c r="H367" s="2">
        <v>110891.08</v>
      </c>
      <c r="I367">
        <f t="shared" ca="1" si="21"/>
        <v>75819.175532927067</v>
      </c>
      <c r="J367" s="2">
        <f t="shared" ca="1" si="22"/>
        <v>16033.824467072933</v>
      </c>
      <c r="K367" t="str">
        <f t="shared" ca="1" si="23"/>
        <v>not outlier</v>
      </c>
    </row>
    <row r="368" spans="1:11" x14ac:dyDescent="0.2">
      <c r="A368" t="s">
        <v>4145</v>
      </c>
      <c r="B368" t="s">
        <v>86</v>
      </c>
      <c r="C368" t="s">
        <v>1272</v>
      </c>
      <c r="D368" t="s">
        <v>15184</v>
      </c>
      <c r="E368" s="1" t="d">
        <v>1994-11-02</v>
      </c>
      <c r="F368" s="3">
        <f t="shared" ca="1" si="20"/>
        <v>24.934246575342467</v>
      </c>
      <c r="G368" s="2">
        <v>84959</v>
      </c>
      <c r="H368" s="2">
        <v>109403.74</v>
      </c>
      <c r="I368">
        <f t="shared" ca="1" si="21"/>
        <v>83917.338852748668</v>
      </c>
      <c r="J368" s="2">
        <f t="shared" ca="1" si="22"/>
        <v>1041.6611472513323</v>
      </c>
      <c r="K368" t="str">
        <f t="shared" ca="1" si="23"/>
        <v>not outlier</v>
      </c>
    </row>
    <row r="369" spans="1:11" hidden="1" x14ac:dyDescent="0.2">
      <c r="A369" t="s">
        <v>2612</v>
      </c>
      <c r="B369" t="s">
        <v>2294</v>
      </c>
      <c r="C369" t="s">
        <v>567</v>
      </c>
      <c r="D369" t="s">
        <v>15184</v>
      </c>
      <c r="E369" s="1" t="d">
        <v>1989-11-13</v>
      </c>
      <c r="F369" s="3">
        <f t="shared" ca="1" si="20"/>
        <v>29.906849315068492</v>
      </c>
      <c r="G369" s="2">
        <v>113937</v>
      </c>
      <c r="H369" s="2">
        <v>121148.79</v>
      </c>
      <c r="I369">
        <f t="shared" ca="1" si="21"/>
        <v>89012.02392223783</v>
      </c>
      <c r="J369" s="2">
        <f t="shared" ca="1" si="22"/>
        <v>24924.97607776217</v>
      </c>
      <c r="K369" t="str">
        <f t="shared" ca="1" si="23"/>
        <v>not outlier</v>
      </c>
    </row>
    <row r="370" spans="1:11" hidden="1" x14ac:dyDescent="0.2">
      <c r="A370" t="s">
        <v>2623</v>
      </c>
      <c r="B370" t="s">
        <v>1212</v>
      </c>
      <c r="C370" t="s">
        <v>2490</v>
      </c>
      <c r="D370" t="s">
        <v>15184</v>
      </c>
      <c r="E370" s="1" t="d">
        <v>2005-10-04</v>
      </c>
      <c r="F370" s="3">
        <f t="shared" ca="1" si="20"/>
        <v>14.005479452054795</v>
      </c>
      <c r="G370" s="2">
        <v>100253</v>
      </c>
      <c r="H370" s="2">
        <v>212573.33</v>
      </c>
      <c r="I370">
        <f t="shared" ca="1" si="21"/>
        <v>72720.259655948539</v>
      </c>
      <c r="J370" s="2">
        <f t="shared" ca="1" si="22"/>
        <v>27532.740344051461</v>
      </c>
      <c r="K370" t="str">
        <f t="shared" ca="1" si="23"/>
        <v>not outlier</v>
      </c>
    </row>
    <row r="371" spans="1:11" hidden="1" x14ac:dyDescent="0.2">
      <c r="A371" t="s">
        <v>2628</v>
      </c>
      <c r="B371" t="s">
        <v>1212</v>
      </c>
      <c r="C371" t="s">
        <v>1258</v>
      </c>
      <c r="D371" t="s">
        <v>15184</v>
      </c>
      <c r="E371" s="1" t="d">
        <v>1998-06-11</v>
      </c>
      <c r="F371" s="3">
        <f t="shared" ca="1" si="20"/>
        <v>21.326027397260273</v>
      </c>
      <c r="G371" s="2">
        <v>109478</v>
      </c>
      <c r="H371" s="2">
        <v>157685.21</v>
      </c>
      <c r="I371">
        <f t="shared" ca="1" si="21"/>
        <v>80220.534314722652</v>
      </c>
      <c r="J371" s="2">
        <f t="shared" ca="1" si="22"/>
        <v>29257.465685277348</v>
      </c>
      <c r="K371" t="str">
        <f t="shared" ca="1" si="23"/>
        <v>not outlier</v>
      </c>
    </row>
    <row r="372" spans="1:11" x14ac:dyDescent="0.2">
      <c r="A372" t="s">
        <v>9731</v>
      </c>
      <c r="B372" t="s">
        <v>86</v>
      </c>
      <c r="C372" t="s">
        <v>567</v>
      </c>
      <c r="D372" t="s">
        <v>15184</v>
      </c>
      <c r="E372" s="1" t="d">
        <v>1994-11-07</v>
      </c>
      <c r="F372" s="3">
        <f t="shared" ca="1" si="20"/>
        <v>24.920547945205481</v>
      </c>
      <c r="G372" s="2">
        <v>84959</v>
      </c>
      <c r="H372" s="2">
        <v>109263.15</v>
      </c>
      <c r="I372">
        <f t="shared" ca="1" si="21"/>
        <v>83903.303907653666</v>
      </c>
      <c r="J372" s="2">
        <f t="shared" ca="1" si="22"/>
        <v>1055.6960923463339</v>
      </c>
      <c r="K372" t="str">
        <f t="shared" ca="1" si="23"/>
        <v>not outlier</v>
      </c>
    </row>
    <row r="373" spans="1:11" hidden="1" x14ac:dyDescent="0.2">
      <c r="A373" t="s">
        <v>2630</v>
      </c>
      <c r="B373" t="s">
        <v>2294</v>
      </c>
      <c r="C373" t="s">
        <v>539</v>
      </c>
      <c r="D373" t="s">
        <v>15184</v>
      </c>
      <c r="E373" s="1" t="d">
        <v>2000-12-18</v>
      </c>
      <c r="F373" s="3">
        <f t="shared" ca="1" si="20"/>
        <v>18.802739726027397</v>
      </c>
      <c r="G373" s="2">
        <v>119544</v>
      </c>
      <c r="H373" s="2">
        <v>121148.07</v>
      </c>
      <c r="I373">
        <f t="shared" ca="1" si="21"/>
        <v>77635.297428221544</v>
      </c>
      <c r="J373" s="2">
        <f t="shared" ca="1" si="22"/>
        <v>41908.702571778456</v>
      </c>
      <c r="K373" t="str">
        <f t="shared" ca="1" si="23"/>
        <v>outlier</v>
      </c>
    </row>
    <row r="374" spans="1:11" hidden="1" x14ac:dyDescent="0.2">
      <c r="A374" t="s">
        <v>2639</v>
      </c>
      <c r="B374" t="s">
        <v>32</v>
      </c>
      <c r="C374" t="s">
        <v>2559</v>
      </c>
      <c r="D374" t="s">
        <v>15184</v>
      </c>
      <c r="E374" s="1" t="d">
        <v>2007-09-18</v>
      </c>
      <c r="F374" s="3">
        <f t="shared" ca="1" si="20"/>
        <v>12.049315068493151</v>
      </c>
      <c r="G374" s="2">
        <v>86083</v>
      </c>
      <c r="H374" s="2">
        <v>116838.22</v>
      </c>
      <c r="I374">
        <f t="shared" ca="1" si="21"/>
        <v>70716.069496380907</v>
      </c>
      <c r="J374" s="2">
        <f t="shared" ca="1" si="22"/>
        <v>15366.930503619093</v>
      </c>
      <c r="K374" t="str">
        <f t="shared" ca="1" si="23"/>
        <v>not outlier</v>
      </c>
    </row>
    <row r="375" spans="1:11" x14ac:dyDescent="0.2">
      <c r="A375" t="s">
        <v>12653</v>
      </c>
      <c r="B375" t="s">
        <v>116</v>
      </c>
      <c r="C375" t="s">
        <v>362</v>
      </c>
      <c r="D375" t="s">
        <v>15184</v>
      </c>
      <c r="E375" s="1" t="d">
        <v>1994-12-14</v>
      </c>
      <c r="F375" s="3">
        <f t="shared" ca="1" si="20"/>
        <v>24.81917808219178</v>
      </c>
      <c r="G375" s="2">
        <v>87006</v>
      </c>
      <c r="H375" s="2">
        <v>173272.75</v>
      </c>
      <c r="I375">
        <f t="shared" ca="1" si="21"/>
        <v>83799.445313950564</v>
      </c>
      <c r="J375" s="2">
        <f t="shared" ca="1" si="22"/>
        <v>3206.554686049436</v>
      </c>
      <c r="K375" t="str">
        <f t="shared" ca="1" si="23"/>
        <v>not outlier</v>
      </c>
    </row>
    <row r="376" spans="1:11" x14ac:dyDescent="0.2">
      <c r="A376" t="s">
        <v>2704</v>
      </c>
      <c r="B376" t="s">
        <v>86</v>
      </c>
      <c r="C376" t="s">
        <v>1258</v>
      </c>
      <c r="D376" t="s">
        <v>15184</v>
      </c>
      <c r="E376" s="1" t="d">
        <v>1994-12-19</v>
      </c>
      <c r="F376" s="3">
        <f t="shared" ca="1" si="20"/>
        <v>24.805479452054794</v>
      </c>
      <c r="G376" s="2">
        <v>84959</v>
      </c>
      <c r="H376" s="2">
        <v>100155.96</v>
      </c>
      <c r="I376">
        <f t="shared" ca="1" si="21"/>
        <v>83785.410368855562</v>
      </c>
      <c r="J376" s="2">
        <f t="shared" ca="1" si="22"/>
        <v>1173.5896311444376</v>
      </c>
      <c r="K376" t="str">
        <f t="shared" ca="1" si="23"/>
        <v>not outlier</v>
      </c>
    </row>
    <row r="377" spans="1:11" hidden="1" x14ac:dyDescent="0.2">
      <c r="A377" t="s">
        <v>2659</v>
      </c>
      <c r="B377" t="s">
        <v>2660</v>
      </c>
      <c r="C377" t="s">
        <v>142</v>
      </c>
      <c r="D377" t="s">
        <v>15184</v>
      </c>
      <c r="E377" s="1" t="d">
        <v>2017-02-13</v>
      </c>
      <c r="F377" s="3">
        <f t="shared" ca="1" si="20"/>
        <v>2.6356164383561644</v>
      </c>
      <c r="G377" s="2">
        <v>64505</v>
      </c>
      <c r="H377" s="2">
        <v>63774.2</v>
      </c>
      <c r="I377">
        <f t="shared" ca="1" si="21"/>
        <v>61071.255227089045</v>
      </c>
      <c r="J377" s="2">
        <f t="shared" ca="1" si="22"/>
        <v>3433.7447729109554</v>
      </c>
      <c r="K377" t="str">
        <f t="shared" ca="1" si="23"/>
        <v>not outlier</v>
      </c>
    </row>
    <row r="378" spans="1:11" x14ac:dyDescent="0.2">
      <c r="A378" t="s">
        <v>4679</v>
      </c>
      <c r="B378" t="s">
        <v>86</v>
      </c>
      <c r="C378" t="s">
        <v>752</v>
      </c>
      <c r="D378" t="s">
        <v>15184</v>
      </c>
      <c r="E378" s="1" t="d">
        <v>1995-01-18</v>
      </c>
      <c r="F378" s="3">
        <f t="shared" ca="1" si="20"/>
        <v>24.723287671232878</v>
      </c>
      <c r="G378" s="2">
        <v>84959</v>
      </c>
      <c r="H378" s="2">
        <v>99481.73</v>
      </c>
      <c r="I378">
        <f t="shared" ca="1" si="21"/>
        <v>83701.200698285495</v>
      </c>
      <c r="J378" s="2">
        <f t="shared" ca="1" si="22"/>
        <v>1257.7993017145054</v>
      </c>
      <c r="K378" t="str">
        <f t="shared" ca="1" si="23"/>
        <v>not outlier</v>
      </c>
    </row>
    <row r="379" spans="1:11" hidden="1" x14ac:dyDescent="0.2">
      <c r="A379" t="s">
        <v>2674</v>
      </c>
      <c r="B379" t="s">
        <v>32</v>
      </c>
      <c r="C379" t="s">
        <v>1392</v>
      </c>
      <c r="D379" t="s">
        <v>15184</v>
      </c>
      <c r="E379" s="1" t="d">
        <v>2008-02-14</v>
      </c>
      <c r="F379" s="3">
        <f t="shared" ca="1" si="20"/>
        <v>11.641095890410959</v>
      </c>
      <c r="G379" s="2">
        <v>86083</v>
      </c>
      <c r="H379" s="2">
        <v>115266.23</v>
      </c>
      <c r="I379">
        <f t="shared" ca="1" si="21"/>
        <v>70297.828132549563</v>
      </c>
      <c r="J379" s="2">
        <f t="shared" ca="1" si="22"/>
        <v>15785.171867450437</v>
      </c>
      <c r="K379" t="str">
        <f t="shared" ca="1" si="23"/>
        <v>not outlier</v>
      </c>
    </row>
    <row r="380" spans="1:11" x14ac:dyDescent="0.2">
      <c r="A380" t="s">
        <v>14264</v>
      </c>
      <c r="B380" t="s">
        <v>86</v>
      </c>
      <c r="C380" t="s">
        <v>381</v>
      </c>
      <c r="D380" t="s">
        <v>15184</v>
      </c>
      <c r="E380" s="1" t="d">
        <v>1995-02-06</v>
      </c>
      <c r="F380" s="3">
        <f t="shared" ca="1" si="20"/>
        <v>24.671232876712327</v>
      </c>
      <c r="G380" s="2">
        <v>84959</v>
      </c>
      <c r="H380" s="2">
        <v>125497.34</v>
      </c>
      <c r="I380">
        <f t="shared" ca="1" si="21"/>
        <v>83647.867906924454</v>
      </c>
      <c r="J380" s="2">
        <f t="shared" ca="1" si="22"/>
        <v>1311.1320930755464</v>
      </c>
      <c r="K380" t="str">
        <f t="shared" ca="1" si="23"/>
        <v>not outlier</v>
      </c>
    </row>
    <row r="381" spans="1:11" x14ac:dyDescent="0.2">
      <c r="A381" t="s">
        <v>13082</v>
      </c>
      <c r="B381" t="s">
        <v>86</v>
      </c>
      <c r="C381" t="s">
        <v>121</v>
      </c>
      <c r="D381" t="s">
        <v>15184</v>
      </c>
      <c r="E381" s="1" t="d">
        <v>1995-02-21</v>
      </c>
      <c r="F381" s="3">
        <f t="shared" ca="1" si="20"/>
        <v>24.63013698630137</v>
      </c>
      <c r="G381" s="2">
        <v>84959</v>
      </c>
      <c r="H381" s="2">
        <v>121728.14</v>
      </c>
      <c r="I381">
        <f t="shared" ca="1" si="21"/>
        <v>83605.76307163942</v>
      </c>
      <c r="J381" s="2">
        <f t="shared" ca="1" si="22"/>
        <v>1353.2369283605804</v>
      </c>
      <c r="K381" t="str">
        <f t="shared" ca="1" si="23"/>
        <v>not outlier</v>
      </c>
    </row>
    <row r="382" spans="1:11" hidden="1" x14ac:dyDescent="0.2">
      <c r="A382" t="s">
        <v>2697</v>
      </c>
      <c r="B382" t="s">
        <v>32</v>
      </c>
      <c r="C382" t="s">
        <v>590</v>
      </c>
      <c r="D382" t="s">
        <v>15184</v>
      </c>
      <c r="E382" s="1" t="d">
        <v>2005-11-15</v>
      </c>
      <c r="F382" s="3">
        <f t="shared" ca="1" si="20"/>
        <v>13.890410958904109</v>
      </c>
      <c r="G382" s="2">
        <v>86902</v>
      </c>
      <c r="H382" s="2">
        <v>99546.66</v>
      </c>
      <c r="I382">
        <f t="shared" ca="1" si="21"/>
        <v>72602.36611715045</v>
      </c>
      <c r="J382" s="2">
        <f t="shared" ca="1" si="22"/>
        <v>14299.63388284955</v>
      </c>
      <c r="K382" t="str">
        <f t="shared" ca="1" si="23"/>
        <v>not outlier</v>
      </c>
    </row>
    <row r="383" spans="1:11" x14ac:dyDescent="0.2">
      <c r="A383" t="s">
        <v>11703</v>
      </c>
      <c r="B383" t="s">
        <v>86</v>
      </c>
      <c r="C383" t="s">
        <v>567</v>
      </c>
      <c r="D383" t="s">
        <v>15184</v>
      </c>
      <c r="E383" s="1" t="d">
        <v>1995-02-22</v>
      </c>
      <c r="F383" s="3">
        <f t="shared" ca="1" si="20"/>
        <v>24.627397260273973</v>
      </c>
      <c r="G383" s="2">
        <v>83519</v>
      </c>
      <c r="H383" s="2">
        <v>90392.9</v>
      </c>
      <c r="I383">
        <f t="shared" ca="1" si="21"/>
        <v>83602.956082620411</v>
      </c>
      <c r="J383" s="2">
        <f t="shared" ca="1" si="22"/>
        <v>-83.956082620410598</v>
      </c>
      <c r="K383" t="str">
        <f t="shared" ca="1" si="23"/>
        <v>not outlier</v>
      </c>
    </row>
    <row r="384" spans="1:11" hidden="1" x14ac:dyDescent="0.2">
      <c r="A384" t="s">
        <v>2715</v>
      </c>
      <c r="B384" t="s">
        <v>820</v>
      </c>
      <c r="C384" t="s">
        <v>511</v>
      </c>
      <c r="D384" t="s">
        <v>15184</v>
      </c>
      <c r="E384" s="1" t="d">
        <v>1988-12-19</v>
      </c>
      <c r="F384" s="3">
        <f t="shared" ca="1" si="20"/>
        <v>30.80821917808219</v>
      </c>
      <c r="G384" s="2">
        <v>79600</v>
      </c>
      <c r="H384" s="2">
        <v>79844.98</v>
      </c>
      <c r="I384">
        <f t="shared" ca="1" si="21"/>
        <v>89935.523309489567</v>
      </c>
      <c r="J384" s="2">
        <f t="shared" ca="1" si="22"/>
        <v>-10335.523309489567</v>
      </c>
      <c r="K384" t="str">
        <f t="shared" ca="1" si="23"/>
        <v>not outlier</v>
      </c>
    </row>
    <row r="385" spans="1:11" x14ac:dyDescent="0.2">
      <c r="A385" t="s">
        <v>14601</v>
      </c>
      <c r="B385" t="s">
        <v>86</v>
      </c>
      <c r="C385" t="s">
        <v>719</v>
      </c>
      <c r="D385" t="s">
        <v>15184</v>
      </c>
      <c r="E385" s="1" t="d">
        <v>1995-02-27</v>
      </c>
      <c r="F385" s="3">
        <f t="shared" ca="1" si="20"/>
        <v>24.613698630136987</v>
      </c>
      <c r="G385" s="2">
        <v>84959</v>
      </c>
      <c r="H385" s="2">
        <v>154526.71</v>
      </c>
      <c r="I385">
        <f t="shared" ca="1" si="21"/>
        <v>83588.921137525409</v>
      </c>
      <c r="J385" s="2">
        <f t="shared" ca="1" si="22"/>
        <v>1370.078862474591</v>
      </c>
      <c r="K385" t="str">
        <f t="shared" ca="1" si="23"/>
        <v>not outlier</v>
      </c>
    </row>
    <row r="386" spans="1:11" x14ac:dyDescent="0.2">
      <c r="A386" t="s">
        <v>11428</v>
      </c>
      <c r="B386" t="s">
        <v>86</v>
      </c>
      <c r="C386" t="s">
        <v>1425</v>
      </c>
      <c r="D386" t="s">
        <v>15184</v>
      </c>
      <c r="E386" s="1" t="d">
        <v>1995-03-23</v>
      </c>
      <c r="F386" s="3">
        <f t="shared" ref="F386:F449" ca="1" si="24">(TODAY()-E386)/365</f>
        <v>24.547945205479451</v>
      </c>
      <c r="G386" s="2">
        <v>84959</v>
      </c>
      <c r="H386" s="2">
        <v>89694.93</v>
      </c>
      <c r="I386">
        <f t="shared" ca="1" si="21"/>
        <v>83521.553401069337</v>
      </c>
      <c r="J386" s="2">
        <f t="shared" ca="1" si="22"/>
        <v>1437.4465989306627</v>
      </c>
      <c r="K386" t="str">
        <f t="shared" ca="1" si="23"/>
        <v>not outlier</v>
      </c>
    </row>
    <row r="387" spans="1:11" x14ac:dyDescent="0.2">
      <c r="A387" t="s">
        <v>14407</v>
      </c>
      <c r="B387" t="s">
        <v>86</v>
      </c>
      <c r="C387" t="s">
        <v>153</v>
      </c>
      <c r="D387" t="s">
        <v>15184</v>
      </c>
      <c r="E387" s="1" t="d">
        <v>1995-03-28</v>
      </c>
      <c r="F387" s="3">
        <f t="shared" ca="1" si="24"/>
        <v>24.534246575342465</v>
      </c>
      <c r="G387" s="2">
        <v>84959</v>
      </c>
      <c r="H387" s="2">
        <v>124333.55</v>
      </c>
      <c r="I387">
        <f t="shared" ref="I387:I450" ca="1" si="25">$N$21*F387+$N$22</f>
        <v>83507.518455974336</v>
      </c>
      <c r="J387" s="2">
        <f t="shared" ref="J387:J450" ca="1" si="26">G387-I387</f>
        <v>1451.4815440256643</v>
      </c>
      <c r="K387" t="str">
        <f t="shared" ref="K387:K450" ca="1" si="27">IF(ABS(J387)&gt;2*$N$24, "outlier", "not outlier")</f>
        <v>not outlier</v>
      </c>
    </row>
    <row r="388" spans="1:11" x14ac:dyDescent="0.2">
      <c r="A388" t="s">
        <v>1430</v>
      </c>
      <c r="B388" t="s">
        <v>86</v>
      </c>
      <c r="C388" t="s">
        <v>197</v>
      </c>
      <c r="D388" t="s">
        <v>15184</v>
      </c>
      <c r="E388" s="1" t="d">
        <v>1995-04-04</v>
      </c>
      <c r="F388" s="3">
        <f t="shared" ca="1" si="24"/>
        <v>24.515068493150686</v>
      </c>
      <c r="G388" s="2">
        <v>84959</v>
      </c>
      <c r="H388" s="2">
        <v>101353.31</v>
      </c>
      <c r="I388">
        <f t="shared" ca="1" si="25"/>
        <v>83487.869532841316</v>
      </c>
      <c r="J388" s="2">
        <f t="shared" ca="1" si="26"/>
        <v>1471.130467158684</v>
      </c>
      <c r="K388" t="str">
        <f t="shared" ca="1" si="27"/>
        <v>not outlier</v>
      </c>
    </row>
    <row r="389" spans="1:11" x14ac:dyDescent="0.2">
      <c r="A389" t="s">
        <v>12663</v>
      </c>
      <c r="B389" t="s">
        <v>86</v>
      </c>
      <c r="C389" t="s">
        <v>983</v>
      </c>
      <c r="D389" t="s">
        <v>15184</v>
      </c>
      <c r="E389" s="1" t="d">
        <v>1995-04-05</v>
      </c>
      <c r="F389" s="3">
        <f t="shared" ca="1" si="24"/>
        <v>24.512328767123286</v>
      </c>
      <c r="G389" s="2">
        <v>84959</v>
      </c>
      <c r="H389" s="2">
        <v>120994.63</v>
      </c>
      <c r="I389">
        <f t="shared" ca="1" si="25"/>
        <v>83485.062543822307</v>
      </c>
      <c r="J389" s="2">
        <f t="shared" ca="1" si="26"/>
        <v>1473.9374561776931</v>
      </c>
      <c r="K389" t="str">
        <f t="shared" ca="1" si="27"/>
        <v>not outlier</v>
      </c>
    </row>
    <row r="390" spans="1:11" x14ac:dyDescent="0.2">
      <c r="A390" t="s">
        <v>5081</v>
      </c>
      <c r="B390" t="s">
        <v>86</v>
      </c>
      <c r="C390" t="s">
        <v>3146</v>
      </c>
      <c r="D390" t="s">
        <v>15184</v>
      </c>
      <c r="E390" s="1" t="d">
        <v>1995-04-27</v>
      </c>
      <c r="F390" s="3">
        <f t="shared" ca="1" si="24"/>
        <v>24.452054794520549</v>
      </c>
      <c r="G390" s="2">
        <v>84959</v>
      </c>
      <c r="H390" s="2">
        <v>178596.89</v>
      </c>
      <c r="I390">
        <f t="shared" ca="1" si="25"/>
        <v>83423.308785404268</v>
      </c>
      <c r="J390" s="2">
        <f t="shared" ca="1" si="26"/>
        <v>1535.6912145957322</v>
      </c>
      <c r="K390" t="str">
        <f t="shared" ca="1" si="27"/>
        <v>not outlier</v>
      </c>
    </row>
    <row r="391" spans="1:11" x14ac:dyDescent="0.2">
      <c r="A391" t="s">
        <v>5350</v>
      </c>
      <c r="B391" t="s">
        <v>86</v>
      </c>
      <c r="C391" t="s">
        <v>1439</v>
      </c>
      <c r="D391" t="s">
        <v>15184</v>
      </c>
      <c r="E391" s="1" t="d">
        <v>1995-04-27</v>
      </c>
      <c r="F391" s="3">
        <f t="shared" ca="1" si="24"/>
        <v>24.452054794520549</v>
      </c>
      <c r="G391" s="2">
        <v>84959</v>
      </c>
      <c r="H391" s="2">
        <v>156162.37</v>
      </c>
      <c r="I391">
        <f t="shared" ca="1" si="25"/>
        <v>83423.308785404268</v>
      </c>
      <c r="J391" s="2">
        <f t="shared" ca="1" si="26"/>
        <v>1535.6912145957322</v>
      </c>
      <c r="K391" t="str">
        <f t="shared" ca="1" si="27"/>
        <v>not outlier</v>
      </c>
    </row>
    <row r="392" spans="1:11" x14ac:dyDescent="0.2">
      <c r="A392" t="s">
        <v>1507</v>
      </c>
      <c r="B392" t="s">
        <v>86</v>
      </c>
      <c r="C392" t="s">
        <v>761</v>
      </c>
      <c r="D392" t="s">
        <v>15184</v>
      </c>
      <c r="E392" s="1" t="d">
        <v>1995-05-09</v>
      </c>
      <c r="F392" s="3">
        <f t="shared" ca="1" si="24"/>
        <v>24.419178082191781</v>
      </c>
      <c r="G392" s="2">
        <v>84959</v>
      </c>
      <c r="H392" s="2">
        <v>107304.9</v>
      </c>
      <c r="I392">
        <f t="shared" ca="1" si="25"/>
        <v>83389.624917176232</v>
      </c>
      <c r="J392" s="2">
        <f t="shared" ca="1" si="26"/>
        <v>1569.375082823768</v>
      </c>
      <c r="K392" t="str">
        <f t="shared" ca="1" si="27"/>
        <v>not outlier</v>
      </c>
    </row>
    <row r="393" spans="1:11" x14ac:dyDescent="0.2">
      <c r="A393" t="s">
        <v>9298</v>
      </c>
      <c r="B393" t="s">
        <v>86</v>
      </c>
      <c r="C393" t="s">
        <v>1586</v>
      </c>
      <c r="D393" t="s">
        <v>15184</v>
      </c>
      <c r="E393" s="1" t="d">
        <v>1995-05-09</v>
      </c>
      <c r="F393" s="3">
        <f t="shared" ca="1" si="24"/>
        <v>24.419178082191781</v>
      </c>
      <c r="G393" s="2">
        <v>84959</v>
      </c>
      <c r="H393" s="2">
        <v>94251.67</v>
      </c>
      <c r="I393">
        <f t="shared" ca="1" si="25"/>
        <v>83389.624917176232</v>
      </c>
      <c r="J393" s="2">
        <f t="shared" ca="1" si="26"/>
        <v>1569.375082823768</v>
      </c>
      <c r="K393" t="str">
        <f t="shared" ca="1" si="27"/>
        <v>not outlier</v>
      </c>
    </row>
    <row r="394" spans="1:11" hidden="1" x14ac:dyDescent="0.2">
      <c r="A394" t="s">
        <v>2798</v>
      </c>
      <c r="B394" t="s">
        <v>109</v>
      </c>
      <c r="C394" t="s">
        <v>2799</v>
      </c>
      <c r="D394" t="s">
        <v>15184</v>
      </c>
      <c r="E394" s="1" t="d">
        <v>2018-04-03</v>
      </c>
      <c r="F394" s="3">
        <f t="shared" ca="1" si="24"/>
        <v>1.5013698630136987</v>
      </c>
      <c r="G394" s="2">
        <v>44990</v>
      </c>
      <c r="H394" s="2">
        <v>11766.6</v>
      </c>
      <c r="I394">
        <f t="shared" ca="1" si="25"/>
        <v>59909.161773222098</v>
      </c>
      <c r="J394" s="2">
        <f t="shared" ca="1" si="26"/>
        <v>-14919.161773222098</v>
      </c>
      <c r="K394" t="str">
        <f t="shared" ca="1" si="27"/>
        <v>not outlier</v>
      </c>
    </row>
    <row r="395" spans="1:11" x14ac:dyDescent="0.2">
      <c r="A395" t="s">
        <v>13446</v>
      </c>
      <c r="B395" t="s">
        <v>86</v>
      </c>
      <c r="C395" t="s">
        <v>1384</v>
      </c>
      <c r="D395" t="s">
        <v>15184</v>
      </c>
      <c r="E395" s="1" t="d">
        <v>1995-05-09</v>
      </c>
      <c r="F395" s="3">
        <f t="shared" ca="1" si="24"/>
        <v>24.419178082191781</v>
      </c>
      <c r="G395" s="2">
        <v>84959</v>
      </c>
      <c r="H395" s="2">
        <v>133626.99</v>
      </c>
      <c r="I395">
        <f t="shared" ca="1" si="25"/>
        <v>83389.624917176232</v>
      </c>
      <c r="J395" s="2">
        <f t="shared" ca="1" si="26"/>
        <v>1569.375082823768</v>
      </c>
      <c r="K395" t="str">
        <f t="shared" ca="1" si="27"/>
        <v>not outlier</v>
      </c>
    </row>
    <row r="396" spans="1:11" hidden="1" x14ac:dyDescent="0.2">
      <c r="A396" t="s">
        <v>2814</v>
      </c>
      <c r="B396" t="s">
        <v>32</v>
      </c>
      <c r="C396" t="s">
        <v>1272</v>
      </c>
      <c r="D396" t="s">
        <v>15184</v>
      </c>
      <c r="E396" s="1" t="d">
        <v>2001-03-27</v>
      </c>
      <c r="F396" s="3">
        <f t="shared" ca="1" si="24"/>
        <v>18.531506849315068</v>
      </c>
      <c r="G396" s="2">
        <v>92700</v>
      </c>
      <c r="H396" s="2">
        <v>79961.490000000005</v>
      </c>
      <c r="I396">
        <f t="shared" ca="1" si="25"/>
        <v>77357.405515340317</v>
      </c>
      <c r="J396" s="2">
        <f t="shared" ca="1" si="26"/>
        <v>15342.594484659683</v>
      </c>
      <c r="K396" t="str">
        <f t="shared" ca="1" si="27"/>
        <v>not outlier</v>
      </c>
    </row>
    <row r="397" spans="1:11" x14ac:dyDescent="0.2">
      <c r="A397" t="s">
        <v>4792</v>
      </c>
      <c r="B397" t="s">
        <v>86</v>
      </c>
      <c r="C397" t="s">
        <v>1586</v>
      </c>
      <c r="D397" t="s">
        <v>15184</v>
      </c>
      <c r="E397" s="1" t="d">
        <v>1995-05-11</v>
      </c>
      <c r="F397" s="3">
        <f t="shared" ca="1" si="24"/>
        <v>24.413698630136988</v>
      </c>
      <c r="G397" s="2">
        <v>84959</v>
      </c>
      <c r="H397" s="2">
        <v>99193.23</v>
      </c>
      <c r="I397">
        <f t="shared" ca="1" si="25"/>
        <v>83384.010939138243</v>
      </c>
      <c r="J397" s="2">
        <f t="shared" ca="1" si="26"/>
        <v>1574.989060861757</v>
      </c>
      <c r="K397" t="str">
        <f t="shared" ca="1" si="27"/>
        <v>not outlier</v>
      </c>
    </row>
    <row r="398" spans="1:11" x14ac:dyDescent="0.2">
      <c r="A398" t="s">
        <v>4511</v>
      </c>
      <c r="B398" t="s">
        <v>86</v>
      </c>
      <c r="C398" t="s">
        <v>2110</v>
      </c>
      <c r="D398" t="s">
        <v>15184</v>
      </c>
      <c r="E398" s="1" t="d">
        <v>1995-05-16</v>
      </c>
      <c r="F398" s="3">
        <f t="shared" ca="1" si="24"/>
        <v>24.4</v>
      </c>
      <c r="G398" s="2">
        <v>84959</v>
      </c>
      <c r="H398" s="2">
        <v>126680.3</v>
      </c>
      <c r="I398">
        <f t="shared" ca="1" si="25"/>
        <v>83369.975994043227</v>
      </c>
      <c r="J398" s="2">
        <f t="shared" ca="1" si="26"/>
        <v>1589.0240059567732</v>
      </c>
      <c r="K398" t="str">
        <f t="shared" ca="1" si="27"/>
        <v>not outlier</v>
      </c>
    </row>
    <row r="399" spans="1:11" x14ac:dyDescent="0.2">
      <c r="A399" t="s">
        <v>10503</v>
      </c>
      <c r="B399" t="s">
        <v>86</v>
      </c>
      <c r="C399" t="s">
        <v>466</v>
      </c>
      <c r="D399" t="s">
        <v>15184</v>
      </c>
      <c r="E399" s="1" t="d">
        <v>1995-05-16</v>
      </c>
      <c r="F399" s="3">
        <f t="shared" ca="1" si="24"/>
        <v>24.4</v>
      </c>
      <c r="G399" s="2">
        <v>84959</v>
      </c>
      <c r="H399" s="2">
        <v>177114.3</v>
      </c>
      <c r="I399">
        <f t="shared" ca="1" si="25"/>
        <v>83369.975994043227</v>
      </c>
      <c r="J399" s="2">
        <f t="shared" ca="1" si="26"/>
        <v>1589.0240059567732</v>
      </c>
      <c r="K399" t="str">
        <f t="shared" ca="1" si="27"/>
        <v>not outlier</v>
      </c>
    </row>
    <row r="400" spans="1:11" hidden="1" x14ac:dyDescent="0.2">
      <c r="A400" t="s">
        <v>2839</v>
      </c>
      <c r="B400" t="s">
        <v>2342</v>
      </c>
      <c r="C400" t="s">
        <v>2840</v>
      </c>
      <c r="D400" t="s">
        <v>15184</v>
      </c>
      <c r="E400" s="1" t="d">
        <v>1997-08-07</v>
      </c>
      <c r="F400" s="3">
        <f t="shared" ca="1" si="24"/>
        <v>22.169863013698631</v>
      </c>
      <c r="G400" s="2">
        <v>126378</v>
      </c>
      <c r="H400" s="2">
        <v>126260.43</v>
      </c>
      <c r="I400">
        <f t="shared" ca="1" si="25"/>
        <v>81085.086932575359</v>
      </c>
      <c r="J400" s="2">
        <f t="shared" ca="1" si="26"/>
        <v>45292.913067424641</v>
      </c>
      <c r="K400" t="str">
        <f t="shared" ca="1" si="27"/>
        <v>outlier</v>
      </c>
    </row>
    <row r="401" spans="1:11" hidden="1" x14ac:dyDescent="0.2">
      <c r="A401" t="s">
        <v>2841</v>
      </c>
      <c r="B401" t="s">
        <v>2294</v>
      </c>
      <c r="C401" t="s">
        <v>176</v>
      </c>
      <c r="D401" t="s">
        <v>15184</v>
      </c>
      <c r="E401" s="1" t="d">
        <v>1996-01-02</v>
      </c>
      <c r="F401" s="3">
        <f t="shared" ca="1" si="24"/>
        <v>23.767123287671232</v>
      </c>
      <c r="G401" s="2">
        <v>119544</v>
      </c>
      <c r="H401" s="2">
        <v>119634.22</v>
      </c>
      <c r="I401">
        <f t="shared" ca="1" si="25"/>
        <v>82721.561530653693</v>
      </c>
      <c r="J401" s="2">
        <f t="shared" ca="1" si="26"/>
        <v>36822.438469346307</v>
      </c>
      <c r="K401" t="str">
        <f t="shared" ca="1" si="27"/>
        <v>outlier</v>
      </c>
    </row>
    <row r="402" spans="1:11" hidden="1" x14ac:dyDescent="0.2">
      <c r="A402" t="s">
        <v>2846</v>
      </c>
      <c r="B402" t="s">
        <v>32</v>
      </c>
      <c r="C402" t="s">
        <v>998</v>
      </c>
      <c r="D402" t="s">
        <v>15184</v>
      </c>
      <c r="E402" s="1" t="d">
        <v>1999-01-25</v>
      </c>
      <c r="F402" s="3">
        <f t="shared" ca="1" si="24"/>
        <v>20.701369863013699</v>
      </c>
      <c r="G402" s="2">
        <v>94316</v>
      </c>
      <c r="H402" s="2">
        <v>97612.4</v>
      </c>
      <c r="I402">
        <f t="shared" ca="1" si="25"/>
        <v>79580.540818390131</v>
      </c>
      <c r="J402" s="2">
        <f t="shared" ca="1" si="26"/>
        <v>14735.459181609869</v>
      </c>
      <c r="K402" t="str">
        <f t="shared" ca="1" si="27"/>
        <v>not outlier</v>
      </c>
    </row>
    <row r="403" spans="1:11" x14ac:dyDescent="0.2">
      <c r="A403" t="s">
        <v>10981</v>
      </c>
      <c r="B403" t="s">
        <v>116</v>
      </c>
      <c r="C403" t="s">
        <v>33</v>
      </c>
      <c r="D403" t="s">
        <v>15184</v>
      </c>
      <c r="E403" s="1" t="d">
        <v>1995-05-16</v>
      </c>
      <c r="F403" s="3">
        <f t="shared" ca="1" si="24"/>
        <v>24.4</v>
      </c>
      <c r="G403" s="2">
        <v>87006</v>
      </c>
      <c r="H403" s="2">
        <v>93017.73</v>
      </c>
      <c r="I403">
        <f t="shared" ca="1" si="25"/>
        <v>83369.975994043227</v>
      </c>
      <c r="J403" s="2">
        <f t="shared" ca="1" si="26"/>
        <v>3636.0240059567732</v>
      </c>
      <c r="K403" t="str">
        <f t="shared" ca="1" si="27"/>
        <v>not outlier</v>
      </c>
    </row>
    <row r="404" spans="1:11" x14ac:dyDescent="0.2">
      <c r="A404" t="s">
        <v>12062</v>
      </c>
      <c r="B404" t="s">
        <v>86</v>
      </c>
      <c r="C404" t="s">
        <v>153</v>
      </c>
      <c r="D404" t="s">
        <v>15184</v>
      </c>
      <c r="E404" s="1" t="d">
        <v>1995-05-16</v>
      </c>
      <c r="F404" s="3">
        <f t="shared" ca="1" si="24"/>
        <v>24.4</v>
      </c>
      <c r="G404" s="2">
        <v>84959</v>
      </c>
      <c r="H404" s="2">
        <v>114445.44</v>
      </c>
      <c r="I404">
        <f t="shared" ca="1" si="25"/>
        <v>83369.975994043227</v>
      </c>
      <c r="J404" s="2">
        <f t="shared" ca="1" si="26"/>
        <v>1589.0240059567732</v>
      </c>
      <c r="K404" t="str">
        <f t="shared" ca="1" si="27"/>
        <v>not outlier</v>
      </c>
    </row>
    <row r="405" spans="1:11" x14ac:dyDescent="0.2">
      <c r="A405" t="s">
        <v>5877</v>
      </c>
      <c r="B405" t="s">
        <v>86</v>
      </c>
      <c r="C405" t="s">
        <v>1597</v>
      </c>
      <c r="D405" t="s">
        <v>15184</v>
      </c>
      <c r="E405" s="1" t="d">
        <v>1995-05-18</v>
      </c>
      <c r="F405" s="3">
        <f t="shared" ca="1" si="24"/>
        <v>24.394520547945206</v>
      </c>
      <c r="G405" s="2">
        <v>84959</v>
      </c>
      <c r="H405" s="2">
        <v>125559.65</v>
      </c>
      <c r="I405">
        <f t="shared" ca="1" si="25"/>
        <v>83364.362016005223</v>
      </c>
      <c r="J405" s="2">
        <f t="shared" ca="1" si="26"/>
        <v>1594.6379839947767</v>
      </c>
      <c r="K405" t="str">
        <f t="shared" ca="1" si="27"/>
        <v>not outlier</v>
      </c>
    </row>
    <row r="406" spans="1:11" hidden="1" x14ac:dyDescent="0.2">
      <c r="A406" t="s">
        <v>2871</v>
      </c>
      <c r="B406" t="s">
        <v>599</v>
      </c>
      <c r="C406" t="s">
        <v>2872</v>
      </c>
      <c r="D406" t="s">
        <v>15184</v>
      </c>
      <c r="E406" s="1" t="d">
        <v>1985-07-25</v>
      </c>
      <c r="F406" s="3">
        <f t="shared" ca="1" si="24"/>
        <v>34.213698630136989</v>
      </c>
      <c r="G406" s="2">
        <v>113937</v>
      </c>
      <c r="H406" s="2">
        <v>190063.07</v>
      </c>
      <c r="I406">
        <f t="shared" ca="1" si="25"/>
        <v>93424.610660109422</v>
      </c>
      <c r="J406" s="2">
        <f t="shared" ca="1" si="26"/>
        <v>20512.389339890578</v>
      </c>
      <c r="K406" t="str">
        <f t="shared" ca="1" si="27"/>
        <v>not outlier</v>
      </c>
    </row>
    <row r="407" spans="1:11" x14ac:dyDescent="0.2">
      <c r="A407" t="s">
        <v>14916</v>
      </c>
      <c r="B407" t="s">
        <v>86</v>
      </c>
      <c r="C407" t="s">
        <v>394</v>
      </c>
      <c r="D407" t="s">
        <v>15184</v>
      </c>
      <c r="E407" s="1" t="d">
        <v>1995-05-18</v>
      </c>
      <c r="F407" s="3">
        <f t="shared" ca="1" si="24"/>
        <v>24.394520547945206</v>
      </c>
      <c r="G407" s="2">
        <v>84959</v>
      </c>
      <c r="H407" s="2">
        <v>115493.89</v>
      </c>
      <c r="I407">
        <f t="shared" ca="1" si="25"/>
        <v>83364.362016005223</v>
      </c>
      <c r="J407" s="2">
        <f t="shared" ca="1" si="26"/>
        <v>1594.6379839947767</v>
      </c>
      <c r="K407" t="str">
        <f t="shared" ca="1" si="27"/>
        <v>not outlier</v>
      </c>
    </row>
    <row r="408" spans="1:11" x14ac:dyDescent="0.2">
      <c r="A408" t="s">
        <v>4473</v>
      </c>
      <c r="B408" t="s">
        <v>86</v>
      </c>
      <c r="C408" t="s">
        <v>33</v>
      </c>
      <c r="D408" t="s">
        <v>15184</v>
      </c>
      <c r="E408" s="1" t="d">
        <v>1995-05-30</v>
      </c>
      <c r="F408" s="3">
        <f t="shared" ca="1" si="24"/>
        <v>24.361643835616437</v>
      </c>
      <c r="G408" s="2">
        <v>84959</v>
      </c>
      <c r="H408" s="2">
        <v>86860.49</v>
      </c>
      <c r="I408">
        <f t="shared" ca="1" si="25"/>
        <v>83330.678147777187</v>
      </c>
      <c r="J408" s="2">
        <f t="shared" ca="1" si="26"/>
        <v>1628.3218522228126</v>
      </c>
      <c r="K408" t="str">
        <f t="shared" ca="1" si="27"/>
        <v>not outlier</v>
      </c>
    </row>
    <row r="409" spans="1:11" hidden="1" x14ac:dyDescent="0.2">
      <c r="A409" t="s">
        <v>2902</v>
      </c>
      <c r="B409" t="s">
        <v>536</v>
      </c>
      <c r="C409" t="s">
        <v>613</v>
      </c>
      <c r="D409" t="s">
        <v>15184</v>
      </c>
      <c r="E409" s="1" t="d">
        <v>2005-06-08</v>
      </c>
      <c r="F409" s="3">
        <f t="shared" ca="1" si="24"/>
        <v>14.328767123287671</v>
      </c>
      <c r="G409" s="2">
        <v>29994</v>
      </c>
      <c r="H409" s="2">
        <v>18919.88</v>
      </c>
      <c r="I409">
        <f t="shared" ca="1" si="25"/>
        <v>73051.484360190807</v>
      </c>
      <c r="J409" s="2">
        <f t="shared" ca="1" si="26"/>
        <v>-43057.484360190807</v>
      </c>
      <c r="K409" t="str">
        <f t="shared" ca="1" si="27"/>
        <v>outlier</v>
      </c>
    </row>
    <row r="410" spans="1:11" x14ac:dyDescent="0.2">
      <c r="A410" t="s">
        <v>9402</v>
      </c>
      <c r="B410" t="s">
        <v>86</v>
      </c>
      <c r="C410" t="s">
        <v>1597</v>
      </c>
      <c r="D410" t="s">
        <v>15184</v>
      </c>
      <c r="E410" s="1" t="d">
        <v>1995-06-20</v>
      </c>
      <c r="F410" s="3">
        <f t="shared" ca="1" si="24"/>
        <v>24.304109589041097</v>
      </c>
      <c r="G410" s="2">
        <v>84959</v>
      </c>
      <c r="H410" s="2">
        <v>97548.52</v>
      </c>
      <c r="I410">
        <f t="shared" ca="1" si="25"/>
        <v>83271.731378378143</v>
      </c>
      <c r="J410" s="2">
        <f t="shared" ca="1" si="26"/>
        <v>1687.2686216218572</v>
      </c>
      <c r="K410" t="str">
        <f t="shared" ca="1" si="27"/>
        <v>not outlier</v>
      </c>
    </row>
    <row r="411" spans="1:11" x14ac:dyDescent="0.2">
      <c r="A411" t="s">
        <v>10174</v>
      </c>
      <c r="B411" t="s">
        <v>116</v>
      </c>
      <c r="C411" t="s">
        <v>5157</v>
      </c>
      <c r="D411" t="s">
        <v>15184</v>
      </c>
      <c r="E411" s="1" t="d">
        <v>1995-07-05</v>
      </c>
      <c r="F411" s="3">
        <f t="shared" ca="1" si="24"/>
        <v>24.263013698630136</v>
      </c>
      <c r="G411" s="2">
        <v>87006</v>
      </c>
      <c r="H411" s="2">
        <v>116811.01</v>
      </c>
      <c r="I411">
        <f t="shared" ca="1" si="25"/>
        <v>83229.626543093109</v>
      </c>
      <c r="J411" s="2">
        <f t="shared" ca="1" si="26"/>
        <v>3776.3734569068911</v>
      </c>
      <c r="K411" t="str">
        <f t="shared" ca="1" si="27"/>
        <v>not outlier</v>
      </c>
    </row>
    <row r="412" spans="1:11" x14ac:dyDescent="0.2">
      <c r="A412" t="s">
        <v>5680</v>
      </c>
      <c r="B412" t="s">
        <v>86</v>
      </c>
      <c r="C412" t="s">
        <v>1559</v>
      </c>
      <c r="D412" t="s">
        <v>15184</v>
      </c>
      <c r="E412" s="1" t="d">
        <v>1995-07-06</v>
      </c>
      <c r="F412" s="3">
        <f t="shared" ca="1" si="24"/>
        <v>24.260273972602739</v>
      </c>
      <c r="G412" s="2">
        <v>85680</v>
      </c>
      <c r="H412" s="2">
        <v>109103.12</v>
      </c>
      <c r="I412">
        <f t="shared" ca="1" si="25"/>
        <v>83226.819554074114</v>
      </c>
      <c r="J412" s="2">
        <f t="shared" ca="1" si="26"/>
        <v>2453.1804459258856</v>
      </c>
      <c r="K412" t="str">
        <f t="shared" ca="1" si="27"/>
        <v>not outlier</v>
      </c>
    </row>
    <row r="413" spans="1:11" x14ac:dyDescent="0.2">
      <c r="A413" t="s">
        <v>11685</v>
      </c>
      <c r="B413" t="s">
        <v>86</v>
      </c>
      <c r="C413" t="s">
        <v>7082</v>
      </c>
      <c r="D413" t="s">
        <v>15184</v>
      </c>
      <c r="E413" s="1" t="d">
        <v>1995-07-06</v>
      </c>
      <c r="F413" s="3">
        <f t="shared" ca="1" si="24"/>
        <v>24.260273972602739</v>
      </c>
      <c r="G413" s="2">
        <v>84959</v>
      </c>
      <c r="H413" s="2">
        <v>117466.89</v>
      </c>
      <c r="I413">
        <f t="shared" ca="1" si="25"/>
        <v>83226.819554074114</v>
      </c>
      <c r="J413" s="2">
        <f t="shared" ca="1" si="26"/>
        <v>1732.1804459258856</v>
      </c>
      <c r="K413" t="str">
        <f t="shared" ca="1" si="27"/>
        <v>not outlier</v>
      </c>
    </row>
    <row r="414" spans="1:11" x14ac:dyDescent="0.2">
      <c r="A414" t="s">
        <v>9112</v>
      </c>
      <c r="B414" t="s">
        <v>86</v>
      </c>
      <c r="C414" t="s">
        <v>394</v>
      </c>
      <c r="D414" t="s">
        <v>15184</v>
      </c>
      <c r="E414" s="1" t="d">
        <v>1995-07-10</v>
      </c>
      <c r="F414" s="3">
        <f t="shared" ca="1" si="24"/>
        <v>24.24931506849315</v>
      </c>
      <c r="G414" s="2">
        <v>84959</v>
      </c>
      <c r="H414" s="2">
        <v>176683.63</v>
      </c>
      <c r="I414">
        <f t="shared" ca="1" si="25"/>
        <v>83215.591597998093</v>
      </c>
      <c r="J414" s="2">
        <f t="shared" ca="1" si="26"/>
        <v>1743.4084020019072</v>
      </c>
      <c r="K414" t="str">
        <f t="shared" ca="1" si="27"/>
        <v>not outlier</v>
      </c>
    </row>
    <row r="415" spans="1:11" x14ac:dyDescent="0.2">
      <c r="A415" t="s">
        <v>8467</v>
      </c>
      <c r="B415" t="s">
        <v>86</v>
      </c>
      <c r="C415" t="s">
        <v>785</v>
      </c>
      <c r="D415" t="s">
        <v>15184</v>
      </c>
      <c r="E415" s="1" t="d">
        <v>1995-07-11</v>
      </c>
      <c r="F415" s="3">
        <f t="shared" ca="1" si="24"/>
        <v>24.246575342465754</v>
      </c>
      <c r="G415" s="2">
        <v>85680</v>
      </c>
      <c r="H415" s="2">
        <v>101111.22</v>
      </c>
      <c r="I415">
        <f t="shared" ca="1" si="25"/>
        <v>83212.784608979098</v>
      </c>
      <c r="J415" s="2">
        <f t="shared" ca="1" si="26"/>
        <v>2467.2153910209017</v>
      </c>
      <c r="K415" t="str">
        <f t="shared" ca="1" si="27"/>
        <v>not outlier</v>
      </c>
    </row>
    <row r="416" spans="1:11" x14ac:dyDescent="0.2">
      <c r="A416" t="s">
        <v>11264</v>
      </c>
      <c r="B416" t="s">
        <v>86</v>
      </c>
      <c r="C416" t="s">
        <v>1559</v>
      </c>
      <c r="D416" t="s">
        <v>15184</v>
      </c>
      <c r="E416" s="1" t="d">
        <v>1995-07-11</v>
      </c>
      <c r="F416" s="3">
        <f t="shared" ca="1" si="24"/>
        <v>24.246575342465754</v>
      </c>
      <c r="G416" s="2">
        <v>84959</v>
      </c>
      <c r="H416" s="2">
        <v>107223.83</v>
      </c>
      <c r="I416">
        <f t="shared" ca="1" si="25"/>
        <v>83212.784608979098</v>
      </c>
      <c r="J416" s="2">
        <f t="shared" ca="1" si="26"/>
        <v>1746.2153910209017</v>
      </c>
      <c r="K416" t="str">
        <f t="shared" ca="1" si="27"/>
        <v>not outlier</v>
      </c>
    </row>
    <row r="417" spans="1:11" x14ac:dyDescent="0.2">
      <c r="A417" t="s">
        <v>4765</v>
      </c>
      <c r="B417" t="s">
        <v>86</v>
      </c>
      <c r="C417" t="s">
        <v>590</v>
      </c>
      <c r="D417" t="s">
        <v>15184</v>
      </c>
      <c r="E417" s="1" t="d">
        <v>1995-08-01</v>
      </c>
      <c r="F417" s="3">
        <f t="shared" ca="1" si="24"/>
        <v>24.18904109589041</v>
      </c>
      <c r="G417" s="2">
        <v>84238</v>
      </c>
      <c r="H417" s="2">
        <v>168079.12</v>
      </c>
      <c r="I417">
        <f t="shared" ca="1" si="25"/>
        <v>83153.837839580054</v>
      </c>
      <c r="J417" s="2">
        <f t="shared" ca="1" si="26"/>
        <v>1084.1621604199463</v>
      </c>
      <c r="K417" t="str">
        <f t="shared" ca="1" si="27"/>
        <v>not outlier</v>
      </c>
    </row>
    <row r="418" spans="1:11" x14ac:dyDescent="0.2">
      <c r="A418" t="s">
        <v>1999</v>
      </c>
      <c r="B418" t="s">
        <v>86</v>
      </c>
      <c r="C418" t="s">
        <v>446</v>
      </c>
      <c r="D418" t="s">
        <v>15184</v>
      </c>
      <c r="E418" s="1" t="d">
        <v>1995-08-03</v>
      </c>
      <c r="F418" s="3">
        <f t="shared" ca="1" si="24"/>
        <v>24.183561643835617</v>
      </c>
      <c r="G418" s="2">
        <v>84238</v>
      </c>
      <c r="H418" s="2">
        <v>90065.38</v>
      </c>
      <c r="I418">
        <f t="shared" ca="1" si="25"/>
        <v>83148.223861542036</v>
      </c>
      <c r="J418" s="2">
        <f t="shared" ca="1" si="26"/>
        <v>1089.7761384579644</v>
      </c>
      <c r="K418" t="str">
        <f t="shared" ca="1" si="27"/>
        <v>not outlier</v>
      </c>
    </row>
    <row r="419" spans="1:11" hidden="1" x14ac:dyDescent="0.2">
      <c r="A419" t="s">
        <v>2953</v>
      </c>
      <c r="B419" t="s">
        <v>1930</v>
      </c>
      <c r="C419" t="s">
        <v>511</v>
      </c>
      <c r="D419" t="s">
        <v>15184</v>
      </c>
      <c r="E419" s="1" t="d">
        <v>2000-02-28</v>
      </c>
      <c r="F419" s="3">
        <f t="shared" ca="1" si="24"/>
        <v>19.608219178082191</v>
      </c>
      <c r="G419" s="2">
        <v>80735</v>
      </c>
      <c r="H419" s="2">
        <v>78679.83</v>
      </c>
      <c r="I419">
        <f t="shared" ca="1" si="25"/>
        <v>78460.552199808211</v>
      </c>
      <c r="J419" s="2">
        <f t="shared" ca="1" si="26"/>
        <v>2274.4478001917887</v>
      </c>
      <c r="K419" t="str">
        <f t="shared" ca="1" si="27"/>
        <v>not outlier</v>
      </c>
    </row>
    <row r="420" spans="1:11" hidden="1" x14ac:dyDescent="0.2">
      <c r="A420" t="s">
        <v>2962</v>
      </c>
      <c r="B420" t="s">
        <v>1212</v>
      </c>
      <c r="C420" t="s">
        <v>381</v>
      </c>
      <c r="D420" t="s">
        <v>15184</v>
      </c>
      <c r="E420" s="1" t="d">
        <v>1997-12-21</v>
      </c>
      <c r="F420" s="3">
        <f t="shared" ca="1" si="24"/>
        <v>21.797260273972604</v>
      </c>
      <c r="G420" s="2">
        <v>110472</v>
      </c>
      <c r="H420" s="2">
        <v>112155.87</v>
      </c>
      <c r="I420">
        <f t="shared" ca="1" si="25"/>
        <v>80703.33642599106</v>
      </c>
      <c r="J420" s="2">
        <f t="shared" ca="1" si="26"/>
        <v>29768.66357400894</v>
      </c>
      <c r="K420" t="str">
        <f t="shared" ca="1" si="27"/>
        <v>not outlier</v>
      </c>
    </row>
    <row r="421" spans="1:11" x14ac:dyDescent="0.2">
      <c r="A421" t="s">
        <v>6479</v>
      </c>
      <c r="B421" t="s">
        <v>86</v>
      </c>
      <c r="C421" t="s">
        <v>446</v>
      </c>
      <c r="D421" t="s">
        <v>15184</v>
      </c>
      <c r="E421" s="1" t="d">
        <v>1995-08-03</v>
      </c>
      <c r="F421" s="3">
        <f t="shared" ca="1" si="24"/>
        <v>24.183561643835617</v>
      </c>
      <c r="G421" s="2">
        <v>83519</v>
      </c>
      <c r="H421" s="2">
        <v>111170.5</v>
      </c>
      <c r="I421">
        <f t="shared" ca="1" si="25"/>
        <v>83148.223861542036</v>
      </c>
      <c r="J421" s="2">
        <f t="shared" ca="1" si="26"/>
        <v>370.77613845796441</v>
      </c>
      <c r="K421" t="str">
        <f t="shared" ca="1" si="27"/>
        <v>not outlier</v>
      </c>
    </row>
    <row r="422" spans="1:11" hidden="1" x14ac:dyDescent="0.2">
      <c r="A422" t="s">
        <v>2974</v>
      </c>
      <c r="B422" t="s">
        <v>648</v>
      </c>
      <c r="C422" t="s">
        <v>191</v>
      </c>
      <c r="D422" t="s">
        <v>15184</v>
      </c>
      <c r="E422" s="1" t="d">
        <v>1996-10-03</v>
      </c>
      <c r="F422" s="3">
        <f t="shared" ca="1" si="24"/>
        <v>23.013698630136986</v>
      </c>
      <c r="G422" s="2">
        <v>97340</v>
      </c>
      <c r="H422" s="2">
        <v>213559.09</v>
      </c>
      <c r="I422">
        <f t="shared" ca="1" si="25"/>
        <v>81949.639550428066</v>
      </c>
      <c r="J422" s="2">
        <f t="shared" ca="1" si="26"/>
        <v>15390.360449571934</v>
      </c>
      <c r="K422" t="str">
        <f t="shared" ca="1" si="27"/>
        <v>not outlier</v>
      </c>
    </row>
    <row r="423" spans="1:11" hidden="1" x14ac:dyDescent="0.2">
      <c r="A423" t="s">
        <v>2984</v>
      </c>
      <c r="B423" t="s">
        <v>166</v>
      </c>
      <c r="C423" t="s">
        <v>167</v>
      </c>
      <c r="D423" t="s">
        <v>15184</v>
      </c>
      <c r="E423" s="1" t="d">
        <v>1989-04-13</v>
      </c>
      <c r="F423" s="3">
        <f t="shared" ca="1" si="24"/>
        <v>30.493150684931507</v>
      </c>
      <c r="G423" s="2">
        <v>57040</v>
      </c>
      <c r="H423" s="2">
        <v>64997.41</v>
      </c>
      <c r="I423">
        <f t="shared" ca="1" si="25"/>
        <v>89612.719572304311</v>
      </c>
      <c r="J423" s="2">
        <f t="shared" ca="1" si="26"/>
        <v>-32572.719572304311</v>
      </c>
      <c r="K423" t="str">
        <f t="shared" ca="1" si="27"/>
        <v>not outlier</v>
      </c>
    </row>
    <row r="424" spans="1:11" x14ac:dyDescent="0.2">
      <c r="A424" t="s">
        <v>14012</v>
      </c>
      <c r="B424" t="s">
        <v>86</v>
      </c>
      <c r="C424" t="s">
        <v>1439</v>
      </c>
      <c r="D424" t="s">
        <v>15184</v>
      </c>
      <c r="E424" s="1" t="d">
        <v>1995-08-08</v>
      </c>
      <c r="F424" s="3">
        <f t="shared" ca="1" si="24"/>
        <v>24.169863013698631</v>
      </c>
      <c r="G424" s="2">
        <v>84238</v>
      </c>
      <c r="H424" s="2">
        <v>132866.41</v>
      </c>
      <c r="I424">
        <f t="shared" ca="1" si="25"/>
        <v>83134.188916447034</v>
      </c>
      <c r="J424" s="2">
        <f t="shared" ca="1" si="26"/>
        <v>1103.811083552966</v>
      </c>
      <c r="K424" t="str">
        <f t="shared" ca="1" si="27"/>
        <v>not outlier</v>
      </c>
    </row>
    <row r="425" spans="1:11" x14ac:dyDescent="0.2">
      <c r="A425" t="s">
        <v>9974</v>
      </c>
      <c r="B425" t="s">
        <v>86</v>
      </c>
      <c r="C425" t="s">
        <v>297</v>
      </c>
      <c r="D425" t="s">
        <v>15184</v>
      </c>
      <c r="E425" s="1" t="d">
        <v>1995-08-17</v>
      </c>
      <c r="F425" s="3">
        <f t="shared" ca="1" si="24"/>
        <v>24.145205479452056</v>
      </c>
      <c r="G425" s="2">
        <v>84238</v>
      </c>
      <c r="H425" s="2">
        <v>181926.12</v>
      </c>
      <c r="I425">
        <f t="shared" ca="1" si="25"/>
        <v>83108.926015276011</v>
      </c>
      <c r="J425" s="2">
        <f t="shared" ca="1" si="26"/>
        <v>1129.0739847239893</v>
      </c>
      <c r="K425" t="str">
        <f t="shared" ca="1" si="27"/>
        <v>not outlier</v>
      </c>
    </row>
    <row r="426" spans="1:11" x14ac:dyDescent="0.2">
      <c r="A426" t="s">
        <v>10145</v>
      </c>
      <c r="B426" t="s">
        <v>116</v>
      </c>
      <c r="C426" t="s">
        <v>1386</v>
      </c>
      <c r="D426" t="s">
        <v>15184</v>
      </c>
      <c r="E426" s="1" t="d">
        <v>1995-08-23</v>
      </c>
      <c r="F426" s="3">
        <f t="shared" ca="1" si="24"/>
        <v>24.12876712328767</v>
      </c>
      <c r="G426" s="2">
        <v>86272</v>
      </c>
      <c r="H426" s="2">
        <v>112482.82</v>
      </c>
      <c r="I426">
        <f t="shared" ca="1" si="25"/>
        <v>83092.084081162</v>
      </c>
      <c r="J426" s="2">
        <f t="shared" ca="1" si="26"/>
        <v>3179.9159188379999</v>
      </c>
      <c r="K426" t="str">
        <f t="shared" ca="1" si="27"/>
        <v>not outlier</v>
      </c>
    </row>
    <row r="427" spans="1:11" hidden="1" x14ac:dyDescent="0.2">
      <c r="A427" t="s">
        <v>3052</v>
      </c>
      <c r="B427" t="s">
        <v>3053</v>
      </c>
      <c r="C427" t="s">
        <v>2568</v>
      </c>
      <c r="D427" t="s">
        <v>15184</v>
      </c>
      <c r="E427" s="1" t="d">
        <v>2017-10-16</v>
      </c>
      <c r="F427" s="3">
        <f t="shared" ca="1" si="24"/>
        <v>1.9643835616438357</v>
      </c>
      <c r="G427" s="2">
        <v>122400</v>
      </c>
      <c r="H427" s="2">
        <v>88117.27</v>
      </c>
      <c r="I427">
        <f t="shared" ca="1" si="25"/>
        <v>60383.542917433486</v>
      </c>
      <c r="J427" s="2">
        <f t="shared" ca="1" si="26"/>
        <v>62016.457082566514</v>
      </c>
      <c r="K427" t="str">
        <f t="shared" ca="1" si="27"/>
        <v>outlier</v>
      </c>
    </row>
    <row r="428" spans="1:11" hidden="1" x14ac:dyDescent="0.2">
      <c r="A428" t="s">
        <v>3059</v>
      </c>
      <c r="B428" t="s">
        <v>32</v>
      </c>
      <c r="C428" t="s">
        <v>362</v>
      </c>
      <c r="D428" t="s">
        <v>15184</v>
      </c>
      <c r="E428" s="1" t="d">
        <v>2005-03-31</v>
      </c>
      <c r="F428" s="3">
        <f t="shared" ca="1" si="24"/>
        <v>14.517808219178082</v>
      </c>
      <c r="G428" s="2">
        <v>93550</v>
      </c>
      <c r="H428" s="2">
        <v>123094.96</v>
      </c>
      <c r="I428">
        <f t="shared" ca="1" si="25"/>
        <v>73245.166602501966</v>
      </c>
      <c r="J428" s="2">
        <f t="shared" ca="1" si="26"/>
        <v>20304.833397498034</v>
      </c>
      <c r="K428" t="str">
        <f t="shared" ca="1" si="27"/>
        <v>not outlier</v>
      </c>
    </row>
    <row r="429" spans="1:11" hidden="1" x14ac:dyDescent="0.2">
      <c r="A429" t="s">
        <v>3068</v>
      </c>
      <c r="B429" t="s">
        <v>3069</v>
      </c>
      <c r="C429" t="s">
        <v>1494</v>
      </c>
      <c r="D429" t="s">
        <v>15184</v>
      </c>
      <c r="E429" s="1" t="d">
        <v>2014-01-27</v>
      </c>
      <c r="F429" s="3">
        <f t="shared" ca="1" si="24"/>
        <v>5.6849315068493151</v>
      </c>
      <c r="G429" s="2">
        <v>75095</v>
      </c>
      <c r="H429" s="2">
        <v>88308.93</v>
      </c>
      <c r="I429">
        <f t="shared" ca="1" si="25"/>
        <v>64195.434005238589</v>
      </c>
      <c r="J429" s="2">
        <f t="shared" ca="1" si="26"/>
        <v>10899.565994761411</v>
      </c>
      <c r="K429" t="str">
        <f t="shared" ca="1" si="27"/>
        <v>not outlier</v>
      </c>
    </row>
    <row r="430" spans="1:11" x14ac:dyDescent="0.2">
      <c r="A430" t="s">
        <v>13837</v>
      </c>
      <c r="B430" t="s">
        <v>86</v>
      </c>
      <c r="C430" t="s">
        <v>8589</v>
      </c>
      <c r="D430" t="s">
        <v>15184</v>
      </c>
      <c r="E430" s="1" t="d">
        <v>1995-08-23</v>
      </c>
      <c r="F430" s="3">
        <f t="shared" ca="1" si="24"/>
        <v>24.12876712328767</v>
      </c>
      <c r="G430" s="2">
        <v>84238</v>
      </c>
      <c r="H430">
        <v>500</v>
      </c>
      <c r="I430">
        <f t="shared" ca="1" si="25"/>
        <v>83092.084081162</v>
      </c>
      <c r="J430" s="2">
        <f t="shared" ca="1" si="26"/>
        <v>1145.9159188379999</v>
      </c>
      <c r="K430" t="str">
        <f t="shared" ca="1" si="27"/>
        <v>not outlier</v>
      </c>
    </row>
    <row r="431" spans="1:11" x14ac:dyDescent="0.2">
      <c r="A431" t="s">
        <v>10580</v>
      </c>
      <c r="B431" t="s">
        <v>86</v>
      </c>
      <c r="C431" t="s">
        <v>1494</v>
      </c>
      <c r="D431" t="s">
        <v>15184</v>
      </c>
      <c r="E431" s="1" t="d">
        <v>1995-08-24</v>
      </c>
      <c r="F431" s="3">
        <f t="shared" ca="1" si="24"/>
        <v>24.126027397260273</v>
      </c>
      <c r="G431" s="2">
        <v>84238</v>
      </c>
      <c r="H431" s="2">
        <v>100333.74</v>
      </c>
      <c r="I431">
        <f t="shared" ca="1" si="25"/>
        <v>83089.277092142991</v>
      </c>
      <c r="J431" s="2">
        <f t="shared" ca="1" si="26"/>
        <v>1148.722907857009</v>
      </c>
      <c r="K431" t="str">
        <f t="shared" ca="1" si="27"/>
        <v>not outlier</v>
      </c>
    </row>
    <row r="432" spans="1:11" x14ac:dyDescent="0.2">
      <c r="A432" t="s">
        <v>13521</v>
      </c>
      <c r="B432" t="s">
        <v>86</v>
      </c>
      <c r="C432" t="s">
        <v>185</v>
      </c>
      <c r="D432" t="s">
        <v>15184</v>
      </c>
      <c r="E432" s="1" t="d">
        <v>1995-08-24</v>
      </c>
      <c r="F432" s="3">
        <f t="shared" ca="1" si="24"/>
        <v>24.126027397260273</v>
      </c>
      <c r="G432" s="2">
        <v>84238</v>
      </c>
      <c r="H432" s="2">
        <v>128534.27</v>
      </c>
      <c r="I432">
        <f t="shared" ca="1" si="25"/>
        <v>83089.277092142991</v>
      </c>
      <c r="J432" s="2">
        <f t="shared" ca="1" si="26"/>
        <v>1148.722907857009</v>
      </c>
      <c r="K432" t="str">
        <f t="shared" ca="1" si="27"/>
        <v>not outlier</v>
      </c>
    </row>
    <row r="433" spans="1:11" x14ac:dyDescent="0.2">
      <c r="A433" t="s">
        <v>6104</v>
      </c>
      <c r="B433" t="s">
        <v>86</v>
      </c>
      <c r="C433" t="s">
        <v>1022</v>
      </c>
      <c r="D433" t="s">
        <v>15184</v>
      </c>
      <c r="E433" s="1" t="d">
        <v>1995-08-28</v>
      </c>
      <c r="F433" s="3">
        <f t="shared" ca="1" si="24"/>
        <v>24.115068493150684</v>
      </c>
      <c r="G433" s="2">
        <v>84238</v>
      </c>
      <c r="H433" s="2">
        <v>136696.78</v>
      </c>
      <c r="I433">
        <f t="shared" ca="1" si="25"/>
        <v>83078.049136066984</v>
      </c>
      <c r="J433" s="2">
        <f t="shared" ca="1" si="26"/>
        <v>1159.9508639330161</v>
      </c>
      <c r="K433" t="str">
        <f t="shared" ca="1" si="27"/>
        <v>not outlier</v>
      </c>
    </row>
    <row r="434" spans="1:11" x14ac:dyDescent="0.2">
      <c r="A434" t="s">
        <v>2131</v>
      </c>
      <c r="B434" t="s">
        <v>86</v>
      </c>
      <c r="C434" t="s">
        <v>394</v>
      </c>
      <c r="D434" t="s">
        <v>15184</v>
      </c>
      <c r="E434" s="1" t="d">
        <v>1996-01-02</v>
      </c>
      <c r="F434" s="3">
        <f t="shared" ca="1" si="24"/>
        <v>23.767123287671232</v>
      </c>
      <c r="G434" s="2">
        <v>82799</v>
      </c>
      <c r="H434" s="2">
        <v>137582.22</v>
      </c>
      <c r="I434">
        <f t="shared" ca="1" si="25"/>
        <v>82721.561530653693</v>
      </c>
      <c r="J434" s="2">
        <f t="shared" ca="1" si="26"/>
        <v>77.438469346307102</v>
      </c>
      <c r="K434" t="str">
        <f t="shared" ca="1" si="27"/>
        <v>not outlier</v>
      </c>
    </row>
    <row r="435" spans="1:11" hidden="1" x14ac:dyDescent="0.2">
      <c r="A435" t="s">
        <v>3091</v>
      </c>
      <c r="B435" t="s">
        <v>51</v>
      </c>
      <c r="C435" t="s">
        <v>2568</v>
      </c>
      <c r="D435" t="s">
        <v>15184</v>
      </c>
      <c r="E435" s="1" t="d">
        <v>1983-08-22</v>
      </c>
      <c r="F435" s="3">
        <f t="shared" ca="1" si="24"/>
        <v>36.139726027397259</v>
      </c>
      <c r="G435" s="2">
        <v>41757</v>
      </c>
      <c r="H435" s="2">
        <v>58446.879999999997</v>
      </c>
      <c r="I435">
        <f t="shared" ca="1" si="25"/>
        <v>95397.923940468027</v>
      </c>
      <c r="J435" s="2">
        <f t="shared" ca="1" si="26"/>
        <v>-53640.923940468027</v>
      </c>
      <c r="K435" t="str">
        <f t="shared" ca="1" si="27"/>
        <v>outlier</v>
      </c>
    </row>
    <row r="436" spans="1:11" hidden="1" x14ac:dyDescent="0.2">
      <c r="A436" t="s">
        <v>3098</v>
      </c>
      <c r="B436" t="s">
        <v>51</v>
      </c>
      <c r="C436" t="s">
        <v>482</v>
      </c>
      <c r="D436" t="s">
        <v>15184</v>
      </c>
      <c r="E436" s="1" t="d">
        <v>1989-11-02</v>
      </c>
      <c r="F436" s="3">
        <f t="shared" ca="1" si="24"/>
        <v>29.936986301369863</v>
      </c>
      <c r="G436" s="2">
        <v>40668</v>
      </c>
      <c r="H436" s="2">
        <v>58666.03</v>
      </c>
      <c r="I436">
        <f t="shared" ca="1" si="25"/>
        <v>89042.900801446842</v>
      </c>
      <c r="J436" s="2">
        <f t="shared" ca="1" si="26"/>
        <v>-48374.900801446842</v>
      </c>
      <c r="K436" t="str">
        <f t="shared" ca="1" si="27"/>
        <v>outlier</v>
      </c>
    </row>
    <row r="437" spans="1:11" x14ac:dyDescent="0.2">
      <c r="A437" t="s">
        <v>12013</v>
      </c>
      <c r="B437" t="s">
        <v>86</v>
      </c>
      <c r="C437" t="s">
        <v>1384</v>
      </c>
      <c r="D437" t="s">
        <v>15184</v>
      </c>
      <c r="E437" s="1" t="d">
        <v>1996-01-02</v>
      </c>
      <c r="F437" s="3">
        <f t="shared" ca="1" si="24"/>
        <v>23.767123287671232</v>
      </c>
      <c r="G437" s="2">
        <v>82080</v>
      </c>
      <c r="H437" s="2">
        <v>146853.54999999999</v>
      </c>
      <c r="I437">
        <f t="shared" ca="1" si="25"/>
        <v>82721.561530653693</v>
      </c>
      <c r="J437" s="2">
        <f t="shared" ca="1" si="26"/>
        <v>-641.5615306536929</v>
      </c>
      <c r="K437" t="str">
        <f t="shared" ca="1" si="27"/>
        <v>not outlier</v>
      </c>
    </row>
    <row r="438" spans="1:11" hidden="1" x14ac:dyDescent="0.2">
      <c r="A438" t="s">
        <v>3102</v>
      </c>
      <c r="B438" t="s">
        <v>109</v>
      </c>
      <c r="C438" t="s">
        <v>142</v>
      </c>
      <c r="D438" t="s">
        <v>15184</v>
      </c>
      <c r="E438" s="1" t="d">
        <v>2006-06-01</v>
      </c>
      <c r="F438" s="3">
        <f t="shared" ca="1" si="24"/>
        <v>13.347945205479451</v>
      </c>
      <c r="G438" s="2">
        <v>67600</v>
      </c>
      <c r="H438" s="2">
        <v>7800</v>
      </c>
      <c r="I438">
        <f t="shared" ca="1" si="25"/>
        <v>72046.582291387997</v>
      </c>
      <c r="J438" s="2">
        <f t="shared" ca="1" si="26"/>
        <v>-4446.5822913879965</v>
      </c>
      <c r="K438" t="str">
        <f t="shared" ca="1" si="27"/>
        <v>not outlier</v>
      </c>
    </row>
    <row r="439" spans="1:11" x14ac:dyDescent="0.2">
      <c r="A439" t="s">
        <v>14819</v>
      </c>
      <c r="B439" t="s">
        <v>86</v>
      </c>
      <c r="C439" t="s">
        <v>567</v>
      </c>
      <c r="D439" t="s">
        <v>15184</v>
      </c>
      <c r="E439" s="1" t="d">
        <v>1996-01-02</v>
      </c>
      <c r="F439" s="3">
        <f t="shared" ca="1" si="24"/>
        <v>23.767123287671232</v>
      </c>
      <c r="G439" s="2">
        <v>82799</v>
      </c>
      <c r="H439" s="2">
        <v>98265.32</v>
      </c>
      <c r="I439">
        <f t="shared" ca="1" si="25"/>
        <v>82721.561530653693</v>
      </c>
      <c r="J439" s="2">
        <f t="shared" ca="1" si="26"/>
        <v>77.438469346307102</v>
      </c>
      <c r="K439" t="str">
        <f t="shared" ca="1" si="27"/>
        <v>not outlier</v>
      </c>
    </row>
    <row r="440" spans="1:11" hidden="1" x14ac:dyDescent="0.2">
      <c r="A440" t="s">
        <v>3110</v>
      </c>
      <c r="B440" t="s">
        <v>32</v>
      </c>
      <c r="C440" t="s">
        <v>590</v>
      </c>
      <c r="D440" t="s">
        <v>15184</v>
      </c>
      <c r="E440" s="1" t="d">
        <v>1997-06-16</v>
      </c>
      <c r="F440" s="3">
        <f t="shared" ca="1" si="24"/>
        <v>22.312328767123287</v>
      </c>
      <c r="G440" s="2">
        <v>92700</v>
      </c>
      <c r="H440" s="2">
        <v>128009.25</v>
      </c>
      <c r="I440">
        <f t="shared" ca="1" si="25"/>
        <v>81231.050361563481</v>
      </c>
      <c r="J440" s="2">
        <f t="shared" ca="1" si="26"/>
        <v>11468.949638436519</v>
      </c>
      <c r="K440" t="str">
        <f t="shared" ca="1" si="27"/>
        <v>not outlier</v>
      </c>
    </row>
    <row r="441" spans="1:11" x14ac:dyDescent="0.2">
      <c r="A441" t="s">
        <v>11035</v>
      </c>
      <c r="B441" t="s">
        <v>86</v>
      </c>
      <c r="C441" t="s">
        <v>33</v>
      </c>
      <c r="D441" t="s">
        <v>15184</v>
      </c>
      <c r="E441" s="1" t="d">
        <v>1996-01-04</v>
      </c>
      <c r="F441" s="3">
        <f t="shared" ca="1" si="24"/>
        <v>23.761643835616439</v>
      </c>
      <c r="G441" s="2">
        <v>84238</v>
      </c>
      <c r="H441" s="2">
        <v>95935.98</v>
      </c>
      <c r="I441">
        <f t="shared" ca="1" si="25"/>
        <v>82715.947552615689</v>
      </c>
      <c r="J441" s="2">
        <f t="shared" ca="1" si="26"/>
        <v>1522.0524473843107</v>
      </c>
      <c r="K441" t="str">
        <f t="shared" ca="1" si="27"/>
        <v>not outlier</v>
      </c>
    </row>
    <row r="442" spans="1:11" x14ac:dyDescent="0.2">
      <c r="A442" t="s">
        <v>11203</v>
      </c>
      <c r="B442" t="s">
        <v>116</v>
      </c>
      <c r="C442" t="s">
        <v>983</v>
      </c>
      <c r="D442" t="s">
        <v>15184</v>
      </c>
      <c r="E442" s="1" t="d">
        <v>1996-01-04</v>
      </c>
      <c r="F442" s="3">
        <f t="shared" ca="1" si="24"/>
        <v>23.761643835616439</v>
      </c>
      <c r="G442" s="2">
        <v>86272</v>
      </c>
      <c r="H442" s="2">
        <v>88978.45</v>
      </c>
      <c r="I442">
        <f t="shared" ca="1" si="25"/>
        <v>82715.947552615689</v>
      </c>
      <c r="J442" s="2">
        <f t="shared" ca="1" si="26"/>
        <v>3556.0524473843107</v>
      </c>
      <c r="K442" t="str">
        <f t="shared" ca="1" si="27"/>
        <v>not outlier</v>
      </c>
    </row>
    <row r="443" spans="1:11" x14ac:dyDescent="0.2">
      <c r="A443" t="s">
        <v>10898</v>
      </c>
      <c r="B443" t="s">
        <v>86</v>
      </c>
      <c r="C443" t="s">
        <v>935</v>
      </c>
      <c r="D443" t="s">
        <v>15184</v>
      </c>
      <c r="E443" s="1" t="d">
        <v>1996-01-05</v>
      </c>
      <c r="F443" s="3">
        <f t="shared" ca="1" si="24"/>
        <v>23.758904109589039</v>
      </c>
      <c r="G443" s="2">
        <v>84238</v>
      </c>
      <c r="H443" s="2">
        <v>134385.17000000001</v>
      </c>
      <c r="I443">
        <f t="shared" ca="1" si="25"/>
        <v>82713.14056359668</v>
      </c>
      <c r="J443" s="2">
        <f t="shared" ca="1" si="26"/>
        <v>1524.8594364033197</v>
      </c>
      <c r="K443" t="str">
        <f t="shared" ca="1" si="27"/>
        <v>not outlier</v>
      </c>
    </row>
    <row r="444" spans="1:11" hidden="1" x14ac:dyDescent="0.2">
      <c r="A444" t="s">
        <v>3140</v>
      </c>
      <c r="B444" t="s">
        <v>32</v>
      </c>
      <c r="C444" t="s">
        <v>621</v>
      </c>
      <c r="D444" t="s">
        <v>15184</v>
      </c>
      <c r="E444" s="1" t="d">
        <v>2004-07-22</v>
      </c>
      <c r="F444" s="3">
        <f t="shared" ca="1" si="24"/>
        <v>15.208219178082192</v>
      </c>
      <c r="G444" s="2">
        <v>91853</v>
      </c>
      <c r="H444" s="2">
        <v>122784.96000000001</v>
      </c>
      <c r="I444">
        <f t="shared" ca="1" si="25"/>
        <v>73952.527835290544</v>
      </c>
      <c r="J444" s="2">
        <f t="shared" ca="1" si="26"/>
        <v>17900.472164709456</v>
      </c>
      <c r="K444" t="str">
        <f t="shared" ca="1" si="27"/>
        <v>not outlier</v>
      </c>
    </row>
    <row r="445" spans="1:11" hidden="1" x14ac:dyDescent="0.2">
      <c r="A445" t="s">
        <v>3141</v>
      </c>
      <c r="B445" t="s">
        <v>1212</v>
      </c>
      <c r="C445" t="s">
        <v>282</v>
      </c>
      <c r="D445" t="s">
        <v>15184</v>
      </c>
      <c r="E445" s="1" t="d">
        <v>1996-12-10</v>
      </c>
      <c r="F445" s="3">
        <f t="shared" ca="1" si="24"/>
        <v>22.827397260273973</v>
      </c>
      <c r="G445" s="2">
        <v>115236</v>
      </c>
      <c r="H445" s="2">
        <v>181287.04000000001</v>
      </c>
      <c r="I445">
        <f t="shared" ca="1" si="25"/>
        <v>81758.764297135902</v>
      </c>
      <c r="J445" s="2">
        <f t="shared" ca="1" si="26"/>
        <v>33477.235702864098</v>
      </c>
      <c r="K445" t="str">
        <f t="shared" ca="1" si="27"/>
        <v>not outlier</v>
      </c>
    </row>
    <row r="446" spans="1:11" hidden="1" x14ac:dyDescent="0.2">
      <c r="A446" t="s">
        <v>3143</v>
      </c>
      <c r="B446" t="s">
        <v>599</v>
      </c>
      <c r="C446" t="s">
        <v>738</v>
      </c>
      <c r="D446" t="s">
        <v>15184</v>
      </c>
      <c r="E446" s="1" t="d">
        <v>1990-05-15</v>
      </c>
      <c r="F446" s="3">
        <f t="shared" ca="1" si="24"/>
        <v>29.405479452054795</v>
      </c>
      <c r="G446" s="2">
        <v>113937</v>
      </c>
      <c r="H446" s="2">
        <v>140518.60999999999</v>
      </c>
      <c r="I446">
        <f t="shared" ca="1" si="25"/>
        <v>88498.34493176041</v>
      </c>
      <c r="J446" s="2">
        <f t="shared" ca="1" si="26"/>
        <v>25438.65506823959</v>
      </c>
      <c r="K446" t="str">
        <f t="shared" ca="1" si="27"/>
        <v>not outlier</v>
      </c>
    </row>
    <row r="447" spans="1:11" hidden="1" x14ac:dyDescent="0.2">
      <c r="A447" t="s">
        <v>3145</v>
      </c>
      <c r="B447" t="s">
        <v>648</v>
      </c>
      <c r="C447" t="s">
        <v>3146</v>
      </c>
      <c r="D447" t="s">
        <v>15184</v>
      </c>
      <c r="E447" s="1" t="d">
        <v>2001-03-01</v>
      </c>
      <c r="F447" s="3">
        <f t="shared" ca="1" si="24"/>
        <v>18.602739726027398</v>
      </c>
      <c r="G447" s="2">
        <v>94849</v>
      </c>
      <c r="H447" s="2">
        <v>114598.58</v>
      </c>
      <c r="I447">
        <f t="shared" ca="1" si="25"/>
        <v>77430.387229834378</v>
      </c>
      <c r="J447" s="2">
        <f t="shared" ca="1" si="26"/>
        <v>17418.612770165622</v>
      </c>
      <c r="K447" t="str">
        <f t="shared" ca="1" si="27"/>
        <v>not outlier</v>
      </c>
    </row>
    <row r="448" spans="1:11" hidden="1" x14ac:dyDescent="0.2">
      <c r="A448" t="s">
        <v>3149</v>
      </c>
      <c r="B448" t="s">
        <v>166</v>
      </c>
      <c r="C448" t="s">
        <v>167</v>
      </c>
      <c r="D448" t="s">
        <v>15184</v>
      </c>
      <c r="E448" s="1" t="d">
        <v>1987-10-26</v>
      </c>
      <c r="F448" s="3">
        <f t="shared" ca="1" si="24"/>
        <v>31.958904109589042</v>
      </c>
      <c r="G448" s="2">
        <v>42131</v>
      </c>
      <c r="H448" s="2">
        <v>12711.2</v>
      </c>
      <c r="I448">
        <f t="shared" ca="1" si="25"/>
        <v>91114.458697470545</v>
      </c>
      <c r="J448" s="2">
        <f t="shared" ca="1" si="26"/>
        <v>-48983.458697470545</v>
      </c>
      <c r="K448" t="str">
        <f t="shared" ca="1" si="27"/>
        <v>outlier</v>
      </c>
    </row>
    <row r="449" spans="1:11" x14ac:dyDescent="0.2">
      <c r="A449" t="s">
        <v>14105</v>
      </c>
      <c r="B449" t="s">
        <v>86</v>
      </c>
      <c r="C449" t="s">
        <v>1291</v>
      </c>
      <c r="D449" t="s">
        <v>15184</v>
      </c>
      <c r="E449" s="1" t="d">
        <v>1996-01-05</v>
      </c>
      <c r="F449" s="3">
        <f t="shared" ca="1" si="24"/>
        <v>23.758904109589039</v>
      </c>
      <c r="G449" s="2">
        <v>84238</v>
      </c>
      <c r="H449" s="2">
        <v>105082.89</v>
      </c>
      <c r="I449">
        <f t="shared" ca="1" si="25"/>
        <v>82713.14056359668</v>
      </c>
      <c r="J449" s="2">
        <f t="shared" ca="1" si="26"/>
        <v>1524.8594364033197</v>
      </c>
      <c r="K449" t="str">
        <f t="shared" ca="1" si="27"/>
        <v>not outlier</v>
      </c>
    </row>
    <row r="450" spans="1:11" hidden="1" x14ac:dyDescent="0.2">
      <c r="A450" t="s">
        <v>13879</v>
      </c>
      <c r="B450" t="s">
        <v>301</v>
      </c>
      <c r="C450" t="s">
        <v>836</v>
      </c>
      <c r="D450" t="s">
        <v>15184</v>
      </c>
      <c r="E450" s="1" t="d">
        <v>2018-06-18</v>
      </c>
      <c r="F450" s="3">
        <f t="shared" ref="F450:F513" ca="1" si="28">(TODAY()-E450)/365</f>
        <v>1.2931506849315069</v>
      </c>
      <c r="G450" s="2">
        <v>127500</v>
      </c>
      <c r="H450" s="2">
        <v>7211.54</v>
      </c>
      <c r="I450">
        <f t="shared" ca="1" si="25"/>
        <v>59695.83060777792</v>
      </c>
      <c r="J450" s="2">
        <f t="shared" ca="1" si="26"/>
        <v>67804.169392222073</v>
      </c>
      <c r="K450" t="str">
        <f t="shared" ca="1" si="27"/>
        <v>outlier</v>
      </c>
    </row>
    <row r="451" spans="1:11" hidden="1" x14ac:dyDescent="0.2">
      <c r="A451" t="s">
        <v>3175</v>
      </c>
      <c r="B451" t="s">
        <v>1666</v>
      </c>
      <c r="C451" t="s">
        <v>1667</v>
      </c>
      <c r="D451" t="s">
        <v>15184</v>
      </c>
      <c r="E451" s="1" t="d">
        <v>2013-01-03</v>
      </c>
      <c r="F451" s="3">
        <f t="shared" ca="1" si="28"/>
        <v>6.7506849315068491</v>
      </c>
      <c r="G451" s="2">
        <v>33048</v>
      </c>
      <c r="H451" s="2">
        <v>36439.129999999997</v>
      </c>
      <c r="I451">
        <f t="shared" ref="I451:I514" ca="1" si="29">$N$21*F451+$N$22</f>
        <v>65287.352733630483</v>
      </c>
      <c r="J451" s="2">
        <f t="shared" ref="J451:J514" ca="1" si="30">G451-I451</f>
        <v>-32239.352733630483</v>
      </c>
      <c r="K451" t="str">
        <f t="shared" ref="K451:K514" ca="1" si="31">IF(ABS(J451)&gt;2*$N$24, "outlier", "not outlier")</f>
        <v>not outlier</v>
      </c>
    </row>
    <row r="452" spans="1:11" x14ac:dyDescent="0.2">
      <c r="A452" t="s">
        <v>3433</v>
      </c>
      <c r="B452" t="s">
        <v>116</v>
      </c>
      <c r="C452" t="s">
        <v>1384</v>
      </c>
      <c r="D452" t="s">
        <v>15184</v>
      </c>
      <c r="E452" s="1" t="d">
        <v>1996-01-11</v>
      </c>
      <c r="F452" s="3">
        <f t="shared" ca="1" si="28"/>
        <v>23.742465753424657</v>
      </c>
      <c r="G452" s="2">
        <v>86272</v>
      </c>
      <c r="H452" s="2">
        <v>88416.52</v>
      </c>
      <c r="I452">
        <f t="shared" ca="1" si="29"/>
        <v>82696.29862948267</v>
      </c>
      <c r="J452" s="2">
        <f t="shared" ca="1" si="30"/>
        <v>3575.7013705173304</v>
      </c>
      <c r="K452" t="str">
        <f t="shared" ca="1" si="31"/>
        <v>not outlier</v>
      </c>
    </row>
    <row r="453" spans="1:11" hidden="1" x14ac:dyDescent="0.2">
      <c r="A453" t="s">
        <v>3204</v>
      </c>
      <c r="B453" t="s">
        <v>1212</v>
      </c>
      <c r="C453" t="s">
        <v>567</v>
      </c>
      <c r="D453" t="s">
        <v>15184</v>
      </c>
      <c r="E453" s="1" t="d">
        <v>2003-10-30</v>
      </c>
      <c r="F453" s="3">
        <f t="shared" ca="1" si="28"/>
        <v>15.936986301369863</v>
      </c>
      <c r="G453" s="2">
        <v>102177</v>
      </c>
      <c r="H453" s="2">
        <v>112363.63</v>
      </c>
      <c r="I453">
        <f t="shared" ca="1" si="29"/>
        <v>74699.186914345162</v>
      </c>
      <c r="J453" s="2">
        <f t="shared" ca="1" si="30"/>
        <v>27477.813085654838</v>
      </c>
      <c r="K453" t="str">
        <f t="shared" ca="1" si="31"/>
        <v>not outlier</v>
      </c>
    </row>
    <row r="454" spans="1:11" x14ac:dyDescent="0.2">
      <c r="A454" t="s">
        <v>5433</v>
      </c>
      <c r="B454" t="s">
        <v>86</v>
      </c>
      <c r="C454" t="s">
        <v>1386</v>
      </c>
      <c r="D454" t="s">
        <v>15184</v>
      </c>
      <c r="E454" s="1" t="d">
        <v>1996-01-11</v>
      </c>
      <c r="F454" s="3">
        <f t="shared" ca="1" si="28"/>
        <v>23.742465753424657</v>
      </c>
      <c r="G454" s="2">
        <v>84238</v>
      </c>
      <c r="H454" s="2">
        <v>110056.44</v>
      </c>
      <c r="I454">
        <f t="shared" ca="1" si="29"/>
        <v>82696.29862948267</v>
      </c>
      <c r="J454" s="2">
        <f t="shared" ca="1" si="30"/>
        <v>1541.7013705173304</v>
      </c>
      <c r="K454" t="str">
        <f t="shared" ca="1" si="31"/>
        <v>not outlier</v>
      </c>
    </row>
    <row r="455" spans="1:11" hidden="1" x14ac:dyDescent="0.2">
      <c r="A455" t="s">
        <v>14710</v>
      </c>
      <c r="B455" t="s">
        <v>937</v>
      </c>
      <c r="C455" t="s">
        <v>504</v>
      </c>
      <c r="D455" t="s">
        <v>15184</v>
      </c>
      <c r="E455" s="1" t="d">
        <v>2018-03-26</v>
      </c>
      <c r="F455" s="3">
        <f t="shared" ca="1" si="28"/>
        <v>1.5232876712328767</v>
      </c>
      <c r="G455" s="2">
        <v>127500</v>
      </c>
      <c r="H455" s="2">
        <v>36057.68</v>
      </c>
      <c r="I455">
        <f t="shared" ca="1" si="29"/>
        <v>59931.617685374113</v>
      </c>
      <c r="J455" s="2">
        <f t="shared" ca="1" si="30"/>
        <v>67568.382314625895</v>
      </c>
      <c r="K455" t="str">
        <f t="shared" ca="1" si="31"/>
        <v>outlier</v>
      </c>
    </row>
    <row r="456" spans="1:11" x14ac:dyDescent="0.2">
      <c r="A456" t="s">
        <v>3726</v>
      </c>
      <c r="B456" t="s">
        <v>86</v>
      </c>
      <c r="C456" t="s">
        <v>282</v>
      </c>
      <c r="D456" t="s">
        <v>15184</v>
      </c>
      <c r="E456" s="1" t="d">
        <v>1996-02-02</v>
      </c>
      <c r="F456" s="3">
        <f t="shared" ca="1" si="28"/>
        <v>23.682191780821917</v>
      </c>
      <c r="G456" s="2">
        <v>84238</v>
      </c>
      <c r="H456" s="2">
        <v>94704.04</v>
      </c>
      <c r="I456">
        <f t="shared" ca="1" si="29"/>
        <v>82634.544871064631</v>
      </c>
      <c r="J456" s="2">
        <f t="shared" ca="1" si="30"/>
        <v>1603.4551289353694</v>
      </c>
      <c r="K456" t="str">
        <f t="shared" ca="1" si="31"/>
        <v>not outlier</v>
      </c>
    </row>
    <row r="457" spans="1:11" x14ac:dyDescent="0.2">
      <c r="A457" t="s">
        <v>1031</v>
      </c>
      <c r="B457" t="s">
        <v>86</v>
      </c>
      <c r="C457" t="s">
        <v>394</v>
      </c>
      <c r="D457" t="s">
        <v>15184</v>
      </c>
      <c r="E457" s="1" t="d">
        <v>1996-05-07</v>
      </c>
      <c r="F457" s="3">
        <f t="shared" ca="1" si="28"/>
        <v>23.421917808219177</v>
      </c>
      <c r="G457" s="2">
        <v>84238</v>
      </c>
      <c r="H457" s="2">
        <v>107653.08</v>
      </c>
      <c r="I457">
        <f t="shared" ca="1" si="29"/>
        <v>82367.880914259411</v>
      </c>
      <c r="J457" s="2">
        <f t="shared" ca="1" si="30"/>
        <v>1870.1190857405891</v>
      </c>
      <c r="K457" t="str">
        <f t="shared" ca="1" si="31"/>
        <v>not outlier</v>
      </c>
    </row>
    <row r="458" spans="1:11" x14ac:dyDescent="0.2">
      <c r="A458" t="s">
        <v>13528</v>
      </c>
      <c r="B458" t="s">
        <v>86</v>
      </c>
      <c r="C458" t="s">
        <v>191</v>
      </c>
      <c r="D458" t="s">
        <v>15184</v>
      </c>
      <c r="E458" s="1" t="d">
        <v>1996-05-07</v>
      </c>
      <c r="F458" s="3">
        <f t="shared" ca="1" si="28"/>
        <v>23.421917808219177</v>
      </c>
      <c r="G458" s="2">
        <v>84238</v>
      </c>
      <c r="H458" s="2">
        <v>94273.4</v>
      </c>
      <c r="I458">
        <f t="shared" ca="1" si="29"/>
        <v>82367.880914259411</v>
      </c>
      <c r="J458" s="2">
        <f t="shared" ca="1" si="30"/>
        <v>1870.1190857405891</v>
      </c>
      <c r="K458" t="str">
        <f t="shared" ca="1" si="31"/>
        <v>not outlier</v>
      </c>
    </row>
    <row r="459" spans="1:11" x14ac:dyDescent="0.2">
      <c r="A459" t="s">
        <v>4543</v>
      </c>
      <c r="B459" t="s">
        <v>86</v>
      </c>
      <c r="C459" t="s">
        <v>137</v>
      </c>
      <c r="D459" t="s">
        <v>15184</v>
      </c>
      <c r="E459" s="1" t="d">
        <v>1996-05-09</v>
      </c>
      <c r="F459" s="3">
        <f t="shared" ca="1" si="28"/>
        <v>23.416438356164385</v>
      </c>
      <c r="G459" s="2">
        <v>84238</v>
      </c>
      <c r="H459" s="2">
        <v>109457.67</v>
      </c>
      <c r="I459">
        <f t="shared" ca="1" si="29"/>
        <v>82362.266936221407</v>
      </c>
      <c r="J459" s="2">
        <f t="shared" ca="1" si="30"/>
        <v>1875.7330637785926</v>
      </c>
      <c r="K459" t="str">
        <f t="shared" ca="1" si="31"/>
        <v>not outlier</v>
      </c>
    </row>
    <row r="460" spans="1:11" x14ac:dyDescent="0.2">
      <c r="A460" t="s">
        <v>7799</v>
      </c>
      <c r="B460" t="s">
        <v>86</v>
      </c>
      <c r="C460" t="s">
        <v>185</v>
      </c>
      <c r="D460" t="s">
        <v>15184</v>
      </c>
      <c r="E460" s="1" t="d">
        <v>1996-05-09</v>
      </c>
      <c r="F460" s="3">
        <f t="shared" ca="1" si="28"/>
        <v>23.416438356164385</v>
      </c>
      <c r="G460" s="2">
        <v>84238</v>
      </c>
      <c r="H460" s="2">
        <v>113208.61</v>
      </c>
      <c r="I460">
        <f t="shared" ca="1" si="29"/>
        <v>82362.266936221407</v>
      </c>
      <c r="J460" s="2">
        <f t="shared" ca="1" si="30"/>
        <v>1875.7330637785926</v>
      </c>
      <c r="K460" t="str">
        <f t="shared" ca="1" si="31"/>
        <v>not outlier</v>
      </c>
    </row>
    <row r="461" spans="1:11" hidden="1" x14ac:dyDescent="0.2">
      <c r="A461" t="s">
        <v>3256</v>
      </c>
      <c r="B461" t="s">
        <v>32</v>
      </c>
      <c r="C461" t="s">
        <v>185</v>
      </c>
      <c r="D461" t="s">
        <v>15184</v>
      </c>
      <c r="E461" s="1" t="d">
        <v>1997-08-11</v>
      </c>
      <c r="F461" s="3">
        <f t="shared" ca="1" si="28"/>
        <v>22.158904109589042</v>
      </c>
      <c r="G461" s="2">
        <v>96041</v>
      </c>
      <c r="H461" s="2">
        <v>158584.29999999999</v>
      </c>
      <c r="I461">
        <f t="shared" ca="1" si="29"/>
        <v>81073.858976499352</v>
      </c>
      <c r="J461" s="2">
        <f t="shared" ca="1" si="30"/>
        <v>14967.141023500648</v>
      </c>
      <c r="K461" t="str">
        <f t="shared" ca="1" si="31"/>
        <v>not outlier</v>
      </c>
    </row>
    <row r="462" spans="1:11" x14ac:dyDescent="0.2">
      <c r="A462" t="s">
        <v>5971</v>
      </c>
      <c r="B462" t="s">
        <v>86</v>
      </c>
      <c r="C462" t="s">
        <v>250</v>
      </c>
      <c r="D462" t="s">
        <v>15184</v>
      </c>
      <c r="E462" s="1" t="d">
        <v>1996-06-03</v>
      </c>
      <c r="F462" s="3">
        <f t="shared" ca="1" si="28"/>
        <v>23.347945205479451</v>
      </c>
      <c r="G462" s="2">
        <v>82799</v>
      </c>
      <c r="H462" s="2">
        <v>83430.83</v>
      </c>
      <c r="I462">
        <f t="shared" ca="1" si="29"/>
        <v>82292.092210746341</v>
      </c>
      <c r="J462" s="2">
        <f t="shared" ca="1" si="30"/>
        <v>506.90778925365885</v>
      </c>
      <c r="K462" t="str">
        <f t="shared" ca="1" si="31"/>
        <v>not outlier</v>
      </c>
    </row>
    <row r="463" spans="1:11" hidden="1" x14ac:dyDescent="0.2">
      <c r="A463" t="s">
        <v>3266</v>
      </c>
      <c r="B463" t="s">
        <v>32</v>
      </c>
      <c r="C463" t="s">
        <v>1343</v>
      </c>
      <c r="D463" t="s">
        <v>15184</v>
      </c>
      <c r="E463" s="1" t="d">
        <v>1993-12-29</v>
      </c>
      <c r="F463" s="3">
        <f t="shared" ca="1" si="28"/>
        <v>25.778082191780822</v>
      </c>
      <c r="G463" s="2">
        <v>99342</v>
      </c>
      <c r="H463" s="2">
        <v>126458.42</v>
      </c>
      <c r="I463">
        <f t="shared" ca="1" si="29"/>
        <v>84781.891470601375</v>
      </c>
      <c r="J463" s="2">
        <f t="shared" ca="1" si="30"/>
        <v>14560.108529398625</v>
      </c>
      <c r="K463" t="str">
        <f t="shared" ca="1" si="31"/>
        <v>not outlier</v>
      </c>
    </row>
    <row r="464" spans="1:11" x14ac:dyDescent="0.2">
      <c r="A464" t="s">
        <v>8934</v>
      </c>
      <c r="B464" t="s">
        <v>86</v>
      </c>
      <c r="C464" t="s">
        <v>250</v>
      </c>
      <c r="D464" t="s">
        <v>15184</v>
      </c>
      <c r="E464" s="1" t="d">
        <v>1996-06-19</v>
      </c>
      <c r="F464" s="3">
        <f t="shared" ca="1" si="28"/>
        <v>23.304109589041097</v>
      </c>
      <c r="G464" s="2">
        <v>84238</v>
      </c>
      <c r="H464" s="2">
        <v>84361.18</v>
      </c>
      <c r="I464">
        <f t="shared" ca="1" si="29"/>
        <v>82247.180386442313</v>
      </c>
      <c r="J464" s="2">
        <f t="shared" ca="1" si="30"/>
        <v>1990.8196135576873</v>
      </c>
      <c r="K464" t="str">
        <f t="shared" ca="1" si="31"/>
        <v>not outlier</v>
      </c>
    </row>
    <row r="465" spans="1:11" x14ac:dyDescent="0.2">
      <c r="A465" t="s">
        <v>14493</v>
      </c>
      <c r="B465" t="s">
        <v>86</v>
      </c>
      <c r="C465" t="s">
        <v>1964</v>
      </c>
      <c r="D465" t="s">
        <v>15184</v>
      </c>
      <c r="E465" s="1" t="d">
        <v>1996-06-19</v>
      </c>
      <c r="F465" s="3">
        <f t="shared" ca="1" si="28"/>
        <v>23.304109589041097</v>
      </c>
      <c r="G465" s="2">
        <v>82799</v>
      </c>
      <c r="H465" s="2">
        <v>104024.84</v>
      </c>
      <c r="I465">
        <f t="shared" ca="1" si="29"/>
        <v>82247.180386442313</v>
      </c>
      <c r="J465" s="2">
        <f t="shared" ca="1" si="30"/>
        <v>551.81961355768726</v>
      </c>
      <c r="K465" t="str">
        <f t="shared" ca="1" si="31"/>
        <v>not outlier</v>
      </c>
    </row>
    <row r="466" spans="1:11" x14ac:dyDescent="0.2">
      <c r="A466" t="s">
        <v>2117</v>
      </c>
      <c r="B466" t="s">
        <v>86</v>
      </c>
      <c r="C466" t="s">
        <v>563</v>
      </c>
      <c r="D466" t="s">
        <v>15184</v>
      </c>
      <c r="E466" s="1" t="d">
        <v>1996-06-20</v>
      </c>
      <c r="F466" s="3">
        <f t="shared" ca="1" si="28"/>
        <v>23.301369863013697</v>
      </c>
      <c r="G466" s="2">
        <v>84238</v>
      </c>
      <c r="H466" s="2">
        <v>103942.94</v>
      </c>
      <c r="I466">
        <f t="shared" ca="1" si="29"/>
        <v>82244.373397423304</v>
      </c>
      <c r="J466" s="2">
        <f t="shared" ca="1" si="30"/>
        <v>1993.6266025766963</v>
      </c>
      <c r="K466" t="str">
        <f t="shared" ca="1" si="31"/>
        <v>not outlier</v>
      </c>
    </row>
    <row r="467" spans="1:11" x14ac:dyDescent="0.2">
      <c r="A467" t="s">
        <v>10791</v>
      </c>
      <c r="B467" t="s">
        <v>86</v>
      </c>
      <c r="C467" t="s">
        <v>1185</v>
      </c>
      <c r="D467" t="s">
        <v>15184</v>
      </c>
      <c r="E467" s="1" t="d">
        <v>1996-06-20</v>
      </c>
      <c r="F467" s="3">
        <f t="shared" ca="1" si="28"/>
        <v>23.301369863013697</v>
      </c>
      <c r="G467" s="2">
        <v>84238</v>
      </c>
      <c r="H467" s="2">
        <v>117127.54</v>
      </c>
      <c r="I467">
        <f t="shared" ca="1" si="29"/>
        <v>82244.373397423304</v>
      </c>
      <c r="J467" s="2">
        <f t="shared" ca="1" si="30"/>
        <v>1993.6266025766963</v>
      </c>
      <c r="K467" t="str">
        <f t="shared" ca="1" si="31"/>
        <v>not outlier</v>
      </c>
    </row>
    <row r="468" spans="1:11" x14ac:dyDescent="0.2">
      <c r="A468" t="s">
        <v>6199</v>
      </c>
      <c r="B468" t="s">
        <v>86</v>
      </c>
      <c r="C468" t="s">
        <v>1767</v>
      </c>
      <c r="D468" t="s">
        <v>15184</v>
      </c>
      <c r="E468" s="1" t="d">
        <v>1996-06-25</v>
      </c>
      <c r="F468" s="3">
        <f t="shared" ca="1" si="28"/>
        <v>23.287671232876711</v>
      </c>
      <c r="G468" s="2">
        <v>84238</v>
      </c>
      <c r="H468" s="2">
        <v>137486.76999999999</v>
      </c>
      <c r="I468">
        <f t="shared" ca="1" si="29"/>
        <v>82230.338452328288</v>
      </c>
      <c r="J468" s="2">
        <f t="shared" ca="1" si="30"/>
        <v>2007.6615476717125</v>
      </c>
      <c r="K468" t="str">
        <f t="shared" ca="1" si="31"/>
        <v>not outlier</v>
      </c>
    </row>
    <row r="469" spans="1:11" x14ac:dyDescent="0.2">
      <c r="A469" t="s">
        <v>6469</v>
      </c>
      <c r="B469" t="s">
        <v>86</v>
      </c>
      <c r="C469" t="s">
        <v>153</v>
      </c>
      <c r="D469" t="s">
        <v>15184</v>
      </c>
      <c r="E469" s="1" t="d">
        <v>1996-06-25</v>
      </c>
      <c r="F469" s="3">
        <f t="shared" ca="1" si="28"/>
        <v>23.287671232876711</v>
      </c>
      <c r="G469" s="2">
        <v>84238</v>
      </c>
      <c r="H469" s="2">
        <v>141708.89000000001</v>
      </c>
      <c r="I469">
        <f t="shared" ca="1" si="29"/>
        <v>82230.338452328288</v>
      </c>
      <c r="J469" s="2">
        <f t="shared" ca="1" si="30"/>
        <v>2007.6615476717125</v>
      </c>
      <c r="K469" t="str">
        <f t="shared" ca="1" si="31"/>
        <v>not outlier</v>
      </c>
    </row>
    <row r="470" spans="1:11" x14ac:dyDescent="0.2">
      <c r="A470" t="s">
        <v>12930</v>
      </c>
      <c r="B470" t="s">
        <v>86</v>
      </c>
      <c r="C470" t="s">
        <v>1439</v>
      </c>
      <c r="D470" t="s">
        <v>15184</v>
      </c>
      <c r="E470" s="1" t="d">
        <v>1996-06-26</v>
      </c>
      <c r="F470" s="3">
        <f t="shared" ca="1" si="28"/>
        <v>23.284931506849315</v>
      </c>
      <c r="G470" s="2">
        <v>84238</v>
      </c>
      <c r="H470" s="2">
        <v>118749.51</v>
      </c>
      <c r="I470">
        <f t="shared" ca="1" si="29"/>
        <v>82227.531463309293</v>
      </c>
      <c r="J470" s="2">
        <f t="shared" ca="1" si="30"/>
        <v>2010.468536690707</v>
      </c>
      <c r="K470" t="str">
        <f t="shared" ca="1" si="31"/>
        <v>not outlier</v>
      </c>
    </row>
    <row r="471" spans="1:11" x14ac:dyDescent="0.2">
      <c r="A471" t="s">
        <v>8028</v>
      </c>
      <c r="B471" t="s">
        <v>86</v>
      </c>
      <c r="C471" t="s">
        <v>1586</v>
      </c>
      <c r="D471" t="s">
        <v>15184</v>
      </c>
      <c r="E471" s="1" t="d">
        <v>1996-07-15</v>
      </c>
      <c r="F471" s="3">
        <f t="shared" ca="1" si="28"/>
        <v>23.232876712328768</v>
      </c>
      <c r="G471" s="2">
        <v>84959</v>
      </c>
      <c r="H471" s="2">
        <v>199910.58</v>
      </c>
      <c r="I471">
        <f t="shared" ca="1" si="29"/>
        <v>82174.198671948252</v>
      </c>
      <c r="J471" s="2">
        <f t="shared" ca="1" si="30"/>
        <v>2784.801328051748</v>
      </c>
      <c r="K471" t="str">
        <f t="shared" ca="1" si="31"/>
        <v>not outlier</v>
      </c>
    </row>
    <row r="472" spans="1:11" x14ac:dyDescent="0.2">
      <c r="A472" t="s">
        <v>783</v>
      </c>
      <c r="B472" t="s">
        <v>116</v>
      </c>
      <c r="C472" t="s">
        <v>574</v>
      </c>
      <c r="D472" t="s">
        <v>15184</v>
      </c>
      <c r="E472" s="1" t="d">
        <v>1996-07-16</v>
      </c>
      <c r="F472" s="3">
        <f t="shared" ca="1" si="28"/>
        <v>23.230136986301371</v>
      </c>
      <c r="G472" s="2">
        <v>86272</v>
      </c>
      <c r="H472" s="2">
        <v>92106.78</v>
      </c>
      <c r="I472">
        <f t="shared" ca="1" si="29"/>
        <v>82171.391682929243</v>
      </c>
      <c r="J472" s="2">
        <f t="shared" ca="1" si="30"/>
        <v>4100.608317070757</v>
      </c>
      <c r="K472" t="str">
        <f t="shared" ca="1" si="31"/>
        <v>not outlier</v>
      </c>
    </row>
    <row r="473" spans="1:11" x14ac:dyDescent="0.2">
      <c r="A473" t="s">
        <v>7462</v>
      </c>
      <c r="B473" t="s">
        <v>86</v>
      </c>
      <c r="C473" t="s">
        <v>1559</v>
      </c>
      <c r="D473" t="s">
        <v>15184</v>
      </c>
      <c r="E473" s="1" t="d">
        <v>1996-07-17</v>
      </c>
      <c r="F473" s="3">
        <f t="shared" ca="1" si="28"/>
        <v>23.227397260273971</v>
      </c>
      <c r="G473" s="2">
        <v>83519</v>
      </c>
      <c r="H473" s="2">
        <v>134522.56</v>
      </c>
      <c r="I473">
        <f t="shared" ca="1" si="29"/>
        <v>82168.584693910234</v>
      </c>
      <c r="J473" s="2">
        <f t="shared" ca="1" si="30"/>
        <v>1350.4153060897661</v>
      </c>
      <c r="K473" t="str">
        <f t="shared" ca="1" si="31"/>
        <v>not outlier</v>
      </c>
    </row>
    <row r="474" spans="1:11" hidden="1" x14ac:dyDescent="0.2">
      <c r="A474" t="s">
        <v>3357</v>
      </c>
      <c r="B474" t="s">
        <v>648</v>
      </c>
      <c r="C474" t="s">
        <v>1384</v>
      </c>
      <c r="D474" t="s">
        <v>15184</v>
      </c>
      <c r="E474" s="1" t="d">
        <v>1993-12-13</v>
      </c>
      <c r="F474" s="3">
        <f t="shared" ca="1" si="28"/>
        <v>25.82191780821918</v>
      </c>
      <c r="G474" s="2">
        <v>100641</v>
      </c>
      <c r="H474" s="2">
        <v>132991.31</v>
      </c>
      <c r="I474">
        <f t="shared" ca="1" si="29"/>
        <v>84826.803294905418</v>
      </c>
      <c r="J474" s="2">
        <f t="shared" ca="1" si="30"/>
        <v>15814.196705094582</v>
      </c>
      <c r="K474" t="str">
        <f t="shared" ca="1" si="31"/>
        <v>not outlier</v>
      </c>
    </row>
    <row r="475" spans="1:11" hidden="1" x14ac:dyDescent="0.2">
      <c r="A475" t="s">
        <v>3381</v>
      </c>
      <c r="B475" t="s">
        <v>32</v>
      </c>
      <c r="C475" t="s">
        <v>250</v>
      </c>
      <c r="D475" t="s">
        <v>15184</v>
      </c>
      <c r="E475" s="1" t="d">
        <v>1991-09-04</v>
      </c>
      <c r="F475" s="3">
        <f t="shared" ca="1" si="28"/>
        <v>28.098630136986301</v>
      </c>
      <c r="G475" s="2">
        <v>100228</v>
      </c>
      <c r="H475" s="2">
        <v>100956.33</v>
      </c>
      <c r="I475">
        <f t="shared" ca="1" si="29"/>
        <v>87159.411169696308</v>
      </c>
      <c r="J475" s="2">
        <f t="shared" ca="1" si="30"/>
        <v>13068.588830303692</v>
      </c>
      <c r="K475" t="str">
        <f t="shared" ca="1" si="31"/>
        <v>not outlier</v>
      </c>
    </row>
    <row r="476" spans="1:11" x14ac:dyDescent="0.2">
      <c r="A476" t="s">
        <v>10413</v>
      </c>
      <c r="B476" t="s">
        <v>86</v>
      </c>
      <c r="C476" t="s">
        <v>185</v>
      </c>
      <c r="D476" t="s">
        <v>15184</v>
      </c>
      <c r="E476" s="1" t="d">
        <v>1996-07-22</v>
      </c>
      <c r="F476" s="3">
        <f t="shared" ca="1" si="28"/>
        <v>23.213698630136985</v>
      </c>
      <c r="G476" s="2">
        <v>84959</v>
      </c>
      <c r="H476" s="2">
        <v>131145.26</v>
      </c>
      <c r="I476">
        <f t="shared" ca="1" si="29"/>
        <v>82154.549748815232</v>
      </c>
      <c r="J476" s="2">
        <f t="shared" ca="1" si="30"/>
        <v>2804.4502511847677</v>
      </c>
      <c r="K476" t="str">
        <f t="shared" ca="1" si="31"/>
        <v>not outlier</v>
      </c>
    </row>
    <row r="477" spans="1:11" x14ac:dyDescent="0.2">
      <c r="A477" t="s">
        <v>6120</v>
      </c>
      <c r="B477" t="s">
        <v>116</v>
      </c>
      <c r="C477" t="s">
        <v>142</v>
      </c>
      <c r="D477" t="s">
        <v>15184</v>
      </c>
      <c r="E477" s="1" t="d">
        <v>1996-07-23</v>
      </c>
      <c r="F477" s="3">
        <f t="shared" ca="1" si="28"/>
        <v>23.210958904109589</v>
      </c>
      <c r="G477" s="2">
        <v>87006</v>
      </c>
      <c r="H477" s="2">
        <v>212829.39</v>
      </c>
      <c r="I477">
        <f t="shared" ca="1" si="29"/>
        <v>82151.742759796238</v>
      </c>
      <c r="J477" s="2">
        <f t="shared" ca="1" si="30"/>
        <v>4854.2572402037622</v>
      </c>
      <c r="K477" t="str">
        <f t="shared" ca="1" si="31"/>
        <v>not outlier</v>
      </c>
    </row>
    <row r="478" spans="1:11" x14ac:dyDescent="0.2">
      <c r="A478" t="s">
        <v>14069</v>
      </c>
      <c r="B478" t="s">
        <v>86</v>
      </c>
      <c r="C478" t="s">
        <v>761</v>
      </c>
      <c r="D478" t="s">
        <v>15184</v>
      </c>
      <c r="E478" s="1" t="d">
        <v>1996-07-23</v>
      </c>
      <c r="F478" s="3">
        <f t="shared" ca="1" si="28"/>
        <v>23.210958904109589</v>
      </c>
      <c r="G478" s="2">
        <v>84238</v>
      </c>
      <c r="H478" s="2">
        <v>167101.91</v>
      </c>
      <c r="I478">
        <f t="shared" ca="1" si="29"/>
        <v>82151.742759796238</v>
      </c>
      <c r="J478" s="2">
        <f t="shared" ca="1" si="30"/>
        <v>2086.2572402037622</v>
      </c>
      <c r="K478" t="str">
        <f t="shared" ca="1" si="31"/>
        <v>not outlier</v>
      </c>
    </row>
    <row r="479" spans="1:11" x14ac:dyDescent="0.2">
      <c r="A479" t="s">
        <v>10124</v>
      </c>
      <c r="B479" t="s">
        <v>86</v>
      </c>
      <c r="C479" t="s">
        <v>561</v>
      </c>
      <c r="D479" t="s">
        <v>15184</v>
      </c>
      <c r="E479" s="1" t="d">
        <v>1996-07-24</v>
      </c>
      <c r="F479" s="3">
        <f t="shared" ca="1" si="28"/>
        <v>23.208219178082192</v>
      </c>
      <c r="G479" s="2">
        <v>84959</v>
      </c>
      <c r="H479" s="2">
        <v>122377.52</v>
      </c>
      <c r="I479">
        <f t="shared" ca="1" si="29"/>
        <v>82148.935770777229</v>
      </c>
      <c r="J479" s="2">
        <f t="shared" ca="1" si="30"/>
        <v>2810.0642292227712</v>
      </c>
      <c r="K479" t="str">
        <f t="shared" ca="1" si="31"/>
        <v>not outlier</v>
      </c>
    </row>
    <row r="480" spans="1:11" x14ac:dyDescent="0.2">
      <c r="A480" t="s">
        <v>1469</v>
      </c>
      <c r="B480" t="s">
        <v>86</v>
      </c>
      <c r="C480" t="s">
        <v>191</v>
      </c>
      <c r="D480" t="s">
        <v>15184</v>
      </c>
      <c r="E480" s="1" t="d">
        <v>1996-07-25</v>
      </c>
      <c r="F480" s="3">
        <f t="shared" ca="1" si="28"/>
        <v>23.205479452054796</v>
      </c>
      <c r="G480" s="2">
        <v>84959</v>
      </c>
      <c r="H480" s="2">
        <v>89149.29</v>
      </c>
      <c r="I480">
        <f t="shared" ca="1" si="29"/>
        <v>82146.12878175822</v>
      </c>
      <c r="J480" s="2">
        <f t="shared" ca="1" si="30"/>
        <v>2812.8712182417803</v>
      </c>
      <c r="K480" t="str">
        <f t="shared" ca="1" si="31"/>
        <v>not outlier</v>
      </c>
    </row>
    <row r="481" spans="1:11" x14ac:dyDescent="0.2">
      <c r="A481" t="s">
        <v>7869</v>
      </c>
      <c r="B481" t="s">
        <v>116</v>
      </c>
      <c r="C481" t="s">
        <v>1565</v>
      </c>
      <c r="D481" t="s">
        <v>15184</v>
      </c>
      <c r="E481" s="1" t="d">
        <v>1996-07-25</v>
      </c>
      <c r="F481" s="3">
        <f t="shared" ca="1" si="28"/>
        <v>23.205479452054796</v>
      </c>
      <c r="G481" s="2">
        <v>87006</v>
      </c>
      <c r="H481" s="2">
        <v>125997.06</v>
      </c>
      <c r="I481">
        <f t="shared" ca="1" si="29"/>
        <v>82146.12878175822</v>
      </c>
      <c r="J481" s="2">
        <f t="shared" ca="1" si="30"/>
        <v>4859.8712182417803</v>
      </c>
      <c r="K481" t="str">
        <f t="shared" ca="1" si="31"/>
        <v>not outlier</v>
      </c>
    </row>
    <row r="482" spans="1:11" x14ac:dyDescent="0.2">
      <c r="A482" t="s">
        <v>10446</v>
      </c>
      <c r="B482" t="s">
        <v>116</v>
      </c>
      <c r="C482" t="s">
        <v>250</v>
      </c>
      <c r="D482" t="s">
        <v>15184</v>
      </c>
      <c r="E482" s="1" t="d">
        <v>1996-07-26</v>
      </c>
      <c r="F482" s="3">
        <f t="shared" ca="1" si="28"/>
        <v>23.202739726027396</v>
      </c>
      <c r="G482" s="2">
        <v>86272</v>
      </c>
      <c r="H482" s="2">
        <v>86315.51</v>
      </c>
      <c r="I482">
        <f t="shared" ca="1" si="29"/>
        <v>82143.321792739225</v>
      </c>
      <c r="J482" s="2">
        <f t="shared" ca="1" si="30"/>
        <v>4128.6782072607748</v>
      </c>
      <c r="K482" t="str">
        <f t="shared" ca="1" si="31"/>
        <v>not outlier</v>
      </c>
    </row>
    <row r="483" spans="1:11" hidden="1" x14ac:dyDescent="0.2">
      <c r="A483" t="s">
        <v>3425</v>
      </c>
      <c r="B483" t="s">
        <v>32</v>
      </c>
      <c r="C483" t="s">
        <v>1439</v>
      </c>
      <c r="D483" t="s">
        <v>15184</v>
      </c>
      <c r="E483" s="1" t="d">
        <v>2004-11-23</v>
      </c>
      <c r="F483" s="3">
        <f t="shared" ca="1" si="28"/>
        <v>14.868493150684932</v>
      </c>
      <c r="G483" s="2">
        <v>86902</v>
      </c>
      <c r="H483" s="2">
        <v>108903.35</v>
      </c>
      <c r="I483">
        <f t="shared" ca="1" si="29"/>
        <v>73604.461196934266</v>
      </c>
      <c r="J483" s="2">
        <f t="shared" ca="1" si="30"/>
        <v>13297.538803065734</v>
      </c>
      <c r="K483" t="str">
        <f t="shared" ca="1" si="31"/>
        <v>not outlier</v>
      </c>
    </row>
    <row r="484" spans="1:11" x14ac:dyDescent="0.2">
      <c r="A484" t="s">
        <v>6408</v>
      </c>
      <c r="B484" t="s">
        <v>116</v>
      </c>
      <c r="C484" t="s">
        <v>1143</v>
      </c>
      <c r="D484" t="s">
        <v>15184</v>
      </c>
      <c r="E484" s="1" t="d">
        <v>1996-07-31</v>
      </c>
      <c r="F484" s="3">
        <f t="shared" ca="1" si="28"/>
        <v>23.18904109589041</v>
      </c>
      <c r="G484" s="2">
        <v>85535</v>
      </c>
      <c r="H484" s="2">
        <v>91524.76</v>
      </c>
      <c r="I484">
        <f t="shared" ca="1" si="29"/>
        <v>82129.286847644209</v>
      </c>
      <c r="J484" s="2">
        <f t="shared" ca="1" si="30"/>
        <v>3405.713152355791</v>
      </c>
      <c r="K484" t="str">
        <f t="shared" ca="1" si="31"/>
        <v>not outlier</v>
      </c>
    </row>
    <row r="485" spans="1:11" x14ac:dyDescent="0.2">
      <c r="A485" t="s">
        <v>8514</v>
      </c>
      <c r="B485" t="s">
        <v>86</v>
      </c>
      <c r="C485" t="s">
        <v>1439</v>
      </c>
      <c r="D485" t="s">
        <v>15184</v>
      </c>
      <c r="E485" s="1" t="d">
        <v>1996-07-31</v>
      </c>
      <c r="F485" s="3">
        <f t="shared" ca="1" si="28"/>
        <v>23.18904109589041</v>
      </c>
      <c r="G485" s="2">
        <v>83519</v>
      </c>
      <c r="H485" s="2">
        <v>145288.31</v>
      </c>
      <c r="I485">
        <f t="shared" ca="1" si="29"/>
        <v>82129.286847644209</v>
      </c>
      <c r="J485" s="2">
        <f t="shared" ca="1" si="30"/>
        <v>1389.713152355791</v>
      </c>
      <c r="K485" t="str">
        <f t="shared" ca="1" si="31"/>
        <v>not outlier</v>
      </c>
    </row>
    <row r="486" spans="1:11" x14ac:dyDescent="0.2">
      <c r="A486" t="s">
        <v>9209</v>
      </c>
      <c r="B486" t="s">
        <v>86</v>
      </c>
      <c r="C486" t="s">
        <v>1022</v>
      </c>
      <c r="D486" t="s">
        <v>15184</v>
      </c>
      <c r="E486" s="1" t="d">
        <v>1996-08-05</v>
      </c>
      <c r="F486" s="3">
        <f t="shared" ca="1" si="28"/>
        <v>23.175342465753424</v>
      </c>
      <c r="G486" s="2">
        <v>83519</v>
      </c>
      <c r="H486" s="2">
        <v>135006.60999999999</v>
      </c>
      <c r="I486">
        <f t="shared" ca="1" si="29"/>
        <v>82115.251902549207</v>
      </c>
      <c r="J486" s="2">
        <f t="shared" ca="1" si="30"/>
        <v>1403.7480974507926</v>
      </c>
      <c r="K486" t="str">
        <f t="shared" ca="1" si="31"/>
        <v>not outlier</v>
      </c>
    </row>
    <row r="487" spans="1:11" x14ac:dyDescent="0.2">
      <c r="A487" t="s">
        <v>11382</v>
      </c>
      <c r="B487" t="s">
        <v>116</v>
      </c>
      <c r="C487" t="s">
        <v>1384</v>
      </c>
      <c r="D487" t="s">
        <v>15184</v>
      </c>
      <c r="E487" s="1" t="d">
        <v>1996-08-05</v>
      </c>
      <c r="F487" s="3">
        <f t="shared" ca="1" si="28"/>
        <v>23.175342465753424</v>
      </c>
      <c r="G487" s="2">
        <v>85535</v>
      </c>
      <c r="H487" s="2">
        <v>132570.74</v>
      </c>
      <c r="I487">
        <f t="shared" ca="1" si="29"/>
        <v>82115.251902549207</v>
      </c>
      <c r="J487" s="2">
        <f t="shared" ca="1" si="30"/>
        <v>3419.7480974507926</v>
      </c>
      <c r="K487" t="str">
        <f t="shared" ca="1" si="31"/>
        <v>not outlier</v>
      </c>
    </row>
    <row r="488" spans="1:11" x14ac:dyDescent="0.2">
      <c r="A488" t="s">
        <v>13880</v>
      </c>
      <c r="B488" t="s">
        <v>86</v>
      </c>
      <c r="C488" t="s">
        <v>1586</v>
      </c>
      <c r="D488" t="s">
        <v>15184</v>
      </c>
      <c r="E488" s="1" t="d">
        <v>1996-08-05</v>
      </c>
      <c r="F488" s="3">
        <f t="shared" ca="1" si="28"/>
        <v>23.175342465753424</v>
      </c>
      <c r="G488" s="2">
        <v>83519</v>
      </c>
      <c r="H488" s="2">
        <v>106124.87</v>
      </c>
      <c r="I488">
        <f t="shared" ca="1" si="29"/>
        <v>82115.251902549207</v>
      </c>
      <c r="J488" s="2">
        <f t="shared" ca="1" si="30"/>
        <v>1403.7480974507926</v>
      </c>
      <c r="K488" t="str">
        <f t="shared" ca="1" si="31"/>
        <v>not outlier</v>
      </c>
    </row>
    <row r="489" spans="1:11" x14ac:dyDescent="0.2">
      <c r="A489" t="s">
        <v>11026</v>
      </c>
      <c r="B489" t="s">
        <v>86</v>
      </c>
      <c r="C489" t="s">
        <v>1297</v>
      </c>
      <c r="D489" t="s">
        <v>15184</v>
      </c>
      <c r="E489" s="1" t="d">
        <v>1996-08-19</v>
      </c>
      <c r="F489" s="3">
        <f t="shared" ca="1" si="28"/>
        <v>23.136986301369863</v>
      </c>
      <c r="G489" s="2">
        <v>83519</v>
      </c>
      <c r="H489" s="2">
        <v>119051.47</v>
      </c>
      <c r="I489">
        <f t="shared" ca="1" si="29"/>
        <v>82075.954056283168</v>
      </c>
      <c r="J489" s="2">
        <f t="shared" ca="1" si="30"/>
        <v>1443.045943716832</v>
      </c>
      <c r="K489" t="str">
        <f t="shared" ca="1" si="31"/>
        <v>not outlier</v>
      </c>
    </row>
    <row r="490" spans="1:11" x14ac:dyDescent="0.2">
      <c r="A490" t="s">
        <v>11466</v>
      </c>
      <c r="B490" t="s">
        <v>116</v>
      </c>
      <c r="C490" t="s">
        <v>733</v>
      </c>
      <c r="D490" t="s">
        <v>15184</v>
      </c>
      <c r="E490" s="1" t="d">
        <v>1996-08-20</v>
      </c>
      <c r="F490" s="3">
        <f t="shared" ca="1" si="28"/>
        <v>23.134246575342466</v>
      </c>
      <c r="G490" s="2">
        <v>85535</v>
      </c>
      <c r="H490" s="2">
        <v>96340.52</v>
      </c>
      <c r="I490">
        <f t="shared" ca="1" si="29"/>
        <v>82073.147067264159</v>
      </c>
      <c r="J490" s="2">
        <f t="shared" ca="1" si="30"/>
        <v>3461.852932735841</v>
      </c>
      <c r="K490" t="str">
        <f t="shared" ca="1" si="31"/>
        <v>not outlier</v>
      </c>
    </row>
    <row r="491" spans="1:11" hidden="1" x14ac:dyDescent="0.2">
      <c r="A491" t="s">
        <v>3474</v>
      </c>
      <c r="B491" t="s">
        <v>166</v>
      </c>
      <c r="C491" t="s">
        <v>167</v>
      </c>
      <c r="D491" t="s">
        <v>15184</v>
      </c>
      <c r="E491" s="1" t="d">
        <v>2000-07-17</v>
      </c>
      <c r="F491" s="3">
        <f t="shared" ca="1" si="28"/>
        <v>19.224657534246575</v>
      </c>
      <c r="G491" s="2">
        <v>50928</v>
      </c>
      <c r="H491" s="2">
        <v>54621.93</v>
      </c>
      <c r="I491">
        <f t="shared" ca="1" si="29"/>
        <v>78067.573737147904</v>
      </c>
      <c r="J491" s="2">
        <f t="shared" ca="1" si="30"/>
        <v>-27139.573737147904</v>
      </c>
      <c r="K491" t="str">
        <f t="shared" ca="1" si="31"/>
        <v>not outlier</v>
      </c>
    </row>
    <row r="492" spans="1:11" hidden="1" x14ac:dyDescent="0.2">
      <c r="A492" t="s">
        <v>3476</v>
      </c>
      <c r="B492" t="s">
        <v>3477</v>
      </c>
      <c r="C492" t="s">
        <v>1667</v>
      </c>
      <c r="D492" t="s">
        <v>15184</v>
      </c>
      <c r="E492" s="1" t="d">
        <v>2004-08-16</v>
      </c>
      <c r="F492" s="3">
        <f t="shared" ca="1" si="28"/>
        <v>15.139726027397261</v>
      </c>
      <c r="G492" s="2">
        <v>57099</v>
      </c>
      <c r="H492" s="2">
        <v>58583.54</v>
      </c>
      <c r="I492">
        <f t="shared" ca="1" si="29"/>
        <v>73882.353109815493</v>
      </c>
      <c r="J492" s="2">
        <f t="shared" ca="1" si="30"/>
        <v>-16783.353109815493</v>
      </c>
      <c r="K492" t="str">
        <f t="shared" ca="1" si="31"/>
        <v>not outlier</v>
      </c>
    </row>
    <row r="493" spans="1:11" x14ac:dyDescent="0.2">
      <c r="A493" t="s">
        <v>5747</v>
      </c>
      <c r="B493" t="s">
        <v>86</v>
      </c>
      <c r="C493" t="s">
        <v>810</v>
      </c>
      <c r="D493" t="s">
        <v>15184</v>
      </c>
      <c r="E493" s="1" t="d">
        <v>1996-09-03</v>
      </c>
      <c r="F493" s="3">
        <f t="shared" ca="1" si="28"/>
        <v>23.095890410958905</v>
      </c>
      <c r="G493" s="2">
        <v>83519</v>
      </c>
      <c r="H493" s="2">
        <v>93812.37</v>
      </c>
      <c r="I493">
        <f t="shared" ca="1" si="29"/>
        <v>82033.849220998134</v>
      </c>
      <c r="J493" s="2">
        <f t="shared" ca="1" si="30"/>
        <v>1485.1507790018659</v>
      </c>
      <c r="K493" t="str">
        <f t="shared" ca="1" si="31"/>
        <v>not outlier</v>
      </c>
    </row>
    <row r="494" spans="1:11" x14ac:dyDescent="0.2">
      <c r="A494" t="s">
        <v>11958</v>
      </c>
      <c r="B494" t="s">
        <v>86</v>
      </c>
      <c r="C494" t="s">
        <v>1650</v>
      </c>
      <c r="D494" t="s">
        <v>15184</v>
      </c>
      <c r="E494" s="1" t="d">
        <v>1996-09-03</v>
      </c>
      <c r="F494" s="3">
        <f t="shared" ca="1" si="28"/>
        <v>23.095890410958905</v>
      </c>
      <c r="G494" s="2">
        <v>83519</v>
      </c>
      <c r="H494" s="2">
        <v>153000.74</v>
      </c>
      <c r="I494">
        <f t="shared" ca="1" si="29"/>
        <v>82033.849220998134</v>
      </c>
      <c r="J494" s="2">
        <f t="shared" ca="1" si="30"/>
        <v>1485.1507790018659</v>
      </c>
      <c r="K494" t="str">
        <f t="shared" ca="1" si="31"/>
        <v>not outlier</v>
      </c>
    </row>
    <row r="495" spans="1:11" x14ac:dyDescent="0.2">
      <c r="A495" t="s">
        <v>13589</v>
      </c>
      <c r="B495" t="s">
        <v>86</v>
      </c>
      <c r="C495" t="s">
        <v>185</v>
      </c>
      <c r="D495" t="s">
        <v>15184</v>
      </c>
      <c r="E495" s="1" t="d">
        <v>1996-09-04</v>
      </c>
      <c r="F495" s="3">
        <f t="shared" ca="1" si="28"/>
        <v>23.093150684931508</v>
      </c>
      <c r="G495" s="2">
        <v>83519</v>
      </c>
      <c r="H495" s="2">
        <v>140107.9</v>
      </c>
      <c r="I495">
        <f t="shared" ca="1" si="29"/>
        <v>82031.04223197914</v>
      </c>
      <c r="J495" s="2">
        <f t="shared" ca="1" si="30"/>
        <v>1487.9577680208604</v>
      </c>
      <c r="K495" t="str">
        <f t="shared" ca="1" si="31"/>
        <v>not outlier</v>
      </c>
    </row>
    <row r="496" spans="1:11" x14ac:dyDescent="0.2">
      <c r="A496" t="s">
        <v>627</v>
      </c>
      <c r="B496" t="s">
        <v>86</v>
      </c>
      <c r="C496" t="s">
        <v>563</v>
      </c>
      <c r="D496" t="s">
        <v>15184</v>
      </c>
      <c r="E496" s="1" t="d">
        <v>1996-09-09</v>
      </c>
      <c r="F496" s="3">
        <f t="shared" ca="1" si="28"/>
        <v>23.079452054794519</v>
      </c>
      <c r="G496" s="2">
        <v>83519</v>
      </c>
      <c r="H496" s="2">
        <v>87271.6</v>
      </c>
      <c r="I496">
        <f t="shared" ca="1" si="29"/>
        <v>82017.007286884123</v>
      </c>
      <c r="J496" s="2">
        <f t="shared" ca="1" si="30"/>
        <v>1501.9927131158765</v>
      </c>
      <c r="K496" t="str">
        <f t="shared" ca="1" si="31"/>
        <v>not outlier</v>
      </c>
    </row>
    <row r="497" spans="1:11" x14ac:dyDescent="0.2">
      <c r="A497" t="s">
        <v>9219</v>
      </c>
      <c r="B497" t="s">
        <v>86</v>
      </c>
      <c r="C497" t="s">
        <v>1297</v>
      </c>
      <c r="D497" t="s">
        <v>15184</v>
      </c>
      <c r="E497" s="1" t="d">
        <v>1996-09-10</v>
      </c>
      <c r="F497" s="3">
        <f t="shared" ca="1" si="28"/>
        <v>23.076712328767123</v>
      </c>
      <c r="G497" s="2">
        <v>83519</v>
      </c>
      <c r="H497" s="2">
        <v>94926.94</v>
      </c>
      <c r="I497">
        <f t="shared" ca="1" si="29"/>
        <v>82014.200297865114</v>
      </c>
      <c r="J497" s="2">
        <f t="shared" ca="1" si="30"/>
        <v>1504.7997021348856</v>
      </c>
      <c r="K497" t="str">
        <f t="shared" ca="1" si="31"/>
        <v>not outlier</v>
      </c>
    </row>
    <row r="498" spans="1:11" hidden="1" x14ac:dyDescent="0.2">
      <c r="A498" t="s">
        <v>3495</v>
      </c>
      <c r="B498" t="s">
        <v>1212</v>
      </c>
      <c r="C498" t="s">
        <v>1392</v>
      </c>
      <c r="D498" t="s">
        <v>15184</v>
      </c>
      <c r="E498" s="1" t="d">
        <v>1996-01-05</v>
      </c>
      <c r="F498" s="3">
        <f t="shared" ca="1" si="28"/>
        <v>23.758904109589039</v>
      </c>
      <c r="G498" s="2">
        <v>112350</v>
      </c>
      <c r="H498" s="2">
        <v>159085.85</v>
      </c>
      <c r="I498">
        <f t="shared" ca="1" si="29"/>
        <v>82713.14056359668</v>
      </c>
      <c r="J498" s="2">
        <f t="shared" ca="1" si="30"/>
        <v>29636.85943640332</v>
      </c>
      <c r="K498" t="str">
        <f t="shared" ca="1" si="31"/>
        <v>not outlier</v>
      </c>
    </row>
    <row r="499" spans="1:11" x14ac:dyDescent="0.2">
      <c r="A499" t="s">
        <v>13585</v>
      </c>
      <c r="B499" t="s">
        <v>116</v>
      </c>
      <c r="C499" t="s">
        <v>5941</v>
      </c>
      <c r="D499" t="s">
        <v>15184</v>
      </c>
      <c r="E499" s="1" t="d">
        <v>1996-09-12</v>
      </c>
      <c r="F499" s="3">
        <f t="shared" ca="1" si="28"/>
        <v>23.07123287671233</v>
      </c>
      <c r="G499" s="2">
        <v>85535</v>
      </c>
      <c r="H499" s="2">
        <v>110688.11</v>
      </c>
      <c r="I499">
        <f t="shared" ca="1" si="29"/>
        <v>82008.586319827111</v>
      </c>
      <c r="J499" s="2">
        <f t="shared" ca="1" si="30"/>
        <v>3526.4136801728891</v>
      </c>
      <c r="K499" t="str">
        <f t="shared" ca="1" si="31"/>
        <v>not outlier</v>
      </c>
    </row>
    <row r="500" spans="1:11" x14ac:dyDescent="0.2">
      <c r="A500" t="s">
        <v>2404</v>
      </c>
      <c r="B500" t="s">
        <v>86</v>
      </c>
      <c r="C500" t="s">
        <v>2405</v>
      </c>
      <c r="D500" t="s">
        <v>15184</v>
      </c>
      <c r="E500" s="1" t="d">
        <v>1996-09-16</v>
      </c>
      <c r="F500" s="3">
        <f t="shared" ca="1" si="28"/>
        <v>23.06027397260274</v>
      </c>
      <c r="G500" s="2">
        <v>83519</v>
      </c>
      <c r="H500" s="2">
        <v>86254.04</v>
      </c>
      <c r="I500">
        <f t="shared" ca="1" si="29"/>
        <v>81997.358363751104</v>
      </c>
      <c r="J500" s="2">
        <f t="shared" ca="1" si="30"/>
        <v>1521.6416362488962</v>
      </c>
      <c r="K500" t="str">
        <f t="shared" ca="1" si="31"/>
        <v>not outlier</v>
      </c>
    </row>
    <row r="501" spans="1:11" hidden="1" x14ac:dyDescent="0.2">
      <c r="A501" t="s">
        <v>3516</v>
      </c>
      <c r="B501" t="s">
        <v>2342</v>
      </c>
      <c r="C501" t="s">
        <v>539</v>
      </c>
      <c r="D501" t="s">
        <v>15184</v>
      </c>
      <c r="E501" s="1" t="d">
        <v>1994-09-22</v>
      </c>
      <c r="F501" s="3">
        <f t="shared" ca="1" si="28"/>
        <v>25.046575342465754</v>
      </c>
      <c r="G501" s="2">
        <v>126378</v>
      </c>
      <c r="H501" s="2">
        <v>132044.76999999999</v>
      </c>
      <c r="I501">
        <f t="shared" ca="1" si="29"/>
        <v>84032.425402527762</v>
      </c>
      <c r="J501" s="2">
        <f t="shared" ca="1" si="30"/>
        <v>42345.574597472238</v>
      </c>
      <c r="K501" t="str">
        <f t="shared" ca="1" si="31"/>
        <v>outlier</v>
      </c>
    </row>
    <row r="502" spans="1:11" x14ac:dyDescent="0.2">
      <c r="A502" t="s">
        <v>2576</v>
      </c>
      <c r="B502" t="s">
        <v>86</v>
      </c>
      <c r="C502" t="s">
        <v>185</v>
      </c>
      <c r="D502" t="s">
        <v>15184</v>
      </c>
      <c r="E502" s="1" t="d">
        <v>1996-09-16</v>
      </c>
      <c r="F502" s="3">
        <f t="shared" ca="1" si="28"/>
        <v>23.06027397260274</v>
      </c>
      <c r="G502" s="2">
        <v>83519</v>
      </c>
      <c r="H502" s="2">
        <v>98888.54</v>
      </c>
      <c r="I502">
        <f t="shared" ca="1" si="29"/>
        <v>81997.358363751104</v>
      </c>
      <c r="J502" s="2">
        <f t="shared" ca="1" si="30"/>
        <v>1521.6416362488962</v>
      </c>
      <c r="K502" t="str">
        <f t="shared" ca="1" si="31"/>
        <v>not outlier</v>
      </c>
    </row>
    <row r="503" spans="1:11" hidden="1" x14ac:dyDescent="0.2">
      <c r="A503" t="s">
        <v>3550</v>
      </c>
      <c r="B503" t="s">
        <v>536</v>
      </c>
      <c r="C503" t="s">
        <v>741</v>
      </c>
      <c r="D503" t="s">
        <v>15184</v>
      </c>
      <c r="E503" s="1" t="d">
        <v>2006-10-26</v>
      </c>
      <c r="F503" s="3">
        <f t="shared" ca="1" si="28"/>
        <v>12.945205479452055</v>
      </c>
      <c r="G503" s="2">
        <v>29994</v>
      </c>
      <c r="H503" s="2">
        <v>21529.33</v>
      </c>
      <c r="I503">
        <f t="shared" ca="1" si="29"/>
        <v>71633.954905594655</v>
      </c>
      <c r="J503" s="2">
        <f t="shared" ca="1" si="30"/>
        <v>-41639.954905594655</v>
      </c>
      <c r="K503" t="str">
        <f t="shared" ca="1" si="31"/>
        <v>outlier</v>
      </c>
    </row>
    <row r="504" spans="1:11" hidden="1" x14ac:dyDescent="0.2">
      <c r="A504" t="s">
        <v>3553</v>
      </c>
      <c r="B504" t="s">
        <v>510</v>
      </c>
      <c r="C504" t="s">
        <v>511</v>
      </c>
      <c r="D504" t="s">
        <v>15184</v>
      </c>
      <c r="E504" s="1" t="d">
        <v>2016-11-28</v>
      </c>
      <c r="F504" s="3">
        <f t="shared" ca="1" si="28"/>
        <v>2.8465753424657536</v>
      </c>
      <c r="G504" s="2">
        <v>40487</v>
      </c>
      <c r="H504" s="2">
        <v>44741.87</v>
      </c>
      <c r="I504">
        <f t="shared" ca="1" si="29"/>
        <v>61287.393381552218</v>
      </c>
      <c r="J504" s="2">
        <f t="shared" ca="1" si="30"/>
        <v>-20800.393381552218</v>
      </c>
      <c r="K504" t="str">
        <f t="shared" ca="1" si="31"/>
        <v>not outlier</v>
      </c>
    </row>
    <row r="505" spans="1:11" x14ac:dyDescent="0.2">
      <c r="A505" t="s">
        <v>8777</v>
      </c>
      <c r="B505" t="s">
        <v>86</v>
      </c>
      <c r="C505" t="s">
        <v>738</v>
      </c>
      <c r="D505" t="s">
        <v>15184</v>
      </c>
      <c r="E505" s="1" t="d">
        <v>1996-09-18</v>
      </c>
      <c r="F505" s="3">
        <f t="shared" ca="1" si="28"/>
        <v>23.054794520547944</v>
      </c>
      <c r="G505" s="2">
        <v>83519</v>
      </c>
      <c r="H505" s="2">
        <v>97111.08</v>
      </c>
      <c r="I505">
        <f t="shared" ca="1" si="29"/>
        <v>81991.7443857131</v>
      </c>
      <c r="J505" s="2">
        <f t="shared" ca="1" si="30"/>
        <v>1527.2556142868998</v>
      </c>
      <c r="K505" t="str">
        <f t="shared" ca="1" si="31"/>
        <v>not outlier</v>
      </c>
    </row>
    <row r="506" spans="1:11" x14ac:dyDescent="0.2">
      <c r="A506" t="s">
        <v>361</v>
      </c>
      <c r="B506" t="s">
        <v>116</v>
      </c>
      <c r="C506" t="s">
        <v>362</v>
      </c>
      <c r="D506" t="s">
        <v>15184</v>
      </c>
      <c r="E506" s="1" t="d">
        <v>1996-09-23</v>
      </c>
      <c r="F506" s="3">
        <f t="shared" ca="1" si="28"/>
        <v>23.041095890410958</v>
      </c>
      <c r="G506" s="2">
        <v>85535</v>
      </c>
      <c r="H506" s="2">
        <v>89149.94</v>
      </c>
      <c r="I506">
        <f t="shared" ca="1" si="29"/>
        <v>81977.709440618084</v>
      </c>
      <c r="J506" s="2">
        <f t="shared" ca="1" si="30"/>
        <v>3557.290559381916</v>
      </c>
      <c r="K506" t="str">
        <f t="shared" ca="1" si="31"/>
        <v>not outlier</v>
      </c>
    </row>
    <row r="507" spans="1:11" x14ac:dyDescent="0.2">
      <c r="A507" t="s">
        <v>12796</v>
      </c>
      <c r="B507" t="s">
        <v>86</v>
      </c>
      <c r="C507" t="s">
        <v>1559</v>
      </c>
      <c r="D507" t="s">
        <v>15184</v>
      </c>
      <c r="E507" s="1" t="d">
        <v>1996-09-23</v>
      </c>
      <c r="F507" s="3">
        <f t="shared" ca="1" si="28"/>
        <v>23.041095890410958</v>
      </c>
      <c r="G507" s="2">
        <v>82080</v>
      </c>
      <c r="H507" s="2">
        <v>96351.98</v>
      </c>
      <c r="I507">
        <f t="shared" ca="1" si="29"/>
        <v>81977.709440618084</v>
      </c>
      <c r="J507" s="2">
        <f t="shared" ca="1" si="30"/>
        <v>102.29055938191595</v>
      </c>
      <c r="K507" t="str">
        <f t="shared" ca="1" si="31"/>
        <v>not outlier</v>
      </c>
    </row>
    <row r="508" spans="1:11" x14ac:dyDescent="0.2">
      <c r="A508" t="s">
        <v>10470</v>
      </c>
      <c r="B508" t="s">
        <v>86</v>
      </c>
      <c r="C508" t="s">
        <v>1384</v>
      </c>
      <c r="D508" t="s">
        <v>15184</v>
      </c>
      <c r="E508" s="1" t="d">
        <v>1996-09-24</v>
      </c>
      <c r="F508" s="3">
        <f t="shared" ca="1" si="28"/>
        <v>23.038356164383561</v>
      </c>
      <c r="G508" s="2">
        <v>83519</v>
      </c>
      <c r="H508" s="2">
        <v>159636.97</v>
      </c>
      <c r="I508">
        <f t="shared" ca="1" si="29"/>
        <v>81974.90245159909</v>
      </c>
      <c r="J508" s="2">
        <f t="shared" ca="1" si="30"/>
        <v>1544.0975484009105</v>
      </c>
      <c r="K508" t="str">
        <f t="shared" ca="1" si="31"/>
        <v>not outlier</v>
      </c>
    </row>
    <row r="509" spans="1:11" hidden="1" x14ac:dyDescent="0.2">
      <c r="A509" t="s">
        <v>3569</v>
      </c>
      <c r="B509" t="s">
        <v>32</v>
      </c>
      <c r="C509" t="s">
        <v>935</v>
      </c>
      <c r="D509" t="s">
        <v>15184</v>
      </c>
      <c r="E509" s="1" t="d">
        <v>1992-07-07</v>
      </c>
      <c r="F509" s="3">
        <f t="shared" ca="1" si="28"/>
        <v>27.257534246575343</v>
      </c>
      <c r="G509" s="2">
        <v>100228</v>
      </c>
      <c r="H509" s="2">
        <v>145033.04</v>
      </c>
      <c r="I509">
        <f t="shared" ca="1" si="29"/>
        <v>86297.66554086261</v>
      </c>
      <c r="J509" s="2">
        <f t="shared" ca="1" si="30"/>
        <v>13930.33445913739</v>
      </c>
      <c r="K509" t="str">
        <f t="shared" ca="1" si="31"/>
        <v>not outlier</v>
      </c>
    </row>
    <row r="510" spans="1:11" x14ac:dyDescent="0.2">
      <c r="A510" t="s">
        <v>11407</v>
      </c>
      <c r="B510" t="s">
        <v>86</v>
      </c>
      <c r="C510" t="s">
        <v>191</v>
      </c>
      <c r="D510" t="s">
        <v>15184</v>
      </c>
      <c r="E510" s="1" t="d">
        <v>1996-09-25</v>
      </c>
      <c r="F510" s="3">
        <f t="shared" ca="1" si="28"/>
        <v>23.035616438356165</v>
      </c>
      <c r="G510" s="2">
        <v>83519</v>
      </c>
      <c r="H510" s="2">
        <v>119043.24</v>
      </c>
      <c r="I510">
        <f t="shared" ca="1" si="29"/>
        <v>81972.09546258008</v>
      </c>
      <c r="J510" s="2">
        <f t="shared" ca="1" si="30"/>
        <v>1546.9045374199195</v>
      </c>
      <c r="K510" t="str">
        <f t="shared" ca="1" si="31"/>
        <v>not outlier</v>
      </c>
    </row>
    <row r="511" spans="1:11" hidden="1" x14ac:dyDescent="0.2">
      <c r="A511" t="s">
        <v>3574</v>
      </c>
      <c r="B511" t="s">
        <v>32</v>
      </c>
      <c r="C511" t="s">
        <v>785</v>
      </c>
      <c r="D511" t="s">
        <v>15184</v>
      </c>
      <c r="E511" s="1" t="d">
        <v>2008-12-22</v>
      </c>
      <c r="F511" s="3">
        <f t="shared" ca="1" si="28"/>
        <v>10.786301369863013</v>
      </c>
      <c r="G511" s="2">
        <v>85263</v>
      </c>
      <c r="H511" s="2">
        <v>112460.43</v>
      </c>
      <c r="I511">
        <f t="shared" ca="1" si="29"/>
        <v>69422.047558620849</v>
      </c>
      <c r="J511" s="2">
        <f t="shared" ca="1" si="30"/>
        <v>15840.952441379151</v>
      </c>
      <c r="K511" t="str">
        <f t="shared" ca="1" si="31"/>
        <v>not outlier</v>
      </c>
    </row>
    <row r="512" spans="1:11" x14ac:dyDescent="0.2">
      <c r="A512" t="s">
        <v>1580</v>
      </c>
      <c r="B512" t="s">
        <v>86</v>
      </c>
      <c r="C512" t="s">
        <v>567</v>
      </c>
      <c r="D512" t="s">
        <v>15184</v>
      </c>
      <c r="E512" s="1" t="d">
        <v>1996-10-03</v>
      </c>
      <c r="F512" s="3">
        <f t="shared" ca="1" si="28"/>
        <v>23.013698630136986</v>
      </c>
      <c r="G512" s="2">
        <v>83519</v>
      </c>
      <c r="H512" s="2">
        <v>113103.47</v>
      </c>
      <c r="I512">
        <f t="shared" ca="1" si="29"/>
        <v>81949.639550428066</v>
      </c>
      <c r="J512" s="2">
        <f t="shared" ca="1" si="30"/>
        <v>1569.3604495719337</v>
      </c>
      <c r="K512" t="str">
        <f t="shared" ca="1" si="31"/>
        <v>not outlier</v>
      </c>
    </row>
    <row r="513" spans="1:11" x14ac:dyDescent="0.2">
      <c r="A513" t="s">
        <v>4317</v>
      </c>
      <c r="B513" t="s">
        <v>86</v>
      </c>
      <c r="C513" t="s">
        <v>1650</v>
      </c>
      <c r="D513" t="s">
        <v>15184</v>
      </c>
      <c r="E513" s="1" t="d">
        <v>1996-10-03</v>
      </c>
      <c r="F513" s="3">
        <f t="shared" ca="1" si="28"/>
        <v>23.013698630136986</v>
      </c>
      <c r="G513" s="2">
        <v>83519</v>
      </c>
      <c r="H513" s="2">
        <v>167626.18</v>
      </c>
      <c r="I513">
        <f t="shared" ca="1" si="29"/>
        <v>81949.639550428066</v>
      </c>
      <c r="J513" s="2">
        <f t="shared" ca="1" si="30"/>
        <v>1569.3604495719337</v>
      </c>
      <c r="K513" t="str">
        <f t="shared" ca="1" si="31"/>
        <v>not outlier</v>
      </c>
    </row>
    <row r="514" spans="1:11" x14ac:dyDescent="0.2">
      <c r="A514" t="s">
        <v>13885</v>
      </c>
      <c r="B514" t="s">
        <v>86</v>
      </c>
      <c r="C514" t="s">
        <v>761</v>
      </c>
      <c r="D514" t="s">
        <v>15184</v>
      </c>
      <c r="E514" s="1" t="d">
        <v>1996-11-06</v>
      </c>
      <c r="F514" s="3">
        <f t="shared" ref="F514:F577" ca="1" si="32">(TODAY()-E514)/365</f>
        <v>22.920547945205481</v>
      </c>
      <c r="G514" s="2">
        <v>80638</v>
      </c>
      <c r="H514" s="2">
        <v>103496.91</v>
      </c>
      <c r="I514">
        <f t="shared" ca="1" si="29"/>
        <v>81854.201923781991</v>
      </c>
      <c r="J514" s="2">
        <f t="shared" ca="1" si="30"/>
        <v>-1216.2019237819914</v>
      </c>
      <c r="K514" t="str">
        <f t="shared" ca="1" si="31"/>
        <v>not outlier</v>
      </c>
    </row>
    <row r="515" spans="1:11" hidden="1" x14ac:dyDescent="0.2">
      <c r="A515" t="s">
        <v>3612</v>
      </c>
      <c r="B515" t="s">
        <v>166</v>
      </c>
      <c r="C515" t="s">
        <v>167</v>
      </c>
      <c r="D515" t="s">
        <v>15184</v>
      </c>
      <c r="E515" s="1" t="d">
        <v>2017-03-06</v>
      </c>
      <c r="F515" s="3">
        <f t="shared" ca="1" si="32"/>
        <v>2.5780821917808221</v>
      </c>
      <c r="G515" s="2">
        <v>42131</v>
      </c>
      <c r="H515" s="2">
        <v>50692.1</v>
      </c>
      <c r="I515">
        <f t="shared" ref="I515:I578" ca="1" si="33">$N$21*F515+$N$22</f>
        <v>61012.308457689993</v>
      </c>
      <c r="J515" s="2">
        <f t="shared" ref="J515:J578" ca="1" si="34">G515-I515</f>
        <v>-18881.308457689993</v>
      </c>
      <c r="K515" t="str">
        <f t="shared" ref="K515:K578" ca="1" si="35">IF(ABS(J515)&gt;2*$N$24, "outlier", "not outlier")</f>
        <v>not outlier</v>
      </c>
    </row>
    <row r="516" spans="1:11" hidden="1" x14ac:dyDescent="0.2">
      <c r="A516" t="s">
        <v>3618</v>
      </c>
      <c r="B516" t="s">
        <v>1054</v>
      </c>
      <c r="C516" t="s">
        <v>2405</v>
      </c>
      <c r="D516" t="s">
        <v>15184</v>
      </c>
      <c r="E516" s="1" t="d">
        <v>1980-07-15</v>
      </c>
      <c r="F516" s="3">
        <f t="shared" ca="1" si="32"/>
        <v>39.243835616438353</v>
      </c>
      <c r="G516" s="2">
        <v>51799</v>
      </c>
      <c r="H516" s="2">
        <v>53623.39</v>
      </c>
      <c r="I516">
        <f t="shared" ca="1" si="33"/>
        <v>98578.242498997628</v>
      </c>
      <c r="J516" s="2">
        <f t="shared" ca="1" si="34"/>
        <v>-46779.242498997628</v>
      </c>
      <c r="K516" t="str">
        <f t="shared" ca="1" si="35"/>
        <v>outlier</v>
      </c>
    </row>
    <row r="517" spans="1:11" x14ac:dyDescent="0.2">
      <c r="A517" t="s">
        <v>7007</v>
      </c>
      <c r="B517" t="s">
        <v>86</v>
      </c>
      <c r="C517" t="s">
        <v>761</v>
      </c>
      <c r="D517" t="s">
        <v>15184</v>
      </c>
      <c r="E517" s="1" t="d">
        <v>1996-12-10</v>
      </c>
      <c r="F517" s="3">
        <f t="shared" ca="1" si="32"/>
        <v>22.827397260273973</v>
      </c>
      <c r="G517" s="2">
        <v>83519</v>
      </c>
      <c r="H517" s="2">
        <v>117274.94</v>
      </c>
      <c r="I517">
        <f t="shared" ca="1" si="33"/>
        <v>81758.764297135902</v>
      </c>
      <c r="J517" s="2">
        <f t="shared" ca="1" si="34"/>
        <v>1760.2357028640981</v>
      </c>
      <c r="K517" t="str">
        <f t="shared" ca="1" si="35"/>
        <v>not outlier</v>
      </c>
    </row>
    <row r="518" spans="1:11" x14ac:dyDescent="0.2">
      <c r="A518" t="s">
        <v>5247</v>
      </c>
      <c r="B518" t="s">
        <v>86</v>
      </c>
      <c r="C518" t="s">
        <v>185</v>
      </c>
      <c r="D518" t="s">
        <v>15184</v>
      </c>
      <c r="E518" s="1" t="d">
        <v>1996-12-11</v>
      </c>
      <c r="F518" s="3">
        <f t="shared" ca="1" si="32"/>
        <v>22.824657534246576</v>
      </c>
      <c r="G518" s="2">
        <v>83519</v>
      </c>
      <c r="H518" s="2">
        <v>93641.02</v>
      </c>
      <c r="I518">
        <f t="shared" ca="1" si="33"/>
        <v>81755.957308116907</v>
      </c>
      <c r="J518" s="2">
        <f t="shared" ca="1" si="34"/>
        <v>1763.0426918830926</v>
      </c>
      <c r="K518" t="str">
        <f t="shared" ca="1" si="35"/>
        <v>not outlier</v>
      </c>
    </row>
    <row r="519" spans="1:11" x14ac:dyDescent="0.2">
      <c r="A519" t="s">
        <v>10690</v>
      </c>
      <c r="B519" t="s">
        <v>86</v>
      </c>
      <c r="C519" t="s">
        <v>153</v>
      </c>
      <c r="D519" t="s">
        <v>15184</v>
      </c>
      <c r="E519" s="1" t="d">
        <v>1996-12-12</v>
      </c>
      <c r="F519" s="3">
        <f t="shared" ca="1" si="32"/>
        <v>22.82191780821918</v>
      </c>
      <c r="G519" s="2">
        <v>83519</v>
      </c>
      <c r="H519" s="2">
        <v>128360.46</v>
      </c>
      <c r="I519">
        <f t="shared" ca="1" si="33"/>
        <v>81753.150319097913</v>
      </c>
      <c r="J519" s="2">
        <f t="shared" ca="1" si="34"/>
        <v>1765.8496809020871</v>
      </c>
      <c r="K519" t="str">
        <f t="shared" ca="1" si="35"/>
        <v>not outlier</v>
      </c>
    </row>
    <row r="520" spans="1:11" hidden="1" x14ac:dyDescent="0.2">
      <c r="A520" t="s">
        <v>3650</v>
      </c>
      <c r="B520" t="s">
        <v>2660</v>
      </c>
      <c r="C520" t="s">
        <v>142</v>
      </c>
      <c r="D520" t="s">
        <v>15184</v>
      </c>
      <c r="E520" s="1" t="d">
        <v>2015-03-19</v>
      </c>
      <c r="F520" s="3">
        <f t="shared" ca="1" si="32"/>
        <v>4.5452054794520551</v>
      </c>
      <c r="G520" s="2">
        <v>65100</v>
      </c>
      <c r="H520" s="2">
        <v>63871.88</v>
      </c>
      <c r="I520">
        <f t="shared" ca="1" si="33"/>
        <v>63027.726573333639</v>
      </c>
      <c r="J520" s="2">
        <f t="shared" ca="1" si="34"/>
        <v>2072.273426666361</v>
      </c>
      <c r="K520" t="str">
        <f t="shared" ca="1" si="35"/>
        <v>not outlier</v>
      </c>
    </row>
    <row r="521" spans="1:11" x14ac:dyDescent="0.2">
      <c r="A521" t="s">
        <v>13449</v>
      </c>
      <c r="B521" t="s">
        <v>86</v>
      </c>
      <c r="C521" t="s">
        <v>394</v>
      </c>
      <c r="D521" t="s">
        <v>15184</v>
      </c>
      <c r="E521" s="1" t="d">
        <v>1996-12-12</v>
      </c>
      <c r="F521" s="3">
        <f t="shared" ca="1" si="32"/>
        <v>22.82191780821918</v>
      </c>
      <c r="G521" s="2">
        <v>83519</v>
      </c>
      <c r="H521" s="2">
        <v>98320.18</v>
      </c>
      <c r="I521">
        <f t="shared" ca="1" si="33"/>
        <v>81753.150319097913</v>
      </c>
      <c r="J521" s="2">
        <f t="shared" ca="1" si="34"/>
        <v>1765.8496809020871</v>
      </c>
      <c r="K521" t="str">
        <f t="shared" ca="1" si="35"/>
        <v>not outlier</v>
      </c>
    </row>
    <row r="522" spans="1:11" x14ac:dyDescent="0.2">
      <c r="A522" t="s">
        <v>5939</v>
      </c>
      <c r="B522" t="s">
        <v>86</v>
      </c>
      <c r="C522" t="s">
        <v>1386</v>
      </c>
      <c r="D522" t="s">
        <v>15184</v>
      </c>
      <c r="E522" s="1" t="d">
        <v>1996-12-17</v>
      </c>
      <c r="F522" s="3">
        <f t="shared" ca="1" si="32"/>
        <v>22.80821917808219</v>
      </c>
      <c r="G522" s="2">
        <v>83519</v>
      </c>
      <c r="H522" s="2">
        <v>92041.14</v>
      </c>
      <c r="I522">
        <f t="shared" ca="1" si="33"/>
        <v>81739.115374002897</v>
      </c>
      <c r="J522" s="2">
        <f t="shared" ca="1" si="34"/>
        <v>1779.8846259971033</v>
      </c>
      <c r="K522" t="str">
        <f t="shared" ca="1" si="35"/>
        <v>not outlier</v>
      </c>
    </row>
    <row r="523" spans="1:11" x14ac:dyDescent="0.2">
      <c r="A523" t="s">
        <v>4084</v>
      </c>
      <c r="B523" t="s">
        <v>86</v>
      </c>
      <c r="C523" t="s">
        <v>176</v>
      </c>
      <c r="D523" t="s">
        <v>15184</v>
      </c>
      <c r="E523" s="1" t="d">
        <v>1996-12-18</v>
      </c>
      <c r="F523" s="3">
        <f t="shared" ca="1" si="32"/>
        <v>22.805479452054794</v>
      </c>
      <c r="G523" s="2">
        <v>83519</v>
      </c>
      <c r="H523" s="2">
        <v>99314.39</v>
      </c>
      <c r="I523">
        <f t="shared" ca="1" si="33"/>
        <v>81736.308384983888</v>
      </c>
      <c r="J523" s="2">
        <f t="shared" ca="1" si="34"/>
        <v>1782.6916150161123</v>
      </c>
      <c r="K523" t="str">
        <f t="shared" ca="1" si="35"/>
        <v>not outlier</v>
      </c>
    </row>
    <row r="524" spans="1:11" x14ac:dyDescent="0.2">
      <c r="A524" t="s">
        <v>11464</v>
      </c>
      <c r="B524" t="s">
        <v>86</v>
      </c>
      <c r="C524" t="s">
        <v>185</v>
      </c>
      <c r="D524" t="s">
        <v>15184</v>
      </c>
      <c r="E524" s="1" t="d">
        <v>1996-12-18</v>
      </c>
      <c r="F524" s="3">
        <f t="shared" ca="1" si="32"/>
        <v>22.805479452054794</v>
      </c>
      <c r="G524" s="2">
        <v>83519</v>
      </c>
      <c r="H524" s="2">
        <v>90247.87</v>
      </c>
      <c r="I524">
        <f t="shared" ca="1" si="33"/>
        <v>81736.308384983888</v>
      </c>
      <c r="J524" s="2">
        <f t="shared" ca="1" si="34"/>
        <v>1782.6916150161123</v>
      </c>
      <c r="K524" t="str">
        <f t="shared" ca="1" si="35"/>
        <v>not outlier</v>
      </c>
    </row>
    <row r="525" spans="1:11" hidden="1" x14ac:dyDescent="0.2">
      <c r="A525" t="s">
        <v>3667</v>
      </c>
      <c r="B525" t="s">
        <v>1056</v>
      </c>
      <c r="C525" t="s">
        <v>511</v>
      </c>
      <c r="D525" t="s">
        <v>15184</v>
      </c>
      <c r="E525" s="1" t="d">
        <v>2011-05-23</v>
      </c>
      <c r="F525" s="3">
        <f t="shared" ca="1" si="32"/>
        <v>8.3698630136986303</v>
      </c>
      <c r="G525" s="2">
        <v>60412</v>
      </c>
      <c r="H525" s="2">
        <v>63252.7</v>
      </c>
      <c r="I525">
        <f t="shared" ca="1" si="33"/>
        <v>66946.283243860831</v>
      </c>
      <c r="J525" s="2">
        <f t="shared" ca="1" si="34"/>
        <v>-6534.2832438608311</v>
      </c>
      <c r="K525" t="str">
        <f t="shared" ca="1" si="35"/>
        <v>not outlier</v>
      </c>
    </row>
    <row r="526" spans="1:11" hidden="1" x14ac:dyDescent="0.2">
      <c r="A526" t="s">
        <v>3668</v>
      </c>
      <c r="B526" t="s">
        <v>996</v>
      </c>
      <c r="C526" t="s">
        <v>511</v>
      </c>
      <c r="D526" t="s">
        <v>15184</v>
      </c>
      <c r="E526" s="1" t="d">
        <v>2012-08-23</v>
      </c>
      <c r="F526" s="3">
        <f t="shared" ca="1" si="32"/>
        <v>7.1150684931506847</v>
      </c>
      <c r="G526" s="2">
        <v>59428</v>
      </c>
      <c r="H526" s="2">
        <v>59866.57</v>
      </c>
      <c r="I526">
        <f t="shared" ca="1" si="33"/>
        <v>65660.682273157785</v>
      </c>
      <c r="J526" s="2">
        <f t="shared" ca="1" si="34"/>
        <v>-6232.6822731577849</v>
      </c>
      <c r="K526" t="str">
        <f t="shared" ca="1" si="35"/>
        <v>not outlier</v>
      </c>
    </row>
    <row r="527" spans="1:11" x14ac:dyDescent="0.2">
      <c r="A527" t="s">
        <v>5765</v>
      </c>
      <c r="B527" t="s">
        <v>86</v>
      </c>
      <c r="C527" t="s">
        <v>3827</v>
      </c>
      <c r="D527" t="s">
        <v>15184</v>
      </c>
      <c r="E527" s="1" t="d">
        <v>1996-12-19</v>
      </c>
      <c r="F527" s="3">
        <f t="shared" ca="1" si="32"/>
        <v>22.802739726027397</v>
      </c>
      <c r="G527" s="2">
        <v>83519</v>
      </c>
      <c r="H527" s="2">
        <v>98233.23</v>
      </c>
      <c r="I527">
        <f t="shared" ca="1" si="33"/>
        <v>81733.501395964893</v>
      </c>
      <c r="J527" s="2">
        <f t="shared" ca="1" si="34"/>
        <v>1785.4986040351068</v>
      </c>
      <c r="K527" t="str">
        <f t="shared" ca="1" si="35"/>
        <v>not outlier</v>
      </c>
    </row>
    <row r="528" spans="1:11" hidden="1" x14ac:dyDescent="0.2">
      <c r="A528" t="s">
        <v>3672</v>
      </c>
      <c r="B528" t="s">
        <v>166</v>
      </c>
      <c r="C528" t="s">
        <v>167</v>
      </c>
      <c r="D528" t="s">
        <v>15184</v>
      </c>
      <c r="E528" s="1" t="d">
        <v>2015-07-27</v>
      </c>
      <c r="F528" s="3">
        <f t="shared" ca="1" si="32"/>
        <v>4.1890410958904107</v>
      </c>
      <c r="G528" s="2">
        <v>50103</v>
      </c>
      <c r="H528" s="2">
        <v>59708.639999999999</v>
      </c>
      <c r="I528">
        <f t="shared" ca="1" si="33"/>
        <v>62662.818000863343</v>
      </c>
      <c r="J528" s="2">
        <f t="shared" ca="1" si="34"/>
        <v>-12559.818000863343</v>
      </c>
      <c r="K528" t="str">
        <f t="shared" ca="1" si="35"/>
        <v>not outlier</v>
      </c>
    </row>
    <row r="529" spans="1:11" hidden="1" x14ac:dyDescent="0.2">
      <c r="A529" t="s">
        <v>3677</v>
      </c>
      <c r="B529" t="s">
        <v>599</v>
      </c>
      <c r="C529" t="s">
        <v>121</v>
      </c>
      <c r="D529" t="s">
        <v>15184</v>
      </c>
      <c r="E529" s="1" t="d">
        <v>1999-04-08</v>
      </c>
      <c r="F529" s="3">
        <f t="shared" ca="1" si="32"/>
        <v>20.5013698630137</v>
      </c>
      <c r="G529" s="2">
        <v>107214</v>
      </c>
      <c r="H529" s="2">
        <v>125426.74</v>
      </c>
      <c r="I529">
        <f t="shared" ca="1" si="33"/>
        <v>79375.630620002965</v>
      </c>
      <c r="J529" s="2">
        <f t="shared" ca="1" si="34"/>
        <v>27838.369379997035</v>
      </c>
      <c r="K529" t="str">
        <f t="shared" ca="1" si="35"/>
        <v>not outlier</v>
      </c>
    </row>
    <row r="530" spans="1:11" hidden="1" x14ac:dyDescent="0.2">
      <c r="A530" t="s">
        <v>3683</v>
      </c>
      <c r="B530" t="s">
        <v>2228</v>
      </c>
      <c r="C530" t="s">
        <v>142</v>
      </c>
      <c r="D530" t="s">
        <v>15184</v>
      </c>
      <c r="E530" s="1" t="d">
        <v>1999-01-11</v>
      </c>
      <c r="F530" s="3">
        <f t="shared" ca="1" si="32"/>
        <v>20.739726027397261</v>
      </c>
      <c r="G530" s="2">
        <v>126378</v>
      </c>
      <c r="H530" s="2">
        <v>128990.25</v>
      </c>
      <c r="I530">
        <f t="shared" ca="1" si="33"/>
        <v>79619.83866465617</v>
      </c>
      <c r="J530" s="2">
        <f t="shared" ca="1" si="34"/>
        <v>46758.16133534383</v>
      </c>
      <c r="K530" t="str">
        <f t="shared" ca="1" si="35"/>
        <v>outlier</v>
      </c>
    </row>
    <row r="531" spans="1:11" hidden="1" x14ac:dyDescent="0.2">
      <c r="A531" t="s">
        <v>3684</v>
      </c>
      <c r="B531" t="s">
        <v>51</v>
      </c>
      <c r="C531" t="s">
        <v>2375</v>
      </c>
      <c r="D531" t="s">
        <v>15184</v>
      </c>
      <c r="E531" s="1" t="d">
        <v>2007-04-02</v>
      </c>
      <c r="F531" s="3">
        <f t="shared" ca="1" si="32"/>
        <v>12.512328767123288</v>
      </c>
      <c r="G531" s="2">
        <v>37401</v>
      </c>
      <c r="H531" s="2">
        <v>40593.15</v>
      </c>
      <c r="I531">
        <f t="shared" ca="1" si="33"/>
        <v>71190.450640592288</v>
      </c>
      <c r="J531" s="2">
        <f t="shared" ca="1" si="34"/>
        <v>-33789.450640592288</v>
      </c>
      <c r="K531" t="str">
        <f t="shared" ca="1" si="35"/>
        <v>not outlier</v>
      </c>
    </row>
    <row r="532" spans="1:11" x14ac:dyDescent="0.2">
      <c r="A532" t="s">
        <v>6435</v>
      </c>
      <c r="B532" t="s">
        <v>116</v>
      </c>
      <c r="C532" t="s">
        <v>825</v>
      </c>
      <c r="D532" t="s">
        <v>15184</v>
      </c>
      <c r="E532" s="1" t="d">
        <v>1996-12-19</v>
      </c>
      <c r="F532" s="3">
        <f t="shared" ca="1" si="32"/>
        <v>22.802739726027397</v>
      </c>
      <c r="G532" s="2">
        <v>85535</v>
      </c>
      <c r="H532" s="2">
        <v>135404.38</v>
      </c>
      <c r="I532">
        <f t="shared" ca="1" si="33"/>
        <v>81733.501395964893</v>
      </c>
      <c r="J532" s="2">
        <f t="shared" ca="1" si="34"/>
        <v>3801.4986040351068</v>
      </c>
      <c r="K532" t="str">
        <f t="shared" ca="1" si="35"/>
        <v>not outlier</v>
      </c>
    </row>
    <row r="533" spans="1:11" x14ac:dyDescent="0.2">
      <c r="A533" t="s">
        <v>778</v>
      </c>
      <c r="B533" t="s">
        <v>116</v>
      </c>
      <c r="C533" t="s">
        <v>153</v>
      </c>
      <c r="D533" t="s">
        <v>15184</v>
      </c>
      <c r="E533" s="1" t="d">
        <v>1997-01-07</v>
      </c>
      <c r="F533" s="3">
        <f t="shared" ca="1" si="32"/>
        <v>22.75068493150685</v>
      </c>
      <c r="G533" s="2">
        <v>85535</v>
      </c>
      <c r="H533" s="2">
        <v>119735.42</v>
      </c>
      <c r="I533">
        <f t="shared" ca="1" si="33"/>
        <v>81680.168604603852</v>
      </c>
      <c r="J533" s="2">
        <f t="shared" ca="1" si="34"/>
        <v>3854.8313953961479</v>
      </c>
      <c r="K533" t="str">
        <f t="shared" ca="1" si="35"/>
        <v>not outlier</v>
      </c>
    </row>
    <row r="534" spans="1:11" hidden="1" x14ac:dyDescent="0.2">
      <c r="A534" t="s">
        <v>3693</v>
      </c>
      <c r="B534" t="s">
        <v>166</v>
      </c>
      <c r="C534" t="s">
        <v>167</v>
      </c>
      <c r="D534" t="s">
        <v>15184</v>
      </c>
      <c r="E534" s="1" t="d">
        <v>2010-07-26</v>
      </c>
      <c r="F534" s="3">
        <f t="shared" ca="1" si="32"/>
        <v>9.1945205479452063</v>
      </c>
      <c r="G534" s="2">
        <v>50928</v>
      </c>
      <c r="H534" s="2">
        <v>53811.57</v>
      </c>
      <c r="I534">
        <f t="shared" ca="1" si="33"/>
        <v>67791.186938580518</v>
      </c>
      <c r="J534" s="2">
        <f t="shared" ca="1" si="34"/>
        <v>-16863.186938580518</v>
      </c>
      <c r="K534" t="str">
        <f t="shared" ca="1" si="35"/>
        <v>not outlier</v>
      </c>
    </row>
    <row r="535" spans="1:11" x14ac:dyDescent="0.2">
      <c r="A535" t="s">
        <v>2498</v>
      </c>
      <c r="B535" t="s">
        <v>86</v>
      </c>
      <c r="C535" t="s">
        <v>567</v>
      </c>
      <c r="D535" t="s">
        <v>15184</v>
      </c>
      <c r="E535" s="1" t="d">
        <v>1997-01-13</v>
      </c>
      <c r="F535" s="3">
        <f t="shared" ca="1" si="32"/>
        <v>22.734246575342464</v>
      </c>
      <c r="G535" s="2">
        <v>83519</v>
      </c>
      <c r="H535" s="2">
        <v>87239.82</v>
      </c>
      <c r="I535">
        <f t="shared" ca="1" si="33"/>
        <v>81663.326670489827</v>
      </c>
      <c r="J535" s="2">
        <f t="shared" ca="1" si="34"/>
        <v>1855.6733295101731</v>
      </c>
      <c r="K535" t="str">
        <f t="shared" ca="1" si="35"/>
        <v>not outlier</v>
      </c>
    </row>
    <row r="536" spans="1:11" hidden="1" x14ac:dyDescent="0.2">
      <c r="A536" t="s">
        <v>3699</v>
      </c>
      <c r="B536" t="s">
        <v>1212</v>
      </c>
      <c r="C536" t="s">
        <v>250</v>
      </c>
      <c r="D536" t="s">
        <v>15184</v>
      </c>
      <c r="E536" s="1" t="d">
        <v>1999-02-13</v>
      </c>
      <c r="F536" s="3">
        <f t="shared" ca="1" si="32"/>
        <v>20.649315068493152</v>
      </c>
      <c r="G536" s="2">
        <v>109478</v>
      </c>
      <c r="H536" s="2">
        <v>111172.1</v>
      </c>
      <c r="I536">
        <f t="shared" ca="1" si="33"/>
        <v>79527.20802702909</v>
      </c>
      <c r="J536" s="2">
        <f t="shared" ca="1" si="34"/>
        <v>29950.79197297091</v>
      </c>
      <c r="K536" t="str">
        <f t="shared" ca="1" si="35"/>
        <v>not outlier</v>
      </c>
    </row>
    <row r="537" spans="1:11" x14ac:dyDescent="0.2">
      <c r="A537" t="s">
        <v>6787</v>
      </c>
      <c r="B537" t="s">
        <v>86</v>
      </c>
      <c r="C537" t="s">
        <v>998</v>
      </c>
      <c r="D537" t="s">
        <v>15184</v>
      </c>
      <c r="E537" s="1" t="d">
        <v>1997-01-21</v>
      </c>
      <c r="F537" s="3">
        <f t="shared" ca="1" si="32"/>
        <v>22.712328767123289</v>
      </c>
      <c r="G537" s="2">
        <v>83519</v>
      </c>
      <c r="H537" s="2">
        <v>112093.67</v>
      </c>
      <c r="I537">
        <f t="shared" ca="1" si="33"/>
        <v>81640.870758337813</v>
      </c>
      <c r="J537" s="2">
        <f t="shared" ca="1" si="34"/>
        <v>1878.1292416621873</v>
      </c>
      <c r="K537" t="str">
        <f t="shared" ca="1" si="35"/>
        <v>not outlier</v>
      </c>
    </row>
    <row r="538" spans="1:11" x14ac:dyDescent="0.2">
      <c r="A538" t="s">
        <v>9232</v>
      </c>
      <c r="B538" t="s">
        <v>86</v>
      </c>
      <c r="C538" t="s">
        <v>142</v>
      </c>
      <c r="D538" t="s">
        <v>15184</v>
      </c>
      <c r="E538" s="1" t="d">
        <v>1997-01-23</v>
      </c>
      <c r="F538" s="3">
        <f t="shared" ca="1" si="32"/>
        <v>22.706849315068492</v>
      </c>
      <c r="G538" s="2">
        <v>83519</v>
      </c>
      <c r="H538" s="2">
        <v>117996.22</v>
      </c>
      <c r="I538">
        <f t="shared" ca="1" si="33"/>
        <v>81635.256780299809</v>
      </c>
      <c r="J538" s="2">
        <f t="shared" ca="1" si="34"/>
        <v>1883.7432197001908</v>
      </c>
      <c r="K538" t="str">
        <f t="shared" ca="1" si="35"/>
        <v>not outlier</v>
      </c>
    </row>
    <row r="539" spans="1:11" x14ac:dyDescent="0.2">
      <c r="A539" t="s">
        <v>8157</v>
      </c>
      <c r="B539" t="s">
        <v>116</v>
      </c>
      <c r="C539" t="s">
        <v>567</v>
      </c>
      <c r="D539" t="s">
        <v>15184</v>
      </c>
      <c r="E539" s="1" t="d">
        <v>1997-03-03</v>
      </c>
      <c r="F539" s="3">
        <f t="shared" ca="1" si="32"/>
        <v>22.6</v>
      </c>
      <c r="G539" s="2">
        <v>84057</v>
      </c>
      <c r="H539" s="2">
        <v>25666.78</v>
      </c>
      <c r="I539">
        <f t="shared" ca="1" si="33"/>
        <v>81525.784208558718</v>
      </c>
      <c r="J539" s="2">
        <f t="shared" ca="1" si="34"/>
        <v>2531.2157914412819</v>
      </c>
      <c r="K539" t="str">
        <f t="shared" ca="1" si="35"/>
        <v>not outlier</v>
      </c>
    </row>
    <row r="540" spans="1:11" x14ac:dyDescent="0.2">
      <c r="A540" t="s">
        <v>7615</v>
      </c>
      <c r="B540" t="s">
        <v>86</v>
      </c>
      <c r="C540" t="s">
        <v>381</v>
      </c>
      <c r="D540" t="s">
        <v>15184</v>
      </c>
      <c r="E540" s="1" t="d">
        <v>1997-04-02</v>
      </c>
      <c r="F540" s="3">
        <f t="shared" ca="1" si="32"/>
        <v>22.517808219178082</v>
      </c>
      <c r="G540" s="2">
        <v>83519</v>
      </c>
      <c r="H540" s="2">
        <v>107611.63</v>
      </c>
      <c r="I540">
        <f t="shared" ca="1" si="33"/>
        <v>81441.57453798865</v>
      </c>
      <c r="J540" s="2">
        <f t="shared" ca="1" si="34"/>
        <v>2077.4254620113497</v>
      </c>
      <c r="K540" t="str">
        <f t="shared" ca="1" si="35"/>
        <v>not outlier</v>
      </c>
    </row>
    <row r="541" spans="1:11" hidden="1" x14ac:dyDescent="0.2">
      <c r="A541" t="s">
        <v>3749</v>
      </c>
      <c r="B541" t="s">
        <v>820</v>
      </c>
      <c r="C541" t="s">
        <v>511</v>
      </c>
      <c r="D541" t="s">
        <v>15184</v>
      </c>
      <c r="E541" s="1" t="d">
        <v>2017-04-17</v>
      </c>
      <c r="F541" s="3">
        <f t="shared" ca="1" si="32"/>
        <v>2.463013698630137</v>
      </c>
      <c r="G541" s="2">
        <v>74900</v>
      </c>
      <c r="H541" s="2">
        <v>73477.67</v>
      </c>
      <c r="I541">
        <f t="shared" ca="1" si="33"/>
        <v>60894.414918891896</v>
      </c>
      <c r="J541" s="2">
        <f t="shared" ca="1" si="34"/>
        <v>14005.585081108104</v>
      </c>
      <c r="K541" t="str">
        <f t="shared" ca="1" si="35"/>
        <v>not outlier</v>
      </c>
    </row>
    <row r="542" spans="1:11" x14ac:dyDescent="0.2">
      <c r="A542" t="s">
        <v>8814</v>
      </c>
      <c r="B542" t="s">
        <v>86</v>
      </c>
      <c r="C542" t="s">
        <v>1386</v>
      </c>
      <c r="D542" t="s">
        <v>15184</v>
      </c>
      <c r="E542" s="1" t="d">
        <v>1997-04-03</v>
      </c>
      <c r="F542" s="3">
        <f t="shared" ca="1" si="32"/>
        <v>22.515068493150686</v>
      </c>
      <c r="G542" s="2">
        <v>83519</v>
      </c>
      <c r="H542" s="2">
        <v>89275.22</v>
      </c>
      <c r="I542">
        <f t="shared" ca="1" si="33"/>
        <v>81438.767548969656</v>
      </c>
      <c r="J542" s="2">
        <f t="shared" ca="1" si="34"/>
        <v>2080.2324510303442</v>
      </c>
      <c r="K542" t="str">
        <f t="shared" ca="1" si="35"/>
        <v>not outlier</v>
      </c>
    </row>
    <row r="543" spans="1:11" hidden="1" x14ac:dyDescent="0.2">
      <c r="A543" t="s">
        <v>3762</v>
      </c>
      <c r="B543" t="s">
        <v>1054</v>
      </c>
      <c r="C543" t="s">
        <v>1191</v>
      </c>
      <c r="D543" t="s">
        <v>15184</v>
      </c>
      <c r="E543" s="1" t="d">
        <v>1977-12-29</v>
      </c>
      <c r="F543" s="3">
        <f t="shared" ca="1" si="32"/>
        <v>41.789041095890411</v>
      </c>
      <c r="G543" s="2">
        <v>52700</v>
      </c>
      <c r="H543" s="2">
        <v>60848.01</v>
      </c>
      <c r="I543">
        <f t="shared" ca="1" si="33"/>
        <v>101185.93529765075</v>
      </c>
      <c r="J543" s="2">
        <f t="shared" ca="1" si="34"/>
        <v>-48485.935297650751</v>
      </c>
      <c r="K543" t="str">
        <f t="shared" ca="1" si="35"/>
        <v>outlier</v>
      </c>
    </row>
    <row r="544" spans="1:11" x14ac:dyDescent="0.2">
      <c r="A544" t="s">
        <v>13061</v>
      </c>
      <c r="B544" t="s">
        <v>86</v>
      </c>
      <c r="C544" t="s">
        <v>250</v>
      </c>
      <c r="D544" t="s">
        <v>15184</v>
      </c>
      <c r="E544" s="1" t="d">
        <v>1997-04-03</v>
      </c>
      <c r="F544" s="3">
        <f t="shared" ca="1" si="32"/>
        <v>22.515068493150686</v>
      </c>
      <c r="G544" s="2">
        <v>83519</v>
      </c>
      <c r="H544" s="2">
        <v>88407.16</v>
      </c>
      <c r="I544">
        <f t="shared" ca="1" si="33"/>
        <v>81438.767548969656</v>
      </c>
      <c r="J544" s="2">
        <f t="shared" ca="1" si="34"/>
        <v>2080.2324510303442</v>
      </c>
      <c r="K544" t="str">
        <f t="shared" ca="1" si="35"/>
        <v>not outlier</v>
      </c>
    </row>
    <row r="545" spans="1:11" x14ac:dyDescent="0.2">
      <c r="A545" t="s">
        <v>392</v>
      </c>
      <c r="B545" t="s">
        <v>86</v>
      </c>
      <c r="C545" t="s">
        <v>185</v>
      </c>
      <c r="D545" t="s">
        <v>15184</v>
      </c>
      <c r="E545" s="1" t="d">
        <v>1997-04-07</v>
      </c>
      <c r="F545" s="3">
        <f t="shared" ca="1" si="32"/>
        <v>22.504109589041096</v>
      </c>
      <c r="G545" s="2">
        <v>83519</v>
      </c>
      <c r="H545" s="2">
        <v>87595.36</v>
      </c>
      <c r="I545">
        <f t="shared" ca="1" si="33"/>
        <v>81427.539592893649</v>
      </c>
      <c r="J545" s="2">
        <f t="shared" ca="1" si="34"/>
        <v>2091.4604071063513</v>
      </c>
      <c r="K545" t="str">
        <f t="shared" ca="1" si="35"/>
        <v>not outlier</v>
      </c>
    </row>
    <row r="546" spans="1:11" x14ac:dyDescent="0.2">
      <c r="A546" t="s">
        <v>1495</v>
      </c>
      <c r="B546" t="s">
        <v>86</v>
      </c>
      <c r="C546" t="s">
        <v>567</v>
      </c>
      <c r="D546" t="s">
        <v>15184</v>
      </c>
      <c r="E546" s="1" t="d">
        <v>1997-04-07</v>
      </c>
      <c r="F546" s="3">
        <f t="shared" ca="1" si="32"/>
        <v>22.504109589041096</v>
      </c>
      <c r="G546" s="2">
        <v>83519</v>
      </c>
      <c r="H546" s="2">
        <v>136057.69</v>
      </c>
      <c r="I546">
        <f t="shared" ca="1" si="33"/>
        <v>81427.539592893649</v>
      </c>
      <c r="J546" s="2">
        <f t="shared" ca="1" si="34"/>
        <v>2091.4604071063513</v>
      </c>
      <c r="K546" t="str">
        <f t="shared" ca="1" si="35"/>
        <v>not outlier</v>
      </c>
    </row>
    <row r="547" spans="1:11" x14ac:dyDescent="0.2">
      <c r="A547" t="s">
        <v>6889</v>
      </c>
      <c r="B547" t="s">
        <v>86</v>
      </c>
      <c r="C547" t="s">
        <v>185</v>
      </c>
      <c r="D547" t="s">
        <v>15184</v>
      </c>
      <c r="E547" s="1" t="d">
        <v>1997-04-07</v>
      </c>
      <c r="F547" s="3">
        <f t="shared" ca="1" si="32"/>
        <v>22.504109589041096</v>
      </c>
      <c r="G547" s="2">
        <v>83519</v>
      </c>
      <c r="H547" s="2">
        <v>123250.19</v>
      </c>
      <c r="I547">
        <f t="shared" ca="1" si="33"/>
        <v>81427.539592893649</v>
      </c>
      <c r="J547" s="2">
        <f t="shared" ca="1" si="34"/>
        <v>2091.4604071063513</v>
      </c>
      <c r="K547" t="str">
        <f t="shared" ca="1" si="35"/>
        <v>not outlier</v>
      </c>
    </row>
    <row r="548" spans="1:11" hidden="1" x14ac:dyDescent="0.2">
      <c r="A548" t="s">
        <v>3789</v>
      </c>
      <c r="B548" t="s">
        <v>2342</v>
      </c>
      <c r="C548" t="s">
        <v>2259</v>
      </c>
      <c r="D548" t="s">
        <v>15184</v>
      </c>
      <c r="E548" s="1" t="d">
        <v>1982-08-06</v>
      </c>
      <c r="F548" s="3">
        <f t="shared" ca="1" si="32"/>
        <v>37.183561643835617</v>
      </c>
      <c r="G548" s="2">
        <v>126378</v>
      </c>
      <c r="H548" s="2">
        <v>126501.25</v>
      </c>
      <c r="I548">
        <f t="shared" ca="1" si="33"/>
        <v>96467.3867567079</v>
      </c>
      <c r="J548" s="2">
        <f t="shared" ca="1" si="34"/>
        <v>29910.6132432921</v>
      </c>
      <c r="K548" t="str">
        <f t="shared" ca="1" si="35"/>
        <v>not outlier</v>
      </c>
    </row>
    <row r="549" spans="1:11" x14ac:dyDescent="0.2">
      <c r="A549" t="s">
        <v>11959</v>
      </c>
      <c r="B549" t="s">
        <v>86</v>
      </c>
      <c r="C549" t="s">
        <v>1439</v>
      </c>
      <c r="D549" t="s">
        <v>15184</v>
      </c>
      <c r="E549" s="1" t="d">
        <v>1997-04-07</v>
      </c>
      <c r="F549" s="3">
        <f t="shared" ca="1" si="32"/>
        <v>22.504109589041096</v>
      </c>
      <c r="G549" s="2">
        <v>83519</v>
      </c>
      <c r="H549" s="2">
        <v>110888.27</v>
      </c>
      <c r="I549">
        <f t="shared" ca="1" si="33"/>
        <v>81427.539592893649</v>
      </c>
      <c r="J549" s="2">
        <f t="shared" ca="1" si="34"/>
        <v>2091.4604071063513</v>
      </c>
      <c r="K549" t="str">
        <f t="shared" ca="1" si="35"/>
        <v>not outlier</v>
      </c>
    </row>
    <row r="550" spans="1:11" hidden="1" x14ac:dyDescent="0.2">
      <c r="A550" t="s">
        <v>3798</v>
      </c>
      <c r="B550" t="s">
        <v>32</v>
      </c>
      <c r="C550" t="s">
        <v>1386</v>
      </c>
      <c r="D550" t="s">
        <v>15184</v>
      </c>
      <c r="E550" s="1" t="d">
        <v>2003-04-22</v>
      </c>
      <c r="F550" s="3">
        <f t="shared" ca="1" si="32"/>
        <v>16.460273972602739</v>
      </c>
      <c r="G550" s="2">
        <v>96823</v>
      </c>
      <c r="H550" s="2">
        <v>99370.33</v>
      </c>
      <c r="I550">
        <f t="shared" ca="1" si="33"/>
        <v>75235.321816974581</v>
      </c>
      <c r="J550" s="2">
        <f t="shared" ca="1" si="34"/>
        <v>21587.678183025419</v>
      </c>
      <c r="K550" t="str">
        <f t="shared" ca="1" si="35"/>
        <v>not outlier</v>
      </c>
    </row>
    <row r="551" spans="1:11" x14ac:dyDescent="0.2">
      <c r="A551" t="s">
        <v>717</v>
      </c>
      <c r="B551" t="s">
        <v>86</v>
      </c>
      <c r="C551" t="s">
        <v>394</v>
      </c>
      <c r="D551" t="s">
        <v>15184</v>
      </c>
      <c r="E551" s="1" t="d">
        <v>1997-04-10</v>
      </c>
      <c r="F551" s="3">
        <f t="shared" ca="1" si="32"/>
        <v>22.495890410958904</v>
      </c>
      <c r="G551" s="2">
        <v>83519</v>
      </c>
      <c r="H551" s="2">
        <v>124015.17</v>
      </c>
      <c r="I551">
        <f t="shared" ca="1" si="33"/>
        <v>81419.118625836636</v>
      </c>
      <c r="J551" s="2">
        <f t="shared" ca="1" si="34"/>
        <v>2099.8813741633639</v>
      </c>
      <c r="K551" t="str">
        <f t="shared" ca="1" si="35"/>
        <v>not outlier</v>
      </c>
    </row>
    <row r="552" spans="1:11" x14ac:dyDescent="0.2">
      <c r="A552" t="s">
        <v>3888</v>
      </c>
      <c r="B552" t="s">
        <v>86</v>
      </c>
      <c r="C552" t="s">
        <v>613</v>
      </c>
      <c r="D552" t="s">
        <v>15184</v>
      </c>
      <c r="E552" s="1" t="d">
        <v>1997-04-10</v>
      </c>
      <c r="F552" s="3">
        <f t="shared" ca="1" si="32"/>
        <v>22.495890410958904</v>
      </c>
      <c r="G552" s="2">
        <v>83519</v>
      </c>
      <c r="H552" s="2">
        <v>85267.31</v>
      </c>
      <c r="I552">
        <f t="shared" ca="1" si="33"/>
        <v>81419.118625836636</v>
      </c>
      <c r="J552" s="2">
        <f t="shared" ca="1" si="34"/>
        <v>2099.8813741633639</v>
      </c>
      <c r="K552" t="str">
        <f t="shared" ca="1" si="35"/>
        <v>not outlier</v>
      </c>
    </row>
    <row r="553" spans="1:11" x14ac:dyDescent="0.2">
      <c r="A553" t="s">
        <v>9299</v>
      </c>
      <c r="B553" t="s">
        <v>86</v>
      </c>
      <c r="C553" t="s">
        <v>381</v>
      </c>
      <c r="D553" t="s">
        <v>15184</v>
      </c>
      <c r="E553" s="1" t="d">
        <v>1997-05-15</v>
      </c>
      <c r="F553" s="3">
        <f t="shared" ca="1" si="32"/>
        <v>22.4</v>
      </c>
      <c r="G553" s="2">
        <v>80638</v>
      </c>
      <c r="H553" s="2">
        <v>113696.23</v>
      </c>
      <c r="I553">
        <f t="shared" ca="1" si="33"/>
        <v>81320.874010171552</v>
      </c>
      <c r="J553" s="2">
        <f t="shared" ca="1" si="34"/>
        <v>-682.87401017155207</v>
      </c>
      <c r="K553" t="str">
        <f t="shared" ca="1" si="35"/>
        <v>not outlier</v>
      </c>
    </row>
    <row r="554" spans="1:11" hidden="1" x14ac:dyDescent="0.2">
      <c r="A554" t="s">
        <v>3808</v>
      </c>
      <c r="B554" t="s">
        <v>599</v>
      </c>
      <c r="C554" t="s">
        <v>590</v>
      </c>
      <c r="D554" t="s">
        <v>15184</v>
      </c>
      <c r="E554" s="1" t="d">
        <v>2001-03-30</v>
      </c>
      <c r="F554" s="3">
        <f t="shared" ca="1" si="32"/>
        <v>18.523287671232875</v>
      </c>
      <c r="G554" s="2">
        <v>109174</v>
      </c>
      <c r="H554" s="2">
        <v>127805.22</v>
      </c>
      <c r="I554">
        <f t="shared" ca="1" si="33"/>
        <v>77348.984548283304</v>
      </c>
      <c r="J554" s="2">
        <f t="shared" ca="1" si="34"/>
        <v>31825.015451716696</v>
      </c>
      <c r="K554" t="str">
        <f t="shared" ca="1" si="35"/>
        <v>not outlier</v>
      </c>
    </row>
    <row r="555" spans="1:11" x14ac:dyDescent="0.2">
      <c r="A555" t="s">
        <v>6424</v>
      </c>
      <c r="B555" t="s">
        <v>86</v>
      </c>
      <c r="C555" t="s">
        <v>3146</v>
      </c>
      <c r="D555" t="s">
        <v>15184</v>
      </c>
      <c r="E555" s="1" t="d">
        <v>1997-07-07</v>
      </c>
      <c r="F555" s="3">
        <f t="shared" ca="1" si="32"/>
        <v>22.254794520547946</v>
      </c>
      <c r="G555" s="2">
        <v>82080</v>
      </c>
      <c r="H555" s="2">
        <v>175552.97</v>
      </c>
      <c r="I555">
        <f t="shared" ca="1" si="33"/>
        <v>81172.103592164436</v>
      </c>
      <c r="J555" s="2">
        <f t="shared" ca="1" si="34"/>
        <v>907.89640783556388</v>
      </c>
      <c r="K555" t="str">
        <f t="shared" ca="1" si="35"/>
        <v>not outlier</v>
      </c>
    </row>
    <row r="556" spans="1:11" hidden="1" x14ac:dyDescent="0.2">
      <c r="A556" t="s">
        <v>3820</v>
      </c>
      <c r="B556" t="s">
        <v>648</v>
      </c>
      <c r="C556" t="s">
        <v>1732</v>
      </c>
      <c r="D556" t="s">
        <v>15184</v>
      </c>
      <c r="E556" s="1" t="d">
        <v>2008-06-25</v>
      </c>
      <c r="F556" s="3">
        <f t="shared" ca="1" si="32"/>
        <v>11.27945205479452</v>
      </c>
      <c r="G556" s="2">
        <v>87348</v>
      </c>
      <c r="H556" s="2">
        <v>96220.160000000003</v>
      </c>
      <c r="I556">
        <f t="shared" ca="1" si="33"/>
        <v>69927.30558204127</v>
      </c>
      <c r="J556" s="2">
        <f t="shared" ca="1" si="34"/>
        <v>17420.69441795873</v>
      </c>
      <c r="K556" t="str">
        <f t="shared" ca="1" si="35"/>
        <v>not outlier</v>
      </c>
    </row>
    <row r="557" spans="1:11" x14ac:dyDescent="0.2">
      <c r="A557" t="s">
        <v>6830</v>
      </c>
      <c r="B557" t="s">
        <v>86</v>
      </c>
      <c r="C557" t="s">
        <v>1291</v>
      </c>
      <c r="D557" t="s">
        <v>15184</v>
      </c>
      <c r="E557" s="1" t="d">
        <v>1997-07-07</v>
      </c>
      <c r="F557" s="3">
        <f t="shared" ca="1" si="32"/>
        <v>22.254794520547946</v>
      </c>
      <c r="G557" s="2">
        <v>81358</v>
      </c>
      <c r="H557" s="2">
        <v>125746.65</v>
      </c>
      <c r="I557">
        <f t="shared" ca="1" si="33"/>
        <v>81172.103592164436</v>
      </c>
      <c r="J557" s="2">
        <f t="shared" ca="1" si="34"/>
        <v>185.89640783556388</v>
      </c>
      <c r="K557" t="str">
        <f t="shared" ca="1" si="35"/>
        <v>not outlier</v>
      </c>
    </row>
    <row r="558" spans="1:11" x14ac:dyDescent="0.2">
      <c r="A558" t="s">
        <v>10956</v>
      </c>
      <c r="B558" t="s">
        <v>86</v>
      </c>
      <c r="C558" t="s">
        <v>561</v>
      </c>
      <c r="D558" t="s">
        <v>15184</v>
      </c>
      <c r="E558" s="1" t="d">
        <v>1997-07-07</v>
      </c>
      <c r="F558" s="3">
        <f t="shared" ca="1" si="32"/>
        <v>22.254794520547946</v>
      </c>
      <c r="G558" s="2">
        <v>80638</v>
      </c>
      <c r="H558" s="2">
        <v>87728.16</v>
      </c>
      <c r="I558">
        <f t="shared" ca="1" si="33"/>
        <v>81172.103592164436</v>
      </c>
      <c r="J558" s="2">
        <f t="shared" ca="1" si="34"/>
        <v>-534.10359216443612</v>
      </c>
      <c r="K558" t="str">
        <f t="shared" ca="1" si="35"/>
        <v>not outlier</v>
      </c>
    </row>
    <row r="559" spans="1:11" hidden="1" x14ac:dyDescent="0.2">
      <c r="A559" t="s">
        <v>3825</v>
      </c>
      <c r="B559" t="s">
        <v>32</v>
      </c>
      <c r="C559" t="s">
        <v>567</v>
      </c>
      <c r="D559" t="s">
        <v>15184</v>
      </c>
      <c r="E559" s="1" t="d">
        <v>2006-06-22</v>
      </c>
      <c r="F559" s="3">
        <f t="shared" ca="1" si="32"/>
        <v>13.29041095890411</v>
      </c>
      <c r="G559" s="2">
        <v>87084</v>
      </c>
      <c r="H559" s="2">
        <v>109506.32</v>
      </c>
      <c r="I559">
        <f t="shared" ca="1" si="33"/>
        <v>71987.635521988937</v>
      </c>
      <c r="J559" s="2">
        <f t="shared" ca="1" si="34"/>
        <v>15096.364478011063</v>
      </c>
      <c r="K559" t="str">
        <f t="shared" ca="1" si="35"/>
        <v>not outlier</v>
      </c>
    </row>
    <row r="560" spans="1:11" x14ac:dyDescent="0.2">
      <c r="A560" t="s">
        <v>141</v>
      </c>
      <c r="B560" t="s">
        <v>86</v>
      </c>
      <c r="C560" t="s">
        <v>142</v>
      </c>
      <c r="D560" t="s">
        <v>15184</v>
      </c>
      <c r="E560" s="1" t="d">
        <v>1997-07-28</v>
      </c>
      <c r="F560" s="3">
        <f t="shared" ca="1" si="32"/>
        <v>22.197260273972603</v>
      </c>
      <c r="G560" s="2">
        <v>82799</v>
      </c>
      <c r="H560" s="2">
        <v>103031.73</v>
      </c>
      <c r="I560">
        <f t="shared" ca="1" si="33"/>
        <v>81113.156822765392</v>
      </c>
      <c r="J560" s="2">
        <f t="shared" ca="1" si="34"/>
        <v>1685.8431772346084</v>
      </c>
      <c r="K560" t="str">
        <f t="shared" ca="1" si="35"/>
        <v>not outlier</v>
      </c>
    </row>
    <row r="561" spans="1:11" x14ac:dyDescent="0.2">
      <c r="A561" t="s">
        <v>6642</v>
      </c>
      <c r="B561" t="s">
        <v>86</v>
      </c>
      <c r="C561" t="s">
        <v>590</v>
      </c>
      <c r="D561" t="s">
        <v>15184</v>
      </c>
      <c r="E561" s="1" t="d">
        <v>1997-07-28</v>
      </c>
      <c r="F561" s="3">
        <f t="shared" ca="1" si="32"/>
        <v>22.197260273972603</v>
      </c>
      <c r="G561" s="2">
        <v>82799</v>
      </c>
      <c r="H561" s="2">
        <v>189967.87</v>
      </c>
      <c r="I561">
        <f t="shared" ca="1" si="33"/>
        <v>81113.156822765392</v>
      </c>
      <c r="J561" s="2">
        <f t="shared" ca="1" si="34"/>
        <v>1685.8431772346084</v>
      </c>
      <c r="K561" t="str">
        <f t="shared" ca="1" si="35"/>
        <v>not outlier</v>
      </c>
    </row>
    <row r="562" spans="1:11" x14ac:dyDescent="0.2">
      <c r="A562" t="s">
        <v>9133</v>
      </c>
      <c r="B562" t="s">
        <v>116</v>
      </c>
      <c r="C562" t="s">
        <v>1291</v>
      </c>
      <c r="D562" t="s">
        <v>15184</v>
      </c>
      <c r="E562" s="1" t="d">
        <v>1997-07-30</v>
      </c>
      <c r="F562" s="3">
        <f t="shared" ca="1" si="32"/>
        <v>22.19178082191781</v>
      </c>
      <c r="G562" s="2">
        <v>84796</v>
      </c>
      <c r="H562" s="2">
        <v>212171.92</v>
      </c>
      <c r="I562">
        <f t="shared" ca="1" si="33"/>
        <v>81107.542844727373</v>
      </c>
      <c r="J562" s="2">
        <f t="shared" ca="1" si="34"/>
        <v>3688.4571552726266</v>
      </c>
      <c r="K562" t="str">
        <f t="shared" ca="1" si="35"/>
        <v>not outlier</v>
      </c>
    </row>
    <row r="563" spans="1:11" x14ac:dyDescent="0.2">
      <c r="A563" t="s">
        <v>3139</v>
      </c>
      <c r="B563" t="s">
        <v>116</v>
      </c>
      <c r="C563" t="s">
        <v>282</v>
      </c>
      <c r="D563" t="s">
        <v>15184</v>
      </c>
      <c r="E563" s="1" t="d">
        <v>1997-08-04</v>
      </c>
      <c r="F563" s="3">
        <f t="shared" ca="1" si="32"/>
        <v>22.17808219178082</v>
      </c>
      <c r="G563" s="2">
        <v>84796</v>
      </c>
      <c r="H563" s="2">
        <v>87021.16</v>
      </c>
      <c r="I563">
        <f t="shared" ca="1" si="33"/>
        <v>81093.507899632357</v>
      </c>
      <c r="J563" s="2">
        <f t="shared" ca="1" si="34"/>
        <v>3702.4921003676427</v>
      </c>
      <c r="K563" t="str">
        <f t="shared" ca="1" si="35"/>
        <v>not outlier</v>
      </c>
    </row>
    <row r="564" spans="1:11" x14ac:dyDescent="0.2">
      <c r="A564" t="s">
        <v>6640</v>
      </c>
      <c r="B564" t="s">
        <v>86</v>
      </c>
      <c r="C564" t="s">
        <v>250</v>
      </c>
      <c r="D564" t="s">
        <v>15184</v>
      </c>
      <c r="E564" s="1" t="d">
        <v>1997-08-04</v>
      </c>
      <c r="F564" s="3">
        <f t="shared" ca="1" si="32"/>
        <v>22.17808219178082</v>
      </c>
      <c r="G564" s="2">
        <v>80638</v>
      </c>
      <c r="H564" s="2">
        <v>81197.100000000006</v>
      </c>
      <c r="I564">
        <f t="shared" ca="1" si="33"/>
        <v>81093.507899632357</v>
      </c>
      <c r="J564" s="2">
        <f t="shared" ca="1" si="34"/>
        <v>-455.50789963235729</v>
      </c>
      <c r="K564" t="str">
        <f t="shared" ca="1" si="35"/>
        <v>not outlier</v>
      </c>
    </row>
    <row r="565" spans="1:11" x14ac:dyDescent="0.2">
      <c r="A565" t="s">
        <v>7599</v>
      </c>
      <c r="B565" t="s">
        <v>86</v>
      </c>
      <c r="C565" t="s">
        <v>1022</v>
      </c>
      <c r="D565" t="s">
        <v>15184</v>
      </c>
      <c r="E565" s="1" t="d">
        <v>1997-08-04</v>
      </c>
      <c r="F565" s="3">
        <f t="shared" ca="1" si="32"/>
        <v>22.17808219178082</v>
      </c>
      <c r="G565" s="2">
        <v>82799</v>
      </c>
      <c r="H565" s="2">
        <v>87482.4</v>
      </c>
      <c r="I565">
        <f t="shared" ca="1" si="33"/>
        <v>81093.507899632357</v>
      </c>
      <c r="J565" s="2">
        <f t="shared" ca="1" si="34"/>
        <v>1705.4921003676427</v>
      </c>
      <c r="K565" t="str">
        <f t="shared" ca="1" si="35"/>
        <v>not outlier</v>
      </c>
    </row>
    <row r="566" spans="1:11" x14ac:dyDescent="0.2">
      <c r="A566" t="s">
        <v>9314</v>
      </c>
      <c r="B566" t="s">
        <v>116</v>
      </c>
      <c r="C566" t="s">
        <v>1586</v>
      </c>
      <c r="D566" t="s">
        <v>15184</v>
      </c>
      <c r="E566" s="1" t="d">
        <v>1997-08-05</v>
      </c>
      <c r="F566" s="3">
        <f t="shared" ca="1" si="32"/>
        <v>22.175342465753424</v>
      </c>
      <c r="G566" s="2">
        <v>84796</v>
      </c>
      <c r="H566" s="2">
        <v>116881.3</v>
      </c>
      <c r="I566">
        <f t="shared" ca="1" si="33"/>
        <v>81090.700910613363</v>
      </c>
      <c r="J566" s="2">
        <f t="shared" ca="1" si="34"/>
        <v>3705.2990893866372</v>
      </c>
      <c r="K566" t="str">
        <f t="shared" ca="1" si="35"/>
        <v>not outlier</v>
      </c>
    </row>
    <row r="567" spans="1:11" hidden="1" x14ac:dyDescent="0.2">
      <c r="A567" t="s">
        <v>3857</v>
      </c>
      <c r="B567" t="s">
        <v>1101</v>
      </c>
      <c r="C567" t="s">
        <v>482</v>
      </c>
      <c r="D567" t="s">
        <v>15184</v>
      </c>
      <c r="E567" s="1" t="d">
        <v>2017-06-12</v>
      </c>
      <c r="F567" s="3">
        <f t="shared" ca="1" si="32"/>
        <v>2.3095890410958906</v>
      </c>
      <c r="G567" s="2">
        <v>47940</v>
      </c>
      <c r="H567" s="2">
        <v>40564.68</v>
      </c>
      <c r="I567">
        <f t="shared" ca="1" si="33"/>
        <v>60737.223533827768</v>
      </c>
      <c r="J567" s="2">
        <f t="shared" ca="1" si="34"/>
        <v>-12797.223533827768</v>
      </c>
      <c r="K567" t="str">
        <f t="shared" ca="1" si="35"/>
        <v>not outlier</v>
      </c>
    </row>
    <row r="568" spans="1:11" x14ac:dyDescent="0.2">
      <c r="A568" t="s">
        <v>9722</v>
      </c>
      <c r="B568" t="s">
        <v>86</v>
      </c>
      <c r="C568" t="s">
        <v>269</v>
      </c>
      <c r="D568" t="s">
        <v>15184</v>
      </c>
      <c r="E568" s="1" t="d">
        <v>1997-08-06</v>
      </c>
      <c r="F568" s="3">
        <f t="shared" ca="1" si="32"/>
        <v>22.172602739726027</v>
      </c>
      <c r="G568" s="2">
        <v>82799</v>
      </c>
      <c r="H568" s="2">
        <v>102429.53</v>
      </c>
      <c r="I568">
        <f t="shared" ca="1" si="33"/>
        <v>81087.893921594368</v>
      </c>
      <c r="J568" s="2">
        <f t="shared" ca="1" si="34"/>
        <v>1711.1060784056317</v>
      </c>
      <c r="K568" t="str">
        <f t="shared" ca="1" si="35"/>
        <v>not outlier</v>
      </c>
    </row>
    <row r="569" spans="1:11" x14ac:dyDescent="0.2">
      <c r="A569" t="s">
        <v>12261</v>
      </c>
      <c r="B569" t="s">
        <v>86</v>
      </c>
      <c r="C569" t="s">
        <v>153</v>
      </c>
      <c r="D569" t="s">
        <v>15184</v>
      </c>
      <c r="E569" s="1" t="d">
        <v>1997-08-06</v>
      </c>
      <c r="F569" s="3">
        <f t="shared" ca="1" si="32"/>
        <v>22.172602739726027</v>
      </c>
      <c r="G569" s="2">
        <v>82799</v>
      </c>
      <c r="H569" s="2">
        <v>91069.5</v>
      </c>
      <c r="I569">
        <f t="shared" ca="1" si="33"/>
        <v>81087.893921594368</v>
      </c>
      <c r="J569" s="2">
        <f t="shared" ca="1" si="34"/>
        <v>1711.1060784056317</v>
      </c>
      <c r="K569" t="str">
        <f t="shared" ca="1" si="35"/>
        <v>not outlier</v>
      </c>
    </row>
    <row r="570" spans="1:11" x14ac:dyDescent="0.2">
      <c r="A570" t="s">
        <v>12285</v>
      </c>
      <c r="B570" t="s">
        <v>86</v>
      </c>
      <c r="C570" t="s">
        <v>153</v>
      </c>
      <c r="D570" t="s">
        <v>15184</v>
      </c>
      <c r="E570" s="1" t="d">
        <v>1997-08-07</v>
      </c>
      <c r="F570" s="3">
        <f t="shared" ca="1" si="32"/>
        <v>22.169863013698631</v>
      </c>
      <c r="G570" s="2">
        <v>82799</v>
      </c>
      <c r="H570" s="2">
        <v>97906.41</v>
      </c>
      <c r="I570">
        <f t="shared" ca="1" si="33"/>
        <v>81085.086932575359</v>
      </c>
      <c r="J570" s="2">
        <f t="shared" ca="1" si="34"/>
        <v>1713.9130674246408</v>
      </c>
      <c r="K570" t="str">
        <f t="shared" ca="1" si="35"/>
        <v>not outlier</v>
      </c>
    </row>
    <row r="571" spans="1:11" x14ac:dyDescent="0.2">
      <c r="A571" t="s">
        <v>11280</v>
      </c>
      <c r="B571" t="s">
        <v>86</v>
      </c>
      <c r="C571" t="s">
        <v>185</v>
      </c>
      <c r="D571" t="s">
        <v>15184</v>
      </c>
      <c r="E571" s="1" t="d">
        <v>1997-09-29</v>
      </c>
      <c r="F571" s="3">
        <f t="shared" ca="1" si="32"/>
        <v>22.024657534246575</v>
      </c>
      <c r="G571" s="2">
        <v>82799</v>
      </c>
      <c r="H571" s="2">
        <v>158269.6</v>
      </c>
      <c r="I571">
        <f t="shared" ca="1" si="33"/>
        <v>80936.316514568243</v>
      </c>
      <c r="J571" s="2">
        <f t="shared" ca="1" si="34"/>
        <v>1862.6834854317567</v>
      </c>
      <c r="K571" t="str">
        <f t="shared" ca="1" si="35"/>
        <v>not outlier</v>
      </c>
    </row>
    <row r="572" spans="1:11" x14ac:dyDescent="0.2">
      <c r="A572" t="s">
        <v>10948</v>
      </c>
      <c r="B572" t="s">
        <v>86</v>
      </c>
      <c r="C572" t="s">
        <v>2405</v>
      </c>
      <c r="D572" t="s">
        <v>15184</v>
      </c>
      <c r="E572" s="1" t="d">
        <v>1997-09-30</v>
      </c>
      <c r="F572" s="3">
        <f t="shared" ca="1" si="32"/>
        <v>22.021917808219179</v>
      </c>
      <c r="G572" s="2">
        <v>82799</v>
      </c>
      <c r="H572" s="2">
        <v>131300.76999999999</v>
      </c>
      <c r="I572">
        <f t="shared" ca="1" si="33"/>
        <v>80933.509525549234</v>
      </c>
      <c r="J572" s="2">
        <f t="shared" ca="1" si="34"/>
        <v>1865.4904744507658</v>
      </c>
      <c r="K572" t="str">
        <f t="shared" ca="1" si="35"/>
        <v>not outlier</v>
      </c>
    </row>
    <row r="573" spans="1:11" x14ac:dyDescent="0.2">
      <c r="A573" t="s">
        <v>14467</v>
      </c>
      <c r="B573" t="s">
        <v>116</v>
      </c>
      <c r="C573" t="s">
        <v>2490</v>
      </c>
      <c r="D573" t="s">
        <v>15184</v>
      </c>
      <c r="E573" s="1" t="d">
        <v>1997-09-30</v>
      </c>
      <c r="F573" s="3">
        <f t="shared" ca="1" si="32"/>
        <v>22.021917808219179</v>
      </c>
      <c r="G573" s="2">
        <v>84796</v>
      </c>
      <c r="H573" s="2">
        <v>89171.58</v>
      </c>
      <c r="I573">
        <f t="shared" ca="1" si="33"/>
        <v>80933.509525549234</v>
      </c>
      <c r="J573" s="2">
        <f t="shared" ca="1" si="34"/>
        <v>3862.4904744507658</v>
      </c>
      <c r="K573" t="str">
        <f t="shared" ca="1" si="35"/>
        <v>not outlier</v>
      </c>
    </row>
    <row r="574" spans="1:11" x14ac:dyDescent="0.2">
      <c r="A574" t="s">
        <v>3826</v>
      </c>
      <c r="B574" t="s">
        <v>86</v>
      </c>
      <c r="C574" t="s">
        <v>3827</v>
      </c>
      <c r="D574" t="s">
        <v>15184</v>
      </c>
      <c r="E574" s="1" t="d">
        <v>1997-10-14</v>
      </c>
      <c r="F574" s="3">
        <f t="shared" ca="1" si="32"/>
        <v>21.983561643835618</v>
      </c>
      <c r="G574" s="2">
        <v>82799</v>
      </c>
      <c r="H574" s="2">
        <v>106843.31</v>
      </c>
      <c r="I574">
        <f t="shared" ca="1" si="33"/>
        <v>80894.211679283209</v>
      </c>
      <c r="J574" s="2">
        <f t="shared" ca="1" si="34"/>
        <v>1904.7883207167906</v>
      </c>
      <c r="K574" t="str">
        <f t="shared" ca="1" si="35"/>
        <v>not outlier</v>
      </c>
    </row>
    <row r="575" spans="1:11" hidden="1" x14ac:dyDescent="0.2">
      <c r="A575" t="s">
        <v>3912</v>
      </c>
      <c r="B575" t="s">
        <v>648</v>
      </c>
      <c r="C575" t="s">
        <v>3913</v>
      </c>
      <c r="D575" t="s">
        <v>15184</v>
      </c>
      <c r="E575" s="1" t="d">
        <v>1994-03-21</v>
      </c>
      <c r="F575" s="3">
        <f t="shared" ca="1" si="32"/>
        <v>25.553424657534247</v>
      </c>
      <c r="G575" s="2">
        <v>100641</v>
      </c>
      <c r="H575" s="2">
        <v>119937.89</v>
      </c>
      <c r="I575">
        <f t="shared" ca="1" si="33"/>
        <v>84551.718371043185</v>
      </c>
      <c r="J575" s="2">
        <f t="shared" ca="1" si="34"/>
        <v>16089.281628956815</v>
      </c>
      <c r="K575" t="str">
        <f t="shared" ca="1" si="35"/>
        <v>not outlier</v>
      </c>
    </row>
    <row r="576" spans="1:11" x14ac:dyDescent="0.2">
      <c r="A576" t="s">
        <v>2036</v>
      </c>
      <c r="B576" t="s">
        <v>86</v>
      </c>
      <c r="C576" t="s">
        <v>1384</v>
      </c>
      <c r="D576" t="s">
        <v>15184</v>
      </c>
      <c r="E576" s="1" t="d">
        <v>1997-10-20</v>
      </c>
      <c r="F576" s="3">
        <f t="shared" ca="1" si="32"/>
        <v>21.967123287671232</v>
      </c>
      <c r="G576" s="2">
        <v>84238</v>
      </c>
      <c r="H576" s="2">
        <v>125041.93</v>
      </c>
      <c r="I576">
        <f t="shared" ca="1" si="33"/>
        <v>80877.369745169184</v>
      </c>
      <c r="J576" s="2">
        <f t="shared" ca="1" si="34"/>
        <v>3360.6302548308158</v>
      </c>
      <c r="K576" t="str">
        <f t="shared" ca="1" si="35"/>
        <v>not outlier</v>
      </c>
    </row>
    <row r="577" spans="1:11" x14ac:dyDescent="0.2">
      <c r="A577" t="s">
        <v>10346</v>
      </c>
      <c r="B577" t="s">
        <v>86</v>
      </c>
      <c r="C577" t="s">
        <v>590</v>
      </c>
      <c r="D577" t="s">
        <v>15184</v>
      </c>
      <c r="E577" s="1" t="d">
        <v>1997-10-21</v>
      </c>
      <c r="F577" s="3">
        <f t="shared" ca="1" si="32"/>
        <v>21.964383561643835</v>
      </c>
      <c r="G577" s="2">
        <v>82799</v>
      </c>
      <c r="H577" s="2">
        <v>100903.62</v>
      </c>
      <c r="I577">
        <f t="shared" ca="1" si="33"/>
        <v>80874.56275615019</v>
      </c>
      <c r="J577" s="2">
        <f t="shared" ca="1" si="34"/>
        <v>1924.4372438498103</v>
      </c>
      <c r="K577" t="str">
        <f t="shared" ca="1" si="35"/>
        <v>not outlier</v>
      </c>
    </row>
    <row r="578" spans="1:11" x14ac:dyDescent="0.2">
      <c r="A578" t="s">
        <v>11929</v>
      </c>
      <c r="B578" t="s">
        <v>86</v>
      </c>
      <c r="C578" t="s">
        <v>482</v>
      </c>
      <c r="D578" t="s">
        <v>15184</v>
      </c>
      <c r="E578" s="1" t="d">
        <v>1997-10-21</v>
      </c>
      <c r="F578" s="3">
        <f t="shared" ref="F578:F641" ca="1" si="36">(TODAY()-E578)/365</f>
        <v>21.964383561643835</v>
      </c>
      <c r="G578" s="2">
        <v>82799</v>
      </c>
      <c r="H578" s="2">
        <v>90015.11</v>
      </c>
      <c r="I578">
        <f t="shared" ca="1" si="33"/>
        <v>80874.56275615019</v>
      </c>
      <c r="J578" s="2">
        <f t="shared" ca="1" si="34"/>
        <v>1924.4372438498103</v>
      </c>
      <c r="K578" t="str">
        <f t="shared" ca="1" si="35"/>
        <v>not outlier</v>
      </c>
    </row>
    <row r="579" spans="1:11" x14ac:dyDescent="0.2">
      <c r="A579" t="s">
        <v>6000</v>
      </c>
      <c r="B579" t="s">
        <v>86</v>
      </c>
      <c r="C579" t="s">
        <v>381</v>
      </c>
      <c r="D579" t="s">
        <v>15184</v>
      </c>
      <c r="E579" s="1" t="d">
        <v>1997-10-28</v>
      </c>
      <c r="F579" s="3">
        <f t="shared" ca="1" si="36"/>
        <v>21.945205479452056</v>
      </c>
      <c r="G579" s="2">
        <v>82799</v>
      </c>
      <c r="H579" s="2">
        <v>95978.02</v>
      </c>
      <c r="I579">
        <f t="shared" ref="I579:I642" ca="1" si="37">$N$21*F579+$N$22</f>
        <v>80854.91383301717</v>
      </c>
      <c r="J579" s="2">
        <f t="shared" ref="J579:J642" ca="1" si="38">G579-I579</f>
        <v>1944.08616698283</v>
      </c>
      <c r="K579" t="str">
        <f t="shared" ref="K579:K642" ca="1" si="39">IF(ABS(J579)&gt;2*$N$24, "outlier", "not outlier")</f>
        <v>not outlier</v>
      </c>
    </row>
    <row r="580" spans="1:11" x14ac:dyDescent="0.2">
      <c r="A580" t="s">
        <v>8702</v>
      </c>
      <c r="B580" t="s">
        <v>86</v>
      </c>
      <c r="C580" t="s">
        <v>983</v>
      </c>
      <c r="D580" t="s">
        <v>15184</v>
      </c>
      <c r="E580" s="1" t="d">
        <v>1997-10-28</v>
      </c>
      <c r="F580" s="3">
        <f t="shared" ca="1" si="36"/>
        <v>21.945205479452056</v>
      </c>
      <c r="G580" s="2">
        <v>82799</v>
      </c>
      <c r="H580" s="2">
        <v>126462.79</v>
      </c>
      <c r="I580">
        <f t="shared" ca="1" si="37"/>
        <v>80854.91383301717</v>
      </c>
      <c r="J580" s="2">
        <f t="shared" ca="1" si="38"/>
        <v>1944.08616698283</v>
      </c>
      <c r="K580" t="str">
        <f t="shared" ca="1" si="39"/>
        <v>not outlier</v>
      </c>
    </row>
    <row r="581" spans="1:11" x14ac:dyDescent="0.2">
      <c r="A581" t="s">
        <v>9384</v>
      </c>
      <c r="B581" t="s">
        <v>86</v>
      </c>
      <c r="C581" t="s">
        <v>752</v>
      </c>
      <c r="D581" t="s">
        <v>15184</v>
      </c>
      <c r="E581" s="1" t="d">
        <v>1997-10-28</v>
      </c>
      <c r="F581" s="3">
        <f t="shared" ca="1" si="36"/>
        <v>21.945205479452056</v>
      </c>
      <c r="G581" s="2">
        <v>82799</v>
      </c>
      <c r="H581" s="2">
        <v>93642.19</v>
      </c>
      <c r="I581">
        <f t="shared" ca="1" si="37"/>
        <v>80854.91383301717</v>
      </c>
      <c r="J581" s="2">
        <f t="shared" ca="1" si="38"/>
        <v>1944.08616698283</v>
      </c>
      <c r="K581" t="str">
        <f t="shared" ca="1" si="39"/>
        <v>not outlier</v>
      </c>
    </row>
    <row r="582" spans="1:11" hidden="1" x14ac:dyDescent="0.2">
      <c r="A582" t="s">
        <v>3927</v>
      </c>
      <c r="B582" t="s">
        <v>32</v>
      </c>
      <c r="C582" t="s">
        <v>3928</v>
      </c>
      <c r="D582" t="s">
        <v>15184</v>
      </c>
      <c r="E582" s="1" t="d">
        <v>2003-02-25</v>
      </c>
      <c r="F582" s="3">
        <f t="shared" ca="1" si="36"/>
        <v>16.613698630136987</v>
      </c>
      <c r="G582" s="2">
        <v>91853</v>
      </c>
      <c r="H582" s="2">
        <v>125644.32</v>
      </c>
      <c r="I582">
        <f t="shared" ca="1" si="37"/>
        <v>75392.513202038725</v>
      </c>
      <c r="J582" s="2">
        <f t="shared" ca="1" si="38"/>
        <v>16460.486797961275</v>
      </c>
      <c r="K582" t="str">
        <f t="shared" ca="1" si="39"/>
        <v>not outlier</v>
      </c>
    </row>
    <row r="583" spans="1:11" x14ac:dyDescent="0.2">
      <c r="A583" t="s">
        <v>14779</v>
      </c>
      <c r="B583" t="s">
        <v>86</v>
      </c>
      <c r="C583" t="s">
        <v>1386</v>
      </c>
      <c r="D583" t="s">
        <v>15184</v>
      </c>
      <c r="E583" s="1" t="d">
        <v>1997-11-12</v>
      </c>
      <c r="F583" s="3">
        <f t="shared" ca="1" si="36"/>
        <v>21.904109589041095</v>
      </c>
      <c r="G583" s="2">
        <v>72857</v>
      </c>
      <c r="H583" s="2">
        <v>77153.039999999994</v>
      </c>
      <c r="I583">
        <f t="shared" ca="1" si="37"/>
        <v>80812.808997732136</v>
      </c>
      <c r="J583" s="2">
        <f t="shared" ca="1" si="38"/>
        <v>-7955.808997732136</v>
      </c>
      <c r="K583" t="str">
        <f t="shared" ca="1" si="39"/>
        <v>not outlier</v>
      </c>
    </row>
    <row r="584" spans="1:11" hidden="1" x14ac:dyDescent="0.2">
      <c r="A584" t="s">
        <v>3932</v>
      </c>
      <c r="B584" t="s">
        <v>51</v>
      </c>
      <c r="C584" t="s">
        <v>1384</v>
      </c>
      <c r="D584" t="s">
        <v>15184</v>
      </c>
      <c r="E584" s="1" t="d">
        <v>1996-12-09</v>
      </c>
      <c r="F584" s="3">
        <f t="shared" ca="1" si="36"/>
        <v>22.830136986301369</v>
      </c>
      <c r="G584" s="2">
        <v>39579</v>
      </c>
      <c r="H584" s="2">
        <v>58465.95</v>
      </c>
      <c r="I584">
        <f t="shared" ca="1" si="37"/>
        <v>81761.571286154911</v>
      </c>
      <c r="J584" s="2">
        <f t="shared" ca="1" si="38"/>
        <v>-42182.571286154911</v>
      </c>
      <c r="K584" t="str">
        <f t="shared" ca="1" si="39"/>
        <v>outlier</v>
      </c>
    </row>
    <row r="585" spans="1:11" x14ac:dyDescent="0.2">
      <c r="A585" t="s">
        <v>11990</v>
      </c>
      <c r="B585" t="s">
        <v>86</v>
      </c>
      <c r="C585" t="s">
        <v>761</v>
      </c>
      <c r="D585" t="s">
        <v>15184</v>
      </c>
      <c r="E585" s="1" t="d">
        <v>1997-11-13</v>
      </c>
      <c r="F585" s="3">
        <f t="shared" ca="1" si="36"/>
        <v>21.901369863013699</v>
      </c>
      <c r="G585" s="2">
        <v>82080</v>
      </c>
      <c r="H585" s="2">
        <v>89264.63</v>
      </c>
      <c r="I585">
        <f t="shared" ca="1" si="37"/>
        <v>80810.002008713142</v>
      </c>
      <c r="J585" s="2">
        <f t="shared" ca="1" si="38"/>
        <v>1269.9979912868585</v>
      </c>
      <c r="K585" t="str">
        <f t="shared" ca="1" si="39"/>
        <v>not outlier</v>
      </c>
    </row>
    <row r="586" spans="1:11" hidden="1" x14ac:dyDescent="0.2">
      <c r="A586" t="s">
        <v>3944</v>
      </c>
      <c r="B586" t="s">
        <v>109</v>
      </c>
      <c r="C586" t="s">
        <v>2799</v>
      </c>
      <c r="D586" t="s">
        <v>15184</v>
      </c>
      <c r="E586" s="1" t="d">
        <v>2018-04-30</v>
      </c>
      <c r="F586" s="3">
        <f t="shared" ca="1" si="36"/>
        <v>1.4273972602739726</v>
      </c>
      <c r="G586" s="2">
        <v>44990</v>
      </c>
      <c r="H586" s="2">
        <v>8478.8700000000008</v>
      </c>
      <c r="I586">
        <f t="shared" ca="1" si="37"/>
        <v>59833.373069709036</v>
      </c>
      <c r="J586" s="2">
        <f t="shared" ca="1" si="38"/>
        <v>-14843.373069709036</v>
      </c>
      <c r="K586" t="str">
        <f t="shared" ca="1" si="39"/>
        <v>not outlier</v>
      </c>
    </row>
    <row r="587" spans="1:11" hidden="1" x14ac:dyDescent="0.2">
      <c r="A587" t="s">
        <v>3954</v>
      </c>
      <c r="B587" t="s">
        <v>3477</v>
      </c>
      <c r="C587" t="s">
        <v>2375</v>
      </c>
      <c r="D587" t="s">
        <v>15184</v>
      </c>
      <c r="E587" s="1" t="d">
        <v>1976-05-03</v>
      </c>
      <c r="F587" s="3">
        <f t="shared" ca="1" si="36"/>
        <v>43.446575342465756</v>
      </c>
      <c r="G587" s="2">
        <v>64860</v>
      </c>
      <c r="H587" s="2">
        <v>65905.89</v>
      </c>
      <c r="I587">
        <f t="shared" ca="1" si="37"/>
        <v>102884.16365414714</v>
      </c>
      <c r="J587" s="2">
        <f t="shared" ca="1" si="38"/>
        <v>-38024.163654147138</v>
      </c>
      <c r="K587" t="str">
        <f t="shared" ca="1" si="39"/>
        <v>outlier</v>
      </c>
    </row>
    <row r="588" spans="1:11" hidden="1" x14ac:dyDescent="0.2">
      <c r="A588" t="s">
        <v>3965</v>
      </c>
      <c r="B588" t="s">
        <v>32</v>
      </c>
      <c r="C588" t="s">
        <v>1494</v>
      </c>
      <c r="D588" t="s">
        <v>15184</v>
      </c>
      <c r="E588" s="1" t="d">
        <v>1994-08-23</v>
      </c>
      <c r="F588" s="3">
        <f t="shared" ca="1" si="36"/>
        <v>25.12876712328767</v>
      </c>
      <c r="G588" s="2">
        <v>98560</v>
      </c>
      <c r="H588" s="2">
        <v>112025.75</v>
      </c>
      <c r="I588">
        <f t="shared" ca="1" si="37"/>
        <v>84116.63507309783</v>
      </c>
      <c r="J588" s="2">
        <f t="shared" ca="1" si="38"/>
        <v>14443.36492690217</v>
      </c>
      <c r="K588" t="str">
        <f t="shared" ca="1" si="39"/>
        <v>not outlier</v>
      </c>
    </row>
    <row r="589" spans="1:11" x14ac:dyDescent="0.2">
      <c r="A589" t="s">
        <v>12286</v>
      </c>
      <c r="B589" t="s">
        <v>86</v>
      </c>
      <c r="C589" t="s">
        <v>563</v>
      </c>
      <c r="D589" t="s">
        <v>15184</v>
      </c>
      <c r="E589" s="1" t="d">
        <v>1997-11-17</v>
      </c>
      <c r="F589" s="3">
        <f t="shared" ca="1" si="36"/>
        <v>21.890410958904109</v>
      </c>
      <c r="G589" s="2">
        <v>80638</v>
      </c>
      <c r="H589" s="2">
        <v>82182.880000000005</v>
      </c>
      <c r="I589">
        <f t="shared" ca="1" si="37"/>
        <v>80798.774052637134</v>
      </c>
      <c r="J589" s="2">
        <f t="shared" ca="1" si="38"/>
        <v>-160.77405263713445</v>
      </c>
      <c r="K589" t="str">
        <f t="shared" ca="1" si="39"/>
        <v>not outlier</v>
      </c>
    </row>
    <row r="590" spans="1:11" x14ac:dyDescent="0.2">
      <c r="A590" t="s">
        <v>14380</v>
      </c>
      <c r="B590" t="s">
        <v>86</v>
      </c>
      <c r="C590" t="s">
        <v>1143</v>
      </c>
      <c r="D590" t="s">
        <v>15184</v>
      </c>
      <c r="E590" s="1" t="d">
        <v>1997-11-18</v>
      </c>
      <c r="F590" s="3">
        <f t="shared" ca="1" si="36"/>
        <v>21.887671232876713</v>
      </c>
      <c r="G590" s="2">
        <v>80638</v>
      </c>
      <c r="H590" s="2">
        <v>94919.039999999994</v>
      </c>
      <c r="I590">
        <f t="shared" ca="1" si="37"/>
        <v>80795.967063618125</v>
      </c>
      <c r="J590" s="2">
        <f t="shared" ca="1" si="38"/>
        <v>-157.96706361812539</v>
      </c>
      <c r="K590" t="str">
        <f t="shared" ca="1" si="39"/>
        <v>not outlier</v>
      </c>
    </row>
    <row r="591" spans="1:11" hidden="1" x14ac:dyDescent="0.2">
      <c r="A591" t="s">
        <v>3970</v>
      </c>
      <c r="B591" t="s">
        <v>32</v>
      </c>
      <c r="C591" t="s">
        <v>3971</v>
      </c>
      <c r="D591" t="s">
        <v>15184</v>
      </c>
      <c r="E591" s="1" t="d">
        <v>1996-12-11</v>
      </c>
      <c r="F591" s="3">
        <f t="shared" ca="1" si="36"/>
        <v>22.824657534246576</v>
      </c>
      <c r="G591" s="2">
        <v>96823</v>
      </c>
      <c r="H591" s="2">
        <v>91770.33</v>
      </c>
      <c r="I591">
        <f t="shared" ca="1" si="37"/>
        <v>81755.957308116907</v>
      </c>
      <c r="J591" s="2">
        <f t="shared" ca="1" si="38"/>
        <v>15067.042691883093</v>
      </c>
      <c r="K591" t="str">
        <f t="shared" ca="1" si="39"/>
        <v>not outlier</v>
      </c>
    </row>
    <row r="592" spans="1:11" hidden="1" x14ac:dyDescent="0.2">
      <c r="A592" t="s">
        <v>3976</v>
      </c>
      <c r="B592" t="s">
        <v>536</v>
      </c>
      <c r="C592" t="s">
        <v>1258</v>
      </c>
      <c r="D592" t="s">
        <v>15184</v>
      </c>
      <c r="E592" s="1" t="d">
        <v>2005-10-03</v>
      </c>
      <c r="F592" s="3">
        <f t="shared" ca="1" si="36"/>
        <v>14.008219178082191</v>
      </c>
      <c r="G592" s="2">
        <v>29994</v>
      </c>
      <c r="H592" s="2">
        <v>23360.68</v>
      </c>
      <c r="I592">
        <f t="shared" ca="1" si="37"/>
        <v>72723.066644967548</v>
      </c>
      <c r="J592" s="2">
        <f t="shared" ca="1" si="38"/>
        <v>-42729.066644967548</v>
      </c>
      <c r="K592" t="str">
        <f t="shared" ca="1" si="39"/>
        <v>outlier</v>
      </c>
    </row>
    <row r="593" spans="1:11" x14ac:dyDescent="0.2">
      <c r="A593" t="s">
        <v>14756</v>
      </c>
      <c r="B593" t="s">
        <v>86</v>
      </c>
      <c r="C593" t="s">
        <v>142</v>
      </c>
      <c r="D593" t="s">
        <v>15184</v>
      </c>
      <c r="E593" s="1" t="d">
        <v>1997-11-20</v>
      </c>
      <c r="F593" s="3">
        <f t="shared" ca="1" si="36"/>
        <v>21.882191780821916</v>
      </c>
      <c r="G593" s="2">
        <v>80638</v>
      </c>
      <c r="H593" s="2">
        <v>86406.76</v>
      </c>
      <c r="I593">
        <f t="shared" ca="1" si="37"/>
        <v>80790.353085580122</v>
      </c>
      <c r="J593" s="2">
        <f t="shared" ca="1" si="38"/>
        <v>-152.35308558012184</v>
      </c>
      <c r="K593" t="str">
        <f t="shared" ca="1" si="39"/>
        <v>not outlier</v>
      </c>
    </row>
    <row r="594" spans="1:11" x14ac:dyDescent="0.2">
      <c r="A594" t="s">
        <v>1742</v>
      </c>
      <c r="B594" t="s">
        <v>116</v>
      </c>
      <c r="C594" t="s">
        <v>1494</v>
      </c>
      <c r="D594" t="s">
        <v>15184</v>
      </c>
      <c r="E594" s="1" t="d">
        <v>1997-12-21</v>
      </c>
      <c r="F594" s="3">
        <f t="shared" ca="1" si="36"/>
        <v>21.797260273972604</v>
      </c>
      <c r="G594" s="2">
        <v>84796</v>
      </c>
      <c r="H594" s="2">
        <v>93333.96</v>
      </c>
      <c r="I594">
        <f t="shared" ca="1" si="37"/>
        <v>80703.33642599106</v>
      </c>
      <c r="J594" s="2">
        <f t="shared" ca="1" si="38"/>
        <v>4092.6635740089405</v>
      </c>
      <c r="K594" t="str">
        <f t="shared" ca="1" si="39"/>
        <v>not outlier</v>
      </c>
    </row>
    <row r="595" spans="1:11" x14ac:dyDescent="0.2">
      <c r="A595" t="s">
        <v>4888</v>
      </c>
      <c r="B595" t="s">
        <v>116</v>
      </c>
      <c r="C595" t="s">
        <v>3913</v>
      </c>
      <c r="D595" t="s">
        <v>15184</v>
      </c>
      <c r="E595" s="1" t="d">
        <v>1997-12-21</v>
      </c>
      <c r="F595" s="3">
        <f t="shared" ca="1" si="36"/>
        <v>21.797260273972604</v>
      </c>
      <c r="G595" s="2">
        <v>84796</v>
      </c>
      <c r="H595" s="2">
        <v>95824.3</v>
      </c>
      <c r="I595">
        <f t="shared" ca="1" si="37"/>
        <v>80703.33642599106</v>
      </c>
      <c r="J595" s="2">
        <f t="shared" ca="1" si="38"/>
        <v>4092.6635740089405</v>
      </c>
      <c r="K595" t="str">
        <f t="shared" ca="1" si="39"/>
        <v>not outlier</v>
      </c>
    </row>
    <row r="596" spans="1:11" x14ac:dyDescent="0.2">
      <c r="A596" t="s">
        <v>8041</v>
      </c>
      <c r="B596" t="s">
        <v>116</v>
      </c>
      <c r="C596" t="s">
        <v>1291</v>
      </c>
      <c r="D596" t="s">
        <v>15184</v>
      </c>
      <c r="E596" s="1" t="d">
        <v>1997-12-21</v>
      </c>
      <c r="F596" s="3">
        <f t="shared" ca="1" si="36"/>
        <v>21.797260273972604</v>
      </c>
      <c r="G596" s="2">
        <v>84796</v>
      </c>
      <c r="H596" s="2">
        <v>129165.6</v>
      </c>
      <c r="I596">
        <f t="shared" ca="1" si="37"/>
        <v>80703.33642599106</v>
      </c>
      <c r="J596" s="2">
        <f t="shared" ca="1" si="38"/>
        <v>4092.6635740089405</v>
      </c>
      <c r="K596" t="str">
        <f t="shared" ca="1" si="39"/>
        <v>not outlier</v>
      </c>
    </row>
    <row r="597" spans="1:11" x14ac:dyDescent="0.2">
      <c r="A597" t="s">
        <v>10322</v>
      </c>
      <c r="B597" t="s">
        <v>116</v>
      </c>
      <c r="C597" t="s">
        <v>567</v>
      </c>
      <c r="D597" t="s">
        <v>15184</v>
      </c>
      <c r="E597" s="1" t="d">
        <v>1997-12-21</v>
      </c>
      <c r="F597" s="3">
        <f t="shared" ca="1" si="36"/>
        <v>21.797260273972604</v>
      </c>
      <c r="G597" s="2">
        <v>84796</v>
      </c>
      <c r="H597" s="2">
        <v>96695.94</v>
      </c>
      <c r="I597">
        <f t="shared" ca="1" si="37"/>
        <v>80703.33642599106</v>
      </c>
      <c r="J597" s="2">
        <f t="shared" ca="1" si="38"/>
        <v>4092.6635740089405</v>
      </c>
      <c r="K597" t="str">
        <f t="shared" ca="1" si="39"/>
        <v>not outlier</v>
      </c>
    </row>
    <row r="598" spans="1:11" x14ac:dyDescent="0.2">
      <c r="A598" t="s">
        <v>15031</v>
      </c>
      <c r="B598" t="s">
        <v>86</v>
      </c>
      <c r="C598" t="s">
        <v>539</v>
      </c>
      <c r="D598" t="s">
        <v>15184</v>
      </c>
      <c r="E598" s="1" t="d">
        <v>1998-01-05</v>
      </c>
      <c r="F598" s="3">
        <f t="shared" ca="1" si="36"/>
        <v>21.756164383561643</v>
      </c>
      <c r="G598" s="2">
        <v>82080</v>
      </c>
      <c r="H598" s="2">
        <v>110191.05</v>
      </c>
      <c r="I598">
        <f t="shared" ca="1" si="37"/>
        <v>80661.231590706011</v>
      </c>
      <c r="J598" s="2">
        <f t="shared" ca="1" si="38"/>
        <v>1418.768409293989</v>
      </c>
      <c r="K598" t="str">
        <f t="shared" ca="1" si="39"/>
        <v>not outlier</v>
      </c>
    </row>
    <row r="599" spans="1:11" x14ac:dyDescent="0.2">
      <c r="A599" t="s">
        <v>8156</v>
      </c>
      <c r="B599" t="s">
        <v>116</v>
      </c>
      <c r="C599" t="s">
        <v>1384</v>
      </c>
      <c r="D599" t="s">
        <v>15184</v>
      </c>
      <c r="E599" s="1" t="d">
        <v>1998-03-17</v>
      </c>
      <c r="F599" s="3">
        <f t="shared" ca="1" si="36"/>
        <v>21.561643835616437</v>
      </c>
      <c r="G599" s="2">
        <v>84057</v>
      </c>
      <c r="H599" s="2">
        <v>117916.2</v>
      </c>
      <c r="I599">
        <f t="shared" ca="1" si="37"/>
        <v>80461.935370356849</v>
      </c>
      <c r="J599" s="2">
        <f t="shared" ca="1" si="38"/>
        <v>3595.0646296431514</v>
      </c>
      <c r="K599" t="str">
        <f t="shared" ca="1" si="39"/>
        <v>not outlier</v>
      </c>
    </row>
    <row r="600" spans="1:11" x14ac:dyDescent="0.2">
      <c r="A600" t="s">
        <v>11722</v>
      </c>
      <c r="B600" t="s">
        <v>86</v>
      </c>
      <c r="C600" t="s">
        <v>719</v>
      </c>
      <c r="D600" t="s">
        <v>15184</v>
      </c>
      <c r="E600" s="1" t="d">
        <v>1998-03-17</v>
      </c>
      <c r="F600" s="3">
        <f t="shared" ca="1" si="36"/>
        <v>21.561643835616437</v>
      </c>
      <c r="G600" s="2">
        <v>82799</v>
      </c>
      <c r="H600" s="2">
        <v>181308.7</v>
      </c>
      <c r="I600">
        <f t="shared" ca="1" si="37"/>
        <v>80461.935370356849</v>
      </c>
      <c r="J600" s="2">
        <f t="shared" ca="1" si="38"/>
        <v>2337.0646296431514</v>
      </c>
      <c r="K600" t="str">
        <f t="shared" ca="1" si="39"/>
        <v>not outlier</v>
      </c>
    </row>
    <row r="601" spans="1:11" hidden="1" x14ac:dyDescent="0.2">
      <c r="A601" t="s">
        <v>4002</v>
      </c>
      <c r="B601" t="s">
        <v>648</v>
      </c>
      <c r="C601" t="s">
        <v>446</v>
      </c>
      <c r="D601" t="s">
        <v>15184</v>
      </c>
      <c r="E601" s="1" t="d">
        <v>1992-06-18</v>
      </c>
      <c r="F601" s="3">
        <f t="shared" ca="1" si="36"/>
        <v>27.30958904109589</v>
      </c>
      <c r="G601" s="2">
        <v>101526</v>
      </c>
      <c r="H601" s="2">
        <v>159563.31</v>
      </c>
      <c r="I601">
        <f t="shared" ca="1" si="37"/>
        <v>86350.998332223651</v>
      </c>
      <c r="J601" s="2">
        <f t="shared" ca="1" si="38"/>
        <v>15175.001667776349</v>
      </c>
      <c r="K601" t="str">
        <f t="shared" ca="1" si="39"/>
        <v>not outlier</v>
      </c>
    </row>
    <row r="602" spans="1:11" hidden="1" x14ac:dyDescent="0.2">
      <c r="A602" t="s">
        <v>4009</v>
      </c>
      <c r="B602" t="s">
        <v>850</v>
      </c>
      <c r="C602" t="s">
        <v>1384</v>
      </c>
      <c r="D602" t="s">
        <v>15184</v>
      </c>
      <c r="E602" s="1" t="d">
        <v>1997-06-16</v>
      </c>
      <c r="F602" s="3">
        <f t="shared" ca="1" si="36"/>
        <v>22.312328767123287</v>
      </c>
      <c r="G602" s="2">
        <v>42374</v>
      </c>
      <c r="H602" s="2">
        <v>62535.11</v>
      </c>
      <c r="I602">
        <f t="shared" ca="1" si="37"/>
        <v>81231.050361563481</v>
      </c>
      <c r="J602" s="2">
        <f t="shared" ca="1" si="38"/>
        <v>-38857.050361563481</v>
      </c>
      <c r="K602" t="str">
        <f t="shared" ca="1" si="39"/>
        <v>outlier</v>
      </c>
    </row>
    <row r="603" spans="1:11" hidden="1" x14ac:dyDescent="0.2">
      <c r="A603" t="s">
        <v>4016</v>
      </c>
      <c r="B603" t="s">
        <v>599</v>
      </c>
      <c r="C603" t="s">
        <v>372</v>
      </c>
      <c r="D603" t="s">
        <v>15184</v>
      </c>
      <c r="E603" s="1" t="d">
        <v>2006-08-04</v>
      </c>
      <c r="F603" s="3">
        <f t="shared" ca="1" si="36"/>
        <v>13.172602739726027</v>
      </c>
      <c r="G603" s="2">
        <v>96791</v>
      </c>
      <c r="H603" s="2">
        <v>117993.4</v>
      </c>
      <c r="I603">
        <f t="shared" ca="1" si="37"/>
        <v>71866.934994171839</v>
      </c>
      <c r="J603" s="2">
        <f t="shared" ca="1" si="38"/>
        <v>24924.065005828161</v>
      </c>
      <c r="K603" t="str">
        <f t="shared" ca="1" si="39"/>
        <v>not outlier</v>
      </c>
    </row>
    <row r="604" spans="1:11" x14ac:dyDescent="0.2">
      <c r="A604" t="s">
        <v>13168</v>
      </c>
      <c r="B604" t="s">
        <v>116</v>
      </c>
      <c r="C604" t="s">
        <v>137</v>
      </c>
      <c r="D604" t="s">
        <v>15184</v>
      </c>
      <c r="E604" s="1" t="d">
        <v>1998-03-17</v>
      </c>
      <c r="F604" s="3">
        <f t="shared" ca="1" si="36"/>
        <v>21.561643835616437</v>
      </c>
      <c r="G604" s="2">
        <v>84796</v>
      </c>
      <c r="H604" s="2">
        <v>120235.58</v>
      </c>
      <c r="I604">
        <f t="shared" ca="1" si="37"/>
        <v>80461.935370356849</v>
      </c>
      <c r="J604" s="2">
        <f t="shared" ca="1" si="38"/>
        <v>4334.0646296431514</v>
      </c>
      <c r="K604" t="str">
        <f t="shared" ca="1" si="39"/>
        <v>not outlier</v>
      </c>
    </row>
    <row r="605" spans="1:11" x14ac:dyDescent="0.2">
      <c r="A605" t="s">
        <v>5311</v>
      </c>
      <c r="B605" t="s">
        <v>86</v>
      </c>
      <c r="C605" t="s">
        <v>785</v>
      </c>
      <c r="D605" t="s">
        <v>15184</v>
      </c>
      <c r="E605" s="1" t="d">
        <v>1998-03-23</v>
      </c>
      <c r="F605" s="3">
        <f t="shared" ca="1" si="36"/>
        <v>21.545205479452054</v>
      </c>
      <c r="G605" s="2">
        <v>82799</v>
      </c>
      <c r="H605" s="2">
        <v>148493.32999999999</v>
      </c>
      <c r="I605">
        <f t="shared" ca="1" si="37"/>
        <v>80445.093436242838</v>
      </c>
      <c r="J605" s="2">
        <f t="shared" ca="1" si="38"/>
        <v>2353.9065637571621</v>
      </c>
      <c r="K605" t="str">
        <f t="shared" ca="1" si="39"/>
        <v>not outlier</v>
      </c>
    </row>
    <row r="606" spans="1:11" x14ac:dyDescent="0.2">
      <c r="A606" t="s">
        <v>609</v>
      </c>
      <c r="B606" t="s">
        <v>86</v>
      </c>
      <c r="C606" t="s">
        <v>610</v>
      </c>
      <c r="D606" t="s">
        <v>15184</v>
      </c>
      <c r="E606" s="1" t="d">
        <v>1998-03-25</v>
      </c>
      <c r="F606" s="3">
        <f t="shared" ca="1" si="36"/>
        <v>21.539726027397261</v>
      </c>
      <c r="G606" s="2">
        <v>82799</v>
      </c>
      <c r="H606" s="2">
        <v>108620.43</v>
      </c>
      <c r="I606">
        <f t="shared" ca="1" si="37"/>
        <v>80439.479458204834</v>
      </c>
      <c r="J606" s="2">
        <f t="shared" ca="1" si="38"/>
        <v>2359.5205417951656</v>
      </c>
      <c r="K606" t="str">
        <f t="shared" ca="1" si="39"/>
        <v>not outlier</v>
      </c>
    </row>
    <row r="607" spans="1:11" x14ac:dyDescent="0.2">
      <c r="A607" t="s">
        <v>11396</v>
      </c>
      <c r="B607" t="s">
        <v>86</v>
      </c>
      <c r="C607" t="s">
        <v>574</v>
      </c>
      <c r="D607" t="s">
        <v>15184</v>
      </c>
      <c r="E607" s="1" t="d">
        <v>1998-03-26</v>
      </c>
      <c r="F607" s="3">
        <f t="shared" ca="1" si="36"/>
        <v>21.536986301369861</v>
      </c>
      <c r="G607" s="2">
        <v>82799</v>
      </c>
      <c r="H607" s="2">
        <v>123648.52</v>
      </c>
      <c r="I607">
        <f t="shared" ca="1" si="37"/>
        <v>80436.672469185825</v>
      </c>
      <c r="J607" s="2">
        <f t="shared" ca="1" si="38"/>
        <v>2362.3275308141747</v>
      </c>
      <c r="K607" t="str">
        <f t="shared" ca="1" si="39"/>
        <v>not outlier</v>
      </c>
    </row>
    <row r="608" spans="1:11" x14ac:dyDescent="0.2">
      <c r="A608" t="s">
        <v>10382</v>
      </c>
      <c r="B608" t="s">
        <v>116</v>
      </c>
      <c r="C608" t="s">
        <v>10319</v>
      </c>
      <c r="D608" t="s">
        <v>15184</v>
      </c>
      <c r="E608" s="1" t="d">
        <v>1998-04-07</v>
      </c>
      <c r="F608" s="3">
        <f t="shared" ca="1" si="36"/>
        <v>21.504109589041096</v>
      </c>
      <c r="G608" s="2">
        <v>84796</v>
      </c>
      <c r="H608" s="2">
        <v>154283.78</v>
      </c>
      <c r="I608">
        <f t="shared" ca="1" si="37"/>
        <v>80402.988600957804</v>
      </c>
      <c r="J608" s="2">
        <f t="shared" ca="1" si="38"/>
        <v>4393.011399042196</v>
      </c>
      <c r="K608" t="str">
        <f t="shared" ca="1" si="39"/>
        <v>not outlier</v>
      </c>
    </row>
    <row r="609" spans="1:11" x14ac:dyDescent="0.2">
      <c r="A609" t="s">
        <v>11753</v>
      </c>
      <c r="B609" t="s">
        <v>86</v>
      </c>
      <c r="C609" t="s">
        <v>250</v>
      </c>
      <c r="D609" t="s">
        <v>15184</v>
      </c>
      <c r="E609" s="1" t="d">
        <v>1998-04-07</v>
      </c>
      <c r="F609" s="3">
        <f t="shared" ca="1" si="36"/>
        <v>21.504109589041096</v>
      </c>
      <c r="G609" s="2">
        <v>82799</v>
      </c>
      <c r="H609" s="2">
        <v>93046.93</v>
      </c>
      <c r="I609">
        <f t="shared" ca="1" si="37"/>
        <v>80402.988600957804</v>
      </c>
      <c r="J609" s="2">
        <f t="shared" ca="1" si="38"/>
        <v>2396.011399042196</v>
      </c>
      <c r="K609" t="str">
        <f t="shared" ca="1" si="39"/>
        <v>not outlier</v>
      </c>
    </row>
    <row r="610" spans="1:11" x14ac:dyDescent="0.2">
      <c r="A610" t="s">
        <v>824</v>
      </c>
      <c r="B610" t="s">
        <v>86</v>
      </c>
      <c r="C610" t="s">
        <v>825</v>
      </c>
      <c r="D610" t="s">
        <v>15184</v>
      </c>
      <c r="E610" s="1" t="d">
        <v>1998-04-20</v>
      </c>
      <c r="F610" s="3">
        <f t="shared" ca="1" si="36"/>
        <v>21.468493150684932</v>
      </c>
      <c r="G610" s="2">
        <v>83519</v>
      </c>
      <c r="H610" s="2">
        <v>115172.12</v>
      </c>
      <c r="I610">
        <f t="shared" ca="1" si="37"/>
        <v>80366.497743710774</v>
      </c>
      <c r="J610" s="2">
        <f t="shared" ca="1" si="38"/>
        <v>3152.5022562892264</v>
      </c>
      <c r="K610" t="str">
        <f t="shared" ca="1" si="39"/>
        <v>not outlier</v>
      </c>
    </row>
    <row r="611" spans="1:11" x14ac:dyDescent="0.2">
      <c r="A611" t="s">
        <v>8759</v>
      </c>
      <c r="B611" t="s">
        <v>86</v>
      </c>
      <c r="C611" t="s">
        <v>1384</v>
      </c>
      <c r="D611" t="s">
        <v>15184</v>
      </c>
      <c r="E611" s="1" t="d">
        <v>1998-04-20</v>
      </c>
      <c r="F611" s="3">
        <f t="shared" ca="1" si="36"/>
        <v>21.468493150684932</v>
      </c>
      <c r="G611" s="2">
        <v>82799</v>
      </c>
      <c r="H611" s="2">
        <v>126743.44</v>
      </c>
      <c r="I611">
        <f t="shared" ca="1" si="37"/>
        <v>80366.497743710774</v>
      </c>
      <c r="J611" s="2">
        <f t="shared" ca="1" si="38"/>
        <v>2432.5022562892264</v>
      </c>
      <c r="K611" t="str">
        <f t="shared" ca="1" si="39"/>
        <v>not outlier</v>
      </c>
    </row>
    <row r="612" spans="1:11" x14ac:dyDescent="0.2">
      <c r="A612" t="s">
        <v>6147</v>
      </c>
      <c r="B612" t="s">
        <v>116</v>
      </c>
      <c r="C612" t="s">
        <v>394</v>
      </c>
      <c r="D612" t="s">
        <v>15184</v>
      </c>
      <c r="E612" s="1" t="d">
        <v>1998-05-07</v>
      </c>
      <c r="F612" s="3">
        <f t="shared" ca="1" si="36"/>
        <v>21.421917808219177</v>
      </c>
      <c r="G612" s="2">
        <v>84796</v>
      </c>
      <c r="H612" s="2">
        <v>227053.99</v>
      </c>
      <c r="I612">
        <f t="shared" ca="1" si="37"/>
        <v>80318.778930387736</v>
      </c>
      <c r="J612" s="2">
        <f t="shared" ca="1" si="38"/>
        <v>4477.2210696122638</v>
      </c>
      <c r="K612" t="str">
        <f t="shared" ca="1" si="39"/>
        <v>not outlier</v>
      </c>
    </row>
    <row r="613" spans="1:11" hidden="1" x14ac:dyDescent="0.2">
      <c r="A613" t="s">
        <v>4061</v>
      </c>
      <c r="B613" t="s">
        <v>32</v>
      </c>
      <c r="C613" t="s">
        <v>836</v>
      </c>
      <c r="D613" t="s">
        <v>15184</v>
      </c>
      <c r="E613" s="1" t="d">
        <v>1999-09-20</v>
      </c>
      <c r="F613" s="3">
        <f t="shared" ca="1" si="36"/>
        <v>20.049315068493151</v>
      </c>
      <c r="G613" s="2">
        <v>94316</v>
      </c>
      <c r="H613" s="2">
        <v>99643.94</v>
      </c>
      <c r="I613">
        <f t="shared" ca="1" si="37"/>
        <v>78912.477431867592</v>
      </c>
      <c r="J613" s="2">
        <f t="shared" ca="1" si="38"/>
        <v>15403.522568132408</v>
      </c>
      <c r="K613" t="str">
        <f t="shared" ca="1" si="39"/>
        <v>not outlier</v>
      </c>
    </row>
    <row r="614" spans="1:11" x14ac:dyDescent="0.2">
      <c r="A614" t="s">
        <v>11425</v>
      </c>
      <c r="B614" t="s">
        <v>116</v>
      </c>
      <c r="C614" t="s">
        <v>754</v>
      </c>
      <c r="D614" t="s">
        <v>15184</v>
      </c>
      <c r="E614" s="1" t="d">
        <v>1998-05-07</v>
      </c>
      <c r="F614" s="3">
        <f t="shared" ca="1" si="36"/>
        <v>21.421917808219177</v>
      </c>
      <c r="G614" s="2">
        <v>84796</v>
      </c>
      <c r="H614" s="2">
        <v>155126.78</v>
      </c>
      <c r="I614">
        <f t="shared" ca="1" si="37"/>
        <v>80318.778930387736</v>
      </c>
      <c r="J614" s="2">
        <f t="shared" ca="1" si="38"/>
        <v>4477.2210696122638</v>
      </c>
      <c r="K614" t="str">
        <f t="shared" ca="1" si="39"/>
        <v>not outlier</v>
      </c>
    </row>
    <row r="615" spans="1:11" x14ac:dyDescent="0.2">
      <c r="A615" t="s">
        <v>11392</v>
      </c>
      <c r="B615" t="s">
        <v>86</v>
      </c>
      <c r="C615" t="s">
        <v>1272</v>
      </c>
      <c r="D615" t="s">
        <v>15184</v>
      </c>
      <c r="E615" s="1" t="d">
        <v>1998-06-19</v>
      </c>
      <c r="F615" s="3">
        <f t="shared" ca="1" si="36"/>
        <v>21.304109589041097</v>
      </c>
      <c r="G615" s="2">
        <v>82799</v>
      </c>
      <c r="H615" s="2">
        <v>97412.95</v>
      </c>
      <c r="I615">
        <f t="shared" ca="1" si="37"/>
        <v>80198.078402570638</v>
      </c>
      <c r="J615" s="2">
        <f t="shared" ca="1" si="38"/>
        <v>2600.921597429362</v>
      </c>
      <c r="K615" t="str">
        <f t="shared" ca="1" si="39"/>
        <v>not outlier</v>
      </c>
    </row>
    <row r="616" spans="1:11" x14ac:dyDescent="0.2">
      <c r="A616" t="s">
        <v>8433</v>
      </c>
      <c r="B616" t="s">
        <v>86</v>
      </c>
      <c r="C616" t="s">
        <v>241</v>
      </c>
      <c r="D616" t="s">
        <v>15184</v>
      </c>
      <c r="E616" s="1" t="d">
        <v>1998-07-20</v>
      </c>
      <c r="F616" s="3">
        <f t="shared" ca="1" si="36"/>
        <v>21.219178082191782</v>
      </c>
      <c r="G616" s="2">
        <v>82799</v>
      </c>
      <c r="H616" s="2">
        <v>90161.68</v>
      </c>
      <c r="I616">
        <f t="shared" ca="1" si="37"/>
        <v>80111.061742981576</v>
      </c>
      <c r="J616" s="2">
        <f t="shared" ca="1" si="38"/>
        <v>2687.9382570184243</v>
      </c>
      <c r="K616" t="str">
        <f t="shared" ca="1" si="39"/>
        <v>not outlier</v>
      </c>
    </row>
    <row r="617" spans="1:11" x14ac:dyDescent="0.2">
      <c r="A617" t="s">
        <v>3967</v>
      </c>
      <c r="B617" t="s">
        <v>86</v>
      </c>
      <c r="C617" t="s">
        <v>719</v>
      </c>
      <c r="D617" t="s">
        <v>15184</v>
      </c>
      <c r="E617" s="1" t="d">
        <v>1998-07-21</v>
      </c>
      <c r="F617" s="3">
        <f t="shared" ca="1" si="36"/>
        <v>21.216438356164385</v>
      </c>
      <c r="G617" s="2">
        <v>82799</v>
      </c>
      <c r="H617" s="2">
        <v>134905.75</v>
      </c>
      <c r="I617">
        <f t="shared" ca="1" si="37"/>
        <v>80108.254753962567</v>
      </c>
      <c r="J617" s="2">
        <f t="shared" ca="1" si="38"/>
        <v>2690.7452460374334</v>
      </c>
      <c r="K617" t="str">
        <f t="shared" ca="1" si="39"/>
        <v>not outlier</v>
      </c>
    </row>
    <row r="618" spans="1:11" x14ac:dyDescent="0.2">
      <c r="A618" t="s">
        <v>8588</v>
      </c>
      <c r="B618" t="s">
        <v>116</v>
      </c>
      <c r="C618" t="s">
        <v>8589</v>
      </c>
      <c r="D618" t="s">
        <v>15184</v>
      </c>
      <c r="E618" s="1" t="d">
        <v>1998-07-22</v>
      </c>
      <c r="F618" s="3">
        <f t="shared" ca="1" si="36"/>
        <v>21.213698630136985</v>
      </c>
      <c r="G618" s="2">
        <v>84796</v>
      </c>
      <c r="H618" s="2">
        <v>96049.65</v>
      </c>
      <c r="I618">
        <f t="shared" ca="1" si="37"/>
        <v>80105.447764943558</v>
      </c>
      <c r="J618" s="2">
        <f t="shared" ca="1" si="38"/>
        <v>4690.5522350564424</v>
      </c>
      <c r="K618" t="str">
        <f t="shared" ca="1" si="39"/>
        <v>not outlier</v>
      </c>
    </row>
    <row r="619" spans="1:11" x14ac:dyDescent="0.2">
      <c r="A619" t="s">
        <v>13256</v>
      </c>
      <c r="B619" t="s">
        <v>116</v>
      </c>
      <c r="C619" t="s">
        <v>482</v>
      </c>
      <c r="D619" t="s">
        <v>15184</v>
      </c>
      <c r="E619" s="1" t="d">
        <v>1998-07-22</v>
      </c>
      <c r="F619" s="3">
        <f t="shared" ca="1" si="36"/>
        <v>21.213698630136985</v>
      </c>
      <c r="G619" s="2">
        <v>84796</v>
      </c>
      <c r="H619" s="2">
        <v>93809.8</v>
      </c>
      <c r="I619">
        <f t="shared" ca="1" si="37"/>
        <v>80105.447764943558</v>
      </c>
      <c r="J619" s="2">
        <f t="shared" ca="1" si="38"/>
        <v>4690.5522350564424</v>
      </c>
      <c r="K619" t="str">
        <f t="shared" ca="1" si="39"/>
        <v>not outlier</v>
      </c>
    </row>
    <row r="620" spans="1:11" x14ac:dyDescent="0.2">
      <c r="A620" t="s">
        <v>10694</v>
      </c>
      <c r="B620" t="s">
        <v>86</v>
      </c>
      <c r="C620" t="s">
        <v>9394</v>
      </c>
      <c r="D620" t="s">
        <v>15184</v>
      </c>
      <c r="E620" s="1" t="d">
        <v>1998-07-23</v>
      </c>
      <c r="F620" s="3">
        <f t="shared" ca="1" si="36"/>
        <v>21.210958904109589</v>
      </c>
      <c r="G620" s="2">
        <v>80638</v>
      </c>
      <c r="H620" s="2">
        <v>108766.2</v>
      </c>
      <c r="I620">
        <f t="shared" ca="1" si="37"/>
        <v>80102.640775924563</v>
      </c>
      <c r="J620" s="2">
        <f t="shared" ca="1" si="38"/>
        <v>535.35922407543694</v>
      </c>
      <c r="K620" t="str">
        <f t="shared" ca="1" si="39"/>
        <v>not outlier</v>
      </c>
    </row>
    <row r="621" spans="1:11" hidden="1" x14ac:dyDescent="0.2">
      <c r="A621" t="s">
        <v>4088</v>
      </c>
      <c r="B621" t="s">
        <v>510</v>
      </c>
      <c r="C621" t="s">
        <v>511</v>
      </c>
      <c r="D621" t="s">
        <v>15184</v>
      </c>
      <c r="E621" s="1" t="d">
        <v>2017-01-09</v>
      </c>
      <c r="F621" s="3">
        <f t="shared" ca="1" si="36"/>
        <v>2.7315068493150685</v>
      </c>
      <c r="G621" s="2">
        <v>42328</v>
      </c>
      <c r="H621" s="2">
        <v>50117.17</v>
      </c>
      <c r="I621">
        <f t="shared" ca="1" si="37"/>
        <v>61169.499842754121</v>
      </c>
      <c r="J621" s="2">
        <f t="shared" ca="1" si="38"/>
        <v>-18841.499842754121</v>
      </c>
      <c r="K621" t="str">
        <f t="shared" ca="1" si="39"/>
        <v>not outlier</v>
      </c>
    </row>
    <row r="622" spans="1:11" x14ac:dyDescent="0.2">
      <c r="A622" t="s">
        <v>8098</v>
      </c>
      <c r="B622" t="s">
        <v>86</v>
      </c>
      <c r="C622" t="s">
        <v>1650</v>
      </c>
      <c r="D622" t="s">
        <v>15184</v>
      </c>
      <c r="E622" s="1" t="d">
        <v>1998-07-27</v>
      </c>
      <c r="F622" s="3">
        <f t="shared" ca="1" si="36"/>
        <v>21.2</v>
      </c>
      <c r="G622" s="2">
        <v>82080</v>
      </c>
      <c r="H622" s="2">
        <v>142998.01</v>
      </c>
      <c r="I622">
        <f t="shared" ca="1" si="37"/>
        <v>80091.412819848541</v>
      </c>
      <c r="J622" s="2">
        <f t="shared" ca="1" si="38"/>
        <v>1988.5871801514586</v>
      </c>
      <c r="K622" t="str">
        <f t="shared" ca="1" si="39"/>
        <v>not outlier</v>
      </c>
    </row>
    <row r="623" spans="1:11" hidden="1" x14ac:dyDescent="0.2">
      <c r="A623" t="s">
        <v>4102</v>
      </c>
      <c r="B623" t="s">
        <v>510</v>
      </c>
      <c r="C623" t="s">
        <v>511</v>
      </c>
      <c r="D623" t="s">
        <v>15184</v>
      </c>
      <c r="E623" s="1" t="d">
        <v>2018-03-19</v>
      </c>
      <c r="F623" s="3">
        <f t="shared" ca="1" si="36"/>
        <v>1.5424657534246575</v>
      </c>
      <c r="G623" s="2">
        <v>40487</v>
      </c>
      <c r="H623" s="2">
        <v>12966.41</v>
      </c>
      <c r="I623">
        <f t="shared" ca="1" si="37"/>
        <v>59951.266608507132</v>
      </c>
      <c r="J623" s="2">
        <f t="shared" ca="1" si="38"/>
        <v>-19464.266608507132</v>
      </c>
      <c r="K623" t="str">
        <f t="shared" ca="1" si="39"/>
        <v>not outlier</v>
      </c>
    </row>
    <row r="624" spans="1:11" hidden="1" x14ac:dyDescent="0.2">
      <c r="A624" t="s">
        <v>4108</v>
      </c>
      <c r="B624" t="s">
        <v>648</v>
      </c>
      <c r="C624" t="s">
        <v>2110</v>
      </c>
      <c r="D624" t="s">
        <v>15184</v>
      </c>
      <c r="E624" s="1" t="d">
        <v>1994-12-19</v>
      </c>
      <c r="F624" s="3">
        <f t="shared" ca="1" si="36"/>
        <v>24.805479452054794</v>
      </c>
      <c r="G624" s="2">
        <v>98991</v>
      </c>
      <c r="H624" s="2">
        <v>196208.86</v>
      </c>
      <c r="I624">
        <f t="shared" ca="1" si="37"/>
        <v>83785.410368855562</v>
      </c>
      <c r="J624" s="2">
        <f t="shared" ca="1" si="38"/>
        <v>15205.589631144438</v>
      </c>
      <c r="K624" t="str">
        <f t="shared" ca="1" si="39"/>
        <v>not outlier</v>
      </c>
    </row>
    <row r="625" spans="1:11" x14ac:dyDescent="0.2">
      <c r="A625" t="s">
        <v>11375</v>
      </c>
      <c r="B625" t="s">
        <v>116</v>
      </c>
      <c r="C625" t="s">
        <v>574</v>
      </c>
      <c r="D625" t="s">
        <v>15184</v>
      </c>
      <c r="E625" s="1" t="d">
        <v>1998-08-03</v>
      </c>
      <c r="F625" s="3">
        <f t="shared" ca="1" si="36"/>
        <v>21.18082191780822</v>
      </c>
      <c r="G625" s="2">
        <v>84057</v>
      </c>
      <c r="H625" s="2">
        <v>110520.21</v>
      </c>
      <c r="I625">
        <f t="shared" ca="1" si="37"/>
        <v>80071.763896715536</v>
      </c>
      <c r="J625" s="2">
        <f t="shared" ca="1" si="38"/>
        <v>3985.2361032844638</v>
      </c>
      <c r="K625" t="str">
        <f t="shared" ca="1" si="39"/>
        <v>not outlier</v>
      </c>
    </row>
    <row r="626" spans="1:11" x14ac:dyDescent="0.2">
      <c r="A626" t="s">
        <v>12941</v>
      </c>
      <c r="B626" t="s">
        <v>86</v>
      </c>
      <c r="C626" t="s">
        <v>567</v>
      </c>
      <c r="D626" t="s">
        <v>15184</v>
      </c>
      <c r="E626" s="1" t="d">
        <v>1998-08-13</v>
      </c>
      <c r="F626" s="3">
        <f t="shared" ca="1" si="36"/>
        <v>21.153424657534245</v>
      </c>
      <c r="G626" s="2">
        <v>82080</v>
      </c>
      <c r="H626" s="2">
        <v>136693.31</v>
      </c>
      <c r="I626">
        <f t="shared" ca="1" si="37"/>
        <v>80043.694006525504</v>
      </c>
      <c r="J626" s="2">
        <f t="shared" ca="1" si="38"/>
        <v>2036.3059934744961</v>
      </c>
      <c r="K626" t="str">
        <f t="shared" ca="1" si="39"/>
        <v>not outlier</v>
      </c>
    </row>
    <row r="627" spans="1:11" hidden="1" x14ac:dyDescent="0.2">
      <c r="A627" t="s">
        <v>4129</v>
      </c>
      <c r="B627" t="s">
        <v>536</v>
      </c>
      <c r="C627" t="s">
        <v>511</v>
      </c>
      <c r="D627" t="s">
        <v>15184</v>
      </c>
      <c r="E627" s="1" t="d">
        <v>2007-11-08</v>
      </c>
      <c r="F627" s="3">
        <f t="shared" ca="1" si="36"/>
        <v>11.90958904109589</v>
      </c>
      <c r="G627" s="2">
        <v>41995</v>
      </c>
      <c r="H627" s="2">
        <v>24759.439999999999</v>
      </c>
      <c r="I627">
        <f t="shared" ca="1" si="37"/>
        <v>70572.913056411795</v>
      </c>
      <c r="J627" s="2">
        <f t="shared" ca="1" si="38"/>
        <v>-28577.913056411795</v>
      </c>
      <c r="K627" t="str">
        <f t="shared" ca="1" si="39"/>
        <v>not outlier</v>
      </c>
    </row>
    <row r="628" spans="1:11" x14ac:dyDescent="0.2">
      <c r="A628" t="s">
        <v>6463</v>
      </c>
      <c r="B628" t="s">
        <v>86</v>
      </c>
      <c r="C628" t="s">
        <v>574</v>
      </c>
      <c r="D628" t="s">
        <v>15184</v>
      </c>
      <c r="E628" s="1" t="d">
        <v>1998-08-14</v>
      </c>
      <c r="F628" s="3">
        <f t="shared" ca="1" si="36"/>
        <v>21.150684931506849</v>
      </c>
      <c r="G628" s="2">
        <v>82080</v>
      </c>
      <c r="H628" s="2">
        <v>147850.20000000001</v>
      </c>
      <c r="I628">
        <f t="shared" ca="1" si="37"/>
        <v>80040.887017506509</v>
      </c>
      <c r="J628" s="2">
        <f t="shared" ca="1" si="38"/>
        <v>2039.1129824934906</v>
      </c>
      <c r="K628" t="str">
        <f t="shared" ca="1" si="39"/>
        <v>not outlier</v>
      </c>
    </row>
    <row r="629" spans="1:11" x14ac:dyDescent="0.2">
      <c r="A629" t="s">
        <v>13080</v>
      </c>
      <c r="B629" t="s">
        <v>86</v>
      </c>
      <c r="C629" t="s">
        <v>320</v>
      </c>
      <c r="D629" t="s">
        <v>15184</v>
      </c>
      <c r="E629" s="1" t="d">
        <v>1998-08-18</v>
      </c>
      <c r="F629" s="3">
        <f t="shared" ca="1" si="36"/>
        <v>21.139726027397259</v>
      </c>
      <c r="G629" s="2">
        <v>82080</v>
      </c>
      <c r="H629" s="2">
        <v>114858.65</v>
      </c>
      <c r="I629">
        <f t="shared" ca="1" si="37"/>
        <v>80029.659061430502</v>
      </c>
      <c r="J629" s="2">
        <f t="shared" ca="1" si="38"/>
        <v>2050.3409385694977</v>
      </c>
      <c r="K629" t="str">
        <f t="shared" ca="1" si="39"/>
        <v>not outlier</v>
      </c>
    </row>
    <row r="630" spans="1:11" x14ac:dyDescent="0.2">
      <c r="A630" t="s">
        <v>2362</v>
      </c>
      <c r="B630" t="s">
        <v>116</v>
      </c>
      <c r="C630" t="s">
        <v>1384</v>
      </c>
      <c r="D630" t="s">
        <v>15184</v>
      </c>
      <c r="E630" s="1" t="d">
        <v>1998-10-07</v>
      </c>
      <c r="F630" s="3">
        <f t="shared" ca="1" si="36"/>
        <v>21.002739726027396</v>
      </c>
      <c r="G630" s="2">
        <v>84057</v>
      </c>
      <c r="H630" s="2">
        <v>137182.49</v>
      </c>
      <c r="I630">
        <f t="shared" ca="1" si="37"/>
        <v>79889.309610480384</v>
      </c>
      <c r="J630" s="2">
        <f t="shared" ca="1" si="38"/>
        <v>4167.6903895196156</v>
      </c>
      <c r="K630" t="str">
        <f t="shared" ca="1" si="39"/>
        <v>not outlier</v>
      </c>
    </row>
    <row r="631" spans="1:11" hidden="1" x14ac:dyDescent="0.2">
      <c r="A631" t="s">
        <v>4169</v>
      </c>
      <c r="B631" t="s">
        <v>850</v>
      </c>
      <c r="C631" t="s">
        <v>1667</v>
      </c>
      <c r="D631" t="s">
        <v>15184</v>
      </c>
      <c r="E631" s="1" t="d">
        <v>1996-01-02</v>
      </c>
      <c r="F631" s="3">
        <f t="shared" ca="1" si="36"/>
        <v>23.767123287671232</v>
      </c>
      <c r="G631" s="2">
        <v>42374</v>
      </c>
      <c r="H631" s="2">
        <v>64452.98</v>
      </c>
      <c r="I631">
        <f t="shared" ca="1" si="37"/>
        <v>82721.561530653693</v>
      </c>
      <c r="J631" s="2">
        <f t="shared" ca="1" si="38"/>
        <v>-40347.561530653693</v>
      </c>
      <c r="K631" t="str">
        <f t="shared" ca="1" si="39"/>
        <v>outlier</v>
      </c>
    </row>
    <row r="632" spans="1:11" x14ac:dyDescent="0.2">
      <c r="A632" t="s">
        <v>2945</v>
      </c>
      <c r="B632" t="s">
        <v>86</v>
      </c>
      <c r="C632" t="s">
        <v>381</v>
      </c>
      <c r="D632" t="s">
        <v>15184</v>
      </c>
      <c r="E632" s="1" t="d">
        <v>1998-10-13</v>
      </c>
      <c r="F632" s="3">
        <f t="shared" ca="1" si="36"/>
        <v>20.986301369863014</v>
      </c>
      <c r="G632" s="2">
        <v>82080</v>
      </c>
      <c r="H632" s="2">
        <v>83680.539999999994</v>
      </c>
      <c r="I632">
        <f t="shared" ca="1" si="37"/>
        <v>79872.467676366374</v>
      </c>
      <c r="J632" s="2">
        <f t="shared" ca="1" si="38"/>
        <v>2207.5323236336262</v>
      </c>
      <c r="K632" t="str">
        <f t="shared" ca="1" si="39"/>
        <v>not outlier</v>
      </c>
    </row>
    <row r="633" spans="1:11" x14ac:dyDescent="0.2">
      <c r="A633" t="s">
        <v>7867</v>
      </c>
      <c r="B633" t="s">
        <v>116</v>
      </c>
      <c r="C633" t="s">
        <v>250</v>
      </c>
      <c r="D633" t="s">
        <v>15184</v>
      </c>
      <c r="E633" s="1" t="d">
        <v>1998-10-13</v>
      </c>
      <c r="F633" s="3">
        <f t="shared" ca="1" si="36"/>
        <v>20.986301369863014</v>
      </c>
      <c r="G633" s="2">
        <v>84057</v>
      </c>
      <c r="H633" s="2">
        <v>88563.29</v>
      </c>
      <c r="I633">
        <f t="shared" ca="1" si="37"/>
        <v>79872.467676366374</v>
      </c>
      <c r="J633" s="2">
        <f t="shared" ca="1" si="38"/>
        <v>4184.5323236336262</v>
      </c>
      <c r="K633" t="str">
        <f t="shared" ca="1" si="39"/>
        <v>not outlier</v>
      </c>
    </row>
    <row r="634" spans="1:11" hidden="1" x14ac:dyDescent="0.2">
      <c r="A634" t="s">
        <v>4178</v>
      </c>
      <c r="B634" t="s">
        <v>51</v>
      </c>
      <c r="C634" t="s">
        <v>2375</v>
      </c>
      <c r="D634" t="s">
        <v>15184</v>
      </c>
      <c r="E634" s="1" t="d">
        <v>1994-02-14</v>
      </c>
      <c r="F634" s="3">
        <f t="shared" ca="1" si="36"/>
        <v>25.649315068493152</v>
      </c>
      <c r="G634" s="2">
        <v>39579</v>
      </c>
      <c r="H634" s="2">
        <v>47232.94</v>
      </c>
      <c r="I634">
        <f t="shared" ca="1" si="37"/>
        <v>84649.962986708269</v>
      </c>
      <c r="J634" s="2">
        <f t="shared" ca="1" si="38"/>
        <v>-45070.962986708269</v>
      </c>
      <c r="K634" t="str">
        <f t="shared" ca="1" si="39"/>
        <v>outlier</v>
      </c>
    </row>
    <row r="635" spans="1:11" hidden="1" x14ac:dyDescent="0.2">
      <c r="A635" t="s">
        <v>4179</v>
      </c>
      <c r="B635" t="s">
        <v>32</v>
      </c>
      <c r="C635" t="s">
        <v>269</v>
      </c>
      <c r="D635" t="s">
        <v>15184</v>
      </c>
      <c r="E635" s="1" t="d">
        <v>1998-03-19</v>
      </c>
      <c r="F635" s="3">
        <f t="shared" ca="1" si="36"/>
        <v>21.556164383561644</v>
      </c>
      <c r="G635" s="2">
        <v>96041</v>
      </c>
      <c r="H635" s="2">
        <v>137788.34</v>
      </c>
      <c r="I635">
        <f t="shared" ca="1" si="37"/>
        <v>80456.321392318845</v>
      </c>
      <c r="J635" s="2">
        <f t="shared" ca="1" si="38"/>
        <v>15584.678607681155</v>
      </c>
      <c r="K635" t="str">
        <f t="shared" ca="1" si="39"/>
        <v>not outlier</v>
      </c>
    </row>
    <row r="636" spans="1:11" x14ac:dyDescent="0.2">
      <c r="A636" t="s">
        <v>10029</v>
      </c>
      <c r="B636" t="s">
        <v>86</v>
      </c>
      <c r="C636" t="s">
        <v>1586</v>
      </c>
      <c r="D636" t="s">
        <v>15184</v>
      </c>
      <c r="E636" s="1" t="d">
        <v>1998-10-13</v>
      </c>
      <c r="F636" s="3">
        <f t="shared" ca="1" si="36"/>
        <v>20.986301369863014</v>
      </c>
      <c r="G636" s="2">
        <v>82080</v>
      </c>
      <c r="H636" s="2">
        <v>101975.83</v>
      </c>
      <c r="I636">
        <f t="shared" ca="1" si="37"/>
        <v>79872.467676366374</v>
      </c>
      <c r="J636" s="2">
        <f t="shared" ca="1" si="38"/>
        <v>2207.5323236336262</v>
      </c>
      <c r="K636" t="str">
        <f t="shared" ca="1" si="39"/>
        <v>not outlier</v>
      </c>
    </row>
    <row r="637" spans="1:11" hidden="1" x14ac:dyDescent="0.2">
      <c r="A637" t="s">
        <v>4181</v>
      </c>
      <c r="B637" t="s">
        <v>2590</v>
      </c>
      <c r="C637" t="s">
        <v>836</v>
      </c>
      <c r="D637" t="s">
        <v>15184</v>
      </c>
      <c r="E637" s="1" t="d">
        <v>2015-06-17</v>
      </c>
      <c r="F637" s="3">
        <f t="shared" ca="1" si="36"/>
        <v>4.2986301369863016</v>
      </c>
      <c r="G637" s="2">
        <v>52268</v>
      </c>
      <c r="H637" s="2">
        <v>52990.37</v>
      </c>
      <c r="I637">
        <f t="shared" ca="1" si="37"/>
        <v>62775.097561623435</v>
      </c>
      <c r="J637" s="2">
        <f t="shared" ca="1" si="38"/>
        <v>-10507.097561623435</v>
      </c>
      <c r="K637" t="str">
        <f t="shared" ca="1" si="39"/>
        <v>not outlier</v>
      </c>
    </row>
    <row r="638" spans="1:11" hidden="1" x14ac:dyDescent="0.2">
      <c r="A638" t="s">
        <v>4186</v>
      </c>
      <c r="B638" t="s">
        <v>128</v>
      </c>
      <c r="C638" t="s">
        <v>475</v>
      </c>
      <c r="D638" t="s">
        <v>15184</v>
      </c>
      <c r="E638" s="1" t="d">
        <v>1979-12-12</v>
      </c>
      <c r="F638" s="3">
        <f t="shared" ca="1" si="36"/>
        <v>39.835616438356162</v>
      </c>
      <c r="G638" s="2">
        <v>38745</v>
      </c>
      <c r="H638" s="2">
        <v>39590.49</v>
      </c>
      <c r="I638">
        <f t="shared" ca="1" si="37"/>
        <v>99184.552127102113</v>
      </c>
      <c r="J638" s="2">
        <f t="shared" ca="1" si="38"/>
        <v>-60439.552127102113</v>
      </c>
      <c r="K638" t="str">
        <f t="shared" ca="1" si="39"/>
        <v>outlier</v>
      </c>
    </row>
    <row r="639" spans="1:11" hidden="1" x14ac:dyDescent="0.2">
      <c r="A639" t="s">
        <v>4196</v>
      </c>
      <c r="B639" t="s">
        <v>32</v>
      </c>
      <c r="C639" t="s">
        <v>567</v>
      </c>
      <c r="D639" t="s">
        <v>15184</v>
      </c>
      <c r="E639" s="1" t="d">
        <v>1992-05-18</v>
      </c>
      <c r="F639" s="3">
        <f t="shared" ca="1" si="36"/>
        <v>27.394520547945206</v>
      </c>
      <c r="G639" s="2">
        <v>100228</v>
      </c>
      <c r="H639" s="2">
        <v>140035.64000000001</v>
      </c>
      <c r="I639">
        <f t="shared" ca="1" si="37"/>
        <v>86438.014991812728</v>
      </c>
      <c r="J639" s="2">
        <f t="shared" ca="1" si="38"/>
        <v>13789.985008187272</v>
      </c>
      <c r="K639" t="str">
        <f t="shared" ca="1" si="39"/>
        <v>not outlier</v>
      </c>
    </row>
    <row r="640" spans="1:11" x14ac:dyDescent="0.2">
      <c r="A640" t="s">
        <v>11948</v>
      </c>
      <c r="B640" t="s">
        <v>86</v>
      </c>
      <c r="C640" t="s">
        <v>621</v>
      </c>
      <c r="D640" t="s">
        <v>15184</v>
      </c>
      <c r="E640" s="1" t="d">
        <v>1998-10-13</v>
      </c>
      <c r="F640" s="3">
        <f t="shared" ca="1" si="36"/>
        <v>20.986301369863014</v>
      </c>
      <c r="G640" s="2">
        <v>82080</v>
      </c>
      <c r="H640" s="2">
        <v>112997.22</v>
      </c>
      <c r="I640">
        <f t="shared" ca="1" si="37"/>
        <v>79872.467676366374</v>
      </c>
      <c r="J640" s="2">
        <f t="shared" ca="1" si="38"/>
        <v>2207.5323236336262</v>
      </c>
      <c r="K640" t="str">
        <f t="shared" ca="1" si="39"/>
        <v>not outlier</v>
      </c>
    </row>
    <row r="641" spans="1:11" hidden="1" x14ac:dyDescent="0.2">
      <c r="A641" t="s">
        <v>4204</v>
      </c>
      <c r="B641" t="s">
        <v>32</v>
      </c>
      <c r="C641" t="s">
        <v>482</v>
      </c>
      <c r="D641" t="s">
        <v>15184</v>
      </c>
      <c r="E641" s="1" t="d">
        <v>2000-08-28</v>
      </c>
      <c r="F641" s="3">
        <f t="shared" ca="1" si="36"/>
        <v>19.109589041095891</v>
      </c>
      <c r="G641" s="2">
        <v>93550</v>
      </c>
      <c r="H641" s="2">
        <v>127666.85</v>
      </c>
      <c r="I641">
        <f t="shared" ca="1" si="37"/>
        <v>77949.680198349801</v>
      </c>
      <c r="J641" s="2">
        <f t="shared" ca="1" si="38"/>
        <v>15600.319801650199</v>
      </c>
      <c r="K641" t="str">
        <f t="shared" ca="1" si="39"/>
        <v>not outlier</v>
      </c>
    </row>
    <row r="642" spans="1:11" hidden="1" x14ac:dyDescent="0.2">
      <c r="A642" t="s">
        <v>4215</v>
      </c>
      <c r="B642" t="s">
        <v>32</v>
      </c>
      <c r="C642" t="s">
        <v>4216</v>
      </c>
      <c r="D642" t="s">
        <v>15184</v>
      </c>
      <c r="E642" s="1" t="d">
        <v>1999-09-09</v>
      </c>
      <c r="F642" s="3">
        <f t="shared" ref="F642:F705" ca="1" si="40">(TODAY()-E642)/365</f>
        <v>20.079452054794519</v>
      </c>
      <c r="G642" s="2">
        <v>94316</v>
      </c>
      <c r="H642" s="2">
        <v>203347.02</v>
      </c>
      <c r="I642">
        <f t="shared" ca="1" si="37"/>
        <v>78943.354311076604</v>
      </c>
      <c r="J642" s="2">
        <f t="shared" ca="1" si="38"/>
        <v>15372.645688923396</v>
      </c>
      <c r="K642" t="str">
        <f t="shared" ca="1" si="39"/>
        <v>not outlier</v>
      </c>
    </row>
    <row r="643" spans="1:11" hidden="1" x14ac:dyDescent="0.2">
      <c r="A643" t="s">
        <v>4220</v>
      </c>
      <c r="B643" t="s">
        <v>536</v>
      </c>
      <c r="C643" t="s">
        <v>567</v>
      </c>
      <c r="D643" t="s">
        <v>15184</v>
      </c>
      <c r="E643" s="1" t="d">
        <v>2006-06-01</v>
      </c>
      <c r="F643" s="3">
        <f t="shared" ca="1" si="40"/>
        <v>13.347945205479451</v>
      </c>
      <c r="G643" s="2">
        <v>41995</v>
      </c>
      <c r="H643" s="2">
        <v>11656.05</v>
      </c>
      <c r="I643">
        <f t="shared" ref="I643:I706" ca="1" si="41">$N$21*F643+$N$22</f>
        <v>72046.582291387997</v>
      </c>
      <c r="J643" s="2">
        <f t="shared" ref="J643:J706" ca="1" si="42">G643-I643</f>
        <v>-30051.582291387997</v>
      </c>
      <c r="K643" t="str">
        <f t="shared" ref="K643:K706" ca="1" si="43">IF(ABS(J643)&gt;2*$N$24, "outlier", "not outlier")</f>
        <v>not outlier</v>
      </c>
    </row>
    <row r="644" spans="1:11" hidden="1" x14ac:dyDescent="0.2">
      <c r="A644" t="s">
        <v>4234</v>
      </c>
      <c r="B644" t="s">
        <v>536</v>
      </c>
      <c r="C644" t="s">
        <v>719</v>
      </c>
      <c r="D644" t="s">
        <v>15184</v>
      </c>
      <c r="E644" s="1" t="d">
        <v>2005-08-25</v>
      </c>
      <c r="F644" s="3">
        <f t="shared" ca="1" si="40"/>
        <v>14.115068493150686</v>
      </c>
      <c r="G644" s="2">
        <v>41995</v>
      </c>
      <c r="H644" s="2">
        <v>31378.83</v>
      </c>
      <c r="I644">
        <f t="shared" ca="1" si="41"/>
        <v>72832.539216708625</v>
      </c>
      <c r="J644" s="2">
        <f t="shared" ca="1" si="42"/>
        <v>-30837.539216708625</v>
      </c>
      <c r="K644" t="str">
        <f t="shared" ca="1" si="43"/>
        <v>not outlier</v>
      </c>
    </row>
    <row r="645" spans="1:11" x14ac:dyDescent="0.2">
      <c r="A645" t="s">
        <v>6194</v>
      </c>
      <c r="B645" t="s">
        <v>86</v>
      </c>
      <c r="C645" t="s">
        <v>6195</v>
      </c>
      <c r="D645" t="s">
        <v>15184</v>
      </c>
      <c r="E645" s="1" t="d">
        <v>1998-10-22</v>
      </c>
      <c r="F645" s="3">
        <f t="shared" ca="1" si="40"/>
        <v>20.961643835616439</v>
      </c>
      <c r="G645" s="2">
        <v>82080</v>
      </c>
      <c r="H645" s="2">
        <v>110779.31</v>
      </c>
      <c r="I645">
        <f t="shared" ca="1" si="41"/>
        <v>79847.204775195351</v>
      </c>
      <c r="J645" s="2">
        <f t="shared" ca="1" si="42"/>
        <v>2232.7952248046495</v>
      </c>
      <c r="K645" t="str">
        <f t="shared" ca="1" si="43"/>
        <v>not outlier</v>
      </c>
    </row>
    <row r="646" spans="1:11" x14ac:dyDescent="0.2">
      <c r="A646" t="s">
        <v>11999</v>
      </c>
      <c r="B646" t="s">
        <v>116</v>
      </c>
      <c r="C646" t="s">
        <v>269</v>
      </c>
      <c r="D646" t="s">
        <v>15184</v>
      </c>
      <c r="E646" s="1" t="d">
        <v>1998-11-12</v>
      </c>
      <c r="F646" s="3">
        <f t="shared" ca="1" si="40"/>
        <v>20.904109589041095</v>
      </c>
      <c r="G646" s="2">
        <v>84057</v>
      </c>
      <c r="H646" s="2">
        <v>87740.31</v>
      </c>
      <c r="I646">
        <f t="shared" ca="1" si="41"/>
        <v>79788.258005796306</v>
      </c>
      <c r="J646" s="2">
        <f t="shared" ca="1" si="42"/>
        <v>4268.741994203694</v>
      </c>
      <c r="K646" t="str">
        <f t="shared" ca="1" si="43"/>
        <v>not outlier</v>
      </c>
    </row>
    <row r="647" spans="1:11" hidden="1" x14ac:dyDescent="0.2">
      <c r="A647" t="s">
        <v>4241</v>
      </c>
      <c r="B647" t="s">
        <v>1525</v>
      </c>
      <c r="C647" t="s">
        <v>504</v>
      </c>
      <c r="D647" t="s">
        <v>15184</v>
      </c>
      <c r="E647" s="1" t="d">
        <v>1997-02-06</v>
      </c>
      <c r="F647" s="3">
        <f t="shared" ca="1" si="40"/>
        <v>22.668493150684931</v>
      </c>
      <c r="G647" s="2">
        <v>39579</v>
      </c>
      <c r="H647" s="2">
        <v>43604.06</v>
      </c>
      <c r="I647">
        <f t="shared" ca="1" si="41"/>
        <v>81595.958934033784</v>
      </c>
      <c r="J647" s="2">
        <f t="shared" ca="1" si="42"/>
        <v>-42016.958934033784</v>
      </c>
      <c r="K647" t="str">
        <f t="shared" ca="1" si="43"/>
        <v>outlier</v>
      </c>
    </row>
    <row r="648" spans="1:11" x14ac:dyDescent="0.2">
      <c r="A648" t="s">
        <v>7941</v>
      </c>
      <c r="B648" t="s">
        <v>86</v>
      </c>
      <c r="C648" t="s">
        <v>2375</v>
      </c>
      <c r="D648" t="s">
        <v>15184</v>
      </c>
      <c r="E648" s="1" t="d">
        <v>1998-11-23</v>
      </c>
      <c r="F648" s="3">
        <f t="shared" ca="1" si="40"/>
        <v>20.873972602739727</v>
      </c>
      <c r="G648" s="2">
        <v>80638</v>
      </c>
      <c r="H648" s="2">
        <v>81132.759999999995</v>
      </c>
      <c r="I648">
        <f t="shared" ca="1" si="41"/>
        <v>79757.381126587279</v>
      </c>
      <c r="J648" s="2">
        <f t="shared" ca="1" si="42"/>
        <v>880.61887341272086</v>
      </c>
      <c r="K648" t="str">
        <f t="shared" ca="1" si="43"/>
        <v>not outlier</v>
      </c>
    </row>
    <row r="649" spans="1:11" x14ac:dyDescent="0.2">
      <c r="A649" t="s">
        <v>5720</v>
      </c>
      <c r="B649" t="s">
        <v>86</v>
      </c>
      <c r="C649" t="s">
        <v>998</v>
      </c>
      <c r="D649" t="s">
        <v>15184</v>
      </c>
      <c r="E649" s="1" t="d">
        <v>1998-11-30</v>
      </c>
      <c r="F649" s="3">
        <f t="shared" ca="1" si="40"/>
        <v>20.854794520547944</v>
      </c>
      <c r="G649" s="2">
        <v>82080</v>
      </c>
      <c r="H649" s="2">
        <v>116885.08</v>
      </c>
      <c r="I649">
        <f t="shared" ca="1" si="41"/>
        <v>79737.732203454259</v>
      </c>
      <c r="J649" s="2">
        <f t="shared" ca="1" si="42"/>
        <v>2342.2677965457406</v>
      </c>
      <c r="K649" t="str">
        <f t="shared" ca="1" si="43"/>
        <v>not outlier</v>
      </c>
    </row>
    <row r="650" spans="1:11" hidden="1" x14ac:dyDescent="0.2">
      <c r="A650" t="s">
        <v>4256</v>
      </c>
      <c r="B650" t="s">
        <v>4257</v>
      </c>
      <c r="C650" t="s">
        <v>1494</v>
      </c>
      <c r="D650" t="s">
        <v>15184</v>
      </c>
      <c r="E650" s="1" t="d">
        <v>2002-10-22</v>
      </c>
      <c r="F650" s="3">
        <f t="shared" ca="1" si="40"/>
        <v>16.958904109589042</v>
      </c>
      <c r="G650" s="2">
        <v>95303</v>
      </c>
      <c r="H650" s="2">
        <v>112787.6</v>
      </c>
      <c r="I650">
        <f t="shared" ca="1" si="41"/>
        <v>75746.193818433007</v>
      </c>
      <c r="J650" s="2">
        <f t="shared" ca="1" si="42"/>
        <v>19556.806181566993</v>
      </c>
      <c r="K650" t="str">
        <f t="shared" ca="1" si="43"/>
        <v>not outlier</v>
      </c>
    </row>
    <row r="651" spans="1:11" x14ac:dyDescent="0.2">
      <c r="A651" t="s">
        <v>9878</v>
      </c>
      <c r="B651" t="s">
        <v>116</v>
      </c>
      <c r="C651" t="s">
        <v>185</v>
      </c>
      <c r="D651" t="s">
        <v>15184</v>
      </c>
      <c r="E651" s="1" t="d">
        <v>1998-11-30</v>
      </c>
      <c r="F651" s="3">
        <f t="shared" ca="1" si="40"/>
        <v>20.854794520547944</v>
      </c>
      <c r="G651" s="2">
        <v>81846</v>
      </c>
      <c r="H651" s="2">
        <v>147898.79999999999</v>
      </c>
      <c r="I651">
        <f t="shared" ca="1" si="41"/>
        <v>79737.732203454259</v>
      </c>
      <c r="J651" s="2">
        <f t="shared" ca="1" si="42"/>
        <v>2108.2677965457406</v>
      </c>
      <c r="K651" t="str">
        <f t="shared" ca="1" si="43"/>
        <v>not outlier</v>
      </c>
    </row>
    <row r="652" spans="1:11" hidden="1" x14ac:dyDescent="0.2">
      <c r="A652" t="s">
        <v>4285</v>
      </c>
      <c r="B652" t="s">
        <v>32</v>
      </c>
      <c r="C652" t="s">
        <v>574</v>
      </c>
      <c r="D652" t="s">
        <v>15184</v>
      </c>
      <c r="E652" s="1" t="d">
        <v>1998-11-29</v>
      </c>
      <c r="F652" s="3">
        <f t="shared" ca="1" si="40"/>
        <v>20.857534246575341</v>
      </c>
      <c r="G652" s="2">
        <v>95165</v>
      </c>
      <c r="H652" s="2">
        <v>125640.47</v>
      </c>
      <c r="I652">
        <f t="shared" ca="1" si="41"/>
        <v>79740.539192473254</v>
      </c>
      <c r="J652" s="2">
        <f t="shared" ca="1" si="42"/>
        <v>15424.460807526746</v>
      </c>
      <c r="K652" t="str">
        <f t="shared" ca="1" si="43"/>
        <v>not outlier</v>
      </c>
    </row>
    <row r="653" spans="1:11" x14ac:dyDescent="0.2">
      <c r="A653" t="s">
        <v>14464</v>
      </c>
      <c r="B653" t="s">
        <v>86</v>
      </c>
      <c r="C653" t="s">
        <v>590</v>
      </c>
      <c r="D653" t="s">
        <v>15184</v>
      </c>
      <c r="E653" s="1" t="d">
        <v>1998-11-30</v>
      </c>
      <c r="F653" s="3">
        <f t="shared" ca="1" si="40"/>
        <v>20.854794520547944</v>
      </c>
      <c r="G653" s="2">
        <v>82080</v>
      </c>
      <c r="H653" s="2">
        <v>126101.18</v>
      </c>
      <c r="I653">
        <f t="shared" ca="1" si="41"/>
        <v>79737.732203454259</v>
      </c>
      <c r="J653" s="2">
        <f t="shared" ca="1" si="42"/>
        <v>2342.2677965457406</v>
      </c>
      <c r="K653" t="str">
        <f t="shared" ca="1" si="43"/>
        <v>not outlier</v>
      </c>
    </row>
    <row r="654" spans="1:11" x14ac:dyDescent="0.2">
      <c r="A654" t="s">
        <v>12298</v>
      </c>
      <c r="B654" t="s">
        <v>116</v>
      </c>
      <c r="C654" t="s">
        <v>185</v>
      </c>
      <c r="D654" t="s">
        <v>15184</v>
      </c>
      <c r="E654" s="1" t="d">
        <v>1998-12-17</v>
      </c>
      <c r="F654" s="3">
        <f t="shared" ca="1" si="40"/>
        <v>20.80821917808219</v>
      </c>
      <c r="G654" s="2">
        <v>84057</v>
      </c>
      <c r="H654" s="2">
        <v>98257.47</v>
      </c>
      <c r="I654">
        <f t="shared" ca="1" si="41"/>
        <v>79690.013390131222</v>
      </c>
      <c r="J654" s="2">
        <f t="shared" ca="1" si="42"/>
        <v>4366.986609868778</v>
      </c>
      <c r="K654" t="str">
        <f t="shared" ca="1" si="43"/>
        <v>not outlier</v>
      </c>
    </row>
    <row r="655" spans="1:11" hidden="1" x14ac:dyDescent="0.2">
      <c r="A655" t="s">
        <v>4300</v>
      </c>
      <c r="B655" t="s">
        <v>4301</v>
      </c>
      <c r="C655" t="s">
        <v>197</v>
      </c>
      <c r="D655" t="s">
        <v>15184</v>
      </c>
      <c r="E655" s="1" t="d">
        <v>1988-12-14</v>
      </c>
      <c r="F655" s="3">
        <f t="shared" ca="1" si="40"/>
        <v>30.82191780821918</v>
      </c>
      <c r="G655" s="2">
        <v>210000</v>
      </c>
      <c r="H655" s="2">
        <v>177218.07</v>
      </c>
      <c r="I655">
        <f t="shared" ca="1" si="41"/>
        <v>89949.558254584583</v>
      </c>
      <c r="J655" s="2">
        <f t="shared" ca="1" si="42"/>
        <v>120050.44174541542</v>
      </c>
      <c r="K655" t="str">
        <f t="shared" ca="1" si="43"/>
        <v>outlier</v>
      </c>
    </row>
    <row r="656" spans="1:11" x14ac:dyDescent="0.2">
      <c r="A656" t="s">
        <v>5869</v>
      </c>
      <c r="B656" t="s">
        <v>116</v>
      </c>
      <c r="C656" t="s">
        <v>185</v>
      </c>
      <c r="D656" t="s">
        <v>15184</v>
      </c>
      <c r="E656" s="1" t="d">
        <v>1998-12-29</v>
      </c>
      <c r="F656" s="3">
        <f t="shared" ca="1" si="40"/>
        <v>20.775342465753425</v>
      </c>
      <c r="G656" s="2">
        <v>84057</v>
      </c>
      <c r="H656" s="2">
        <v>144484.49</v>
      </c>
      <c r="I656">
        <f t="shared" ca="1" si="41"/>
        <v>79656.329521903201</v>
      </c>
      <c r="J656" s="2">
        <f t="shared" ca="1" si="42"/>
        <v>4400.6704780967993</v>
      </c>
      <c r="K656" t="str">
        <f t="shared" ca="1" si="43"/>
        <v>not outlier</v>
      </c>
    </row>
    <row r="657" spans="1:11" hidden="1" x14ac:dyDescent="0.2">
      <c r="A657" t="s">
        <v>4303</v>
      </c>
      <c r="B657" t="s">
        <v>1212</v>
      </c>
      <c r="C657" t="s">
        <v>153</v>
      </c>
      <c r="D657" t="s">
        <v>15184</v>
      </c>
      <c r="E657" s="1" t="d">
        <v>1994-03-31</v>
      </c>
      <c r="F657" s="3">
        <f t="shared" ca="1" si="40"/>
        <v>25.526027397260275</v>
      </c>
      <c r="G657" s="2">
        <v>114228</v>
      </c>
      <c r="H657" s="2">
        <v>131210.15</v>
      </c>
      <c r="I657">
        <f t="shared" ca="1" si="41"/>
        <v>84523.648480853168</v>
      </c>
      <c r="J657" s="2">
        <f t="shared" ca="1" si="42"/>
        <v>29704.351519146832</v>
      </c>
      <c r="K657" t="str">
        <f t="shared" ca="1" si="43"/>
        <v>not outlier</v>
      </c>
    </row>
    <row r="658" spans="1:11" x14ac:dyDescent="0.2">
      <c r="A658" t="s">
        <v>3314</v>
      </c>
      <c r="B658" t="s">
        <v>86</v>
      </c>
      <c r="C658" t="s">
        <v>250</v>
      </c>
      <c r="D658" t="s">
        <v>15184</v>
      </c>
      <c r="E658" s="1" t="d">
        <v>1999-01-05</v>
      </c>
      <c r="F658" s="3">
        <f t="shared" ca="1" si="40"/>
        <v>20.756164383561643</v>
      </c>
      <c r="G658" s="2">
        <v>82080</v>
      </c>
      <c r="H658" s="2">
        <v>82367.7</v>
      </c>
      <c r="I658">
        <f t="shared" ca="1" si="41"/>
        <v>79636.680598770181</v>
      </c>
      <c r="J658" s="2">
        <f t="shared" ca="1" si="42"/>
        <v>2443.3194012298191</v>
      </c>
      <c r="K658" t="str">
        <f t="shared" ca="1" si="43"/>
        <v>not outlier</v>
      </c>
    </row>
    <row r="659" spans="1:11" x14ac:dyDescent="0.2">
      <c r="A659" t="s">
        <v>9657</v>
      </c>
      <c r="B659" t="s">
        <v>86</v>
      </c>
      <c r="C659" t="s">
        <v>1185</v>
      </c>
      <c r="D659" t="s">
        <v>15184</v>
      </c>
      <c r="E659" s="1" t="d">
        <v>1999-01-21</v>
      </c>
      <c r="F659" s="3">
        <f t="shared" ca="1" si="40"/>
        <v>20.712328767123289</v>
      </c>
      <c r="G659" s="2">
        <v>82080</v>
      </c>
      <c r="H659" s="2">
        <v>107488.81</v>
      </c>
      <c r="I659">
        <f t="shared" ca="1" si="41"/>
        <v>79591.768774466153</v>
      </c>
      <c r="J659" s="2">
        <f t="shared" ca="1" si="42"/>
        <v>2488.2312255338475</v>
      </c>
      <c r="K659" t="str">
        <f t="shared" ca="1" si="43"/>
        <v>not outlier</v>
      </c>
    </row>
    <row r="660" spans="1:11" x14ac:dyDescent="0.2">
      <c r="A660" t="s">
        <v>3662</v>
      </c>
      <c r="B660" t="s">
        <v>86</v>
      </c>
      <c r="C660" t="s">
        <v>3660</v>
      </c>
      <c r="D660" t="s">
        <v>15184</v>
      </c>
      <c r="E660" s="1" t="d">
        <v>1999-01-25</v>
      </c>
      <c r="F660" s="3">
        <f t="shared" ca="1" si="40"/>
        <v>20.701369863013699</v>
      </c>
      <c r="G660" s="2">
        <v>82080</v>
      </c>
      <c r="H660" s="2">
        <v>120601.13</v>
      </c>
      <c r="I660">
        <f t="shared" ca="1" si="41"/>
        <v>79580.540818390131</v>
      </c>
      <c r="J660" s="2">
        <f t="shared" ca="1" si="42"/>
        <v>2499.4591816098691</v>
      </c>
      <c r="K660" t="str">
        <f t="shared" ca="1" si="43"/>
        <v>not outlier</v>
      </c>
    </row>
    <row r="661" spans="1:11" x14ac:dyDescent="0.2">
      <c r="A661" t="s">
        <v>4047</v>
      </c>
      <c r="B661" t="s">
        <v>116</v>
      </c>
      <c r="C661" t="s">
        <v>738</v>
      </c>
      <c r="D661" t="s">
        <v>15184</v>
      </c>
      <c r="E661" s="1" t="d">
        <v>1999-01-25</v>
      </c>
      <c r="F661" s="3">
        <f t="shared" ca="1" si="40"/>
        <v>20.701369863013699</v>
      </c>
      <c r="G661" s="2">
        <v>84057</v>
      </c>
      <c r="H661" s="2">
        <v>99798.04</v>
      </c>
      <c r="I661">
        <f t="shared" ca="1" si="41"/>
        <v>79580.540818390131</v>
      </c>
      <c r="J661" s="2">
        <f t="shared" ca="1" si="42"/>
        <v>4476.4591816098691</v>
      </c>
      <c r="K661" t="str">
        <f t="shared" ca="1" si="43"/>
        <v>not outlier</v>
      </c>
    </row>
    <row r="662" spans="1:11" x14ac:dyDescent="0.2">
      <c r="A662" t="s">
        <v>3651</v>
      </c>
      <c r="B662" t="s">
        <v>116</v>
      </c>
      <c r="C662" t="s">
        <v>1439</v>
      </c>
      <c r="D662" t="s">
        <v>15184</v>
      </c>
      <c r="E662" s="1" t="d">
        <v>1999-02-11</v>
      </c>
      <c r="F662" s="3">
        <f t="shared" ca="1" si="40"/>
        <v>20.654794520547945</v>
      </c>
      <c r="G662" s="2">
        <v>84057</v>
      </c>
      <c r="H662" s="2">
        <v>101956.91</v>
      </c>
      <c r="I662">
        <f t="shared" ca="1" si="41"/>
        <v>79532.822005067093</v>
      </c>
      <c r="J662" s="2">
        <f t="shared" ca="1" si="42"/>
        <v>4524.1779949329066</v>
      </c>
      <c r="K662" t="str">
        <f t="shared" ca="1" si="43"/>
        <v>not outlier</v>
      </c>
    </row>
    <row r="663" spans="1:11" x14ac:dyDescent="0.2">
      <c r="A663" t="s">
        <v>5935</v>
      </c>
      <c r="B663" t="s">
        <v>116</v>
      </c>
      <c r="C663" t="s">
        <v>4502</v>
      </c>
      <c r="D663" t="s">
        <v>15184</v>
      </c>
      <c r="E663" s="1" t="d">
        <v>1999-02-13</v>
      </c>
      <c r="F663" s="3">
        <f t="shared" ca="1" si="40"/>
        <v>20.649315068493152</v>
      </c>
      <c r="G663" s="2">
        <v>84057</v>
      </c>
      <c r="H663" s="2">
        <v>166093.5</v>
      </c>
      <c r="I663">
        <f t="shared" ca="1" si="41"/>
        <v>79527.20802702909</v>
      </c>
      <c r="J663" s="2">
        <f t="shared" ca="1" si="42"/>
        <v>4529.7919729709101</v>
      </c>
      <c r="K663" t="str">
        <f t="shared" ca="1" si="43"/>
        <v>not outlier</v>
      </c>
    </row>
    <row r="664" spans="1:11" x14ac:dyDescent="0.2">
      <c r="A664" t="s">
        <v>6760</v>
      </c>
      <c r="B664" t="s">
        <v>116</v>
      </c>
      <c r="C664" t="s">
        <v>1343</v>
      </c>
      <c r="D664" t="s">
        <v>15184</v>
      </c>
      <c r="E664" s="1" t="d">
        <v>1999-02-13</v>
      </c>
      <c r="F664" s="3">
        <f t="shared" ca="1" si="40"/>
        <v>20.649315068493152</v>
      </c>
      <c r="G664" s="2">
        <v>84057</v>
      </c>
      <c r="H664" s="2">
        <v>117451.59</v>
      </c>
      <c r="I664">
        <f t="shared" ca="1" si="41"/>
        <v>79527.20802702909</v>
      </c>
      <c r="J664" s="2">
        <f t="shared" ca="1" si="42"/>
        <v>4529.7919729709101</v>
      </c>
      <c r="K664" t="str">
        <f t="shared" ca="1" si="43"/>
        <v>not outlier</v>
      </c>
    </row>
    <row r="665" spans="1:11" x14ac:dyDescent="0.2">
      <c r="A665" t="s">
        <v>6827</v>
      </c>
      <c r="B665" t="s">
        <v>116</v>
      </c>
      <c r="C665" t="s">
        <v>497</v>
      </c>
      <c r="D665" t="s">
        <v>15184</v>
      </c>
      <c r="E665" s="1" t="d">
        <v>1999-02-13</v>
      </c>
      <c r="F665" s="3">
        <f t="shared" ca="1" si="40"/>
        <v>20.649315068493152</v>
      </c>
      <c r="G665" s="2">
        <v>84057</v>
      </c>
      <c r="H665" s="2">
        <v>90059.16</v>
      </c>
      <c r="I665">
        <f t="shared" ca="1" si="41"/>
        <v>79527.20802702909</v>
      </c>
      <c r="J665" s="2">
        <f t="shared" ca="1" si="42"/>
        <v>4529.7919729709101</v>
      </c>
      <c r="K665" t="str">
        <f t="shared" ca="1" si="43"/>
        <v>not outlier</v>
      </c>
    </row>
    <row r="666" spans="1:11" hidden="1" x14ac:dyDescent="0.2">
      <c r="A666" t="s">
        <v>4350</v>
      </c>
      <c r="B666" t="s">
        <v>648</v>
      </c>
      <c r="C666" t="s">
        <v>153</v>
      </c>
      <c r="D666" t="s">
        <v>15184</v>
      </c>
      <c r="E666" s="1" t="d">
        <v>1999-11-21</v>
      </c>
      <c r="F666" s="3">
        <f t="shared" ca="1" si="40"/>
        <v>19.87945205479452</v>
      </c>
      <c r="G666" s="2">
        <v>95616</v>
      </c>
      <c r="H666" s="2">
        <v>120936.93</v>
      </c>
      <c r="I666">
        <f t="shared" ca="1" si="41"/>
        <v>78738.444112689438</v>
      </c>
      <c r="J666" s="2">
        <f t="shared" ca="1" si="42"/>
        <v>16877.555887310562</v>
      </c>
      <c r="K666" t="str">
        <f t="shared" ca="1" si="43"/>
        <v>not outlier</v>
      </c>
    </row>
    <row r="667" spans="1:11" hidden="1" x14ac:dyDescent="0.2">
      <c r="A667" t="s">
        <v>4354</v>
      </c>
      <c r="B667" t="s">
        <v>32</v>
      </c>
      <c r="C667" t="s">
        <v>1559</v>
      </c>
      <c r="D667" t="s">
        <v>15184</v>
      </c>
      <c r="E667" s="1" t="d">
        <v>1995-07-06</v>
      </c>
      <c r="F667" s="3">
        <f t="shared" ca="1" si="40"/>
        <v>24.260273972602739</v>
      </c>
      <c r="G667" s="2">
        <v>98560</v>
      </c>
      <c r="H667" s="2">
        <v>137332.67000000001</v>
      </c>
      <c r="I667">
        <f t="shared" ca="1" si="41"/>
        <v>83226.819554074114</v>
      </c>
      <c r="J667" s="2">
        <f t="shared" ca="1" si="42"/>
        <v>15333.180445925886</v>
      </c>
      <c r="K667" t="str">
        <f t="shared" ca="1" si="43"/>
        <v>not outlier</v>
      </c>
    </row>
    <row r="668" spans="1:11" x14ac:dyDescent="0.2">
      <c r="A668" t="s">
        <v>9439</v>
      </c>
      <c r="B668" t="s">
        <v>116</v>
      </c>
      <c r="C668" t="s">
        <v>1272</v>
      </c>
      <c r="D668" t="s">
        <v>15184</v>
      </c>
      <c r="E668" s="1" t="d">
        <v>1999-02-13</v>
      </c>
      <c r="F668" s="3">
        <f t="shared" ca="1" si="40"/>
        <v>20.649315068493152</v>
      </c>
      <c r="G668" s="2">
        <v>84057</v>
      </c>
      <c r="H668" s="2">
        <v>142097.49</v>
      </c>
      <c r="I668">
        <f t="shared" ca="1" si="41"/>
        <v>79527.20802702909</v>
      </c>
      <c r="J668" s="2">
        <f t="shared" ca="1" si="42"/>
        <v>4529.7919729709101</v>
      </c>
      <c r="K668" t="str">
        <f t="shared" ca="1" si="43"/>
        <v>not outlier</v>
      </c>
    </row>
    <row r="669" spans="1:11" hidden="1" x14ac:dyDescent="0.2">
      <c r="A669" t="s">
        <v>4359</v>
      </c>
      <c r="B669" t="s">
        <v>1491</v>
      </c>
      <c r="C669" t="s">
        <v>1091</v>
      </c>
      <c r="D669" t="s">
        <v>15184</v>
      </c>
      <c r="E669" s="1" t="d">
        <v>2015-10-15</v>
      </c>
      <c r="F669" s="3">
        <f t="shared" ca="1" si="40"/>
        <v>3.9698630136986299</v>
      </c>
      <c r="G669" s="2">
        <v>56688</v>
      </c>
      <c r="H669" s="2">
        <v>58688.85</v>
      </c>
      <c r="I669">
        <f t="shared" ca="1" si="41"/>
        <v>62438.258879343157</v>
      </c>
      <c r="J669" s="2">
        <f t="shared" ca="1" si="42"/>
        <v>-5750.2588793431569</v>
      </c>
      <c r="K669" t="str">
        <f t="shared" ca="1" si="43"/>
        <v>not outlier</v>
      </c>
    </row>
    <row r="670" spans="1:11" hidden="1" x14ac:dyDescent="0.2">
      <c r="A670" t="s">
        <v>4374</v>
      </c>
      <c r="B670" t="s">
        <v>599</v>
      </c>
      <c r="C670" t="s">
        <v>754</v>
      </c>
      <c r="D670" t="s">
        <v>15184</v>
      </c>
      <c r="E670" s="1" t="d">
        <v>1992-07-24</v>
      </c>
      <c r="F670" s="3">
        <f t="shared" ca="1" si="40"/>
        <v>27.210958904109589</v>
      </c>
      <c r="G670" s="2">
        <v>113937</v>
      </c>
      <c r="H670" s="2">
        <v>134615.88</v>
      </c>
      <c r="I670">
        <f t="shared" ca="1" si="41"/>
        <v>86249.946727539573</v>
      </c>
      <c r="J670" s="2">
        <f t="shared" ca="1" si="42"/>
        <v>27687.053272460427</v>
      </c>
      <c r="K670" t="str">
        <f t="shared" ca="1" si="43"/>
        <v>not outlier</v>
      </c>
    </row>
    <row r="671" spans="1:11" x14ac:dyDescent="0.2">
      <c r="A671" t="s">
        <v>10239</v>
      </c>
      <c r="B671" t="s">
        <v>116</v>
      </c>
      <c r="C671" t="s">
        <v>1022</v>
      </c>
      <c r="D671" t="s">
        <v>15184</v>
      </c>
      <c r="E671" s="1" t="d">
        <v>1999-02-13</v>
      </c>
      <c r="F671" s="3">
        <f t="shared" ca="1" si="40"/>
        <v>20.649315068493152</v>
      </c>
      <c r="G671" s="2">
        <v>84057</v>
      </c>
      <c r="H671" s="2">
        <v>108655.06</v>
      </c>
      <c r="I671">
        <f t="shared" ca="1" si="41"/>
        <v>79527.20802702909</v>
      </c>
      <c r="J671" s="2">
        <f t="shared" ca="1" si="42"/>
        <v>4529.7919729709101</v>
      </c>
      <c r="K671" t="str">
        <f t="shared" ca="1" si="43"/>
        <v>not outlier</v>
      </c>
    </row>
    <row r="672" spans="1:11" x14ac:dyDescent="0.2">
      <c r="A672" t="s">
        <v>12929</v>
      </c>
      <c r="B672" t="s">
        <v>116</v>
      </c>
      <c r="C672" t="s">
        <v>567</v>
      </c>
      <c r="D672" t="s">
        <v>15184</v>
      </c>
      <c r="E672" s="1" t="d">
        <v>1999-02-13</v>
      </c>
      <c r="F672" s="3">
        <f t="shared" ca="1" si="40"/>
        <v>20.649315068493152</v>
      </c>
      <c r="G672" s="2">
        <v>84057</v>
      </c>
      <c r="H672" s="2">
        <v>86553.38</v>
      </c>
      <c r="I672">
        <f t="shared" ca="1" si="41"/>
        <v>79527.20802702909</v>
      </c>
      <c r="J672" s="2">
        <f t="shared" ca="1" si="42"/>
        <v>4529.7919729709101</v>
      </c>
      <c r="K672" t="str">
        <f t="shared" ca="1" si="43"/>
        <v>not outlier</v>
      </c>
    </row>
    <row r="673" spans="1:11" hidden="1" x14ac:dyDescent="0.2">
      <c r="A673" t="s">
        <v>4400</v>
      </c>
      <c r="B673" t="s">
        <v>1212</v>
      </c>
      <c r="C673" t="s">
        <v>394</v>
      </c>
      <c r="D673" t="s">
        <v>15184</v>
      </c>
      <c r="E673" s="1" t="d">
        <v>1985-08-12</v>
      </c>
      <c r="F673" s="3">
        <f t="shared" ca="1" si="40"/>
        <v>34.164383561643838</v>
      </c>
      <c r="G673" s="2">
        <v>115236</v>
      </c>
      <c r="H673" s="2">
        <v>159010.71</v>
      </c>
      <c r="I673">
        <f t="shared" ca="1" si="41"/>
        <v>93374.08485776739</v>
      </c>
      <c r="J673" s="2">
        <f t="shared" ca="1" si="42"/>
        <v>21861.91514223261</v>
      </c>
      <c r="K673" t="str">
        <f t="shared" ca="1" si="43"/>
        <v>not outlier</v>
      </c>
    </row>
    <row r="674" spans="1:11" x14ac:dyDescent="0.2">
      <c r="A674" t="s">
        <v>12585</v>
      </c>
      <c r="B674" t="s">
        <v>86</v>
      </c>
      <c r="C674" t="s">
        <v>563</v>
      </c>
      <c r="D674" t="s">
        <v>15184</v>
      </c>
      <c r="E674" s="1" t="d">
        <v>1999-03-16</v>
      </c>
      <c r="F674" s="3">
        <f t="shared" ca="1" si="40"/>
        <v>20.564383561643837</v>
      </c>
      <c r="G674" s="2">
        <v>82080</v>
      </c>
      <c r="H674" s="2">
        <v>59652.05</v>
      </c>
      <c r="I674">
        <f t="shared" ca="1" si="41"/>
        <v>79440.191367440013</v>
      </c>
      <c r="J674" s="2">
        <f t="shared" ca="1" si="42"/>
        <v>2639.808632559987</v>
      </c>
      <c r="K674" t="str">
        <f t="shared" ca="1" si="43"/>
        <v>not outlier</v>
      </c>
    </row>
    <row r="675" spans="1:11" x14ac:dyDescent="0.2">
      <c r="A675" t="s">
        <v>737</v>
      </c>
      <c r="B675" t="s">
        <v>86</v>
      </c>
      <c r="C675" t="s">
        <v>738</v>
      </c>
      <c r="D675" t="s">
        <v>15184</v>
      </c>
      <c r="E675" s="1" t="d">
        <v>1999-03-18</v>
      </c>
      <c r="F675" s="3">
        <f t="shared" ca="1" si="40"/>
        <v>20.55890410958904</v>
      </c>
      <c r="G675" s="2">
        <v>82080</v>
      </c>
      <c r="H675" s="2">
        <v>102601.73</v>
      </c>
      <c r="I675">
        <f t="shared" ca="1" si="41"/>
        <v>79434.577389402009</v>
      </c>
      <c r="J675" s="2">
        <f t="shared" ca="1" si="42"/>
        <v>2645.4226105979906</v>
      </c>
      <c r="K675" t="str">
        <f t="shared" ca="1" si="43"/>
        <v>not outlier</v>
      </c>
    </row>
    <row r="676" spans="1:11" hidden="1" x14ac:dyDescent="0.2">
      <c r="A676" t="s">
        <v>4416</v>
      </c>
      <c r="B676" t="s">
        <v>820</v>
      </c>
      <c r="C676" t="s">
        <v>511</v>
      </c>
      <c r="D676" t="s">
        <v>15184</v>
      </c>
      <c r="E676" s="1" t="d">
        <v>2006-05-26</v>
      </c>
      <c r="F676" s="3">
        <f t="shared" ca="1" si="40"/>
        <v>13.364383561643836</v>
      </c>
      <c r="G676" s="2">
        <v>75800</v>
      </c>
      <c r="H676" s="2">
        <v>73718.100000000006</v>
      </c>
      <c r="I676">
        <f t="shared" ca="1" si="41"/>
        <v>72063.424225502007</v>
      </c>
      <c r="J676" s="2">
        <f t="shared" ca="1" si="42"/>
        <v>3736.5757744979928</v>
      </c>
      <c r="K676" t="str">
        <f t="shared" ca="1" si="43"/>
        <v>not outlier</v>
      </c>
    </row>
    <row r="677" spans="1:11" x14ac:dyDescent="0.2">
      <c r="A677" t="s">
        <v>2193</v>
      </c>
      <c r="B677" t="s">
        <v>86</v>
      </c>
      <c r="C677" t="s">
        <v>1439</v>
      </c>
      <c r="D677" t="s">
        <v>15184</v>
      </c>
      <c r="E677" s="1" t="d">
        <v>1999-04-01</v>
      </c>
      <c r="F677" s="3">
        <f t="shared" ca="1" si="40"/>
        <v>20.520547945205479</v>
      </c>
      <c r="G677" s="2">
        <v>82080</v>
      </c>
      <c r="H677" s="2">
        <v>118658.42</v>
      </c>
      <c r="I677">
        <f t="shared" ca="1" si="41"/>
        <v>79395.279543135985</v>
      </c>
      <c r="J677" s="2">
        <f t="shared" ca="1" si="42"/>
        <v>2684.7204568640154</v>
      </c>
      <c r="K677" t="str">
        <f t="shared" ca="1" si="43"/>
        <v>not outlier</v>
      </c>
    </row>
    <row r="678" spans="1:11" x14ac:dyDescent="0.2">
      <c r="A678" t="s">
        <v>12404</v>
      </c>
      <c r="B678" t="s">
        <v>86</v>
      </c>
      <c r="C678" t="s">
        <v>998</v>
      </c>
      <c r="D678" t="s">
        <v>15184</v>
      </c>
      <c r="E678" s="1" t="d">
        <v>1999-04-08</v>
      </c>
      <c r="F678" s="3">
        <f t="shared" ca="1" si="40"/>
        <v>20.5013698630137</v>
      </c>
      <c r="G678" s="2">
        <v>82080</v>
      </c>
      <c r="H678" s="2">
        <v>101867.82</v>
      </c>
      <c r="I678">
        <f t="shared" ca="1" si="41"/>
        <v>79375.630620002965</v>
      </c>
      <c r="J678" s="2">
        <f t="shared" ca="1" si="42"/>
        <v>2704.3693799970351</v>
      </c>
      <c r="K678" t="str">
        <f t="shared" ca="1" si="43"/>
        <v>not outlier</v>
      </c>
    </row>
    <row r="679" spans="1:11" x14ac:dyDescent="0.2">
      <c r="A679" t="s">
        <v>10464</v>
      </c>
      <c r="B679" t="s">
        <v>86</v>
      </c>
      <c r="C679" t="s">
        <v>1272</v>
      </c>
      <c r="D679" t="s">
        <v>15184</v>
      </c>
      <c r="E679" s="1" t="d">
        <v>1999-04-20</v>
      </c>
      <c r="F679" s="3">
        <f t="shared" ca="1" si="40"/>
        <v>20.468493150684932</v>
      </c>
      <c r="G679" s="2">
        <v>82080</v>
      </c>
      <c r="H679" s="2">
        <v>96074.7</v>
      </c>
      <c r="I679">
        <f t="shared" ca="1" si="41"/>
        <v>79341.946751774944</v>
      </c>
      <c r="J679" s="2">
        <f t="shared" ca="1" si="42"/>
        <v>2738.0532482250564</v>
      </c>
      <c r="K679" t="str">
        <f t="shared" ca="1" si="43"/>
        <v>not outlier</v>
      </c>
    </row>
    <row r="680" spans="1:11" x14ac:dyDescent="0.2">
      <c r="A680" t="s">
        <v>7651</v>
      </c>
      <c r="B680" t="s">
        <v>86</v>
      </c>
      <c r="C680" t="s">
        <v>621</v>
      </c>
      <c r="D680" t="s">
        <v>15184</v>
      </c>
      <c r="E680" s="1" t="d">
        <v>1999-04-29</v>
      </c>
      <c r="F680" s="3">
        <f t="shared" ca="1" si="40"/>
        <v>20.443835616438356</v>
      </c>
      <c r="G680" s="2">
        <v>82080</v>
      </c>
      <c r="H680" s="2">
        <v>130791.21</v>
      </c>
      <c r="I680">
        <f t="shared" ca="1" si="41"/>
        <v>79316.68385060392</v>
      </c>
      <c r="J680" s="2">
        <f t="shared" ca="1" si="42"/>
        <v>2763.3161493960797</v>
      </c>
      <c r="K680" t="str">
        <f t="shared" ca="1" si="43"/>
        <v>not outlier</v>
      </c>
    </row>
    <row r="681" spans="1:11" x14ac:dyDescent="0.2">
      <c r="A681" t="s">
        <v>5914</v>
      </c>
      <c r="B681" t="s">
        <v>86</v>
      </c>
      <c r="C681" t="s">
        <v>561</v>
      </c>
      <c r="D681" t="s">
        <v>15184</v>
      </c>
      <c r="E681" s="1" t="d">
        <v>1999-05-03</v>
      </c>
      <c r="F681" s="3">
        <f t="shared" ca="1" si="40"/>
        <v>20.432876712328767</v>
      </c>
      <c r="G681" s="2">
        <v>81358</v>
      </c>
      <c r="H681" s="2">
        <v>91523.53</v>
      </c>
      <c r="I681">
        <f t="shared" ca="1" si="41"/>
        <v>79305.455894527913</v>
      </c>
      <c r="J681" s="2">
        <f t="shared" ca="1" si="42"/>
        <v>2052.5441054720868</v>
      </c>
      <c r="K681" t="str">
        <f t="shared" ca="1" si="43"/>
        <v>not outlier</v>
      </c>
    </row>
    <row r="682" spans="1:11" x14ac:dyDescent="0.2">
      <c r="A682" t="s">
        <v>10258</v>
      </c>
      <c r="B682" t="s">
        <v>86</v>
      </c>
      <c r="C682" t="s">
        <v>563</v>
      </c>
      <c r="D682" t="s">
        <v>15184</v>
      </c>
      <c r="E682" s="1" t="d">
        <v>1999-05-10</v>
      </c>
      <c r="F682" s="3">
        <f t="shared" ca="1" si="40"/>
        <v>20.413698630136988</v>
      </c>
      <c r="G682" s="2">
        <v>82080</v>
      </c>
      <c r="H682" s="2">
        <v>109500.45</v>
      </c>
      <c r="I682">
        <f t="shared" ca="1" si="41"/>
        <v>79285.806971394893</v>
      </c>
      <c r="J682" s="2">
        <f t="shared" ca="1" si="42"/>
        <v>2794.1930286051065</v>
      </c>
      <c r="K682" t="str">
        <f t="shared" ca="1" si="43"/>
        <v>not outlier</v>
      </c>
    </row>
    <row r="683" spans="1:11" hidden="1" x14ac:dyDescent="0.2">
      <c r="A683" t="s">
        <v>4438</v>
      </c>
      <c r="B683" t="s">
        <v>254</v>
      </c>
      <c r="C683" t="s">
        <v>18</v>
      </c>
      <c r="D683" t="s">
        <v>15184</v>
      </c>
      <c r="E683" s="1" t="d">
        <v>2017-11-16</v>
      </c>
      <c r="F683" s="3">
        <f t="shared" ca="1" si="40"/>
        <v>1.8794520547945206</v>
      </c>
      <c r="G683" s="2">
        <v>31388</v>
      </c>
      <c r="H683" s="2">
        <v>20604.07</v>
      </c>
      <c r="I683">
        <f t="shared" ca="1" si="41"/>
        <v>60296.526257844409</v>
      </c>
      <c r="J683" s="2">
        <f t="shared" ca="1" si="42"/>
        <v>-28908.526257844409</v>
      </c>
      <c r="K683" t="str">
        <f t="shared" ca="1" si="43"/>
        <v>not outlier</v>
      </c>
    </row>
    <row r="684" spans="1:11" x14ac:dyDescent="0.2">
      <c r="A684" t="s">
        <v>11007</v>
      </c>
      <c r="B684" t="s">
        <v>86</v>
      </c>
      <c r="C684" t="s">
        <v>2568</v>
      </c>
      <c r="D684" t="s">
        <v>15184</v>
      </c>
      <c r="E684" s="1" t="d">
        <v>1999-05-17</v>
      </c>
      <c r="F684" s="3">
        <f t="shared" ca="1" si="40"/>
        <v>20.394520547945206</v>
      </c>
      <c r="G684" s="2">
        <v>82080</v>
      </c>
      <c r="H684" s="2">
        <v>137315.71</v>
      </c>
      <c r="I684">
        <f t="shared" ca="1" si="41"/>
        <v>79266.158048261874</v>
      </c>
      <c r="J684" s="2">
        <f t="shared" ca="1" si="42"/>
        <v>2813.8419517381262</v>
      </c>
      <c r="K684" t="str">
        <f t="shared" ca="1" si="43"/>
        <v>not outlier</v>
      </c>
    </row>
    <row r="685" spans="1:11" hidden="1" x14ac:dyDescent="0.2">
      <c r="A685" t="s">
        <v>4447</v>
      </c>
      <c r="B685" t="s">
        <v>1212</v>
      </c>
      <c r="C685" t="s">
        <v>176</v>
      </c>
      <c r="D685" t="s">
        <v>15184</v>
      </c>
      <c r="E685" s="1" t="d">
        <v>2003-06-09</v>
      </c>
      <c r="F685" s="3">
        <f t="shared" ca="1" si="40"/>
        <v>16.328767123287673</v>
      </c>
      <c r="G685" s="2">
        <v>106679</v>
      </c>
      <c r="H685" s="2">
        <v>115865.82</v>
      </c>
      <c r="I685">
        <f t="shared" ca="1" si="41"/>
        <v>75100.586344062482</v>
      </c>
      <c r="J685" s="2">
        <f t="shared" ca="1" si="42"/>
        <v>31578.413655937518</v>
      </c>
      <c r="K685" t="str">
        <f t="shared" ca="1" si="43"/>
        <v>not outlier</v>
      </c>
    </row>
    <row r="686" spans="1:11" x14ac:dyDescent="0.2">
      <c r="A686" t="s">
        <v>7099</v>
      </c>
      <c r="B686" t="s">
        <v>86</v>
      </c>
      <c r="C686" t="s">
        <v>185</v>
      </c>
      <c r="D686" t="s">
        <v>15184</v>
      </c>
      <c r="E686" s="1" t="d">
        <v>1999-05-21</v>
      </c>
      <c r="F686" s="3">
        <f t="shared" ca="1" si="40"/>
        <v>20.383561643835616</v>
      </c>
      <c r="G686" s="2">
        <v>81358</v>
      </c>
      <c r="H686" s="2">
        <v>120333.97</v>
      </c>
      <c r="I686">
        <f t="shared" ca="1" si="41"/>
        <v>79254.930092185867</v>
      </c>
      <c r="J686" s="2">
        <f t="shared" ca="1" si="42"/>
        <v>2103.0699078141333</v>
      </c>
      <c r="K686" t="str">
        <f t="shared" ca="1" si="43"/>
        <v>not outlier</v>
      </c>
    </row>
    <row r="687" spans="1:11" hidden="1" x14ac:dyDescent="0.2">
      <c r="A687" t="s">
        <v>4455</v>
      </c>
      <c r="B687" t="s">
        <v>536</v>
      </c>
      <c r="C687" t="s">
        <v>1046</v>
      </c>
      <c r="D687" t="s">
        <v>15184</v>
      </c>
      <c r="E687" s="1" t="d">
        <v>2007-10-11</v>
      </c>
      <c r="F687" s="3">
        <f t="shared" ca="1" si="40"/>
        <v>11.986301369863014</v>
      </c>
      <c r="G687" s="2">
        <v>29994</v>
      </c>
      <c r="H687" s="2">
        <v>27802.23</v>
      </c>
      <c r="I687">
        <f t="shared" ca="1" si="41"/>
        <v>70651.508748943859</v>
      </c>
      <c r="J687" s="2">
        <f t="shared" ca="1" si="42"/>
        <v>-40657.508748943859</v>
      </c>
      <c r="K687" t="str">
        <f t="shared" ca="1" si="43"/>
        <v>outlier</v>
      </c>
    </row>
    <row r="688" spans="1:11" x14ac:dyDescent="0.2">
      <c r="A688" t="s">
        <v>2850</v>
      </c>
      <c r="B688" t="s">
        <v>86</v>
      </c>
      <c r="C688" t="s">
        <v>1386</v>
      </c>
      <c r="D688" t="s">
        <v>15184</v>
      </c>
      <c r="E688" s="1" t="d">
        <v>1999-06-10</v>
      </c>
      <c r="F688" s="3">
        <f t="shared" ca="1" si="40"/>
        <v>20.328767123287673</v>
      </c>
      <c r="G688" s="2">
        <v>80638</v>
      </c>
      <c r="H688" s="2">
        <v>151928.76</v>
      </c>
      <c r="I688">
        <f t="shared" ca="1" si="41"/>
        <v>79198.790311805817</v>
      </c>
      <c r="J688" s="2">
        <f t="shared" ca="1" si="42"/>
        <v>1439.2096881941834</v>
      </c>
      <c r="K688" t="str">
        <f t="shared" ca="1" si="43"/>
        <v>not outlier</v>
      </c>
    </row>
    <row r="689" spans="1:11" x14ac:dyDescent="0.2">
      <c r="A689" t="s">
        <v>13947</v>
      </c>
      <c r="B689" t="s">
        <v>86</v>
      </c>
      <c r="C689" t="s">
        <v>1831</v>
      </c>
      <c r="D689" t="s">
        <v>15184</v>
      </c>
      <c r="E689" s="1" t="d">
        <v>1999-06-10</v>
      </c>
      <c r="F689" s="3">
        <f t="shared" ca="1" si="40"/>
        <v>20.328767123287673</v>
      </c>
      <c r="G689" s="2">
        <v>82080</v>
      </c>
      <c r="H689" s="2">
        <v>90221.74</v>
      </c>
      <c r="I689">
        <f t="shared" ca="1" si="41"/>
        <v>79198.790311805817</v>
      </c>
      <c r="J689" s="2">
        <f t="shared" ca="1" si="42"/>
        <v>2881.2096881941834</v>
      </c>
      <c r="K689" t="str">
        <f t="shared" ca="1" si="43"/>
        <v>not outlier</v>
      </c>
    </row>
    <row r="690" spans="1:11" x14ac:dyDescent="0.2">
      <c r="A690" t="s">
        <v>14874</v>
      </c>
      <c r="B690" t="s">
        <v>86</v>
      </c>
      <c r="C690" t="s">
        <v>810</v>
      </c>
      <c r="D690" t="s">
        <v>15184</v>
      </c>
      <c r="E690" s="1" t="d">
        <v>1999-06-10</v>
      </c>
      <c r="F690" s="3">
        <f t="shared" ca="1" si="40"/>
        <v>20.328767123287673</v>
      </c>
      <c r="G690" s="2">
        <v>82080</v>
      </c>
      <c r="H690" s="2">
        <v>129782.08</v>
      </c>
      <c r="I690">
        <f t="shared" ca="1" si="41"/>
        <v>79198.790311805817</v>
      </c>
      <c r="J690" s="2">
        <f t="shared" ca="1" si="42"/>
        <v>2881.2096881941834</v>
      </c>
      <c r="K690" t="str">
        <f t="shared" ca="1" si="43"/>
        <v>not outlier</v>
      </c>
    </row>
    <row r="691" spans="1:11" x14ac:dyDescent="0.2">
      <c r="A691" t="s">
        <v>14045</v>
      </c>
      <c r="B691" t="s">
        <v>86</v>
      </c>
      <c r="C691" t="s">
        <v>394</v>
      </c>
      <c r="D691" t="s">
        <v>15184</v>
      </c>
      <c r="E691" s="1" t="d">
        <v>1999-06-14</v>
      </c>
      <c r="F691" s="3">
        <f t="shared" ca="1" si="40"/>
        <v>20.317808219178083</v>
      </c>
      <c r="G691" s="2">
        <v>82080</v>
      </c>
      <c r="H691" s="2">
        <v>98053.39</v>
      </c>
      <c r="I691">
        <f t="shared" ca="1" si="41"/>
        <v>79187.562355729809</v>
      </c>
      <c r="J691" s="2">
        <f t="shared" ca="1" si="42"/>
        <v>2892.4376442701905</v>
      </c>
      <c r="K691" t="str">
        <f t="shared" ca="1" si="43"/>
        <v>not outlier</v>
      </c>
    </row>
    <row r="692" spans="1:11" hidden="1" x14ac:dyDescent="0.2">
      <c r="A692" t="s">
        <v>4496</v>
      </c>
      <c r="B692" t="s">
        <v>166</v>
      </c>
      <c r="C692" t="s">
        <v>167</v>
      </c>
      <c r="D692" t="s">
        <v>15184</v>
      </c>
      <c r="E692" s="1" t="d">
        <v>2000-04-03</v>
      </c>
      <c r="F692" s="3">
        <f t="shared" ca="1" si="40"/>
        <v>19.512328767123286</v>
      </c>
      <c r="G692" s="2">
        <v>53984</v>
      </c>
      <c r="H692" s="2">
        <v>67632.44</v>
      </c>
      <c r="I692">
        <f t="shared" ca="1" si="41"/>
        <v>78362.307584143142</v>
      </c>
      <c r="J692" s="2">
        <f t="shared" ca="1" si="42"/>
        <v>-24378.307584143142</v>
      </c>
      <c r="K692" t="str">
        <f t="shared" ca="1" si="43"/>
        <v>not outlier</v>
      </c>
    </row>
    <row r="693" spans="1:11" x14ac:dyDescent="0.2">
      <c r="A693" t="s">
        <v>12515</v>
      </c>
      <c r="B693" t="s">
        <v>86</v>
      </c>
      <c r="C693" t="s">
        <v>1439</v>
      </c>
      <c r="D693" t="s">
        <v>15184</v>
      </c>
      <c r="E693" s="1" t="d">
        <v>1999-06-21</v>
      </c>
      <c r="F693" s="3">
        <f t="shared" ca="1" si="40"/>
        <v>20.298630136986301</v>
      </c>
      <c r="G693" s="2">
        <v>82080</v>
      </c>
      <c r="H693" s="2">
        <v>121087.57</v>
      </c>
      <c r="I693">
        <f t="shared" ca="1" si="41"/>
        <v>79167.913432596804</v>
      </c>
      <c r="J693" s="2">
        <f t="shared" ca="1" si="42"/>
        <v>2912.0865674031957</v>
      </c>
      <c r="K693" t="str">
        <f t="shared" ca="1" si="43"/>
        <v>not outlier</v>
      </c>
    </row>
    <row r="694" spans="1:11" x14ac:dyDescent="0.2">
      <c r="A694" t="s">
        <v>6483</v>
      </c>
      <c r="B694" t="s">
        <v>86</v>
      </c>
      <c r="C694" t="s">
        <v>1559</v>
      </c>
      <c r="D694" t="s">
        <v>15184</v>
      </c>
      <c r="E694" s="1" t="d">
        <v>1999-06-28</v>
      </c>
      <c r="F694" s="3">
        <f t="shared" ca="1" si="40"/>
        <v>20.279452054794522</v>
      </c>
      <c r="G694" s="2">
        <v>82080</v>
      </c>
      <c r="H694" s="2">
        <v>101885.3</v>
      </c>
      <c r="I694">
        <f t="shared" ca="1" si="41"/>
        <v>79148.264509463785</v>
      </c>
      <c r="J694" s="2">
        <f t="shared" ca="1" si="42"/>
        <v>2931.7354905362154</v>
      </c>
      <c r="K694" t="str">
        <f t="shared" ca="1" si="43"/>
        <v>not outlier</v>
      </c>
    </row>
    <row r="695" spans="1:11" x14ac:dyDescent="0.2">
      <c r="A695" t="s">
        <v>11701</v>
      </c>
      <c r="B695" t="s">
        <v>86</v>
      </c>
      <c r="C695" t="s">
        <v>466</v>
      </c>
      <c r="D695" t="s">
        <v>15184</v>
      </c>
      <c r="E695" s="1" t="d">
        <v>1999-07-14</v>
      </c>
      <c r="F695" s="3">
        <f t="shared" ca="1" si="40"/>
        <v>20.235616438356164</v>
      </c>
      <c r="G695" s="2">
        <v>82080</v>
      </c>
      <c r="H695" s="2">
        <v>178708.14</v>
      </c>
      <c r="I695">
        <f t="shared" ca="1" si="41"/>
        <v>79103.352685159742</v>
      </c>
      <c r="J695" s="2">
        <f t="shared" ca="1" si="42"/>
        <v>2976.6473148402583</v>
      </c>
      <c r="K695" t="str">
        <f t="shared" ca="1" si="43"/>
        <v>not outlier</v>
      </c>
    </row>
    <row r="696" spans="1:11" x14ac:dyDescent="0.2">
      <c r="A696" t="s">
        <v>3434</v>
      </c>
      <c r="B696" t="s">
        <v>86</v>
      </c>
      <c r="C696" t="s">
        <v>998</v>
      </c>
      <c r="D696" t="s">
        <v>15184</v>
      </c>
      <c r="E696" s="1" t="d">
        <v>1999-07-26</v>
      </c>
      <c r="F696" s="3">
        <f t="shared" ca="1" si="40"/>
        <v>20.202739726027396</v>
      </c>
      <c r="G696" s="2">
        <v>82080</v>
      </c>
      <c r="H696" s="2">
        <v>137176.32000000001</v>
      </c>
      <c r="I696">
        <f t="shared" ca="1" si="41"/>
        <v>79069.66881693172</v>
      </c>
      <c r="J696" s="2">
        <f t="shared" ca="1" si="42"/>
        <v>3010.3311830682796</v>
      </c>
      <c r="K696" t="str">
        <f t="shared" ca="1" si="43"/>
        <v>not outlier</v>
      </c>
    </row>
    <row r="697" spans="1:11" hidden="1" x14ac:dyDescent="0.2">
      <c r="A697" t="s">
        <v>4351</v>
      </c>
      <c r="B697" t="s">
        <v>301</v>
      </c>
      <c r="C697" t="s">
        <v>511</v>
      </c>
      <c r="D697" t="s">
        <v>15184</v>
      </c>
      <c r="E697" s="1" t="d">
        <v>1998-10-05</v>
      </c>
      <c r="F697" s="3">
        <f t="shared" ca="1" si="40"/>
        <v>21.008219178082193</v>
      </c>
      <c r="G697" s="2">
        <v>115800</v>
      </c>
      <c r="H697" s="2">
        <v>115422.1</v>
      </c>
      <c r="I697">
        <f t="shared" ca="1" si="41"/>
        <v>79894.923588518388</v>
      </c>
      <c r="J697" s="2">
        <f t="shared" ca="1" si="42"/>
        <v>35905.076411481612</v>
      </c>
      <c r="K697" t="str">
        <f t="shared" ca="1" si="43"/>
        <v>outlier</v>
      </c>
    </row>
    <row r="698" spans="1:11" x14ac:dyDescent="0.2">
      <c r="A698" t="s">
        <v>11688</v>
      </c>
      <c r="B698" t="s">
        <v>86</v>
      </c>
      <c r="C698" t="s">
        <v>561</v>
      </c>
      <c r="D698" t="s">
        <v>15184</v>
      </c>
      <c r="E698" s="1" t="d">
        <v>1999-08-02</v>
      </c>
      <c r="F698" s="3">
        <f t="shared" ca="1" si="40"/>
        <v>20.183561643835617</v>
      </c>
      <c r="G698" s="2">
        <v>81358</v>
      </c>
      <c r="H698" s="2">
        <v>122127.21</v>
      </c>
      <c r="I698">
        <f t="shared" ca="1" si="41"/>
        <v>79050.019893798701</v>
      </c>
      <c r="J698" s="2">
        <f t="shared" ca="1" si="42"/>
        <v>2307.9801062012993</v>
      </c>
      <c r="K698" t="str">
        <f t="shared" ca="1" si="43"/>
        <v>not outlier</v>
      </c>
    </row>
    <row r="699" spans="1:11" x14ac:dyDescent="0.2">
      <c r="A699" t="s">
        <v>13333</v>
      </c>
      <c r="B699" t="s">
        <v>86</v>
      </c>
      <c r="C699" t="s">
        <v>1384</v>
      </c>
      <c r="D699" t="s">
        <v>15184</v>
      </c>
      <c r="E699" s="1" t="d">
        <v>1999-08-09</v>
      </c>
      <c r="F699" s="3">
        <f t="shared" ca="1" si="40"/>
        <v>20.164383561643834</v>
      </c>
      <c r="G699" s="2">
        <v>81358</v>
      </c>
      <c r="H699" s="2">
        <v>184260.74</v>
      </c>
      <c r="I699">
        <f t="shared" ca="1" si="41"/>
        <v>79030.370970665681</v>
      </c>
      <c r="J699" s="2">
        <f t="shared" ca="1" si="42"/>
        <v>2327.6290293343191</v>
      </c>
      <c r="K699" t="str">
        <f t="shared" ca="1" si="43"/>
        <v>not outlier</v>
      </c>
    </row>
    <row r="700" spans="1:11" x14ac:dyDescent="0.2">
      <c r="A700" t="s">
        <v>1186</v>
      </c>
      <c r="B700" t="s">
        <v>86</v>
      </c>
      <c r="C700" t="s">
        <v>810</v>
      </c>
      <c r="D700" t="s">
        <v>15184</v>
      </c>
      <c r="E700" s="1" t="d">
        <v>1999-08-13</v>
      </c>
      <c r="F700" s="3">
        <f t="shared" ca="1" si="40"/>
        <v>20.153424657534245</v>
      </c>
      <c r="G700" s="2">
        <v>81358</v>
      </c>
      <c r="H700" s="2">
        <v>118681.11</v>
      </c>
      <c r="I700">
        <f t="shared" ca="1" si="41"/>
        <v>79019.143014589674</v>
      </c>
      <c r="J700" s="2">
        <f t="shared" ca="1" si="42"/>
        <v>2338.8569854103262</v>
      </c>
      <c r="K700" t="str">
        <f t="shared" ca="1" si="43"/>
        <v>not outlier</v>
      </c>
    </row>
    <row r="701" spans="1:11" hidden="1" x14ac:dyDescent="0.2">
      <c r="A701" t="s">
        <v>4515</v>
      </c>
      <c r="B701" t="s">
        <v>166</v>
      </c>
      <c r="C701" t="s">
        <v>167</v>
      </c>
      <c r="D701" t="s">
        <v>15184</v>
      </c>
      <c r="E701" s="1" t="d">
        <v>2006-12-14</v>
      </c>
      <c r="F701" s="3">
        <f t="shared" ca="1" si="40"/>
        <v>12.810958904109588</v>
      </c>
      <c r="G701" s="2">
        <v>52456</v>
      </c>
      <c r="H701" s="2">
        <v>62315.37</v>
      </c>
      <c r="I701">
        <f t="shared" ca="1" si="41"/>
        <v>71496.412443663547</v>
      </c>
      <c r="J701" s="2">
        <f t="shared" ca="1" si="42"/>
        <v>-19040.412443663547</v>
      </c>
      <c r="K701" t="str">
        <f t="shared" ca="1" si="43"/>
        <v>not outlier</v>
      </c>
    </row>
    <row r="702" spans="1:11" hidden="1" x14ac:dyDescent="0.2">
      <c r="A702" t="s">
        <v>4520</v>
      </c>
      <c r="B702" t="s">
        <v>32</v>
      </c>
      <c r="C702" t="s">
        <v>1272</v>
      </c>
      <c r="D702" t="s">
        <v>15184</v>
      </c>
      <c r="E702" s="1" t="d">
        <v>1996-10-21</v>
      </c>
      <c r="F702" s="3">
        <f t="shared" ca="1" si="40"/>
        <v>22.964383561643835</v>
      </c>
      <c r="G702" s="2">
        <v>96823</v>
      </c>
      <c r="H702" s="2">
        <v>150435.26</v>
      </c>
      <c r="I702">
        <f t="shared" ca="1" si="41"/>
        <v>81899.11374808602</v>
      </c>
      <c r="J702" s="2">
        <f t="shared" ca="1" si="42"/>
        <v>14923.88625191398</v>
      </c>
      <c r="K702" t="str">
        <f t="shared" ca="1" si="43"/>
        <v>not outlier</v>
      </c>
    </row>
    <row r="703" spans="1:11" hidden="1" x14ac:dyDescent="0.2">
      <c r="A703" t="s">
        <v>4522</v>
      </c>
      <c r="B703" t="s">
        <v>1101</v>
      </c>
      <c r="C703" t="s">
        <v>1384</v>
      </c>
      <c r="D703" t="s">
        <v>15184</v>
      </c>
      <c r="E703" s="1" t="d">
        <v>2016-11-28</v>
      </c>
      <c r="F703" s="3">
        <f t="shared" ca="1" si="40"/>
        <v>2.8465753424657536</v>
      </c>
      <c r="G703" s="2">
        <v>45900</v>
      </c>
      <c r="H703" s="2">
        <v>45846.18</v>
      </c>
      <c r="I703">
        <f t="shared" ca="1" si="41"/>
        <v>61287.393381552218</v>
      </c>
      <c r="J703" s="2">
        <f t="shared" ca="1" si="42"/>
        <v>-15387.393381552218</v>
      </c>
      <c r="K703" t="str">
        <f t="shared" ca="1" si="43"/>
        <v>not outlier</v>
      </c>
    </row>
    <row r="704" spans="1:11" hidden="1" x14ac:dyDescent="0.2">
      <c r="A704" t="s">
        <v>4524</v>
      </c>
      <c r="B704" t="s">
        <v>32</v>
      </c>
      <c r="C704" t="s">
        <v>2799</v>
      </c>
      <c r="D704" t="s">
        <v>15184</v>
      </c>
      <c r="E704" s="1" t="d">
        <v>1990-12-05</v>
      </c>
      <c r="F704" s="3">
        <f t="shared" ca="1" si="40"/>
        <v>28.846575342465755</v>
      </c>
      <c r="G704" s="2">
        <v>100228</v>
      </c>
      <c r="H704" s="2">
        <v>147943.51999999999</v>
      </c>
      <c r="I704">
        <f t="shared" ca="1" si="41"/>
        <v>87925.719171883946</v>
      </c>
      <c r="J704" s="2">
        <f t="shared" ca="1" si="42"/>
        <v>12302.280828116054</v>
      </c>
      <c r="K704" t="str">
        <f t="shared" ca="1" si="43"/>
        <v>not outlier</v>
      </c>
    </row>
    <row r="705" spans="1:11" x14ac:dyDescent="0.2">
      <c r="A705" t="s">
        <v>10614</v>
      </c>
      <c r="B705" t="s">
        <v>116</v>
      </c>
      <c r="C705" t="s">
        <v>2799</v>
      </c>
      <c r="D705" t="s">
        <v>15184</v>
      </c>
      <c r="E705" s="1" t="d">
        <v>1999-08-16</v>
      </c>
      <c r="F705" s="3">
        <f t="shared" ca="1" si="40"/>
        <v>20.145205479452056</v>
      </c>
      <c r="G705" s="2">
        <v>83323</v>
      </c>
      <c r="H705" s="2">
        <v>113377.71</v>
      </c>
      <c r="I705">
        <f t="shared" ca="1" si="41"/>
        <v>79010.722047532676</v>
      </c>
      <c r="J705" s="2">
        <f t="shared" ca="1" si="42"/>
        <v>4312.2779524673242</v>
      </c>
      <c r="K705" t="str">
        <f t="shared" ca="1" si="43"/>
        <v>not outlier</v>
      </c>
    </row>
    <row r="706" spans="1:11" hidden="1" x14ac:dyDescent="0.2">
      <c r="A706" t="s">
        <v>4527</v>
      </c>
      <c r="B706" t="s">
        <v>166</v>
      </c>
      <c r="C706" t="s">
        <v>167</v>
      </c>
      <c r="D706" t="s">
        <v>15184</v>
      </c>
      <c r="E706" s="1" t="d">
        <v>1991-06-10</v>
      </c>
      <c r="F706" s="3">
        <f t="shared" ref="F706:F769" ca="1" si="44">(TODAY()-E706)/365</f>
        <v>28.334246575342465</v>
      </c>
      <c r="G706" s="2">
        <v>57040</v>
      </c>
      <c r="H706" s="2">
        <v>66718.34</v>
      </c>
      <c r="I706">
        <f t="shared" ca="1" si="41"/>
        <v>87400.812225330505</v>
      </c>
      <c r="J706" s="2">
        <f t="shared" ca="1" si="42"/>
        <v>-30360.812225330505</v>
      </c>
      <c r="K706" t="str">
        <f t="shared" ca="1" si="43"/>
        <v>not outlier</v>
      </c>
    </row>
    <row r="707" spans="1:11" hidden="1" x14ac:dyDescent="0.2">
      <c r="A707" t="s">
        <v>4529</v>
      </c>
      <c r="B707" t="s">
        <v>1054</v>
      </c>
      <c r="C707" t="s">
        <v>1191</v>
      </c>
      <c r="D707" t="s">
        <v>15184</v>
      </c>
      <c r="E707" s="1" t="d">
        <v>1965-01-28</v>
      </c>
      <c r="F707" s="3">
        <f t="shared" ca="1" si="44"/>
        <v>54.715068493150682</v>
      </c>
      <c r="G707" s="2">
        <v>52700</v>
      </c>
      <c r="H707" s="2">
        <v>84260.39</v>
      </c>
      <c r="I707">
        <f t="shared" ref="I707:I770" ca="1" si="45">$N$21*F707+$N$22</f>
        <v>114429.30948930354</v>
      </c>
      <c r="J707" s="2">
        <f t="shared" ref="J707:J770" ca="1" si="46">G707-I707</f>
        <v>-61729.309489303545</v>
      </c>
      <c r="K707" t="str">
        <f t="shared" ref="K707:K770" ca="1" si="47">IF(ABS(J707)&gt;2*$N$24, "outlier", "not outlier")</f>
        <v>outlier</v>
      </c>
    </row>
    <row r="708" spans="1:11" hidden="1" x14ac:dyDescent="0.2">
      <c r="A708" t="s">
        <v>4540</v>
      </c>
      <c r="B708" t="s">
        <v>32</v>
      </c>
      <c r="C708" t="s">
        <v>87</v>
      </c>
      <c r="D708" t="s">
        <v>15184</v>
      </c>
      <c r="E708" s="1" t="d">
        <v>2003-07-22</v>
      </c>
      <c r="F708" s="3">
        <f t="shared" ca="1" si="44"/>
        <v>16.210958904109589</v>
      </c>
      <c r="G708" s="2">
        <v>91853</v>
      </c>
      <c r="H708" s="2">
        <v>130004.8</v>
      </c>
      <c r="I708">
        <f t="shared" ca="1" si="45"/>
        <v>74979.885816245383</v>
      </c>
      <c r="J708" s="2">
        <f t="shared" ca="1" si="46"/>
        <v>16873.114183754617</v>
      </c>
      <c r="K708" t="str">
        <f t="shared" ca="1" si="47"/>
        <v>not outlier</v>
      </c>
    </row>
    <row r="709" spans="1:11" hidden="1" x14ac:dyDescent="0.2">
      <c r="A709" t="s">
        <v>4541</v>
      </c>
      <c r="B709" t="s">
        <v>32</v>
      </c>
      <c r="C709" t="s">
        <v>1291</v>
      </c>
      <c r="D709" t="s">
        <v>15184</v>
      </c>
      <c r="E709" s="1" t="d">
        <v>2003-07-24</v>
      </c>
      <c r="F709" s="3">
        <f t="shared" ca="1" si="44"/>
        <v>16.205479452054796</v>
      </c>
      <c r="G709" s="2">
        <v>93550</v>
      </c>
      <c r="H709" s="2">
        <v>94095.62</v>
      </c>
      <c r="I709">
        <f t="shared" ca="1" si="45"/>
        <v>74974.27183820738</v>
      </c>
      <c r="J709" s="2">
        <f t="shared" ca="1" si="46"/>
        <v>18575.72816179262</v>
      </c>
      <c r="K709" t="str">
        <f t="shared" ca="1" si="47"/>
        <v>not outlier</v>
      </c>
    </row>
    <row r="710" spans="1:11" hidden="1" x14ac:dyDescent="0.2">
      <c r="A710" t="s">
        <v>4542</v>
      </c>
      <c r="B710" t="s">
        <v>32</v>
      </c>
      <c r="C710" t="s">
        <v>733</v>
      </c>
      <c r="D710" t="s">
        <v>15184</v>
      </c>
      <c r="E710" s="1" t="d">
        <v>1998-11-09</v>
      </c>
      <c r="F710" s="3">
        <f t="shared" ca="1" si="44"/>
        <v>20.912328767123288</v>
      </c>
      <c r="G710" s="2">
        <v>95165</v>
      </c>
      <c r="H710" s="2">
        <v>134821.37</v>
      </c>
      <c r="I710">
        <f t="shared" ca="1" si="45"/>
        <v>79796.678972853319</v>
      </c>
      <c r="J710" s="2">
        <f t="shared" ca="1" si="46"/>
        <v>15368.321027146681</v>
      </c>
      <c r="K710" t="str">
        <f t="shared" ca="1" si="47"/>
        <v>not outlier</v>
      </c>
    </row>
    <row r="711" spans="1:11" x14ac:dyDescent="0.2">
      <c r="A711" t="s">
        <v>5985</v>
      </c>
      <c r="B711" t="s">
        <v>86</v>
      </c>
      <c r="C711" t="s">
        <v>1586</v>
      </c>
      <c r="D711" t="s">
        <v>15184</v>
      </c>
      <c r="E711" s="1" t="d">
        <v>1999-08-18</v>
      </c>
      <c r="F711" s="3">
        <f t="shared" ca="1" si="44"/>
        <v>20.139726027397259</v>
      </c>
      <c r="G711" s="2">
        <v>81358</v>
      </c>
      <c r="H711" s="2">
        <v>83209.23</v>
      </c>
      <c r="I711">
        <f t="shared" ca="1" si="45"/>
        <v>79005.108069494658</v>
      </c>
      <c r="J711" s="2">
        <f t="shared" ca="1" si="46"/>
        <v>2352.8919305053423</v>
      </c>
      <c r="K711" t="str">
        <f t="shared" ca="1" si="47"/>
        <v>not outlier</v>
      </c>
    </row>
    <row r="712" spans="1:11" x14ac:dyDescent="0.2">
      <c r="A712" t="s">
        <v>11468</v>
      </c>
      <c r="B712" t="s">
        <v>86</v>
      </c>
      <c r="C712" t="s">
        <v>935</v>
      </c>
      <c r="D712" t="s">
        <v>15184</v>
      </c>
      <c r="E712" s="1" t="d">
        <v>1999-09-02</v>
      </c>
      <c r="F712" s="3">
        <f t="shared" ca="1" si="44"/>
        <v>20.098630136986301</v>
      </c>
      <c r="G712" s="2">
        <v>81358</v>
      </c>
      <c r="H712" s="2">
        <v>92754.26</v>
      </c>
      <c r="I712">
        <f t="shared" ca="1" si="45"/>
        <v>78963.003234209638</v>
      </c>
      <c r="J712" s="2">
        <f t="shared" ca="1" si="46"/>
        <v>2394.9967657903617</v>
      </c>
      <c r="K712" t="str">
        <f t="shared" ca="1" si="47"/>
        <v>not outlier</v>
      </c>
    </row>
    <row r="713" spans="1:11" x14ac:dyDescent="0.2">
      <c r="A713" t="s">
        <v>3968</v>
      </c>
      <c r="B713" t="s">
        <v>86</v>
      </c>
      <c r="C713" t="s">
        <v>1425</v>
      </c>
      <c r="D713" t="s">
        <v>15184</v>
      </c>
      <c r="E713" s="1" t="d">
        <v>1999-09-03</v>
      </c>
      <c r="F713" s="3">
        <f t="shared" ca="1" si="44"/>
        <v>20.095890410958905</v>
      </c>
      <c r="G713" s="2">
        <v>81358</v>
      </c>
      <c r="H713" s="2">
        <v>103646.42</v>
      </c>
      <c r="I713">
        <f t="shared" ca="1" si="45"/>
        <v>78960.196245190629</v>
      </c>
      <c r="J713" s="2">
        <f t="shared" ca="1" si="46"/>
        <v>2397.8037548093707</v>
      </c>
      <c r="K713" t="str">
        <f t="shared" ca="1" si="47"/>
        <v>not outlier</v>
      </c>
    </row>
    <row r="714" spans="1:11" x14ac:dyDescent="0.2">
      <c r="A714" t="s">
        <v>8347</v>
      </c>
      <c r="B714" t="s">
        <v>86</v>
      </c>
      <c r="C714" t="s">
        <v>1442</v>
      </c>
      <c r="D714" t="s">
        <v>15184</v>
      </c>
      <c r="E714" s="1" t="d">
        <v>1999-09-07</v>
      </c>
      <c r="F714" s="3">
        <f t="shared" ca="1" si="44"/>
        <v>20.084931506849315</v>
      </c>
      <c r="G714" s="2">
        <v>81358</v>
      </c>
      <c r="H714" s="2">
        <v>114972.9</v>
      </c>
      <c r="I714">
        <f t="shared" ca="1" si="45"/>
        <v>78948.968289114622</v>
      </c>
      <c r="J714" s="2">
        <f t="shared" ca="1" si="46"/>
        <v>2409.0317108853778</v>
      </c>
      <c r="K714" t="str">
        <f t="shared" ca="1" si="47"/>
        <v>not outlier</v>
      </c>
    </row>
    <row r="715" spans="1:11" hidden="1" x14ac:dyDescent="0.2">
      <c r="A715" t="s">
        <v>4549</v>
      </c>
      <c r="B715" t="s">
        <v>648</v>
      </c>
      <c r="C715" t="s">
        <v>1650</v>
      </c>
      <c r="D715" t="s">
        <v>15184</v>
      </c>
      <c r="E715" s="1" t="d">
        <v>1992-12-08</v>
      </c>
      <c r="F715" s="3">
        <f t="shared" ca="1" si="44"/>
        <v>26.835616438356166</v>
      </c>
      <c r="G715" s="2">
        <v>101526</v>
      </c>
      <c r="H715" s="2">
        <v>144038.59</v>
      </c>
      <c r="I715">
        <f t="shared" ca="1" si="45"/>
        <v>85865.389231936264</v>
      </c>
      <c r="J715" s="2">
        <f t="shared" ca="1" si="46"/>
        <v>15660.610768063736</v>
      </c>
      <c r="K715" t="str">
        <f t="shared" ca="1" si="47"/>
        <v>not outlier</v>
      </c>
    </row>
    <row r="716" spans="1:11" x14ac:dyDescent="0.2">
      <c r="A716" t="s">
        <v>9775</v>
      </c>
      <c r="B716" t="s">
        <v>86</v>
      </c>
      <c r="C716" t="s">
        <v>1291</v>
      </c>
      <c r="D716" t="s">
        <v>15184</v>
      </c>
      <c r="E716" s="1" t="d">
        <v>1999-09-07</v>
      </c>
      <c r="F716" s="3">
        <f t="shared" ca="1" si="44"/>
        <v>20.084931506849315</v>
      </c>
      <c r="G716" s="2">
        <v>81358</v>
      </c>
      <c r="H716" s="2">
        <v>112481.97</v>
      </c>
      <c r="I716">
        <f t="shared" ca="1" si="45"/>
        <v>78948.968289114622</v>
      </c>
      <c r="J716" s="2">
        <f t="shared" ca="1" si="46"/>
        <v>2409.0317108853778</v>
      </c>
      <c r="K716" t="str">
        <f t="shared" ca="1" si="47"/>
        <v>not outlier</v>
      </c>
    </row>
    <row r="717" spans="1:11" x14ac:dyDescent="0.2">
      <c r="A717" t="s">
        <v>7705</v>
      </c>
      <c r="B717" t="s">
        <v>86</v>
      </c>
      <c r="C717" t="s">
        <v>983</v>
      </c>
      <c r="D717" t="s">
        <v>15184</v>
      </c>
      <c r="E717" s="1" t="d">
        <v>1999-09-16</v>
      </c>
      <c r="F717" s="3">
        <f t="shared" ca="1" si="44"/>
        <v>20.06027397260274</v>
      </c>
      <c r="G717" s="2">
        <v>81358</v>
      </c>
      <c r="H717" s="2">
        <v>142680.51</v>
      </c>
      <c r="I717">
        <f t="shared" ca="1" si="45"/>
        <v>78923.705387943599</v>
      </c>
      <c r="J717" s="2">
        <f t="shared" ca="1" si="46"/>
        <v>2434.2946120564011</v>
      </c>
      <c r="K717" t="str">
        <f t="shared" ca="1" si="47"/>
        <v>not outlier</v>
      </c>
    </row>
    <row r="718" spans="1:11" hidden="1" x14ac:dyDescent="0.2">
      <c r="A718" t="s">
        <v>4557</v>
      </c>
      <c r="B718" t="s">
        <v>536</v>
      </c>
      <c r="C718" t="s">
        <v>511</v>
      </c>
      <c r="D718" t="s">
        <v>15184</v>
      </c>
      <c r="E718" s="1" t="d">
        <v>2005-12-20</v>
      </c>
      <c r="F718" s="3">
        <f t="shared" ca="1" si="44"/>
        <v>13.794520547945206</v>
      </c>
      <c r="G718" s="2">
        <v>29994</v>
      </c>
      <c r="H718" s="2">
        <v>24990.17</v>
      </c>
      <c r="I718">
        <f t="shared" ca="1" si="45"/>
        <v>72504.121501485366</v>
      </c>
      <c r="J718" s="2">
        <f t="shared" ca="1" si="46"/>
        <v>-42510.121501485366</v>
      </c>
      <c r="K718" t="str">
        <f t="shared" ca="1" si="47"/>
        <v>outlier</v>
      </c>
    </row>
    <row r="719" spans="1:11" hidden="1" x14ac:dyDescent="0.2">
      <c r="A719" t="s">
        <v>4559</v>
      </c>
      <c r="B719" t="s">
        <v>2342</v>
      </c>
      <c r="C719" t="s">
        <v>565</v>
      </c>
      <c r="D719" t="s">
        <v>15184</v>
      </c>
      <c r="E719" s="1" t="d">
        <v>1997-12-21</v>
      </c>
      <c r="F719" s="3">
        <f t="shared" ca="1" si="44"/>
        <v>21.797260273972604</v>
      </c>
      <c r="G719" s="2">
        <v>126378</v>
      </c>
      <c r="H719" s="2">
        <v>126473.23</v>
      </c>
      <c r="I719">
        <f t="shared" ca="1" si="45"/>
        <v>80703.33642599106</v>
      </c>
      <c r="J719" s="2">
        <f t="shared" ca="1" si="46"/>
        <v>45674.66357400894</v>
      </c>
      <c r="K719" t="str">
        <f t="shared" ca="1" si="47"/>
        <v>outlier</v>
      </c>
    </row>
    <row r="720" spans="1:11" hidden="1" x14ac:dyDescent="0.2">
      <c r="A720" t="s">
        <v>4567</v>
      </c>
      <c r="B720" t="s">
        <v>51</v>
      </c>
      <c r="C720" t="s">
        <v>2375</v>
      </c>
      <c r="D720" t="s">
        <v>15184</v>
      </c>
      <c r="E720" s="1" t="d">
        <v>2005-09-02</v>
      </c>
      <c r="F720" s="3">
        <f t="shared" ca="1" si="44"/>
        <v>14.093150684931507</v>
      </c>
      <c r="G720" s="2">
        <v>37401</v>
      </c>
      <c r="H720" s="2">
        <v>45326.78</v>
      </c>
      <c r="I720">
        <f t="shared" ca="1" si="45"/>
        <v>72810.083304556611</v>
      </c>
      <c r="J720" s="2">
        <f t="shared" ca="1" si="46"/>
        <v>-35409.083304556611</v>
      </c>
      <c r="K720" t="str">
        <f t="shared" ca="1" si="47"/>
        <v>outlier</v>
      </c>
    </row>
    <row r="721" spans="1:11" x14ac:dyDescent="0.2">
      <c r="A721" t="s">
        <v>1424</v>
      </c>
      <c r="B721" t="s">
        <v>86</v>
      </c>
      <c r="C721" t="s">
        <v>1425</v>
      </c>
      <c r="D721" t="s">
        <v>15184</v>
      </c>
      <c r="E721" s="1" t="d">
        <v>1999-09-27</v>
      </c>
      <c r="F721" s="3">
        <f t="shared" ca="1" si="44"/>
        <v>20.030136986301368</v>
      </c>
      <c r="G721" s="2">
        <v>81358</v>
      </c>
      <c r="H721" s="2">
        <v>107661.96</v>
      </c>
      <c r="I721">
        <f t="shared" ca="1" si="45"/>
        <v>78892.828508734572</v>
      </c>
      <c r="J721" s="2">
        <f t="shared" ca="1" si="46"/>
        <v>2465.1714912654279</v>
      </c>
      <c r="K721" t="str">
        <f t="shared" ca="1" si="47"/>
        <v>not outlier</v>
      </c>
    </row>
    <row r="722" spans="1:11" x14ac:dyDescent="0.2">
      <c r="A722" t="s">
        <v>6393</v>
      </c>
      <c r="B722" t="s">
        <v>86</v>
      </c>
      <c r="C722" t="s">
        <v>1650</v>
      </c>
      <c r="D722" t="s">
        <v>15184</v>
      </c>
      <c r="E722" s="1" t="d">
        <v>1999-09-27</v>
      </c>
      <c r="F722" s="3">
        <f t="shared" ca="1" si="44"/>
        <v>20.030136986301368</v>
      </c>
      <c r="G722" s="2">
        <v>81358</v>
      </c>
      <c r="H722" s="2">
        <v>132924.54999999999</v>
      </c>
      <c r="I722">
        <f t="shared" ca="1" si="45"/>
        <v>78892.828508734572</v>
      </c>
      <c r="J722" s="2">
        <f t="shared" ca="1" si="46"/>
        <v>2465.1714912654279</v>
      </c>
      <c r="K722" t="str">
        <f t="shared" ca="1" si="47"/>
        <v>not outlier</v>
      </c>
    </row>
    <row r="723" spans="1:11" hidden="1" x14ac:dyDescent="0.2">
      <c r="A723" t="s">
        <v>4582</v>
      </c>
      <c r="B723" t="s">
        <v>820</v>
      </c>
      <c r="C723" t="s">
        <v>511</v>
      </c>
      <c r="D723" t="s">
        <v>15184</v>
      </c>
      <c r="E723" s="1" t="d">
        <v>1999-08-17</v>
      </c>
      <c r="F723" s="3">
        <f t="shared" ca="1" si="44"/>
        <v>20.142465753424659</v>
      </c>
      <c r="G723" s="2">
        <v>98600</v>
      </c>
      <c r="H723" s="2">
        <v>98254.47</v>
      </c>
      <c r="I723">
        <f t="shared" ca="1" si="45"/>
        <v>79007.915058513667</v>
      </c>
      <c r="J723" s="2">
        <f t="shared" ca="1" si="46"/>
        <v>19592.084941486333</v>
      </c>
      <c r="K723" t="str">
        <f t="shared" ca="1" si="47"/>
        <v>not outlier</v>
      </c>
    </row>
    <row r="724" spans="1:11" x14ac:dyDescent="0.2">
      <c r="A724" t="s">
        <v>10285</v>
      </c>
      <c r="B724" t="s">
        <v>86</v>
      </c>
      <c r="C724" t="s">
        <v>250</v>
      </c>
      <c r="D724" t="s">
        <v>15184</v>
      </c>
      <c r="E724" s="1" t="d">
        <v>1999-09-27</v>
      </c>
      <c r="F724" s="3">
        <f t="shared" ca="1" si="44"/>
        <v>20.030136986301368</v>
      </c>
      <c r="G724" s="2">
        <v>81358</v>
      </c>
      <c r="H724" s="2">
        <v>83158.48</v>
      </c>
      <c r="I724">
        <f t="shared" ca="1" si="45"/>
        <v>78892.828508734572</v>
      </c>
      <c r="J724" s="2">
        <f t="shared" ca="1" si="46"/>
        <v>2465.1714912654279</v>
      </c>
      <c r="K724" t="str">
        <f t="shared" ca="1" si="47"/>
        <v>not outlier</v>
      </c>
    </row>
    <row r="725" spans="1:11" hidden="1" x14ac:dyDescent="0.2">
      <c r="A725" t="s">
        <v>4618</v>
      </c>
      <c r="B725" t="s">
        <v>51</v>
      </c>
      <c r="C725" t="s">
        <v>1091</v>
      </c>
      <c r="D725" t="s">
        <v>15184</v>
      </c>
      <c r="E725" s="1" t="d">
        <v>1986-11-19</v>
      </c>
      <c r="F725" s="3">
        <f t="shared" ca="1" si="44"/>
        <v>32.893150684931506</v>
      </c>
      <c r="G725" s="2">
        <v>41757</v>
      </c>
      <c r="H725" s="2">
        <v>62923.99</v>
      </c>
      <c r="I725">
        <f t="shared" ca="1" si="45"/>
        <v>92071.641952950318</v>
      </c>
      <c r="J725" s="2">
        <f t="shared" ca="1" si="46"/>
        <v>-50314.641952950318</v>
      </c>
      <c r="K725" t="str">
        <f t="shared" ca="1" si="47"/>
        <v>outlier</v>
      </c>
    </row>
    <row r="726" spans="1:11" hidden="1" x14ac:dyDescent="0.2">
      <c r="A726" t="s">
        <v>4630</v>
      </c>
      <c r="B726" t="s">
        <v>51</v>
      </c>
      <c r="C726" t="s">
        <v>2375</v>
      </c>
      <c r="D726" t="s">
        <v>15184</v>
      </c>
      <c r="E726" s="1" t="d">
        <v>1999-11-08</v>
      </c>
      <c r="F726" s="3">
        <f t="shared" ca="1" si="44"/>
        <v>19.915068493150685</v>
      </c>
      <c r="G726" s="2">
        <v>38490</v>
      </c>
      <c r="H726" s="2">
        <v>42200.3</v>
      </c>
      <c r="I726">
        <f t="shared" ca="1" si="45"/>
        <v>78774.934969936468</v>
      </c>
      <c r="J726" s="2">
        <f t="shared" ca="1" si="46"/>
        <v>-40284.934969936468</v>
      </c>
      <c r="K726" t="str">
        <f t="shared" ca="1" si="47"/>
        <v>outlier</v>
      </c>
    </row>
    <row r="727" spans="1:11" x14ac:dyDescent="0.2">
      <c r="A727" t="s">
        <v>5305</v>
      </c>
      <c r="B727" t="s">
        <v>116</v>
      </c>
      <c r="C727" t="s">
        <v>785</v>
      </c>
      <c r="D727" t="s">
        <v>15184</v>
      </c>
      <c r="E727" s="1" t="d">
        <v>1999-10-12</v>
      </c>
      <c r="F727" s="3">
        <f t="shared" ca="1" si="44"/>
        <v>19.989041095890411</v>
      </c>
      <c r="G727" s="2">
        <v>83323</v>
      </c>
      <c r="H727" s="2">
        <v>85044.07</v>
      </c>
      <c r="I727">
        <f t="shared" ca="1" si="45"/>
        <v>78850.723673449538</v>
      </c>
      <c r="J727" s="2">
        <f t="shared" ca="1" si="46"/>
        <v>4472.2763265504618</v>
      </c>
      <c r="K727" t="str">
        <f t="shared" ca="1" si="47"/>
        <v>not outlier</v>
      </c>
    </row>
    <row r="728" spans="1:11" x14ac:dyDescent="0.2">
      <c r="A728" t="s">
        <v>7635</v>
      </c>
      <c r="B728" t="s">
        <v>86</v>
      </c>
      <c r="C728" t="s">
        <v>185</v>
      </c>
      <c r="D728" t="s">
        <v>15184</v>
      </c>
      <c r="E728" s="1" t="d">
        <v>1999-10-12</v>
      </c>
      <c r="F728" s="3">
        <f t="shared" ca="1" si="44"/>
        <v>19.989041095890411</v>
      </c>
      <c r="G728" s="2">
        <v>81358</v>
      </c>
      <c r="H728" s="2">
        <v>84817.2</v>
      </c>
      <c r="I728">
        <f t="shared" ca="1" si="45"/>
        <v>78850.723673449538</v>
      </c>
      <c r="J728" s="2">
        <f t="shared" ca="1" si="46"/>
        <v>2507.2763265504618</v>
      </c>
      <c r="K728" t="str">
        <f t="shared" ca="1" si="47"/>
        <v>not outlier</v>
      </c>
    </row>
    <row r="729" spans="1:11" x14ac:dyDescent="0.2">
      <c r="A729" t="s">
        <v>3212</v>
      </c>
      <c r="B729" t="s">
        <v>86</v>
      </c>
      <c r="C729" t="s">
        <v>3146</v>
      </c>
      <c r="D729" t="s">
        <v>15184</v>
      </c>
      <c r="E729" s="1" t="d">
        <v>1999-10-13</v>
      </c>
      <c r="F729" s="3">
        <f t="shared" ca="1" si="44"/>
        <v>19.986301369863014</v>
      </c>
      <c r="G729" s="2">
        <v>81358</v>
      </c>
      <c r="H729" s="2">
        <v>94649.600000000006</v>
      </c>
      <c r="I729">
        <f t="shared" ca="1" si="45"/>
        <v>78847.916684430529</v>
      </c>
      <c r="J729" s="2">
        <f t="shared" ca="1" si="46"/>
        <v>2510.0833155694709</v>
      </c>
      <c r="K729" t="str">
        <f t="shared" ca="1" si="47"/>
        <v>not outlier</v>
      </c>
    </row>
    <row r="730" spans="1:11" x14ac:dyDescent="0.2">
      <c r="A730" t="s">
        <v>13081</v>
      </c>
      <c r="B730" t="s">
        <v>86</v>
      </c>
      <c r="C730" t="s">
        <v>5712</v>
      </c>
      <c r="D730" t="s">
        <v>15184</v>
      </c>
      <c r="E730" s="1" t="d">
        <v>1999-10-20</v>
      </c>
      <c r="F730" s="3">
        <f t="shared" ca="1" si="44"/>
        <v>19.967123287671232</v>
      </c>
      <c r="G730" s="2">
        <v>81358</v>
      </c>
      <c r="H730" s="2">
        <v>83506.960000000006</v>
      </c>
      <c r="I730">
        <f t="shared" ca="1" si="45"/>
        <v>78828.267761297524</v>
      </c>
      <c r="J730" s="2">
        <f t="shared" ca="1" si="46"/>
        <v>2529.732238702476</v>
      </c>
      <c r="K730" t="str">
        <f t="shared" ca="1" si="47"/>
        <v>not outlier</v>
      </c>
    </row>
    <row r="731" spans="1:11" x14ac:dyDescent="0.2">
      <c r="A731" t="s">
        <v>1793</v>
      </c>
      <c r="B731" t="s">
        <v>86</v>
      </c>
      <c r="C731" t="s">
        <v>1386</v>
      </c>
      <c r="D731" t="s">
        <v>15184</v>
      </c>
      <c r="E731" s="1" t="d">
        <v>1999-10-21</v>
      </c>
      <c r="F731" s="3">
        <f t="shared" ca="1" si="44"/>
        <v>19.964383561643835</v>
      </c>
      <c r="G731" s="2">
        <v>81358</v>
      </c>
      <c r="H731" s="2">
        <v>156836.76999999999</v>
      </c>
      <c r="I731">
        <f t="shared" ca="1" si="45"/>
        <v>78825.460772278515</v>
      </c>
      <c r="J731" s="2">
        <f t="shared" ca="1" si="46"/>
        <v>2532.5392277214851</v>
      </c>
      <c r="K731" t="str">
        <f t="shared" ca="1" si="47"/>
        <v>not outlier</v>
      </c>
    </row>
    <row r="732" spans="1:11" x14ac:dyDescent="0.2">
      <c r="A732" t="s">
        <v>2877</v>
      </c>
      <c r="B732" t="s">
        <v>86</v>
      </c>
      <c r="C732" t="s">
        <v>785</v>
      </c>
      <c r="D732" t="s">
        <v>15184</v>
      </c>
      <c r="E732" s="1" t="d">
        <v>1999-10-25</v>
      </c>
      <c r="F732" s="3">
        <f t="shared" ca="1" si="44"/>
        <v>19.953424657534246</v>
      </c>
      <c r="G732" s="2">
        <v>81358</v>
      </c>
      <c r="H732" s="2">
        <v>126230.88</v>
      </c>
      <c r="I732">
        <f t="shared" ca="1" si="45"/>
        <v>78814.232816202508</v>
      </c>
      <c r="J732" s="2">
        <f t="shared" ca="1" si="46"/>
        <v>2543.7671837974922</v>
      </c>
      <c r="K732" t="str">
        <f t="shared" ca="1" si="47"/>
        <v>not outlier</v>
      </c>
    </row>
    <row r="733" spans="1:11" hidden="1" x14ac:dyDescent="0.2">
      <c r="A733" t="s">
        <v>4658</v>
      </c>
      <c r="B733" t="s">
        <v>599</v>
      </c>
      <c r="C733" t="s">
        <v>719</v>
      </c>
      <c r="D733" t="s">
        <v>15184</v>
      </c>
      <c r="E733" s="1" t="d">
        <v>1993-03-29</v>
      </c>
      <c r="F733" s="3">
        <f t="shared" ca="1" si="44"/>
        <v>26.531506849315068</v>
      </c>
      <c r="G733" s="2">
        <v>113937</v>
      </c>
      <c r="H733" s="2">
        <v>155641.70000000001</v>
      </c>
      <c r="I733">
        <f t="shared" ca="1" si="45"/>
        <v>85553.813450827001</v>
      </c>
      <c r="J733" s="2">
        <f t="shared" ca="1" si="46"/>
        <v>28383.186549172999</v>
      </c>
      <c r="K733" t="str">
        <f t="shared" ca="1" si="47"/>
        <v>not outlier</v>
      </c>
    </row>
    <row r="734" spans="1:11" x14ac:dyDescent="0.2">
      <c r="A734" t="s">
        <v>8114</v>
      </c>
      <c r="B734" t="s">
        <v>86</v>
      </c>
      <c r="C734" t="s">
        <v>2259</v>
      </c>
      <c r="D734" t="s">
        <v>15184</v>
      </c>
      <c r="E734" s="1" t="d">
        <v>1999-10-25</v>
      </c>
      <c r="F734" s="3">
        <f t="shared" ca="1" si="44"/>
        <v>19.953424657534246</v>
      </c>
      <c r="G734" s="2">
        <v>81358</v>
      </c>
      <c r="H734" s="2">
        <v>100672.09</v>
      </c>
      <c r="I734">
        <f t="shared" ca="1" si="45"/>
        <v>78814.232816202508</v>
      </c>
      <c r="J734" s="2">
        <f t="shared" ca="1" si="46"/>
        <v>2543.7671837974922</v>
      </c>
      <c r="K734" t="str">
        <f t="shared" ca="1" si="47"/>
        <v>not outlier</v>
      </c>
    </row>
    <row r="735" spans="1:11" x14ac:dyDescent="0.2">
      <c r="A735" t="s">
        <v>8954</v>
      </c>
      <c r="B735" t="s">
        <v>86</v>
      </c>
      <c r="C735" t="s">
        <v>719</v>
      </c>
      <c r="D735" t="s">
        <v>15184</v>
      </c>
      <c r="E735" s="1" t="d">
        <v>1999-10-25</v>
      </c>
      <c r="F735" s="3">
        <f t="shared" ca="1" si="44"/>
        <v>19.953424657534246</v>
      </c>
      <c r="G735" s="2">
        <v>81358</v>
      </c>
      <c r="H735" s="2">
        <v>99888.11</v>
      </c>
      <c r="I735">
        <f t="shared" ca="1" si="45"/>
        <v>78814.232816202508</v>
      </c>
      <c r="J735" s="2">
        <f t="shared" ca="1" si="46"/>
        <v>2543.7671837974922</v>
      </c>
      <c r="K735" t="str">
        <f t="shared" ca="1" si="47"/>
        <v>not outlier</v>
      </c>
    </row>
    <row r="736" spans="1:11" x14ac:dyDescent="0.2">
      <c r="A736" t="s">
        <v>10813</v>
      </c>
      <c r="B736" t="s">
        <v>86</v>
      </c>
      <c r="C736" t="s">
        <v>117</v>
      </c>
      <c r="D736" t="s">
        <v>15184</v>
      </c>
      <c r="E736" s="1" t="d">
        <v>1999-10-26</v>
      </c>
      <c r="F736" s="3">
        <f t="shared" ca="1" si="44"/>
        <v>19.950684931506849</v>
      </c>
      <c r="G736" s="2">
        <v>81358</v>
      </c>
      <c r="H736" s="2">
        <v>94411.49</v>
      </c>
      <c r="I736">
        <f t="shared" ca="1" si="45"/>
        <v>78811.425827183499</v>
      </c>
      <c r="J736" s="2">
        <f t="shared" ca="1" si="46"/>
        <v>2546.5741728165012</v>
      </c>
      <c r="K736" t="str">
        <f t="shared" ca="1" si="47"/>
        <v>not outlier</v>
      </c>
    </row>
    <row r="737" spans="1:11" hidden="1" x14ac:dyDescent="0.2">
      <c r="A737" t="s">
        <v>4696</v>
      </c>
      <c r="B737" t="s">
        <v>32</v>
      </c>
      <c r="C737" t="s">
        <v>446</v>
      </c>
      <c r="D737" t="s">
        <v>15184</v>
      </c>
      <c r="E737" s="1" t="d">
        <v>1981-07-17</v>
      </c>
      <c r="F737" s="3">
        <f t="shared" ca="1" si="44"/>
        <v>38.238356164383561</v>
      </c>
      <c r="G737" s="2">
        <v>100228</v>
      </c>
      <c r="H737" s="2">
        <v>128037.63</v>
      </c>
      <c r="I737">
        <f t="shared" ca="1" si="45"/>
        <v>97548.07752902378</v>
      </c>
      <c r="J737" s="2">
        <f t="shared" ca="1" si="46"/>
        <v>2679.9224709762202</v>
      </c>
      <c r="K737" t="str">
        <f t="shared" ca="1" si="47"/>
        <v>not outlier</v>
      </c>
    </row>
    <row r="738" spans="1:11" hidden="1" x14ac:dyDescent="0.2">
      <c r="A738" t="s">
        <v>4704</v>
      </c>
      <c r="B738" t="s">
        <v>32</v>
      </c>
      <c r="C738" t="s">
        <v>1597</v>
      </c>
      <c r="D738" t="s">
        <v>15184</v>
      </c>
      <c r="E738" s="1" t="d">
        <v>1998-09-10</v>
      </c>
      <c r="F738" s="3">
        <f t="shared" ca="1" si="44"/>
        <v>21.076712328767123</v>
      </c>
      <c r="G738" s="2">
        <v>95165</v>
      </c>
      <c r="H738" s="2">
        <v>102153.38</v>
      </c>
      <c r="I738">
        <f t="shared" ca="1" si="45"/>
        <v>79965.098313993454</v>
      </c>
      <c r="J738" s="2">
        <f t="shared" ca="1" si="46"/>
        <v>15199.901686006546</v>
      </c>
      <c r="K738" t="str">
        <f t="shared" ca="1" si="47"/>
        <v>not outlier</v>
      </c>
    </row>
    <row r="739" spans="1:11" x14ac:dyDescent="0.2">
      <c r="A739" t="s">
        <v>11363</v>
      </c>
      <c r="B739" t="s">
        <v>86</v>
      </c>
      <c r="C739" t="s">
        <v>3913</v>
      </c>
      <c r="D739" t="s">
        <v>15184</v>
      </c>
      <c r="E739" s="1" t="d">
        <v>1999-11-15</v>
      </c>
      <c r="F739" s="3">
        <f t="shared" ca="1" si="44"/>
        <v>19.895890410958906</v>
      </c>
      <c r="G739" s="2">
        <v>81358</v>
      </c>
      <c r="H739" s="2">
        <v>97019.65</v>
      </c>
      <c r="I739">
        <f t="shared" ca="1" si="45"/>
        <v>78755.286046803463</v>
      </c>
      <c r="J739" s="2">
        <f t="shared" ca="1" si="46"/>
        <v>2602.7139531965367</v>
      </c>
      <c r="K739" t="str">
        <f t="shared" ca="1" si="47"/>
        <v>not outlier</v>
      </c>
    </row>
    <row r="740" spans="1:11" x14ac:dyDescent="0.2">
      <c r="A740" t="s">
        <v>8558</v>
      </c>
      <c r="B740" t="s">
        <v>116</v>
      </c>
      <c r="C740" t="s">
        <v>482</v>
      </c>
      <c r="D740" t="s">
        <v>15184</v>
      </c>
      <c r="E740" s="1" t="d">
        <v>1999-11-21</v>
      </c>
      <c r="F740" s="3">
        <f t="shared" ca="1" si="44"/>
        <v>19.87945205479452</v>
      </c>
      <c r="G740" s="2">
        <v>83323</v>
      </c>
      <c r="H740" s="2">
        <v>97784.49</v>
      </c>
      <c r="I740">
        <f t="shared" ca="1" si="45"/>
        <v>78738.444112689438</v>
      </c>
      <c r="J740" s="2">
        <f t="shared" ca="1" si="46"/>
        <v>4584.555887310562</v>
      </c>
      <c r="K740" t="str">
        <f t="shared" ca="1" si="47"/>
        <v>not outlier</v>
      </c>
    </row>
    <row r="741" spans="1:11" hidden="1" x14ac:dyDescent="0.2">
      <c r="A741" t="s">
        <v>4731</v>
      </c>
      <c r="B741" t="s">
        <v>51</v>
      </c>
      <c r="C741" t="s">
        <v>1191</v>
      </c>
      <c r="D741" t="s">
        <v>15184</v>
      </c>
      <c r="E741" s="1" t="d">
        <v>2007-09-04</v>
      </c>
      <c r="F741" s="3">
        <f t="shared" ca="1" si="44"/>
        <v>12.087671232876712</v>
      </c>
      <c r="G741" s="2">
        <v>31488</v>
      </c>
      <c r="H741" s="2">
        <v>30353.61</v>
      </c>
      <c r="I741">
        <f t="shared" ca="1" si="45"/>
        <v>70755.367342646932</v>
      </c>
      <c r="J741" s="2">
        <f t="shared" ca="1" si="46"/>
        <v>-39267.367342646932</v>
      </c>
      <c r="K741" t="str">
        <f t="shared" ca="1" si="47"/>
        <v>outlier</v>
      </c>
    </row>
    <row r="742" spans="1:11" x14ac:dyDescent="0.2">
      <c r="A742" t="s">
        <v>8621</v>
      </c>
      <c r="B742" t="s">
        <v>116</v>
      </c>
      <c r="C742" t="s">
        <v>121</v>
      </c>
      <c r="D742" t="s">
        <v>15184</v>
      </c>
      <c r="E742" s="1" t="d">
        <v>1999-11-21</v>
      </c>
      <c r="F742" s="3">
        <f t="shared" ca="1" si="44"/>
        <v>19.87945205479452</v>
      </c>
      <c r="G742" s="2">
        <v>83323</v>
      </c>
      <c r="H742" s="2">
        <v>87330.85</v>
      </c>
      <c r="I742">
        <f t="shared" ca="1" si="45"/>
        <v>78738.444112689438</v>
      </c>
      <c r="J742" s="2">
        <f t="shared" ca="1" si="46"/>
        <v>4584.555887310562</v>
      </c>
      <c r="K742" t="str">
        <f t="shared" ca="1" si="47"/>
        <v>not outlier</v>
      </c>
    </row>
    <row r="743" spans="1:11" x14ac:dyDescent="0.2">
      <c r="A743" t="s">
        <v>8953</v>
      </c>
      <c r="B743" t="s">
        <v>116</v>
      </c>
      <c r="C743" t="s">
        <v>998</v>
      </c>
      <c r="D743" t="s">
        <v>15184</v>
      </c>
      <c r="E743" s="1" t="d">
        <v>1999-11-21</v>
      </c>
      <c r="F743" s="3">
        <f t="shared" ca="1" si="44"/>
        <v>19.87945205479452</v>
      </c>
      <c r="G743" s="2">
        <v>83323</v>
      </c>
      <c r="H743" s="2">
        <v>157196.16</v>
      </c>
      <c r="I743">
        <f t="shared" ca="1" si="45"/>
        <v>78738.444112689438</v>
      </c>
      <c r="J743" s="2">
        <f t="shared" ca="1" si="46"/>
        <v>4584.555887310562</v>
      </c>
      <c r="K743" t="str">
        <f t="shared" ca="1" si="47"/>
        <v>not outlier</v>
      </c>
    </row>
    <row r="744" spans="1:11" x14ac:dyDescent="0.2">
      <c r="A744" t="s">
        <v>4545</v>
      </c>
      <c r="B744" t="s">
        <v>86</v>
      </c>
      <c r="C744" t="s">
        <v>320</v>
      </c>
      <c r="D744" t="s">
        <v>15184</v>
      </c>
      <c r="E744" s="1" t="d">
        <v>1999-12-09</v>
      </c>
      <c r="F744" s="3">
        <f t="shared" ca="1" si="44"/>
        <v>19.830136986301369</v>
      </c>
      <c r="G744" s="2">
        <v>81358</v>
      </c>
      <c r="H744" s="2">
        <v>96114.4</v>
      </c>
      <c r="I744">
        <f t="shared" ca="1" si="45"/>
        <v>78687.918310347406</v>
      </c>
      <c r="J744" s="2">
        <f t="shared" ca="1" si="46"/>
        <v>2670.0816896525939</v>
      </c>
      <c r="K744" t="str">
        <f t="shared" ca="1" si="47"/>
        <v>not outlier</v>
      </c>
    </row>
    <row r="745" spans="1:11" hidden="1" x14ac:dyDescent="0.2">
      <c r="A745" t="s">
        <v>4752</v>
      </c>
      <c r="B745" t="s">
        <v>51</v>
      </c>
      <c r="C745" t="s">
        <v>3913</v>
      </c>
      <c r="D745" t="s">
        <v>15184</v>
      </c>
      <c r="E745" s="1" t="d">
        <v>2016-08-15</v>
      </c>
      <c r="F745" s="3">
        <f t="shared" ca="1" si="44"/>
        <v>3.1342465753424658</v>
      </c>
      <c r="G745" s="2">
        <v>31488</v>
      </c>
      <c r="H745" s="2">
        <v>19152.86</v>
      </c>
      <c r="I745">
        <f t="shared" ca="1" si="45"/>
        <v>61582.127228547462</v>
      </c>
      <c r="J745" s="2">
        <f t="shared" ca="1" si="46"/>
        <v>-30094.127228547462</v>
      </c>
      <c r="K745" t="str">
        <f t="shared" ca="1" si="47"/>
        <v>not outlier</v>
      </c>
    </row>
    <row r="746" spans="1:11" x14ac:dyDescent="0.2">
      <c r="A746" t="s">
        <v>12063</v>
      </c>
      <c r="B746" t="s">
        <v>86</v>
      </c>
      <c r="C746" t="s">
        <v>3707</v>
      </c>
      <c r="D746" t="s">
        <v>15184</v>
      </c>
      <c r="E746" s="1" t="d">
        <v>1999-12-09</v>
      </c>
      <c r="F746" s="3">
        <f t="shared" ca="1" si="44"/>
        <v>19.830136986301369</v>
      </c>
      <c r="G746" s="2">
        <v>81358</v>
      </c>
      <c r="H746" s="2">
        <v>94669.6</v>
      </c>
      <c r="I746">
        <f t="shared" ca="1" si="45"/>
        <v>78687.918310347406</v>
      </c>
      <c r="J746" s="2">
        <f t="shared" ca="1" si="46"/>
        <v>2670.0816896525939</v>
      </c>
      <c r="K746" t="str">
        <f t="shared" ca="1" si="47"/>
        <v>not outlier</v>
      </c>
    </row>
    <row r="747" spans="1:11" hidden="1" x14ac:dyDescent="0.2">
      <c r="A747" t="s">
        <v>4757</v>
      </c>
      <c r="B747" t="s">
        <v>1003</v>
      </c>
      <c r="C747" t="s">
        <v>567</v>
      </c>
      <c r="D747" t="s">
        <v>15184</v>
      </c>
      <c r="E747" s="1" t="d">
        <v>2017-10-16</v>
      </c>
      <c r="F747" s="3">
        <f t="shared" ca="1" si="44"/>
        <v>1.9643835616438357</v>
      </c>
      <c r="G747" s="2">
        <v>81600</v>
      </c>
      <c r="H747" s="2">
        <v>58886.48</v>
      </c>
      <c r="I747">
        <f t="shared" ca="1" si="45"/>
        <v>60383.542917433486</v>
      </c>
      <c r="J747" s="2">
        <f t="shared" ca="1" si="46"/>
        <v>21216.457082566514</v>
      </c>
      <c r="K747" t="str">
        <f t="shared" ca="1" si="47"/>
        <v>not outlier</v>
      </c>
    </row>
    <row r="748" spans="1:11" hidden="1" x14ac:dyDescent="0.2">
      <c r="A748" t="s">
        <v>4758</v>
      </c>
      <c r="B748" t="s">
        <v>166</v>
      </c>
      <c r="C748" t="s">
        <v>167</v>
      </c>
      <c r="D748" t="s">
        <v>15184</v>
      </c>
      <c r="E748" s="1" t="d">
        <v>1998-12-03</v>
      </c>
      <c r="F748" s="3">
        <f t="shared" ca="1" si="44"/>
        <v>20.846575342465755</v>
      </c>
      <c r="G748" s="2">
        <v>53984</v>
      </c>
      <c r="H748" s="2">
        <v>72573.62</v>
      </c>
      <c r="I748">
        <f t="shared" ca="1" si="45"/>
        <v>79729.311236397261</v>
      </c>
      <c r="J748" s="2">
        <f t="shared" ca="1" si="46"/>
        <v>-25745.311236397261</v>
      </c>
      <c r="K748" t="str">
        <f t="shared" ca="1" si="47"/>
        <v>not outlier</v>
      </c>
    </row>
    <row r="749" spans="1:11" x14ac:dyDescent="0.2">
      <c r="A749" t="s">
        <v>11490</v>
      </c>
      <c r="B749" t="s">
        <v>86</v>
      </c>
      <c r="C749" t="s">
        <v>6530</v>
      </c>
      <c r="D749" t="s">
        <v>15184</v>
      </c>
      <c r="E749" s="1" t="d">
        <v>1999-12-10</v>
      </c>
      <c r="F749" s="3">
        <f t="shared" ca="1" si="44"/>
        <v>19.827397260273973</v>
      </c>
      <c r="G749" s="2">
        <v>81358</v>
      </c>
      <c r="H749">
        <v>500</v>
      </c>
      <c r="I749">
        <f t="shared" ca="1" si="45"/>
        <v>78685.111321328412</v>
      </c>
      <c r="J749" s="2">
        <f t="shared" ca="1" si="46"/>
        <v>2672.8886786715884</v>
      </c>
      <c r="K749" t="str">
        <f t="shared" ca="1" si="47"/>
        <v>not outlier</v>
      </c>
    </row>
    <row r="750" spans="1:11" x14ac:dyDescent="0.2">
      <c r="A750" t="s">
        <v>14561</v>
      </c>
      <c r="B750" t="s">
        <v>86</v>
      </c>
      <c r="C750" t="s">
        <v>2490</v>
      </c>
      <c r="D750" t="s">
        <v>15184</v>
      </c>
      <c r="E750" s="1" t="d">
        <v>2000-01-06</v>
      </c>
      <c r="F750" s="3">
        <f t="shared" ca="1" si="44"/>
        <v>19.753424657534246</v>
      </c>
      <c r="G750" s="2">
        <v>81358</v>
      </c>
      <c r="H750" s="2">
        <v>104113.13</v>
      </c>
      <c r="I750">
        <f t="shared" ca="1" si="45"/>
        <v>78609.322617815342</v>
      </c>
      <c r="J750" s="2">
        <f t="shared" ca="1" si="46"/>
        <v>2748.6773821846582</v>
      </c>
      <c r="K750" t="str">
        <f t="shared" ca="1" si="47"/>
        <v>not outlier</v>
      </c>
    </row>
    <row r="751" spans="1:11" hidden="1" x14ac:dyDescent="0.2">
      <c r="A751" t="s">
        <v>4767</v>
      </c>
      <c r="B751" t="s">
        <v>1054</v>
      </c>
      <c r="C751" t="s">
        <v>176</v>
      </c>
      <c r="D751" t="s">
        <v>15184</v>
      </c>
      <c r="E751" s="1" t="d">
        <v>1990-05-22</v>
      </c>
      <c r="F751" s="3">
        <f t="shared" ca="1" si="44"/>
        <v>29.386301369863013</v>
      </c>
      <c r="G751" s="2">
        <v>50448</v>
      </c>
      <c r="H751" s="2">
        <v>65235.519999999997</v>
      </c>
      <c r="I751">
        <f t="shared" ca="1" si="45"/>
        <v>88478.69600862739</v>
      </c>
      <c r="J751" s="2">
        <f t="shared" ca="1" si="46"/>
        <v>-38030.69600862739</v>
      </c>
      <c r="K751" t="str">
        <f t="shared" ca="1" si="47"/>
        <v>outlier</v>
      </c>
    </row>
    <row r="752" spans="1:11" x14ac:dyDescent="0.2">
      <c r="A752" t="s">
        <v>2447</v>
      </c>
      <c r="B752" t="s">
        <v>86</v>
      </c>
      <c r="C752" t="s">
        <v>1384</v>
      </c>
      <c r="D752" t="s">
        <v>15184</v>
      </c>
      <c r="E752" s="1" t="d">
        <v>2000-01-10</v>
      </c>
      <c r="F752" s="3">
        <f t="shared" ca="1" si="44"/>
        <v>19.742465753424657</v>
      </c>
      <c r="G752" s="2">
        <v>81358</v>
      </c>
      <c r="H752" s="2">
        <v>157141.04999999999</v>
      </c>
      <c r="I752">
        <f t="shared" ca="1" si="45"/>
        <v>78598.094661739335</v>
      </c>
      <c r="J752" s="2">
        <f t="shared" ca="1" si="46"/>
        <v>2759.9053382606653</v>
      </c>
      <c r="K752" t="str">
        <f t="shared" ca="1" si="47"/>
        <v>not outlier</v>
      </c>
    </row>
    <row r="753" spans="1:11" x14ac:dyDescent="0.2">
      <c r="A753" t="s">
        <v>12112</v>
      </c>
      <c r="B753" t="s">
        <v>86</v>
      </c>
      <c r="C753" t="s">
        <v>121</v>
      </c>
      <c r="D753" t="s">
        <v>15184</v>
      </c>
      <c r="E753" s="1" t="d">
        <v>2000-01-31</v>
      </c>
      <c r="F753" s="3">
        <f t="shared" ca="1" si="44"/>
        <v>19.684931506849313</v>
      </c>
      <c r="G753" s="2">
        <v>81358</v>
      </c>
      <c r="H753" s="2">
        <v>86853.69</v>
      </c>
      <c r="I753">
        <f t="shared" ca="1" si="45"/>
        <v>78539.14789234029</v>
      </c>
      <c r="J753" s="2">
        <f t="shared" ca="1" si="46"/>
        <v>2818.8521076597099</v>
      </c>
      <c r="K753" t="str">
        <f t="shared" ca="1" si="47"/>
        <v>not outlier</v>
      </c>
    </row>
    <row r="754" spans="1:11" x14ac:dyDescent="0.2">
      <c r="A754" t="s">
        <v>15144</v>
      </c>
      <c r="B754" t="s">
        <v>86</v>
      </c>
      <c r="C754" t="s">
        <v>197</v>
      </c>
      <c r="D754" t="s">
        <v>15184</v>
      </c>
      <c r="E754" s="1" t="d">
        <v>2000-02-03</v>
      </c>
      <c r="F754" s="3">
        <f t="shared" ca="1" si="44"/>
        <v>19.676712328767124</v>
      </c>
      <c r="G754" s="2">
        <v>81358</v>
      </c>
      <c r="H754" s="2">
        <v>106471.52</v>
      </c>
      <c r="I754">
        <f t="shared" ca="1" si="45"/>
        <v>78530.726925283278</v>
      </c>
      <c r="J754" s="2">
        <f t="shared" ca="1" si="46"/>
        <v>2827.2730747167225</v>
      </c>
      <c r="K754" t="str">
        <f t="shared" ca="1" si="47"/>
        <v>not outlier</v>
      </c>
    </row>
    <row r="755" spans="1:11" x14ac:dyDescent="0.2">
      <c r="A755" t="s">
        <v>12339</v>
      </c>
      <c r="B755" t="s">
        <v>86</v>
      </c>
      <c r="C755" t="s">
        <v>87</v>
      </c>
      <c r="D755" t="s">
        <v>15184</v>
      </c>
      <c r="E755" s="1" t="d">
        <v>2000-02-04</v>
      </c>
      <c r="F755" s="3">
        <f t="shared" ca="1" si="44"/>
        <v>19.673972602739727</v>
      </c>
      <c r="G755" s="2">
        <v>81358</v>
      </c>
      <c r="H755" s="2">
        <v>94959.54</v>
      </c>
      <c r="I755">
        <f t="shared" ca="1" si="45"/>
        <v>78527.919936264283</v>
      </c>
      <c r="J755" s="2">
        <f t="shared" ca="1" si="46"/>
        <v>2830.080063735717</v>
      </c>
      <c r="K755" t="str">
        <f t="shared" ca="1" si="47"/>
        <v>not outlier</v>
      </c>
    </row>
    <row r="756" spans="1:11" hidden="1" x14ac:dyDescent="0.2">
      <c r="A756" t="s">
        <v>4785</v>
      </c>
      <c r="B756" t="s">
        <v>32</v>
      </c>
      <c r="C756" t="s">
        <v>4786</v>
      </c>
      <c r="D756" t="s">
        <v>15184</v>
      </c>
      <c r="E756" s="1" t="d">
        <v>1992-11-23</v>
      </c>
      <c r="F756" s="3">
        <f t="shared" ca="1" si="44"/>
        <v>26.876712328767123</v>
      </c>
      <c r="G756" s="2">
        <v>100228</v>
      </c>
      <c r="H756" s="2">
        <v>119087.33</v>
      </c>
      <c r="I756">
        <f t="shared" ca="1" si="45"/>
        <v>85907.494067221298</v>
      </c>
      <c r="J756" s="2">
        <f t="shared" ca="1" si="46"/>
        <v>14320.505932778702</v>
      </c>
      <c r="K756" t="str">
        <f t="shared" ca="1" si="47"/>
        <v>not outlier</v>
      </c>
    </row>
    <row r="757" spans="1:11" x14ac:dyDescent="0.2">
      <c r="A757" t="s">
        <v>8207</v>
      </c>
      <c r="B757" t="s">
        <v>86</v>
      </c>
      <c r="C757" t="s">
        <v>446</v>
      </c>
      <c r="D757" t="s">
        <v>15184</v>
      </c>
      <c r="E757" s="1" t="d">
        <v>2000-02-07</v>
      </c>
      <c r="F757" s="3">
        <f t="shared" ca="1" si="44"/>
        <v>19.665753424657535</v>
      </c>
      <c r="G757" s="2">
        <v>81358</v>
      </c>
      <c r="H757" s="2">
        <v>89553.75</v>
      </c>
      <c r="I757">
        <f t="shared" ca="1" si="45"/>
        <v>78519.49896920727</v>
      </c>
      <c r="J757" s="2">
        <f t="shared" ca="1" si="46"/>
        <v>2838.5010307927296</v>
      </c>
      <c r="K757" t="str">
        <f t="shared" ca="1" si="47"/>
        <v>not outlier</v>
      </c>
    </row>
    <row r="758" spans="1:11" hidden="1" x14ac:dyDescent="0.2">
      <c r="A758" t="s">
        <v>4794</v>
      </c>
      <c r="B758" t="s">
        <v>32</v>
      </c>
      <c r="C758" t="s">
        <v>563</v>
      </c>
      <c r="D758" t="s">
        <v>15184</v>
      </c>
      <c r="E758" s="1" t="d">
        <v>2008-08-21</v>
      </c>
      <c r="F758" s="3">
        <f t="shared" ca="1" si="44"/>
        <v>11.123287671232877</v>
      </c>
      <c r="G758" s="2">
        <v>85263</v>
      </c>
      <c r="H758" s="2">
        <v>87630.27</v>
      </c>
      <c r="I758">
        <f t="shared" ca="1" si="45"/>
        <v>69767.307207958132</v>
      </c>
      <c r="J758" s="2">
        <f t="shared" ca="1" si="46"/>
        <v>15495.692792041868</v>
      </c>
      <c r="K758" t="str">
        <f t="shared" ca="1" si="47"/>
        <v>not outlier</v>
      </c>
    </row>
    <row r="759" spans="1:11" x14ac:dyDescent="0.2">
      <c r="A759" t="s">
        <v>7953</v>
      </c>
      <c r="B759" t="s">
        <v>86</v>
      </c>
      <c r="C759" t="s">
        <v>1439</v>
      </c>
      <c r="D759" t="s">
        <v>15184</v>
      </c>
      <c r="E759" s="1" t="d">
        <v>2000-02-10</v>
      </c>
      <c r="F759" s="3">
        <f t="shared" ca="1" si="44"/>
        <v>19.657534246575342</v>
      </c>
      <c r="G759" s="2">
        <v>81358</v>
      </c>
      <c r="H759" s="2">
        <v>98960.33</v>
      </c>
      <c r="I759">
        <f t="shared" ca="1" si="45"/>
        <v>78511.078002150258</v>
      </c>
      <c r="J759" s="2">
        <f t="shared" ca="1" si="46"/>
        <v>2846.9219978497422</v>
      </c>
      <c r="K759" t="str">
        <f t="shared" ca="1" si="47"/>
        <v>not outlier</v>
      </c>
    </row>
    <row r="760" spans="1:11" x14ac:dyDescent="0.2">
      <c r="A760" t="s">
        <v>7476</v>
      </c>
      <c r="B760" t="s">
        <v>86</v>
      </c>
      <c r="C760" t="s">
        <v>733</v>
      </c>
      <c r="D760" t="s">
        <v>15184</v>
      </c>
      <c r="E760" s="1" t="d">
        <v>2000-02-22</v>
      </c>
      <c r="F760" s="3">
        <f t="shared" ca="1" si="44"/>
        <v>19.624657534246577</v>
      </c>
      <c r="G760" s="2">
        <v>81358</v>
      </c>
      <c r="H760" s="2">
        <v>124733.95</v>
      </c>
      <c r="I760">
        <f t="shared" ca="1" si="45"/>
        <v>78477.394133922237</v>
      </c>
      <c r="J760" s="2">
        <f t="shared" ca="1" si="46"/>
        <v>2880.6058660777635</v>
      </c>
      <c r="K760" t="str">
        <f t="shared" ca="1" si="47"/>
        <v>not outlier</v>
      </c>
    </row>
    <row r="761" spans="1:11" x14ac:dyDescent="0.2">
      <c r="A761" t="s">
        <v>1168</v>
      </c>
      <c r="B761" t="s">
        <v>86</v>
      </c>
      <c r="C761" t="s">
        <v>621</v>
      </c>
      <c r="D761" t="s">
        <v>15184</v>
      </c>
      <c r="E761" s="1" t="d">
        <v>2000-02-29</v>
      </c>
      <c r="F761" s="3">
        <f t="shared" ca="1" si="44"/>
        <v>19.605479452054794</v>
      </c>
      <c r="G761" s="2">
        <v>81358</v>
      </c>
      <c r="H761" s="2">
        <v>111873.11</v>
      </c>
      <c r="I761">
        <f t="shared" ca="1" si="45"/>
        <v>78457.745210789217</v>
      </c>
      <c r="J761" s="2">
        <f t="shared" ca="1" si="46"/>
        <v>2900.2547892107832</v>
      </c>
      <c r="K761" t="str">
        <f t="shared" ca="1" si="47"/>
        <v>not outlier</v>
      </c>
    </row>
    <row r="762" spans="1:11" x14ac:dyDescent="0.2">
      <c r="A762" t="s">
        <v>6285</v>
      </c>
      <c r="B762" t="s">
        <v>86</v>
      </c>
      <c r="C762" t="s">
        <v>983</v>
      </c>
      <c r="D762" t="s">
        <v>15184</v>
      </c>
      <c r="E762" s="1" t="d">
        <v>2000-03-06</v>
      </c>
      <c r="F762" s="3">
        <f t="shared" ca="1" si="44"/>
        <v>19.589041095890412</v>
      </c>
      <c r="G762" s="2">
        <v>81358</v>
      </c>
      <c r="H762" s="2">
        <v>120922.5</v>
      </c>
      <c r="I762">
        <f t="shared" ca="1" si="45"/>
        <v>78440.903276675206</v>
      </c>
      <c r="J762" s="2">
        <f t="shared" ca="1" si="46"/>
        <v>2917.0967233247939</v>
      </c>
      <c r="K762" t="str">
        <f t="shared" ca="1" si="47"/>
        <v>not outlier</v>
      </c>
    </row>
    <row r="763" spans="1:11" x14ac:dyDescent="0.2">
      <c r="A763" t="s">
        <v>7077</v>
      </c>
      <c r="B763" t="s">
        <v>86</v>
      </c>
      <c r="C763" t="s">
        <v>446</v>
      </c>
      <c r="D763" t="s">
        <v>15184</v>
      </c>
      <c r="E763" s="1" t="d">
        <v>2000-03-29</v>
      </c>
      <c r="F763" s="3">
        <f t="shared" ca="1" si="44"/>
        <v>19.526027397260275</v>
      </c>
      <c r="G763" s="2">
        <v>81358</v>
      </c>
      <c r="H763" s="2">
        <v>86559.87</v>
      </c>
      <c r="I763">
        <f t="shared" ca="1" si="45"/>
        <v>78376.342529238158</v>
      </c>
      <c r="J763" s="2">
        <f t="shared" ca="1" si="46"/>
        <v>2981.657470761842</v>
      </c>
      <c r="K763" t="str">
        <f t="shared" ca="1" si="47"/>
        <v>not outlier</v>
      </c>
    </row>
    <row r="764" spans="1:11" x14ac:dyDescent="0.2">
      <c r="A764" t="s">
        <v>12256</v>
      </c>
      <c r="B764" t="s">
        <v>116</v>
      </c>
      <c r="C764" t="s">
        <v>790</v>
      </c>
      <c r="D764" t="s">
        <v>15184</v>
      </c>
      <c r="E764" s="1" t="d">
        <v>2000-04-19</v>
      </c>
      <c r="F764" s="3">
        <f t="shared" ca="1" si="44"/>
        <v>19.468493150684932</v>
      </c>
      <c r="G764" s="2">
        <v>83323</v>
      </c>
      <c r="H764" s="2">
        <v>103553.34</v>
      </c>
      <c r="I764">
        <f t="shared" ca="1" si="45"/>
        <v>78317.395759839099</v>
      </c>
      <c r="J764" s="2">
        <f t="shared" ca="1" si="46"/>
        <v>5005.6042401609011</v>
      </c>
      <c r="K764" t="str">
        <f t="shared" ca="1" si="47"/>
        <v>not outlier</v>
      </c>
    </row>
    <row r="765" spans="1:11" hidden="1" x14ac:dyDescent="0.2">
      <c r="A765" t="s">
        <v>4829</v>
      </c>
      <c r="B765" t="s">
        <v>166</v>
      </c>
      <c r="C765" t="s">
        <v>167</v>
      </c>
      <c r="D765" t="s">
        <v>15184</v>
      </c>
      <c r="E765" s="1" t="d">
        <v>2013-11-12</v>
      </c>
      <c r="F765" s="3">
        <f t="shared" ca="1" si="44"/>
        <v>5.8931506849315065</v>
      </c>
      <c r="G765" s="2">
        <v>50103</v>
      </c>
      <c r="H765" s="2">
        <v>51808.68</v>
      </c>
      <c r="I765">
        <f t="shared" ca="1" si="45"/>
        <v>64408.76517068276</v>
      </c>
      <c r="J765" s="2">
        <f t="shared" ca="1" si="46"/>
        <v>-14305.76517068276</v>
      </c>
      <c r="K765" t="str">
        <f t="shared" ca="1" si="47"/>
        <v>not outlier</v>
      </c>
    </row>
    <row r="766" spans="1:11" hidden="1" x14ac:dyDescent="0.2">
      <c r="A766" t="s">
        <v>4833</v>
      </c>
      <c r="B766" t="s">
        <v>648</v>
      </c>
      <c r="C766" t="s">
        <v>3707</v>
      </c>
      <c r="D766" t="s">
        <v>15184</v>
      </c>
      <c r="E766" s="1" t="d">
        <v>2003-07-29</v>
      </c>
      <c r="F766" s="3">
        <f t="shared" ca="1" si="44"/>
        <v>16.19178082191781</v>
      </c>
      <c r="G766" s="2">
        <v>90040</v>
      </c>
      <c r="H766" s="2">
        <v>133493.18</v>
      </c>
      <c r="I766">
        <f t="shared" ca="1" si="45"/>
        <v>74960.236893112364</v>
      </c>
      <c r="J766" s="2">
        <f t="shared" ca="1" si="46"/>
        <v>15079.763106887636</v>
      </c>
      <c r="K766" t="str">
        <f t="shared" ca="1" si="47"/>
        <v>not outlier</v>
      </c>
    </row>
    <row r="767" spans="1:11" x14ac:dyDescent="0.2">
      <c r="A767" t="s">
        <v>6975</v>
      </c>
      <c r="B767" t="s">
        <v>116</v>
      </c>
      <c r="C767" t="s">
        <v>241</v>
      </c>
      <c r="D767" t="s">
        <v>15184</v>
      </c>
      <c r="E767" s="1" t="d">
        <v>2000-04-20</v>
      </c>
      <c r="F767" s="3">
        <f t="shared" ca="1" si="44"/>
        <v>19.465753424657535</v>
      </c>
      <c r="G767" s="2">
        <v>83323</v>
      </c>
      <c r="H767" s="2">
        <v>104503.94</v>
      </c>
      <c r="I767">
        <f t="shared" ca="1" si="45"/>
        <v>78314.588770820104</v>
      </c>
      <c r="J767" s="2">
        <f t="shared" ca="1" si="46"/>
        <v>5008.4112291798956</v>
      </c>
      <c r="K767" t="str">
        <f t="shared" ca="1" si="47"/>
        <v>not outlier</v>
      </c>
    </row>
    <row r="768" spans="1:11" hidden="1" x14ac:dyDescent="0.2">
      <c r="A768" t="s">
        <v>4852</v>
      </c>
      <c r="B768" t="s">
        <v>850</v>
      </c>
      <c r="C768" t="s">
        <v>1217</v>
      </c>
      <c r="D768" t="s">
        <v>15184</v>
      </c>
      <c r="E768" s="1" t="d">
        <v>1997-08-04</v>
      </c>
      <c r="F768" s="3">
        <f t="shared" ca="1" si="44"/>
        <v>22.17808219178082</v>
      </c>
      <c r="G768" s="2">
        <v>42374</v>
      </c>
      <c r="H768" s="2">
        <v>44787.839999999997</v>
      </c>
      <c r="I768">
        <f t="shared" ca="1" si="45"/>
        <v>81093.507899632357</v>
      </c>
      <c r="J768" s="2">
        <f t="shared" ca="1" si="46"/>
        <v>-38719.507899632357</v>
      </c>
      <c r="K768" t="str">
        <f t="shared" ca="1" si="47"/>
        <v>outlier</v>
      </c>
    </row>
    <row r="769" spans="1:11" hidden="1" x14ac:dyDescent="0.2">
      <c r="A769" t="s">
        <v>4853</v>
      </c>
      <c r="B769" t="s">
        <v>599</v>
      </c>
      <c r="C769" t="s">
        <v>2840</v>
      </c>
      <c r="D769" t="s">
        <v>15184</v>
      </c>
      <c r="E769" s="1" t="d">
        <v>1996-01-02</v>
      </c>
      <c r="F769" s="3">
        <f t="shared" ca="1" si="44"/>
        <v>23.767123287671232</v>
      </c>
      <c r="G769" s="2">
        <v>110065</v>
      </c>
      <c r="H769" s="2">
        <v>136043.81</v>
      </c>
      <c r="I769">
        <f t="shared" ca="1" si="45"/>
        <v>82721.561530653693</v>
      </c>
      <c r="J769" s="2">
        <f t="shared" ca="1" si="46"/>
        <v>27343.438469346307</v>
      </c>
      <c r="K769" t="str">
        <f t="shared" ca="1" si="47"/>
        <v>not outlier</v>
      </c>
    </row>
    <row r="770" spans="1:11" hidden="1" x14ac:dyDescent="0.2">
      <c r="A770" t="s">
        <v>4856</v>
      </c>
      <c r="B770" t="s">
        <v>32</v>
      </c>
      <c r="C770" t="s">
        <v>733</v>
      </c>
      <c r="D770" t="s">
        <v>15184</v>
      </c>
      <c r="E770" s="1" t="d">
        <v>1998-04-07</v>
      </c>
      <c r="F770" s="3">
        <f t="shared" ref="F770:F833" ca="1" si="48">(TODAY()-E770)/365</f>
        <v>21.504109589041096</v>
      </c>
      <c r="G770" s="2">
        <v>96041</v>
      </c>
      <c r="H770" s="2">
        <v>118151.3</v>
      </c>
      <c r="I770">
        <f t="shared" ca="1" si="45"/>
        <v>80402.988600957804</v>
      </c>
      <c r="J770" s="2">
        <f t="shared" ca="1" si="46"/>
        <v>15638.011399042196</v>
      </c>
      <c r="K770" t="str">
        <f t="shared" ca="1" si="47"/>
        <v>not outlier</v>
      </c>
    </row>
    <row r="771" spans="1:11" hidden="1" x14ac:dyDescent="0.2">
      <c r="A771" t="s">
        <v>4859</v>
      </c>
      <c r="B771" t="s">
        <v>599</v>
      </c>
      <c r="C771" t="s">
        <v>1964</v>
      </c>
      <c r="D771" t="s">
        <v>15184</v>
      </c>
      <c r="E771" s="1" t="d">
        <v>1994-08-29</v>
      </c>
      <c r="F771" s="3">
        <f t="shared" ca="1" si="48"/>
        <v>25.112328767123287</v>
      </c>
      <c r="G771" s="2">
        <v>113937</v>
      </c>
      <c r="H771" s="2">
        <v>121414.32</v>
      </c>
      <c r="I771">
        <f t="shared" ref="I771:I834" ca="1" si="49">$N$21*F771+$N$22</f>
        <v>84099.79313898382</v>
      </c>
      <c r="J771" s="2">
        <f t="shared" ref="J771:J834" ca="1" si="50">G771-I771</f>
        <v>29837.20686101618</v>
      </c>
      <c r="K771" t="str">
        <f t="shared" ref="K771:K834" ca="1" si="51">IF(ABS(J771)&gt;2*$N$24, "outlier", "not outlier")</f>
        <v>not outlier</v>
      </c>
    </row>
    <row r="772" spans="1:11" x14ac:dyDescent="0.2">
      <c r="A772" t="s">
        <v>12857</v>
      </c>
      <c r="B772" t="s">
        <v>86</v>
      </c>
      <c r="C772" t="s">
        <v>1586</v>
      </c>
      <c r="D772" t="s">
        <v>15184</v>
      </c>
      <c r="E772" s="1" t="d">
        <v>2000-04-20</v>
      </c>
      <c r="F772" s="3">
        <f t="shared" ca="1" si="48"/>
        <v>19.465753424657535</v>
      </c>
      <c r="G772" s="2">
        <v>81358</v>
      </c>
      <c r="H772" s="2">
        <v>162763.6</v>
      </c>
      <c r="I772">
        <f t="shared" ca="1" si="49"/>
        <v>78314.588770820104</v>
      </c>
      <c r="J772" s="2">
        <f t="shared" ca="1" si="50"/>
        <v>3043.4112291798956</v>
      </c>
      <c r="K772" t="str">
        <f t="shared" ca="1" si="51"/>
        <v>not outlier</v>
      </c>
    </row>
    <row r="773" spans="1:11" x14ac:dyDescent="0.2">
      <c r="A773" t="s">
        <v>15067</v>
      </c>
      <c r="B773" t="s">
        <v>86</v>
      </c>
      <c r="C773" t="s">
        <v>1046</v>
      </c>
      <c r="D773" t="s">
        <v>15184</v>
      </c>
      <c r="E773" s="1" t="d">
        <v>2000-04-20</v>
      </c>
      <c r="F773" s="3">
        <f t="shared" ca="1" si="48"/>
        <v>19.465753424657535</v>
      </c>
      <c r="G773" s="2">
        <v>81358</v>
      </c>
      <c r="H773" s="2">
        <v>149830.35</v>
      </c>
      <c r="I773">
        <f t="shared" ca="1" si="49"/>
        <v>78314.588770820104</v>
      </c>
      <c r="J773" s="2">
        <f t="shared" ca="1" si="50"/>
        <v>3043.4112291798956</v>
      </c>
      <c r="K773" t="str">
        <f t="shared" ca="1" si="51"/>
        <v>not outlier</v>
      </c>
    </row>
    <row r="774" spans="1:11" x14ac:dyDescent="0.2">
      <c r="A774" t="s">
        <v>2904</v>
      </c>
      <c r="B774" t="s">
        <v>86</v>
      </c>
      <c r="C774" t="s">
        <v>121</v>
      </c>
      <c r="D774" t="s">
        <v>15184</v>
      </c>
      <c r="E774" s="1" t="d">
        <v>2000-05-03</v>
      </c>
      <c r="F774" s="3">
        <f t="shared" ca="1" si="48"/>
        <v>19.43013698630137</v>
      </c>
      <c r="G774" s="2">
        <v>81358</v>
      </c>
      <c r="H774" s="2">
        <v>131613.65</v>
      </c>
      <c r="I774">
        <f t="shared" ca="1" si="49"/>
        <v>78278.097913573074</v>
      </c>
      <c r="J774" s="2">
        <f t="shared" ca="1" si="50"/>
        <v>3079.902086426926</v>
      </c>
      <c r="K774" t="str">
        <f t="shared" ca="1" si="51"/>
        <v>not outlier</v>
      </c>
    </row>
    <row r="775" spans="1:11" x14ac:dyDescent="0.2">
      <c r="A775" t="s">
        <v>9914</v>
      </c>
      <c r="B775" t="s">
        <v>86</v>
      </c>
      <c r="C775" t="s">
        <v>250</v>
      </c>
      <c r="D775" t="s">
        <v>15184</v>
      </c>
      <c r="E775" s="1" t="d">
        <v>2000-05-03</v>
      </c>
      <c r="F775" s="3">
        <f t="shared" ca="1" si="48"/>
        <v>19.43013698630137</v>
      </c>
      <c r="G775" s="2">
        <v>81358</v>
      </c>
      <c r="H775" s="2">
        <v>69821.75</v>
      </c>
      <c r="I775">
        <f t="shared" ca="1" si="49"/>
        <v>78278.097913573074</v>
      </c>
      <c r="J775" s="2">
        <f t="shared" ca="1" si="50"/>
        <v>3079.902086426926</v>
      </c>
      <c r="K775" t="str">
        <f t="shared" ca="1" si="51"/>
        <v>not outlier</v>
      </c>
    </row>
    <row r="776" spans="1:11" hidden="1" x14ac:dyDescent="0.2">
      <c r="A776" t="s">
        <v>4913</v>
      </c>
      <c r="B776" t="s">
        <v>648</v>
      </c>
      <c r="C776" t="s">
        <v>4914</v>
      </c>
      <c r="D776" t="s">
        <v>15184</v>
      </c>
      <c r="E776" s="1" t="d">
        <v>1992-08-10</v>
      </c>
      <c r="F776" s="3">
        <f t="shared" ca="1" si="48"/>
        <v>27.164383561643834</v>
      </c>
      <c r="G776" s="2">
        <v>101526</v>
      </c>
      <c r="H776" s="2">
        <v>121977.16</v>
      </c>
      <c r="I776">
        <f t="shared" ca="1" si="49"/>
        <v>86202.227914216535</v>
      </c>
      <c r="J776" s="2">
        <f t="shared" ca="1" si="50"/>
        <v>15323.772085783465</v>
      </c>
      <c r="K776" t="str">
        <f t="shared" ca="1" si="51"/>
        <v>not outlier</v>
      </c>
    </row>
    <row r="777" spans="1:11" hidden="1" x14ac:dyDescent="0.2">
      <c r="A777" t="s">
        <v>4915</v>
      </c>
      <c r="B777" t="s">
        <v>979</v>
      </c>
      <c r="C777" t="s">
        <v>167</v>
      </c>
      <c r="D777" t="s">
        <v>15184</v>
      </c>
      <c r="E777" s="1" t="d">
        <v>1988-03-20</v>
      </c>
      <c r="F777" s="3">
        <f t="shared" ca="1" si="48"/>
        <v>31.55890410958904</v>
      </c>
      <c r="G777" s="2">
        <v>63751</v>
      </c>
      <c r="H777" s="2">
        <v>74560.11</v>
      </c>
      <c r="I777">
        <f t="shared" ca="1" si="49"/>
        <v>90704.638300696199</v>
      </c>
      <c r="J777" s="2">
        <f t="shared" ca="1" si="50"/>
        <v>-26953.638300696199</v>
      </c>
      <c r="K777" t="str">
        <f t="shared" ca="1" si="51"/>
        <v>not outlier</v>
      </c>
    </row>
    <row r="778" spans="1:11" hidden="1" x14ac:dyDescent="0.2">
      <c r="A778" t="s">
        <v>4922</v>
      </c>
      <c r="B778" t="s">
        <v>648</v>
      </c>
      <c r="C778" t="s">
        <v>1386</v>
      </c>
      <c r="D778" t="s">
        <v>15184</v>
      </c>
      <c r="E778" s="1" t="d">
        <v>1992-06-25</v>
      </c>
      <c r="F778" s="3">
        <f t="shared" ca="1" si="48"/>
        <v>27.290410958904111</v>
      </c>
      <c r="G778" s="2">
        <v>101526</v>
      </c>
      <c r="H778" s="2">
        <v>105370.4</v>
      </c>
      <c r="I778">
        <f t="shared" ca="1" si="49"/>
        <v>86331.349409090646</v>
      </c>
      <c r="J778" s="2">
        <f t="shared" ca="1" si="50"/>
        <v>15194.650590909354</v>
      </c>
      <c r="K778" t="str">
        <f t="shared" ca="1" si="51"/>
        <v>not outlier</v>
      </c>
    </row>
    <row r="779" spans="1:11" x14ac:dyDescent="0.2">
      <c r="A779" t="s">
        <v>8020</v>
      </c>
      <c r="B779" t="s">
        <v>116</v>
      </c>
      <c r="C779" t="s">
        <v>1384</v>
      </c>
      <c r="D779" t="s">
        <v>15184</v>
      </c>
      <c r="E779" s="1" t="d">
        <v>2000-05-09</v>
      </c>
      <c r="F779" s="3">
        <f t="shared" ca="1" si="48"/>
        <v>19.413698630136988</v>
      </c>
      <c r="G779" s="2">
        <v>83323</v>
      </c>
      <c r="H779" s="2">
        <v>128274.67</v>
      </c>
      <c r="I779">
        <f t="shared" ca="1" si="49"/>
        <v>78261.255979459063</v>
      </c>
      <c r="J779" s="2">
        <f t="shared" ca="1" si="50"/>
        <v>5061.7440205409366</v>
      </c>
      <c r="K779" t="str">
        <f t="shared" ca="1" si="51"/>
        <v>not outlier</v>
      </c>
    </row>
    <row r="780" spans="1:11" x14ac:dyDescent="0.2">
      <c r="A780" t="s">
        <v>11243</v>
      </c>
      <c r="B780" t="s">
        <v>86</v>
      </c>
      <c r="C780" t="s">
        <v>983</v>
      </c>
      <c r="D780" t="s">
        <v>15184</v>
      </c>
      <c r="E780" s="1" t="d">
        <v>2000-05-11</v>
      </c>
      <c r="F780" s="3">
        <f t="shared" ca="1" si="48"/>
        <v>19.408219178082192</v>
      </c>
      <c r="G780" s="2">
        <v>81358</v>
      </c>
      <c r="H780" s="2">
        <v>119194.99</v>
      </c>
      <c r="I780">
        <f t="shared" ca="1" si="49"/>
        <v>78255.642001421045</v>
      </c>
      <c r="J780" s="2">
        <f t="shared" ca="1" si="50"/>
        <v>3102.3579985789547</v>
      </c>
      <c r="K780" t="str">
        <f t="shared" ca="1" si="51"/>
        <v>not outlier</v>
      </c>
    </row>
    <row r="781" spans="1:11" x14ac:dyDescent="0.2">
      <c r="A781" t="s">
        <v>9663</v>
      </c>
      <c r="B781" t="s">
        <v>86</v>
      </c>
      <c r="C781" t="s">
        <v>250</v>
      </c>
      <c r="D781" t="s">
        <v>15184</v>
      </c>
      <c r="E781" s="1" t="d">
        <v>2000-05-15</v>
      </c>
      <c r="F781" s="3">
        <f t="shared" ca="1" si="48"/>
        <v>19.397260273972602</v>
      </c>
      <c r="G781" s="2">
        <v>81358</v>
      </c>
      <c r="H781">
        <v>500</v>
      </c>
      <c r="I781">
        <f t="shared" ca="1" si="49"/>
        <v>78244.414045345038</v>
      </c>
      <c r="J781" s="2">
        <f t="shared" ca="1" si="50"/>
        <v>3113.5859546549618</v>
      </c>
      <c r="K781" t="str">
        <f t="shared" ca="1" si="51"/>
        <v>not outlier</v>
      </c>
    </row>
    <row r="782" spans="1:11" x14ac:dyDescent="0.2">
      <c r="A782" t="s">
        <v>4934</v>
      </c>
      <c r="B782" t="s">
        <v>86</v>
      </c>
      <c r="C782" t="s">
        <v>121</v>
      </c>
      <c r="D782" t="s">
        <v>15184</v>
      </c>
      <c r="E782" s="1" t="d">
        <v>2000-05-17</v>
      </c>
      <c r="F782" s="3">
        <f t="shared" ca="1" si="48"/>
        <v>19.391780821917809</v>
      </c>
      <c r="G782" s="2">
        <v>81358</v>
      </c>
      <c r="H782" s="2">
        <v>103536.75</v>
      </c>
      <c r="I782">
        <f t="shared" ca="1" si="49"/>
        <v>78238.800067307049</v>
      </c>
      <c r="J782" s="2">
        <f t="shared" ca="1" si="50"/>
        <v>3119.1999326929508</v>
      </c>
      <c r="K782" t="str">
        <f t="shared" ca="1" si="51"/>
        <v>not outlier</v>
      </c>
    </row>
    <row r="783" spans="1:11" x14ac:dyDescent="0.2">
      <c r="A783" t="s">
        <v>7261</v>
      </c>
      <c r="B783" t="s">
        <v>86</v>
      </c>
      <c r="C783" t="s">
        <v>2840</v>
      </c>
      <c r="D783" t="s">
        <v>15184</v>
      </c>
      <c r="E783" s="1" t="d">
        <v>2000-05-17</v>
      </c>
      <c r="F783" s="3">
        <f t="shared" ca="1" si="48"/>
        <v>19.391780821917809</v>
      </c>
      <c r="G783" s="2">
        <v>81358</v>
      </c>
      <c r="H783" s="2">
        <v>122260.13</v>
      </c>
      <c r="I783">
        <f t="shared" ca="1" si="49"/>
        <v>78238.800067307049</v>
      </c>
      <c r="J783" s="2">
        <f t="shared" ca="1" si="50"/>
        <v>3119.1999326929508</v>
      </c>
      <c r="K783" t="str">
        <f t="shared" ca="1" si="51"/>
        <v>not outlier</v>
      </c>
    </row>
    <row r="784" spans="1:11" x14ac:dyDescent="0.2">
      <c r="A784" t="s">
        <v>5285</v>
      </c>
      <c r="B784" t="s">
        <v>86</v>
      </c>
      <c r="C784" t="s">
        <v>1767</v>
      </c>
      <c r="D784" t="s">
        <v>15184</v>
      </c>
      <c r="E784" s="1" t="d">
        <v>2000-05-18</v>
      </c>
      <c r="F784" s="3">
        <f t="shared" ca="1" si="48"/>
        <v>19.389041095890413</v>
      </c>
      <c r="G784" s="2">
        <v>81358</v>
      </c>
      <c r="H784" s="2">
        <v>193501.04</v>
      </c>
      <c r="I784">
        <f t="shared" ca="1" si="49"/>
        <v>78235.99307828804</v>
      </c>
      <c r="J784" s="2">
        <f t="shared" ca="1" si="50"/>
        <v>3122.0069217119599</v>
      </c>
      <c r="K784" t="str">
        <f t="shared" ca="1" si="51"/>
        <v>not outlier</v>
      </c>
    </row>
    <row r="785" spans="1:11" x14ac:dyDescent="0.2">
      <c r="A785" t="s">
        <v>10642</v>
      </c>
      <c r="B785" t="s">
        <v>86</v>
      </c>
      <c r="C785" t="s">
        <v>87</v>
      </c>
      <c r="D785" t="s">
        <v>15184</v>
      </c>
      <c r="E785" s="1" t="d">
        <v>2000-05-18</v>
      </c>
      <c r="F785" s="3">
        <f t="shared" ca="1" si="48"/>
        <v>19.389041095890413</v>
      </c>
      <c r="G785" s="2">
        <v>81358</v>
      </c>
      <c r="H785" s="2">
        <v>154278.06</v>
      </c>
      <c r="I785">
        <f t="shared" ca="1" si="49"/>
        <v>78235.99307828804</v>
      </c>
      <c r="J785" s="2">
        <f t="shared" ca="1" si="50"/>
        <v>3122.0069217119599</v>
      </c>
      <c r="K785" t="str">
        <f t="shared" ca="1" si="51"/>
        <v>not outlier</v>
      </c>
    </row>
    <row r="786" spans="1:11" x14ac:dyDescent="0.2">
      <c r="A786" t="s">
        <v>6368</v>
      </c>
      <c r="B786" t="s">
        <v>86</v>
      </c>
      <c r="C786" t="s">
        <v>3707</v>
      </c>
      <c r="D786" t="s">
        <v>15184</v>
      </c>
      <c r="E786" s="1" t="d">
        <v>2000-05-25</v>
      </c>
      <c r="F786" s="3">
        <f t="shared" ca="1" si="48"/>
        <v>19.36986301369863</v>
      </c>
      <c r="G786" s="2">
        <v>81358</v>
      </c>
      <c r="H786" s="2">
        <v>105493.34</v>
      </c>
      <c r="I786">
        <f t="shared" ca="1" si="49"/>
        <v>78216.34415515502</v>
      </c>
      <c r="J786" s="2">
        <f t="shared" ca="1" si="50"/>
        <v>3141.6558448449796</v>
      </c>
      <c r="K786" t="str">
        <f t="shared" ca="1" si="51"/>
        <v>not outlier</v>
      </c>
    </row>
    <row r="787" spans="1:11" x14ac:dyDescent="0.2">
      <c r="A787" t="s">
        <v>7939</v>
      </c>
      <c r="B787" t="s">
        <v>116</v>
      </c>
      <c r="C787" t="s">
        <v>754</v>
      </c>
      <c r="D787" t="s">
        <v>15184</v>
      </c>
      <c r="E787" s="1" t="d">
        <v>2000-06-03</v>
      </c>
      <c r="F787" s="3">
        <f t="shared" ca="1" si="48"/>
        <v>19.345205479452055</v>
      </c>
      <c r="G787" s="2">
        <v>75332</v>
      </c>
      <c r="H787" s="2">
        <v>106288.92</v>
      </c>
      <c r="I787">
        <f t="shared" ca="1" si="49"/>
        <v>78191.081253983997</v>
      </c>
      <c r="J787" s="2">
        <f t="shared" ca="1" si="50"/>
        <v>-2859.0812539839972</v>
      </c>
      <c r="K787" t="str">
        <f t="shared" ca="1" si="51"/>
        <v>not outlier</v>
      </c>
    </row>
    <row r="788" spans="1:11" x14ac:dyDescent="0.2">
      <c r="A788" t="s">
        <v>7838</v>
      </c>
      <c r="B788" t="s">
        <v>86</v>
      </c>
      <c r="C788" t="s">
        <v>1439</v>
      </c>
      <c r="D788" t="s">
        <v>15184</v>
      </c>
      <c r="E788" s="1" t="d">
        <v>2000-06-19</v>
      </c>
      <c r="F788" s="3">
        <f t="shared" ca="1" si="48"/>
        <v>19.301369863013697</v>
      </c>
      <c r="G788" s="2">
        <v>81358</v>
      </c>
      <c r="H788" s="2">
        <v>165947.29999999999</v>
      </c>
      <c r="I788">
        <f t="shared" ca="1" si="49"/>
        <v>78146.169429679954</v>
      </c>
      <c r="J788" s="2">
        <f t="shared" ca="1" si="50"/>
        <v>3211.8305703200458</v>
      </c>
      <c r="K788" t="str">
        <f t="shared" ca="1" si="51"/>
        <v>not outlier</v>
      </c>
    </row>
    <row r="789" spans="1:11" x14ac:dyDescent="0.2">
      <c r="A789" t="s">
        <v>8404</v>
      </c>
      <c r="B789" t="s">
        <v>86</v>
      </c>
      <c r="C789" t="s">
        <v>250</v>
      </c>
      <c r="D789" t="s">
        <v>15184</v>
      </c>
      <c r="E789" s="1" t="d">
        <v>2000-06-19</v>
      </c>
      <c r="F789" s="3">
        <f t="shared" ca="1" si="48"/>
        <v>19.301369863013697</v>
      </c>
      <c r="G789" s="2">
        <v>81358</v>
      </c>
      <c r="H789" s="2">
        <v>78215.850000000006</v>
      </c>
      <c r="I789">
        <f t="shared" ca="1" si="49"/>
        <v>78146.169429679954</v>
      </c>
      <c r="J789" s="2">
        <f t="shared" ca="1" si="50"/>
        <v>3211.8305703200458</v>
      </c>
      <c r="K789" t="str">
        <f t="shared" ca="1" si="51"/>
        <v>not outlier</v>
      </c>
    </row>
    <row r="790" spans="1:11" x14ac:dyDescent="0.2">
      <c r="A790" t="s">
        <v>5854</v>
      </c>
      <c r="B790" t="s">
        <v>86</v>
      </c>
      <c r="C790" t="s">
        <v>810</v>
      </c>
      <c r="D790" t="s">
        <v>15184</v>
      </c>
      <c r="E790" s="1" t="d">
        <v>2000-07-12</v>
      </c>
      <c r="F790" s="3">
        <f t="shared" ca="1" si="48"/>
        <v>19.238356164383561</v>
      </c>
      <c r="G790" s="2">
        <v>82080</v>
      </c>
      <c r="H790" s="2">
        <v>171806.23</v>
      </c>
      <c r="I790">
        <f t="shared" ca="1" si="49"/>
        <v>78081.608682242906</v>
      </c>
      <c r="J790" s="2">
        <f t="shared" ca="1" si="50"/>
        <v>3998.3913177570939</v>
      </c>
      <c r="K790" t="str">
        <f t="shared" ca="1" si="51"/>
        <v>not outlier</v>
      </c>
    </row>
    <row r="791" spans="1:11" x14ac:dyDescent="0.2">
      <c r="A791" t="s">
        <v>13819</v>
      </c>
      <c r="B791" t="s">
        <v>86</v>
      </c>
      <c r="C791" t="s">
        <v>446</v>
      </c>
      <c r="D791" t="s">
        <v>15184</v>
      </c>
      <c r="E791" s="1" t="d">
        <v>2000-07-13</v>
      </c>
      <c r="F791" s="3">
        <f t="shared" ca="1" si="48"/>
        <v>19.235616438356164</v>
      </c>
      <c r="G791" s="2">
        <v>81358</v>
      </c>
      <c r="H791" s="2">
        <v>89789.04</v>
      </c>
      <c r="I791">
        <f t="shared" ca="1" si="49"/>
        <v>78078.801693223912</v>
      </c>
      <c r="J791" s="2">
        <f t="shared" ca="1" si="50"/>
        <v>3279.1983067760884</v>
      </c>
      <c r="K791" t="str">
        <f t="shared" ca="1" si="51"/>
        <v>not outlier</v>
      </c>
    </row>
    <row r="792" spans="1:11" x14ac:dyDescent="0.2">
      <c r="A792" t="s">
        <v>11709</v>
      </c>
      <c r="B792" t="s">
        <v>86</v>
      </c>
      <c r="C792" t="s">
        <v>3707</v>
      </c>
      <c r="D792" t="s">
        <v>15184</v>
      </c>
      <c r="E792" s="1" t="d">
        <v>2000-07-17</v>
      </c>
      <c r="F792" s="3">
        <f t="shared" ca="1" si="48"/>
        <v>19.224657534246575</v>
      </c>
      <c r="G792" s="2">
        <v>82080</v>
      </c>
      <c r="H792" s="2">
        <v>91202.49</v>
      </c>
      <c r="I792">
        <f t="shared" ca="1" si="49"/>
        <v>78067.573737147904</v>
      </c>
      <c r="J792" s="2">
        <f t="shared" ca="1" si="50"/>
        <v>4012.4262628520955</v>
      </c>
      <c r="K792" t="str">
        <f t="shared" ca="1" si="51"/>
        <v>not outlier</v>
      </c>
    </row>
    <row r="793" spans="1:11" x14ac:dyDescent="0.2">
      <c r="A793" t="s">
        <v>9286</v>
      </c>
      <c r="B793" t="s">
        <v>86</v>
      </c>
      <c r="C793" t="s">
        <v>567</v>
      </c>
      <c r="D793" t="s">
        <v>15184</v>
      </c>
      <c r="E793" s="1" t="d">
        <v>2000-07-18</v>
      </c>
      <c r="F793" s="3">
        <f t="shared" ca="1" si="48"/>
        <v>19.221917808219178</v>
      </c>
      <c r="G793" s="2">
        <v>81358</v>
      </c>
      <c r="H793" s="2">
        <v>111965.68</v>
      </c>
      <c r="I793">
        <f t="shared" ca="1" si="49"/>
        <v>78064.766748128895</v>
      </c>
      <c r="J793" s="2">
        <f t="shared" ca="1" si="50"/>
        <v>3293.2332518711046</v>
      </c>
      <c r="K793" t="str">
        <f t="shared" ca="1" si="51"/>
        <v>not outlier</v>
      </c>
    </row>
    <row r="794" spans="1:11" x14ac:dyDescent="0.2">
      <c r="A794" t="s">
        <v>12572</v>
      </c>
      <c r="B794" t="s">
        <v>86</v>
      </c>
      <c r="C794" t="s">
        <v>5157</v>
      </c>
      <c r="D794" t="s">
        <v>15184</v>
      </c>
      <c r="E794" s="1" t="d">
        <v>2000-07-18</v>
      </c>
      <c r="F794" s="3">
        <f t="shared" ca="1" si="48"/>
        <v>19.221917808219178</v>
      </c>
      <c r="G794" s="2">
        <v>79919</v>
      </c>
      <c r="H794" s="2">
        <v>95326.01</v>
      </c>
      <c r="I794">
        <f t="shared" ca="1" si="49"/>
        <v>78064.766748128895</v>
      </c>
      <c r="J794" s="2">
        <f t="shared" ca="1" si="50"/>
        <v>1854.2332518711046</v>
      </c>
      <c r="K794" t="str">
        <f t="shared" ca="1" si="51"/>
        <v>not outlier</v>
      </c>
    </row>
    <row r="795" spans="1:11" hidden="1" x14ac:dyDescent="0.2">
      <c r="A795" t="s">
        <v>4993</v>
      </c>
      <c r="B795" t="s">
        <v>32</v>
      </c>
      <c r="C795" t="s">
        <v>2490</v>
      </c>
      <c r="D795" t="s">
        <v>15184</v>
      </c>
      <c r="E795" s="1" t="d">
        <v>2010-04-05</v>
      </c>
      <c r="F795" s="3">
        <f t="shared" ca="1" si="48"/>
        <v>9.5013698630136982</v>
      </c>
      <c r="G795" s="2">
        <v>84444</v>
      </c>
      <c r="H795" s="2">
        <v>126461.78</v>
      </c>
      <c r="I795">
        <f t="shared" ca="1" si="49"/>
        <v>68105.569708708776</v>
      </c>
      <c r="J795" s="2">
        <f t="shared" ca="1" si="50"/>
        <v>16338.430291291224</v>
      </c>
      <c r="K795" t="str">
        <f t="shared" ca="1" si="51"/>
        <v>not outlier</v>
      </c>
    </row>
    <row r="796" spans="1:11" x14ac:dyDescent="0.2">
      <c r="A796" t="s">
        <v>8240</v>
      </c>
      <c r="B796" t="s">
        <v>86</v>
      </c>
      <c r="C796" t="s">
        <v>1384</v>
      </c>
      <c r="D796" t="s">
        <v>15184</v>
      </c>
      <c r="E796" s="1" t="d">
        <v>2000-07-20</v>
      </c>
      <c r="F796" s="3">
        <f t="shared" ca="1" si="48"/>
        <v>19.216438356164385</v>
      </c>
      <c r="G796" s="2">
        <v>81358</v>
      </c>
      <c r="H796" s="2">
        <v>116196.35</v>
      </c>
      <c r="I796">
        <f t="shared" ca="1" si="49"/>
        <v>78059.152770090892</v>
      </c>
      <c r="J796" s="2">
        <f t="shared" ca="1" si="50"/>
        <v>3298.8472299091081</v>
      </c>
      <c r="K796" t="str">
        <f t="shared" ca="1" si="51"/>
        <v>not outlier</v>
      </c>
    </row>
    <row r="797" spans="1:11" x14ac:dyDescent="0.2">
      <c r="A797" t="s">
        <v>14995</v>
      </c>
      <c r="B797" t="s">
        <v>86</v>
      </c>
      <c r="C797" t="s">
        <v>250</v>
      </c>
      <c r="D797" t="s">
        <v>15184</v>
      </c>
      <c r="E797" s="1" t="d">
        <v>2000-07-20</v>
      </c>
      <c r="F797" s="3">
        <f t="shared" ca="1" si="48"/>
        <v>19.216438356164385</v>
      </c>
      <c r="G797" s="2">
        <v>79919</v>
      </c>
      <c r="H797" s="2">
        <v>88401.19</v>
      </c>
      <c r="I797">
        <f t="shared" ca="1" si="49"/>
        <v>78059.152770090892</v>
      </c>
      <c r="J797" s="2">
        <f t="shared" ca="1" si="50"/>
        <v>1859.8472299091081</v>
      </c>
      <c r="K797" t="str">
        <f t="shared" ca="1" si="51"/>
        <v>not outlier</v>
      </c>
    </row>
    <row r="798" spans="1:11" x14ac:dyDescent="0.2">
      <c r="A798" t="s">
        <v>14645</v>
      </c>
      <c r="B798" t="s">
        <v>86</v>
      </c>
      <c r="C798" t="s">
        <v>1258</v>
      </c>
      <c r="D798" t="s">
        <v>15184</v>
      </c>
      <c r="E798" s="1" t="d">
        <v>2000-07-21</v>
      </c>
      <c r="F798" s="3">
        <f t="shared" ca="1" si="48"/>
        <v>19.213698630136985</v>
      </c>
      <c r="G798" s="2">
        <v>81358</v>
      </c>
      <c r="H798" s="2">
        <v>93291.87</v>
      </c>
      <c r="I798">
        <f t="shared" ca="1" si="49"/>
        <v>78056.345781071897</v>
      </c>
      <c r="J798" s="2">
        <f t="shared" ca="1" si="50"/>
        <v>3301.6542189281026</v>
      </c>
      <c r="K798" t="str">
        <f t="shared" ca="1" si="51"/>
        <v>not outlier</v>
      </c>
    </row>
    <row r="799" spans="1:11" hidden="1" x14ac:dyDescent="0.2">
      <c r="A799" t="s">
        <v>7578</v>
      </c>
      <c r="B799" t="s">
        <v>301</v>
      </c>
      <c r="C799" t="s">
        <v>511</v>
      </c>
      <c r="D799" t="s">
        <v>15184</v>
      </c>
      <c r="E799" s="1" t="d">
        <v>2016-07-21</v>
      </c>
      <c r="F799" s="3">
        <f t="shared" ca="1" si="48"/>
        <v>3.2027397260273971</v>
      </c>
      <c r="G799" s="2">
        <v>111800</v>
      </c>
      <c r="H799" s="2">
        <v>110771.9</v>
      </c>
      <c r="I799">
        <f t="shared" ca="1" si="49"/>
        <v>61652.301954022514</v>
      </c>
      <c r="J799" s="2">
        <f t="shared" ca="1" si="50"/>
        <v>50147.698045977486</v>
      </c>
      <c r="K799" t="str">
        <f t="shared" ca="1" si="51"/>
        <v>outlier</v>
      </c>
    </row>
    <row r="800" spans="1:11" hidden="1" x14ac:dyDescent="0.2">
      <c r="A800" t="s">
        <v>5013</v>
      </c>
      <c r="B800" t="s">
        <v>166</v>
      </c>
      <c r="C800" t="s">
        <v>167</v>
      </c>
      <c r="D800" t="s">
        <v>15184</v>
      </c>
      <c r="E800" s="1" t="d">
        <v>1993-10-25</v>
      </c>
      <c r="F800" s="3">
        <f t="shared" ca="1" si="48"/>
        <v>25.956164383561642</v>
      </c>
      <c r="G800" s="2">
        <v>55512</v>
      </c>
      <c r="H800" s="2">
        <v>68584.77</v>
      </c>
      <c r="I800">
        <f t="shared" ca="1" si="49"/>
        <v>84964.345756836527</v>
      </c>
      <c r="J800" s="2">
        <f t="shared" ca="1" si="50"/>
        <v>-29452.345756836527</v>
      </c>
      <c r="K800" t="str">
        <f t="shared" ca="1" si="51"/>
        <v>not outlier</v>
      </c>
    </row>
    <row r="801" spans="1:11" hidden="1" x14ac:dyDescent="0.2">
      <c r="A801" t="s">
        <v>5031</v>
      </c>
      <c r="B801" t="s">
        <v>32</v>
      </c>
      <c r="C801" t="s">
        <v>497</v>
      </c>
      <c r="D801" t="s">
        <v>15184</v>
      </c>
      <c r="E801" s="1" t="d">
        <v>1993-07-06</v>
      </c>
      <c r="F801" s="3">
        <f t="shared" ca="1" si="48"/>
        <v>26.260273972602739</v>
      </c>
      <c r="G801" s="2">
        <v>99342</v>
      </c>
      <c r="H801" s="2">
        <v>150007.54999999999</v>
      </c>
      <c r="I801">
        <f t="shared" ca="1" si="49"/>
        <v>85275.921537945775</v>
      </c>
      <c r="J801" s="2">
        <f t="shared" ca="1" si="50"/>
        <v>14066.078462054225</v>
      </c>
      <c r="K801" t="str">
        <f t="shared" ca="1" si="51"/>
        <v>not outlier</v>
      </c>
    </row>
    <row r="802" spans="1:11" x14ac:dyDescent="0.2">
      <c r="A802" t="s">
        <v>11914</v>
      </c>
      <c r="B802" t="s">
        <v>86</v>
      </c>
      <c r="C802" t="s">
        <v>4786</v>
      </c>
      <c r="D802" t="s">
        <v>15184</v>
      </c>
      <c r="E802" s="1" t="d">
        <v>2000-08-07</v>
      </c>
      <c r="F802" s="3">
        <f t="shared" ca="1" si="48"/>
        <v>19.167123287671235</v>
      </c>
      <c r="G802" s="2">
        <v>80638</v>
      </c>
      <c r="H802" s="2">
        <v>80395.8</v>
      </c>
      <c r="I802">
        <f t="shared" ca="1" si="49"/>
        <v>78008.62696774886</v>
      </c>
      <c r="J802" s="2">
        <f t="shared" ca="1" si="50"/>
        <v>2629.3730322511401</v>
      </c>
      <c r="K802" t="str">
        <f t="shared" ca="1" si="51"/>
        <v>not outlier</v>
      </c>
    </row>
    <row r="803" spans="1:11" hidden="1" x14ac:dyDescent="0.2">
      <c r="A803" t="s">
        <v>5050</v>
      </c>
      <c r="B803" t="s">
        <v>166</v>
      </c>
      <c r="C803" t="s">
        <v>167</v>
      </c>
      <c r="D803" t="s">
        <v>15184</v>
      </c>
      <c r="E803" s="1" t="d">
        <v>1992-10-13</v>
      </c>
      <c r="F803" s="3">
        <f t="shared" ca="1" si="48"/>
        <v>26.989041095890411</v>
      </c>
      <c r="G803" s="2">
        <v>57040</v>
      </c>
      <c r="H803" s="2">
        <v>58882.25</v>
      </c>
      <c r="I803">
        <f t="shared" ca="1" si="49"/>
        <v>86022.580617000378</v>
      </c>
      <c r="J803" s="2">
        <f t="shared" ca="1" si="50"/>
        <v>-28982.580617000378</v>
      </c>
      <c r="K803" t="str">
        <f t="shared" ca="1" si="51"/>
        <v>not outlier</v>
      </c>
    </row>
    <row r="804" spans="1:11" hidden="1" x14ac:dyDescent="0.2">
      <c r="A804" t="s">
        <v>5056</v>
      </c>
      <c r="B804" t="s">
        <v>820</v>
      </c>
      <c r="C804" t="s">
        <v>511</v>
      </c>
      <c r="D804" t="s">
        <v>15184</v>
      </c>
      <c r="E804" s="1" t="d">
        <v>2005-06-06</v>
      </c>
      <c r="F804" s="3">
        <f t="shared" ca="1" si="48"/>
        <v>14.334246575342465</v>
      </c>
      <c r="G804" s="2">
        <v>100400</v>
      </c>
      <c r="H804" s="2">
        <v>99688.31</v>
      </c>
      <c r="I804">
        <f t="shared" ca="1" si="49"/>
        <v>73057.09833822881</v>
      </c>
      <c r="J804" s="2">
        <f t="shared" ca="1" si="50"/>
        <v>27342.90166177119</v>
      </c>
      <c r="K804" t="str">
        <f t="shared" ca="1" si="51"/>
        <v>not outlier</v>
      </c>
    </row>
    <row r="805" spans="1:11" hidden="1" x14ac:dyDescent="0.2">
      <c r="A805" t="s">
        <v>5059</v>
      </c>
      <c r="B805" t="s">
        <v>1056</v>
      </c>
      <c r="C805" t="s">
        <v>511</v>
      </c>
      <c r="D805" t="s">
        <v>15184</v>
      </c>
      <c r="E805" s="1" t="d">
        <v>2014-11-18</v>
      </c>
      <c r="F805" s="3">
        <f t="shared" ca="1" si="48"/>
        <v>4.8767123287671232</v>
      </c>
      <c r="G805" s="2">
        <v>52043</v>
      </c>
      <c r="H805" s="2">
        <v>60041.1</v>
      </c>
      <c r="I805">
        <f t="shared" ca="1" si="49"/>
        <v>63367.372244632912</v>
      </c>
      <c r="J805" s="2">
        <f t="shared" ca="1" si="50"/>
        <v>-11324.372244632912</v>
      </c>
      <c r="K805" t="str">
        <f t="shared" ca="1" si="51"/>
        <v>not outlier</v>
      </c>
    </row>
    <row r="806" spans="1:11" hidden="1" x14ac:dyDescent="0.2">
      <c r="A806" t="s">
        <v>5061</v>
      </c>
      <c r="B806" t="s">
        <v>32</v>
      </c>
      <c r="C806" t="s">
        <v>1586</v>
      </c>
      <c r="D806" t="s">
        <v>15184</v>
      </c>
      <c r="E806" s="1" t="d">
        <v>1998-11-09</v>
      </c>
      <c r="F806" s="3">
        <f t="shared" ca="1" si="48"/>
        <v>20.912328767123288</v>
      </c>
      <c r="G806" s="2">
        <v>95165</v>
      </c>
      <c r="H806" s="2">
        <v>117971.5</v>
      </c>
      <c r="I806">
        <f t="shared" ca="1" si="49"/>
        <v>79796.678972853319</v>
      </c>
      <c r="J806" s="2">
        <f t="shared" ca="1" si="50"/>
        <v>15368.321027146681</v>
      </c>
      <c r="K806" t="str">
        <f t="shared" ca="1" si="51"/>
        <v>not outlier</v>
      </c>
    </row>
    <row r="807" spans="1:11" x14ac:dyDescent="0.2">
      <c r="A807" t="s">
        <v>14843</v>
      </c>
      <c r="B807" t="s">
        <v>86</v>
      </c>
      <c r="C807" t="s">
        <v>10319</v>
      </c>
      <c r="D807" t="s">
        <v>15184</v>
      </c>
      <c r="E807" s="1" t="d">
        <v>2000-08-07</v>
      </c>
      <c r="F807" s="3">
        <f t="shared" ca="1" si="48"/>
        <v>19.167123287671235</v>
      </c>
      <c r="G807" s="2">
        <v>80638</v>
      </c>
      <c r="H807" s="2">
        <v>75368.69</v>
      </c>
      <c r="I807">
        <f t="shared" ca="1" si="49"/>
        <v>78008.62696774886</v>
      </c>
      <c r="J807" s="2">
        <f t="shared" ca="1" si="50"/>
        <v>2629.3730322511401</v>
      </c>
      <c r="K807" t="str">
        <f t="shared" ca="1" si="51"/>
        <v>not outlier</v>
      </c>
    </row>
    <row r="808" spans="1:11" x14ac:dyDescent="0.2">
      <c r="A808" t="s">
        <v>6145</v>
      </c>
      <c r="B808" t="s">
        <v>86</v>
      </c>
      <c r="C808" t="s">
        <v>394</v>
      </c>
      <c r="D808" t="s">
        <v>15184</v>
      </c>
      <c r="E808" s="1" t="d">
        <v>2000-08-15</v>
      </c>
      <c r="F808" s="3">
        <f t="shared" ca="1" si="48"/>
        <v>19.145205479452056</v>
      </c>
      <c r="G808" s="2">
        <v>80638</v>
      </c>
      <c r="H808" s="2">
        <v>160140.94</v>
      </c>
      <c r="I808">
        <f t="shared" ca="1" si="49"/>
        <v>77986.171055596831</v>
      </c>
      <c r="J808" s="2">
        <f t="shared" ca="1" si="50"/>
        <v>2651.8289444031689</v>
      </c>
      <c r="K808" t="str">
        <f t="shared" ca="1" si="51"/>
        <v>not outlier</v>
      </c>
    </row>
    <row r="809" spans="1:11" x14ac:dyDescent="0.2">
      <c r="A809" t="s">
        <v>7288</v>
      </c>
      <c r="B809" t="s">
        <v>86</v>
      </c>
      <c r="C809" t="s">
        <v>1386</v>
      </c>
      <c r="D809" t="s">
        <v>15184</v>
      </c>
      <c r="E809" s="1" t="d">
        <v>2000-08-15</v>
      </c>
      <c r="F809" s="3">
        <f t="shared" ca="1" si="48"/>
        <v>19.145205479452056</v>
      </c>
      <c r="G809" s="2">
        <v>80638</v>
      </c>
      <c r="H809" s="2">
        <v>89414.67</v>
      </c>
      <c r="I809">
        <f t="shared" ca="1" si="49"/>
        <v>77986.171055596831</v>
      </c>
      <c r="J809" s="2">
        <f t="shared" ca="1" si="50"/>
        <v>2651.8289444031689</v>
      </c>
      <c r="K809" t="str">
        <f t="shared" ca="1" si="51"/>
        <v>not outlier</v>
      </c>
    </row>
    <row r="810" spans="1:11" hidden="1" x14ac:dyDescent="0.2">
      <c r="A810" t="s">
        <v>5071</v>
      </c>
      <c r="B810" t="s">
        <v>32</v>
      </c>
      <c r="C810" t="s">
        <v>1650</v>
      </c>
      <c r="D810" t="s">
        <v>15184</v>
      </c>
      <c r="E810" s="1" t="d">
        <v>1982-06-04</v>
      </c>
      <c r="F810" s="3">
        <f t="shared" ca="1" si="48"/>
        <v>37.356164383561641</v>
      </c>
      <c r="G810" s="2">
        <v>100228</v>
      </c>
      <c r="H810" s="2">
        <v>145416.57</v>
      </c>
      <c r="I810">
        <f t="shared" ca="1" si="49"/>
        <v>96644.227064905048</v>
      </c>
      <c r="J810" s="2">
        <f t="shared" ca="1" si="50"/>
        <v>3583.7729350949521</v>
      </c>
      <c r="K810" t="str">
        <f t="shared" ca="1" si="51"/>
        <v>not outlier</v>
      </c>
    </row>
    <row r="811" spans="1:11" x14ac:dyDescent="0.2">
      <c r="A811" t="s">
        <v>980</v>
      </c>
      <c r="B811" t="s">
        <v>86</v>
      </c>
      <c r="C811" t="s">
        <v>733</v>
      </c>
      <c r="D811" t="s">
        <v>15184</v>
      </c>
      <c r="E811" s="1" t="d">
        <v>2000-08-17</v>
      </c>
      <c r="F811" s="3">
        <f t="shared" ca="1" si="48"/>
        <v>19.139726027397259</v>
      </c>
      <c r="G811" s="2">
        <v>80638</v>
      </c>
      <c r="H811" s="2">
        <v>123581.51</v>
      </c>
      <c r="I811">
        <f t="shared" ca="1" si="49"/>
        <v>77980.557077558828</v>
      </c>
      <c r="J811" s="2">
        <f t="shared" ca="1" si="50"/>
        <v>2657.4429224411724</v>
      </c>
      <c r="K811" t="str">
        <f t="shared" ca="1" si="51"/>
        <v>not outlier</v>
      </c>
    </row>
    <row r="812" spans="1:11" x14ac:dyDescent="0.2">
      <c r="A812" t="s">
        <v>5756</v>
      </c>
      <c r="B812" t="s">
        <v>86</v>
      </c>
      <c r="C812" t="s">
        <v>561</v>
      </c>
      <c r="D812" t="s">
        <v>15184</v>
      </c>
      <c r="E812" s="1" t="d">
        <v>2000-08-17</v>
      </c>
      <c r="F812" s="3">
        <f t="shared" ca="1" si="48"/>
        <v>19.139726027397259</v>
      </c>
      <c r="G812" s="2">
        <v>80638</v>
      </c>
      <c r="H812" s="2">
        <v>79821.22</v>
      </c>
      <c r="I812">
        <f t="shared" ca="1" si="49"/>
        <v>77980.557077558828</v>
      </c>
      <c r="J812" s="2">
        <f t="shared" ca="1" si="50"/>
        <v>2657.4429224411724</v>
      </c>
      <c r="K812" t="str">
        <f t="shared" ca="1" si="51"/>
        <v>not outlier</v>
      </c>
    </row>
    <row r="813" spans="1:11" x14ac:dyDescent="0.2">
      <c r="A813" t="s">
        <v>3669</v>
      </c>
      <c r="B813" t="s">
        <v>116</v>
      </c>
      <c r="C813" t="s">
        <v>250</v>
      </c>
      <c r="D813" t="s">
        <v>15184</v>
      </c>
      <c r="E813" s="1" t="d">
        <v>2000-08-23</v>
      </c>
      <c r="F813" s="3">
        <f t="shared" ca="1" si="48"/>
        <v>19.123287671232877</v>
      </c>
      <c r="G813" s="2">
        <v>82584</v>
      </c>
      <c r="H813" s="2">
        <v>71254.45</v>
      </c>
      <c r="I813">
        <f t="shared" ca="1" si="49"/>
        <v>77963.715143444817</v>
      </c>
      <c r="J813" s="2">
        <f t="shared" ca="1" si="50"/>
        <v>4620.2848565551831</v>
      </c>
      <c r="K813" t="str">
        <f t="shared" ca="1" si="51"/>
        <v>not outlier</v>
      </c>
    </row>
    <row r="814" spans="1:11" x14ac:dyDescent="0.2">
      <c r="A814" t="s">
        <v>5986</v>
      </c>
      <c r="B814" t="s">
        <v>86</v>
      </c>
      <c r="C814" t="s">
        <v>191</v>
      </c>
      <c r="D814" t="s">
        <v>15184</v>
      </c>
      <c r="E814" s="1" t="d">
        <v>2000-08-28</v>
      </c>
      <c r="F814" s="3">
        <f t="shared" ca="1" si="48"/>
        <v>19.109589041095891</v>
      </c>
      <c r="G814" s="2">
        <v>80638</v>
      </c>
      <c r="H814" s="2">
        <v>107124.55</v>
      </c>
      <c r="I814">
        <f t="shared" ca="1" si="49"/>
        <v>77949.680198349801</v>
      </c>
      <c r="J814" s="2">
        <f t="shared" ca="1" si="50"/>
        <v>2688.3198016501992</v>
      </c>
      <c r="K814" t="str">
        <f t="shared" ca="1" si="51"/>
        <v>not outlier</v>
      </c>
    </row>
    <row r="815" spans="1:11" x14ac:dyDescent="0.2">
      <c r="A815" t="s">
        <v>1244</v>
      </c>
      <c r="B815" t="s">
        <v>86</v>
      </c>
      <c r="C815" t="s">
        <v>250</v>
      </c>
      <c r="D815" t="s">
        <v>15184</v>
      </c>
      <c r="E815" s="1" t="d">
        <v>2000-08-29</v>
      </c>
      <c r="F815" s="3">
        <f t="shared" ca="1" si="48"/>
        <v>19.106849315068494</v>
      </c>
      <c r="G815" s="2">
        <v>80638</v>
      </c>
      <c r="H815" s="2">
        <v>81655.45</v>
      </c>
      <c r="I815">
        <f t="shared" ca="1" si="49"/>
        <v>77946.873209330806</v>
      </c>
      <c r="J815" s="2">
        <f t="shared" ca="1" si="50"/>
        <v>2691.1267906691937</v>
      </c>
      <c r="K815" t="str">
        <f t="shared" ca="1" si="51"/>
        <v>not outlier</v>
      </c>
    </row>
    <row r="816" spans="1:11" hidden="1" x14ac:dyDescent="0.2">
      <c r="A816" t="s">
        <v>5092</v>
      </c>
      <c r="B816" t="s">
        <v>850</v>
      </c>
      <c r="C816" t="s">
        <v>5093</v>
      </c>
      <c r="D816" t="s">
        <v>15184</v>
      </c>
      <c r="E816" s="1" t="d">
        <v>1996-06-03</v>
      </c>
      <c r="F816" s="3">
        <f t="shared" ca="1" si="48"/>
        <v>23.347945205479451</v>
      </c>
      <c r="G816" s="2">
        <v>42374</v>
      </c>
      <c r="H816" s="2">
        <v>43287.7</v>
      </c>
      <c r="I816">
        <f t="shared" ca="1" si="49"/>
        <v>82292.092210746341</v>
      </c>
      <c r="J816" s="2">
        <f t="shared" ca="1" si="50"/>
        <v>-39918.092210746341</v>
      </c>
      <c r="K816" t="str">
        <f t="shared" ca="1" si="51"/>
        <v>outlier</v>
      </c>
    </row>
    <row r="817" spans="1:11" x14ac:dyDescent="0.2">
      <c r="A817" t="s">
        <v>2013</v>
      </c>
      <c r="B817" t="s">
        <v>86</v>
      </c>
      <c r="C817" t="s">
        <v>1343</v>
      </c>
      <c r="D817" t="s">
        <v>15184</v>
      </c>
      <c r="E817" s="1" t="d">
        <v>2000-08-30</v>
      </c>
      <c r="F817" s="3">
        <f t="shared" ca="1" si="48"/>
        <v>19.104109589041094</v>
      </c>
      <c r="G817" s="2">
        <v>76358</v>
      </c>
      <c r="H817" s="2">
        <v>88733.92</v>
      </c>
      <c r="I817">
        <f t="shared" ca="1" si="49"/>
        <v>77944.066220311797</v>
      </c>
      <c r="J817" s="2">
        <f t="shared" ca="1" si="50"/>
        <v>-1586.0662203117972</v>
      </c>
      <c r="K817" t="str">
        <f t="shared" ca="1" si="51"/>
        <v>not outlier</v>
      </c>
    </row>
    <row r="818" spans="1:11" x14ac:dyDescent="0.2">
      <c r="A818" t="s">
        <v>2443</v>
      </c>
      <c r="B818" t="s">
        <v>86</v>
      </c>
      <c r="C818" t="s">
        <v>1297</v>
      </c>
      <c r="D818" t="s">
        <v>15184</v>
      </c>
      <c r="E818" s="1" t="d">
        <v>2000-08-30</v>
      </c>
      <c r="F818" s="3">
        <f t="shared" ca="1" si="48"/>
        <v>19.104109589041094</v>
      </c>
      <c r="G818" s="2">
        <v>80638</v>
      </c>
      <c r="H818" s="2">
        <v>99916.73</v>
      </c>
      <c r="I818">
        <f t="shared" ca="1" si="49"/>
        <v>77944.066220311797</v>
      </c>
      <c r="J818" s="2">
        <f t="shared" ca="1" si="50"/>
        <v>2693.9337796882028</v>
      </c>
      <c r="K818" t="str">
        <f t="shared" ca="1" si="51"/>
        <v>not outlier</v>
      </c>
    </row>
    <row r="819" spans="1:11" hidden="1" x14ac:dyDescent="0.2">
      <c r="A819" t="s">
        <v>5107</v>
      </c>
      <c r="B819" t="s">
        <v>32</v>
      </c>
      <c r="C819" t="s">
        <v>1143</v>
      </c>
      <c r="D819" t="s">
        <v>15184</v>
      </c>
      <c r="E819" s="1" t="d">
        <v>1996-05-08</v>
      </c>
      <c r="F819" s="3">
        <f t="shared" ca="1" si="48"/>
        <v>23.419178082191781</v>
      </c>
      <c r="G819" s="2">
        <v>97693</v>
      </c>
      <c r="H819" s="2">
        <v>123962.49</v>
      </c>
      <c r="I819">
        <f t="shared" ca="1" si="49"/>
        <v>82365.073925240402</v>
      </c>
      <c r="J819" s="2">
        <f t="shared" ca="1" si="50"/>
        <v>15327.926074759598</v>
      </c>
      <c r="K819" t="str">
        <f t="shared" ca="1" si="51"/>
        <v>not outlier</v>
      </c>
    </row>
    <row r="820" spans="1:11" x14ac:dyDescent="0.2">
      <c r="A820" t="s">
        <v>4407</v>
      </c>
      <c r="B820" t="s">
        <v>86</v>
      </c>
      <c r="C820" t="s">
        <v>250</v>
      </c>
      <c r="D820" t="s">
        <v>15184</v>
      </c>
      <c r="E820" s="1" t="d">
        <v>2000-08-30</v>
      </c>
      <c r="F820" s="3">
        <f t="shared" ca="1" si="48"/>
        <v>19.104109589041094</v>
      </c>
      <c r="G820" s="2">
        <v>80638</v>
      </c>
      <c r="H820" s="2">
        <v>91327.57</v>
      </c>
      <c r="I820">
        <f t="shared" ca="1" si="49"/>
        <v>77944.066220311797</v>
      </c>
      <c r="J820" s="2">
        <f t="shared" ca="1" si="50"/>
        <v>2693.9337796882028</v>
      </c>
      <c r="K820" t="str">
        <f t="shared" ca="1" si="51"/>
        <v>not outlier</v>
      </c>
    </row>
    <row r="821" spans="1:11" hidden="1" x14ac:dyDescent="0.2">
      <c r="A821" t="s">
        <v>5123</v>
      </c>
      <c r="B821" t="s">
        <v>51</v>
      </c>
      <c r="C821" t="s">
        <v>176</v>
      </c>
      <c r="D821" t="s">
        <v>15184</v>
      </c>
      <c r="E821" s="1" t="d">
        <v>1979-06-25</v>
      </c>
      <c r="F821" s="3">
        <f t="shared" ca="1" si="48"/>
        <v>40.301369863013697</v>
      </c>
      <c r="G821" s="2">
        <v>41757</v>
      </c>
      <c r="H821" s="2">
        <v>56514.26</v>
      </c>
      <c r="I821">
        <f t="shared" ca="1" si="49"/>
        <v>99661.740260332503</v>
      </c>
      <c r="J821" s="2">
        <f t="shared" ca="1" si="50"/>
        <v>-57904.740260332503</v>
      </c>
      <c r="K821" t="str">
        <f t="shared" ca="1" si="51"/>
        <v>outlier</v>
      </c>
    </row>
    <row r="822" spans="1:11" x14ac:dyDescent="0.2">
      <c r="A822" t="s">
        <v>6919</v>
      </c>
      <c r="B822" t="s">
        <v>86</v>
      </c>
      <c r="C822" t="s">
        <v>1494</v>
      </c>
      <c r="D822" t="s">
        <v>15184</v>
      </c>
      <c r="E822" s="1" t="d">
        <v>2000-08-30</v>
      </c>
      <c r="F822" s="3">
        <f t="shared" ca="1" si="48"/>
        <v>19.104109589041094</v>
      </c>
      <c r="G822" s="2">
        <v>80638</v>
      </c>
      <c r="H822" s="2">
        <v>86237.82</v>
      </c>
      <c r="I822">
        <f t="shared" ca="1" si="49"/>
        <v>77944.066220311797</v>
      </c>
      <c r="J822" s="2">
        <f t="shared" ca="1" si="50"/>
        <v>2693.9337796882028</v>
      </c>
      <c r="K822" t="str">
        <f t="shared" ca="1" si="51"/>
        <v>not outlier</v>
      </c>
    </row>
    <row r="823" spans="1:11" x14ac:dyDescent="0.2">
      <c r="A823" t="s">
        <v>11272</v>
      </c>
      <c r="B823" t="s">
        <v>86</v>
      </c>
      <c r="C823" t="s">
        <v>185</v>
      </c>
      <c r="D823" t="s">
        <v>15184</v>
      </c>
      <c r="E823" s="1" t="d">
        <v>2000-08-30</v>
      </c>
      <c r="F823" s="3">
        <f t="shared" ca="1" si="48"/>
        <v>19.104109589041094</v>
      </c>
      <c r="G823" s="2">
        <v>79919</v>
      </c>
      <c r="H823" s="2">
        <v>150518.03</v>
      </c>
      <c r="I823">
        <f t="shared" ca="1" si="49"/>
        <v>77944.066220311797</v>
      </c>
      <c r="J823" s="2">
        <f t="shared" ca="1" si="50"/>
        <v>1974.9337796882028</v>
      </c>
      <c r="K823" t="str">
        <f t="shared" ca="1" si="51"/>
        <v>not outlier</v>
      </c>
    </row>
    <row r="824" spans="1:11" x14ac:dyDescent="0.2">
      <c r="A824" t="s">
        <v>2784</v>
      </c>
      <c r="B824" t="s">
        <v>86</v>
      </c>
      <c r="C824" t="s">
        <v>590</v>
      </c>
      <c r="D824" t="s">
        <v>15184</v>
      </c>
      <c r="E824" s="1" t="d">
        <v>2000-08-31</v>
      </c>
      <c r="F824" s="3">
        <f t="shared" ca="1" si="48"/>
        <v>19.101369863013698</v>
      </c>
      <c r="G824" s="2">
        <v>79919</v>
      </c>
      <c r="H824" s="2">
        <v>85068.19</v>
      </c>
      <c r="I824">
        <f t="shared" ca="1" si="49"/>
        <v>77941.259231292788</v>
      </c>
      <c r="J824" s="2">
        <f t="shared" ca="1" si="50"/>
        <v>1977.7407687072118</v>
      </c>
      <c r="K824" t="str">
        <f t="shared" ca="1" si="51"/>
        <v>not outlier</v>
      </c>
    </row>
    <row r="825" spans="1:11" hidden="1" x14ac:dyDescent="0.2">
      <c r="A825" t="s">
        <v>5131</v>
      </c>
      <c r="B825" t="s">
        <v>599</v>
      </c>
      <c r="C825" t="s">
        <v>2559</v>
      </c>
      <c r="D825" t="s">
        <v>15184</v>
      </c>
      <c r="E825" s="1" t="d">
        <v>2005-08-02</v>
      </c>
      <c r="F825" s="3">
        <f t="shared" ca="1" si="48"/>
        <v>14.178082191780822</v>
      </c>
      <c r="G825" s="2">
        <v>98990</v>
      </c>
      <c r="H825" s="2">
        <v>150799.07</v>
      </c>
      <c r="I825">
        <f t="shared" ca="1" si="49"/>
        <v>72897.099964145687</v>
      </c>
      <c r="J825" s="2">
        <f t="shared" ca="1" si="50"/>
        <v>26092.900035854313</v>
      </c>
      <c r="K825" t="str">
        <f t="shared" ca="1" si="51"/>
        <v>not outlier</v>
      </c>
    </row>
    <row r="826" spans="1:11" hidden="1" x14ac:dyDescent="0.2">
      <c r="A826" t="s">
        <v>5132</v>
      </c>
      <c r="B826" t="s">
        <v>32</v>
      </c>
      <c r="C826" t="s">
        <v>241</v>
      </c>
      <c r="D826" t="s">
        <v>15184</v>
      </c>
      <c r="E826" s="1" t="d">
        <v>2008-04-22</v>
      </c>
      <c r="F826" s="3">
        <f t="shared" ca="1" si="48"/>
        <v>11.454794520547946</v>
      </c>
      <c r="G826" s="2">
        <v>86083</v>
      </c>
      <c r="H826" s="2">
        <v>109125.61</v>
      </c>
      <c r="I826">
        <f t="shared" ca="1" si="49"/>
        <v>70106.952879257413</v>
      </c>
      <c r="J826" s="2">
        <f t="shared" ca="1" si="50"/>
        <v>15976.047120742587</v>
      </c>
      <c r="K826" t="str">
        <f t="shared" ca="1" si="51"/>
        <v>not outlier</v>
      </c>
    </row>
    <row r="827" spans="1:11" x14ac:dyDescent="0.2">
      <c r="A827" t="s">
        <v>3981</v>
      </c>
      <c r="B827" t="s">
        <v>86</v>
      </c>
      <c r="C827" t="s">
        <v>1384</v>
      </c>
      <c r="D827" t="s">
        <v>15184</v>
      </c>
      <c r="E827" s="1" t="d">
        <v>2000-08-31</v>
      </c>
      <c r="F827" s="3">
        <f t="shared" ca="1" si="48"/>
        <v>19.101369863013698</v>
      </c>
      <c r="G827" s="2">
        <v>80638</v>
      </c>
      <c r="H827" s="2">
        <v>138618.51</v>
      </c>
      <c r="I827">
        <f t="shared" ca="1" si="49"/>
        <v>77941.259231292788</v>
      </c>
      <c r="J827" s="2">
        <f t="shared" ca="1" si="50"/>
        <v>2696.7407687072118</v>
      </c>
      <c r="K827" t="str">
        <f t="shared" ca="1" si="51"/>
        <v>not outlier</v>
      </c>
    </row>
    <row r="828" spans="1:11" x14ac:dyDescent="0.2">
      <c r="A828" t="s">
        <v>12681</v>
      </c>
      <c r="B828" t="s">
        <v>86</v>
      </c>
      <c r="C828" t="s">
        <v>1291</v>
      </c>
      <c r="D828" t="s">
        <v>15184</v>
      </c>
      <c r="E828" s="1" t="d">
        <v>2000-09-18</v>
      </c>
      <c r="F828" s="3">
        <f t="shared" ca="1" si="48"/>
        <v>19.052054794520547</v>
      </c>
      <c r="G828" s="2">
        <v>80638</v>
      </c>
      <c r="H828" s="2">
        <v>91827.7</v>
      </c>
      <c r="I828">
        <f t="shared" ca="1" si="49"/>
        <v>77890.733428950756</v>
      </c>
      <c r="J828" s="2">
        <f t="shared" ca="1" si="50"/>
        <v>2747.2665710492438</v>
      </c>
      <c r="K828" t="str">
        <f t="shared" ca="1" si="51"/>
        <v>not outlier</v>
      </c>
    </row>
    <row r="829" spans="1:11" hidden="1" x14ac:dyDescent="0.2">
      <c r="A829" t="s">
        <v>5145</v>
      </c>
      <c r="B829" t="s">
        <v>32</v>
      </c>
      <c r="C829" t="s">
        <v>1650</v>
      </c>
      <c r="D829" t="s">
        <v>15184</v>
      </c>
      <c r="E829" s="1" t="d">
        <v>2003-12-18</v>
      </c>
      <c r="F829" s="3">
        <f t="shared" ca="1" si="48"/>
        <v>15.802739726027397</v>
      </c>
      <c r="G829" s="2">
        <v>88776</v>
      </c>
      <c r="H829" s="2">
        <v>107236.74</v>
      </c>
      <c r="I829">
        <f t="shared" ca="1" si="49"/>
        <v>74561.644452414039</v>
      </c>
      <c r="J829" s="2">
        <f t="shared" ca="1" si="50"/>
        <v>14214.355547585961</v>
      </c>
      <c r="K829" t="str">
        <f t="shared" ca="1" si="51"/>
        <v>not outlier</v>
      </c>
    </row>
    <row r="830" spans="1:11" hidden="1" x14ac:dyDescent="0.2">
      <c r="A830" t="s">
        <v>5146</v>
      </c>
      <c r="B830" t="s">
        <v>32</v>
      </c>
      <c r="C830" t="s">
        <v>1022</v>
      </c>
      <c r="D830" t="s">
        <v>15184</v>
      </c>
      <c r="E830" s="1" t="d">
        <v>1993-02-19</v>
      </c>
      <c r="F830" s="3">
        <f t="shared" ca="1" si="48"/>
        <v>26.635616438356163</v>
      </c>
      <c r="G830" s="2">
        <v>100228</v>
      </c>
      <c r="H830" s="2">
        <v>117500.37</v>
      </c>
      <c r="I830">
        <f t="shared" ca="1" si="49"/>
        <v>85660.479033549083</v>
      </c>
      <c r="J830" s="2">
        <f t="shared" ca="1" si="50"/>
        <v>14567.520966450917</v>
      </c>
      <c r="K830" t="str">
        <f t="shared" ca="1" si="51"/>
        <v>not outlier</v>
      </c>
    </row>
    <row r="831" spans="1:11" x14ac:dyDescent="0.2">
      <c r="A831" t="s">
        <v>11241</v>
      </c>
      <c r="B831" t="s">
        <v>86</v>
      </c>
      <c r="C831" t="s">
        <v>446</v>
      </c>
      <c r="D831" t="s">
        <v>15184</v>
      </c>
      <c r="E831" s="1" t="d">
        <v>2000-10-02</v>
      </c>
      <c r="F831" s="3">
        <f t="shared" ca="1" si="48"/>
        <v>19.013698630136986</v>
      </c>
      <c r="G831" s="2">
        <v>80638</v>
      </c>
      <c r="H831" s="2">
        <v>97824.69</v>
      </c>
      <c r="I831">
        <f t="shared" ca="1" si="49"/>
        <v>77851.435582684731</v>
      </c>
      <c r="J831" s="2">
        <f t="shared" ca="1" si="50"/>
        <v>2786.5644173152687</v>
      </c>
      <c r="K831" t="str">
        <f t="shared" ca="1" si="51"/>
        <v>not outlier</v>
      </c>
    </row>
    <row r="832" spans="1:11" hidden="1" x14ac:dyDescent="0.2">
      <c r="A832" t="s">
        <v>5151</v>
      </c>
      <c r="B832" t="s">
        <v>166</v>
      </c>
      <c r="C832" t="s">
        <v>167</v>
      </c>
      <c r="D832" t="s">
        <v>15184</v>
      </c>
      <c r="E832" s="1" t="d">
        <v>2008-10-02</v>
      </c>
      <c r="F832" s="3">
        <f t="shared" ca="1" si="48"/>
        <v>11.008219178082191</v>
      </c>
      <c r="G832" s="2">
        <v>44061</v>
      </c>
      <c r="H832" s="2">
        <v>52431.06</v>
      </c>
      <c r="I832">
        <f t="shared" ca="1" si="49"/>
        <v>69649.413669160043</v>
      </c>
      <c r="J832" s="2">
        <f t="shared" ca="1" si="50"/>
        <v>-25588.413669160043</v>
      </c>
      <c r="K832" t="str">
        <f t="shared" ca="1" si="51"/>
        <v>not outlier</v>
      </c>
    </row>
    <row r="833" spans="1:11" hidden="1" x14ac:dyDescent="0.2">
      <c r="A833" t="s">
        <v>5153</v>
      </c>
      <c r="B833" t="s">
        <v>166</v>
      </c>
      <c r="C833" t="s">
        <v>167</v>
      </c>
      <c r="D833" t="s">
        <v>15184</v>
      </c>
      <c r="E833" s="1" t="d">
        <v>1994-01-06</v>
      </c>
      <c r="F833" s="3">
        <f t="shared" ca="1" si="48"/>
        <v>25.756164383561643</v>
      </c>
      <c r="G833" s="2">
        <v>55512</v>
      </c>
      <c r="H833" s="2">
        <v>57021.39</v>
      </c>
      <c r="I833">
        <f t="shared" ca="1" si="49"/>
        <v>84759.435558449361</v>
      </c>
      <c r="J833" s="2">
        <f t="shared" ca="1" si="50"/>
        <v>-29247.435558449361</v>
      </c>
      <c r="K833" t="str">
        <f t="shared" ca="1" si="51"/>
        <v>not outlier</v>
      </c>
    </row>
    <row r="834" spans="1:11" x14ac:dyDescent="0.2">
      <c r="A834" t="s">
        <v>10831</v>
      </c>
      <c r="B834" t="s">
        <v>116</v>
      </c>
      <c r="C834" t="s">
        <v>282</v>
      </c>
      <c r="D834" t="s">
        <v>15184</v>
      </c>
      <c r="E834" s="1" t="d">
        <v>2000-10-04</v>
      </c>
      <c r="F834" s="3">
        <f t="shared" ref="F834:F897" ca="1" si="52">(TODAY()-E834)/365</f>
        <v>19.008219178082193</v>
      </c>
      <c r="G834" s="2">
        <v>82584</v>
      </c>
      <c r="H834" s="2">
        <v>115726.25</v>
      </c>
      <c r="I834">
        <f t="shared" ca="1" si="49"/>
        <v>77845.821604646713</v>
      </c>
      <c r="J834" s="2">
        <f t="shared" ca="1" si="50"/>
        <v>4738.1783953532868</v>
      </c>
      <c r="K834" t="str">
        <f t="shared" ca="1" si="51"/>
        <v>not outlier</v>
      </c>
    </row>
    <row r="835" spans="1:11" hidden="1" x14ac:dyDescent="0.2">
      <c r="A835" t="s">
        <v>5165</v>
      </c>
      <c r="B835" t="s">
        <v>32</v>
      </c>
      <c r="C835" t="s">
        <v>935</v>
      </c>
      <c r="D835" t="s">
        <v>15184</v>
      </c>
      <c r="E835" s="1" t="d">
        <v>1982-03-04</v>
      </c>
      <c r="F835" s="3">
        <f t="shared" ca="1" si="52"/>
        <v>37.608219178082194</v>
      </c>
      <c r="G835" s="2">
        <v>100228</v>
      </c>
      <c r="H835" s="2">
        <v>117351.19</v>
      </c>
      <c r="I835">
        <f t="shared" ref="I835:I898" ca="1" si="53">$N$21*F835+$N$22</f>
        <v>96902.470054653269</v>
      </c>
      <c r="J835" s="2">
        <f t="shared" ref="J835:J898" ca="1" si="54">G835-I835</f>
        <v>3325.5299453467305</v>
      </c>
      <c r="K835" t="str">
        <f t="shared" ref="K835:K898" ca="1" si="55">IF(ABS(J835)&gt;2*$N$24, "outlier", "not outlier")</f>
        <v>not outlier</v>
      </c>
    </row>
    <row r="836" spans="1:11" x14ac:dyDescent="0.2">
      <c r="A836" t="s">
        <v>4177</v>
      </c>
      <c r="B836" t="s">
        <v>86</v>
      </c>
      <c r="C836" t="s">
        <v>567</v>
      </c>
      <c r="D836" t="s">
        <v>15184</v>
      </c>
      <c r="E836" s="1" t="d">
        <v>2000-10-10</v>
      </c>
      <c r="F836" s="3">
        <f t="shared" ca="1" si="52"/>
        <v>18.991780821917807</v>
      </c>
      <c r="G836" s="2">
        <v>80638</v>
      </c>
      <c r="H836" s="2">
        <v>100204.8</v>
      </c>
      <c r="I836">
        <f t="shared" ca="1" si="53"/>
        <v>77828.979670532703</v>
      </c>
      <c r="J836" s="2">
        <f t="shared" ca="1" si="54"/>
        <v>2809.0203294672974</v>
      </c>
      <c r="K836" t="str">
        <f t="shared" ca="1" si="55"/>
        <v>not outlier</v>
      </c>
    </row>
    <row r="837" spans="1:11" hidden="1" x14ac:dyDescent="0.2">
      <c r="A837" t="s">
        <v>5167</v>
      </c>
      <c r="B837" t="s">
        <v>32</v>
      </c>
      <c r="C837" t="s">
        <v>1291</v>
      </c>
      <c r="D837" t="s">
        <v>15184</v>
      </c>
      <c r="E837" s="1" t="d">
        <v>1989-11-27</v>
      </c>
      <c r="F837" s="3">
        <f t="shared" ca="1" si="52"/>
        <v>29.86849315068493</v>
      </c>
      <c r="G837" s="2">
        <v>100228</v>
      </c>
      <c r="H837" s="2">
        <v>101955.56</v>
      </c>
      <c r="I837">
        <f t="shared" ca="1" si="53"/>
        <v>88972.72607597179</v>
      </c>
      <c r="J837" s="2">
        <f t="shared" ca="1" si="54"/>
        <v>11255.27392402821</v>
      </c>
      <c r="K837" t="str">
        <f t="shared" ca="1" si="55"/>
        <v>not outlier</v>
      </c>
    </row>
    <row r="838" spans="1:11" hidden="1" x14ac:dyDescent="0.2">
      <c r="A838" t="s">
        <v>5176</v>
      </c>
      <c r="B838" t="s">
        <v>51</v>
      </c>
      <c r="C838" t="s">
        <v>539</v>
      </c>
      <c r="D838" t="s">
        <v>15184</v>
      </c>
      <c r="E838" s="1" t="d">
        <v>2015-11-30</v>
      </c>
      <c r="F838" s="3">
        <f t="shared" ca="1" si="52"/>
        <v>3.8438356164383563</v>
      </c>
      <c r="G838" s="2">
        <v>32271</v>
      </c>
      <c r="H838" s="2">
        <v>32692.74</v>
      </c>
      <c r="I838">
        <f t="shared" ca="1" si="53"/>
        <v>62309.137384469053</v>
      </c>
      <c r="J838" s="2">
        <f t="shared" ca="1" si="54"/>
        <v>-30038.137384469053</v>
      </c>
      <c r="K838" t="str">
        <f t="shared" ca="1" si="55"/>
        <v>not outlier</v>
      </c>
    </row>
    <row r="839" spans="1:11" x14ac:dyDescent="0.2">
      <c r="A839" t="s">
        <v>4426</v>
      </c>
      <c r="B839" t="s">
        <v>86</v>
      </c>
      <c r="C839" t="s">
        <v>1586</v>
      </c>
      <c r="D839" t="s">
        <v>15184</v>
      </c>
      <c r="E839" s="1" t="d">
        <v>2000-10-16</v>
      </c>
      <c r="F839" s="3">
        <f t="shared" ca="1" si="52"/>
        <v>18.975342465753425</v>
      </c>
      <c r="G839" s="2">
        <v>80638</v>
      </c>
      <c r="H839" s="2">
        <v>92097.85</v>
      </c>
      <c r="I839">
        <f t="shared" ca="1" si="53"/>
        <v>77812.137736418692</v>
      </c>
      <c r="J839" s="2">
        <f t="shared" ca="1" si="54"/>
        <v>2825.8622635813081</v>
      </c>
      <c r="K839" t="str">
        <f t="shared" ca="1" si="55"/>
        <v>not outlier</v>
      </c>
    </row>
    <row r="840" spans="1:11" hidden="1" x14ac:dyDescent="0.2">
      <c r="A840" t="s">
        <v>5182</v>
      </c>
      <c r="B840" t="s">
        <v>1212</v>
      </c>
      <c r="C840" t="s">
        <v>1767</v>
      </c>
      <c r="D840" t="s">
        <v>15184</v>
      </c>
      <c r="E840" s="1" t="d">
        <v>1997-04-08</v>
      </c>
      <c r="F840" s="3">
        <f t="shared" ca="1" si="52"/>
        <v>22.5013698630137</v>
      </c>
      <c r="G840" s="2">
        <v>111363</v>
      </c>
      <c r="H840" s="2">
        <v>107764.22</v>
      </c>
      <c r="I840">
        <f t="shared" ca="1" si="53"/>
        <v>81424.73260387464</v>
      </c>
      <c r="J840" s="2">
        <f t="shared" ca="1" si="54"/>
        <v>29938.26739612536</v>
      </c>
      <c r="K840" t="str">
        <f t="shared" ca="1" si="55"/>
        <v>not outlier</v>
      </c>
    </row>
    <row r="841" spans="1:11" hidden="1" x14ac:dyDescent="0.2">
      <c r="A841" t="s">
        <v>5184</v>
      </c>
      <c r="B841" t="s">
        <v>599</v>
      </c>
      <c r="C841" t="s">
        <v>1291</v>
      </c>
      <c r="D841" t="s">
        <v>15184</v>
      </c>
      <c r="E841" s="1" t="d">
        <v>1996-12-13</v>
      </c>
      <c r="F841" s="3">
        <f t="shared" ca="1" si="52"/>
        <v>22.81917808219178</v>
      </c>
      <c r="G841" s="2">
        <v>110065</v>
      </c>
      <c r="H841" s="2">
        <v>110371.45</v>
      </c>
      <c r="I841">
        <f t="shared" ca="1" si="53"/>
        <v>81750.343330078904</v>
      </c>
      <c r="J841" s="2">
        <f t="shared" ca="1" si="54"/>
        <v>28314.656669921096</v>
      </c>
      <c r="K841" t="str">
        <f t="shared" ca="1" si="55"/>
        <v>not outlier</v>
      </c>
    </row>
    <row r="842" spans="1:11" hidden="1" x14ac:dyDescent="0.2">
      <c r="A842" t="s">
        <v>5185</v>
      </c>
      <c r="B842" t="s">
        <v>536</v>
      </c>
      <c r="C842" t="s">
        <v>719</v>
      </c>
      <c r="D842" t="s">
        <v>15184</v>
      </c>
      <c r="E842" s="1" t="d">
        <v>2017-08-21</v>
      </c>
      <c r="F842" s="3">
        <f t="shared" ca="1" si="52"/>
        <v>2.117808219178082</v>
      </c>
      <c r="G842" s="2">
        <v>29994</v>
      </c>
      <c r="H842" s="2">
        <v>25235.39</v>
      </c>
      <c r="I842">
        <f t="shared" ca="1" si="53"/>
        <v>60540.734302497607</v>
      </c>
      <c r="J842" s="2">
        <f t="shared" ca="1" si="54"/>
        <v>-30546.734302497607</v>
      </c>
      <c r="K842" t="str">
        <f t="shared" ca="1" si="55"/>
        <v>not outlier</v>
      </c>
    </row>
    <row r="843" spans="1:11" x14ac:dyDescent="0.2">
      <c r="A843" t="s">
        <v>9574</v>
      </c>
      <c r="B843" t="s">
        <v>86</v>
      </c>
      <c r="C843" t="s">
        <v>1185</v>
      </c>
      <c r="D843" t="s">
        <v>15184</v>
      </c>
      <c r="E843" s="1" t="d">
        <v>2000-10-16</v>
      </c>
      <c r="F843" s="3">
        <f t="shared" ca="1" si="52"/>
        <v>18.975342465753425</v>
      </c>
      <c r="G843" s="2">
        <v>80638</v>
      </c>
      <c r="H843" s="2">
        <v>121494.06</v>
      </c>
      <c r="I843">
        <f t="shared" ca="1" si="53"/>
        <v>77812.137736418692</v>
      </c>
      <c r="J843" s="2">
        <f t="shared" ca="1" si="54"/>
        <v>2825.8622635813081</v>
      </c>
      <c r="K843" t="str">
        <f t="shared" ca="1" si="55"/>
        <v>not outlier</v>
      </c>
    </row>
    <row r="844" spans="1:11" x14ac:dyDescent="0.2">
      <c r="A844" t="s">
        <v>13406</v>
      </c>
      <c r="B844" t="s">
        <v>86</v>
      </c>
      <c r="C844" t="s">
        <v>3827</v>
      </c>
      <c r="D844" t="s">
        <v>15184</v>
      </c>
      <c r="E844" s="1" t="d">
        <v>2000-10-23</v>
      </c>
      <c r="F844" s="3">
        <f t="shared" ca="1" si="52"/>
        <v>18.956164383561642</v>
      </c>
      <c r="G844" s="2">
        <v>80638</v>
      </c>
      <c r="H844" s="2">
        <v>81444.429999999993</v>
      </c>
      <c r="I844">
        <f t="shared" ca="1" si="53"/>
        <v>77792.488813285672</v>
      </c>
      <c r="J844" s="2">
        <f t="shared" ca="1" si="54"/>
        <v>2845.5111867143278</v>
      </c>
      <c r="K844" t="str">
        <f t="shared" ca="1" si="55"/>
        <v>not outlier</v>
      </c>
    </row>
    <row r="845" spans="1:11" hidden="1" x14ac:dyDescent="0.2">
      <c r="A845" t="s">
        <v>5206</v>
      </c>
      <c r="B845" t="s">
        <v>536</v>
      </c>
      <c r="C845" t="s">
        <v>381</v>
      </c>
      <c r="D845" t="s">
        <v>15184</v>
      </c>
      <c r="E845" s="1" t="d">
        <v>1990-05-31</v>
      </c>
      <c r="F845" s="3">
        <f t="shared" ca="1" si="52"/>
        <v>29.361643835616437</v>
      </c>
      <c r="G845" s="2">
        <v>29994</v>
      </c>
      <c r="H845" s="2">
        <v>25553.65</v>
      </c>
      <c r="I845">
        <f t="shared" ca="1" si="53"/>
        <v>88453.433107456367</v>
      </c>
      <c r="J845" s="2">
        <f t="shared" ca="1" si="54"/>
        <v>-58459.433107456367</v>
      </c>
      <c r="K845" t="str">
        <f t="shared" ca="1" si="55"/>
        <v>outlier</v>
      </c>
    </row>
    <row r="846" spans="1:11" x14ac:dyDescent="0.2">
      <c r="A846" t="s">
        <v>620</v>
      </c>
      <c r="B846" t="s">
        <v>86</v>
      </c>
      <c r="C846" t="s">
        <v>621</v>
      </c>
      <c r="D846" t="s">
        <v>15184</v>
      </c>
      <c r="E846" s="1" t="d">
        <v>2000-10-26</v>
      </c>
      <c r="F846" s="3">
        <f t="shared" ca="1" si="52"/>
        <v>18.947945205479453</v>
      </c>
      <c r="G846" s="2">
        <v>80638</v>
      </c>
      <c r="H846" s="2">
        <v>79870.14</v>
      </c>
      <c r="I846">
        <f t="shared" ca="1" si="53"/>
        <v>77784.067846228674</v>
      </c>
      <c r="J846" s="2">
        <f t="shared" ca="1" si="54"/>
        <v>2853.9321537713258</v>
      </c>
      <c r="K846" t="str">
        <f t="shared" ca="1" si="55"/>
        <v>not outlier</v>
      </c>
    </row>
    <row r="847" spans="1:11" hidden="1" x14ac:dyDescent="0.2">
      <c r="A847" t="s">
        <v>5222</v>
      </c>
      <c r="B847" t="s">
        <v>1056</v>
      </c>
      <c r="C847" t="s">
        <v>511</v>
      </c>
      <c r="D847" t="s">
        <v>15184</v>
      </c>
      <c r="E847" s="1" t="d">
        <v>2012-08-23</v>
      </c>
      <c r="F847" s="3">
        <f t="shared" ca="1" si="52"/>
        <v>7.1150684931506847</v>
      </c>
      <c r="G847" s="2">
        <v>59428</v>
      </c>
      <c r="H847" s="2">
        <v>74846.460000000006</v>
      </c>
      <c r="I847">
        <f t="shared" ca="1" si="53"/>
        <v>65660.682273157785</v>
      </c>
      <c r="J847" s="2">
        <f t="shared" ca="1" si="54"/>
        <v>-6232.6822731577849</v>
      </c>
      <c r="K847" t="str">
        <f t="shared" ca="1" si="55"/>
        <v>not outlier</v>
      </c>
    </row>
    <row r="848" spans="1:11" x14ac:dyDescent="0.2">
      <c r="A848" t="s">
        <v>12253</v>
      </c>
      <c r="B848" t="s">
        <v>86</v>
      </c>
      <c r="C848" t="s">
        <v>790</v>
      </c>
      <c r="D848" t="s">
        <v>15184</v>
      </c>
      <c r="E848" s="1" t="d">
        <v>2000-10-26</v>
      </c>
      <c r="F848" s="3">
        <f t="shared" ca="1" si="52"/>
        <v>18.947945205479453</v>
      </c>
      <c r="G848" s="2">
        <v>80638</v>
      </c>
      <c r="H848" s="2">
        <v>128571.93</v>
      </c>
      <c r="I848">
        <f t="shared" ca="1" si="53"/>
        <v>77784.067846228674</v>
      </c>
      <c r="J848" s="2">
        <f t="shared" ca="1" si="54"/>
        <v>2853.9321537713258</v>
      </c>
      <c r="K848" t="str">
        <f t="shared" ca="1" si="55"/>
        <v>not outlier</v>
      </c>
    </row>
    <row r="849" spans="1:11" x14ac:dyDescent="0.2">
      <c r="A849" t="s">
        <v>2521</v>
      </c>
      <c r="B849" t="s">
        <v>86</v>
      </c>
      <c r="C849" t="s">
        <v>1343</v>
      </c>
      <c r="D849" t="s">
        <v>15184</v>
      </c>
      <c r="E849" s="1" t="d">
        <v>2000-11-08</v>
      </c>
      <c r="F849" s="3">
        <f t="shared" ca="1" si="52"/>
        <v>18.912328767123288</v>
      </c>
      <c r="G849" s="2">
        <v>80638</v>
      </c>
      <c r="H849" s="2">
        <v>78053.84</v>
      </c>
      <c r="I849">
        <f t="shared" ca="1" si="53"/>
        <v>77747.576988981644</v>
      </c>
      <c r="J849" s="2">
        <f t="shared" ca="1" si="54"/>
        <v>2890.4230110183562</v>
      </c>
      <c r="K849" t="str">
        <f t="shared" ca="1" si="55"/>
        <v>not outlier</v>
      </c>
    </row>
    <row r="850" spans="1:11" hidden="1" x14ac:dyDescent="0.2">
      <c r="A850" t="s">
        <v>5229</v>
      </c>
      <c r="B850" t="s">
        <v>5230</v>
      </c>
      <c r="C850" t="s">
        <v>1360</v>
      </c>
      <c r="D850" t="s">
        <v>15184</v>
      </c>
      <c r="E850" s="1" t="d">
        <v>2011-01-10</v>
      </c>
      <c r="F850" s="3">
        <f t="shared" ca="1" si="52"/>
        <v>8.7342465753424658</v>
      </c>
      <c r="G850" s="2">
        <v>71400</v>
      </c>
      <c r="H850" s="2">
        <v>59432.3</v>
      </c>
      <c r="I850">
        <f t="shared" ca="1" si="53"/>
        <v>67319.612783388133</v>
      </c>
      <c r="J850" s="2">
        <f t="shared" ca="1" si="54"/>
        <v>4080.3872166118672</v>
      </c>
      <c r="K850" t="str">
        <f t="shared" ca="1" si="55"/>
        <v>not outlier</v>
      </c>
    </row>
    <row r="851" spans="1:11" hidden="1" x14ac:dyDescent="0.2">
      <c r="A851" t="s">
        <v>5242</v>
      </c>
      <c r="B851" t="s">
        <v>510</v>
      </c>
      <c r="C851" t="s">
        <v>511</v>
      </c>
      <c r="D851" t="s">
        <v>15184</v>
      </c>
      <c r="E851" s="1" t="d">
        <v>2017-02-21</v>
      </c>
      <c r="F851" s="3">
        <f t="shared" ca="1" si="52"/>
        <v>2.6136986301369864</v>
      </c>
      <c r="G851" s="2">
        <v>40487</v>
      </c>
      <c r="H851" s="2">
        <v>47792.61</v>
      </c>
      <c r="I851">
        <f t="shared" ca="1" si="53"/>
        <v>61048.799314937023</v>
      </c>
      <c r="J851" s="2">
        <f t="shared" ca="1" si="54"/>
        <v>-20561.799314937023</v>
      </c>
      <c r="K851" t="str">
        <f t="shared" ca="1" si="55"/>
        <v>not outlier</v>
      </c>
    </row>
    <row r="852" spans="1:11" x14ac:dyDescent="0.2">
      <c r="A852" t="s">
        <v>8030</v>
      </c>
      <c r="B852" t="s">
        <v>86</v>
      </c>
      <c r="C852" t="s">
        <v>761</v>
      </c>
      <c r="D852" t="s">
        <v>15184</v>
      </c>
      <c r="E852" s="1" t="d">
        <v>2000-11-08</v>
      </c>
      <c r="F852" s="3">
        <f t="shared" ca="1" si="52"/>
        <v>18.912328767123288</v>
      </c>
      <c r="G852" s="2">
        <v>79919</v>
      </c>
      <c r="H852" s="2">
        <v>104909.1</v>
      </c>
      <c r="I852">
        <f t="shared" ca="1" si="53"/>
        <v>77747.576988981644</v>
      </c>
      <c r="J852" s="2">
        <f t="shared" ca="1" si="54"/>
        <v>2171.4230110183562</v>
      </c>
      <c r="K852" t="str">
        <f t="shared" ca="1" si="55"/>
        <v>not outlier</v>
      </c>
    </row>
    <row r="853" spans="1:11" x14ac:dyDescent="0.2">
      <c r="A853" t="s">
        <v>2925</v>
      </c>
      <c r="B853" t="s">
        <v>116</v>
      </c>
      <c r="C853" t="s">
        <v>567</v>
      </c>
      <c r="D853" t="s">
        <v>15184</v>
      </c>
      <c r="E853" s="1" t="d">
        <v>2000-11-09</v>
      </c>
      <c r="F853" s="3">
        <f t="shared" ca="1" si="52"/>
        <v>18.909589041095892</v>
      </c>
      <c r="G853" s="2">
        <v>82584</v>
      </c>
      <c r="H853" s="2">
        <v>98373.97</v>
      </c>
      <c r="I853">
        <f t="shared" ca="1" si="53"/>
        <v>77744.769999962635</v>
      </c>
      <c r="J853" s="2">
        <f t="shared" ca="1" si="54"/>
        <v>4839.2300000373652</v>
      </c>
      <c r="K853" t="str">
        <f t="shared" ca="1" si="55"/>
        <v>not outlier</v>
      </c>
    </row>
    <row r="854" spans="1:11" x14ac:dyDescent="0.2">
      <c r="A854" t="s">
        <v>1572</v>
      </c>
      <c r="B854" t="s">
        <v>86</v>
      </c>
      <c r="C854" t="s">
        <v>394</v>
      </c>
      <c r="D854" t="s">
        <v>15184</v>
      </c>
      <c r="E854" s="1" t="d">
        <v>2000-11-20</v>
      </c>
      <c r="F854" s="3">
        <f t="shared" ca="1" si="52"/>
        <v>18.87945205479452</v>
      </c>
      <c r="G854" s="2">
        <v>80638</v>
      </c>
      <c r="H854" s="2">
        <v>125164.92</v>
      </c>
      <c r="I854">
        <f t="shared" ca="1" si="53"/>
        <v>77713.893120753608</v>
      </c>
      <c r="J854" s="2">
        <f t="shared" ca="1" si="54"/>
        <v>2924.1068792463921</v>
      </c>
      <c r="K854" t="str">
        <f t="shared" ca="1" si="55"/>
        <v>not outlier</v>
      </c>
    </row>
    <row r="855" spans="1:11" x14ac:dyDescent="0.2">
      <c r="A855" t="s">
        <v>10687</v>
      </c>
      <c r="B855" t="s">
        <v>116</v>
      </c>
      <c r="C855" t="s">
        <v>1185</v>
      </c>
      <c r="D855" t="s">
        <v>15184</v>
      </c>
      <c r="E855" s="1" t="d">
        <v>2000-11-20</v>
      </c>
      <c r="F855" s="3">
        <f t="shared" ca="1" si="52"/>
        <v>18.87945205479452</v>
      </c>
      <c r="G855" s="2">
        <v>82584</v>
      </c>
      <c r="H855" s="2">
        <v>122432.57</v>
      </c>
      <c r="I855">
        <f t="shared" ca="1" si="53"/>
        <v>77713.893120753608</v>
      </c>
      <c r="J855" s="2">
        <f t="shared" ca="1" si="54"/>
        <v>4870.1068792463921</v>
      </c>
      <c r="K855" t="str">
        <f t="shared" ca="1" si="55"/>
        <v>not outlier</v>
      </c>
    </row>
    <row r="856" spans="1:11" x14ac:dyDescent="0.2">
      <c r="A856" t="s">
        <v>13991</v>
      </c>
      <c r="B856" t="s">
        <v>86</v>
      </c>
      <c r="C856" t="s">
        <v>741</v>
      </c>
      <c r="D856" t="s">
        <v>15184</v>
      </c>
      <c r="E856" s="1" t="d">
        <v>2000-11-28</v>
      </c>
      <c r="F856" s="3">
        <f t="shared" ca="1" si="52"/>
        <v>18.857534246575341</v>
      </c>
      <c r="G856" s="2">
        <v>80638</v>
      </c>
      <c r="H856" s="2">
        <v>82909.25</v>
      </c>
      <c r="I856">
        <f t="shared" ca="1" si="53"/>
        <v>77691.437208601594</v>
      </c>
      <c r="J856" s="2">
        <f t="shared" ca="1" si="54"/>
        <v>2946.5627913984063</v>
      </c>
      <c r="K856" t="str">
        <f t="shared" ca="1" si="55"/>
        <v>not outlier</v>
      </c>
    </row>
    <row r="857" spans="1:11" hidden="1" x14ac:dyDescent="0.2">
      <c r="A857" t="s">
        <v>5278</v>
      </c>
      <c r="B857" t="s">
        <v>5279</v>
      </c>
      <c r="C857" t="s">
        <v>5280</v>
      </c>
      <c r="D857" t="s">
        <v>15184</v>
      </c>
      <c r="E857" s="1" t="d">
        <v>2011-10-10</v>
      </c>
      <c r="F857" s="3">
        <f t="shared" ca="1" si="52"/>
        <v>7.9863013698630141</v>
      </c>
      <c r="G857" s="2">
        <v>32371</v>
      </c>
      <c r="H857" s="2">
        <v>42427.03</v>
      </c>
      <c r="I857">
        <f t="shared" ca="1" si="53"/>
        <v>66553.30478120051</v>
      </c>
      <c r="J857" s="2">
        <f t="shared" ca="1" si="54"/>
        <v>-34182.30478120051</v>
      </c>
      <c r="K857" t="str">
        <f t="shared" ca="1" si="55"/>
        <v>not outlier</v>
      </c>
    </row>
    <row r="858" spans="1:11" x14ac:dyDescent="0.2">
      <c r="A858" t="s">
        <v>9910</v>
      </c>
      <c r="B858" t="s">
        <v>116</v>
      </c>
      <c r="C858" t="s">
        <v>1384</v>
      </c>
      <c r="D858" t="s">
        <v>15184</v>
      </c>
      <c r="E858" s="1" t="d">
        <v>2000-12-20</v>
      </c>
      <c r="F858" s="3">
        <f t="shared" ca="1" si="52"/>
        <v>18.797260273972604</v>
      </c>
      <c r="G858" s="2">
        <v>82584</v>
      </c>
      <c r="H858" s="2">
        <v>139406.23000000001</v>
      </c>
      <c r="I858">
        <f t="shared" ca="1" si="53"/>
        <v>77629.68345018354</v>
      </c>
      <c r="J858" s="2">
        <f t="shared" ca="1" si="54"/>
        <v>4954.3165498164599</v>
      </c>
      <c r="K858" t="str">
        <f t="shared" ca="1" si="55"/>
        <v>not outlier</v>
      </c>
    </row>
    <row r="859" spans="1:11" x14ac:dyDescent="0.2">
      <c r="A859" t="s">
        <v>14853</v>
      </c>
      <c r="B859" t="s">
        <v>86</v>
      </c>
      <c r="C859" t="s">
        <v>3707</v>
      </c>
      <c r="D859" t="s">
        <v>15184</v>
      </c>
      <c r="E859" s="1" t="d">
        <v>2000-12-28</v>
      </c>
      <c r="F859" s="3">
        <f t="shared" ca="1" si="52"/>
        <v>18.775342465753425</v>
      </c>
      <c r="G859" s="2">
        <v>80638</v>
      </c>
      <c r="H859" s="2">
        <v>146782.18</v>
      </c>
      <c r="I859">
        <f t="shared" ca="1" si="53"/>
        <v>77607.227538031526</v>
      </c>
      <c r="J859" s="2">
        <f t="shared" ca="1" si="54"/>
        <v>3030.7724619684741</v>
      </c>
      <c r="K859" t="str">
        <f t="shared" ca="1" si="55"/>
        <v>not outlier</v>
      </c>
    </row>
    <row r="860" spans="1:11" hidden="1" x14ac:dyDescent="0.2">
      <c r="A860" t="s">
        <v>5292</v>
      </c>
      <c r="B860" t="s">
        <v>51</v>
      </c>
      <c r="C860" t="s">
        <v>2375</v>
      </c>
      <c r="D860" t="s">
        <v>15184</v>
      </c>
      <c r="E860" s="1" t="d">
        <v>2013-06-24</v>
      </c>
      <c r="F860" s="3">
        <f t="shared" ca="1" si="52"/>
        <v>6.279452054794521</v>
      </c>
      <c r="G860" s="2">
        <v>36312</v>
      </c>
      <c r="H860" s="2">
        <v>42431.839999999997</v>
      </c>
      <c r="I860">
        <f t="shared" ca="1" si="53"/>
        <v>64804.550622362091</v>
      </c>
      <c r="J860" s="2">
        <f t="shared" ca="1" si="54"/>
        <v>-28492.550622362091</v>
      </c>
      <c r="K860" t="str">
        <f t="shared" ca="1" si="55"/>
        <v>not outlier</v>
      </c>
    </row>
    <row r="861" spans="1:11" x14ac:dyDescent="0.2">
      <c r="A861" t="s">
        <v>1598</v>
      </c>
      <c r="B861" t="s">
        <v>86</v>
      </c>
      <c r="C861" t="s">
        <v>1384</v>
      </c>
      <c r="D861" t="s">
        <v>15184</v>
      </c>
      <c r="E861" s="1" t="d">
        <v>2001-01-03</v>
      </c>
      <c r="F861" s="3">
        <f t="shared" ca="1" si="52"/>
        <v>18.758904109589039</v>
      </c>
      <c r="G861" s="2">
        <v>80638</v>
      </c>
      <c r="H861" s="2">
        <v>83622.31</v>
      </c>
      <c r="I861">
        <f t="shared" ca="1" si="53"/>
        <v>77590.385603917501</v>
      </c>
      <c r="J861" s="2">
        <f t="shared" ca="1" si="54"/>
        <v>3047.6143960824993</v>
      </c>
      <c r="K861" t="str">
        <f t="shared" ca="1" si="55"/>
        <v>not outlier</v>
      </c>
    </row>
    <row r="862" spans="1:11" x14ac:dyDescent="0.2">
      <c r="A862" t="s">
        <v>8169</v>
      </c>
      <c r="B862" t="s">
        <v>86</v>
      </c>
      <c r="C862" t="s">
        <v>1384</v>
      </c>
      <c r="D862" t="s">
        <v>15184</v>
      </c>
      <c r="E862" s="1" t="d">
        <v>2001-01-04</v>
      </c>
      <c r="F862" s="3">
        <f t="shared" ca="1" si="52"/>
        <v>18.756164383561643</v>
      </c>
      <c r="G862" s="2">
        <v>80638</v>
      </c>
      <c r="H862" s="2">
        <v>128784.03</v>
      </c>
      <c r="I862">
        <f t="shared" ca="1" si="53"/>
        <v>77587.578614898506</v>
      </c>
      <c r="J862" s="2">
        <f t="shared" ca="1" si="54"/>
        <v>3050.4213851014938</v>
      </c>
      <c r="K862" t="str">
        <f t="shared" ca="1" si="55"/>
        <v>not outlier</v>
      </c>
    </row>
    <row r="863" spans="1:11" x14ac:dyDescent="0.2">
      <c r="A863" t="s">
        <v>8861</v>
      </c>
      <c r="B863" t="s">
        <v>86</v>
      </c>
      <c r="C863" t="s">
        <v>1442</v>
      </c>
      <c r="D863" t="s">
        <v>15184</v>
      </c>
      <c r="E863" s="1" t="d">
        <v>2001-01-04</v>
      </c>
      <c r="F863" s="3">
        <f t="shared" ca="1" si="52"/>
        <v>18.756164383561643</v>
      </c>
      <c r="G863" s="2">
        <v>80638</v>
      </c>
      <c r="H863" s="2">
        <v>123038.21</v>
      </c>
      <c r="I863">
        <f t="shared" ca="1" si="53"/>
        <v>77587.578614898506</v>
      </c>
      <c r="J863" s="2">
        <f t="shared" ca="1" si="54"/>
        <v>3050.4213851014938</v>
      </c>
      <c r="K863" t="str">
        <f t="shared" ca="1" si="55"/>
        <v>not outlier</v>
      </c>
    </row>
    <row r="864" spans="1:11" x14ac:dyDescent="0.2">
      <c r="A864" t="s">
        <v>5181</v>
      </c>
      <c r="B864" t="s">
        <v>86</v>
      </c>
      <c r="C864" t="s">
        <v>998</v>
      </c>
      <c r="D864" t="s">
        <v>15184</v>
      </c>
      <c r="E864" s="1" t="d">
        <v>2001-01-09</v>
      </c>
      <c r="F864" s="3">
        <f t="shared" ca="1" si="52"/>
        <v>18.742465753424657</v>
      </c>
      <c r="G864" s="2">
        <v>79199</v>
      </c>
      <c r="H864" s="2">
        <v>93860.51</v>
      </c>
      <c r="I864">
        <f t="shared" ca="1" si="53"/>
        <v>77573.543669803505</v>
      </c>
      <c r="J864" s="2">
        <f t="shared" ca="1" si="54"/>
        <v>1625.4563301964954</v>
      </c>
      <c r="K864" t="str">
        <f t="shared" ca="1" si="55"/>
        <v>not outlier</v>
      </c>
    </row>
    <row r="865" spans="1:11" x14ac:dyDescent="0.2">
      <c r="A865" t="s">
        <v>7813</v>
      </c>
      <c r="B865" t="s">
        <v>86</v>
      </c>
      <c r="C865" t="s">
        <v>1297</v>
      </c>
      <c r="D865" t="s">
        <v>15184</v>
      </c>
      <c r="E865" s="1" t="d">
        <v>2001-01-09</v>
      </c>
      <c r="F865" s="3">
        <f t="shared" ca="1" si="52"/>
        <v>18.742465753424657</v>
      </c>
      <c r="G865" s="2">
        <v>79919</v>
      </c>
      <c r="H865" s="2">
        <v>118570.39</v>
      </c>
      <c r="I865">
        <f t="shared" ca="1" si="53"/>
        <v>77573.543669803505</v>
      </c>
      <c r="J865" s="2">
        <f t="shared" ca="1" si="54"/>
        <v>2345.4563301964954</v>
      </c>
      <c r="K865" t="str">
        <f t="shared" ca="1" si="55"/>
        <v>not outlier</v>
      </c>
    </row>
    <row r="866" spans="1:11" hidden="1" x14ac:dyDescent="0.2">
      <c r="A866" t="s">
        <v>5323</v>
      </c>
      <c r="B866" t="s">
        <v>32</v>
      </c>
      <c r="C866" t="s">
        <v>191</v>
      </c>
      <c r="D866" t="s">
        <v>15184</v>
      </c>
      <c r="E866" s="1" t="d">
        <v>2003-10-22</v>
      </c>
      <c r="F866" s="3">
        <f t="shared" ca="1" si="52"/>
        <v>15.95890410958904</v>
      </c>
      <c r="G866" s="2">
        <v>88776</v>
      </c>
      <c r="H866" s="2">
        <v>113302.98</v>
      </c>
      <c r="I866">
        <f t="shared" ca="1" si="53"/>
        <v>74721.642826497176</v>
      </c>
      <c r="J866" s="2">
        <f t="shared" ca="1" si="54"/>
        <v>14054.357173502824</v>
      </c>
      <c r="K866" t="str">
        <f t="shared" ca="1" si="55"/>
        <v>not outlier</v>
      </c>
    </row>
    <row r="867" spans="1:11" x14ac:dyDescent="0.2">
      <c r="A867" t="s">
        <v>14816</v>
      </c>
      <c r="B867" t="s">
        <v>86</v>
      </c>
      <c r="C867" t="s">
        <v>250</v>
      </c>
      <c r="D867" t="s">
        <v>15184</v>
      </c>
      <c r="E867" s="1" t="d">
        <v>2001-01-09</v>
      </c>
      <c r="F867" s="3">
        <f t="shared" ca="1" si="52"/>
        <v>18.742465753424657</v>
      </c>
      <c r="G867" s="2">
        <v>79199</v>
      </c>
      <c r="H867" s="2">
        <v>79900.7</v>
      </c>
      <c r="I867">
        <f t="shared" ca="1" si="53"/>
        <v>77573.543669803505</v>
      </c>
      <c r="J867" s="2">
        <f t="shared" ca="1" si="54"/>
        <v>1625.4563301964954</v>
      </c>
      <c r="K867" t="str">
        <f t="shared" ca="1" si="55"/>
        <v>not outlier</v>
      </c>
    </row>
    <row r="868" spans="1:11" hidden="1" x14ac:dyDescent="0.2">
      <c r="A868" t="s">
        <v>5336</v>
      </c>
      <c r="B868" t="s">
        <v>32</v>
      </c>
      <c r="C868" t="s">
        <v>3157</v>
      </c>
      <c r="D868" t="s">
        <v>15184</v>
      </c>
      <c r="E868" s="1" t="d">
        <v>2000-05-08</v>
      </c>
      <c r="F868" s="3">
        <f t="shared" ca="1" si="52"/>
        <v>19.416438356164385</v>
      </c>
      <c r="G868" s="2">
        <v>94316</v>
      </c>
      <c r="H868" s="2">
        <v>171586.03</v>
      </c>
      <c r="I868">
        <f t="shared" ca="1" si="53"/>
        <v>78264.062968478058</v>
      </c>
      <c r="J868" s="2">
        <f t="shared" ca="1" si="54"/>
        <v>16051.937031521942</v>
      </c>
      <c r="K868" t="str">
        <f t="shared" ca="1" si="55"/>
        <v>not outlier</v>
      </c>
    </row>
    <row r="869" spans="1:11" x14ac:dyDescent="0.2">
      <c r="A869" t="s">
        <v>445</v>
      </c>
      <c r="B869" t="s">
        <v>86</v>
      </c>
      <c r="C869" t="s">
        <v>446</v>
      </c>
      <c r="D869" t="s">
        <v>15184</v>
      </c>
      <c r="E869" s="1" t="d">
        <v>2001-01-22</v>
      </c>
      <c r="F869" s="3">
        <f t="shared" ca="1" si="52"/>
        <v>18.706849315068492</v>
      </c>
      <c r="G869" s="2">
        <v>80638</v>
      </c>
      <c r="H869" s="2">
        <v>109690.85</v>
      </c>
      <c r="I869">
        <f t="shared" ca="1" si="53"/>
        <v>77537.052812556474</v>
      </c>
      <c r="J869" s="2">
        <f t="shared" ca="1" si="54"/>
        <v>3100.9471874435258</v>
      </c>
      <c r="K869" t="str">
        <f t="shared" ca="1" si="55"/>
        <v>not outlier</v>
      </c>
    </row>
    <row r="870" spans="1:11" hidden="1" x14ac:dyDescent="0.2">
      <c r="A870" t="s">
        <v>6955</v>
      </c>
      <c r="B870" t="s">
        <v>26</v>
      </c>
      <c r="C870" t="s">
        <v>4786</v>
      </c>
      <c r="D870" t="s">
        <v>15184</v>
      </c>
      <c r="E870" s="1" t="d">
        <v>2016-01-11</v>
      </c>
      <c r="F870" s="3">
        <f t="shared" ca="1" si="52"/>
        <v>3.7287671232876711</v>
      </c>
      <c r="G870" s="2">
        <v>109600</v>
      </c>
      <c r="H870" s="2">
        <v>108878.28</v>
      </c>
      <c r="I870">
        <f t="shared" ca="1" si="53"/>
        <v>62191.243845670957</v>
      </c>
      <c r="J870" s="2">
        <f t="shared" ca="1" si="54"/>
        <v>47408.756154329043</v>
      </c>
      <c r="K870" t="str">
        <f t="shared" ca="1" si="55"/>
        <v>outlier</v>
      </c>
    </row>
    <row r="871" spans="1:11" x14ac:dyDescent="0.2">
      <c r="A871" t="s">
        <v>4236</v>
      </c>
      <c r="B871" t="s">
        <v>86</v>
      </c>
      <c r="C871" t="s">
        <v>976</v>
      </c>
      <c r="D871" t="s">
        <v>15184</v>
      </c>
      <c r="E871" s="1" t="d">
        <v>2001-01-22</v>
      </c>
      <c r="F871" s="3">
        <f t="shared" ca="1" si="52"/>
        <v>18.706849315068492</v>
      </c>
      <c r="G871" s="2">
        <v>80638</v>
      </c>
      <c r="H871" s="2">
        <v>95417.46</v>
      </c>
      <c r="I871">
        <f t="shared" ca="1" si="53"/>
        <v>77537.052812556474</v>
      </c>
      <c r="J871" s="2">
        <f t="shared" ca="1" si="54"/>
        <v>3100.9471874435258</v>
      </c>
      <c r="K871" t="str">
        <f t="shared" ca="1" si="55"/>
        <v>not outlier</v>
      </c>
    </row>
    <row r="872" spans="1:11" x14ac:dyDescent="0.2">
      <c r="A872" t="s">
        <v>14637</v>
      </c>
      <c r="B872" t="s">
        <v>86</v>
      </c>
      <c r="C872" t="s">
        <v>785</v>
      </c>
      <c r="D872" t="s">
        <v>15184</v>
      </c>
      <c r="E872" s="1" t="d">
        <v>2001-01-25</v>
      </c>
      <c r="F872" s="3">
        <f t="shared" ca="1" si="52"/>
        <v>18.698630136986303</v>
      </c>
      <c r="G872" s="2">
        <v>80638</v>
      </c>
      <c r="H872" s="2">
        <v>91101.16</v>
      </c>
      <c r="I872">
        <f t="shared" ca="1" si="53"/>
        <v>77528.631845499462</v>
      </c>
      <c r="J872" s="2">
        <f t="shared" ca="1" si="54"/>
        <v>3109.3681545005384</v>
      </c>
      <c r="K872" t="str">
        <f t="shared" ca="1" si="55"/>
        <v>not outlier</v>
      </c>
    </row>
    <row r="873" spans="1:11" x14ac:dyDescent="0.2">
      <c r="A873" t="s">
        <v>184</v>
      </c>
      <c r="B873" t="s">
        <v>86</v>
      </c>
      <c r="C873" t="s">
        <v>185</v>
      </c>
      <c r="D873" t="s">
        <v>15184</v>
      </c>
      <c r="E873" s="1" t="d">
        <v>2001-01-31</v>
      </c>
      <c r="F873" s="3">
        <f t="shared" ca="1" si="52"/>
        <v>18.682191780821917</v>
      </c>
      <c r="G873" s="2">
        <v>85680</v>
      </c>
      <c r="H873" s="2">
        <v>135330.57999999999</v>
      </c>
      <c r="I873">
        <f t="shared" ca="1" si="53"/>
        <v>77511.789911385451</v>
      </c>
      <c r="J873" s="2">
        <f t="shared" ca="1" si="54"/>
        <v>8168.210088614549</v>
      </c>
      <c r="K873" t="str">
        <f t="shared" ca="1" si="55"/>
        <v>not outlier</v>
      </c>
    </row>
    <row r="874" spans="1:11" hidden="1" x14ac:dyDescent="0.2">
      <c r="A874" t="s">
        <v>5358</v>
      </c>
      <c r="B874" t="s">
        <v>166</v>
      </c>
      <c r="C874" t="s">
        <v>167</v>
      </c>
      <c r="D874" t="s">
        <v>15184</v>
      </c>
      <c r="E874" s="1" t="d">
        <v>1988-03-23</v>
      </c>
      <c r="F874" s="3">
        <f t="shared" ca="1" si="52"/>
        <v>31.550684931506851</v>
      </c>
      <c r="G874" s="2">
        <v>58568</v>
      </c>
      <c r="H874" s="2">
        <v>63166.06</v>
      </c>
      <c r="I874">
        <f t="shared" ca="1" si="53"/>
        <v>90696.217333639201</v>
      </c>
      <c r="J874" s="2">
        <f t="shared" ca="1" si="54"/>
        <v>-32128.217333639201</v>
      </c>
      <c r="K874" t="str">
        <f t="shared" ca="1" si="55"/>
        <v>not outlier</v>
      </c>
    </row>
    <row r="875" spans="1:11" x14ac:dyDescent="0.2">
      <c r="A875" t="s">
        <v>4547</v>
      </c>
      <c r="B875" t="s">
        <v>86</v>
      </c>
      <c r="C875" t="s">
        <v>250</v>
      </c>
      <c r="D875" t="s">
        <v>15184</v>
      </c>
      <c r="E875" s="1" t="d">
        <v>2001-02-13</v>
      </c>
      <c r="F875" s="3">
        <f t="shared" ca="1" si="52"/>
        <v>18.646575342465752</v>
      </c>
      <c r="G875" s="2">
        <v>80638</v>
      </c>
      <c r="H875" s="2">
        <v>80877.94</v>
      </c>
      <c r="I875">
        <f t="shared" ca="1" si="53"/>
        <v>77475.299054138421</v>
      </c>
      <c r="J875" s="2">
        <f t="shared" ca="1" si="54"/>
        <v>3162.7009458615794</v>
      </c>
      <c r="K875" t="str">
        <f t="shared" ca="1" si="55"/>
        <v>not outlier</v>
      </c>
    </row>
    <row r="876" spans="1:11" hidden="1" x14ac:dyDescent="0.2">
      <c r="A876" t="s">
        <v>5362</v>
      </c>
      <c r="B876" t="s">
        <v>166</v>
      </c>
      <c r="C876" t="s">
        <v>167</v>
      </c>
      <c r="D876" t="s">
        <v>15184</v>
      </c>
      <c r="E876" s="1" t="d">
        <v>2002-09-19</v>
      </c>
      <c r="F876" s="3">
        <f t="shared" ca="1" si="52"/>
        <v>17.049315068493151</v>
      </c>
      <c r="G876" s="2">
        <v>53984</v>
      </c>
      <c r="H876" s="2">
        <v>61922.48</v>
      </c>
      <c r="I876">
        <f t="shared" ca="1" si="53"/>
        <v>75838.824456060087</v>
      </c>
      <c r="J876" s="2">
        <f t="shared" ca="1" si="54"/>
        <v>-21854.824456060087</v>
      </c>
      <c r="K876" t="str">
        <f t="shared" ca="1" si="55"/>
        <v>not outlier</v>
      </c>
    </row>
    <row r="877" spans="1:11" hidden="1" x14ac:dyDescent="0.2">
      <c r="A877" t="s">
        <v>5368</v>
      </c>
      <c r="B877" t="s">
        <v>1212</v>
      </c>
      <c r="C877" t="s">
        <v>561</v>
      </c>
      <c r="D877" t="s">
        <v>15184</v>
      </c>
      <c r="E877" s="1" t="d">
        <v>2003-10-03</v>
      </c>
      <c r="F877" s="3">
        <f t="shared" ca="1" si="52"/>
        <v>16.010958904109589</v>
      </c>
      <c r="G877" s="2">
        <v>102177</v>
      </c>
      <c r="H877" s="2">
        <v>138268.76</v>
      </c>
      <c r="I877">
        <f t="shared" ca="1" si="53"/>
        <v>74774.975617858217</v>
      </c>
      <c r="J877" s="2">
        <f t="shared" ca="1" si="54"/>
        <v>27402.024382141783</v>
      </c>
      <c r="K877" t="str">
        <f t="shared" ca="1" si="55"/>
        <v>not outlier</v>
      </c>
    </row>
    <row r="878" spans="1:11" hidden="1" x14ac:dyDescent="0.2">
      <c r="A878" t="s">
        <v>5376</v>
      </c>
      <c r="B878" t="s">
        <v>1056</v>
      </c>
      <c r="C878" t="s">
        <v>511</v>
      </c>
      <c r="D878" t="s">
        <v>15184</v>
      </c>
      <c r="E878" s="1" t="d">
        <v>2007-07-19</v>
      </c>
      <c r="F878" s="3">
        <f t="shared" ca="1" si="52"/>
        <v>12.216438356164383</v>
      </c>
      <c r="G878" s="2">
        <v>62224</v>
      </c>
      <c r="H878" s="2">
        <v>68493.960000000006</v>
      </c>
      <c r="I878">
        <f t="shared" ca="1" si="53"/>
        <v>70887.295826540052</v>
      </c>
      <c r="J878" s="2">
        <f t="shared" ca="1" si="54"/>
        <v>-8663.2958265400521</v>
      </c>
      <c r="K878" t="str">
        <f t="shared" ca="1" si="55"/>
        <v>not outlier</v>
      </c>
    </row>
    <row r="879" spans="1:11" hidden="1" x14ac:dyDescent="0.2">
      <c r="A879" t="s">
        <v>5381</v>
      </c>
      <c r="B879" t="s">
        <v>599</v>
      </c>
      <c r="C879" t="s">
        <v>1143</v>
      </c>
      <c r="D879" t="s">
        <v>15184</v>
      </c>
      <c r="E879" s="1" t="d">
        <v>2001-02-28</v>
      </c>
      <c r="F879" s="3">
        <f t="shared" ca="1" si="52"/>
        <v>18.605479452054794</v>
      </c>
      <c r="G879" s="2">
        <v>106344</v>
      </c>
      <c r="H879" s="2">
        <v>121316.71</v>
      </c>
      <c r="I879">
        <f t="shared" ca="1" si="53"/>
        <v>77433.194218853387</v>
      </c>
      <c r="J879" s="2">
        <f t="shared" ca="1" si="54"/>
        <v>28910.805781146613</v>
      </c>
      <c r="K879" t="str">
        <f t="shared" ca="1" si="55"/>
        <v>not outlier</v>
      </c>
    </row>
    <row r="880" spans="1:11" x14ac:dyDescent="0.2">
      <c r="A880" t="s">
        <v>14914</v>
      </c>
      <c r="B880" t="s">
        <v>86</v>
      </c>
      <c r="C880" t="s">
        <v>752</v>
      </c>
      <c r="D880" t="s">
        <v>15184</v>
      </c>
      <c r="E880" s="1" t="d">
        <v>2001-02-14</v>
      </c>
      <c r="F880" s="3">
        <f t="shared" ca="1" si="52"/>
        <v>18.643835616438356</v>
      </c>
      <c r="G880" s="2">
        <v>80638</v>
      </c>
      <c r="H880" s="2">
        <v>100793.54</v>
      </c>
      <c r="I880">
        <f t="shared" ca="1" si="53"/>
        <v>77472.492065119412</v>
      </c>
      <c r="J880" s="2">
        <f t="shared" ca="1" si="54"/>
        <v>3165.5079348805884</v>
      </c>
      <c r="K880" t="str">
        <f t="shared" ca="1" si="55"/>
        <v>not outlier</v>
      </c>
    </row>
    <row r="881" spans="1:11" hidden="1" x14ac:dyDescent="0.2">
      <c r="A881" t="s">
        <v>5392</v>
      </c>
      <c r="B881" t="s">
        <v>32</v>
      </c>
      <c r="C881" t="s">
        <v>1258</v>
      </c>
      <c r="D881" t="s">
        <v>15184</v>
      </c>
      <c r="E881" s="1" t="d">
        <v>2000-03-30</v>
      </c>
      <c r="F881" s="3">
        <f t="shared" ca="1" si="52"/>
        <v>19.523287671232875</v>
      </c>
      <c r="G881" s="2">
        <v>93550</v>
      </c>
      <c r="H881" s="2">
        <v>127879.81</v>
      </c>
      <c r="I881">
        <f t="shared" ca="1" si="53"/>
        <v>78373.535540219149</v>
      </c>
      <c r="J881" s="2">
        <f t="shared" ca="1" si="54"/>
        <v>15176.464459780851</v>
      </c>
      <c r="K881" t="str">
        <f t="shared" ca="1" si="55"/>
        <v>not outlier</v>
      </c>
    </row>
    <row r="882" spans="1:11" x14ac:dyDescent="0.2">
      <c r="A882" t="s">
        <v>8132</v>
      </c>
      <c r="B882" t="s">
        <v>86</v>
      </c>
      <c r="C882" t="s">
        <v>790</v>
      </c>
      <c r="D882" t="s">
        <v>15184</v>
      </c>
      <c r="E882" s="1" t="d">
        <v>2001-02-20</v>
      </c>
      <c r="F882" s="3">
        <f t="shared" ca="1" si="52"/>
        <v>18.627397260273973</v>
      </c>
      <c r="G882" s="2">
        <v>80638</v>
      </c>
      <c r="H882" s="2">
        <v>103465.89</v>
      </c>
      <c r="I882">
        <f t="shared" ca="1" si="53"/>
        <v>77455.650131005401</v>
      </c>
      <c r="J882" s="2">
        <f t="shared" ca="1" si="54"/>
        <v>3182.3498689945991</v>
      </c>
      <c r="K882" t="str">
        <f t="shared" ca="1" si="55"/>
        <v>not outlier</v>
      </c>
    </row>
    <row r="883" spans="1:11" hidden="1" x14ac:dyDescent="0.2">
      <c r="A883" t="s">
        <v>5394</v>
      </c>
      <c r="B883" t="s">
        <v>32</v>
      </c>
      <c r="C883" t="s">
        <v>446</v>
      </c>
      <c r="D883" t="s">
        <v>15184</v>
      </c>
      <c r="E883" s="1" t="d">
        <v>2008-02-13</v>
      </c>
      <c r="F883" s="3">
        <f t="shared" ca="1" si="52"/>
        <v>11.643835616438356</v>
      </c>
      <c r="G883" s="2">
        <v>86083</v>
      </c>
      <c r="H883" s="2">
        <v>111536.42</v>
      </c>
      <c r="I883">
        <f t="shared" ca="1" si="53"/>
        <v>70300.635121568572</v>
      </c>
      <c r="J883" s="2">
        <f t="shared" ca="1" si="54"/>
        <v>15782.364878431428</v>
      </c>
      <c r="K883" t="str">
        <f t="shared" ca="1" si="55"/>
        <v>not outlier</v>
      </c>
    </row>
    <row r="884" spans="1:11" x14ac:dyDescent="0.2">
      <c r="A884" t="s">
        <v>10342</v>
      </c>
      <c r="B884" t="s">
        <v>86</v>
      </c>
      <c r="C884" t="s">
        <v>565</v>
      </c>
      <c r="D884" t="s">
        <v>15184</v>
      </c>
      <c r="E884" s="1" t="d">
        <v>2001-02-20</v>
      </c>
      <c r="F884" s="3">
        <f t="shared" ca="1" si="52"/>
        <v>18.627397260273973</v>
      </c>
      <c r="G884" s="2">
        <v>80638</v>
      </c>
      <c r="H884" s="2">
        <v>101142.75</v>
      </c>
      <c r="I884">
        <f t="shared" ca="1" si="53"/>
        <v>77455.650131005401</v>
      </c>
      <c r="J884" s="2">
        <f t="shared" ca="1" si="54"/>
        <v>3182.3498689945991</v>
      </c>
      <c r="K884" t="str">
        <f t="shared" ca="1" si="55"/>
        <v>not outlier</v>
      </c>
    </row>
    <row r="885" spans="1:11" x14ac:dyDescent="0.2">
      <c r="A885" t="s">
        <v>3637</v>
      </c>
      <c r="B885" t="s">
        <v>86</v>
      </c>
      <c r="C885" t="s">
        <v>1143</v>
      </c>
      <c r="D885" t="s">
        <v>15184</v>
      </c>
      <c r="E885" s="1" t="d">
        <v>2001-02-21</v>
      </c>
      <c r="F885" s="3">
        <f t="shared" ca="1" si="52"/>
        <v>18.624657534246577</v>
      </c>
      <c r="G885" s="2">
        <v>80638</v>
      </c>
      <c r="H885" s="2">
        <v>94928.47</v>
      </c>
      <c r="I885">
        <f t="shared" ca="1" si="53"/>
        <v>77452.843141986406</v>
      </c>
      <c r="J885" s="2">
        <f t="shared" ca="1" si="54"/>
        <v>3185.1568580135936</v>
      </c>
      <c r="K885" t="str">
        <f t="shared" ca="1" si="55"/>
        <v>not outlier</v>
      </c>
    </row>
    <row r="886" spans="1:11" x14ac:dyDescent="0.2">
      <c r="A886" t="s">
        <v>10250</v>
      </c>
      <c r="B886" t="s">
        <v>86</v>
      </c>
      <c r="C886" t="s">
        <v>2872</v>
      </c>
      <c r="D886" t="s">
        <v>15184</v>
      </c>
      <c r="E886" s="1" t="d">
        <v>2001-02-21</v>
      </c>
      <c r="F886" s="3">
        <f t="shared" ca="1" si="52"/>
        <v>18.624657534246577</v>
      </c>
      <c r="G886" s="2">
        <v>80638</v>
      </c>
      <c r="H886" s="2">
        <v>106660.84</v>
      </c>
      <c r="I886">
        <f t="shared" ca="1" si="53"/>
        <v>77452.843141986406</v>
      </c>
      <c r="J886" s="2">
        <f t="shared" ca="1" si="54"/>
        <v>3185.1568580135936</v>
      </c>
      <c r="K886" t="str">
        <f t="shared" ca="1" si="55"/>
        <v>not outlier</v>
      </c>
    </row>
    <row r="887" spans="1:11" x14ac:dyDescent="0.2">
      <c r="A887" t="s">
        <v>564</v>
      </c>
      <c r="B887" t="s">
        <v>86</v>
      </c>
      <c r="C887" t="s">
        <v>565</v>
      </c>
      <c r="D887" t="s">
        <v>15184</v>
      </c>
      <c r="E887" s="1" t="d">
        <v>2001-02-22</v>
      </c>
      <c r="F887" s="3">
        <f t="shared" ca="1" si="52"/>
        <v>18.621917808219177</v>
      </c>
      <c r="G887" s="2">
        <v>80638</v>
      </c>
      <c r="H887" s="2">
        <v>104340.08</v>
      </c>
      <c r="I887">
        <f t="shared" ca="1" si="53"/>
        <v>77450.036152967397</v>
      </c>
      <c r="J887" s="2">
        <f t="shared" ca="1" si="54"/>
        <v>3187.9638470326026</v>
      </c>
      <c r="K887" t="str">
        <f t="shared" ca="1" si="55"/>
        <v>not outlier</v>
      </c>
    </row>
    <row r="888" spans="1:11" x14ac:dyDescent="0.2">
      <c r="A888" t="s">
        <v>10672</v>
      </c>
      <c r="B888" t="s">
        <v>116</v>
      </c>
      <c r="C888" t="s">
        <v>567</v>
      </c>
      <c r="D888" t="s">
        <v>15184</v>
      </c>
      <c r="E888" s="1" t="d">
        <v>2001-02-22</v>
      </c>
      <c r="F888" s="3">
        <f t="shared" ca="1" si="52"/>
        <v>18.621917808219177</v>
      </c>
      <c r="G888" s="2">
        <v>82584</v>
      </c>
      <c r="H888" s="2">
        <v>105790.91</v>
      </c>
      <c r="I888">
        <f t="shared" ca="1" si="53"/>
        <v>77450.036152967397</v>
      </c>
      <c r="J888" s="2">
        <f t="shared" ca="1" si="54"/>
        <v>5133.9638470326026</v>
      </c>
      <c r="K888" t="str">
        <f t="shared" ca="1" si="55"/>
        <v>not outlier</v>
      </c>
    </row>
    <row r="889" spans="1:11" x14ac:dyDescent="0.2">
      <c r="A889" t="s">
        <v>10692</v>
      </c>
      <c r="B889" t="s">
        <v>86</v>
      </c>
      <c r="C889" t="s">
        <v>752</v>
      </c>
      <c r="D889" t="s">
        <v>15184</v>
      </c>
      <c r="E889" s="1" t="d">
        <v>2001-02-22</v>
      </c>
      <c r="F889" s="3">
        <f t="shared" ca="1" si="52"/>
        <v>18.621917808219177</v>
      </c>
      <c r="G889" s="2">
        <v>82799</v>
      </c>
      <c r="H889" s="2">
        <v>93445.04</v>
      </c>
      <c r="I889">
        <f t="shared" ca="1" si="53"/>
        <v>77450.036152967397</v>
      </c>
      <c r="J889" s="2">
        <f t="shared" ca="1" si="54"/>
        <v>5348.9638470326026</v>
      </c>
      <c r="K889" t="str">
        <f t="shared" ca="1" si="55"/>
        <v>not outlier</v>
      </c>
    </row>
    <row r="890" spans="1:11" x14ac:dyDescent="0.2">
      <c r="A890" t="s">
        <v>12088</v>
      </c>
      <c r="B890" t="s">
        <v>86</v>
      </c>
      <c r="C890" t="s">
        <v>1384</v>
      </c>
      <c r="D890" t="s">
        <v>15184</v>
      </c>
      <c r="E890" s="1" t="d">
        <v>2001-02-22</v>
      </c>
      <c r="F890" s="3">
        <f t="shared" ca="1" si="52"/>
        <v>18.621917808219177</v>
      </c>
      <c r="G890" s="2">
        <v>80638</v>
      </c>
      <c r="H890" s="2">
        <v>129966.02</v>
      </c>
      <c r="I890">
        <f t="shared" ca="1" si="53"/>
        <v>77450.036152967397</v>
      </c>
      <c r="J890" s="2">
        <f t="shared" ca="1" si="54"/>
        <v>3187.9638470326026</v>
      </c>
      <c r="K890" t="str">
        <f t="shared" ca="1" si="55"/>
        <v>not outlier</v>
      </c>
    </row>
    <row r="891" spans="1:11" x14ac:dyDescent="0.2">
      <c r="A891" t="s">
        <v>5694</v>
      </c>
      <c r="B891" t="s">
        <v>86</v>
      </c>
      <c r="C891" t="s">
        <v>563</v>
      </c>
      <c r="D891" t="s">
        <v>15184</v>
      </c>
      <c r="E891" s="1" t="d">
        <v>2001-02-28</v>
      </c>
      <c r="F891" s="3">
        <f t="shared" ca="1" si="52"/>
        <v>18.605479452054794</v>
      </c>
      <c r="G891" s="2">
        <v>80638</v>
      </c>
      <c r="H891" s="2">
        <v>107909.31</v>
      </c>
      <c r="I891">
        <f t="shared" ca="1" si="53"/>
        <v>77433.194218853387</v>
      </c>
      <c r="J891" s="2">
        <f t="shared" ca="1" si="54"/>
        <v>3204.8057811466133</v>
      </c>
      <c r="K891" t="str">
        <f t="shared" ca="1" si="55"/>
        <v>not outlier</v>
      </c>
    </row>
    <row r="892" spans="1:11" x14ac:dyDescent="0.2">
      <c r="A892" t="s">
        <v>6554</v>
      </c>
      <c r="B892" t="s">
        <v>86</v>
      </c>
      <c r="C892" t="s">
        <v>561</v>
      </c>
      <c r="D892" t="s">
        <v>15184</v>
      </c>
      <c r="E892" s="1" t="d">
        <v>2001-02-28</v>
      </c>
      <c r="F892" s="3">
        <f t="shared" ca="1" si="52"/>
        <v>18.605479452054794</v>
      </c>
      <c r="G892" s="2">
        <v>80638</v>
      </c>
      <c r="H892" s="2">
        <v>92069.440000000002</v>
      </c>
      <c r="I892">
        <f t="shared" ca="1" si="53"/>
        <v>77433.194218853387</v>
      </c>
      <c r="J892" s="2">
        <f t="shared" ca="1" si="54"/>
        <v>3204.8057811466133</v>
      </c>
      <c r="K892" t="str">
        <f t="shared" ca="1" si="55"/>
        <v>not outlier</v>
      </c>
    </row>
    <row r="893" spans="1:11" x14ac:dyDescent="0.2">
      <c r="A893" t="s">
        <v>5531</v>
      </c>
      <c r="B893" t="s">
        <v>86</v>
      </c>
      <c r="C893" t="s">
        <v>574</v>
      </c>
      <c r="D893" t="s">
        <v>15184</v>
      </c>
      <c r="E893" s="1" t="d">
        <v>2001-03-01</v>
      </c>
      <c r="F893" s="3">
        <f t="shared" ca="1" si="52"/>
        <v>18.602739726027398</v>
      </c>
      <c r="G893" s="2">
        <v>79919</v>
      </c>
      <c r="H893" s="2">
        <v>141588.03</v>
      </c>
      <c r="I893">
        <f t="shared" ca="1" si="53"/>
        <v>77430.387229834378</v>
      </c>
      <c r="J893" s="2">
        <f t="shared" ca="1" si="54"/>
        <v>2488.6127701656224</v>
      </c>
      <c r="K893" t="str">
        <f t="shared" ca="1" si="55"/>
        <v>not outlier</v>
      </c>
    </row>
    <row r="894" spans="1:11" x14ac:dyDescent="0.2">
      <c r="A894" t="s">
        <v>5685</v>
      </c>
      <c r="B894" t="s">
        <v>86</v>
      </c>
      <c r="C894" t="s">
        <v>1143</v>
      </c>
      <c r="D894" t="s">
        <v>15184</v>
      </c>
      <c r="E894" s="1" t="d">
        <v>2001-03-01</v>
      </c>
      <c r="F894" s="3">
        <f t="shared" ca="1" si="52"/>
        <v>18.602739726027398</v>
      </c>
      <c r="G894" s="2">
        <v>80638</v>
      </c>
      <c r="H894" s="2">
        <v>133270.99</v>
      </c>
      <c r="I894">
        <f t="shared" ca="1" si="53"/>
        <v>77430.387229834378</v>
      </c>
      <c r="J894" s="2">
        <f t="shared" ca="1" si="54"/>
        <v>3207.6127701656224</v>
      </c>
      <c r="K894" t="str">
        <f t="shared" ca="1" si="55"/>
        <v>not outlier</v>
      </c>
    </row>
    <row r="895" spans="1:11" x14ac:dyDescent="0.2">
      <c r="A895" t="s">
        <v>12950</v>
      </c>
      <c r="B895" t="s">
        <v>86</v>
      </c>
      <c r="C895" t="s">
        <v>1272</v>
      </c>
      <c r="D895" t="s">
        <v>15184</v>
      </c>
      <c r="E895" s="1" t="d">
        <v>2001-03-01</v>
      </c>
      <c r="F895" s="3">
        <f t="shared" ca="1" si="52"/>
        <v>18.602739726027398</v>
      </c>
      <c r="G895" s="2">
        <v>80638</v>
      </c>
      <c r="H895" s="2">
        <v>152286.25</v>
      </c>
      <c r="I895">
        <f t="shared" ca="1" si="53"/>
        <v>77430.387229834378</v>
      </c>
      <c r="J895" s="2">
        <f t="shared" ca="1" si="54"/>
        <v>3207.6127701656224</v>
      </c>
      <c r="K895" t="str">
        <f t="shared" ca="1" si="55"/>
        <v>not outlier</v>
      </c>
    </row>
    <row r="896" spans="1:11" hidden="1" x14ac:dyDescent="0.2">
      <c r="A896" t="s">
        <v>5465</v>
      </c>
      <c r="B896" t="s">
        <v>32</v>
      </c>
      <c r="C896" t="s">
        <v>785</v>
      </c>
      <c r="D896" t="s">
        <v>15184</v>
      </c>
      <c r="E896" s="1" t="d">
        <v>2007-01-29</v>
      </c>
      <c r="F896" s="3">
        <f t="shared" ca="1" si="52"/>
        <v>12.684931506849315</v>
      </c>
      <c r="G896" s="2">
        <v>86902</v>
      </c>
      <c r="H896" s="2">
        <v>105834.22</v>
      </c>
      <c r="I896">
        <f t="shared" ca="1" si="53"/>
        <v>71367.290948789436</v>
      </c>
      <c r="J896" s="2">
        <f t="shared" ca="1" si="54"/>
        <v>15534.709051210564</v>
      </c>
      <c r="K896" t="str">
        <f t="shared" ca="1" si="55"/>
        <v>not outlier</v>
      </c>
    </row>
    <row r="897" spans="1:11" hidden="1" x14ac:dyDescent="0.2">
      <c r="A897" t="s">
        <v>5466</v>
      </c>
      <c r="B897" t="s">
        <v>648</v>
      </c>
      <c r="C897" t="s">
        <v>381</v>
      </c>
      <c r="D897" t="s">
        <v>15184</v>
      </c>
      <c r="E897" s="1" t="d">
        <v>2001-06-29</v>
      </c>
      <c r="F897" s="3">
        <f t="shared" ca="1" si="52"/>
        <v>18.273972602739725</v>
      </c>
      <c r="G897" s="2">
        <v>94849</v>
      </c>
      <c r="H897" s="2">
        <v>117148.93</v>
      </c>
      <c r="I897">
        <f t="shared" ca="1" si="53"/>
        <v>77093.548547554106</v>
      </c>
      <c r="J897" s="2">
        <f t="shared" ca="1" si="54"/>
        <v>17755.451452445894</v>
      </c>
      <c r="K897" t="str">
        <f t="shared" ca="1" si="55"/>
        <v>not outlier</v>
      </c>
    </row>
    <row r="898" spans="1:11" x14ac:dyDescent="0.2">
      <c r="A898" t="s">
        <v>13389</v>
      </c>
      <c r="B898" t="s">
        <v>86</v>
      </c>
      <c r="C898" t="s">
        <v>250</v>
      </c>
      <c r="D898" t="s">
        <v>15184</v>
      </c>
      <c r="E898" s="1" t="d">
        <v>2001-03-01</v>
      </c>
      <c r="F898" s="3">
        <f t="shared" ref="F898:F961" ca="1" si="56">(TODAY()-E898)/365</f>
        <v>18.602739726027398</v>
      </c>
      <c r="G898" s="2">
        <v>80638</v>
      </c>
      <c r="H898" s="2">
        <v>80526.570000000007</v>
      </c>
      <c r="I898">
        <f t="shared" ca="1" si="53"/>
        <v>77430.387229834378</v>
      </c>
      <c r="J898" s="2">
        <f t="shared" ca="1" si="54"/>
        <v>3207.6127701656224</v>
      </c>
      <c r="K898" t="str">
        <f t="shared" ca="1" si="55"/>
        <v>not outlier</v>
      </c>
    </row>
    <row r="899" spans="1:11" hidden="1" x14ac:dyDescent="0.2">
      <c r="A899" t="s">
        <v>2695</v>
      </c>
      <c r="B899" t="s">
        <v>937</v>
      </c>
      <c r="C899" t="s">
        <v>381</v>
      </c>
      <c r="D899" t="s">
        <v>15184</v>
      </c>
      <c r="E899" s="1" t="d">
        <v>2015-10-29</v>
      </c>
      <c r="F899" s="3">
        <f t="shared" ca="1" si="56"/>
        <v>3.9315068493150687</v>
      </c>
      <c r="G899" s="2">
        <v>109200</v>
      </c>
      <c r="H899" s="2">
        <v>107470.41</v>
      </c>
      <c r="I899">
        <f t="shared" ref="I899:I962" ca="1" si="57">$N$21*F899+$N$22</f>
        <v>62398.961033077125</v>
      </c>
      <c r="J899" s="2">
        <f t="shared" ref="J899:J962" ca="1" si="58">G899-I899</f>
        <v>46801.038966922875</v>
      </c>
      <c r="K899" t="str">
        <f t="shared" ref="K899:K962" ca="1" si="59">IF(ABS(J899)&gt;2*$N$24, "outlier", "not outlier")</f>
        <v>outlier</v>
      </c>
    </row>
    <row r="900" spans="1:11" hidden="1" x14ac:dyDescent="0.2">
      <c r="A900" t="s">
        <v>5495</v>
      </c>
      <c r="B900" t="s">
        <v>820</v>
      </c>
      <c r="C900" t="s">
        <v>511</v>
      </c>
      <c r="D900" t="s">
        <v>15184</v>
      </c>
      <c r="E900" s="1" t="d">
        <v>2013-09-18</v>
      </c>
      <c r="F900" s="3">
        <f t="shared" ca="1" si="56"/>
        <v>6.043835616438356</v>
      </c>
      <c r="G900" s="2">
        <v>64505</v>
      </c>
      <c r="H900" s="2">
        <v>58402.11</v>
      </c>
      <c r="I900">
        <f t="shared" ca="1" si="57"/>
        <v>64563.149566727887</v>
      </c>
      <c r="J900" s="2">
        <f t="shared" ca="1" si="58"/>
        <v>-58.14956672788685</v>
      </c>
      <c r="K900" t="str">
        <f t="shared" ca="1" si="59"/>
        <v>not outlier</v>
      </c>
    </row>
    <row r="901" spans="1:11" hidden="1" x14ac:dyDescent="0.2">
      <c r="A901" t="s">
        <v>5504</v>
      </c>
      <c r="B901" t="s">
        <v>680</v>
      </c>
      <c r="C901" t="s">
        <v>511</v>
      </c>
      <c r="D901" t="s">
        <v>15184</v>
      </c>
      <c r="E901" s="1" t="d">
        <v>1977-04-28</v>
      </c>
      <c r="F901" s="3">
        <f t="shared" ca="1" si="56"/>
        <v>42.460273972602742</v>
      </c>
      <c r="G901" s="2">
        <v>76000</v>
      </c>
      <c r="H901" s="2">
        <v>75852.94</v>
      </c>
      <c r="I901">
        <f t="shared" ca="1" si="57"/>
        <v>101873.64760730631</v>
      </c>
      <c r="J901" s="2">
        <f t="shared" ca="1" si="58"/>
        <v>-25873.64760730631</v>
      </c>
      <c r="K901" t="str">
        <f t="shared" ca="1" si="59"/>
        <v>not outlier</v>
      </c>
    </row>
    <row r="902" spans="1:11" x14ac:dyDescent="0.2">
      <c r="A902" t="s">
        <v>14250</v>
      </c>
      <c r="B902" t="s">
        <v>86</v>
      </c>
      <c r="C902" t="s">
        <v>3827</v>
      </c>
      <c r="D902" t="s">
        <v>15184</v>
      </c>
      <c r="E902" s="1" t="d">
        <v>2001-04-02</v>
      </c>
      <c r="F902" s="3">
        <f t="shared" ca="1" si="56"/>
        <v>18.515068493150686</v>
      </c>
      <c r="G902" s="2">
        <v>80638</v>
      </c>
      <c r="H902" s="2">
        <v>86125.759999999995</v>
      </c>
      <c r="I902">
        <f t="shared" ca="1" si="57"/>
        <v>77340.563581226306</v>
      </c>
      <c r="J902" s="2">
        <f t="shared" ca="1" si="58"/>
        <v>3297.4364187736937</v>
      </c>
      <c r="K902" t="str">
        <f t="shared" ca="1" si="59"/>
        <v>not outlier</v>
      </c>
    </row>
    <row r="903" spans="1:11" hidden="1" x14ac:dyDescent="0.2">
      <c r="A903" t="s">
        <v>5511</v>
      </c>
      <c r="B903" t="s">
        <v>648</v>
      </c>
      <c r="C903" t="s">
        <v>754</v>
      </c>
      <c r="D903" t="s">
        <v>15184</v>
      </c>
      <c r="E903" s="1" t="d">
        <v>2003-10-08</v>
      </c>
      <c r="F903" s="3">
        <f t="shared" ca="1" si="56"/>
        <v>15.997260273972604</v>
      </c>
      <c r="G903" s="2">
        <v>90040</v>
      </c>
      <c r="H903" s="2">
        <v>132200.67000000001</v>
      </c>
      <c r="I903">
        <f t="shared" ca="1" si="57"/>
        <v>74760.940672763201</v>
      </c>
      <c r="J903" s="2">
        <f t="shared" ca="1" si="58"/>
        <v>15279.059327236799</v>
      </c>
      <c r="K903" t="str">
        <f t="shared" ca="1" si="59"/>
        <v>not outlier</v>
      </c>
    </row>
    <row r="904" spans="1:11" hidden="1" x14ac:dyDescent="0.2">
      <c r="A904" t="s">
        <v>5512</v>
      </c>
      <c r="B904" t="s">
        <v>1212</v>
      </c>
      <c r="C904" t="s">
        <v>185</v>
      </c>
      <c r="D904" t="s">
        <v>15184</v>
      </c>
      <c r="E904" s="1" t="d">
        <v>2000-12-21</v>
      </c>
      <c r="F904" s="3">
        <f t="shared" ca="1" si="56"/>
        <v>18.794520547945204</v>
      </c>
      <c r="G904" s="2">
        <v>107641</v>
      </c>
      <c r="H904" s="2">
        <v>134366.09</v>
      </c>
      <c r="I904">
        <f t="shared" ca="1" si="57"/>
        <v>77626.876461164531</v>
      </c>
      <c r="J904" s="2">
        <f t="shared" ca="1" si="58"/>
        <v>30014.123538835469</v>
      </c>
      <c r="K904" t="str">
        <f t="shared" ca="1" si="59"/>
        <v>not outlier</v>
      </c>
    </row>
    <row r="905" spans="1:11" hidden="1" x14ac:dyDescent="0.2">
      <c r="A905" t="s">
        <v>5516</v>
      </c>
      <c r="B905" t="s">
        <v>599</v>
      </c>
      <c r="C905" t="s">
        <v>153</v>
      </c>
      <c r="D905" t="s">
        <v>15184</v>
      </c>
      <c r="E905" s="1" t="d">
        <v>1997-01-08</v>
      </c>
      <c r="F905" s="3">
        <f t="shared" ca="1" si="56"/>
        <v>22.747945205479454</v>
      </c>
      <c r="G905" s="2">
        <v>110065</v>
      </c>
      <c r="H905" s="2">
        <v>144085.32999999999</v>
      </c>
      <c r="I905">
        <f t="shared" ca="1" si="57"/>
        <v>81677.361615584843</v>
      </c>
      <c r="J905" s="2">
        <f t="shared" ca="1" si="58"/>
        <v>28387.638384415157</v>
      </c>
      <c r="K905" t="str">
        <f t="shared" ca="1" si="59"/>
        <v>not outlier</v>
      </c>
    </row>
    <row r="906" spans="1:11" hidden="1" x14ac:dyDescent="0.2">
      <c r="A906" t="s">
        <v>5518</v>
      </c>
      <c r="B906" t="s">
        <v>648</v>
      </c>
      <c r="C906" t="s">
        <v>121</v>
      </c>
      <c r="D906" t="s">
        <v>15184</v>
      </c>
      <c r="E906" s="1" t="d">
        <v>2010-04-28</v>
      </c>
      <c r="F906" s="3">
        <f t="shared" ca="1" si="56"/>
        <v>9.4383561643835616</v>
      </c>
      <c r="G906" s="2">
        <v>85706</v>
      </c>
      <c r="H906" s="2">
        <v>112066.41</v>
      </c>
      <c r="I906">
        <f t="shared" ca="1" si="57"/>
        <v>68041.008961271727</v>
      </c>
      <c r="J906" s="2">
        <f t="shared" ca="1" si="58"/>
        <v>17664.991038728273</v>
      </c>
      <c r="K906" t="str">
        <f t="shared" ca="1" si="59"/>
        <v>not outlier</v>
      </c>
    </row>
    <row r="907" spans="1:11" hidden="1" x14ac:dyDescent="0.2">
      <c r="A907" t="s">
        <v>5519</v>
      </c>
      <c r="B907" t="s">
        <v>32</v>
      </c>
      <c r="C907" t="s">
        <v>823</v>
      </c>
      <c r="D907" t="s">
        <v>15184</v>
      </c>
      <c r="E907" s="1" t="d">
        <v>1998-03-23</v>
      </c>
      <c r="F907" s="3">
        <f t="shared" ca="1" si="56"/>
        <v>21.545205479452054</v>
      </c>
      <c r="G907" s="2">
        <v>96041</v>
      </c>
      <c r="H907" s="2">
        <v>189457.3</v>
      </c>
      <c r="I907">
        <f t="shared" ca="1" si="57"/>
        <v>80445.093436242838</v>
      </c>
      <c r="J907" s="2">
        <f t="shared" ca="1" si="58"/>
        <v>15595.906563757162</v>
      </c>
      <c r="K907" t="str">
        <f t="shared" ca="1" si="59"/>
        <v>not outlier</v>
      </c>
    </row>
    <row r="908" spans="1:11" hidden="1" x14ac:dyDescent="0.2">
      <c r="A908" t="s">
        <v>5521</v>
      </c>
      <c r="B908" t="s">
        <v>599</v>
      </c>
      <c r="C908" t="s">
        <v>590</v>
      </c>
      <c r="D908" t="s">
        <v>15184</v>
      </c>
      <c r="E908" s="1" t="d">
        <v>1992-07-09</v>
      </c>
      <c r="F908" s="3">
        <f t="shared" ca="1" si="56"/>
        <v>27.252054794520546</v>
      </c>
      <c r="G908" s="2">
        <v>113937</v>
      </c>
      <c r="H908" s="2">
        <v>122381.97</v>
      </c>
      <c r="I908">
        <f t="shared" ca="1" si="57"/>
        <v>86292.051562824607</v>
      </c>
      <c r="J908" s="2">
        <f t="shared" ca="1" si="58"/>
        <v>27644.948437175393</v>
      </c>
      <c r="K908" t="str">
        <f t="shared" ca="1" si="59"/>
        <v>not outlier</v>
      </c>
    </row>
    <row r="909" spans="1:11" x14ac:dyDescent="0.2">
      <c r="A909" t="s">
        <v>1342</v>
      </c>
      <c r="B909" t="s">
        <v>86</v>
      </c>
      <c r="C909" t="s">
        <v>1343</v>
      </c>
      <c r="D909" t="s">
        <v>15184</v>
      </c>
      <c r="E909" s="1" t="d">
        <v>2001-04-03</v>
      </c>
      <c r="F909" s="3">
        <f t="shared" ca="1" si="56"/>
        <v>18.512328767123286</v>
      </c>
      <c r="G909" s="2">
        <v>80638</v>
      </c>
      <c r="H909" s="2">
        <v>94296.56</v>
      </c>
      <c r="I909">
        <f t="shared" ca="1" si="57"/>
        <v>77337.756592207297</v>
      </c>
      <c r="J909" s="2">
        <f t="shared" ca="1" si="58"/>
        <v>3300.2434077927028</v>
      </c>
      <c r="K909" t="str">
        <f t="shared" ca="1" si="59"/>
        <v>not outlier</v>
      </c>
    </row>
    <row r="910" spans="1:11" x14ac:dyDescent="0.2">
      <c r="A910" t="s">
        <v>4423</v>
      </c>
      <c r="B910" t="s">
        <v>86</v>
      </c>
      <c r="C910" t="s">
        <v>1384</v>
      </c>
      <c r="D910" t="s">
        <v>15184</v>
      </c>
      <c r="E910" s="1" t="d">
        <v>2001-04-03</v>
      </c>
      <c r="F910" s="3">
        <f t="shared" ca="1" si="56"/>
        <v>18.512328767123286</v>
      </c>
      <c r="G910" s="2">
        <v>80638</v>
      </c>
      <c r="H910" s="2">
        <v>146894.42000000001</v>
      </c>
      <c r="I910">
        <f t="shared" ca="1" si="57"/>
        <v>77337.756592207297</v>
      </c>
      <c r="J910" s="2">
        <f t="shared" ca="1" si="58"/>
        <v>3300.2434077927028</v>
      </c>
      <c r="K910" t="str">
        <f t="shared" ca="1" si="59"/>
        <v>not outlier</v>
      </c>
    </row>
    <row r="911" spans="1:11" x14ac:dyDescent="0.2">
      <c r="A911" t="s">
        <v>251</v>
      </c>
      <c r="B911" t="s">
        <v>86</v>
      </c>
      <c r="C911" t="s">
        <v>250</v>
      </c>
      <c r="D911" t="s">
        <v>15184</v>
      </c>
      <c r="E911" s="1" t="d">
        <v>2001-04-10</v>
      </c>
      <c r="F911" s="3">
        <f t="shared" ca="1" si="56"/>
        <v>18.493150684931507</v>
      </c>
      <c r="G911" s="2">
        <v>80638</v>
      </c>
      <c r="H911" s="2">
        <v>81354.5</v>
      </c>
      <c r="I911">
        <f t="shared" ca="1" si="57"/>
        <v>77318.107669074292</v>
      </c>
      <c r="J911" s="2">
        <f t="shared" ca="1" si="58"/>
        <v>3319.8923309257079</v>
      </c>
      <c r="K911" t="str">
        <f t="shared" ca="1" si="59"/>
        <v>not outlier</v>
      </c>
    </row>
    <row r="912" spans="1:11" x14ac:dyDescent="0.2">
      <c r="A912" t="s">
        <v>8158</v>
      </c>
      <c r="B912" t="s">
        <v>86</v>
      </c>
      <c r="C912" t="s">
        <v>250</v>
      </c>
      <c r="D912" t="s">
        <v>15184</v>
      </c>
      <c r="E912" s="1" t="d">
        <v>2001-04-16</v>
      </c>
      <c r="F912" s="3">
        <f t="shared" ca="1" si="56"/>
        <v>18.476712328767125</v>
      </c>
      <c r="G912" s="2">
        <v>80638</v>
      </c>
      <c r="H912" s="2">
        <v>81168.27</v>
      </c>
      <c r="I912">
        <f t="shared" ca="1" si="57"/>
        <v>77301.265734960281</v>
      </c>
      <c r="J912" s="2">
        <f t="shared" ca="1" si="58"/>
        <v>3336.7342650397186</v>
      </c>
      <c r="K912" t="str">
        <f t="shared" ca="1" si="59"/>
        <v>not outlier</v>
      </c>
    </row>
    <row r="913" spans="1:11" hidden="1" x14ac:dyDescent="0.2">
      <c r="A913" t="s">
        <v>3713</v>
      </c>
      <c r="B913" t="s">
        <v>301</v>
      </c>
      <c r="C913" t="s">
        <v>511</v>
      </c>
      <c r="D913" t="s">
        <v>15184</v>
      </c>
      <c r="E913" s="1" t="d">
        <v>2016-12-27</v>
      </c>
      <c r="F913" s="3">
        <f t="shared" ca="1" si="56"/>
        <v>2.7671232876712328</v>
      </c>
      <c r="G913" s="2">
        <v>109200</v>
      </c>
      <c r="H913" s="2">
        <v>107180.73</v>
      </c>
      <c r="I913">
        <f t="shared" ca="1" si="57"/>
        <v>61205.990700001152</v>
      </c>
      <c r="J913" s="2">
        <f t="shared" ca="1" si="58"/>
        <v>47994.009299998848</v>
      </c>
      <c r="K913" t="str">
        <f t="shared" ca="1" si="59"/>
        <v>outlier</v>
      </c>
    </row>
    <row r="914" spans="1:11" x14ac:dyDescent="0.2">
      <c r="A914" t="s">
        <v>7691</v>
      </c>
      <c r="B914" t="s">
        <v>116</v>
      </c>
      <c r="C914" t="s">
        <v>1439</v>
      </c>
      <c r="D914" t="s">
        <v>15184</v>
      </c>
      <c r="E914" s="1" t="d">
        <v>2001-04-23</v>
      </c>
      <c r="F914" s="3">
        <f t="shared" ca="1" si="56"/>
        <v>18.457534246575342</v>
      </c>
      <c r="G914" s="2">
        <v>83323</v>
      </c>
      <c r="H914" s="2">
        <v>136322.39000000001</v>
      </c>
      <c r="I914">
        <f t="shared" ca="1" si="57"/>
        <v>77281.616811827262</v>
      </c>
      <c r="J914" s="2">
        <f t="shared" ca="1" si="58"/>
        <v>6041.3831881727383</v>
      </c>
      <c r="K914" t="str">
        <f t="shared" ca="1" si="59"/>
        <v>not outlier</v>
      </c>
    </row>
    <row r="915" spans="1:11" x14ac:dyDescent="0.2">
      <c r="A915" t="s">
        <v>8955</v>
      </c>
      <c r="B915" t="s">
        <v>86</v>
      </c>
      <c r="C915" t="s">
        <v>176</v>
      </c>
      <c r="D915" t="s">
        <v>15184</v>
      </c>
      <c r="E915" s="1" t="d">
        <v>2001-04-24</v>
      </c>
      <c r="F915" s="3">
        <f t="shared" ca="1" si="56"/>
        <v>18.454794520547946</v>
      </c>
      <c r="G915" s="2">
        <v>80638</v>
      </c>
      <c r="H915" s="2">
        <v>82072.600000000006</v>
      </c>
      <c r="I915">
        <f t="shared" ca="1" si="57"/>
        <v>77278.809822808253</v>
      </c>
      <c r="J915" s="2">
        <f t="shared" ca="1" si="58"/>
        <v>3359.1901771917474</v>
      </c>
      <c r="K915" t="str">
        <f t="shared" ca="1" si="59"/>
        <v>not outlier</v>
      </c>
    </row>
    <row r="916" spans="1:11" hidden="1" x14ac:dyDescent="0.2">
      <c r="A916" t="s">
        <v>5563</v>
      </c>
      <c r="B916" t="s">
        <v>648</v>
      </c>
      <c r="C916" t="s">
        <v>1586</v>
      </c>
      <c r="D916" t="s">
        <v>15184</v>
      </c>
      <c r="E916" s="1" t="d">
        <v>1992-09-25</v>
      </c>
      <c r="F916" s="3">
        <f t="shared" ca="1" si="56"/>
        <v>27.038356164383561</v>
      </c>
      <c r="G916" s="2">
        <v>101526</v>
      </c>
      <c r="H916" s="2">
        <v>133242.97</v>
      </c>
      <c r="I916">
        <f t="shared" ca="1" si="57"/>
        <v>86073.106419342424</v>
      </c>
      <c r="J916" s="2">
        <f t="shared" ca="1" si="58"/>
        <v>15452.893580657576</v>
      </c>
      <c r="K916" t="str">
        <f t="shared" ca="1" si="59"/>
        <v>not outlier</v>
      </c>
    </row>
    <row r="917" spans="1:11" x14ac:dyDescent="0.2">
      <c r="A917" t="s">
        <v>8162</v>
      </c>
      <c r="B917" t="s">
        <v>86</v>
      </c>
      <c r="C917" t="s">
        <v>191</v>
      </c>
      <c r="D917" t="s">
        <v>15184</v>
      </c>
      <c r="E917" s="1" t="d">
        <v>2001-04-25</v>
      </c>
      <c r="F917" s="3">
        <f t="shared" ca="1" si="56"/>
        <v>18.452054794520549</v>
      </c>
      <c r="G917" s="2">
        <v>80638</v>
      </c>
      <c r="H917" s="2">
        <v>80756.320000000007</v>
      </c>
      <c r="I917">
        <f t="shared" ca="1" si="57"/>
        <v>77276.002833789258</v>
      </c>
      <c r="J917" s="2">
        <f t="shared" ca="1" si="58"/>
        <v>3361.9971662107419</v>
      </c>
      <c r="K917" t="str">
        <f t="shared" ca="1" si="59"/>
        <v>not outlier</v>
      </c>
    </row>
    <row r="918" spans="1:11" x14ac:dyDescent="0.2">
      <c r="A918" t="s">
        <v>8922</v>
      </c>
      <c r="B918" t="s">
        <v>86</v>
      </c>
      <c r="C918" t="s">
        <v>567</v>
      </c>
      <c r="D918" t="s">
        <v>15184</v>
      </c>
      <c r="E918" s="1" t="d">
        <v>2001-04-25</v>
      </c>
      <c r="F918" s="3">
        <f t="shared" ca="1" si="56"/>
        <v>18.452054794520549</v>
      </c>
      <c r="G918" s="2">
        <v>80638</v>
      </c>
      <c r="H918" s="2">
        <v>94372.36</v>
      </c>
      <c r="I918">
        <f t="shared" ca="1" si="57"/>
        <v>77276.002833789258</v>
      </c>
      <c r="J918" s="2">
        <f t="shared" ca="1" si="58"/>
        <v>3361.9971662107419</v>
      </c>
      <c r="K918" t="str">
        <f t="shared" ca="1" si="59"/>
        <v>not outlier</v>
      </c>
    </row>
    <row r="919" spans="1:11" x14ac:dyDescent="0.2">
      <c r="A919" t="s">
        <v>13238</v>
      </c>
      <c r="B919" t="s">
        <v>86</v>
      </c>
      <c r="C919" t="s">
        <v>466</v>
      </c>
      <c r="D919" t="s">
        <v>15184</v>
      </c>
      <c r="E919" s="1" t="d">
        <v>2001-04-25</v>
      </c>
      <c r="F919" s="3">
        <f t="shared" ca="1" si="56"/>
        <v>18.452054794520549</v>
      </c>
      <c r="G919" s="2">
        <v>80638</v>
      </c>
      <c r="H919" s="2">
        <v>171828.9</v>
      </c>
      <c r="I919">
        <f t="shared" ca="1" si="57"/>
        <v>77276.002833789258</v>
      </c>
      <c r="J919" s="2">
        <f t="shared" ca="1" si="58"/>
        <v>3361.9971662107419</v>
      </c>
      <c r="K919" t="str">
        <f t="shared" ca="1" si="59"/>
        <v>not outlier</v>
      </c>
    </row>
    <row r="920" spans="1:11" x14ac:dyDescent="0.2">
      <c r="A920" t="s">
        <v>4808</v>
      </c>
      <c r="B920" t="s">
        <v>86</v>
      </c>
      <c r="C920" t="s">
        <v>482</v>
      </c>
      <c r="D920" t="s">
        <v>15184</v>
      </c>
      <c r="E920" s="1" t="d">
        <v>2001-04-26</v>
      </c>
      <c r="F920" s="3">
        <f t="shared" ca="1" si="56"/>
        <v>18.449315068493149</v>
      </c>
      <c r="G920" s="2">
        <v>80638</v>
      </c>
      <c r="H920" s="2">
        <v>90517.93</v>
      </c>
      <c r="I920">
        <f t="shared" ca="1" si="57"/>
        <v>77273.195844770249</v>
      </c>
      <c r="J920" s="2">
        <f t="shared" ca="1" si="58"/>
        <v>3364.8041552297509</v>
      </c>
      <c r="K920" t="str">
        <f t="shared" ca="1" si="59"/>
        <v>not outlier</v>
      </c>
    </row>
    <row r="921" spans="1:11" x14ac:dyDescent="0.2">
      <c r="A921" t="s">
        <v>7156</v>
      </c>
      <c r="B921" t="s">
        <v>116</v>
      </c>
      <c r="C921" t="s">
        <v>153</v>
      </c>
      <c r="D921" t="s">
        <v>15184</v>
      </c>
      <c r="E921" s="1" t="d">
        <v>2001-04-26</v>
      </c>
      <c r="F921" s="3">
        <f t="shared" ca="1" si="56"/>
        <v>18.449315068493149</v>
      </c>
      <c r="G921" s="2">
        <v>82584</v>
      </c>
      <c r="H921" s="2">
        <v>97280.45</v>
      </c>
      <c r="I921">
        <f t="shared" ca="1" si="57"/>
        <v>77273.195844770249</v>
      </c>
      <c r="J921" s="2">
        <f t="shared" ca="1" si="58"/>
        <v>5310.8041552297509</v>
      </c>
      <c r="K921" t="str">
        <f t="shared" ca="1" si="59"/>
        <v>not outlier</v>
      </c>
    </row>
    <row r="922" spans="1:11" x14ac:dyDescent="0.2">
      <c r="A922" t="s">
        <v>7218</v>
      </c>
      <c r="B922" t="s">
        <v>86</v>
      </c>
      <c r="C922" t="s">
        <v>998</v>
      </c>
      <c r="D922" t="s">
        <v>15184</v>
      </c>
      <c r="E922" s="1" t="d">
        <v>2001-04-26</v>
      </c>
      <c r="F922" s="3">
        <f t="shared" ca="1" si="56"/>
        <v>18.449315068493149</v>
      </c>
      <c r="G922" s="2">
        <v>81358</v>
      </c>
      <c r="H922" s="2">
        <v>124564.54</v>
      </c>
      <c r="I922">
        <f t="shared" ca="1" si="57"/>
        <v>77273.195844770249</v>
      </c>
      <c r="J922" s="2">
        <f t="shared" ca="1" si="58"/>
        <v>4084.8041552297509</v>
      </c>
      <c r="K922" t="str">
        <f t="shared" ca="1" si="59"/>
        <v>not outlier</v>
      </c>
    </row>
    <row r="923" spans="1:11" hidden="1" x14ac:dyDescent="0.2">
      <c r="A923" t="s">
        <v>5582</v>
      </c>
      <c r="B923" t="s">
        <v>2342</v>
      </c>
      <c r="C923" t="s">
        <v>2559</v>
      </c>
      <c r="D923" t="s">
        <v>15184</v>
      </c>
      <c r="E923" s="1" t="d">
        <v>2001-03-01</v>
      </c>
      <c r="F923" s="3">
        <f t="shared" ca="1" si="56"/>
        <v>18.602739726027398</v>
      </c>
      <c r="G923" s="2">
        <v>107641</v>
      </c>
      <c r="H923" s="2">
        <v>120142.24</v>
      </c>
      <c r="I923">
        <f t="shared" ca="1" si="57"/>
        <v>77430.387229834378</v>
      </c>
      <c r="J923" s="2">
        <f t="shared" ca="1" si="58"/>
        <v>30210.612770165622</v>
      </c>
      <c r="K923" t="str">
        <f t="shared" ca="1" si="59"/>
        <v>not outlier</v>
      </c>
    </row>
    <row r="924" spans="1:11" hidden="1" x14ac:dyDescent="0.2">
      <c r="A924" t="s">
        <v>5583</v>
      </c>
      <c r="B924" t="s">
        <v>166</v>
      </c>
      <c r="C924" t="s">
        <v>167</v>
      </c>
      <c r="D924" t="s">
        <v>15184</v>
      </c>
      <c r="E924" s="1" t="d">
        <v>2003-12-09</v>
      </c>
      <c r="F924" s="3">
        <f t="shared" ca="1" si="56"/>
        <v>15.827397260273973</v>
      </c>
      <c r="G924" s="2">
        <v>52456</v>
      </c>
      <c r="H924" s="2">
        <v>57180.63</v>
      </c>
      <c r="I924">
        <f t="shared" ca="1" si="57"/>
        <v>74586.907353585062</v>
      </c>
      <c r="J924" s="2">
        <f t="shared" ca="1" si="58"/>
        <v>-22130.907353585062</v>
      </c>
      <c r="K924" t="str">
        <f t="shared" ca="1" si="59"/>
        <v>not outlier</v>
      </c>
    </row>
    <row r="925" spans="1:11" x14ac:dyDescent="0.2">
      <c r="A925" t="s">
        <v>11321</v>
      </c>
      <c r="B925" t="s">
        <v>116</v>
      </c>
      <c r="C925" t="s">
        <v>250</v>
      </c>
      <c r="D925" t="s">
        <v>15184</v>
      </c>
      <c r="E925" s="1" t="d">
        <v>2001-04-26</v>
      </c>
      <c r="F925" s="3">
        <f t="shared" ca="1" si="56"/>
        <v>18.449315068493149</v>
      </c>
      <c r="G925" s="2">
        <v>83323</v>
      </c>
      <c r="H925" s="2">
        <v>94949.79</v>
      </c>
      <c r="I925">
        <f t="shared" ca="1" si="57"/>
        <v>77273.195844770249</v>
      </c>
      <c r="J925" s="2">
        <f t="shared" ca="1" si="58"/>
        <v>6049.8041552297509</v>
      </c>
      <c r="K925" t="str">
        <f t="shared" ca="1" si="59"/>
        <v>not outlier</v>
      </c>
    </row>
    <row r="926" spans="1:11" x14ac:dyDescent="0.2">
      <c r="A926" t="s">
        <v>13949</v>
      </c>
      <c r="B926" t="s">
        <v>86</v>
      </c>
      <c r="C926" t="s">
        <v>185</v>
      </c>
      <c r="D926" t="s">
        <v>15184</v>
      </c>
      <c r="E926" s="1" t="d">
        <v>2001-05-10</v>
      </c>
      <c r="F926" s="3">
        <f t="shared" ca="1" si="56"/>
        <v>18.410958904109588</v>
      </c>
      <c r="G926" s="2">
        <v>76358</v>
      </c>
      <c r="H926" s="2">
        <v>97291.32</v>
      </c>
      <c r="I926">
        <f t="shared" ca="1" si="57"/>
        <v>77233.897998504224</v>
      </c>
      <c r="J926" s="2">
        <f t="shared" ca="1" si="58"/>
        <v>-875.89799850422423</v>
      </c>
      <c r="K926" t="str">
        <f t="shared" ca="1" si="59"/>
        <v>not outlier</v>
      </c>
    </row>
    <row r="927" spans="1:11" hidden="1" x14ac:dyDescent="0.2">
      <c r="A927" t="s">
        <v>5595</v>
      </c>
      <c r="B927" t="s">
        <v>51</v>
      </c>
      <c r="C927" t="s">
        <v>2375</v>
      </c>
      <c r="D927" t="s">
        <v>15184</v>
      </c>
      <c r="E927" s="1" t="d">
        <v>2007-02-20</v>
      </c>
      <c r="F927" s="3">
        <f t="shared" ca="1" si="56"/>
        <v>12.624657534246575</v>
      </c>
      <c r="G927" s="2">
        <v>37401</v>
      </c>
      <c r="H927" s="2">
        <v>45976.97</v>
      </c>
      <c r="I927">
        <f t="shared" ca="1" si="57"/>
        <v>71305.537190371382</v>
      </c>
      <c r="J927" s="2">
        <f t="shared" ca="1" si="58"/>
        <v>-33904.537190371382</v>
      </c>
      <c r="K927" t="str">
        <f t="shared" ca="1" si="59"/>
        <v>not outlier</v>
      </c>
    </row>
    <row r="928" spans="1:11" x14ac:dyDescent="0.2">
      <c r="A928" t="s">
        <v>9739</v>
      </c>
      <c r="B928" t="s">
        <v>86</v>
      </c>
      <c r="C928" t="s">
        <v>153</v>
      </c>
      <c r="D928" t="s">
        <v>15184</v>
      </c>
      <c r="E928" s="1" t="d">
        <v>2001-05-22</v>
      </c>
      <c r="F928" s="3">
        <f t="shared" ca="1" si="56"/>
        <v>18.378082191780823</v>
      </c>
      <c r="G928" s="2">
        <v>80638</v>
      </c>
      <c r="H928" s="2">
        <v>131837.76999999999</v>
      </c>
      <c r="I928">
        <f t="shared" ca="1" si="57"/>
        <v>77200.214130276203</v>
      </c>
      <c r="J928" s="2">
        <f t="shared" ca="1" si="58"/>
        <v>3437.7858697237971</v>
      </c>
      <c r="K928" t="str">
        <f t="shared" ca="1" si="59"/>
        <v>not outlier</v>
      </c>
    </row>
    <row r="929" spans="1:11" x14ac:dyDescent="0.2">
      <c r="A929" t="s">
        <v>10340</v>
      </c>
      <c r="B929" t="s">
        <v>86</v>
      </c>
      <c r="C929" t="s">
        <v>1143</v>
      </c>
      <c r="D929" t="s">
        <v>15184</v>
      </c>
      <c r="E929" s="1" t="d">
        <v>2001-05-24</v>
      </c>
      <c r="F929" s="3">
        <f t="shared" ca="1" si="56"/>
        <v>18.372602739726027</v>
      </c>
      <c r="G929" s="2">
        <v>80638</v>
      </c>
      <c r="H929" s="2">
        <v>110567.63</v>
      </c>
      <c r="I929">
        <f t="shared" ca="1" si="57"/>
        <v>77194.600152238185</v>
      </c>
      <c r="J929" s="2">
        <f t="shared" ca="1" si="58"/>
        <v>3443.3998477618152</v>
      </c>
      <c r="K929" t="str">
        <f t="shared" ca="1" si="59"/>
        <v>not outlier</v>
      </c>
    </row>
    <row r="930" spans="1:11" x14ac:dyDescent="0.2">
      <c r="A930" t="s">
        <v>10976</v>
      </c>
      <c r="B930" t="s">
        <v>86</v>
      </c>
      <c r="C930" t="s">
        <v>1384</v>
      </c>
      <c r="D930" t="s">
        <v>15184</v>
      </c>
      <c r="E930" s="1" t="d">
        <v>2001-05-24</v>
      </c>
      <c r="F930" s="3">
        <f t="shared" ca="1" si="56"/>
        <v>18.372602739726027</v>
      </c>
      <c r="G930" s="2">
        <v>80638</v>
      </c>
      <c r="H930" s="2">
        <v>162872.54</v>
      </c>
      <c r="I930">
        <f t="shared" ca="1" si="57"/>
        <v>77194.600152238185</v>
      </c>
      <c r="J930" s="2">
        <f t="shared" ca="1" si="58"/>
        <v>3443.3998477618152</v>
      </c>
      <c r="K930" t="str">
        <f t="shared" ca="1" si="59"/>
        <v>not outlier</v>
      </c>
    </row>
    <row r="931" spans="1:11" x14ac:dyDescent="0.2">
      <c r="A931" t="s">
        <v>3822</v>
      </c>
      <c r="B931" t="s">
        <v>86</v>
      </c>
      <c r="C931" t="s">
        <v>1597</v>
      </c>
      <c r="D931" t="s">
        <v>15184</v>
      </c>
      <c r="E931" s="1" t="d">
        <v>2001-05-31</v>
      </c>
      <c r="F931" s="3">
        <f t="shared" ca="1" si="56"/>
        <v>18.353424657534248</v>
      </c>
      <c r="G931" s="2">
        <v>80638</v>
      </c>
      <c r="H931" s="2">
        <v>112308.28</v>
      </c>
      <c r="I931">
        <f t="shared" ca="1" si="57"/>
        <v>77174.95122910518</v>
      </c>
      <c r="J931" s="2">
        <f t="shared" ca="1" si="58"/>
        <v>3463.0487708948203</v>
      </c>
      <c r="K931" t="str">
        <f t="shared" ca="1" si="59"/>
        <v>not outlier</v>
      </c>
    </row>
    <row r="932" spans="1:11" hidden="1" x14ac:dyDescent="0.2">
      <c r="A932" t="s">
        <v>5623</v>
      </c>
      <c r="B932" t="s">
        <v>32</v>
      </c>
      <c r="C932" t="s">
        <v>1291</v>
      </c>
      <c r="D932" t="s">
        <v>15184</v>
      </c>
      <c r="E932" s="1" t="d">
        <v>2003-10-28</v>
      </c>
      <c r="F932" s="3">
        <f t="shared" ca="1" si="56"/>
        <v>15.942465753424658</v>
      </c>
      <c r="G932" s="2">
        <v>88776</v>
      </c>
      <c r="H932" s="2">
        <v>107431.51</v>
      </c>
      <c r="I932">
        <f t="shared" ca="1" si="57"/>
        <v>74704.800892383151</v>
      </c>
      <c r="J932" s="2">
        <f t="shared" ca="1" si="58"/>
        <v>14071.199107616849</v>
      </c>
      <c r="K932" t="str">
        <f t="shared" ca="1" si="59"/>
        <v>not outlier</v>
      </c>
    </row>
    <row r="933" spans="1:11" x14ac:dyDescent="0.2">
      <c r="A933" t="s">
        <v>1459</v>
      </c>
      <c r="B933" t="s">
        <v>86</v>
      </c>
      <c r="C933" t="s">
        <v>1297</v>
      </c>
      <c r="D933" t="s">
        <v>15184</v>
      </c>
      <c r="E933" s="1" t="d">
        <v>2001-06-05</v>
      </c>
      <c r="F933" s="3">
        <f t="shared" ca="1" si="56"/>
        <v>18.339726027397262</v>
      </c>
      <c r="G933" s="2">
        <v>80638</v>
      </c>
      <c r="H933" s="2">
        <v>141368.82999999999</v>
      </c>
      <c r="I933">
        <f t="shared" ca="1" si="57"/>
        <v>77160.916284010164</v>
      </c>
      <c r="J933" s="2">
        <f t="shared" ca="1" si="58"/>
        <v>3477.0837159898365</v>
      </c>
      <c r="K933" t="str">
        <f t="shared" ca="1" si="59"/>
        <v>not outlier</v>
      </c>
    </row>
    <row r="934" spans="1:11" x14ac:dyDescent="0.2">
      <c r="A934" t="s">
        <v>13971</v>
      </c>
      <c r="B934" t="s">
        <v>86</v>
      </c>
      <c r="C934" t="s">
        <v>497</v>
      </c>
      <c r="D934" t="s">
        <v>15184</v>
      </c>
      <c r="E934" s="1" t="d">
        <v>2001-06-07</v>
      </c>
      <c r="F934" s="3">
        <f t="shared" ca="1" si="56"/>
        <v>18.334246575342465</v>
      </c>
      <c r="G934" s="2">
        <v>80638</v>
      </c>
      <c r="H934" s="2">
        <v>92700.61</v>
      </c>
      <c r="I934">
        <f t="shared" ca="1" si="57"/>
        <v>77155.30230597216</v>
      </c>
      <c r="J934" s="2">
        <f t="shared" ca="1" si="58"/>
        <v>3482.69769402784</v>
      </c>
      <c r="K934" t="str">
        <f t="shared" ca="1" si="59"/>
        <v>not outlier</v>
      </c>
    </row>
    <row r="935" spans="1:11" x14ac:dyDescent="0.2">
      <c r="A935" t="s">
        <v>9005</v>
      </c>
      <c r="B935" t="s">
        <v>86</v>
      </c>
      <c r="C935" t="s">
        <v>176</v>
      </c>
      <c r="D935" t="s">
        <v>15184</v>
      </c>
      <c r="E935" s="1" t="d">
        <v>2001-06-11</v>
      </c>
      <c r="F935" s="3">
        <f t="shared" ca="1" si="56"/>
        <v>18.323287671232876</v>
      </c>
      <c r="G935" s="2">
        <v>80638</v>
      </c>
      <c r="H935" s="2">
        <v>101073.15</v>
      </c>
      <c r="I935">
        <f t="shared" ca="1" si="57"/>
        <v>77144.074349896138</v>
      </c>
      <c r="J935" s="2">
        <f t="shared" ca="1" si="58"/>
        <v>3493.9256501038617</v>
      </c>
      <c r="K935" t="str">
        <f t="shared" ca="1" si="59"/>
        <v>not outlier</v>
      </c>
    </row>
    <row r="936" spans="1:11" x14ac:dyDescent="0.2">
      <c r="A936" t="s">
        <v>12287</v>
      </c>
      <c r="B936" t="s">
        <v>86</v>
      </c>
      <c r="C936" t="s">
        <v>119</v>
      </c>
      <c r="D936" t="s">
        <v>15184</v>
      </c>
      <c r="E936" s="1" t="d">
        <v>2001-06-25</v>
      </c>
      <c r="F936" s="3">
        <f t="shared" ca="1" si="56"/>
        <v>18.284931506849315</v>
      </c>
      <c r="G936" s="2">
        <v>80638</v>
      </c>
      <c r="H936" s="2">
        <v>96892.21</v>
      </c>
      <c r="I936">
        <f t="shared" ca="1" si="57"/>
        <v>77104.776503630113</v>
      </c>
      <c r="J936" s="2">
        <f t="shared" ca="1" si="58"/>
        <v>3533.2234963698866</v>
      </c>
      <c r="K936" t="str">
        <f t="shared" ca="1" si="59"/>
        <v>not outlier</v>
      </c>
    </row>
    <row r="937" spans="1:11" x14ac:dyDescent="0.2">
      <c r="A937" t="s">
        <v>8635</v>
      </c>
      <c r="B937" t="s">
        <v>86</v>
      </c>
      <c r="C937" t="s">
        <v>250</v>
      </c>
      <c r="D937" t="s">
        <v>15184</v>
      </c>
      <c r="E937" s="1" t="d">
        <v>2001-06-27</v>
      </c>
      <c r="F937" s="3">
        <f t="shared" ca="1" si="56"/>
        <v>18.279452054794522</v>
      </c>
      <c r="G937" s="2">
        <v>80638</v>
      </c>
      <c r="H937" s="2">
        <v>87614.79</v>
      </c>
      <c r="I937">
        <f t="shared" ca="1" si="57"/>
        <v>77099.16252559211</v>
      </c>
      <c r="J937" s="2">
        <f t="shared" ca="1" si="58"/>
        <v>3538.8374744078901</v>
      </c>
      <c r="K937" t="str">
        <f t="shared" ca="1" si="59"/>
        <v>not outlier</v>
      </c>
    </row>
    <row r="938" spans="1:11" x14ac:dyDescent="0.2">
      <c r="A938" t="s">
        <v>11566</v>
      </c>
      <c r="B938" t="s">
        <v>86</v>
      </c>
      <c r="C938" t="s">
        <v>4216</v>
      </c>
      <c r="D938" t="s">
        <v>15184</v>
      </c>
      <c r="E938" s="1" t="d">
        <v>2001-07-10</v>
      </c>
      <c r="F938" s="3">
        <f t="shared" ca="1" si="56"/>
        <v>18.243835616438357</v>
      </c>
      <c r="G938" s="2">
        <v>81358</v>
      </c>
      <c r="H938" s="2">
        <v>193617.93</v>
      </c>
      <c r="I938">
        <f t="shared" ca="1" si="57"/>
        <v>77062.67166834508</v>
      </c>
      <c r="J938" s="2">
        <f t="shared" ca="1" si="58"/>
        <v>4295.3283316549205</v>
      </c>
      <c r="K938" t="str">
        <f t="shared" ca="1" si="59"/>
        <v>not outlier</v>
      </c>
    </row>
    <row r="939" spans="1:11" x14ac:dyDescent="0.2">
      <c r="A939" t="s">
        <v>14354</v>
      </c>
      <c r="B939" t="s">
        <v>86</v>
      </c>
      <c r="C939" t="s">
        <v>561</v>
      </c>
      <c r="D939" t="s">
        <v>15184</v>
      </c>
      <c r="E939" s="1" t="d">
        <v>2001-07-12</v>
      </c>
      <c r="F939" s="3">
        <f t="shared" ca="1" si="56"/>
        <v>18.238356164383561</v>
      </c>
      <c r="G939" s="2">
        <v>80638</v>
      </c>
      <c r="H939" s="2">
        <v>88439.360000000001</v>
      </c>
      <c r="I939">
        <f t="shared" ca="1" si="57"/>
        <v>77057.057690307076</v>
      </c>
      <c r="J939" s="2">
        <f t="shared" ca="1" si="58"/>
        <v>3580.942309692924</v>
      </c>
      <c r="K939" t="str">
        <f t="shared" ca="1" si="59"/>
        <v>not outlier</v>
      </c>
    </row>
    <row r="940" spans="1:11" x14ac:dyDescent="0.2">
      <c r="A940" t="s">
        <v>13860</v>
      </c>
      <c r="B940" t="s">
        <v>86</v>
      </c>
      <c r="C940" t="s">
        <v>590</v>
      </c>
      <c r="D940" t="s">
        <v>15184</v>
      </c>
      <c r="E940" s="1" t="d">
        <v>2001-07-16</v>
      </c>
      <c r="F940" s="3">
        <f t="shared" ca="1" si="56"/>
        <v>18.227397260273971</v>
      </c>
      <c r="G940" s="2">
        <v>79199</v>
      </c>
      <c r="H940" s="2">
        <v>143769.99</v>
      </c>
      <c r="I940">
        <f t="shared" ca="1" si="57"/>
        <v>77045.829734231069</v>
      </c>
      <c r="J940" s="2">
        <f t="shared" ca="1" si="58"/>
        <v>2153.1702657689311</v>
      </c>
      <c r="K940" t="str">
        <f t="shared" ca="1" si="59"/>
        <v>not outlier</v>
      </c>
    </row>
    <row r="941" spans="1:11" hidden="1" x14ac:dyDescent="0.2">
      <c r="A941" t="s">
        <v>5645</v>
      </c>
      <c r="B941" t="s">
        <v>599</v>
      </c>
      <c r="C941" t="s">
        <v>87</v>
      </c>
      <c r="D941" t="s">
        <v>15184</v>
      </c>
      <c r="E941" s="1" t="d">
        <v>1994-06-27</v>
      </c>
      <c r="F941" s="3">
        <f t="shared" ca="1" si="56"/>
        <v>25.284931506849315</v>
      </c>
      <c r="G941" s="2">
        <v>112929</v>
      </c>
      <c r="H941" s="2">
        <v>132779.82</v>
      </c>
      <c r="I941">
        <f t="shared" ca="1" si="57"/>
        <v>84276.633447180968</v>
      </c>
      <c r="J941" s="2">
        <f t="shared" ca="1" si="58"/>
        <v>28652.366552819032</v>
      </c>
      <c r="K941" t="str">
        <f t="shared" ca="1" si="59"/>
        <v>not outlier</v>
      </c>
    </row>
    <row r="942" spans="1:11" x14ac:dyDescent="0.2">
      <c r="A942" t="s">
        <v>12011</v>
      </c>
      <c r="B942" t="s">
        <v>86</v>
      </c>
      <c r="C942" t="s">
        <v>1272</v>
      </c>
      <c r="D942" t="s">
        <v>15184</v>
      </c>
      <c r="E942" s="1" t="d">
        <v>2001-07-31</v>
      </c>
      <c r="F942" s="3">
        <f t="shared" ca="1" si="56"/>
        <v>18.186301369863013</v>
      </c>
      <c r="G942" s="2">
        <v>79919</v>
      </c>
      <c r="H942" s="2">
        <v>82263.899999999994</v>
      </c>
      <c r="I942">
        <f t="shared" ca="1" si="57"/>
        <v>77003.724898946035</v>
      </c>
      <c r="J942" s="2">
        <f t="shared" ca="1" si="58"/>
        <v>2915.275101053965</v>
      </c>
      <c r="K942" t="str">
        <f t="shared" ca="1" si="59"/>
        <v>not outlier</v>
      </c>
    </row>
    <row r="943" spans="1:11" hidden="1" x14ac:dyDescent="0.2">
      <c r="A943" t="s">
        <v>5653</v>
      </c>
      <c r="B943" t="s">
        <v>510</v>
      </c>
      <c r="C943" t="s">
        <v>511</v>
      </c>
      <c r="D943" t="s">
        <v>15184</v>
      </c>
      <c r="E943" s="1" t="d">
        <v>2017-06-26</v>
      </c>
      <c r="F943" s="3">
        <f t="shared" ca="1" si="56"/>
        <v>2.2712328767123289</v>
      </c>
      <c r="G943" s="2">
        <v>40487</v>
      </c>
      <c r="H943" s="2">
        <v>45751.64</v>
      </c>
      <c r="I943">
        <f t="shared" ca="1" si="57"/>
        <v>60697.925687561736</v>
      </c>
      <c r="J943" s="2">
        <f t="shared" ca="1" si="58"/>
        <v>-20210.925687561736</v>
      </c>
      <c r="K943" t="str">
        <f t="shared" ca="1" si="59"/>
        <v>not outlier</v>
      </c>
    </row>
    <row r="944" spans="1:11" x14ac:dyDescent="0.2">
      <c r="A944" t="s">
        <v>5880</v>
      </c>
      <c r="B944" t="s">
        <v>86</v>
      </c>
      <c r="C944" t="s">
        <v>250</v>
      </c>
      <c r="D944" t="s">
        <v>15184</v>
      </c>
      <c r="E944" s="1" t="d">
        <v>2001-08-02</v>
      </c>
      <c r="F944" s="3">
        <f t="shared" ca="1" si="56"/>
        <v>18.18082191780822</v>
      </c>
      <c r="G944" s="2">
        <v>79919</v>
      </c>
      <c r="H944" s="2">
        <v>81128.2</v>
      </c>
      <c r="I944">
        <f t="shared" ca="1" si="57"/>
        <v>76998.110920908031</v>
      </c>
      <c r="J944" s="2">
        <f t="shared" ca="1" si="58"/>
        <v>2920.8890790919686</v>
      </c>
      <c r="K944" t="str">
        <f t="shared" ca="1" si="59"/>
        <v>not outlier</v>
      </c>
    </row>
    <row r="945" spans="1:11" x14ac:dyDescent="0.2">
      <c r="A945" t="s">
        <v>5068</v>
      </c>
      <c r="B945" t="s">
        <v>86</v>
      </c>
      <c r="C945" t="s">
        <v>2840</v>
      </c>
      <c r="D945" t="s">
        <v>15184</v>
      </c>
      <c r="E945" s="1" t="d">
        <v>2001-08-07</v>
      </c>
      <c r="F945" s="3">
        <f t="shared" ca="1" si="56"/>
        <v>18.167123287671235</v>
      </c>
      <c r="G945" s="2">
        <v>79919</v>
      </c>
      <c r="H945" s="2">
        <v>106383.26</v>
      </c>
      <c r="I945">
        <f t="shared" ca="1" si="57"/>
        <v>76984.075975813015</v>
      </c>
      <c r="J945" s="2">
        <f t="shared" ca="1" si="58"/>
        <v>2934.9240241869848</v>
      </c>
      <c r="K945" t="str">
        <f t="shared" ca="1" si="59"/>
        <v>not outlier</v>
      </c>
    </row>
    <row r="946" spans="1:11" hidden="1" x14ac:dyDescent="0.2">
      <c r="A946" t="s">
        <v>5677</v>
      </c>
      <c r="B946" t="s">
        <v>1216</v>
      </c>
      <c r="C946" t="s">
        <v>2490</v>
      </c>
      <c r="D946" t="s">
        <v>15184</v>
      </c>
      <c r="E946" s="1" t="d">
        <v>1990-03-14</v>
      </c>
      <c r="F946" s="3">
        <f t="shared" ca="1" si="56"/>
        <v>29.575342465753426</v>
      </c>
      <c r="G946" s="2">
        <v>126378</v>
      </c>
      <c r="H946" s="2">
        <v>128057.25</v>
      </c>
      <c r="I946">
        <f t="shared" ca="1" si="57"/>
        <v>88672.378250938549</v>
      </c>
      <c r="J946" s="2">
        <f t="shared" ca="1" si="58"/>
        <v>37705.621749061451</v>
      </c>
      <c r="K946" t="str">
        <f t="shared" ca="1" si="59"/>
        <v>outlier</v>
      </c>
    </row>
    <row r="947" spans="1:11" x14ac:dyDescent="0.2">
      <c r="A947" t="s">
        <v>5544</v>
      </c>
      <c r="B947" t="s">
        <v>86</v>
      </c>
      <c r="C947" t="s">
        <v>1650</v>
      </c>
      <c r="D947" t="s">
        <v>15184</v>
      </c>
      <c r="E947" s="1" t="d">
        <v>2001-08-13</v>
      </c>
      <c r="F947" s="3">
        <f t="shared" ca="1" si="56"/>
        <v>18.150684931506849</v>
      </c>
      <c r="G947" s="2">
        <v>79919</v>
      </c>
      <c r="H947" s="2">
        <v>138263.31</v>
      </c>
      <c r="I947">
        <f t="shared" ca="1" si="57"/>
        <v>76967.234041699005</v>
      </c>
      <c r="J947" s="2">
        <f t="shared" ca="1" si="58"/>
        <v>2951.7659583009954</v>
      </c>
      <c r="K947" t="str">
        <f t="shared" ca="1" si="59"/>
        <v>not outlier</v>
      </c>
    </row>
    <row r="948" spans="1:11" x14ac:dyDescent="0.2">
      <c r="A948" t="s">
        <v>3608</v>
      </c>
      <c r="B948" t="s">
        <v>116</v>
      </c>
      <c r="C948" t="s">
        <v>33</v>
      </c>
      <c r="D948" t="s">
        <v>15184</v>
      </c>
      <c r="E948" s="1" t="d">
        <v>2001-08-16</v>
      </c>
      <c r="F948" s="3">
        <f t="shared" ca="1" si="56"/>
        <v>18.142465753424659</v>
      </c>
      <c r="G948" s="2">
        <v>81846</v>
      </c>
      <c r="H948" s="2">
        <v>85667.66</v>
      </c>
      <c r="I948">
        <f t="shared" ca="1" si="57"/>
        <v>76958.813074642007</v>
      </c>
      <c r="J948" s="2">
        <f t="shared" ca="1" si="58"/>
        <v>4887.1869253579935</v>
      </c>
      <c r="K948" t="str">
        <f t="shared" ca="1" si="59"/>
        <v>not outlier</v>
      </c>
    </row>
    <row r="949" spans="1:11" x14ac:dyDescent="0.2">
      <c r="A949" t="s">
        <v>8889</v>
      </c>
      <c r="B949" t="s">
        <v>86</v>
      </c>
      <c r="C949" t="s">
        <v>142</v>
      </c>
      <c r="D949" t="s">
        <v>15184</v>
      </c>
      <c r="E949" s="1" t="d">
        <v>2001-08-16</v>
      </c>
      <c r="F949" s="3">
        <f t="shared" ca="1" si="56"/>
        <v>18.142465753424659</v>
      </c>
      <c r="G949" s="2">
        <v>79919</v>
      </c>
      <c r="H949" s="2">
        <v>109109.63</v>
      </c>
      <c r="I949">
        <f t="shared" ca="1" si="57"/>
        <v>76958.813074642007</v>
      </c>
      <c r="J949" s="2">
        <f t="shared" ca="1" si="58"/>
        <v>2960.1869253579935</v>
      </c>
      <c r="K949" t="str">
        <f t="shared" ca="1" si="59"/>
        <v>not outlier</v>
      </c>
    </row>
    <row r="950" spans="1:11" x14ac:dyDescent="0.2">
      <c r="A950" t="s">
        <v>14979</v>
      </c>
      <c r="B950" t="s">
        <v>86</v>
      </c>
      <c r="C950" t="s">
        <v>621</v>
      </c>
      <c r="D950" t="s">
        <v>15184</v>
      </c>
      <c r="E950" s="1" t="d">
        <v>2001-08-16</v>
      </c>
      <c r="F950" s="3">
        <f t="shared" ca="1" si="56"/>
        <v>18.142465753424659</v>
      </c>
      <c r="G950" s="2">
        <v>79919</v>
      </c>
      <c r="H950" s="2">
        <v>97392.89</v>
      </c>
      <c r="I950">
        <f t="shared" ca="1" si="57"/>
        <v>76958.813074642007</v>
      </c>
      <c r="J950" s="2">
        <f t="shared" ca="1" si="58"/>
        <v>2960.1869253579935</v>
      </c>
      <c r="K950" t="str">
        <f t="shared" ca="1" si="59"/>
        <v>not outlier</v>
      </c>
    </row>
    <row r="951" spans="1:11" hidden="1" x14ac:dyDescent="0.2">
      <c r="A951" t="s">
        <v>5683</v>
      </c>
      <c r="B951" t="s">
        <v>32</v>
      </c>
      <c r="C951" t="s">
        <v>1732</v>
      </c>
      <c r="D951" t="s">
        <v>15184</v>
      </c>
      <c r="E951" s="1" t="d">
        <v>2007-05-31</v>
      </c>
      <c r="F951" s="3">
        <f t="shared" ca="1" si="56"/>
        <v>12.35068493150685</v>
      </c>
      <c r="G951" s="2">
        <v>86083</v>
      </c>
      <c r="H951" s="2">
        <v>121144.57</v>
      </c>
      <c r="I951">
        <f t="shared" ca="1" si="57"/>
        <v>71024.838288471161</v>
      </c>
      <c r="J951" s="2">
        <f t="shared" ca="1" si="58"/>
        <v>15058.161711528839</v>
      </c>
      <c r="K951" t="str">
        <f t="shared" ca="1" si="59"/>
        <v>not outlier</v>
      </c>
    </row>
    <row r="952" spans="1:11" x14ac:dyDescent="0.2">
      <c r="A952" t="s">
        <v>11723</v>
      </c>
      <c r="B952" t="s">
        <v>86</v>
      </c>
      <c r="C952" t="s">
        <v>825</v>
      </c>
      <c r="D952" t="s">
        <v>15184</v>
      </c>
      <c r="E952" s="1" t="d">
        <v>2001-08-20</v>
      </c>
      <c r="F952" s="3">
        <f t="shared" ca="1" si="56"/>
        <v>18.13150684931507</v>
      </c>
      <c r="G952" s="2">
        <v>79919</v>
      </c>
      <c r="H952" s="2">
        <v>83311.820000000007</v>
      </c>
      <c r="I952">
        <f t="shared" ca="1" si="57"/>
        <v>76947.585118565985</v>
      </c>
      <c r="J952" s="2">
        <f t="shared" ca="1" si="58"/>
        <v>2971.4148814340151</v>
      </c>
      <c r="K952" t="str">
        <f t="shared" ca="1" si="59"/>
        <v>not outlier</v>
      </c>
    </row>
    <row r="953" spans="1:11" hidden="1" x14ac:dyDescent="0.2">
      <c r="A953" t="s">
        <v>5686</v>
      </c>
      <c r="B953" t="s">
        <v>166</v>
      </c>
      <c r="C953" t="s">
        <v>167</v>
      </c>
      <c r="D953" t="s">
        <v>15184</v>
      </c>
      <c r="E953" s="1" t="d">
        <v>2007-03-29</v>
      </c>
      <c r="F953" s="3">
        <f t="shared" ca="1" si="56"/>
        <v>12.523287671232877</v>
      </c>
      <c r="G953" s="2">
        <v>52456</v>
      </c>
      <c r="H953" s="2">
        <v>53869.16</v>
      </c>
      <c r="I953">
        <f t="shared" ca="1" si="57"/>
        <v>71201.678596668309</v>
      </c>
      <c r="J953" s="2">
        <f t="shared" ca="1" si="58"/>
        <v>-18745.678596668309</v>
      </c>
      <c r="K953" t="str">
        <f t="shared" ca="1" si="59"/>
        <v>not outlier</v>
      </c>
    </row>
    <row r="954" spans="1:11" x14ac:dyDescent="0.2">
      <c r="A954" t="s">
        <v>4978</v>
      </c>
      <c r="B954" t="s">
        <v>86</v>
      </c>
      <c r="C954" t="s">
        <v>1767</v>
      </c>
      <c r="D954" t="s">
        <v>15184</v>
      </c>
      <c r="E954" s="1" t="d">
        <v>2001-08-22</v>
      </c>
      <c r="F954" s="3">
        <f t="shared" ca="1" si="56"/>
        <v>18.126027397260273</v>
      </c>
      <c r="G954" s="2">
        <v>79919</v>
      </c>
      <c r="H954" s="2">
        <v>155594.41</v>
      </c>
      <c r="I954">
        <f t="shared" ca="1" si="57"/>
        <v>76941.971140527981</v>
      </c>
      <c r="J954" s="2">
        <f t="shared" ca="1" si="58"/>
        <v>2977.0288594720187</v>
      </c>
      <c r="K954" t="str">
        <f t="shared" ca="1" si="59"/>
        <v>not outlier</v>
      </c>
    </row>
    <row r="955" spans="1:11" x14ac:dyDescent="0.2">
      <c r="A955" t="s">
        <v>15069</v>
      </c>
      <c r="B955" t="s">
        <v>86</v>
      </c>
      <c r="C955" t="s">
        <v>1392</v>
      </c>
      <c r="D955" t="s">
        <v>15184</v>
      </c>
      <c r="E955" s="1" t="d">
        <v>2001-08-23</v>
      </c>
      <c r="F955" s="3">
        <f t="shared" ca="1" si="56"/>
        <v>18.123287671232877</v>
      </c>
      <c r="G955" s="2">
        <v>79919</v>
      </c>
      <c r="H955" s="2">
        <v>109632.13</v>
      </c>
      <c r="I955">
        <f t="shared" ca="1" si="57"/>
        <v>76939.164151508972</v>
      </c>
      <c r="J955" s="2">
        <f t="shared" ca="1" si="58"/>
        <v>2979.8358484910277</v>
      </c>
      <c r="K955" t="str">
        <f t="shared" ca="1" si="59"/>
        <v>not outlier</v>
      </c>
    </row>
    <row r="956" spans="1:11" hidden="1" x14ac:dyDescent="0.2">
      <c r="A956" t="s">
        <v>5706</v>
      </c>
      <c r="B956" t="s">
        <v>32</v>
      </c>
      <c r="C956" t="s">
        <v>3707</v>
      </c>
      <c r="D956" t="s">
        <v>15184</v>
      </c>
      <c r="E956" s="1" t="d">
        <v>2007-10-04</v>
      </c>
      <c r="F956" s="3">
        <f t="shared" ca="1" si="56"/>
        <v>12.005479452054795</v>
      </c>
      <c r="G956" s="2">
        <v>84444</v>
      </c>
      <c r="H956" s="2">
        <v>121572.09</v>
      </c>
      <c r="I956">
        <f t="shared" ca="1" si="57"/>
        <v>70671.157672076864</v>
      </c>
      <c r="J956" s="2">
        <f t="shared" ca="1" si="58"/>
        <v>13772.842327923136</v>
      </c>
      <c r="K956" t="str">
        <f t="shared" ca="1" si="59"/>
        <v>not outlier</v>
      </c>
    </row>
    <row r="957" spans="1:11" x14ac:dyDescent="0.2">
      <c r="A957" t="s">
        <v>12998</v>
      </c>
      <c r="B957" t="s">
        <v>86</v>
      </c>
      <c r="C957" t="s">
        <v>185</v>
      </c>
      <c r="D957" t="s">
        <v>15184</v>
      </c>
      <c r="E957" s="1" t="d">
        <v>2001-08-27</v>
      </c>
      <c r="F957" s="3">
        <f t="shared" ca="1" si="56"/>
        <v>18.112328767123287</v>
      </c>
      <c r="G957" s="2">
        <v>76358</v>
      </c>
      <c r="H957" s="2">
        <v>110361.77</v>
      </c>
      <c r="I957">
        <f t="shared" ca="1" si="57"/>
        <v>76927.936195432965</v>
      </c>
      <c r="J957" s="2">
        <f t="shared" ca="1" si="58"/>
        <v>-569.93619543296518</v>
      </c>
      <c r="K957" t="str">
        <f t="shared" ca="1" si="59"/>
        <v>not outlier</v>
      </c>
    </row>
    <row r="958" spans="1:11" x14ac:dyDescent="0.2">
      <c r="A958" t="s">
        <v>6258</v>
      </c>
      <c r="B958" t="s">
        <v>86</v>
      </c>
      <c r="C958" t="s">
        <v>497</v>
      </c>
      <c r="D958" t="s">
        <v>15184</v>
      </c>
      <c r="E958" s="1" t="d">
        <v>2001-09-05</v>
      </c>
      <c r="F958" s="3">
        <f t="shared" ca="1" si="56"/>
        <v>18.087671232876712</v>
      </c>
      <c r="G958" s="2">
        <v>80638</v>
      </c>
      <c r="H958" s="2">
        <v>110907.58</v>
      </c>
      <c r="I958">
        <f t="shared" ca="1" si="57"/>
        <v>76902.673294261942</v>
      </c>
      <c r="J958" s="2">
        <f t="shared" ca="1" si="58"/>
        <v>3735.3267057380581</v>
      </c>
      <c r="K958" t="str">
        <f t="shared" ca="1" si="59"/>
        <v>not outlier</v>
      </c>
    </row>
    <row r="959" spans="1:11" x14ac:dyDescent="0.2">
      <c r="A959" t="s">
        <v>12781</v>
      </c>
      <c r="B959" t="s">
        <v>86</v>
      </c>
      <c r="C959" t="s">
        <v>998</v>
      </c>
      <c r="D959" t="s">
        <v>15184</v>
      </c>
      <c r="E959" s="1" t="d">
        <v>2001-09-05</v>
      </c>
      <c r="F959" s="3">
        <f t="shared" ca="1" si="56"/>
        <v>18.087671232876712</v>
      </c>
      <c r="G959" s="2">
        <v>80638</v>
      </c>
      <c r="H959" s="2">
        <v>94048.98</v>
      </c>
      <c r="I959">
        <f t="shared" ca="1" si="57"/>
        <v>76902.673294261942</v>
      </c>
      <c r="J959" s="2">
        <f t="shared" ca="1" si="58"/>
        <v>3735.3267057380581</v>
      </c>
      <c r="K959" t="str">
        <f t="shared" ca="1" si="59"/>
        <v>not outlier</v>
      </c>
    </row>
    <row r="960" spans="1:11" x14ac:dyDescent="0.2">
      <c r="A960" t="s">
        <v>8274</v>
      </c>
      <c r="B960" t="s">
        <v>86</v>
      </c>
      <c r="C960" t="s">
        <v>185</v>
      </c>
      <c r="D960" t="s">
        <v>15184</v>
      </c>
      <c r="E960" s="1" t="d">
        <v>2001-09-24</v>
      </c>
      <c r="F960" s="3">
        <f t="shared" ca="1" si="56"/>
        <v>18.035616438356165</v>
      </c>
      <c r="G960" s="2">
        <v>79919</v>
      </c>
      <c r="H960" s="2">
        <v>170340.53</v>
      </c>
      <c r="I960">
        <f t="shared" ca="1" si="57"/>
        <v>76849.340502900915</v>
      </c>
      <c r="J960" s="2">
        <f t="shared" ca="1" si="58"/>
        <v>3069.6594970990845</v>
      </c>
      <c r="K960" t="str">
        <f t="shared" ca="1" si="59"/>
        <v>not outlier</v>
      </c>
    </row>
    <row r="961" spans="1:11" x14ac:dyDescent="0.2">
      <c r="A961" t="s">
        <v>2905</v>
      </c>
      <c r="B961" t="s">
        <v>86</v>
      </c>
      <c r="C961" t="s">
        <v>1258</v>
      </c>
      <c r="D961" t="s">
        <v>15184</v>
      </c>
      <c r="E961" s="1" t="d">
        <v>2001-10-09</v>
      </c>
      <c r="F961" s="3">
        <f t="shared" ca="1" si="56"/>
        <v>17.994520547945207</v>
      </c>
      <c r="G961" s="2">
        <v>79919</v>
      </c>
      <c r="H961" s="2">
        <v>157046.42000000001</v>
      </c>
      <c r="I961">
        <f t="shared" ca="1" si="57"/>
        <v>76807.235667615867</v>
      </c>
      <c r="J961" s="2">
        <f t="shared" ca="1" si="58"/>
        <v>3111.764332384133</v>
      </c>
      <c r="K961" t="str">
        <f t="shared" ca="1" si="59"/>
        <v>not outlier</v>
      </c>
    </row>
    <row r="962" spans="1:11" hidden="1" x14ac:dyDescent="0.2">
      <c r="A962" t="s">
        <v>5733</v>
      </c>
      <c r="B962" t="s">
        <v>536</v>
      </c>
      <c r="C962" t="s">
        <v>320</v>
      </c>
      <c r="D962" t="s">
        <v>15184</v>
      </c>
      <c r="E962" s="1" t="d">
        <v>1981-06-15</v>
      </c>
      <c r="F962" s="3">
        <f t="shared" ref="F962:F1025" ca="1" si="60">(TODAY()-E962)/365</f>
        <v>38.326027397260276</v>
      </c>
      <c r="G962" s="2">
        <v>41995</v>
      </c>
      <c r="H962" s="2">
        <v>29882.36</v>
      </c>
      <c r="I962">
        <f t="shared" ca="1" si="57"/>
        <v>97637.901177631866</v>
      </c>
      <c r="J962" s="2">
        <f t="shared" ca="1" si="58"/>
        <v>-55642.901177631866</v>
      </c>
      <c r="K962" t="str">
        <f t="shared" ca="1" si="59"/>
        <v>outlier</v>
      </c>
    </row>
    <row r="963" spans="1:11" x14ac:dyDescent="0.2">
      <c r="A963" t="s">
        <v>2937</v>
      </c>
      <c r="B963" t="s">
        <v>86</v>
      </c>
      <c r="C963" t="s">
        <v>394</v>
      </c>
      <c r="D963" t="s">
        <v>15184</v>
      </c>
      <c r="E963" s="1" t="d">
        <v>2001-10-09</v>
      </c>
      <c r="F963" s="3">
        <f t="shared" ca="1" si="60"/>
        <v>17.994520547945207</v>
      </c>
      <c r="G963" s="2">
        <v>79919</v>
      </c>
      <c r="H963" s="2">
        <v>155348.22</v>
      </c>
      <c r="I963">
        <f t="shared" ref="I963:I1026" ca="1" si="61">$N$21*F963+$N$22</f>
        <v>76807.235667615867</v>
      </c>
      <c r="J963" s="2">
        <f t="shared" ref="J963:J1026" ca="1" si="62">G963-I963</f>
        <v>3111.764332384133</v>
      </c>
      <c r="K963" t="str">
        <f t="shared" ref="K963:K1026" ca="1" si="63">IF(ABS(J963)&gt;2*$N$24, "outlier", "not outlier")</f>
        <v>not outlier</v>
      </c>
    </row>
    <row r="964" spans="1:11" x14ac:dyDescent="0.2">
      <c r="A964" t="s">
        <v>8666</v>
      </c>
      <c r="B964" t="s">
        <v>86</v>
      </c>
      <c r="C964" t="s">
        <v>466</v>
      </c>
      <c r="D964" t="s">
        <v>15184</v>
      </c>
      <c r="E964" s="1" t="d">
        <v>2001-10-09</v>
      </c>
      <c r="F964" s="3">
        <f t="shared" ca="1" si="60"/>
        <v>17.994520547945207</v>
      </c>
      <c r="G964" s="2">
        <v>79919</v>
      </c>
      <c r="H964" s="2">
        <v>151046.65</v>
      </c>
      <c r="I964">
        <f t="shared" ca="1" si="61"/>
        <v>76807.235667615867</v>
      </c>
      <c r="J964" s="2">
        <f t="shared" ca="1" si="62"/>
        <v>3111.764332384133</v>
      </c>
      <c r="K964" t="str">
        <f t="shared" ca="1" si="63"/>
        <v>not outlier</v>
      </c>
    </row>
    <row r="965" spans="1:11" x14ac:dyDescent="0.2">
      <c r="A965" t="s">
        <v>11449</v>
      </c>
      <c r="B965" t="s">
        <v>86</v>
      </c>
      <c r="C965" t="s">
        <v>1384</v>
      </c>
      <c r="D965" t="s">
        <v>15184</v>
      </c>
      <c r="E965" s="1" t="d">
        <v>2001-10-09</v>
      </c>
      <c r="F965" s="3">
        <f t="shared" ca="1" si="60"/>
        <v>17.994520547945207</v>
      </c>
      <c r="G965" s="2">
        <v>79919</v>
      </c>
      <c r="H965" s="2">
        <v>143962.09</v>
      </c>
      <c r="I965">
        <f t="shared" ca="1" si="61"/>
        <v>76807.235667615867</v>
      </c>
      <c r="J965" s="2">
        <f t="shared" ca="1" si="62"/>
        <v>3111.764332384133</v>
      </c>
      <c r="K965" t="str">
        <f t="shared" ca="1" si="63"/>
        <v>not outlier</v>
      </c>
    </row>
    <row r="966" spans="1:11" x14ac:dyDescent="0.2">
      <c r="A966" t="s">
        <v>11822</v>
      </c>
      <c r="B966" t="s">
        <v>86</v>
      </c>
      <c r="C966" t="s">
        <v>983</v>
      </c>
      <c r="D966" t="s">
        <v>15184</v>
      </c>
      <c r="E966" s="1" t="d">
        <v>2001-10-09</v>
      </c>
      <c r="F966" s="3">
        <f t="shared" ca="1" si="60"/>
        <v>17.994520547945207</v>
      </c>
      <c r="G966" s="2">
        <v>76358</v>
      </c>
      <c r="H966" s="2">
        <v>80224.59</v>
      </c>
      <c r="I966">
        <f t="shared" ca="1" si="61"/>
        <v>76807.235667615867</v>
      </c>
      <c r="J966" s="2">
        <f t="shared" ca="1" si="62"/>
        <v>-449.23566761586699</v>
      </c>
      <c r="K966" t="str">
        <f t="shared" ca="1" si="63"/>
        <v>not outlier</v>
      </c>
    </row>
    <row r="967" spans="1:11" x14ac:dyDescent="0.2">
      <c r="A967" t="s">
        <v>14518</v>
      </c>
      <c r="B967" t="s">
        <v>86</v>
      </c>
      <c r="C967" t="s">
        <v>754</v>
      </c>
      <c r="D967" t="s">
        <v>15184</v>
      </c>
      <c r="E967" s="1" t="d">
        <v>2001-10-09</v>
      </c>
      <c r="F967" s="3">
        <f t="shared" ca="1" si="60"/>
        <v>17.994520547945207</v>
      </c>
      <c r="G967" s="2">
        <v>79919</v>
      </c>
      <c r="H967" s="2">
        <v>104105.16</v>
      </c>
      <c r="I967">
        <f t="shared" ca="1" si="61"/>
        <v>76807.235667615867</v>
      </c>
      <c r="J967" s="2">
        <f t="shared" ca="1" si="62"/>
        <v>3111.764332384133</v>
      </c>
      <c r="K967" t="str">
        <f t="shared" ca="1" si="63"/>
        <v>not outlier</v>
      </c>
    </row>
    <row r="968" spans="1:11" x14ac:dyDescent="0.2">
      <c r="A968" t="s">
        <v>393</v>
      </c>
      <c r="B968" t="s">
        <v>86</v>
      </c>
      <c r="C968" t="s">
        <v>394</v>
      </c>
      <c r="D968" t="s">
        <v>15184</v>
      </c>
      <c r="E968" s="1" t="d">
        <v>2001-10-10</v>
      </c>
      <c r="F968" s="3">
        <f t="shared" ca="1" si="60"/>
        <v>17.991780821917807</v>
      </c>
      <c r="G968" s="2">
        <v>79919</v>
      </c>
      <c r="H968" s="2">
        <v>96704.77</v>
      </c>
      <c r="I968">
        <f t="shared" ca="1" si="61"/>
        <v>76804.428678596872</v>
      </c>
      <c r="J968" s="2">
        <f t="shared" ca="1" si="62"/>
        <v>3114.5713214031275</v>
      </c>
      <c r="K968" t="str">
        <f t="shared" ca="1" si="63"/>
        <v>not outlier</v>
      </c>
    </row>
    <row r="969" spans="1:11" x14ac:dyDescent="0.2">
      <c r="A969" t="s">
        <v>10241</v>
      </c>
      <c r="B969" t="s">
        <v>86</v>
      </c>
      <c r="C969" t="s">
        <v>121</v>
      </c>
      <c r="D969" t="s">
        <v>15184</v>
      </c>
      <c r="E969" s="1" t="d">
        <v>2001-10-10</v>
      </c>
      <c r="F969" s="3">
        <f t="shared" ca="1" si="60"/>
        <v>17.991780821917807</v>
      </c>
      <c r="G969" s="2">
        <v>79919</v>
      </c>
      <c r="H969" s="2">
        <v>86741.38</v>
      </c>
      <c r="I969">
        <f t="shared" ca="1" si="61"/>
        <v>76804.428678596872</v>
      </c>
      <c r="J969" s="2">
        <f t="shared" ca="1" si="62"/>
        <v>3114.5713214031275</v>
      </c>
      <c r="K969" t="str">
        <f t="shared" ca="1" si="63"/>
        <v>not outlier</v>
      </c>
    </row>
    <row r="970" spans="1:11" hidden="1" x14ac:dyDescent="0.2">
      <c r="A970" t="s">
        <v>5757</v>
      </c>
      <c r="B970" t="s">
        <v>166</v>
      </c>
      <c r="C970" t="s">
        <v>167</v>
      </c>
      <c r="D970" t="s">
        <v>15184</v>
      </c>
      <c r="E970" s="1" t="d">
        <v>2000-11-28</v>
      </c>
      <c r="F970" s="3">
        <f t="shared" ca="1" si="60"/>
        <v>18.857534246575341</v>
      </c>
      <c r="G970" s="2">
        <v>53984</v>
      </c>
      <c r="H970" s="2">
        <v>56095.83</v>
      </c>
      <c r="I970">
        <f t="shared" ca="1" si="61"/>
        <v>77691.437208601594</v>
      </c>
      <c r="J970" s="2">
        <f t="shared" ca="1" si="62"/>
        <v>-23707.437208601594</v>
      </c>
      <c r="K970" t="str">
        <f t="shared" ca="1" si="63"/>
        <v>not outlier</v>
      </c>
    </row>
    <row r="971" spans="1:11" hidden="1" x14ac:dyDescent="0.2">
      <c r="A971" t="s">
        <v>5758</v>
      </c>
      <c r="B971" t="s">
        <v>1212</v>
      </c>
      <c r="C971" t="s">
        <v>1343</v>
      </c>
      <c r="D971" t="s">
        <v>15184</v>
      </c>
      <c r="E971" s="1" t="d">
        <v>1999-11-15</v>
      </c>
      <c r="F971" s="3">
        <f t="shared" ca="1" si="60"/>
        <v>19.895890410958906</v>
      </c>
      <c r="G971" s="2">
        <v>108512</v>
      </c>
      <c r="H971" s="2">
        <v>116884.87</v>
      </c>
      <c r="I971">
        <f t="shared" ca="1" si="61"/>
        <v>78755.286046803463</v>
      </c>
      <c r="J971" s="2">
        <f t="shared" ca="1" si="62"/>
        <v>29756.713953196537</v>
      </c>
      <c r="K971" t="str">
        <f t="shared" ca="1" si="63"/>
        <v>not outlier</v>
      </c>
    </row>
    <row r="972" spans="1:11" hidden="1" x14ac:dyDescent="0.2">
      <c r="A972" t="s">
        <v>5760</v>
      </c>
      <c r="B972" t="s">
        <v>599</v>
      </c>
      <c r="C972" t="s">
        <v>446</v>
      </c>
      <c r="D972" t="s">
        <v>15184</v>
      </c>
      <c r="E972" s="1" t="d">
        <v>1996-08-08</v>
      </c>
      <c r="F972" s="3">
        <f t="shared" ca="1" si="60"/>
        <v>23.167123287671235</v>
      </c>
      <c r="G972" s="2">
        <v>110065</v>
      </c>
      <c r="H972" s="2">
        <v>134658.60999999999</v>
      </c>
      <c r="I972">
        <f t="shared" ca="1" si="61"/>
        <v>82106.830935492195</v>
      </c>
      <c r="J972" s="2">
        <f t="shared" ca="1" si="62"/>
        <v>27958.169064507805</v>
      </c>
      <c r="K972" t="str">
        <f t="shared" ca="1" si="63"/>
        <v>not outlier</v>
      </c>
    </row>
    <row r="973" spans="1:11" x14ac:dyDescent="0.2">
      <c r="A973" t="s">
        <v>9945</v>
      </c>
      <c r="B973" t="s">
        <v>86</v>
      </c>
      <c r="C973" t="s">
        <v>590</v>
      </c>
      <c r="D973" t="s">
        <v>15184</v>
      </c>
      <c r="E973" s="1" t="d">
        <v>2001-10-11</v>
      </c>
      <c r="F973" s="3">
        <f t="shared" ca="1" si="60"/>
        <v>17.989041095890411</v>
      </c>
      <c r="G973" s="2">
        <v>79919</v>
      </c>
      <c r="H973" s="2">
        <v>116652</v>
      </c>
      <c r="I973">
        <f t="shared" ca="1" si="61"/>
        <v>76801.621689577863</v>
      </c>
      <c r="J973" s="2">
        <f t="shared" ca="1" si="62"/>
        <v>3117.3783104221366</v>
      </c>
      <c r="K973" t="str">
        <f t="shared" ca="1" si="63"/>
        <v>not outlier</v>
      </c>
    </row>
    <row r="974" spans="1:11" x14ac:dyDescent="0.2">
      <c r="A974" t="s">
        <v>3892</v>
      </c>
      <c r="B974" t="s">
        <v>86</v>
      </c>
      <c r="C974" t="s">
        <v>119</v>
      </c>
      <c r="D974" t="s">
        <v>15184</v>
      </c>
      <c r="E974" s="1" t="d">
        <v>2001-10-12</v>
      </c>
      <c r="F974" s="3">
        <f t="shared" ca="1" si="60"/>
        <v>17.986301369863014</v>
      </c>
      <c r="G974" s="2">
        <v>79919</v>
      </c>
      <c r="H974" s="2">
        <v>102113.5</v>
      </c>
      <c r="I974">
        <f t="shared" ca="1" si="61"/>
        <v>76798.814700558869</v>
      </c>
      <c r="J974" s="2">
        <f t="shared" ca="1" si="62"/>
        <v>3120.1852994411311</v>
      </c>
      <c r="K974" t="str">
        <f t="shared" ca="1" si="63"/>
        <v>not outlier</v>
      </c>
    </row>
    <row r="975" spans="1:11" hidden="1" x14ac:dyDescent="0.2">
      <c r="A975" t="s">
        <v>5769</v>
      </c>
      <c r="B975" t="s">
        <v>128</v>
      </c>
      <c r="C975" t="s">
        <v>1191</v>
      </c>
      <c r="D975" t="s">
        <v>15184</v>
      </c>
      <c r="E975" s="1" t="d">
        <v>2006-01-30</v>
      </c>
      <c r="F975" s="3">
        <f t="shared" ca="1" si="60"/>
        <v>13.682191780821919</v>
      </c>
      <c r="G975" s="2">
        <v>34701</v>
      </c>
      <c r="H975" s="2">
        <v>34268.050000000003</v>
      </c>
      <c r="I975">
        <f t="shared" ca="1" si="61"/>
        <v>72389.034951706271</v>
      </c>
      <c r="J975" s="2">
        <f t="shared" ca="1" si="62"/>
        <v>-37688.034951706271</v>
      </c>
      <c r="K975" t="str">
        <f t="shared" ca="1" si="63"/>
        <v>outlier</v>
      </c>
    </row>
    <row r="976" spans="1:11" x14ac:dyDescent="0.2">
      <c r="A976" t="s">
        <v>6792</v>
      </c>
      <c r="B976" t="s">
        <v>86</v>
      </c>
      <c r="C976" t="s">
        <v>6195</v>
      </c>
      <c r="D976" t="s">
        <v>15184</v>
      </c>
      <c r="E976" s="1" t="d">
        <v>2001-10-12</v>
      </c>
      <c r="F976" s="3">
        <f t="shared" ca="1" si="60"/>
        <v>17.986301369863014</v>
      </c>
      <c r="G976" s="2">
        <v>79919</v>
      </c>
      <c r="H976" s="2">
        <v>142813.35999999999</v>
      </c>
      <c r="I976">
        <f t="shared" ca="1" si="61"/>
        <v>76798.814700558869</v>
      </c>
      <c r="J976" s="2">
        <f t="shared" ca="1" si="62"/>
        <v>3120.1852994411311</v>
      </c>
      <c r="K976" t="str">
        <f t="shared" ca="1" si="63"/>
        <v>not outlier</v>
      </c>
    </row>
    <row r="977" spans="1:11" hidden="1" x14ac:dyDescent="0.2">
      <c r="A977" t="s">
        <v>5776</v>
      </c>
      <c r="B977" t="s">
        <v>32</v>
      </c>
      <c r="C977" t="s">
        <v>825</v>
      </c>
      <c r="D977" t="s">
        <v>15184</v>
      </c>
      <c r="E977" s="1" t="d">
        <v>1992-11-13</v>
      </c>
      <c r="F977" s="3">
        <f t="shared" ca="1" si="60"/>
        <v>26.904109589041095</v>
      </c>
      <c r="G977" s="2">
        <v>100228</v>
      </c>
      <c r="H977" s="2">
        <v>148491.32</v>
      </c>
      <c r="I977">
        <f t="shared" ca="1" si="61"/>
        <v>85935.563957411316</v>
      </c>
      <c r="J977" s="2">
        <f t="shared" ca="1" si="62"/>
        <v>14292.436042588684</v>
      </c>
      <c r="K977" t="str">
        <f t="shared" ca="1" si="63"/>
        <v>not outlier</v>
      </c>
    </row>
    <row r="978" spans="1:11" x14ac:dyDescent="0.2">
      <c r="A978" t="s">
        <v>11886</v>
      </c>
      <c r="B978" t="s">
        <v>86</v>
      </c>
      <c r="C978" t="s">
        <v>2259</v>
      </c>
      <c r="D978" t="s">
        <v>15184</v>
      </c>
      <c r="E978" s="1" t="d">
        <v>2001-10-12</v>
      </c>
      <c r="F978" s="3">
        <f t="shared" ca="1" si="60"/>
        <v>17.986301369863014</v>
      </c>
      <c r="G978" s="2">
        <v>79919</v>
      </c>
      <c r="H978" s="2">
        <v>127727.59</v>
      </c>
      <c r="I978">
        <f t="shared" ca="1" si="61"/>
        <v>76798.814700558869</v>
      </c>
      <c r="J978" s="2">
        <f t="shared" ca="1" si="62"/>
        <v>3120.1852994411311</v>
      </c>
      <c r="K978" t="str">
        <f t="shared" ca="1" si="63"/>
        <v>not outlier</v>
      </c>
    </row>
    <row r="979" spans="1:11" hidden="1" x14ac:dyDescent="0.2">
      <c r="A979" t="s">
        <v>5783</v>
      </c>
      <c r="B979" t="s">
        <v>32</v>
      </c>
      <c r="C979" t="s">
        <v>121</v>
      </c>
      <c r="D979" t="s">
        <v>15184</v>
      </c>
      <c r="E979" s="1" t="d">
        <v>1993-12-21</v>
      </c>
      <c r="F979" s="3">
        <f t="shared" ca="1" si="60"/>
        <v>25.8</v>
      </c>
      <c r="G979" s="2">
        <v>99342</v>
      </c>
      <c r="H979" s="2">
        <v>116286.39</v>
      </c>
      <c r="I979">
        <f t="shared" ca="1" si="61"/>
        <v>84804.347382753389</v>
      </c>
      <c r="J979" s="2">
        <f t="shared" ca="1" si="62"/>
        <v>14537.652617246611</v>
      </c>
      <c r="K979" t="str">
        <f t="shared" ca="1" si="63"/>
        <v>not outlier</v>
      </c>
    </row>
    <row r="980" spans="1:11" x14ac:dyDescent="0.2">
      <c r="A980" t="s">
        <v>13684</v>
      </c>
      <c r="B980" t="s">
        <v>86</v>
      </c>
      <c r="C980" t="s">
        <v>1597</v>
      </c>
      <c r="D980" t="s">
        <v>15184</v>
      </c>
      <c r="E980" s="1" t="d">
        <v>2001-10-20</v>
      </c>
      <c r="F980" s="3">
        <f t="shared" ca="1" si="60"/>
        <v>17.964383561643835</v>
      </c>
      <c r="G980" s="2">
        <v>79199</v>
      </c>
      <c r="H980" s="2">
        <v>138908.57</v>
      </c>
      <c r="I980">
        <f t="shared" ca="1" si="61"/>
        <v>76776.358788406855</v>
      </c>
      <c r="J980" s="2">
        <f t="shared" ca="1" si="62"/>
        <v>2422.6412115931453</v>
      </c>
      <c r="K980" t="str">
        <f t="shared" ca="1" si="63"/>
        <v>not outlier</v>
      </c>
    </row>
    <row r="981" spans="1:11" x14ac:dyDescent="0.2">
      <c r="A981" t="s">
        <v>11935</v>
      </c>
      <c r="B981" t="s">
        <v>86</v>
      </c>
      <c r="C981" t="s">
        <v>191</v>
      </c>
      <c r="D981" t="s">
        <v>15184</v>
      </c>
      <c r="E981" s="1" t="d">
        <v>2001-10-29</v>
      </c>
      <c r="F981" s="3">
        <f t="shared" ca="1" si="60"/>
        <v>17.93972602739726</v>
      </c>
      <c r="G981" s="2">
        <v>79199</v>
      </c>
      <c r="H981" s="2">
        <v>136050.35999999999</v>
      </c>
      <c r="I981">
        <f t="shared" ca="1" si="61"/>
        <v>76751.095887235831</v>
      </c>
      <c r="J981" s="2">
        <f t="shared" ca="1" si="62"/>
        <v>2447.9041127641685</v>
      </c>
      <c r="K981" t="str">
        <f t="shared" ca="1" si="63"/>
        <v>not outlier</v>
      </c>
    </row>
    <row r="982" spans="1:11" hidden="1" x14ac:dyDescent="0.2">
      <c r="A982" t="s">
        <v>5793</v>
      </c>
      <c r="B982" t="s">
        <v>2342</v>
      </c>
      <c r="C982" t="s">
        <v>1272</v>
      </c>
      <c r="D982" t="s">
        <v>15184</v>
      </c>
      <c r="E982" s="1" t="d">
        <v>1997-04-02</v>
      </c>
      <c r="F982" s="3">
        <f t="shared" ca="1" si="60"/>
        <v>22.517808219178082</v>
      </c>
      <c r="G982" s="2">
        <v>126378</v>
      </c>
      <c r="H982" s="2">
        <v>130163.24</v>
      </c>
      <c r="I982">
        <f t="shared" ca="1" si="61"/>
        <v>81441.57453798865</v>
      </c>
      <c r="J982" s="2">
        <f t="shared" ca="1" si="62"/>
        <v>44936.42546201135</v>
      </c>
      <c r="K982" t="str">
        <f t="shared" ca="1" si="63"/>
        <v>outlier</v>
      </c>
    </row>
    <row r="983" spans="1:11" x14ac:dyDescent="0.2">
      <c r="A983" t="s">
        <v>4551</v>
      </c>
      <c r="B983" t="s">
        <v>86</v>
      </c>
      <c r="C983" t="s">
        <v>733</v>
      </c>
      <c r="D983" t="s">
        <v>15184</v>
      </c>
      <c r="E983" s="1" t="d">
        <v>2001-11-01</v>
      </c>
      <c r="F983" s="3">
        <f t="shared" ca="1" si="60"/>
        <v>17.931506849315067</v>
      </c>
      <c r="G983" s="2">
        <v>79919</v>
      </c>
      <c r="H983" s="2">
        <v>98050.65</v>
      </c>
      <c r="I983">
        <f t="shared" ca="1" si="61"/>
        <v>76742.674920178819</v>
      </c>
      <c r="J983" s="2">
        <f t="shared" ca="1" si="62"/>
        <v>3176.3250798211811</v>
      </c>
      <c r="K983" t="str">
        <f t="shared" ca="1" si="63"/>
        <v>not outlier</v>
      </c>
    </row>
    <row r="984" spans="1:11" hidden="1" x14ac:dyDescent="0.2">
      <c r="A984" t="s">
        <v>5798</v>
      </c>
      <c r="B984" t="s">
        <v>2342</v>
      </c>
      <c r="C984" t="s">
        <v>2259</v>
      </c>
      <c r="D984" t="s">
        <v>15184</v>
      </c>
      <c r="E984" s="1" t="d">
        <v>1987-06-02</v>
      </c>
      <c r="F984" s="3">
        <f t="shared" ca="1" si="60"/>
        <v>32.358904109589041</v>
      </c>
      <c r="G984" s="2">
        <v>126378</v>
      </c>
      <c r="H984" s="2">
        <v>91430.69</v>
      </c>
      <c r="I984">
        <f t="shared" ca="1" si="61"/>
        <v>91524.279094244877</v>
      </c>
      <c r="J984" s="2">
        <f t="shared" ca="1" si="62"/>
        <v>34853.720905755123</v>
      </c>
      <c r="K984" t="str">
        <f t="shared" ca="1" si="63"/>
        <v>outlier</v>
      </c>
    </row>
    <row r="985" spans="1:11" hidden="1" x14ac:dyDescent="0.2">
      <c r="A985" t="s">
        <v>5813</v>
      </c>
      <c r="B985" t="s">
        <v>51</v>
      </c>
      <c r="C985" t="s">
        <v>2375</v>
      </c>
      <c r="D985" t="s">
        <v>15184</v>
      </c>
      <c r="E985" s="1" t="d">
        <v>2005-08-18</v>
      </c>
      <c r="F985" s="3">
        <f t="shared" ca="1" si="60"/>
        <v>14.134246575342466</v>
      </c>
      <c r="G985" s="2">
        <v>37401</v>
      </c>
      <c r="H985" s="2">
        <v>37827.51</v>
      </c>
      <c r="I985">
        <f t="shared" ca="1" si="61"/>
        <v>72852.188139841644</v>
      </c>
      <c r="J985" s="2">
        <f t="shared" ca="1" si="62"/>
        <v>-35451.188139841644</v>
      </c>
      <c r="K985" t="str">
        <f t="shared" ca="1" si="63"/>
        <v>outlier</v>
      </c>
    </row>
    <row r="986" spans="1:11" x14ac:dyDescent="0.2">
      <c r="A986" t="s">
        <v>9720</v>
      </c>
      <c r="B986" t="s">
        <v>116</v>
      </c>
      <c r="C986" t="s">
        <v>1586</v>
      </c>
      <c r="D986" t="s">
        <v>15184</v>
      </c>
      <c r="E986" s="1" t="d">
        <v>2001-11-08</v>
      </c>
      <c r="F986" s="3">
        <f t="shared" ca="1" si="60"/>
        <v>17.912328767123288</v>
      </c>
      <c r="G986" s="2">
        <v>81846</v>
      </c>
      <c r="H986" s="2">
        <v>90896.15</v>
      </c>
      <c r="I986">
        <f t="shared" ca="1" si="61"/>
        <v>76723.025997045799</v>
      </c>
      <c r="J986" s="2">
        <f t="shared" ca="1" si="62"/>
        <v>5122.9740029542008</v>
      </c>
      <c r="K986" t="str">
        <f t="shared" ca="1" si="63"/>
        <v>not outlier</v>
      </c>
    </row>
    <row r="987" spans="1:11" x14ac:dyDescent="0.2">
      <c r="A987" t="s">
        <v>13730</v>
      </c>
      <c r="B987" t="s">
        <v>86</v>
      </c>
      <c r="C987" t="s">
        <v>1022</v>
      </c>
      <c r="D987" t="s">
        <v>15184</v>
      </c>
      <c r="E987" s="1" t="d">
        <v>2001-11-08</v>
      </c>
      <c r="F987" s="3">
        <f t="shared" ca="1" si="60"/>
        <v>17.912328767123288</v>
      </c>
      <c r="G987" s="2">
        <v>79919</v>
      </c>
      <c r="H987" s="2">
        <v>131946.32</v>
      </c>
      <c r="I987">
        <f t="shared" ca="1" si="61"/>
        <v>76723.025997045799</v>
      </c>
      <c r="J987" s="2">
        <f t="shared" ca="1" si="62"/>
        <v>3195.9740029542008</v>
      </c>
      <c r="K987" t="str">
        <f t="shared" ca="1" si="63"/>
        <v>not outlier</v>
      </c>
    </row>
    <row r="988" spans="1:11" x14ac:dyDescent="0.2">
      <c r="A988" t="s">
        <v>5770</v>
      </c>
      <c r="B988" t="s">
        <v>86</v>
      </c>
      <c r="C988" t="s">
        <v>1559</v>
      </c>
      <c r="D988" t="s">
        <v>15184</v>
      </c>
      <c r="E988" s="1" t="d">
        <v>2001-11-13</v>
      </c>
      <c r="F988" s="3">
        <f t="shared" ca="1" si="60"/>
        <v>17.898630136986302</v>
      </c>
      <c r="G988" s="2">
        <v>79919</v>
      </c>
      <c r="H988" s="2">
        <v>113938.44</v>
      </c>
      <c r="I988">
        <f t="shared" ca="1" si="61"/>
        <v>76708.991051950798</v>
      </c>
      <c r="J988" s="2">
        <f t="shared" ca="1" si="62"/>
        <v>3210.0089480492024</v>
      </c>
      <c r="K988" t="str">
        <f t="shared" ca="1" si="63"/>
        <v>not outlier</v>
      </c>
    </row>
    <row r="989" spans="1:11" x14ac:dyDescent="0.2">
      <c r="A989" t="s">
        <v>2927</v>
      </c>
      <c r="B989" t="s">
        <v>86</v>
      </c>
      <c r="C989" t="s">
        <v>87</v>
      </c>
      <c r="D989" t="s">
        <v>15184</v>
      </c>
      <c r="E989" s="1" t="d">
        <v>2001-11-16</v>
      </c>
      <c r="F989" s="3">
        <f t="shared" ca="1" si="60"/>
        <v>17.890410958904109</v>
      </c>
      <c r="G989" s="2">
        <v>79919</v>
      </c>
      <c r="H989" s="2">
        <v>137456.88</v>
      </c>
      <c r="I989">
        <f t="shared" ca="1" si="61"/>
        <v>76700.570084893785</v>
      </c>
      <c r="J989" s="2">
        <f t="shared" ca="1" si="62"/>
        <v>3218.429915106215</v>
      </c>
      <c r="K989" t="str">
        <f t="shared" ca="1" si="63"/>
        <v>not outlier</v>
      </c>
    </row>
    <row r="990" spans="1:11" hidden="1" x14ac:dyDescent="0.2">
      <c r="A990" t="s">
        <v>5821</v>
      </c>
      <c r="B990" t="s">
        <v>32</v>
      </c>
      <c r="C990" t="s">
        <v>563</v>
      </c>
      <c r="D990" t="s">
        <v>15184</v>
      </c>
      <c r="E990" s="1" t="d">
        <v>1999-02-11</v>
      </c>
      <c r="F990" s="3">
        <f t="shared" ca="1" si="60"/>
        <v>20.654794520547945</v>
      </c>
      <c r="G990" s="2">
        <v>95165</v>
      </c>
      <c r="H990" s="2">
        <v>106311.92</v>
      </c>
      <c r="I990">
        <f t="shared" ca="1" si="61"/>
        <v>79532.822005067093</v>
      </c>
      <c r="J990" s="2">
        <f t="shared" ca="1" si="62"/>
        <v>15632.177994932907</v>
      </c>
      <c r="K990" t="str">
        <f t="shared" ca="1" si="63"/>
        <v>not outlier</v>
      </c>
    </row>
    <row r="991" spans="1:11" x14ac:dyDescent="0.2">
      <c r="A991" t="s">
        <v>12565</v>
      </c>
      <c r="B991" t="s">
        <v>86</v>
      </c>
      <c r="C991" t="s">
        <v>5712</v>
      </c>
      <c r="D991" t="s">
        <v>15184</v>
      </c>
      <c r="E991" s="1" t="d">
        <v>2001-11-19</v>
      </c>
      <c r="F991" s="3">
        <f t="shared" ca="1" si="60"/>
        <v>17.882191780821916</v>
      </c>
      <c r="G991" s="2">
        <v>79919</v>
      </c>
      <c r="H991" s="2">
        <v>108771.49</v>
      </c>
      <c r="I991">
        <f t="shared" ca="1" si="61"/>
        <v>76692.149117836772</v>
      </c>
      <c r="J991" s="2">
        <f t="shared" ca="1" si="62"/>
        <v>3226.8508821632277</v>
      </c>
      <c r="K991" t="str">
        <f t="shared" ca="1" si="63"/>
        <v>not outlier</v>
      </c>
    </row>
    <row r="992" spans="1:11" x14ac:dyDescent="0.2">
      <c r="A992" t="s">
        <v>13274</v>
      </c>
      <c r="B992" t="s">
        <v>116</v>
      </c>
      <c r="C992" t="s">
        <v>153</v>
      </c>
      <c r="D992" t="s">
        <v>15184</v>
      </c>
      <c r="E992" s="1" t="d">
        <v>2001-11-20</v>
      </c>
      <c r="F992" s="3">
        <f t="shared" ca="1" si="60"/>
        <v>17.87945205479452</v>
      </c>
      <c r="G992" s="2">
        <v>81846</v>
      </c>
      <c r="H992" s="2">
        <v>88266.19</v>
      </c>
      <c r="I992">
        <f t="shared" ca="1" si="61"/>
        <v>76689.342128817778</v>
      </c>
      <c r="J992" s="2">
        <f t="shared" ca="1" si="62"/>
        <v>5156.6578711822222</v>
      </c>
      <c r="K992" t="str">
        <f t="shared" ca="1" si="63"/>
        <v>not outlier</v>
      </c>
    </row>
    <row r="993" spans="1:11" x14ac:dyDescent="0.2">
      <c r="A993" t="s">
        <v>3247</v>
      </c>
      <c r="B993" t="s">
        <v>116</v>
      </c>
      <c r="C993" t="s">
        <v>590</v>
      </c>
      <c r="D993" t="s">
        <v>15184</v>
      </c>
      <c r="E993" s="1" t="d">
        <v>2001-11-26</v>
      </c>
      <c r="F993" s="3">
        <f t="shared" ca="1" si="60"/>
        <v>17.863013698630137</v>
      </c>
      <c r="G993" s="2">
        <v>81846</v>
      </c>
      <c r="H993" s="2">
        <v>113875.05</v>
      </c>
      <c r="I993">
        <f t="shared" ca="1" si="61"/>
        <v>76672.500194703767</v>
      </c>
      <c r="J993" s="2">
        <f t="shared" ca="1" si="62"/>
        <v>5173.4998052962328</v>
      </c>
      <c r="K993" t="str">
        <f t="shared" ca="1" si="63"/>
        <v>not outlier</v>
      </c>
    </row>
    <row r="994" spans="1:11" hidden="1" x14ac:dyDescent="0.2">
      <c r="A994" t="s">
        <v>5849</v>
      </c>
      <c r="B994" t="s">
        <v>32</v>
      </c>
      <c r="C994" t="s">
        <v>394</v>
      </c>
      <c r="D994" t="s">
        <v>15184</v>
      </c>
      <c r="E994" s="1" t="d">
        <v>2005-02-24</v>
      </c>
      <c r="F994" s="3">
        <f t="shared" ca="1" si="60"/>
        <v>14.613698630136986</v>
      </c>
      <c r="G994" s="2">
        <v>87968</v>
      </c>
      <c r="H994" s="2">
        <v>126883.52</v>
      </c>
      <c r="I994">
        <f t="shared" ca="1" si="61"/>
        <v>73343.41121816705</v>
      </c>
      <c r="J994" s="2">
        <f t="shared" ca="1" si="62"/>
        <v>14624.58878183295</v>
      </c>
      <c r="K994" t="str">
        <f t="shared" ca="1" si="63"/>
        <v>not outlier</v>
      </c>
    </row>
    <row r="995" spans="1:11" x14ac:dyDescent="0.2">
      <c r="A995" t="s">
        <v>8124</v>
      </c>
      <c r="B995" t="s">
        <v>86</v>
      </c>
      <c r="C995" t="s">
        <v>241</v>
      </c>
      <c r="D995" t="s">
        <v>15184</v>
      </c>
      <c r="E995" s="1" t="d">
        <v>2001-11-26</v>
      </c>
      <c r="F995" s="3">
        <f t="shared" ca="1" si="60"/>
        <v>17.863013698630137</v>
      </c>
      <c r="G995" s="2">
        <v>79919</v>
      </c>
      <c r="H995" s="2">
        <v>143024.12</v>
      </c>
      <c r="I995">
        <f t="shared" ca="1" si="61"/>
        <v>76672.500194703767</v>
      </c>
      <c r="J995" s="2">
        <f t="shared" ca="1" si="62"/>
        <v>3246.4998052962328</v>
      </c>
      <c r="K995" t="str">
        <f t="shared" ca="1" si="63"/>
        <v>not outlier</v>
      </c>
    </row>
    <row r="996" spans="1:11" x14ac:dyDescent="0.2">
      <c r="A996" t="s">
        <v>4742</v>
      </c>
      <c r="B996" t="s">
        <v>86</v>
      </c>
      <c r="C996" t="s">
        <v>1964</v>
      </c>
      <c r="D996" t="s">
        <v>15184</v>
      </c>
      <c r="E996" s="1" t="d">
        <v>2001-11-27</v>
      </c>
      <c r="F996" s="3">
        <f t="shared" ca="1" si="60"/>
        <v>17.860273972602741</v>
      </c>
      <c r="G996" s="2">
        <v>79919</v>
      </c>
      <c r="H996" s="2">
        <v>96899.1</v>
      </c>
      <c r="I996">
        <f t="shared" ca="1" si="61"/>
        <v>76669.693205684758</v>
      </c>
      <c r="J996" s="2">
        <f t="shared" ca="1" si="62"/>
        <v>3249.3067943152419</v>
      </c>
      <c r="K996" t="str">
        <f t="shared" ca="1" si="63"/>
        <v>not outlier</v>
      </c>
    </row>
    <row r="997" spans="1:11" x14ac:dyDescent="0.2">
      <c r="A997" t="s">
        <v>14408</v>
      </c>
      <c r="B997" t="s">
        <v>86</v>
      </c>
      <c r="C997" t="s">
        <v>3913</v>
      </c>
      <c r="D997" t="s">
        <v>15184</v>
      </c>
      <c r="E997" s="1" t="d">
        <v>2001-11-27</v>
      </c>
      <c r="F997" s="3">
        <f t="shared" ca="1" si="60"/>
        <v>17.860273972602741</v>
      </c>
      <c r="G997" s="2">
        <v>79919</v>
      </c>
      <c r="H997" s="2">
        <v>130676.44</v>
      </c>
      <c r="I997">
        <f t="shared" ca="1" si="61"/>
        <v>76669.693205684758</v>
      </c>
      <c r="J997" s="2">
        <f t="shared" ca="1" si="62"/>
        <v>3249.3067943152419</v>
      </c>
      <c r="K997" t="str">
        <f t="shared" ca="1" si="63"/>
        <v>not outlier</v>
      </c>
    </row>
    <row r="998" spans="1:11" x14ac:dyDescent="0.2">
      <c r="A998" t="s">
        <v>9655</v>
      </c>
      <c r="B998" t="s">
        <v>86</v>
      </c>
      <c r="C998" t="s">
        <v>5712</v>
      </c>
      <c r="D998" t="s">
        <v>15184</v>
      </c>
      <c r="E998" s="1" t="d">
        <v>2001-11-28</v>
      </c>
      <c r="F998" s="3">
        <f t="shared" ca="1" si="60"/>
        <v>17.857534246575341</v>
      </c>
      <c r="G998" s="2">
        <v>79919</v>
      </c>
      <c r="H998" s="2">
        <v>117187.54</v>
      </c>
      <c r="I998">
        <f t="shared" ca="1" si="61"/>
        <v>76666.886216665764</v>
      </c>
      <c r="J998" s="2">
        <f t="shared" ca="1" si="62"/>
        <v>3252.1137833342364</v>
      </c>
      <c r="K998" t="str">
        <f t="shared" ca="1" si="63"/>
        <v>not outlier</v>
      </c>
    </row>
    <row r="999" spans="1:11" x14ac:dyDescent="0.2">
      <c r="A999" t="s">
        <v>11488</v>
      </c>
      <c r="B999" t="s">
        <v>86</v>
      </c>
      <c r="C999" t="s">
        <v>1384</v>
      </c>
      <c r="D999" t="s">
        <v>15184</v>
      </c>
      <c r="E999" s="1" t="d">
        <v>2001-11-29</v>
      </c>
      <c r="F999" s="3">
        <f t="shared" ca="1" si="60"/>
        <v>17.854794520547944</v>
      </c>
      <c r="G999" s="2">
        <v>79919</v>
      </c>
      <c r="H999" s="2">
        <v>104605.22</v>
      </c>
      <c r="I999">
        <f t="shared" ca="1" si="61"/>
        <v>76664.079227646755</v>
      </c>
      <c r="J999" s="2">
        <f t="shared" ca="1" si="62"/>
        <v>3254.9207723532454</v>
      </c>
      <c r="K999" t="str">
        <f t="shared" ca="1" si="63"/>
        <v>not outlier</v>
      </c>
    </row>
    <row r="1000" spans="1:11" hidden="1" x14ac:dyDescent="0.2">
      <c r="A1000" t="s">
        <v>5865</v>
      </c>
      <c r="B1000" t="s">
        <v>32</v>
      </c>
      <c r="C1000" t="s">
        <v>567</v>
      </c>
      <c r="D1000" t="s">
        <v>15184</v>
      </c>
      <c r="E1000" s="1" t="d">
        <v>2000-10-24</v>
      </c>
      <c r="F1000" s="3">
        <f t="shared" ca="1" si="60"/>
        <v>18.953424657534246</v>
      </c>
      <c r="G1000" s="2">
        <v>93550</v>
      </c>
      <c r="H1000" s="2">
        <v>109220.33</v>
      </c>
      <c r="I1000">
        <f t="shared" ca="1" si="61"/>
        <v>77789.681824266678</v>
      </c>
      <c r="J1000" s="2">
        <f t="shared" ca="1" si="62"/>
        <v>15760.318175733322</v>
      </c>
      <c r="K1000" t="str">
        <f t="shared" ca="1" si="63"/>
        <v>not outlier</v>
      </c>
    </row>
    <row r="1001" spans="1:11" x14ac:dyDescent="0.2">
      <c r="A1001" t="s">
        <v>3784</v>
      </c>
      <c r="B1001" t="s">
        <v>86</v>
      </c>
      <c r="C1001" t="s">
        <v>191</v>
      </c>
      <c r="D1001" t="s">
        <v>15184</v>
      </c>
      <c r="E1001" s="1" t="d">
        <v>2001-12-01</v>
      </c>
      <c r="F1001" s="3">
        <f t="shared" ca="1" si="60"/>
        <v>17.849315068493151</v>
      </c>
      <c r="G1001" s="2">
        <v>79919</v>
      </c>
      <c r="H1001" s="2">
        <v>97754.29</v>
      </c>
      <c r="I1001">
        <f t="shared" ca="1" si="61"/>
        <v>76658.465249608751</v>
      </c>
      <c r="J1001" s="2">
        <f t="shared" ca="1" si="62"/>
        <v>3260.534750391249</v>
      </c>
      <c r="K1001" t="str">
        <f t="shared" ca="1" si="63"/>
        <v>not outlier</v>
      </c>
    </row>
    <row r="1002" spans="1:11" x14ac:dyDescent="0.2">
      <c r="A1002" t="s">
        <v>913</v>
      </c>
      <c r="B1002" t="s">
        <v>86</v>
      </c>
      <c r="C1002" t="s">
        <v>153</v>
      </c>
      <c r="D1002" t="s">
        <v>15184</v>
      </c>
      <c r="E1002" s="1" t="d">
        <v>2001-12-04</v>
      </c>
      <c r="F1002" s="3">
        <f t="shared" ca="1" si="60"/>
        <v>17.841095890410958</v>
      </c>
      <c r="G1002" s="2">
        <v>79919</v>
      </c>
      <c r="H1002" s="2">
        <v>88881.16</v>
      </c>
      <c r="I1002">
        <f t="shared" ca="1" si="61"/>
        <v>76650.044282551738</v>
      </c>
      <c r="J1002" s="2">
        <f t="shared" ca="1" si="62"/>
        <v>3268.9557174482616</v>
      </c>
      <c r="K1002" t="str">
        <f t="shared" ca="1" si="63"/>
        <v>not outlier</v>
      </c>
    </row>
    <row r="1003" spans="1:11" hidden="1" x14ac:dyDescent="0.2">
      <c r="A1003" t="s">
        <v>5870</v>
      </c>
      <c r="B1003" t="s">
        <v>648</v>
      </c>
      <c r="C1003" t="s">
        <v>4068</v>
      </c>
      <c r="D1003" t="s">
        <v>15184</v>
      </c>
      <c r="E1003" s="1" t="d">
        <v>1997-01-14</v>
      </c>
      <c r="F1003" s="3">
        <f t="shared" ca="1" si="60"/>
        <v>22.731506849315068</v>
      </c>
      <c r="G1003" s="2">
        <v>98121</v>
      </c>
      <c r="H1003" s="2">
        <v>195115.62</v>
      </c>
      <c r="I1003">
        <f t="shared" ca="1" si="61"/>
        <v>81660.519681470832</v>
      </c>
      <c r="J1003" s="2">
        <f t="shared" ca="1" si="62"/>
        <v>16460.480318529168</v>
      </c>
      <c r="K1003" t="str">
        <f t="shared" ca="1" si="63"/>
        <v>not outlier</v>
      </c>
    </row>
    <row r="1004" spans="1:11" x14ac:dyDescent="0.2">
      <c r="A1004" t="s">
        <v>4745</v>
      </c>
      <c r="B1004" t="s">
        <v>86</v>
      </c>
      <c r="C1004" t="s">
        <v>497</v>
      </c>
      <c r="D1004" t="s">
        <v>15184</v>
      </c>
      <c r="E1004" s="1" t="d">
        <v>2001-12-04</v>
      </c>
      <c r="F1004" s="3">
        <f t="shared" ca="1" si="60"/>
        <v>17.841095890410958</v>
      </c>
      <c r="G1004" s="2">
        <v>79919</v>
      </c>
      <c r="H1004" s="2">
        <v>73537.7</v>
      </c>
      <c r="I1004">
        <f t="shared" ca="1" si="61"/>
        <v>76650.044282551738</v>
      </c>
      <c r="J1004" s="2">
        <f t="shared" ca="1" si="62"/>
        <v>3268.9557174482616</v>
      </c>
      <c r="K1004" t="str">
        <f t="shared" ca="1" si="63"/>
        <v>not outlier</v>
      </c>
    </row>
    <row r="1005" spans="1:11" x14ac:dyDescent="0.2">
      <c r="A1005" t="s">
        <v>12129</v>
      </c>
      <c r="B1005" t="s">
        <v>86</v>
      </c>
      <c r="C1005" t="s">
        <v>785</v>
      </c>
      <c r="D1005" t="s">
        <v>15184</v>
      </c>
      <c r="E1005" s="1" t="d">
        <v>2001-12-05</v>
      </c>
      <c r="F1005" s="3">
        <f t="shared" ca="1" si="60"/>
        <v>17.838356164383562</v>
      </c>
      <c r="G1005" s="2">
        <v>79919</v>
      </c>
      <c r="H1005" s="2">
        <v>87570.91</v>
      </c>
      <c r="I1005">
        <f t="shared" ca="1" si="61"/>
        <v>76647.237293532744</v>
      </c>
      <c r="J1005" s="2">
        <f t="shared" ca="1" si="62"/>
        <v>3271.7627064672561</v>
      </c>
      <c r="K1005" t="str">
        <f t="shared" ca="1" si="63"/>
        <v>not outlier</v>
      </c>
    </row>
    <row r="1006" spans="1:11" hidden="1" x14ac:dyDescent="0.2">
      <c r="A1006" t="s">
        <v>5878</v>
      </c>
      <c r="B1006" t="s">
        <v>648</v>
      </c>
      <c r="C1006" t="s">
        <v>176</v>
      </c>
      <c r="D1006" t="s">
        <v>15184</v>
      </c>
      <c r="E1006" s="1" t="d">
        <v>2005-03-01</v>
      </c>
      <c r="F1006" s="3">
        <f t="shared" ca="1" si="60"/>
        <v>14.6</v>
      </c>
      <c r="G1006" s="2">
        <v>89233</v>
      </c>
      <c r="H1006" s="2">
        <v>99561.600000000006</v>
      </c>
      <c r="I1006">
        <f t="shared" ca="1" si="61"/>
        <v>73329.376273072034</v>
      </c>
      <c r="J1006" s="2">
        <f t="shared" ca="1" si="62"/>
        <v>15903.623726927966</v>
      </c>
      <c r="K1006" t="str">
        <f t="shared" ca="1" si="63"/>
        <v>not outlier</v>
      </c>
    </row>
    <row r="1007" spans="1:11" hidden="1" x14ac:dyDescent="0.2">
      <c r="A1007" t="s">
        <v>5879</v>
      </c>
      <c r="B1007" t="s">
        <v>2010</v>
      </c>
      <c r="C1007" t="s">
        <v>504</v>
      </c>
      <c r="D1007" t="s">
        <v>15184</v>
      </c>
      <c r="E1007" s="1" t="d">
        <v>2005-03-28</v>
      </c>
      <c r="F1007" s="3">
        <f t="shared" ca="1" si="60"/>
        <v>14.526027397260274</v>
      </c>
      <c r="G1007" s="2">
        <v>54728</v>
      </c>
      <c r="H1007" s="2">
        <v>56270.71</v>
      </c>
      <c r="I1007">
        <f t="shared" ca="1" si="61"/>
        <v>73253.587569558978</v>
      </c>
      <c r="J1007" s="2">
        <f t="shared" ca="1" si="62"/>
        <v>-18525.587569558978</v>
      </c>
      <c r="K1007" t="str">
        <f t="shared" ca="1" si="63"/>
        <v>not outlier</v>
      </c>
    </row>
    <row r="1008" spans="1:11" x14ac:dyDescent="0.2">
      <c r="A1008" t="s">
        <v>8928</v>
      </c>
      <c r="B1008" t="s">
        <v>86</v>
      </c>
      <c r="C1008" t="s">
        <v>446</v>
      </c>
      <c r="D1008" t="s">
        <v>15184</v>
      </c>
      <c r="E1008" s="1" t="d">
        <v>2002-01-09</v>
      </c>
      <c r="F1008" s="3">
        <f t="shared" ca="1" si="60"/>
        <v>17.742465753424657</v>
      </c>
      <c r="G1008" s="2">
        <v>79919</v>
      </c>
      <c r="H1008" s="2">
        <v>130307.98</v>
      </c>
      <c r="I1008">
        <f t="shared" ca="1" si="61"/>
        <v>76548.99267786766</v>
      </c>
      <c r="J1008" s="2">
        <f t="shared" ca="1" si="62"/>
        <v>3370.0073221323401</v>
      </c>
      <c r="K1008" t="str">
        <f t="shared" ca="1" si="63"/>
        <v>not outlier</v>
      </c>
    </row>
    <row r="1009" spans="1:11" hidden="1" x14ac:dyDescent="0.2">
      <c r="A1009" t="s">
        <v>5887</v>
      </c>
      <c r="B1009" t="s">
        <v>166</v>
      </c>
      <c r="C1009" t="s">
        <v>167</v>
      </c>
      <c r="D1009" t="s">
        <v>15184</v>
      </c>
      <c r="E1009" s="1" t="d">
        <v>2017-03-06</v>
      </c>
      <c r="F1009" s="3">
        <f t="shared" ca="1" si="60"/>
        <v>2.5780821917808221</v>
      </c>
      <c r="G1009" s="2">
        <v>42131</v>
      </c>
      <c r="H1009" s="2">
        <v>47484.7</v>
      </c>
      <c r="I1009">
        <f t="shared" ca="1" si="61"/>
        <v>61012.308457689993</v>
      </c>
      <c r="J1009" s="2">
        <f t="shared" ca="1" si="62"/>
        <v>-18881.308457689993</v>
      </c>
      <c r="K1009" t="str">
        <f t="shared" ca="1" si="63"/>
        <v>not outlier</v>
      </c>
    </row>
    <row r="1010" spans="1:11" x14ac:dyDescent="0.2">
      <c r="A1010" t="s">
        <v>3520</v>
      </c>
      <c r="B1010" t="s">
        <v>86</v>
      </c>
      <c r="C1010" t="s">
        <v>1494</v>
      </c>
      <c r="D1010" t="s">
        <v>15184</v>
      </c>
      <c r="E1010" s="1" t="d">
        <v>2002-01-15</v>
      </c>
      <c r="F1010" s="3">
        <f t="shared" ca="1" si="60"/>
        <v>17.726027397260275</v>
      </c>
      <c r="G1010" s="2">
        <v>79919</v>
      </c>
      <c r="H1010" s="2">
        <v>101310.55</v>
      </c>
      <c r="I1010">
        <f t="shared" ca="1" si="61"/>
        <v>76532.150743753649</v>
      </c>
      <c r="J1010" s="2">
        <f t="shared" ca="1" si="62"/>
        <v>3386.8492562463507</v>
      </c>
      <c r="K1010" t="str">
        <f t="shared" ca="1" si="63"/>
        <v>not outlier</v>
      </c>
    </row>
    <row r="1011" spans="1:11" x14ac:dyDescent="0.2">
      <c r="A1011" t="s">
        <v>6405</v>
      </c>
      <c r="B1011" t="s">
        <v>86</v>
      </c>
      <c r="C1011" t="s">
        <v>2110</v>
      </c>
      <c r="D1011" t="s">
        <v>15184</v>
      </c>
      <c r="E1011" s="1" t="d">
        <v>2002-01-15</v>
      </c>
      <c r="F1011" s="3">
        <f t="shared" ca="1" si="60"/>
        <v>17.726027397260275</v>
      </c>
      <c r="G1011" s="2">
        <v>79919</v>
      </c>
      <c r="H1011" s="2">
        <v>140944.92000000001</v>
      </c>
      <c r="I1011">
        <f t="shared" ca="1" si="61"/>
        <v>76532.150743753649</v>
      </c>
      <c r="J1011" s="2">
        <f t="shared" ca="1" si="62"/>
        <v>3386.8492562463507</v>
      </c>
      <c r="K1011" t="str">
        <f t="shared" ca="1" si="63"/>
        <v>not outlier</v>
      </c>
    </row>
    <row r="1012" spans="1:11" hidden="1" x14ac:dyDescent="0.2">
      <c r="A1012" t="s">
        <v>5908</v>
      </c>
      <c r="B1012" t="s">
        <v>648</v>
      </c>
      <c r="C1012" t="s">
        <v>761</v>
      </c>
      <c r="D1012" t="s">
        <v>15184</v>
      </c>
      <c r="E1012" s="1" t="d">
        <v>2008-11-20</v>
      </c>
      <c r="F1012" s="3">
        <f t="shared" ca="1" si="60"/>
        <v>10.873972602739727</v>
      </c>
      <c r="G1012" s="2">
        <v>86526</v>
      </c>
      <c r="H1012" s="2">
        <v>118092.7</v>
      </c>
      <c r="I1012">
        <f t="shared" ca="1" si="61"/>
        <v>69511.87120722892</v>
      </c>
      <c r="J1012" s="2">
        <f t="shared" ca="1" si="62"/>
        <v>17014.12879277108</v>
      </c>
      <c r="K1012" t="str">
        <f t="shared" ca="1" si="63"/>
        <v>not outlier</v>
      </c>
    </row>
    <row r="1013" spans="1:11" x14ac:dyDescent="0.2">
      <c r="A1013" t="s">
        <v>4769</v>
      </c>
      <c r="B1013" t="s">
        <v>86</v>
      </c>
      <c r="C1013" t="s">
        <v>1143</v>
      </c>
      <c r="D1013" t="s">
        <v>15184</v>
      </c>
      <c r="E1013" s="1" t="d">
        <v>2002-01-29</v>
      </c>
      <c r="F1013" s="3">
        <f t="shared" ca="1" si="60"/>
        <v>17.687671232876713</v>
      </c>
      <c r="G1013" s="2">
        <v>79919</v>
      </c>
      <c r="H1013" s="2">
        <v>93241.82</v>
      </c>
      <c r="I1013">
        <f t="shared" ca="1" si="61"/>
        <v>76492.85289748761</v>
      </c>
      <c r="J1013" s="2">
        <f t="shared" ca="1" si="62"/>
        <v>3426.1471025123901</v>
      </c>
      <c r="K1013" t="str">
        <f t="shared" ca="1" si="63"/>
        <v>not outlier</v>
      </c>
    </row>
    <row r="1014" spans="1:11" x14ac:dyDescent="0.2">
      <c r="A1014" t="s">
        <v>8734</v>
      </c>
      <c r="B1014" t="s">
        <v>86</v>
      </c>
      <c r="C1014" t="s">
        <v>1439</v>
      </c>
      <c r="D1014" t="s">
        <v>15184</v>
      </c>
      <c r="E1014" s="1" t="d">
        <v>2002-01-29</v>
      </c>
      <c r="F1014" s="3">
        <f t="shared" ca="1" si="60"/>
        <v>17.687671232876713</v>
      </c>
      <c r="G1014" s="2">
        <v>79919</v>
      </c>
      <c r="H1014" s="2">
        <v>95018.68</v>
      </c>
      <c r="I1014">
        <f t="shared" ca="1" si="61"/>
        <v>76492.85289748761</v>
      </c>
      <c r="J1014" s="2">
        <f t="shared" ca="1" si="62"/>
        <v>3426.1471025123901</v>
      </c>
      <c r="K1014" t="str">
        <f t="shared" ca="1" si="63"/>
        <v>not outlier</v>
      </c>
    </row>
    <row r="1015" spans="1:11" x14ac:dyDescent="0.2">
      <c r="A1015" t="s">
        <v>11732</v>
      </c>
      <c r="B1015" t="s">
        <v>86</v>
      </c>
      <c r="C1015" t="s">
        <v>119</v>
      </c>
      <c r="D1015" t="s">
        <v>15184</v>
      </c>
      <c r="E1015" s="1" t="d">
        <v>2002-01-30</v>
      </c>
      <c r="F1015" s="3">
        <f t="shared" ca="1" si="60"/>
        <v>17.684931506849313</v>
      </c>
      <c r="G1015" s="2">
        <v>76358</v>
      </c>
      <c r="H1015" s="2">
        <v>92011.61</v>
      </c>
      <c r="I1015">
        <f t="shared" ca="1" si="61"/>
        <v>76490.045908468615</v>
      </c>
      <c r="J1015" s="2">
        <f t="shared" ca="1" si="62"/>
        <v>-132.04590846861538</v>
      </c>
      <c r="K1015" t="str">
        <f t="shared" ca="1" si="63"/>
        <v>not outlier</v>
      </c>
    </row>
    <row r="1016" spans="1:11" x14ac:dyDescent="0.2">
      <c r="A1016" t="s">
        <v>14688</v>
      </c>
      <c r="B1016" t="s">
        <v>86</v>
      </c>
      <c r="C1016" t="s">
        <v>297</v>
      </c>
      <c r="D1016" t="s">
        <v>15184</v>
      </c>
      <c r="E1016" s="1" t="d">
        <v>2002-02-11</v>
      </c>
      <c r="F1016" s="3">
        <f t="shared" ca="1" si="60"/>
        <v>17.652054794520549</v>
      </c>
      <c r="G1016" s="2">
        <v>79919</v>
      </c>
      <c r="H1016" s="2">
        <v>123315.45</v>
      </c>
      <c r="I1016">
        <f t="shared" ca="1" si="61"/>
        <v>76456.36204024058</v>
      </c>
      <c r="J1016" s="2">
        <f t="shared" ca="1" si="62"/>
        <v>3462.6379597594205</v>
      </c>
      <c r="K1016" t="str">
        <f t="shared" ca="1" si="63"/>
        <v>not outlier</v>
      </c>
    </row>
    <row r="1017" spans="1:11" x14ac:dyDescent="0.2">
      <c r="A1017" t="s">
        <v>3873</v>
      </c>
      <c r="B1017" t="s">
        <v>86</v>
      </c>
      <c r="C1017" t="s">
        <v>119</v>
      </c>
      <c r="D1017" t="s">
        <v>15184</v>
      </c>
      <c r="E1017" s="1" t="d">
        <v>2002-02-14</v>
      </c>
      <c r="F1017" s="3">
        <f t="shared" ca="1" si="60"/>
        <v>17.643835616438356</v>
      </c>
      <c r="G1017" s="2">
        <v>79919</v>
      </c>
      <c r="H1017" s="2">
        <v>128051.18</v>
      </c>
      <c r="I1017">
        <f t="shared" ca="1" si="61"/>
        <v>76447.941073183581</v>
      </c>
      <c r="J1017" s="2">
        <f t="shared" ca="1" si="62"/>
        <v>3471.0589268164185</v>
      </c>
      <c r="K1017" t="str">
        <f t="shared" ca="1" si="63"/>
        <v>not outlier</v>
      </c>
    </row>
    <row r="1018" spans="1:11" x14ac:dyDescent="0.2">
      <c r="A1018" t="s">
        <v>3712</v>
      </c>
      <c r="B1018" t="s">
        <v>116</v>
      </c>
      <c r="C1018" t="s">
        <v>1384</v>
      </c>
      <c r="D1018" t="s">
        <v>15184</v>
      </c>
      <c r="E1018" s="1" t="d">
        <v>2002-02-19</v>
      </c>
      <c r="F1018" s="3">
        <f t="shared" ca="1" si="60"/>
        <v>17.63013698630137</v>
      </c>
      <c r="G1018" s="2">
        <v>81846</v>
      </c>
      <c r="H1018" s="2">
        <v>91513.18</v>
      </c>
      <c r="I1018">
        <f t="shared" ca="1" si="61"/>
        <v>76433.906128088565</v>
      </c>
      <c r="J1018" s="2">
        <f t="shared" ca="1" si="62"/>
        <v>5412.0938719114347</v>
      </c>
      <c r="K1018" t="str">
        <f t="shared" ca="1" si="63"/>
        <v>not outlier</v>
      </c>
    </row>
    <row r="1019" spans="1:11" x14ac:dyDescent="0.2">
      <c r="A1019" t="s">
        <v>5663</v>
      </c>
      <c r="B1019" t="s">
        <v>86</v>
      </c>
      <c r="C1019" t="s">
        <v>497</v>
      </c>
      <c r="D1019" t="s">
        <v>15184</v>
      </c>
      <c r="E1019" s="1" t="d">
        <v>2002-02-21</v>
      </c>
      <c r="F1019" s="3">
        <f t="shared" ca="1" si="60"/>
        <v>17.624657534246577</v>
      </c>
      <c r="G1019" s="2">
        <v>79919</v>
      </c>
      <c r="H1019" s="2">
        <v>131392.85</v>
      </c>
      <c r="I1019">
        <f t="shared" ca="1" si="61"/>
        <v>76428.292150050562</v>
      </c>
      <c r="J1019" s="2">
        <f t="shared" ca="1" si="62"/>
        <v>3490.7078499494382</v>
      </c>
      <c r="K1019" t="str">
        <f t="shared" ca="1" si="63"/>
        <v>not outlier</v>
      </c>
    </row>
    <row r="1020" spans="1:11" x14ac:dyDescent="0.2">
      <c r="A1020" t="s">
        <v>7259</v>
      </c>
      <c r="B1020" t="s">
        <v>116</v>
      </c>
      <c r="C1020" t="s">
        <v>497</v>
      </c>
      <c r="D1020" t="s">
        <v>15184</v>
      </c>
      <c r="E1020" s="1" t="d">
        <v>2002-02-21</v>
      </c>
      <c r="F1020" s="3">
        <f t="shared" ca="1" si="60"/>
        <v>17.624657534246577</v>
      </c>
      <c r="G1020" s="2">
        <v>81846</v>
      </c>
      <c r="H1020" s="2">
        <v>87047.21</v>
      </c>
      <c r="I1020">
        <f t="shared" ca="1" si="61"/>
        <v>76428.292150050562</v>
      </c>
      <c r="J1020" s="2">
        <f t="shared" ca="1" si="62"/>
        <v>5417.7078499494382</v>
      </c>
      <c r="K1020" t="str">
        <f t="shared" ca="1" si="63"/>
        <v>not outlier</v>
      </c>
    </row>
    <row r="1021" spans="1:11" x14ac:dyDescent="0.2">
      <c r="A1021" t="s">
        <v>14919</v>
      </c>
      <c r="B1021" t="s">
        <v>86</v>
      </c>
      <c r="C1021" t="s">
        <v>394</v>
      </c>
      <c r="D1021" t="s">
        <v>15184</v>
      </c>
      <c r="E1021" s="1" t="d">
        <v>2002-04-22</v>
      </c>
      <c r="F1021" s="3">
        <f t="shared" ca="1" si="60"/>
        <v>17.460273972602739</v>
      </c>
      <c r="G1021" s="2">
        <v>79919</v>
      </c>
      <c r="H1021" s="2">
        <v>88130.75</v>
      </c>
      <c r="I1021">
        <f t="shared" ca="1" si="61"/>
        <v>76259.872808910426</v>
      </c>
      <c r="J1021" s="2">
        <f t="shared" ca="1" si="62"/>
        <v>3659.1271910895739</v>
      </c>
      <c r="K1021" t="str">
        <f t="shared" ca="1" si="63"/>
        <v>not outlier</v>
      </c>
    </row>
    <row r="1022" spans="1:11" x14ac:dyDescent="0.2">
      <c r="A1022" t="s">
        <v>967</v>
      </c>
      <c r="B1022" t="s">
        <v>86</v>
      </c>
      <c r="C1022" t="s">
        <v>250</v>
      </c>
      <c r="D1022" t="s">
        <v>15184</v>
      </c>
      <c r="E1022" s="1" t="d">
        <v>2002-04-23</v>
      </c>
      <c r="F1022" s="3">
        <f t="shared" ca="1" si="60"/>
        <v>17.457534246575342</v>
      </c>
      <c r="G1022" s="2">
        <v>79919</v>
      </c>
      <c r="H1022" s="2">
        <v>70683.08</v>
      </c>
      <c r="I1022">
        <f t="shared" ca="1" si="61"/>
        <v>76257.065819891432</v>
      </c>
      <c r="J1022" s="2">
        <f t="shared" ca="1" si="62"/>
        <v>3661.9341801085684</v>
      </c>
      <c r="K1022" t="str">
        <f t="shared" ca="1" si="63"/>
        <v>not outlier</v>
      </c>
    </row>
    <row r="1023" spans="1:11" x14ac:dyDescent="0.2">
      <c r="A1023" t="s">
        <v>5567</v>
      </c>
      <c r="B1023" t="s">
        <v>116</v>
      </c>
      <c r="C1023" t="s">
        <v>1143</v>
      </c>
      <c r="D1023" t="s">
        <v>15184</v>
      </c>
      <c r="E1023" s="1" t="d">
        <v>2002-04-23</v>
      </c>
      <c r="F1023" s="3">
        <f t="shared" ca="1" si="60"/>
        <v>17.457534246575342</v>
      </c>
      <c r="G1023" s="2">
        <v>81846</v>
      </c>
      <c r="H1023" s="2">
        <v>112161.99</v>
      </c>
      <c r="I1023">
        <f t="shared" ca="1" si="61"/>
        <v>76257.065819891432</v>
      </c>
      <c r="J1023" s="2">
        <f t="shared" ca="1" si="62"/>
        <v>5588.9341801085684</v>
      </c>
      <c r="K1023" t="str">
        <f t="shared" ca="1" si="63"/>
        <v>not outlier</v>
      </c>
    </row>
    <row r="1024" spans="1:11" x14ac:dyDescent="0.2">
      <c r="A1024" t="s">
        <v>660</v>
      </c>
      <c r="B1024" t="s">
        <v>86</v>
      </c>
      <c r="C1024" t="s">
        <v>446</v>
      </c>
      <c r="D1024" t="s">
        <v>15184</v>
      </c>
      <c r="E1024" s="1" t="d">
        <v>2002-05-06</v>
      </c>
      <c r="F1024" s="3">
        <f t="shared" ca="1" si="60"/>
        <v>17.421917808219177</v>
      </c>
      <c r="G1024" s="2">
        <v>79919</v>
      </c>
      <c r="H1024" s="2">
        <v>115341.79</v>
      </c>
      <c r="I1024">
        <f t="shared" ca="1" si="61"/>
        <v>76220.574962644401</v>
      </c>
      <c r="J1024" s="2">
        <f t="shared" ca="1" si="62"/>
        <v>3698.4250373555988</v>
      </c>
      <c r="K1024" t="str">
        <f t="shared" ca="1" si="63"/>
        <v>not outlier</v>
      </c>
    </row>
    <row r="1025" spans="1:11" x14ac:dyDescent="0.2">
      <c r="A1025" t="s">
        <v>11114</v>
      </c>
      <c r="B1025" t="s">
        <v>86</v>
      </c>
      <c r="C1025" t="s">
        <v>1143</v>
      </c>
      <c r="D1025" t="s">
        <v>15184</v>
      </c>
      <c r="E1025" s="1" t="d">
        <v>2002-05-16</v>
      </c>
      <c r="F1025" s="3">
        <f t="shared" ca="1" si="60"/>
        <v>17.394520547945206</v>
      </c>
      <c r="G1025" s="2">
        <v>79199</v>
      </c>
      <c r="H1025" s="2">
        <v>97402.48</v>
      </c>
      <c r="I1025">
        <f t="shared" ca="1" si="61"/>
        <v>76192.505072454369</v>
      </c>
      <c r="J1025" s="2">
        <f t="shared" ca="1" si="62"/>
        <v>3006.4949275456311</v>
      </c>
      <c r="K1025" t="str">
        <f t="shared" ca="1" si="63"/>
        <v>not outlier</v>
      </c>
    </row>
    <row r="1026" spans="1:11" x14ac:dyDescent="0.2">
      <c r="A1026" t="s">
        <v>6187</v>
      </c>
      <c r="B1026" t="s">
        <v>86</v>
      </c>
      <c r="C1026" t="s">
        <v>2568</v>
      </c>
      <c r="D1026" t="s">
        <v>15184</v>
      </c>
      <c r="E1026" s="1" t="d">
        <v>2002-05-20</v>
      </c>
      <c r="F1026" s="3">
        <f t="shared" ref="F1026:F1089" ca="1" si="64">(TODAY()-E1026)/365</f>
        <v>17.383561643835616</v>
      </c>
      <c r="G1026" s="2">
        <v>79919</v>
      </c>
      <c r="H1026" s="2">
        <v>122350.87</v>
      </c>
      <c r="I1026">
        <f t="shared" ca="1" si="61"/>
        <v>76181.277116378362</v>
      </c>
      <c r="J1026" s="2">
        <f t="shared" ca="1" si="62"/>
        <v>3737.7228836216382</v>
      </c>
      <c r="K1026" t="str">
        <f t="shared" ca="1" si="63"/>
        <v>not outlier</v>
      </c>
    </row>
    <row r="1027" spans="1:11" x14ac:dyDescent="0.2">
      <c r="A1027" t="s">
        <v>3818</v>
      </c>
      <c r="B1027" t="s">
        <v>86</v>
      </c>
      <c r="C1027" t="s">
        <v>1143</v>
      </c>
      <c r="D1027" t="s">
        <v>15184</v>
      </c>
      <c r="E1027" s="1" t="d">
        <v>2002-05-23</v>
      </c>
      <c r="F1027" s="3">
        <f t="shared" ca="1" si="64"/>
        <v>17.375342465753423</v>
      </c>
      <c r="G1027" s="2">
        <v>79199</v>
      </c>
      <c r="H1027" s="2">
        <v>83451.91</v>
      </c>
      <c r="I1027">
        <f t="shared" ref="I1027:I1090" ca="1" si="65">$N$21*F1027+$N$22</f>
        <v>76172.856149321349</v>
      </c>
      <c r="J1027" s="2">
        <f t="shared" ref="J1027:J1090" ca="1" si="66">G1027-I1027</f>
        <v>3026.1438506786508</v>
      </c>
      <c r="K1027" t="str">
        <f t="shared" ref="K1027:K1090" ca="1" si="67">IF(ABS(J1027)&gt;2*$N$24, "outlier", "not outlier")</f>
        <v>not outlier</v>
      </c>
    </row>
    <row r="1028" spans="1:11" x14ac:dyDescent="0.2">
      <c r="A1028" t="s">
        <v>10381</v>
      </c>
      <c r="B1028" t="s">
        <v>86</v>
      </c>
      <c r="C1028" t="s">
        <v>1143</v>
      </c>
      <c r="D1028" t="s">
        <v>15184</v>
      </c>
      <c r="E1028" s="1" t="d">
        <v>2002-05-28</v>
      </c>
      <c r="F1028" s="3">
        <f t="shared" ca="1" si="64"/>
        <v>17.361643835616437</v>
      </c>
      <c r="G1028" s="2">
        <v>79919</v>
      </c>
      <c r="H1028" s="2">
        <v>86561.62</v>
      </c>
      <c r="I1028">
        <f t="shared" ca="1" si="65"/>
        <v>76158.821204226348</v>
      </c>
      <c r="J1028" s="2">
        <f t="shared" ca="1" si="66"/>
        <v>3760.1787957736524</v>
      </c>
      <c r="K1028" t="str">
        <f t="shared" ca="1" si="67"/>
        <v>not outlier</v>
      </c>
    </row>
    <row r="1029" spans="1:11" hidden="1" x14ac:dyDescent="0.2">
      <c r="A1029" t="s">
        <v>5964</v>
      </c>
      <c r="B1029" t="s">
        <v>5965</v>
      </c>
      <c r="C1029" t="s">
        <v>5941</v>
      </c>
      <c r="D1029" t="s">
        <v>15184</v>
      </c>
      <c r="E1029" s="1" t="d">
        <v>2012-06-13</v>
      </c>
      <c r="F1029" s="3">
        <f t="shared" ca="1" si="64"/>
        <v>7.3095890410958901</v>
      </c>
      <c r="G1029" s="2">
        <v>55600</v>
      </c>
      <c r="H1029" s="2">
        <v>54539.72</v>
      </c>
      <c r="I1029">
        <f t="shared" ca="1" si="65"/>
        <v>65859.978493506947</v>
      </c>
      <c r="J1029" s="2">
        <f t="shared" ca="1" si="66"/>
        <v>-10259.978493506947</v>
      </c>
      <c r="K1029" t="str">
        <f t="shared" ca="1" si="67"/>
        <v>not outlier</v>
      </c>
    </row>
    <row r="1030" spans="1:11" x14ac:dyDescent="0.2">
      <c r="A1030" t="s">
        <v>9732</v>
      </c>
      <c r="B1030" t="s">
        <v>86</v>
      </c>
      <c r="C1030" t="s">
        <v>8589</v>
      </c>
      <c r="D1030" t="s">
        <v>15184</v>
      </c>
      <c r="E1030" s="1" t="d">
        <v>2002-06-03</v>
      </c>
      <c r="F1030" s="3">
        <f t="shared" ca="1" si="64"/>
        <v>17.345205479452055</v>
      </c>
      <c r="G1030" s="2">
        <v>79919</v>
      </c>
      <c r="H1030" s="2">
        <v>83498.070000000007</v>
      </c>
      <c r="I1030">
        <f t="shared" ca="1" si="65"/>
        <v>76141.979270112322</v>
      </c>
      <c r="J1030" s="2">
        <f t="shared" ca="1" si="66"/>
        <v>3777.0207298876776</v>
      </c>
      <c r="K1030" t="str">
        <f t="shared" ca="1" si="67"/>
        <v>not outlier</v>
      </c>
    </row>
    <row r="1031" spans="1:11" x14ac:dyDescent="0.2">
      <c r="A1031" t="s">
        <v>7940</v>
      </c>
      <c r="B1031" t="s">
        <v>86</v>
      </c>
      <c r="C1031" t="s">
        <v>1650</v>
      </c>
      <c r="D1031" t="s">
        <v>15184</v>
      </c>
      <c r="E1031" s="1" t="d">
        <v>2002-06-18</v>
      </c>
      <c r="F1031" s="3">
        <f t="shared" ca="1" si="64"/>
        <v>17.304109589041097</v>
      </c>
      <c r="G1031" s="2">
        <v>79919</v>
      </c>
      <c r="H1031" s="2">
        <v>126823.61</v>
      </c>
      <c r="I1031">
        <f t="shared" ca="1" si="65"/>
        <v>76099.874434827303</v>
      </c>
      <c r="J1031" s="2">
        <f t="shared" ca="1" si="66"/>
        <v>3819.125565172697</v>
      </c>
      <c r="K1031" t="str">
        <f t="shared" ca="1" si="67"/>
        <v>not outlier</v>
      </c>
    </row>
    <row r="1032" spans="1:11" x14ac:dyDescent="0.2">
      <c r="A1032" t="s">
        <v>9532</v>
      </c>
      <c r="B1032" t="s">
        <v>116</v>
      </c>
      <c r="C1032" t="s">
        <v>1384</v>
      </c>
      <c r="D1032" t="s">
        <v>15184</v>
      </c>
      <c r="E1032" s="1" t="d">
        <v>2002-06-18</v>
      </c>
      <c r="F1032" s="3">
        <f t="shared" ca="1" si="64"/>
        <v>17.304109589041097</v>
      </c>
      <c r="G1032" s="2">
        <v>81846</v>
      </c>
      <c r="H1032" s="2">
        <v>131822.93</v>
      </c>
      <c r="I1032">
        <f t="shared" ca="1" si="65"/>
        <v>76099.874434827303</v>
      </c>
      <c r="J1032" s="2">
        <f t="shared" ca="1" si="66"/>
        <v>5746.125565172697</v>
      </c>
      <c r="K1032" t="str">
        <f t="shared" ca="1" si="67"/>
        <v>not outlier</v>
      </c>
    </row>
    <row r="1033" spans="1:11" x14ac:dyDescent="0.2">
      <c r="A1033" t="s">
        <v>9880</v>
      </c>
      <c r="B1033" t="s">
        <v>86</v>
      </c>
      <c r="C1033" t="s">
        <v>297</v>
      </c>
      <c r="D1033" t="s">
        <v>15184</v>
      </c>
      <c r="E1033" s="1" t="d">
        <v>2002-06-20</v>
      </c>
      <c r="F1033" s="3">
        <f t="shared" ca="1" si="64"/>
        <v>17.298630136986301</v>
      </c>
      <c r="G1033" s="2">
        <v>79919</v>
      </c>
      <c r="H1033" s="2">
        <v>88330.66</v>
      </c>
      <c r="I1033">
        <f t="shared" ca="1" si="65"/>
        <v>76094.260456789285</v>
      </c>
      <c r="J1033" s="2">
        <f t="shared" ca="1" si="66"/>
        <v>3824.7395432107151</v>
      </c>
      <c r="K1033" t="str">
        <f t="shared" ca="1" si="67"/>
        <v>not outlier</v>
      </c>
    </row>
    <row r="1034" spans="1:11" x14ac:dyDescent="0.2">
      <c r="A1034" t="s">
        <v>12556</v>
      </c>
      <c r="B1034" t="s">
        <v>86</v>
      </c>
      <c r="C1034" t="s">
        <v>1439</v>
      </c>
      <c r="D1034" t="s">
        <v>15184</v>
      </c>
      <c r="E1034" s="1" t="d">
        <v>2002-06-20</v>
      </c>
      <c r="F1034" s="3">
        <f t="shared" ca="1" si="64"/>
        <v>17.298630136986301</v>
      </c>
      <c r="G1034" s="2">
        <v>79919</v>
      </c>
      <c r="H1034" s="2">
        <v>103248.31</v>
      </c>
      <c r="I1034">
        <f t="shared" ca="1" si="65"/>
        <v>76094.260456789285</v>
      </c>
      <c r="J1034" s="2">
        <f t="shared" ca="1" si="66"/>
        <v>3824.7395432107151</v>
      </c>
      <c r="K1034" t="str">
        <f t="shared" ca="1" si="67"/>
        <v>not outlier</v>
      </c>
    </row>
    <row r="1035" spans="1:11" x14ac:dyDescent="0.2">
      <c r="A1035" t="s">
        <v>1033</v>
      </c>
      <c r="B1035" t="s">
        <v>86</v>
      </c>
      <c r="C1035" t="s">
        <v>250</v>
      </c>
      <c r="D1035" t="s">
        <v>15184</v>
      </c>
      <c r="E1035" s="1" t="d">
        <v>2002-07-30</v>
      </c>
      <c r="F1035" s="3">
        <f t="shared" ca="1" si="64"/>
        <v>17.18904109589041</v>
      </c>
      <c r="G1035" s="2">
        <v>79199</v>
      </c>
      <c r="H1035" s="2">
        <v>95808.960000000006</v>
      </c>
      <c r="I1035">
        <f t="shared" ca="1" si="65"/>
        <v>75981.980896029199</v>
      </c>
      <c r="J1035" s="2">
        <f t="shared" ca="1" si="66"/>
        <v>3217.0191039708006</v>
      </c>
      <c r="K1035" t="str">
        <f t="shared" ca="1" si="67"/>
        <v>not outlier</v>
      </c>
    </row>
    <row r="1036" spans="1:11" x14ac:dyDescent="0.2">
      <c r="A1036" t="s">
        <v>6211</v>
      </c>
      <c r="B1036" t="s">
        <v>86</v>
      </c>
      <c r="C1036" t="s">
        <v>362</v>
      </c>
      <c r="D1036" t="s">
        <v>15184</v>
      </c>
      <c r="E1036" s="1" t="d">
        <v>2002-07-30</v>
      </c>
      <c r="F1036" s="3">
        <f t="shared" ca="1" si="64"/>
        <v>17.18904109589041</v>
      </c>
      <c r="G1036" s="2">
        <v>79199</v>
      </c>
      <c r="H1036" s="2">
        <v>93789.1</v>
      </c>
      <c r="I1036">
        <f t="shared" ca="1" si="65"/>
        <v>75981.980896029199</v>
      </c>
      <c r="J1036" s="2">
        <f t="shared" ca="1" si="66"/>
        <v>3217.0191039708006</v>
      </c>
      <c r="K1036" t="str">
        <f t="shared" ca="1" si="67"/>
        <v>not outlier</v>
      </c>
    </row>
    <row r="1037" spans="1:11" x14ac:dyDescent="0.2">
      <c r="A1037" t="s">
        <v>8521</v>
      </c>
      <c r="B1037" t="s">
        <v>86</v>
      </c>
      <c r="C1037" t="s">
        <v>362</v>
      </c>
      <c r="D1037" t="s">
        <v>15184</v>
      </c>
      <c r="E1037" s="1" t="d">
        <v>2002-07-30</v>
      </c>
      <c r="F1037" s="3">
        <f t="shared" ca="1" si="64"/>
        <v>17.18904109589041</v>
      </c>
      <c r="G1037" s="2">
        <v>79199</v>
      </c>
      <c r="H1037" s="2">
        <v>103208.64</v>
      </c>
      <c r="I1037">
        <f t="shared" ca="1" si="65"/>
        <v>75981.980896029199</v>
      </c>
      <c r="J1037" s="2">
        <f t="shared" ca="1" si="66"/>
        <v>3217.0191039708006</v>
      </c>
      <c r="K1037" t="str">
        <f t="shared" ca="1" si="67"/>
        <v>not outlier</v>
      </c>
    </row>
    <row r="1038" spans="1:11" x14ac:dyDescent="0.2">
      <c r="A1038" t="s">
        <v>10338</v>
      </c>
      <c r="B1038" t="s">
        <v>116</v>
      </c>
      <c r="C1038" t="s">
        <v>3146</v>
      </c>
      <c r="D1038" t="s">
        <v>15184</v>
      </c>
      <c r="E1038" s="1" t="d">
        <v>2002-07-30</v>
      </c>
      <c r="F1038" s="3">
        <f t="shared" ca="1" si="64"/>
        <v>17.18904109589041</v>
      </c>
      <c r="G1038" s="2">
        <v>81109</v>
      </c>
      <c r="H1038" s="2">
        <v>159949.65</v>
      </c>
      <c r="I1038">
        <f t="shared" ca="1" si="65"/>
        <v>75981.980896029199</v>
      </c>
      <c r="J1038" s="2">
        <f t="shared" ca="1" si="66"/>
        <v>5127.0191039708006</v>
      </c>
      <c r="K1038" t="str">
        <f t="shared" ca="1" si="67"/>
        <v>not outlier</v>
      </c>
    </row>
    <row r="1039" spans="1:11" x14ac:dyDescent="0.2">
      <c r="A1039" t="s">
        <v>11721</v>
      </c>
      <c r="B1039" t="s">
        <v>86</v>
      </c>
      <c r="C1039" t="s">
        <v>482</v>
      </c>
      <c r="D1039" t="s">
        <v>15184</v>
      </c>
      <c r="E1039" s="1" t="d">
        <v>2002-07-30</v>
      </c>
      <c r="F1039" s="3">
        <f t="shared" ca="1" si="64"/>
        <v>17.18904109589041</v>
      </c>
      <c r="G1039" s="2">
        <v>79199</v>
      </c>
      <c r="H1039" s="2">
        <v>88904.66</v>
      </c>
      <c r="I1039">
        <f t="shared" ca="1" si="65"/>
        <v>75981.980896029199</v>
      </c>
      <c r="J1039" s="2">
        <f t="shared" ca="1" si="66"/>
        <v>3217.0191039708006</v>
      </c>
      <c r="K1039" t="str">
        <f t="shared" ca="1" si="67"/>
        <v>not outlier</v>
      </c>
    </row>
    <row r="1040" spans="1:11" hidden="1" x14ac:dyDescent="0.2">
      <c r="A1040" t="s">
        <v>6007</v>
      </c>
      <c r="B1040" t="s">
        <v>1054</v>
      </c>
      <c r="C1040" t="s">
        <v>877</v>
      </c>
      <c r="D1040" t="s">
        <v>15184</v>
      </c>
      <c r="E1040" s="1" t="d">
        <v>1983-05-12</v>
      </c>
      <c r="F1040" s="3">
        <f t="shared" ca="1" si="64"/>
        <v>36.419178082191777</v>
      </c>
      <c r="G1040" s="2">
        <v>51799</v>
      </c>
      <c r="H1040" s="2">
        <v>76078.33</v>
      </c>
      <c r="I1040">
        <f t="shared" ca="1" si="65"/>
        <v>95684.236820406251</v>
      </c>
      <c r="J1040" s="2">
        <f t="shared" ca="1" si="66"/>
        <v>-43885.236820406251</v>
      </c>
      <c r="K1040" t="str">
        <f t="shared" ca="1" si="67"/>
        <v>outlier</v>
      </c>
    </row>
    <row r="1041" spans="1:11" x14ac:dyDescent="0.2">
      <c r="A1041" t="s">
        <v>4083</v>
      </c>
      <c r="B1041" t="s">
        <v>86</v>
      </c>
      <c r="C1041" t="s">
        <v>1384</v>
      </c>
      <c r="D1041" t="s">
        <v>15184</v>
      </c>
      <c r="E1041" s="1" t="d">
        <v>2002-08-06</v>
      </c>
      <c r="F1041" s="3">
        <f t="shared" ca="1" si="64"/>
        <v>17.169863013698631</v>
      </c>
      <c r="G1041" s="2">
        <v>79199</v>
      </c>
      <c r="H1041" s="2">
        <v>106411.41</v>
      </c>
      <c r="I1041">
        <f t="shared" ca="1" si="65"/>
        <v>75962.33197289618</v>
      </c>
      <c r="J1041" s="2">
        <f t="shared" ca="1" si="66"/>
        <v>3236.6680271038204</v>
      </c>
      <c r="K1041" t="str">
        <f t="shared" ca="1" si="67"/>
        <v>not outlier</v>
      </c>
    </row>
    <row r="1042" spans="1:11" hidden="1" x14ac:dyDescent="0.2">
      <c r="A1042" t="s">
        <v>6012</v>
      </c>
      <c r="B1042" t="s">
        <v>166</v>
      </c>
      <c r="C1042" t="s">
        <v>167</v>
      </c>
      <c r="D1042" t="s">
        <v>15184</v>
      </c>
      <c r="E1042" s="1" t="d">
        <v>2005-08-01</v>
      </c>
      <c r="F1042" s="3">
        <f t="shared" ca="1" si="64"/>
        <v>14.180821917808219</v>
      </c>
      <c r="G1042" s="2">
        <v>52456</v>
      </c>
      <c r="H1042" s="2">
        <v>54098.07</v>
      </c>
      <c r="I1042">
        <f t="shared" ca="1" si="65"/>
        <v>72899.906953164682</v>
      </c>
      <c r="J1042" s="2">
        <f t="shared" ca="1" si="66"/>
        <v>-20443.906953164682</v>
      </c>
      <c r="K1042" t="str">
        <f t="shared" ca="1" si="67"/>
        <v>not outlier</v>
      </c>
    </row>
    <row r="1043" spans="1:11" x14ac:dyDescent="0.2">
      <c r="A1043" t="s">
        <v>1438</v>
      </c>
      <c r="B1043" t="s">
        <v>86</v>
      </c>
      <c r="C1043" t="s">
        <v>1439</v>
      </c>
      <c r="D1043" t="s">
        <v>15184</v>
      </c>
      <c r="E1043" s="1" t="d">
        <v>2002-08-13</v>
      </c>
      <c r="F1043" s="3">
        <f t="shared" ca="1" si="64"/>
        <v>17.150684931506849</v>
      </c>
      <c r="G1043" s="2">
        <v>79199</v>
      </c>
      <c r="H1043" s="2">
        <v>117704.67</v>
      </c>
      <c r="I1043">
        <f t="shared" ca="1" si="65"/>
        <v>75942.683049763174</v>
      </c>
      <c r="J1043" s="2">
        <f t="shared" ca="1" si="66"/>
        <v>3256.3169502368255</v>
      </c>
      <c r="K1043" t="str">
        <f t="shared" ca="1" si="67"/>
        <v>not outlier</v>
      </c>
    </row>
    <row r="1044" spans="1:11" x14ac:dyDescent="0.2">
      <c r="A1044" t="s">
        <v>3761</v>
      </c>
      <c r="B1044" t="s">
        <v>86</v>
      </c>
      <c r="C1044" t="s">
        <v>1258</v>
      </c>
      <c r="D1044" t="s">
        <v>15184</v>
      </c>
      <c r="E1044" s="1" t="d">
        <v>2002-08-13</v>
      </c>
      <c r="F1044" s="3">
        <f t="shared" ca="1" si="64"/>
        <v>17.150684931506849</v>
      </c>
      <c r="G1044" s="2">
        <v>79199</v>
      </c>
      <c r="H1044" s="2">
        <v>101866.84</v>
      </c>
      <c r="I1044">
        <f t="shared" ca="1" si="65"/>
        <v>75942.683049763174</v>
      </c>
      <c r="J1044" s="2">
        <f t="shared" ca="1" si="66"/>
        <v>3256.3169502368255</v>
      </c>
      <c r="K1044" t="str">
        <f t="shared" ca="1" si="67"/>
        <v>not outlier</v>
      </c>
    </row>
    <row r="1045" spans="1:11" x14ac:dyDescent="0.2">
      <c r="A1045" t="s">
        <v>9583</v>
      </c>
      <c r="B1045" t="s">
        <v>86</v>
      </c>
      <c r="C1045" t="s">
        <v>1732</v>
      </c>
      <c r="D1045" t="s">
        <v>15184</v>
      </c>
      <c r="E1045" s="1" t="d">
        <v>2002-08-13</v>
      </c>
      <c r="F1045" s="3">
        <f t="shared" ca="1" si="64"/>
        <v>17.150684931506849</v>
      </c>
      <c r="G1045" s="2">
        <v>79199</v>
      </c>
      <c r="H1045" s="2">
        <v>92491.3</v>
      </c>
      <c r="I1045">
        <f t="shared" ca="1" si="65"/>
        <v>75942.683049763174</v>
      </c>
      <c r="J1045" s="2">
        <f t="shared" ca="1" si="66"/>
        <v>3256.3169502368255</v>
      </c>
      <c r="K1045" t="str">
        <f t="shared" ca="1" si="67"/>
        <v>not outlier</v>
      </c>
    </row>
    <row r="1046" spans="1:11" hidden="1" x14ac:dyDescent="0.2">
      <c r="A1046" t="s">
        <v>6034</v>
      </c>
      <c r="B1046" t="s">
        <v>166</v>
      </c>
      <c r="C1046" t="s">
        <v>167</v>
      </c>
      <c r="D1046" t="s">
        <v>15184</v>
      </c>
      <c r="E1046" s="1" t="d">
        <v>2002-01-07</v>
      </c>
      <c r="F1046" s="3">
        <f t="shared" ca="1" si="64"/>
        <v>17.747945205479454</v>
      </c>
      <c r="G1046" s="2">
        <v>50103</v>
      </c>
      <c r="H1046" s="2">
        <v>56890.82</v>
      </c>
      <c r="I1046">
        <f t="shared" ca="1" si="65"/>
        <v>76554.606655905664</v>
      </c>
      <c r="J1046" s="2">
        <f t="shared" ca="1" si="66"/>
        <v>-26451.606655905664</v>
      </c>
      <c r="K1046" t="str">
        <f t="shared" ca="1" si="67"/>
        <v>not outlier</v>
      </c>
    </row>
    <row r="1047" spans="1:11" hidden="1" x14ac:dyDescent="0.2">
      <c r="A1047" t="s">
        <v>6041</v>
      </c>
      <c r="B1047" t="s">
        <v>1101</v>
      </c>
      <c r="C1047" t="s">
        <v>1384</v>
      </c>
      <c r="D1047" t="s">
        <v>15184</v>
      </c>
      <c r="E1047" s="1" t="d">
        <v>2012-10-31</v>
      </c>
      <c r="F1047" s="3">
        <f t="shared" ca="1" si="64"/>
        <v>6.9260273972602739</v>
      </c>
      <c r="G1047" s="2">
        <v>45900</v>
      </c>
      <c r="H1047" s="2">
        <v>45569.9</v>
      </c>
      <c r="I1047">
        <f t="shared" ca="1" si="65"/>
        <v>65467.000030846626</v>
      </c>
      <c r="J1047" s="2">
        <f t="shared" ca="1" si="66"/>
        <v>-19567.000030846626</v>
      </c>
      <c r="K1047" t="str">
        <f t="shared" ca="1" si="67"/>
        <v>not outlier</v>
      </c>
    </row>
    <row r="1048" spans="1:11" hidden="1" x14ac:dyDescent="0.2">
      <c r="A1048" t="s">
        <v>6059</v>
      </c>
      <c r="B1048" t="s">
        <v>648</v>
      </c>
      <c r="C1048" t="s">
        <v>1597</v>
      </c>
      <c r="D1048" t="s">
        <v>15184</v>
      </c>
      <c r="E1048" s="1" t="d">
        <v>2001-10-11</v>
      </c>
      <c r="F1048" s="3">
        <f t="shared" ca="1" si="64"/>
        <v>17.989041095890411</v>
      </c>
      <c r="G1048" s="2">
        <v>94000</v>
      </c>
      <c r="H1048" s="2">
        <v>104239.42</v>
      </c>
      <c r="I1048">
        <f t="shared" ca="1" si="65"/>
        <v>76801.621689577863</v>
      </c>
      <c r="J1048" s="2">
        <f t="shared" ca="1" si="66"/>
        <v>17198.378310422137</v>
      </c>
      <c r="K1048" t="str">
        <f t="shared" ca="1" si="67"/>
        <v>not outlier</v>
      </c>
    </row>
    <row r="1049" spans="1:11" hidden="1" x14ac:dyDescent="0.2">
      <c r="A1049" t="s">
        <v>6070</v>
      </c>
      <c r="B1049" t="s">
        <v>51</v>
      </c>
      <c r="C1049" t="s">
        <v>2375</v>
      </c>
      <c r="D1049" t="s">
        <v>15184</v>
      </c>
      <c r="E1049" s="1" t="d">
        <v>2005-08-18</v>
      </c>
      <c r="F1049" s="3">
        <f t="shared" ca="1" si="64"/>
        <v>14.134246575342466</v>
      </c>
      <c r="G1049" s="2">
        <v>37401</v>
      </c>
      <c r="H1049" s="2">
        <v>42894.73</v>
      </c>
      <c r="I1049">
        <f t="shared" ca="1" si="65"/>
        <v>72852.188139841644</v>
      </c>
      <c r="J1049" s="2">
        <f t="shared" ca="1" si="66"/>
        <v>-35451.188139841644</v>
      </c>
      <c r="K1049" t="str">
        <f t="shared" ca="1" si="67"/>
        <v>outlier</v>
      </c>
    </row>
    <row r="1050" spans="1:11" hidden="1" x14ac:dyDescent="0.2">
      <c r="A1050" t="s">
        <v>6076</v>
      </c>
      <c r="B1050" t="s">
        <v>32</v>
      </c>
      <c r="C1050" t="s">
        <v>497</v>
      </c>
      <c r="D1050" t="s">
        <v>15184</v>
      </c>
      <c r="E1050" s="1" t="d">
        <v>2008-06-23</v>
      </c>
      <c r="F1050" s="3">
        <f t="shared" ca="1" si="64"/>
        <v>11.284931506849315</v>
      </c>
      <c r="G1050" s="2">
        <v>86083</v>
      </c>
      <c r="H1050" s="2">
        <v>107277.44</v>
      </c>
      <c r="I1050">
        <f t="shared" ca="1" si="65"/>
        <v>69932.919560079274</v>
      </c>
      <c r="J1050" s="2">
        <f t="shared" ca="1" si="66"/>
        <v>16150.080439920726</v>
      </c>
      <c r="K1050" t="str">
        <f t="shared" ca="1" si="67"/>
        <v>not outlier</v>
      </c>
    </row>
    <row r="1051" spans="1:11" x14ac:dyDescent="0.2">
      <c r="A1051" t="s">
        <v>13184</v>
      </c>
      <c r="B1051" t="s">
        <v>86</v>
      </c>
      <c r="C1051" t="s">
        <v>1143</v>
      </c>
      <c r="D1051" t="s">
        <v>15184</v>
      </c>
      <c r="E1051" s="1" t="d">
        <v>2002-08-13</v>
      </c>
      <c r="F1051" s="3">
        <f t="shared" ca="1" si="64"/>
        <v>17.150684931506849</v>
      </c>
      <c r="G1051" s="2">
        <v>79199</v>
      </c>
      <c r="H1051" s="2">
        <v>100002.94</v>
      </c>
      <c r="I1051">
        <f t="shared" ca="1" si="65"/>
        <v>75942.683049763174</v>
      </c>
      <c r="J1051" s="2">
        <f t="shared" ca="1" si="66"/>
        <v>3256.3169502368255</v>
      </c>
      <c r="K1051" t="str">
        <f t="shared" ca="1" si="67"/>
        <v>not outlier</v>
      </c>
    </row>
    <row r="1052" spans="1:11" x14ac:dyDescent="0.2">
      <c r="A1052" t="s">
        <v>12125</v>
      </c>
      <c r="B1052" t="s">
        <v>86</v>
      </c>
      <c r="C1052" t="s">
        <v>825</v>
      </c>
      <c r="D1052" t="s">
        <v>15184</v>
      </c>
      <c r="E1052" s="1" t="d">
        <v>2002-08-15</v>
      </c>
      <c r="F1052" s="3">
        <f t="shared" ca="1" si="64"/>
        <v>17.145205479452056</v>
      </c>
      <c r="G1052" s="2">
        <v>79199</v>
      </c>
      <c r="H1052" s="2">
        <v>112427.38</v>
      </c>
      <c r="I1052">
        <f t="shared" ca="1" si="65"/>
        <v>75937.069071725156</v>
      </c>
      <c r="J1052" s="2">
        <f t="shared" ca="1" si="66"/>
        <v>3261.9309282748436</v>
      </c>
      <c r="K1052" t="str">
        <f t="shared" ca="1" si="67"/>
        <v>not outlier</v>
      </c>
    </row>
    <row r="1053" spans="1:11" x14ac:dyDescent="0.2">
      <c r="A1053" t="s">
        <v>12162</v>
      </c>
      <c r="B1053" t="s">
        <v>86</v>
      </c>
      <c r="C1053" t="s">
        <v>2375</v>
      </c>
      <c r="D1053" t="s">
        <v>15184</v>
      </c>
      <c r="E1053" s="1" t="d">
        <v>2002-08-15</v>
      </c>
      <c r="F1053" s="3">
        <f t="shared" ca="1" si="64"/>
        <v>17.145205479452056</v>
      </c>
      <c r="G1053" s="2">
        <v>79199</v>
      </c>
      <c r="H1053" s="2">
        <v>103253.66</v>
      </c>
      <c r="I1053">
        <f t="shared" ca="1" si="65"/>
        <v>75937.069071725156</v>
      </c>
      <c r="J1053" s="2">
        <f t="shared" ca="1" si="66"/>
        <v>3261.9309282748436</v>
      </c>
      <c r="K1053" t="str">
        <f t="shared" ca="1" si="67"/>
        <v>not outlier</v>
      </c>
    </row>
    <row r="1054" spans="1:11" hidden="1" x14ac:dyDescent="0.2">
      <c r="A1054" t="s">
        <v>6112</v>
      </c>
      <c r="B1054" t="s">
        <v>820</v>
      </c>
      <c r="C1054" t="s">
        <v>511</v>
      </c>
      <c r="D1054" t="s">
        <v>15184</v>
      </c>
      <c r="E1054" s="1" t="d">
        <v>2015-03-23</v>
      </c>
      <c r="F1054" s="3">
        <f t="shared" ca="1" si="64"/>
        <v>4.5342465753424657</v>
      </c>
      <c r="G1054" s="2">
        <v>64505</v>
      </c>
      <c r="H1054" s="2">
        <v>65410.64</v>
      </c>
      <c r="I1054">
        <f t="shared" ca="1" si="65"/>
        <v>63016.498617257632</v>
      </c>
      <c r="J1054" s="2">
        <f t="shared" ca="1" si="66"/>
        <v>1488.5013827423682</v>
      </c>
      <c r="K1054" t="str">
        <f t="shared" ca="1" si="67"/>
        <v>not outlier</v>
      </c>
    </row>
    <row r="1055" spans="1:11" hidden="1" x14ac:dyDescent="0.2">
      <c r="A1055" t="s">
        <v>6113</v>
      </c>
      <c r="B1055" t="s">
        <v>1570</v>
      </c>
      <c r="C1055" t="s">
        <v>836</v>
      </c>
      <c r="D1055" t="s">
        <v>15184</v>
      </c>
      <c r="E1055" s="1" t="d">
        <v>2014-07-14</v>
      </c>
      <c r="F1055" s="3">
        <f t="shared" ca="1" si="64"/>
        <v>5.2246575342465755</v>
      </c>
      <c r="G1055" s="2">
        <v>39681</v>
      </c>
      <c r="H1055" s="2">
        <v>35897.760000000002</v>
      </c>
      <c r="I1055">
        <f t="shared" ca="1" si="65"/>
        <v>63723.859850046203</v>
      </c>
      <c r="J1055" s="2">
        <f t="shared" ca="1" si="66"/>
        <v>-24042.859850046203</v>
      </c>
      <c r="K1055" t="str">
        <f t="shared" ca="1" si="67"/>
        <v>not outlier</v>
      </c>
    </row>
    <row r="1056" spans="1:11" hidden="1" x14ac:dyDescent="0.2">
      <c r="A1056" t="s">
        <v>6119</v>
      </c>
      <c r="B1056" t="s">
        <v>128</v>
      </c>
      <c r="C1056" t="s">
        <v>1191</v>
      </c>
      <c r="D1056" t="s">
        <v>15184</v>
      </c>
      <c r="E1056" s="1" t="d">
        <v>1980-03-03</v>
      </c>
      <c r="F1056" s="3">
        <f t="shared" ca="1" si="64"/>
        <v>39.610958904109587</v>
      </c>
      <c r="G1056" s="2">
        <v>38745</v>
      </c>
      <c r="H1056" s="2">
        <v>39168.42</v>
      </c>
      <c r="I1056">
        <f t="shared" ca="1" si="65"/>
        <v>98954.379027543939</v>
      </c>
      <c r="J1056" s="2">
        <f t="shared" ca="1" si="66"/>
        <v>-60209.379027543939</v>
      </c>
      <c r="K1056" t="str">
        <f t="shared" ca="1" si="67"/>
        <v>outlier</v>
      </c>
    </row>
    <row r="1057" spans="1:11" x14ac:dyDescent="0.2">
      <c r="A1057" t="s">
        <v>12880</v>
      </c>
      <c r="B1057" t="s">
        <v>86</v>
      </c>
      <c r="C1057" t="s">
        <v>2872</v>
      </c>
      <c r="D1057" t="s">
        <v>15184</v>
      </c>
      <c r="E1057" s="1" t="d">
        <v>2002-08-15</v>
      </c>
      <c r="F1057" s="3">
        <f t="shared" ca="1" si="64"/>
        <v>17.145205479452056</v>
      </c>
      <c r="G1057" s="2">
        <v>79199</v>
      </c>
      <c r="H1057" s="2">
        <v>107125.91</v>
      </c>
      <c r="I1057">
        <f t="shared" ca="1" si="65"/>
        <v>75937.069071725156</v>
      </c>
      <c r="J1057" s="2">
        <f t="shared" ca="1" si="66"/>
        <v>3261.9309282748436</v>
      </c>
      <c r="K1057" t="str">
        <f t="shared" ca="1" si="67"/>
        <v>not outlier</v>
      </c>
    </row>
    <row r="1058" spans="1:11" hidden="1" x14ac:dyDescent="0.2">
      <c r="A1058" t="s">
        <v>9842</v>
      </c>
      <c r="B1058" t="s">
        <v>301</v>
      </c>
      <c r="C1058" t="s">
        <v>567</v>
      </c>
      <c r="D1058" t="s">
        <v>15184</v>
      </c>
      <c r="E1058" s="1" t="d">
        <v>2017-08-21</v>
      </c>
      <c r="F1058" s="3">
        <f t="shared" ca="1" si="64"/>
        <v>2.117808219178082</v>
      </c>
      <c r="G1058" s="2">
        <v>104900</v>
      </c>
      <c r="H1058" s="2">
        <v>91497.7</v>
      </c>
      <c r="I1058">
        <f t="shared" ca="1" si="65"/>
        <v>60540.734302497607</v>
      </c>
      <c r="J1058" s="2">
        <f t="shared" ca="1" si="66"/>
        <v>44359.265697502393</v>
      </c>
      <c r="K1058" t="str">
        <f t="shared" ca="1" si="67"/>
        <v>outlier</v>
      </c>
    </row>
    <row r="1059" spans="1:11" hidden="1" x14ac:dyDescent="0.2">
      <c r="A1059" t="s">
        <v>6125</v>
      </c>
      <c r="B1059" t="s">
        <v>32</v>
      </c>
      <c r="C1059" t="s">
        <v>191</v>
      </c>
      <c r="D1059" t="s">
        <v>15184</v>
      </c>
      <c r="E1059" s="1" t="d">
        <v>1994-05-18</v>
      </c>
      <c r="F1059" s="3">
        <f t="shared" ca="1" si="64"/>
        <v>25.394520547945206</v>
      </c>
      <c r="G1059" s="2">
        <v>99342</v>
      </c>
      <c r="H1059" s="2">
        <v>128718.66</v>
      </c>
      <c r="I1059">
        <f t="shared" ca="1" si="65"/>
        <v>84388.913007941053</v>
      </c>
      <c r="J1059" s="2">
        <f t="shared" ca="1" si="66"/>
        <v>14953.086992058947</v>
      </c>
      <c r="K1059" t="str">
        <f t="shared" ca="1" si="67"/>
        <v>not outlier</v>
      </c>
    </row>
    <row r="1060" spans="1:11" x14ac:dyDescent="0.2">
      <c r="A1060" t="s">
        <v>10052</v>
      </c>
      <c r="B1060" t="s">
        <v>86</v>
      </c>
      <c r="C1060" t="s">
        <v>250</v>
      </c>
      <c r="D1060" t="s">
        <v>15184</v>
      </c>
      <c r="E1060" s="1" t="d">
        <v>2002-08-19</v>
      </c>
      <c r="F1060" s="3">
        <f t="shared" ca="1" si="64"/>
        <v>17.134246575342466</v>
      </c>
      <c r="G1060" s="2">
        <v>79199</v>
      </c>
      <c r="H1060" s="2">
        <v>79028.42</v>
      </c>
      <c r="I1060">
        <f t="shared" ca="1" si="65"/>
        <v>75925.841115649149</v>
      </c>
      <c r="J1060" s="2">
        <f t="shared" ca="1" si="66"/>
        <v>3273.1588843508507</v>
      </c>
      <c r="K1060" t="str">
        <f t="shared" ca="1" si="67"/>
        <v>not outlier</v>
      </c>
    </row>
    <row r="1061" spans="1:11" hidden="1" x14ac:dyDescent="0.2">
      <c r="A1061" t="s">
        <v>6137</v>
      </c>
      <c r="B1061" t="s">
        <v>32</v>
      </c>
      <c r="C1061" t="s">
        <v>1022</v>
      </c>
      <c r="D1061" t="s">
        <v>15184</v>
      </c>
      <c r="E1061" s="1" t="d">
        <v>2008-04-09</v>
      </c>
      <c r="F1061" s="3">
        <f t="shared" ca="1" si="64"/>
        <v>11.490410958904109</v>
      </c>
      <c r="G1061" s="2">
        <v>87968</v>
      </c>
      <c r="H1061" s="2">
        <v>159289.56</v>
      </c>
      <c r="I1061">
        <f t="shared" ca="1" si="65"/>
        <v>70143.443736504443</v>
      </c>
      <c r="J1061" s="2">
        <f t="shared" ca="1" si="66"/>
        <v>17824.556263495557</v>
      </c>
      <c r="K1061" t="str">
        <f t="shared" ca="1" si="67"/>
        <v>not outlier</v>
      </c>
    </row>
    <row r="1062" spans="1:11" hidden="1" x14ac:dyDescent="0.2">
      <c r="A1062" t="s">
        <v>6144</v>
      </c>
      <c r="B1062" t="s">
        <v>2393</v>
      </c>
      <c r="C1062" t="s">
        <v>741</v>
      </c>
      <c r="D1062" t="s">
        <v>15184</v>
      </c>
      <c r="E1062" s="1" t="d">
        <v>1997-07-07</v>
      </c>
      <c r="F1062" s="3">
        <f t="shared" ca="1" si="64"/>
        <v>22.254794520547946</v>
      </c>
      <c r="G1062" s="2">
        <v>43957</v>
      </c>
      <c r="H1062" s="2">
        <v>47623.11</v>
      </c>
      <c r="I1062">
        <f t="shared" ca="1" si="65"/>
        <v>81172.103592164436</v>
      </c>
      <c r="J1062" s="2">
        <f t="shared" ca="1" si="66"/>
        <v>-37215.103592164436</v>
      </c>
      <c r="K1062" t="str">
        <f t="shared" ca="1" si="67"/>
        <v>outlier</v>
      </c>
    </row>
    <row r="1063" spans="1:11" x14ac:dyDescent="0.2">
      <c r="A1063" t="s">
        <v>10741</v>
      </c>
      <c r="B1063" t="s">
        <v>86</v>
      </c>
      <c r="C1063" t="s">
        <v>565</v>
      </c>
      <c r="D1063" t="s">
        <v>15184</v>
      </c>
      <c r="E1063" s="1" t="d">
        <v>2002-08-20</v>
      </c>
      <c r="F1063" s="3">
        <f t="shared" ca="1" si="64"/>
        <v>17.13150684931507</v>
      </c>
      <c r="G1063" s="2">
        <v>79199</v>
      </c>
      <c r="H1063" s="2">
        <v>101821.67</v>
      </c>
      <c r="I1063">
        <f t="shared" ca="1" si="65"/>
        <v>75923.034126630155</v>
      </c>
      <c r="J1063" s="2">
        <f t="shared" ca="1" si="66"/>
        <v>3275.9658733698452</v>
      </c>
      <c r="K1063" t="str">
        <f t="shared" ca="1" si="67"/>
        <v>not outlier</v>
      </c>
    </row>
    <row r="1064" spans="1:11" x14ac:dyDescent="0.2">
      <c r="A1064" t="s">
        <v>14771</v>
      </c>
      <c r="B1064" t="s">
        <v>86</v>
      </c>
      <c r="C1064" t="s">
        <v>381</v>
      </c>
      <c r="D1064" t="s">
        <v>15184</v>
      </c>
      <c r="E1064" s="1" t="d">
        <v>2002-08-22</v>
      </c>
      <c r="F1064" s="3">
        <f t="shared" ca="1" si="64"/>
        <v>17.126027397260273</v>
      </c>
      <c r="G1064" s="2">
        <v>79199</v>
      </c>
      <c r="H1064" s="2">
        <v>87324.65</v>
      </c>
      <c r="I1064">
        <f t="shared" ca="1" si="65"/>
        <v>75917.420148592151</v>
      </c>
      <c r="J1064" s="2">
        <f t="shared" ca="1" si="66"/>
        <v>3281.5798514078488</v>
      </c>
      <c r="K1064" t="str">
        <f t="shared" ca="1" si="67"/>
        <v>not outlier</v>
      </c>
    </row>
    <row r="1065" spans="1:11" hidden="1" x14ac:dyDescent="0.2">
      <c r="A1065" t="s">
        <v>6150</v>
      </c>
      <c r="B1065" t="s">
        <v>536</v>
      </c>
      <c r="C1065" t="s">
        <v>719</v>
      </c>
      <c r="D1065" t="s">
        <v>15184</v>
      </c>
      <c r="E1065" s="1" t="d">
        <v>1988-05-04</v>
      </c>
      <c r="F1065" s="3">
        <f t="shared" ca="1" si="64"/>
        <v>31.435616438356163</v>
      </c>
      <c r="G1065" s="2">
        <v>29994</v>
      </c>
      <c r="H1065" s="2">
        <v>23995.19</v>
      </c>
      <c r="I1065">
        <f t="shared" ca="1" si="65"/>
        <v>90578.323794841097</v>
      </c>
      <c r="J1065" s="2">
        <f t="shared" ca="1" si="66"/>
        <v>-60584.323794841097</v>
      </c>
      <c r="K1065" t="str">
        <f t="shared" ca="1" si="67"/>
        <v>outlier</v>
      </c>
    </row>
    <row r="1066" spans="1:11" hidden="1" x14ac:dyDescent="0.2">
      <c r="A1066" t="s">
        <v>6151</v>
      </c>
      <c r="B1066" t="s">
        <v>51</v>
      </c>
      <c r="C1066" t="s">
        <v>2375</v>
      </c>
      <c r="D1066" t="s">
        <v>15184</v>
      </c>
      <c r="E1066" s="1" t="d">
        <v>2007-02-20</v>
      </c>
      <c r="F1066" s="3">
        <f t="shared" ca="1" si="64"/>
        <v>12.624657534246575</v>
      </c>
      <c r="G1066" s="2">
        <v>37401</v>
      </c>
      <c r="H1066" s="2">
        <v>38111.4</v>
      </c>
      <c r="I1066">
        <f t="shared" ca="1" si="65"/>
        <v>71305.537190371382</v>
      </c>
      <c r="J1066" s="2">
        <f t="shared" ca="1" si="66"/>
        <v>-33904.537190371382</v>
      </c>
      <c r="K1066" t="str">
        <f t="shared" ca="1" si="67"/>
        <v>not outlier</v>
      </c>
    </row>
    <row r="1067" spans="1:11" x14ac:dyDescent="0.2">
      <c r="A1067" t="s">
        <v>5817</v>
      </c>
      <c r="B1067" t="s">
        <v>86</v>
      </c>
      <c r="C1067" t="s">
        <v>269</v>
      </c>
      <c r="D1067" t="s">
        <v>15184</v>
      </c>
      <c r="E1067" s="1" t="d">
        <v>2002-08-27</v>
      </c>
      <c r="F1067" s="3">
        <f t="shared" ca="1" si="64"/>
        <v>17.112328767123287</v>
      </c>
      <c r="G1067" s="2">
        <v>79199</v>
      </c>
      <c r="H1067" s="2">
        <v>154102.43</v>
      </c>
      <c r="I1067">
        <f t="shared" ca="1" si="65"/>
        <v>75903.385203497135</v>
      </c>
      <c r="J1067" s="2">
        <f t="shared" ca="1" si="66"/>
        <v>3295.6147965028649</v>
      </c>
      <c r="K1067" t="str">
        <f t="shared" ca="1" si="67"/>
        <v>not outlier</v>
      </c>
    </row>
    <row r="1068" spans="1:11" x14ac:dyDescent="0.2">
      <c r="A1068" t="s">
        <v>6423</v>
      </c>
      <c r="B1068" t="s">
        <v>86</v>
      </c>
      <c r="C1068" t="s">
        <v>176</v>
      </c>
      <c r="D1068" t="s">
        <v>15184</v>
      </c>
      <c r="E1068" s="1" t="d">
        <v>2002-08-27</v>
      </c>
      <c r="F1068" s="3">
        <f t="shared" ca="1" si="64"/>
        <v>17.112328767123287</v>
      </c>
      <c r="G1068" s="2">
        <v>79199</v>
      </c>
      <c r="H1068" s="2">
        <v>81135.179999999993</v>
      </c>
      <c r="I1068">
        <f t="shared" ca="1" si="65"/>
        <v>75903.385203497135</v>
      </c>
      <c r="J1068" s="2">
        <f t="shared" ca="1" si="66"/>
        <v>3295.6147965028649</v>
      </c>
      <c r="K1068" t="str">
        <f t="shared" ca="1" si="67"/>
        <v>not outlier</v>
      </c>
    </row>
    <row r="1069" spans="1:11" hidden="1" x14ac:dyDescent="0.2">
      <c r="A1069" t="s">
        <v>6171</v>
      </c>
      <c r="B1069" t="s">
        <v>166</v>
      </c>
      <c r="C1069" t="s">
        <v>167</v>
      </c>
      <c r="D1069" t="s">
        <v>15184</v>
      </c>
      <c r="E1069" s="1" t="d">
        <v>2012-05-18</v>
      </c>
      <c r="F1069" s="3">
        <f t="shared" ca="1" si="64"/>
        <v>7.3808219178082188</v>
      </c>
      <c r="G1069" s="2">
        <v>50103</v>
      </c>
      <c r="H1069" s="2">
        <v>51683.77</v>
      </c>
      <c r="I1069">
        <f t="shared" ca="1" si="65"/>
        <v>65932.960208001008</v>
      </c>
      <c r="J1069" s="2">
        <f t="shared" ca="1" si="66"/>
        <v>-15829.960208001008</v>
      </c>
      <c r="K1069" t="str">
        <f t="shared" ca="1" si="67"/>
        <v>not outlier</v>
      </c>
    </row>
    <row r="1070" spans="1:11" x14ac:dyDescent="0.2">
      <c r="A1070" t="s">
        <v>5537</v>
      </c>
      <c r="B1070" t="s">
        <v>86</v>
      </c>
      <c r="C1070" t="s">
        <v>1343</v>
      </c>
      <c r="D1070" t="s">
        <v>15184</v>
      </c>
      <c r="E1070" s="1" t="d">
        <v>2002-08-29</v>
      </c>
      <c r="F1070" s="3">
        <f t="shared" ca="1" si="64"/>
        <v>17.106849315068494</v>
      </c>
      <c r="G1070" s="2">
        <v>79199</v>
      </c>
      <c r="H1070" s="2">
        <v>110963.91</v>
      </c>
      <c r="I1070">
        <f t="shared" ca="1" si="65"/>
        <v>75897.771225459132</v>
      </c>
      <c r="J1070" s="2">
        <f t="shared" ca="1" si="66"/>
        <v>3301.2287745408685</v>
      </c>
      <c r="K1070" t="str">
        <f t="shared" ca="1" si="67"/>
        <v>not outlier</v>
      </c>
    </row>
    <row r="1071" spans="1:11" x14ac:dyDescent="0.2">
      <c r="A1071" t="s">
        <v>11787</v>
      </c>
      <c r="B1071" t="s">
        <v>86</v>
      </c>
      <c r="C1071" t="s">
        <v>33</v>
      </c>
      <c r="D1071" t="s">
        <v>15184</v>
      </c>
      <c r="E1071" s="1" t="d">
        <v>2002-09-12</v>
      </c>
      <c r="F1071" s="3">
        <f t="shared" ca="1" si="64"/>
        <v>17.068493150684933</v>
      </c>
      <c r="G1071" s="2">
        <v>79199</v>
      </c>
      <c r="H1071" s="2">
        <v>92986.16</v>
      </c>
      <c r="I1071">
        <f t="shared" ca="1" si="65"/>
        <v>75858.473379193107</v>
      </c>
      <c r="J1071" s="2">
        <f t="shared" ca="1" si="66"/>
        <v>3340.5266208068933</v>
      </c>
      <c r="K1071" t="str">
        <f t="shared" ca="1" si="67"/>
        <v>not outlier</v>
      </c>
    </row>
    <row r="1072" spans="1:11" x14ac:dyDescent="0.2">
      <c r="A1072" t="s">
        <v>11759</v>
      </c>
      <c r="B1072" t="s">
        <v>86</v>
      </c>
      <c r="C1072" t="s">
        <v>1297</v>
      </c>
      <c r="D1072" t="s">
        <v>15184</v>
      </c>
      <c r="E1072" s="1" t="d">
        <v>2002-09-19</v>
      </c>
      <c r="F1072" s="3">
        <f t="shared" ca="1" si="64"/>
        <v>17.049315068493151</v>
      </c>
      <c r="G1072" s="2">
        <v>79199</v>
      </c>
      <c r="H1072" s="2">
        <v>89875.81</v>
      </c>
      <c r="I1072">
        <f t="shared" ca="1" si="65"/>
        <v>75838.824456060087</v>
      </c>
      <c r="J1072" s="2">
        <f t="shared" ca="1" si="66"/>
        <v>3360.175543939913</v>
      </c>
      <c r="K1072" t="str">
        <f t="shared" ca="1" si="67"/>
        <v>not outlier</v>
      </c>
    </row>
    <row r="1073" spans="1:11" x14ac:dyDescent="0.2">
      <c r="A1073" t="s">
        <v>14496</v>
      </c>
      <c r="B1073" t="s">
        <v>86</v>
      </c>
      <c r="C1073" t="s">
        <v>719</v>
      </c>
      <c r="D1073" t="s">
        <v>15184</v>
      </c>
      <c r="E1073" s="1" t="d">
        <v>2002-09-19</v>
      </c>
      <c r="F1073" s="3">
        <f t="shared" ca="1" si="64"/>
        <v>17.049315068493151</v>
      </c>
      <c r="G1073" s="2">
        <v>79199</v>
      </c>
      <c r="H1073" s="2">
        <v>146407.67000000001</v>
      </c>
      <c r="I1073">
        <f t="shared" ca="1" si="65"/>
        <v>75838.824456060087</v>
      </c>
      <c r="J1073" s="2">
        <f t="shared" ca="1" si="66"/>
        <v>3360.175543939913</v>
      </c>
      <c r="K1073" t="str">
        <f t="shared" ca="1" si="67"/>
        <v>not outlier</v>
      </c>
    </row>
    <row r="1074" spans="1:11" x14ac:dyDescent="0.2">
      <c r="A1074" t="s">
        <v>1378</v>
      </c>
      <c r="B1074" t="s">
        <v>86</v>
      </c>
      <c r="C1074" t="s">
        <v>567</v>
      </c>
      <c r="D1074" t="s">
        <v>15184</v>
      </c>
      <c r="E1074" s="1" t="d">
        <v>2002-09-26</v>
      </c>
      <c r="F1074" s="3">
        <f t="shared" ca="1" si="64"/>
        <v>17.030136986301368</v>
      </c>
      <c r="G1074" s="2">
        <v>79919</v>
      </c>
      <c r="H1074" s="2">
        <v>88049.94</v>
      </c>
      <c r="I1074">
        <f t="shared" ca="1" si="65"/>
        <v>75819.175532927067</v>
      </c>
      <c r="J1074" s="2">
        <f t="shared" ca="1" si="66"/>
        <v>4099.8244670729327</v>
      </c>
      <c r="K1074" t="str">
        <f t="shared" ca="1" si="67"/>
        <v>not outlier</v>
      </c>
    </row>
    <row r="1075" spans="1:11" hidden="1" x14ac:dyDescent="0.2">
      <c r="A1075" t="s">
        <v>6203</v>
      </c>
      <c r="B1075" t="s">
        <v>51</v>
      </c>
      <c r="C1075" t="s">
        <v>1425</v>
      </c>
      <c r="D1075" t="s">
        <v>15184</v>
      </c>
      <c r="E1075" s="1" t="d">
        <v>1991-09-30</v>
      </c>
      <c r="F1075" s="3">
        <f t="shared" ca="1" si="64"/>
        <v>28.027397260273972</v>
      </c>
      <c r="G1075" s="2">
        <v>40668</v>
      </c>
      <c r="H1075" s="2">
        <v>47076.56</v>
      </c>
      <c r="I1075">
        <f t="shared" ca="1" si="65"/>
        <v>87086.429455202247</v>
      </c>
      <c r="J1075" s="2">
        <f t="shared" ca="1" si="66"/>
        <v>-46418.429455202247</v>
      </c>
      <c r="K1075" t="str">
        <f t="shared" ca="1" si="67"/>
        <v>outlier</v>
      </c>
    </row>
    <row r="1076" spans="1:11" x14ac:dyDescent="0.2">
      <c r="A1076" t="s">
        <v>5421</v>
      </c>
      <c r="B1076" t="s">
        <v>86</v>
      </c>
      <c r="C1076" t="s">
        <v>282</v>
      </c>
      <c r="D1076" t="s">
        <v>15184</v>
      </c>
      <c r="E1076" s="1" t="d">
        <v>2002-10-01</v>
      </c>
      <c r="F1076" s="3">
        <f t="shared" ca="1" si="64"/>
        <v>17.016438356164382</v>
      </c>
      <c r="G1076" s="2">
        <v>79199</v>
      </c>
      <c r="H1076" s="2">
        <v>83911.360000000001</v>
      </c>
      <c r="I1076">
        <f t="shared" ca="1" si="65"/>
        <v>75805.140587832051</v>
      </c>
      <c r="J1076" s="2">
        <f t="shared" ca="1" si="66"/>
        <v>3393.8594121679489</v>
      </c>
      <c r="K1076" t="str">
        <f t="shared" ca="1" si="67"/>
        <v>not outlier</v>
      </c>
    </row>
    <row r="1077" spans="1:11" x14ac:dyDescent="0.2">
      <c r="A1077" t="s">
        <v>6153</v>
      </c>
      <c r="B1077" t="s">
        <v>86</v>
      </c>
      <c r="C1077" t="s">
        <v>362</v>
      </c>
      <c r="D1077" t="s">
        <v>15184</v>
      </c>
      <c r="E1077" s="1" t="d">
        <v>2002-10-08</v>
      </c>
      <c r="F1077" s="3">
        <f t="shared" ca="1" si="64"/>
        <v>16.997260273972604</v>
      </c>
      <c r="G1077" s="2">
        <v>79199</v>
      </c>
      <c r="H1077" s="2">
        <v>109147.54</v>
      </c>
      <c r="I1077">
        <f t="shared" ca="1" si="65"/>
        <v>75785.491664699046</v>
      </c>
      <c r="J1077" s="2">
        <f t="shared" ca="1" si="66"/>
        <v>3413.5083353009541</v>
      </c>
      <c r="K1077" t="str">
        <f t="shared" ca="1" si="67"/>
        <v>not outlier</v>
      </c>
    </row>
    <row r="1078" spans="1:11" x14ac:dyDescent="0.2">
      <c r="A1078" t="s">
        <v>7200</v>
      </c>
      <c r="B1078" t="s">
        <v>86</v>
      </c>
      <c r="C1078" t="s">
        <v>539</v>
      </c>
      <c r="D1078" t="s">
        <v>15184</v>
      </c>
      <c r="E1078" s="1" t="d">
        <v>2002-10-08</v>
      </c>
      <c r="F1078" s="3">
        <f t="shared" ca="1" si="64"/>
        <v>16.997260273972604</v>
      </c>
      <c r="G1078" s="2">
        <v>79199</v>
      </c>
      <c r="H1078" s="2">
        <v>93813.95</v>
      </c>
      <c r="I1078">
        <f t="shared" ca="1" si="65"/>
        <v>75785.491664699046</v>
      </c>
      <c r="J1078" s="2">
        <f t="shared" ca="1" si="66"/>
        <v>3413.5083353009541</v>
      </c>
      <c r="K1078" t="str">
        <f t="shared" ca="1" si="67"/>
        <v>not outlier</v>
      </c>
    </row>
    <row r="1079" spans="1:11" x14ac:dyDescent="0.2">
      <c r="A1079" t="s">
        <v>12409</v>
      </c>
      <c r="B1079" t="s">
        <v>116</v>
      </c>
      <c r="C1079" t="s">
        <v>1343</v>
      </c>
      <c r="D1079" t="s">
        <v>15184</v>
      </c>
      <c r="E1079" s="1" t="d">
        <v>2002-10-08</v>
      </c>
      <c r="F1079" s="3">
        <f t="shared" ca="1" si="64"/>
        <v>16.997260273972604</v>
      </c>
      <c r="G1079" s="2">
        <v>81109</v>
      </c>
      <c r="H1079" s="2">
        <v>96250.74</v>
      </c>
      <c r="I1079">
        <f t="shared" ca="1" si="65"/>
        <v>75785.491664699046</v>
      </c>
      <c r="J1079" s="2">
        <f t="shared" ca="1" si="66"/>
        <v>5323.5083353009541</v>
      </c>
      <c r="K1079" t="str">
        <f t="shared" ca="1" si="67"/>
        <v>not outlier</v>
      </c>
    </row>
    <row r="1080" spans="1:11" hidden="1" x14ac:dyDescent="0.2">
      <c r="A1080" t="s">
        <v>6244</v>
      </c>
      <c r="B1080" t="s">
        <v>51</v>
      </c>
      <c r="C1080" t="s">
        <v>877</v>
      </c>
      <c r="D1080" t="s">
        <v>15184</v>
      </c>
      <c r="E1080" s="1" t="d">
        <v>1987-04-09</v>
      </c>
      <c r="F1080" s="3">
        <f t="shared" ca="1" si="64"/>
        <v>32.506849315068493</v>
      </c>
      <c r="G1080" s="2">
        <v>41757</v>
      </c>
      <c r="H1080" s="2">
        <v>42160.35</v>
      </c>
      <c r="I1080">
        <f t="shared" ca="1" si="65"/>
        <v>91675.856501270988</v>
      </c>
      <c r="J1080" s="2">
        <f t="shared" ca="1" si="66"/>
        <v>-49918.856501270988</v>
      </c>
      <c r="K1080" t="str">
        <f t="shared" ca="1" si="67"/>
        <v>outlier</v>
      </c>
    </row>
    <row r="1081" spans="1:11" x14ac:dyDescent="0.2">
      <c r="A1081" t="s">
        <v>9182</v>
      </c>
      <c r="B1081" t="s">
        <v>86</v>
      </c>
      <c r="C1081" t="s">
        <v>1597</v>
      </c>
      <c r="D1081" t="s">
        <v>15184</v>
      </c>
      <c r="E1081" s="1" t="d">
        <v>2002-10-29</v>
      </c>
      <c r="F1081" s="3">
        <f t="shared" ca="1" si="64"/>
        <v>16.93972602739726</v>
      </c>
      <c r="G1081" s="2">
        <v>79199</v>
      </c>
      <c r="H1081" s="2">
        <v>129117.27</v>
      </c>
      <c r="I1081">
        <f t="shared" ca="1" si="65"/>
        <v>75726.544895299987</v>
      </c>
      <c r="J1081" s="2">
        <f t="shared" ca="1" si="66"/>
        <v>3472.4551047000132</v>
      </c>
      <c r="K1081" t="str">
        <f t="shared" ca="1" si="67"/>
        <v>not outlier</v>
      </c>
    </row>
    <row r="1082" spans="1:11" hidden="1" x14ac:dyDescent="0.2">
      <c r="A1082" t="s">
        <v>6265</v>
      </c>
      <c r="B1082" t="s">
        <v>166</v>
      </c>
      <c r="C1082" t="s">
        <v>167</v>
      </c>
      <c r="D1082" t="s">
        <v>15184</v>
      </c>
      <c r="E1082" s="1" t="d">
        <v>2017-03-06</v>
      </c>
      <c r="F1082" s="3">
        <f t="shared" ca="1" si="64"/>
        <v>2.5780821917808221</v>
      </c>
      <c r="G1082" s="2">
        <v>42131</v>
      </c>
      <c r="H1082" s="2">
        <v>53894.39</v>
      </c>
      <c r="I1082">
        <f t="shared" ca="1" si="65"/>
        <v>61012.308457689993</v>
      </c>
      <c r="J1082" s="2">
        <f t="shared" ca="1" si="66"/>
        <v>-18881.308457689993</v>
      </c>
      <c r="K1082" t="str">
        <f t="shared" ca="1" si="67"/>
        <v>not outlier</v>
      </c>
    </row>
    <row r="1083" spans="1:11" hidden="1" x14ac:dyDescent="0.2">
      <c r="A1083" t="s">
        <v>6274</v>
      </c>
      <c r="B1083" t="s">
        <v>2393</v>
      </c>
      <c r="C1083" t="s">
        <v>741</v>
      </c>
      <c r="D1083" t="s">
        <v>15184</v>
      </c>
      <c r="E1083" s="1" t="d">
        <v>2005-10-13</v>
      </c>
      <c r="F1083" s="3">
        <f t="shared" ca="1" si="64"/>
        <v>13.980821917808219</v>
      </c>
      <c r="G1083" s="2">
        <v>41537</v>
      </c>
      <c r="H1083" s="2">
        <v>44627.7</v>
      </c>
      <c r="I1083">
        <f t="shared" ca="1" si="65"/>
        <v>72694.996754777516</v>
      </c>
      <c r="J1083" s="2">
        <f t="shared" ca="1" si="66"/>
        <v>-31157.996754777516</v>
      </c>
      <c r="K1083" t="str">
        <f t="shared" ca="1" si="67"/>
        <v>not outlier</v>
      </c>
    </row>
    <row r="1084" spans="1:11" x14ac:dyDescent="0.2">
      <c r="A1084" t="s">
        <v>14486</v>
      </c>
      <c r="B1084" t="s">
        <v>86</v>
      </c>
      <c r="C1084" t="s">
        <v>3146</v>
      </c>
      <c r="D1084" t="s">
        <v>15184</v>
      </c>
      <c r="E1084" s="1" t="d">
        <v>2002-10-31</v>
      </c>
      <c r="F1084" s="3">
        <f t="shared" ca="1" si="64"/>
        <v>16.934246575342467</v>
      </c>
      <c r="G1084" s="2">
        <v>79199</v>
      </c>
      <c r="H1084" s="2">
        <v>175871</v>
      </c>
      <c r="I1084">
        <f t="shared" ca="1" si="65"/>
        <v>75720.930917261983</v>
      </c>
      <c r="J1084" s="2">
        <f t="shared" ca="1" si="66"/>
        <v>3478.0690827380167</v>
      </c>
      <c r="K1084" t="str">
        <f t="shared" ca="1" si="67"/>
        <v>not outlier</v>
      </c>
    </row>
    <row r="1085" spans="1:11" x14ac:dyDescent="0.2">
      <c r="A1085" t="s">
        <v>3479</v>
      </c>
      <c r="B1085" t="s">
        <v>86</v>
      </c>
      <c r="C1085" t="s">
        <v>2110</v>
      </c>
      <c r="D1085" t="s">
        <v>15184</v>
      </c>
      <c r="E1085" s="1" t="d">
        <v>2002-11-25</v>
      </c>
      <c r="F1085" s="3">
        <f t="shared" ca="1" si="64"/>
        <v>16.865753424657534</v>
      </c>
      <c r="G1085" s="2">
        <v>76358</v>
      </c>
      <c r="H1085" s="2">
        <v>91098.44</v>
      </c>
      <c r="I1085">
        <f t="shared" ca="1" si="65"/>
        <v>75650.756191786932</v>
      </c>
      <c r="J1085" s="2">
        <f t="shared" ca="1" si="66"/>
        <v>707.24380821306841</v>
      </c>
      <c r="K1085" t="str">
        <f t="shared" ca="1" si="67"/>
        <v>not outlier</v>
      </c>
    </row>
    <row r="1086" spans="1:11" hidden="1" x14ac:dyDescent="0.2">
      <c r="A1086" t="s">
        <v>6294</v>
      </c>
      <c r="B1086" t="s">
        <v>32</v>
      </c>
      <c r="C1086" t="s">
        <v>33</v>
      </c>
      <c r="D1086" t="s">
        <v>15184</v>
      </c>
      <c r="E1086" s="1" t="d">
        <v>2000-10-26</v>
      </c>
      <c r="F1086" s="3">
        <f t="shared" ca="1" si="64"/>
        <v>18.947945205479453</v>
      </c>
      <c r="G1086" s="2">
        <v>93550</v>
      </c>
      <c r="H1086" s="2">
        <v>98894.63</v>
      </c>
      <c r="I1086">
        <f t="shared" ca="1" si="65"/>
        <v>77784.067846228674</v>
      </c>
      <c r="J1086" s="2">
        <f t="shared" ca="1" si="66"/>
        <v>15765.932153771326</v>
      </c>
      <c r="K1086" t="str">
        <f t="shared" ca="1" si="67"/>
        <v>not outlier</v>
      </c>
    </row>
    <row r="1087" spans="1:11" x14ac:dyDescent="0.2">
      <c r="A1087" t="s">
        <v>240</v>
      </c>
      <c r="B1087" t="s">
        <v>86</v>
      </c>
      <c r="C1087" t="s">
        <v>241</v>
      </c>
      <c r="D1087" t="s">
        <v>15184</v>
      </c>
      <c r="E1087" s="1" t="d">
        <v>2002-12-11</v>
      </c>
      <c r="F1087" s="3">
        <f t="shared" ca="1" si="64"/>
        <v>16.82191780821918</v>
      </c>
      <c r="G1087" s="2">
        <v>76358</v>
      </c>
      <c r="H1087" s="2">
        <v>120089.1</v>
      </c>
      <c r="I1087">
        <f t="shared" ca="1" si="65"/>
        <v>75605.844367482903</v>
      </c>
      <c r="J1087" s="2">
        <f t="shared" ca="1" si="66"/>
        <v>752.15563251709682</v>
      </c>
      <c r="K1087" t="str">
        <f t="shared" ca="1" si="67"/>
        <v>not outlier</v>
      </c>
    </row>
    <row r="1088" spans="1:11" hidden="1" x14ac:dyDescent="0.2">
      <c r="A1088" t="s">
        <v>6296</v>
      </c>
      <c r="B1088" t="s">
        <v>6297</v>
      </c>
      <c r="C1088" t="s">
        <v>1494</v>
      </c>
      <c r="D1088" t="s">
        <v>15184</v>
      </c>
      <c r="E1088" s="1" t="d">
        <v>2007-11-26</v>
      </c>
      <c r="F1088" s="3">
        <f t="shared" ca="1" si="64"/>
        <v>11.860273972602739</v>
      </c>
      <c r="G1088" s="2">
        <v>87452</v>
      </c>
      <c r="H1088" s="2">
        <v>94180.96</v>
      </c>
      <c r="I1088">
        <f t="shared" ca="1" si="65"/>
        <v>70522.387254069748</v>
      </c>
      <c r="J1088" s="2">
        <f t="shared" ca="1" si="66"/>
        <v>16929.612745930252</v>
      </c>
      <c r="K1088" t="str">
        <f t="shared" ca="1" si="67"/>
        <v>not outlier</v>
      </c>
    </row>
    <row r="1089" spans="1:11" x14ac:dyDescent="0.2">
      <c r="A1089" t="s">
        <v>11572</v>
      </c>
      <c r="B1089" t="s">
        <v>86</v>
      </c>
      <c r="C1089" t="s">
        <v>4772</v>
      </c>
      <c r="D1089" t="s">
        <v>15184</v>
      </c>
      <c r="E1089" s="1" t="d">
        <v>2003-01-13</v>
      </c>
      <c r="F1089" s="3">
        <f t="shared" ca="1" si="64"/>
        <v>16.731506849315068</v>
      </c>
      <c r="G1089" s="2">
        <v>79199</v>
      </c>
      <c r="H1089" s="2">
        <v>107369.82</v>
      </c>
      <c r="I1089">
        <f t="shared" ca="1" si="65"/>
        <v>75513.213729855808</v>
      </c>
      <c r="J1089" s="2">
        <f t="shared" ca="1" si="66"/>
        <v>3685.7862701441918</v>
      </c>
      <c r="K1089" t="str">
        <f t="shared" ca="1" si="67"/>
        <v>not outlier</v>
      </c>
    </row>
    <row r="1090" spans="1:11" hidden="1" x14ac:dyDescent="0.2">
      <c r="A1090" t="s">
        <v>6303</v>
      </c>
      <c r="B1090" t="s">
        <v>1359</v>
      </c>
      <c r="C1090" t="s">
        <v>1360</v>
      </c>
      <c r="D1090" t="s">
        <v>15184</v>
      </c>
      <c r="E1090" s="1" t="d">
        <v>2017-11-13</v>
      </c>
      <c r="F1090" s="3">
        <f t="shared" ref="F1090:F1153" ca="1" si="68">(TODAY()-E1090)/365</f>
        <v>1.8876712328767122</v>
      </c>
      <c r="G1090" s="2">
        <v>64505</v>
      </c>
      <c r="H1090" s="2">
        <v>41348.93</v>
      </c>
      <c r="I1090">
        <f t="shared" ca="1" si="65"/>
        <v>60304.947224901422</v>
      </c>
      <c r="J1090" s="2">
        <f t="shared" ca="1" si="66"/>
        <v>4200.0527750985784</v>
      </c>
      <c r="K1090" t="str">
        <f t="shared" ca="1" si="67"/>
        <v>not outlier</v>
      </c>
    </row>
    <row r="1091" spans="1:11" x14ac:dyDescent="0.2">
      <c r="A1091" t="s">
        <v>15140</v>
      </c>
      <c r="B1091" t="s">
        <v>86</v>
      </c>
      <c r="C1091" t="s">
        <v>33</v>
      </c>
      <c r="D1091" t="s">
        <v>15184</v>
      </c>
      <c r="E1091" s="1" t="d">
        <v>2003-01-13</v>
      </c>
      <c r="F1091" s="3">
        <f t="shared" ca="1" si="68"/>
        <v>16.731506849315068</v>
      </c>
      <c r="G1091" s="2">
        <v>79199</v>
      </c>
      <c r="H1091" s="2">
        <v>127843.2</v>
      </c>
      <c r="I1091">
        <f t="shared" ref="I1091:I1154" ca="1" si="69">$N$21*F1091+$N$22</f>
        <v>75513.213729855808</v>
      </c>
      <c r="J1091" s="2">
        <f t="shared" ref="J1091:J1154" ca="1" si="70">G1091-I1091</f>
        <v>3685.7862701441918</v>
      </c>
      <c r="K1091" t="str">
        <f t="shared" ref="K1091:K1154" ca="1" si="71">IF(ABS(J1091)&gt;2*$N$24, "outlier", "not outlier")</f>
        <v>not outlier</v>
      </c>
    </row>
    <row r="1092" spans="1:11" x14ac:dyDescent="0.2">
      <c r="A1092" t="s">
        <v>3871</v>
      </c>
      <c r="B1092" t="s">
        <v>86</v>
      </c>
      <c r="C1092" t="s">
        <v>3707</v>
      </c>
      <c r="D1092" t="s">
        <v>15184</v>
      </c>
      <c r="E1092" s="1" t="d">
        <v>2003-01-21</v>
      </c>
      <c r="F1092" s="3">
        <f t="shared" ca="1" si="68"/>
        <v>16.709589041095889</v>
      </c>
      <c r="G1092" s="2">
        <v>79199</v>
      </c>
      <c r="H1092" s="2">
        <v>79778.7</v>
      </c>
      <c r="I1092">
        <f t="shared" ca="1" si="69"/>
        <v>75490.757817703794</v>
      </c>
      <c r="J1092" s="2">
        <f t="shared" ca="1" si="70"/>
        <v>3708.242182296206</v>
      </c>
      <c r="K1092" t="str">
        <f t="shared" ca="1" si="71"/>
        <v>not outlier</v>
      </c>
    </row>
    <row r="1093" spans="1:11" x14ac:dyDescent="0.2">
      <c r="A1093" t="s">
        <v>1558</v>
      </c>
      <c r="B1093" t="s">
        <v>86</v>
      </c>
      <c r="C1093" t="s">
        <v>1559</v>
      </c>
      <c r="D1093" t="s">
        <v>15184</v>
      </c>
      <c r="E1093" s="1" t="d">
        <v>2003-01-28</v>
      </c>
      <c r="F1093" s="3">
        <f t="shared" ca="1" si="68"/>
        <v>16.69041095890411</v>
      </c>
      <c r="G1093" s="2">
        <v>79199</v>
      </c>
      <c r="H1093" s="2">
        <v>107253.64</v>
      </c>
      <c r="I1093">
        <f t="shared" ca="1" si="69"/>
        <v>75471.108894570789</v>
      </c>
      <c r="J1093" s="2">
        <f t="shared" ca="1" si="70"/>
        <v>3727.8911054292112</v>
      </c>
      <c r="K1093" t="str">
        <f t="shared" ca="1" si="71"/>
        <v>not outlier</v>
      </c>
    </row>
    <row r="1094" spans="1:11" x14ac:dyDescent="0.2">
      <c r="A1094" t="s">
        <v>9366</v>
      </c>
      <c r="B1094" t="s">
        <v>86</v>
      </c>
      <c r="C1094" t="s">
        <v>1272</v>
      </c>
      <c r="D1094" t="s">
        <v>15184</v>
      </c>
      <c r="E1094" s="1" t="d">
        <v>2003-02-06</v>
      </c>
      <c r="F1094" s="3">
        <f t="shared" ca="1" si="68"/>
        <v>16.665753424657535</v>
      </c>
      <c r="G1094" s="2">
        <v>79199</v>
      </c>
      <c r="H1094" s="2">
        <v>94184.45</v>
      </c>
      <c r="I1094">
        <f t="shared" ca="1" si="69"/>
        <v>75445.845993399766</v>
      </c>
      <c r="J1094" s="2">
        <f t="shared" ca="1" si="70"/>
        <v>3753.1540066002344</v>
      </c>
      <c r="K1094" t="str">
        <f t="shared" ca="1" si="71"/>
        <v>not outlier</v>
      </c>
    </row>
    <row r="1095" spans="1:11" x14ac:dyDescent="0.2">
      <c r="A1095" t="s">
        <v>9614</v>
      </c>
      <c r="B1095" t="s">
        <v>86</v>
      </c>
      <c r="C1095" t="s">
        <v>1291</v>
      </c>
      <c r="D1095" t="s">
        <v>15184</v>
      </c>
      <c r="E1095" s="1" t="d">
        <v>2003-02-06</v>
      </c>
      <c r="F1095" s="3">
        <f t="shared" ca="1" si="68"/>
        <v>16.665753424657535</v>
      </c>
      <c r="G1095" s="2">
        <v>79199</v>
      </c>
      <c r="H1095" s="2">
        <v>81978.559999999998</v>
      </c>
      <c r="I1095">
        <f t="shared" ca="1" si="69"/>
        <v>75445.845993399766</v>
      </c>
      <c r="J1095" s="2">
        <f t="shared" ca="1" si="70"/>
        <v>3753.1540066002344</v>
      </c>
      <c r="K1095" t="str">
        <f t="shared" ca="1" si="71"/>
        <v>not outlier</v>
      </c>
    </row>
    <row r="1096" spans="1:11" hidden="1" x14ac:dyDescent="0.2">
      <c r="A1096" t="s">
        <v>6338</v>
      </c>
      <c r="B1096" t="s">
        <v>32</v>
      </c>
      <c r="C1096" t="s">
        <v>567</v>
      </c>
      <c r="D1096" t="s">
        <v>15184</v>
      </c>
      <c r="E1096" s="1" t="d">
        <v>2000-08-31</v>
      </c>
      <c r="F1096" s="3">
        <f t="shared" ca="1" si="68"/>
        <v>19.101369863013698</v>
      </c>
      <c r="G1096" s="2">
        <v>93550</v>
      </c>
      <c r="H1096" s="2">
        <v>96987.05</v>
      </c>
      <c r="I1096">
        <f t="shared" ca="1" si="69"/>
        <v>77941.259231292788</v>
      </c>
      <c r="J1096" s="2">
        <f t="shared" ca="1" si="70"/>
        <v>15608.740768707212</v>
      </c>
      <c r="K1096" t="str">
        <f t="shared" ca="1" si="71"/>
        <v>not outlier</v>
      </c>
    </row>
    <row r="1097" spans="1:11" x14ac:dyDescent="0.2">
      <c r="A1097" t="s">
        <v>14327</v>
      </c>
      <c r="B1097" t="s">
        <v>86</v>
      </c>
      <c r="C1097" t="s">
        <v>563</v>
      </c>
      <c r="D1097" t="s">
        <v>15184</v>
      </c>
      <c r="E1097" s="1" t="d">
        <v>2003-02-09</v>
      </c>
      <c r="F1097" s="3">
        <f t="shared" ca="1" si="68"/>
        <v>16.657534246575342</v>
      </c>
      <c r="G1097" s="2">
        <v>76358</v>
      </c>
      <c r="H1097" s="2">
        <v>105193.69</v>
      </c>
      <c r="I1097">
        <f t="shared" ca="1" si="69"/>
        <v>75437.425026342753</v>
      </c>
      <c r="J1097" s="2">
        <f t="shared" ca="1" si="70"/>
        <v>920.57497365724703</v>
      </c>
      <c r="K1097" t="str">
        <f t="shared" ca="1" si="71"/>
        <v>not outlier</v>
      </c>
    </row>
    <row r="1098" spans="1:11" x14ac:dyDescent="0.2">
      <c r="A1098" t="s">
        <v>12087</v>
      </c>
      <c r="B1098" t="s">
        <v>116</v>
      </c>
      <c r="C1098" t="s">
        <v>8589</v>
      </c>
      <c r="D1098" t="s">
        <v>15184</v>
      </c>
      <c r="E1098" s="1" t="d">
        <v>2003-02-13</v>
      </c>
      <c r="F1098" s="3">
        <f t="shared" ca="1" si="68"/>
        <v>16.646575342465752</v>
      </c>
      <c r="G1098" s="2">
        <v>81109</v>
      </c>
      <c r="H1098" s="2">
        <v>88746.76</v>
      </c>
      <c r="I1098">
        <f t="shared" ca="1" si="69"/>
        <v>75426.197070266746</v>
      </c>
      <c r="J1098" s="2">
        <f t="shared" ca="1" si="70"/>
        <v>5682.8029297332541</v>
      </c>
      <c r="K1098" t="str">
        <f t="shared" ca="1" si="71"/>
        <v>not outlier</v>
      </c>
    </row>
    <row r="1099" spans="1:11" x14ac:dyDescent="0.2">
      <c r="A1099" t="s">
        <v>5892</v>
      </c>
      <c r="B1099" t="s">
        <v>86</v>
      </c>
      <c r="C1099" t="s">
        <v>1439</v>
      </c>
      <c r="D1099" t="s">
        <v>15184</v>
      </c>
      <c r="E1099" s="1" t="d">
        <v>2003-02-19</v>
      </c>
      <c r="F1099" s="3">
        <f t="shared" ca="1" si="68"/>
        <v>16.63013698630137</v>
      </c>
      <c r="G1099" s="2">
        <v>79199</v>
      </c>
      <c r="H1099" s="2">
        <v>104598.15</v>
      </c>
      <c r="I1099">
        <f t="shared" ca="1" si="69"/>
        <v>75409.355136152735</v>
      </c>
      <c r="J1099" s="2">
        <f t="shared" ca="1" si="70"/>
        <v>3789.6448638472648</v>
      </c>
      <c r="K1099" t="str">
        <f t="shared" ca="1" si="71"/>
        <v>not outlier</v>
      </c>
    </row>
    <row r="1100" spans="1:11" x14ac:dyDescent="0.2">
      <c r="A1100" t="s">
        <v>7250</v>
      </c>
      <c r="B1100" t="s">
        <v>86</v>
      </c>
      <c r="C1100" t="s">
        <v>142</v>
      </c>
      <c r="D1100" t="s">
        <v>15184</v>
      </c>
      <c r="E1100" s="1" t="d">
        <v>2003-02-24</v>
      </c>
      <c r="F1100" s="3">
        <f t="shared" ca="1" si="68"/>
        <v>16.616438356164384</v>
      </c>
      <c r="G1100" s="2">
        <v>76358</v>
      </c>
      <c r="H1100" s="2">
        <v>116244.13</v>
      </c>
      <c r="I1100">
        <f t="shared" ca="1" si="69"/>
        <v>75395.320191057719</v>
      </c>
      <c r="J1100" s="2">
        <f t="shared" ca="1" si="70"/>
        <v>962.67980894228094</v>
      </c>
      <c r="K1100" t="str">
        <f t="shared" ca="1" si="71"/>
        <v>not outlier</v>
      </c>
    </row>
    <row r="1101" spans="1:11" x14ac:dyDescent="0.2">
      <c r="A1101" t="s">
        <v>12182</v>
      </c>
      <c r="B1101" t="s">
        <v>86</v>
      </c>
      <c r="C1101" t="s">
        <v>2405</v>
      </c>
      <c r="D1101" t="s">
        <v>15184</v>
      </c>
      <c r="E1101" s="1" t="d">
        <v>2003-02-25</v>
      </c>
      <c r="F1101" s="3">
        <f t="shared" ca="1" si="68"/>
        <v>16.613698630136987</v>
      </c>
      <c r="G1101" s="2">
        <v>79199</v>
      </c>
      <c r="H1101" s="2">
        <v>172423.3</v>
      </c>
      <c r="I1101">
        <f t="shared" ca="1" si="69"/>
        <v>75392.513202038725</v>
      </c>
      <c r="J1101" s="2">
        <f t="shared" ca="1" si="70"/>
        <v>3806.4867979612754</v>
      </c>
      <c r="K1101" t="str">
        <f t="shared" ca="1" si="71"/>
        <v>not outlier</v>
      </c>
    </row>
    <row r="1102" spans="1:11" x14ac:dyDescent="0.2">
      <c r="A1102" t="s">
        <v>14357</v>
      </c>
      <c r="B1102" t="s">
        <v>116</v>
      </c>
      <c r="C1102" t="s">
        <v>153</v>
      </c>
      <c r="D1102" t="s">
        <v>15184</v>
      </c>
      <c r="E1102" s="1" t="d">
        <v>2003-02-25</v>
      </c>
      <c r="F1102" s="3">
        <f t="shared" ca="1" si="68"/>
        <v>16.613698630136987</v>
      </c>
      <c r="G1102" s="2">
        <v>81109</v>
      </c>
      <c r="H1102" s="2">
        <v>102556.55</v>
      </c>
      <c r="I1102">
        <f t="shared" ca="1" si="69"/>
        <v>75392.513202038725</v>
      </c>
      <c r="J1102" s="2">
        <f t="shared" ca="1" si="70"/>
        <v>5716.4867979612754</v>
      </c>
      <c r="K1102" t="str">
        <f t="shared" ca="1" si="71"/>
        <v>not outlier</v>
      </c>
    </row>
    <row r="1103" spans="1:11" x14ac:dyDescent="0.2">
      <c r="A1103" t="s">
        <v>10318</v>
      </c>
      <c r="B1103" t="s">
        <v>86</v>
      </c>
      <c r="C1103" t="s">
        <v>10319</v>
      </c>
      <c r="D1103" t="s">
        <v>15184</v>
      </c>
      <c r="E1103" s="1" t="d">
        <v>2003-02-27</v>
      </c>
      <c r="F1103" s="3">
        <f t="shared" ca="1" si="68"/>
        <v>16.608219178082191</v>
      </c>
      <c r="G1103" s="2">
        <v>79199</v>
      </c>
      <c r="H1103" s="2">
        <v>101911.78</v>
      </c>
      <c r="I1103">
        <f t="shared" ca="1" si="69"/>
        <v>75386.899224000721</v>
      </c>
      <c r="J1103" s="2">
        <f t="shared" ca="1" si="70"/>
        <v>3812.100775999279</v>
      </c>
      <c r="K1103" t="str">
        <f t="shared" ca="1" si="71"/>
        <v>not outlier</v>
      </c>
    </row>
    <row r="1104" spans="1:11" x14ac:dyDescent="0.2">
      <c r="A1104" t="s">
        <v>12488</v>
      </c>
      <c r="B1104" t="s">
        <v>86</v>
      </c>
      <c r="C1104" t="s">
        <v>1767</v>
      </c>
      <c r="D1104" t="s">
        <v>15184</v>
      </c>
      <c r="E1104" s="1" t="d">
        <v>2003-02-27</v>
      </c>
      <c r="F1104" s="3">
        <f t="shared" ca="1" si="68"/>
        <v>16.608219178082191</v>
      </c>
      <c r="G1104" s="2">
        <v>79199</v>
      </c>
      <c r="H1104" s="2">
        <v>134240.57999999999</v>
      </c>
      <c r="I1104">
        <f t="shared" ca="1" si="69"/>
        <v>75386.899224000721</v>
      </c>
      <c r="J1104" s="2">
        <f t="shared" ca="1" si="70"/>
        <v>3812.100775999279</v>
      </c>
      <c r="K1104" t="str">
        <f t="shared" ca="1" si="71"/>
        <v>not outlier</v>
      </c>
    </row>
    <row r="1105" spans="1:11" x14ac:dyDescent="0.2">
      <c r="A1105" t="s">
        <v>5967</v>
      </c>
      <c r="B1105" t="s">
        <v>86</v>
      </c>
      <c r="C1105" t="s">
        <v>621</v>
      </c>
      <c r="D1105" t="s">
        <v>15184</v>
      </c>
      <c r="E1105" s="1" t="d">
        <v>2003-03-13</v>
      </c>
      <c r="F1105" s="3">
        <f t="shared" ca="1" si="68"/>
        <v>16.56986301369863</v>
      </c>
      <c r="G1105" s="2">
        <v>79199</v>
      </c>
      <c r="H1105" s="2">
        <v>130378.23</v>
      </c>
      <c r="I1105">
        <f t="shared" ca="1" si="69"/>
        <v>75347.601377734682</v>
      </c>
      <c r="J1105" s="2">
        <f t="shared" ca="1" si="70"/>
        <v>3851.3986222653184</v>
      </c>
      <c r="K1105" t="str">
        <f t="shared" ca="1" si="71"/>
        <v>not outlier</v>
      </c>
    </row>
    <row r="1106" spans="1:11" x14ac:dyDescent="0.2">
      <c r="A1106" t="s">
        <v>12679</v>
      </c>
      <c r="B1106" t="s">
        <v>86</v>
      </c>
      <c r="C1106" t="s">
        <v>561</v>
      </c>
      <c r="D1106" t="s">
        <v>15184</v>
      </c>
      <c r="E1106" s="1" t="d">
        <v>2003-03-17</v>
      </c>
      <c r="F1106" s="3">
        <f t="shared" ca="1" si="68"/>
        <v>16.55890410958904</v>
      </c>
      <c r="G1106" s="2">
        <v>84959</v>
      </c>
      <c r="H1106" s="2">
        <v>123730.88</v>
      </c>
      <c r="I1106">
        <f t="shared" ca="1" si="69"/>
        <v>75336.373421658674</v>
      </c>
      <c r="J1106" s="2">
        <f t="shared" ca="1" si="70"/>
        <v>9622.6265783413255</v>
      </c>
      <c r="K1106" t="str">
        <f t="shared" ca="1" si="71"/>
        <v>not outlier</v>
      </c>
    </row>
    <row r="1107" spans="1:11" x14ac:dyDescent="0.2">
      <c r="A1107" t="s">
        <v>649</v>
      </c>
      <c r="B1107" t="s">
        <v>86</v>
      </c>
      <c r="C1107" t="s">
        <v>561</v>
      </c>
      <c r="D1107" t="s">
        <v>15184</v>
      </c>
      <c r="E1107" s="1" t="d">
        <v>2003-03-31</v>
      </c>
      <c r="F1107" s="3">
        <f t="shared" ca="1" si="68"/>
        <v>16.520547945205479</v>
      </c>
      <c r="G1107" s="2">
        <v>79919</v>
      </c>
      <c r="H1107" s="2">
        <v>93580.81</v>
      </c>
      <c r="I1107">
        <f t="shared" ca="1" si="69"/>
        <v>75297.075575392635</v>
      </c>
      <c r="J1107" s="2">
        <f t="shared" ca="1" si="70"/>
        <v>4621.9244246073649</v>
      </c>
      <c r="K1107" t="str">
        <f t="shared" ca="1" si="71"/>
        <v>not outlier</v>
      </c>
    </row>
    <row r="1108" spans="1:11" hidden="1" x14ac:dyDescent="0.2">
      <c r="A1108" t="s">
        <v>6407</v>
      </c>
      <c r="B1108" t="s">
        <v>166</v>
      </c>
      <c r="C1108" t="s">
        <v>167</v>
      </c>
      <c r="D1108" t="s">
        <v>15184</v>
      </c>
      <c r="E1108" s="1" t="d">
        <v>2008-05-12</v>
      </c>
      <c r="F1108" s="3">
        <f t="shared" ca="1" si="68"/>
        <v>11.4</v>
      </c>
      <c r="G1108" s="2">
        <v>52456</v>
      </c>
      <c r="H1108" s="2">
        <v>54037.65</v>
      </c>
      <c r="I1108">
        <f t="shared" ca="1" si="69"/>
        <v>70050.813098877363</v>
      </c>
      <c r="J1108" s="2">
        <f t="shared" ca="1" si="70"/>
        <v>-17594.813098877363</v>
      </c>
      <c r="K1108" t="str">
        <f t="shared" ca="1" si="71"/>
        <v>not outlier</v>
      </c>
    </row>
    <row r="1109" spans="1:11" x14ac:dyDescent="0.2">
      <c r="A1109" t="s">
        <v>4448</v>
      </c>
      <c r="B1109" t="s">
        <v>116</v>
      </c>
      <c r="C1109" t="s">
        <v>1384</v>
      </c>
      <c r="D1109" t="s">
        <v>15184</v>
      </c>
      <c r="E1109" s="1" t="d">
        <v>2003-07-17</v>
      </c>
      <c r="F1109" s="3">
        <f t="shared" ca="1" si="68"/>
        <v>16.224657534246575</v>
      </c>
      <c r="G1109" s="2">
        <v>81109</v>
      </c>
      <c r="H1109" s="2">
        <v>155200.65</v>
      </c>
      <c r="I1109">
        <f t="shared" ca="1" si="69"/>
        <v>74993.920761340385</v>
      </c>
      <c r="J1109" s="2">
        <f t="shared" ca="1" si="70"/>
        <v>6115.0792386596149</v>
      </c>
      <c r="K1109" t="str">
        <f t="shared" ca="1" si="71"/>
        <v>not outlier</v>
      </c>
    </row>
    <row r="1110" spans="1:11" x14ac:dyDescent="0.2">
      <c r="A1110" t="s">
        <v>8327</v>
      </c>
      <c r="B1110" t="s">
        <v>116</v>
      </c>
      <c r="C1110" t="s">
        <v>1143</v>
      </c>
      <c r="D1110" t="s">
        <v>15184</v>
      </c>
      <c r="E1110" s="1" t="d">
        <v>2003-07-17</v>
      </c>
      <c r="F1110" s="3">
        <f t="shared" ca="1" si="68"/>
        <v>16.224657534246575</v>
      </c>
      <c r="G1110" s="2">
        <v>81109</v>
      </c>
      <c r="H1110" s="2">
        <v>102315.01</v>
      </c>
      <c r="I1110">
        <f t="shared" ca="1" si="69"/>
        <v>74993.920761340385</v>
      </c>
      <c r="J1110" s="2">
        <f t="shared" ca="1" si="70"/>
        <v>6115.0792386596149</v>
      </c>
      <c r="K1110" t="str">
        <f t="shared" ca="1" si="71"/>
        <v>not outlier</v>
      </c>
    </row>
    <row r="1111" spans="1:11" x14ac:dyDescent="0.2">
      <c r="A1111" t="s">
        <v>12340</v>
      </c>
      <c r="B1111" t="s">
        <v>86</v>
      </c>
      <c r="C1111" t="s">
        <v>482</v>
      </c>
      <c r="D1111" t="s">
        <v>15184</v>
      </c>
      <c r="E1111" s="1" t="d">
        <v>2003-07-22</v>
      </c>
      <c r="F1111" s="3">
        <f t="shared" ca="1" si="68"/>
        <v>16.210958904109589</v>
      </c>
      <c r="G1111" s="2">
        <v>79199</v>
      </c>
      <c r="H1111" s="2">
        <v>105183.87</v>
      </c>
      <c r="I1111">
        <f t="shared" ca="1" si="69"/>
        <v>74979.885816245383</v>
      </c>
      <c r="J1111" s="2">
        <f t="shared" ca="1" si="70"/>
        <v>4219.1141837546165</v>
      </c>
      <c r="K1111" t="str">
        <f t="shared" ca="1" si="71"/>
        <v>not outlier</v>
      </c>
    </row>
    <row r="1112" spans="1:11" x14ac:dyDescent="0.2">
      <c r="A1112" t="s">
        <v>13787</v>
      </c>
      <c r="B1112" t="s">
        <v>86</v>
      </c>
      <c r="C1112" t="s">
        <v>269</v>
      </c>
      <c r="D1112" t="s">
        <v>15184</v>
      </c>
      <c r="E1112" s="1" t="d">
        <v>2003-07-22</v>
      </c>
      <c r="F1112" s="3">
        <f t="shared" ca="1" si="68"/>
        <v>16.210958904109589</v>
      </c>
      <c r="G1112" s="2">
        <v>79199</v>
      </c>
      <c r="H1112" s="2">
        <v>97251.839999999997</v>
      </c>
      <c r="I1112">
        <f t="shared" ca="1" si="69"/>
        <v>74979.885816245383</v>
      </c>
      <c r="J1112" s="2">
        <f t="shared" ca="1" si="70"/>
        <v>4219.1141837546165</v>
      </c>
      <c r="K1112" t="str">
        <f t="shared" ca="1" si="71"/>
        <v>not outlier</v>
      </c>
    </row>
    <row r="1113" spans="1:11" x14ac:dyDescent="0.2">
      <c r="A1113" t="s">
        <v>1021</v>
      </c>
      <c r="B1113" t="s">
        <v>86</v>
      </c>
      <c r="C1113" t="s">
        <v>1022</v>
      </c>
      <c r="D1113" t="s">
        <v>15184</v>
      </c>
      <c r="E1113" s="1" t="d">
        <v>2003-07-29</v>
      </c>
      <c r="F1113" s="3">
        <f t="shared" ca="1" si="68"/>
        <v>16.19178082191781</v>
      </c>
      <c r="G1113" s="2">
        <v>76358</v>
      </c>
      <c r="H1113" s="2">
        <v>84980.46</v>
      </c>
      <c r="I1113">
        <f t="shared" ca="1" si="69"/>
        <v>74960.236893112364</v>
      </c>
      <c r="J1113" s="2">
        <f t="shared" ca="1" si="70"/>
        <v>1397.7631068876362</v>
      </c>
      <c r="K1113" t="str">
        <f t="shared" ca="1" si="71"/>
        <v>not outlier</v>
      </c>
    </row>
    <row r="1114" spans="1:11" x14ac:dyDescent="0.2">
      <c r="A1114" t="s">
        <v>6939</v>
      </c>
      <c r="B1114" t="s">
        <v>86</v>
      </c>
      <c r="C1114" t="s">
        <v>935</v>
      </c>
      <c r="D1114" t="s">
        <v>15184</v>
      </c>
      <c r="E1114" s="1" t="d">
        <v>2003-07-31</v>
      </c>
      <c r="F1114" s="3">
        <f t="shared" ca="1" si="68"/>
        <v>16.186301369863013</v>
      </c>
      <c r="G1114" s="2">
        <v>76358</v>
      </c>
      <c r="H1114" s="2">
        <v>115069.97</v>
      </c>
      <c r="I1114">
        <f t="shared" ca="1" si="69"/>
        <v>74954.62291507436</v>
      </c>
      <c r="J1114" s="2">
        <f t="shared" ca="1" si="70"/>
        <v>1403.3770849256398</v>
      </c>
      <c r="K1114" t="str">
        <f t="shared" ca="1" si="71"/>
        <v>not outlier</v>
      </c>
    </row>
    <row r="1115" spans="1:11" x14ac:dyDescent="0.2">
      <c r="A1115" t="s">
        <v>15065</v>
      </c>
      <c r="B1115" t="s">
        <v>86</v>
      </c>
      <c r="C1115" t="s">
        <v>1291</v>
      </c>
      <c r="D1115" t="s">
        <v>15184</v>
      </c>
      <c r="E1115" s="1" t="d">
        <v>2003-07-31</v>
      </c>
      <c r="F1115" s="3">
        <f t="shared" ca="1" si="68"/>
        <v>16.186301369863013</v>
      </c>
      <c r="G1115" s="2">
        <v>76358</v>
      </c>
      <c r="H1115" s="2">
        <v>79278.149999999994</v>
      </c>
      <c r="I1115">
        <f t="shared" ca="1" si="69"/>
        <v>74954.62291507436</v>
      </c>
      <c r="J1115" s="2">
        <f t="shared" ca="1" si="70"/>
        <v>1403.3770849256398</v>
      </c>
      <c r="K1115" t="str">
        <f t="shared" ca="1" si="71"/>
        <v>not outlier</v>
      </c>
    </row>
    <row r="1116" spans="1:11" x14ac:dyDescent="0.2">
      <c r="A1116" t="s">
        <v>15139</v>
      </c>
      <c r="B1116" t="s">
        <v>86</v>
      </c>
      <c r="C1116" t="s">
        <v>241</v>
      </c>
      <c r="D1116" t="s">
        <v>15184</v>
      </c>
      <c r="E1116" s="1" t="d">
        <v>2003-07-31</v>
      </c>
      <c r="F1116" s="3">
        <f t="shared" ca="1" si="68"/>
        <v>16.186301369863013</v>
      </c>
      <c r="G1116" s="2">
        <v>76358</v>
      </c>
      <c r="H1116" s="2">
        <v>121622.57</v>
      </c>
      <c r="I1116">
        <f t="shared" ca="1" si="69"/>
        <v>74954.62291507436</v>
      </c>
      <c r="J1116" s="2">
        <f t="shared" ca="1" si="70"/>
        <v>1403.3770849256398</v>
      </c>
      <c r="K1116" t="str">
        <f t="shared" ca="1" si="71"/>
        <v>not outlier</v>
      </c>
    </row>
    <row r="1117" spans="1:11" hidden="1" x14ac:dyDescent="0.2">
      <c r="A1117" t="s">
        <v>6442</v>
      </c>
      <c r="B1117" t="s">
        <v>4802</v>
      </c>
      <c r="C1117" t="s">
        <v>167</v>
      </c>
      <c r="D1117" t="s">
        <v>15184</v>
      </c>
      <c r="E1117" s="1" t="d">
        <v>1985-12-10</v>
      </c>
      <c r="F1117" s="3">
        <f t="shared" ca="1" si="68"/>
        <v>33.835616438356162</v>
      </c>
      <c r="G1117" s="2">
        <v>76600</v>
      </c>
      <c r="H1117" s="2">
        <v>76567.3</v>
      </c>
      <c r="I1117">
        <f t="shared" ca="1" si="69"/>
        <v>93037.246175487104</v>
      </c>
      <c r="J1117" s="2">
        <f t="shared" ca="1" si="70"/>
        <v>-16437.246175487104</v>
      </c>
      <c r="K1117" t="str">
        <f t="shared" ca="1" si="71"/>
        <v>not outlier</v>
      </c>
    </row>
    <row r="1118" spans="1:11" x14ac:dyDescent="0.2">
      <c r="A1118" t="s">
        <v>10661</v>
      </c>
      <c r="B1118" t="s">
        <v>86</v>
      </c>
      <c r="C1118" t="s">
        <v>1958</v>
      </c>
      <c r="D1118" t="s">
        <v>15184</v>
      </c>
      <c r="E1118" s="1" t="d">
        <v>2003-09-03</v>
      </c>
      <c r="F1118" s="3">
        <f t="shared" ca="1" si="68"/>
        <v>16.093150684931508</v>
      </c>
      <c r="G1118" s="2">
        <v>76358</v>
      </c>
      <c r="H1118" s="2">
        <v>79567.19</v>
      </c>
      <c r="I1118">
        <f t="shared" ca="1" si="69"/>
        <v>74859.185288428285</v>
      </c>
      <c r="J1118" s="2">
        <f t="shared" ca="1" si="70"/>
        <v>1498.8147115717147</v>
      </c>
      <c r="K1118" t="str">
        <f t="shared" ca="1" si="71"/>
        <v>not outlier</v>
      </c>
    </row>
    <row r="1119" spans="1:11" hidden="1" x14ac:dyDescent="0.2">
      <c r="A1119" t="s">
        <v>6449</v>
      </c>
      <c r="B1119" t="s">
        <v>510</v>
      </c>
      <c r="C1119" t="s">
        <v>511</v>
      </c>
      <c r="D1119" t="s">
        <v>15184</v>
      </c>
      <c r="E1119" s="1" t="d">
        <v>2017-07-24</v>
      </c>
      <c r="F1119" s="3">
        <f t="shared" ca="1" si="68"/>
        <v>2.1945205479452055</v>
      </c>
      <c r="G1119" s="2">
        <v>40487</v>
      </c>
      <c r="H1119" s="2">
        <v>42401.16</v>
      </c>
      <c r="I1119">
        <f t="shared" ca="1" si="69"/>
        <v>60619.329995029671</v>
      </c>
      <c r="J1119" s="2">
        <f t="shared" ca="1" si="70"/>
        <v>-20132.329995029671</v>
      </c>
      <c r="K1119" t="str">
        <f t="shared" ca="1" si="71"/>
        <v>not outlier</v>
      </c>
    </row>
    <row r="1120" spans="1:11" hidden="1" x14ac:dyDescent="0.2">
      <c r="A1120" t="s">
        <v>6452</v>
      </c>
      <c r="B1120" t="s">
        <v>1212</v>
      </c>
      <c r="C1120" t="s">
        <v>1272</v>
      </c>
      <c r="D1120" t="s">
        <v>15184</v>
      </c>
      <c r="E1120" s="1" t="d">
        <v>2005-01-11</v>
      </c>
      <c r="F1120" s="3">
        <f t="shared" ca="1" si="68"/>
        <v>14.734246575342466</v>
      </c>
      <c r="G1120" s="2">
        <v>101260</v>
      </c>
      <c r="H1120" s="2">
        <v>98139.36</v>
      </c>
      <c r="I1120">
        <f t="shared" ca="1" si="69"/>
        <v>73466.918735003157</v>
      </c>
      <c r="J1120" s="2">
        <f t="shared" ca="1" si="70"/>
        <v>27793.081264996843</v>
      </c>
      <c r="K1120" t="str">
        <f t="shared" ca="1" si="71"/>
        <v>not outlier</v>
      </c>
    </row>
    <row r="1121" spans="1:11" hidden="1" x14ac:dyDescent="0.2">
      <c r="A1121" t="s">
        <v>6454</v>
      </c>
      <c r="B1121" t="s">
        <v>166</v>
      </c>
      <c r="C1121" t="s">
        <v>167</v>
      </c>
      <c r="D1121" t="s">
        <v>15184</v>
      </c>
      <c r="E1121" s="1" t="d">
        <v>1997-02-06</v>
      </c>
      <c r="F1121" s="3">
        <f t="shared" ca="1" si="68"/>
        <v>22.668493150684931</v>
      </c>
      <c r="G1121" s="2">
        <v>55512</v>
      </c>
      <c r="H1121" s="2">
        <v>57284.66</v>
      </c>
      <c r="I1121">
        <f t="shared" ca="1" si="69"/>
        <v>81595.958934033784</v>
      </c>
      <c r="J1121" s="2">
        <f t="shared" ca="1" si="70"/>
        <v>-26083.958934033784</v>
      </c>
      <c r="K1121" t="str">
        <f t="shared" ca="1" si="71"/>
        <v>not outlier</v>
      </c>
    </row>
    <row r="1122" spans="1:11" x14ac:dyDescent="0.2">
      <c r="A1122" t="s">
        <v>6959</v>
      </c>
      <c r="B1122" t="s">
        <v>86</v>
      </c>
      <c r="C1122" t="s">
        <v>1291</v>
      </c>
      <c r="D1122" t="s">
        <v>15184</v>
      </c>
      <c r="E1122" s="1" t="d">
        <v>2003-09-16</v>
      </c>
      <c r="F1122" s="3">
        <f t="shared" ca="1" si="68"/>
        <v>16.057534246575344</v>
      </c>
      <c r="G1122" s="2">
        <v>76358</v>
      </c>
      <c r="H1122" s="2">
        <v>103010.86</v>
      </c>
      <c r="I1122">
        <f t="shared" ca="1" si="69"/>
        <v>74822.694431181255</v>
      </c>
      <c r="J1122" s="2">
        <f t="shared" ca="1" si="70"/>
        <v>1535.3055688187451</v>
      </c>
      <c r="K1122" t="str">
        <f t="shared" ca="1" si="71"/>
        <v>not outlier</v>
      </c>
    </row>
    <row r="1123" spans="1:11" x14ac:dyDescent="0.2">
      <c r="A1123" t="s">
        <v>9627</v>
      </c>
      <c r="B1123" t="s">
        <v>86</v>
      </c>
      <c r="C1123" t="s">
        <v>176</v>
      </c>
      <c r="D1123" t="s">
        <v>15184</v>
      </c>
      <c r="E1123" s="1" t="d">
        <v>2003-09-16</v>
      </c>
      <c r="F1123" s="3">
        <f t="shared" ca="1" si="68"/>
        <v>16.057534246575344</v>
      </c>
      <c r="G1123" s="2">
        <v>76358</v>
      </c>
      <c r="H1123" s="2">
        <v>105741.57</v>
      </c>
      <c r="I1123">
        <f t="shared" ca="1" si="69"/>
        <v>74822.694431181255</v>
      </c>
      <c r="J1123" s="2">
        <f t="shared" ca="1" si="70"/>
        <v>1535.3055688187451</v>
      </c>
      <c r="K1123" t="str">
        <f t="shared" ca="1" si="71"/>
        <v>not outlier</v>
      </c>
    </row>
    <row r="1124" spans="1:11" hidden="1" x14ac:dyDescent="0.2">
      <c r="A1124" t="s">
        <v>6478</v>
      </c>
      <c r="B1124" t="s">
        <v>166</v>
      </c>
      <c r="C1124" t="s">
        <v>167</v>
      </c>
      <c r="D1124" t="s">
        <v>15184</v>
      </c>
      <c r="E1124" s="1" t="d">
        <v>1992-11-09</v>
      </c>
      <c r="F1124" s="3">
        <f t="shared" ca="1" si="68"/>
        <v>26.915068493150685</v>
      </c>
      <c r="G1124" s="2">
        <v>57040</v>
      </c>
      <c r="H1124" s="2">
        <v>70273.3</v>
      </c>
      <c r="I1124">
        <f t="shared" ca="1" si="69"/>
        <v>85946.791913487323</v>
      </c>
      <c r="J1124" s="2">
        <f t="shared" ca="1" si="70"/>
        <v>-28906.791913487323</v>
      </c>
      <c r="K1124" t="str">
        <f t="shared" ca="1" si="71"/>
        <v>not outlier</v>
      </c>
    </row>
    <row r="1125" spans="1:11" x14ac:dyDescent="0.2">
      <c r="A1125" t="s">
        <v>9200</v>
      </c>
      <c r="B1125" t="s">
        <v>86</v>
      </c>
      <c r="C1125" t="s">
        <v>567</v>
      </c>
      <c r="D1125" t="s">
        <v>15184</v>
      </c>
      <c r="E1125" s="1" t="d">
        <v>2003-09-17</v>
      </c>
      <c r="F1125" s="3">
        <f t="shared" ca="1" si="68"/>
        <v>16.054794520547944</v>
      </c>
      <c r="G1125" s="2">
        <v>79199</v>
      </c>
      <c r="H1125" s="2">
        <v>122329.63</v>
      </c>
      <c r="I1125">
        <f t="shared" ca="1" si="69"/>
        <v>74819.887442162246</v>
      </c>
      <c r="J1125" s="2">
        <f t="shared" ca="1" si="70"/>
        <v>4379.1125578377541</v>
      </c>
      <c r="K1125" t="str">
        <f t="shared" ca="1" si="71"/>
        <v>not outlier</v>
      </c>
    </row>
    <row r="1126" spans="1:11" x14ac:dyDescent="0.2">
      <c r="A1126" t="s">
        <v>9976</v>
      </c>
      <c r="B1126" t="s">
        <v>86</v>
      </c>
      <c r="C1126" t="s">
        <v>1022</v>
      </c>
      <c r="D1126" t="s">
        <v>15184</v>
      </c>
      <c r="E1126" s="1" t="d">
        <v>2003-10-03</v>
      </c>
      <c r="F1126" s="3">
        <f t="shared" ca="1" si="68"/>
        <v>16.010958904109589</v>
      </c>
      <c r="G1126" s="2">
        <v>76358</v>
      </c>
      <c r="H1126">
        <v>500</v>
      </c>
      <c r="I1126">
        <f t="shared" ca="1" si="69"/>
        <v>74774.975617858217</v>
      </c>
      <c r="J1126" s="2">
        <f t="shared" ca="1" si="70"/>
        <v>1583.0243821417826</v>
      </c>
      <c r="K1126" t="str">
        <f t="shared" ca="1" si="71"/>
        <v>not outlier</v>
      </c>
    </row>
    <row r="1127" spans="1:11" x14ac:dyDescent="0.2">
      <c r="A1127" t="s">
        <v>152</v>
      </c>
      <c r="B1127" t="s">
        <v>86</v>
      </c>
      <c r="C1127" t="s">
        <v>153</v>
      </c>
      <c r="D1127" t="s">
        <v>15184</v>
      </c>
      <c r="E1127" s="1" t="d">
        <v>2003-10-23</v>
      </c>
      <c r="F1127" s="3">
        <f t="shared" ca="1" si="68"/>
        <v>15.956164383561644</v>
      </c>
      <c r="G1127" s="2">
        <v>76358</v>
      </c>
      <c r="H1127" s="2">
        <v>114896.93</v>
      </c>
      <c r="I1127">
        <f t="shared" ca="1" si="69"/>
        <v>74718.835837478167</v>
      </c>
      <c r="J1127" s="2">
        <f t="shared" ca="1" si="70"/>
        <v>1639.1641625218326</v>
      </c>
      <c r="K1127" t="str">
        <f t="shared" ca="1" si="71"/>
        <v>not outlier</v>
      </c>
    </row>
    <row r="1128" spans="1:11" hidden="1" x14ac:dyDescent="0.2">
      <c r="A1128" t="s">
        <v>6508</v>
      </c>
      <c r="B1128" t="s">
        <v>51</v>
      </c>
      <c r="C1128" t="s">
        <v>1442</v>
      </c>
      <c r="D1128" t="s">
        <v>15184</v>
      </c>
      <c r="E1128" s="1" t="d">
        <v>2017-10-30</v>
      </c>
      <c r="F1128" s="3">
        <f t="shared" ca="1" si="68"/>
        <v>1.9260273972602739</v>
      </c>
      <c r="G1128" s="2">
        <v>31488</v>
      </c>
      <c r="H1128" s="2">
        <v>21375.47</v>
      </c>
      <c r="I1128">
        <f t="shared" ca="1" si="69"/>
        <v>60344.245071167454</v>
      </c>
      <c r="J1128" s="2">
        <f t="shared" ca="1" si="70"/>
        <v>-28856.245071167454</v>
      </c>
      <c r="K1128" t="str">
        <f t="shared" ca="1" si="71"/>
        <v>not outlier</v>
      </c>
    </row>
    <row r="1129" spans="1:11" hidden="1" x14ac:dyDescent="0.2">
      <c r="A1129" t="s">
        <v>6511</v>
      </c>
      <c r="B1129" t="s">
        <v>2342</v>
      </c>
      <c r="C1129" t="s">
        <v>836</v>
      </c>
      <c r="D1129" t="s">
        <v>15184</v>
      </c>
      <c r="E1129" s="1" t="d">
        <v>1993-04-16</v>
      </c>
      <c r="F1129" s="3">
        <f t="shared" ca="1" si="68"/>
        <v>26.482191780821918</v>
      </c>
      <c r="G1129" s="2">
        <v>126378</v>
      </c>
      <c r="H1129" s="2">
        <v>126773.23</v>
      </c>
      <c r="I1129">
        <f t="shared" ca="1" si="69"/>
        <v>85503.287648484955</v>
      </c>
      <c r="J1129" s="2">
        <f t="shared" ca="1" si="70"/>
        <v>40874.712351515045</v>
      </c>
      <c r="K1129" t="str">
        <f t="shared" ca="1" si="71"/>
        <v>outlier</v>
      </c>
    </row>
    <row r="1130" spans="1:11" hidden="1" x14ac:dyDescent="0.2">
      <c r="A1130" t="s">
        <v>6512</v>
      </c>
      <c r="B1130" t="s">
        <v>2342</v>
      </c>
      <c r="C1130" t="s">
        <v>117</v>
      </c>
      <c r="D1130" t="s">
        <v>15184</v>
      </c>
      <c r="E1130" s="1" t="d">
        <v>1998-07-30</v>
      </c>
      <c r="F1130" s="3">
        <f t="shared" ca="1" si="68"/>
        <v>21.19178082191781</v>
      </c>
      <c r="G1130" s="2">
        <v>126378</v>
      </c>
      <c r="H1130" s="2">
        <v>126788.2</v>
      </c>
      <c r="I1130">
        <f t="shared" ca="1" si="69"/>
        <v>80082.991852791543</v>
      </c>
      <c r="J1130" s="2">
        <f t="shared" ca="1" si="70"/>
        <v>46295.008147208457</v>
      </c>
      <c r="K1130" t="str">
        <f t="shared" ca="1" si="71"/>
        <v>outlier</v>
      </c>
    </row>
    <row r="1131" spans="1:11" x14ac:dyDescent="0.2">
      <c r="A1131" t="s">
        <v>12393</v>
      </c>
      <c r="B1131" t="s">
        <v>86</v>
      </c>
      <c r="C1131" t="s">
        <v>983</v>
      </c>
      <c r="D1131" t="s">
        <v>15184</v>
      </c>
      <c r="E1131" s="1" t="d">
        <v>2003-10-23</v>
      </c>
      <c r="F1131" s="3">
        <f t="shared" ca="1" si="68"/>
        <v>15.956164383561644</v>
      </c>
      <c r="G1131" s="2">
        <v>76358</v>
      </c>
      <c r="H1131" s="2">
        <v>105872.45</v>
      </c>
      <c r="I1131">
        <f t="shared" ca="1" si="69"/>
        <v>74718.835837478167</v>
      </c>
      <c r="J1131" s="2">
        <f t="shared" ca="1" si="70"/>
        <v>1639.1641625218326</v>
      </c>
      <c r="K1131" t="str">
        <f t="shared" ca="1" si="71"/>
        <v>not outlier</v>
      </c>
    </row>
    <row r="1132" spans="1:11" hidden="1" x14ac:dyDescent="0.2">
      <c r="A1132" t="s">
        <v>6518</v>
      </c>
      <c r="B1132" t="s">
        <v>6519</v>
      </c>
      <c r="C1132" t="s">
        <v>511</v>
      </c>
      <c r="D1132" t="s">
        <v>15184</v>
      </c>
      <c r="E1132" s="1" t="d">
        <v>1982-10-13</v>
      </c>
      <c r="F1132" s="3">
        <f t="shared" ca="1" si="68"/>
        <v>36.9972602739726</v>
      </c>
      <c r="G1132" s="2">
        <v>61104</v>
      </c>
      <c r="H1132" s="2">
        <v>63210.080000000002</v>
      </c>
      <c r="I1132">
        <f t="shared" ca="1" si="69"/>
        <v>96276.511503415735</v>
      </c>
      <c r="J1132" s="2">
        <f t="shared" ca="1" si="70"/>
        <v>-35172.511503415735</v>
      </c>
      <c r="K1132" t="str">
        <f t="shared" ca="1" si="71"/>
        <v>outlier</v>
      </c>
    </row>
    <row r="1133" spans="1:11" x14ac:dyDescent="0.2">
      <c r="A1133" t="s">
        <v>10969</v>
      </c>
      <c r="B1133" t="s">
        <v>86</v>
      </c>
      <c r="C1133" t="s">
        <v>250</v>
      </c>
      <c r="D1133" t="s">
        <v>15184</v>
      </c>
      <c r="E1133" s="1" t="d">
        <v>2003-10-28</v>
      </c>
      <c r="F1133" s="3">
        <f t="shared" ca="1" si="68"/>
        <v>15.942465753424658</v>
      </c>
      <c r="G1133" s="2">
        <v>76358</v>
      </c>
      <c r="H1133" s="2">
        <v>84342.15</v>
      </c>
      <c r="I1133">
        <f t="shared" ca="1" si="69"/>
        <v>74704.800892383151</v>
      </c>
      <c r="J1133" s="2">
        <f t="shared" ca="1" si="70"/>
        <v>1653.1991076168488</v>
      </c>
      <c r="K1133" t="str">
        <f t="shared" ca="1" si="71"/>
        <v>not outlier</v>
      </c>
    </row>
    <row r="1134" spans="1:11" x14ac:dyDescent="0.2">
      <c r="A1134" t="s">
        <v>2041</v>
      </c>
      <c r="B1134" t="s">
        <v>86</v>
      </c>
      <c r="C1134" t="s">
        <v>1386</v>
      </c>
      <c r="D1134" t="s">
        <v>15184</v>
      </c>
      <c r="E1134" s="1" t="d">
        <v>2003-10-30</v>
      </c>
      <c r="F1134" s="3">
        <f t="shared" ca="1" si="68"/>
        <v>15.936986301369863</v>
      </c>
      <c r="G1134" s="2">
        <v>76358</v>
      </c>
      <c r="H1134" s="2">
        <v>89234.99</v>
      </c>
      <c r="I1134">
        <f t="shared" ca="1" si="69"/>
        <v>74699.186914345162</v>
      </c>
      <c r="J1134" s="2">
        <f t="shared" ca="1" si="70"/>
        <v>1658.8130856548378</v>
      </c>
      <c r="K1134" t="str">
        <f t="shared" ca="1" si="71"/>
        <v>not outlier</v>
      </c>
    </row>
    <row r="1135" spans="1:11" x14ac:dyDescent="0.2">
      <c r="A1135" t="s">
        <v>5156</v>
      </c>
      <c r="B1135" t="s">
        <v>116</v>
      </c>
      <c r="C1135" t="s">
        <v>5157</v>
      </c>
      <c r="D1135" t="s">
        <v>15184</v>
      </c>
      <c r="E1135" s="1" t="d">
        <v>2003-10-30</v>
      </c>
      <c r="F1135" s="3">
        <f t="shared" ca="1" si="68"/>
        <v>15.936986301369863</v>
      </c>
      <c r="G1135" s="2">
        <v>78202</v>
      </c>
      <c r="H1135" s="2">
        <v>103401.57</v>
      </c>
      <c r="I1135">
        <f t="shared" ca="1" si="69"/>
        <v>74699.186914345162</v>
      </c>
      <c r="J1135" s="2">
        <f t="shared" ca="1" si="70"/>
        <v>3502.8130856548378</v>
      </c>
      <c r="K1135" t="str">
        <f t="shared" ca="1" si="71"/>
        <v>not outlier</v>
      </c>
    </row>
    <row r="1136" spans="1:11" x14ac:dyDescent="0.2">
      <c r="A1136" t="s">
        <v>14240</v>
      </c>
      <c r="B1136" t="s">
        <v>86</v>
      </c>
      <c r="C1136" t="s">
        <v>565</v>
      </c>
      <c r="D1136" t="s">
        <v>15184</v>
      </c>
      <c r="E1136" s="1" t="d">
        <v>2003-11-10</v>
      </c>
      <c r="F1136" s="3">
        <f t="shared" ca="1" si="68"/>
        <v>15.906849315068493</v>
      </c>
      <c r="G1136" s="2">
        <v>76358</v>
      </c>
      <c r="H1136" s="2">
        <v>103130.37</v>
      </c>
      <c r="I1136">
        <f t="shared" ca="1" si="69"/>
        <v>74668.310035136135</v>
      </c>
      <c r="J1136" s="2">
        <f t="shared" ca="1" si="70"/>
        <v>1689.6899648638646</v>
      </c>
      <c r="K1136" t="str">
        <f t="shared" ca="1" si="71"/>
        <v>not outlier</v>
      </c>
    </row>
    <row r="1137" spans="1:11" hidden="1" x14ac:dyDescent="0.2">
      <c r="A1137" t="s">
        <v>6536</v>
      </c>
      <c r="B1137" t="s">
        <v>536</v>
      </c>
      <c r="C1137" t="s">
        <v>719</v>
      </c>
      <c r="D1137" t="s">
        <v>15184</v>
      </c>
      <c r="E1137" s="1" t="d">
        <v>2005-09-10</v>
      </c>
      <c r="F1137" s="3">
        <f t="shared" ca="1" si="68"/>
        <v>14.07123287671233</v>
      </c>
      <c r="G1137" s="2">
        <v>29994</v>
      </c>
      <c r="H1137" s="2">
        <v>27917.52</v>
      </c>
      <c r="I1137">
        <f t="shared" ca="1" si="69"/>
        <v>72787.627392404596</v>
      </c>
      <c r="J1137" s="2">
        <f t="shared" ca="1" si="70"/>
        <v>-42793.627392404596</v>
      </c>
      <c r="K1137" t="str">
        <f t="shared" ca="1" si="71"/>
        <v>outlier</v>
      </c>
    </row>
    <row r="1138" spans="1:11" hidden="1" x14ac:dyDescent="0.2">
      <c r="A1138" t="s">
        <v>6541</v>
      </c>
      <c r="B1138" t="s">
        <v>1056</v>
      </c>
      <c r="C1138" t="s">
        <v>511</v>
      </c>
      <c r="D1138" t="s">
        <v>15184</v>
      </c>
      <c r="E1138" s="1" t="d">
        <v>2016-07-21</v>
      </c>
      <c r="F1138" s="3">
        <f t="shared" ca="1" si="68"/>
        <v>3.2027397260273971</v>
      </c>
      <c r="G1138" s="2">
        <v>49651</v>
      </c>
      <c r="H1138" s="2">
        <v>54974.89</v>
      </c>
      <c r="I1138">
        <f t="shared" ca="1" si="69"/>
        <v>61652.301954022514</v>
      </c>
      <c r="J1138" s="2">
        <f t="shared" ca="1" si="70"/>
        <v>-12001.301954022514</v>
      </c>
      <c r="K1138" t="str">
        <f t="shared" ca="1" si="71"/>
        <v>not outlier</v>
      </c>
    </row>
    <row r="1139" spans="1:11" hidden="1" x14ac:dyDescent="0.2">
      <c r="A1139" t="s">
        <v>6546</v>
      </c>
      <c r="B1139" t="s">
        <v>6547</v>
      </c>
      <c r="C1139" t="s">
        <v>613</v>
      </c>
      <c r="D1139" t="s">
        <v>15184</v>
      </c>
      <c r="E1139" s="1" t="d">
        <v>1970-12-07</v>
      </c>
      <c r="F1139" s="3">
        <f t="shared" ca="1" si="68"/>
        <v>48.854794520547948</v>
      </c>
      <c r="G1139" s="2">
        <v>71900</v>
      </c>
      <c r="H1139" s="2">
        <v>72768.570000000007</v>
      </c>
      <c r="I1139">
        <f t="shared" ca="1" si="69"/>
        <v>108425.15997765766</v>
      </c>
      <c r="J1139" s="2">
        <f t="shared" ca="1" si="70"/>
        <v>-36525.159977657662</v>
      </c>
      <c r="K1139" t="str">
        <f t="shared" ca="1" si="71"/>
        <v>outlier</v>
      </c>
    </row>
    <row r="1140" spans="1:11" x14ac:dyDescent="0.2">
      <c r="A1140" t="s">
        <v>3566</v>
      </c>
      <c r="B1140" t="s">
        <v>116</v>
      </c>
      <c r="C1140" t="s">
        <v>1494</v>
      </c>
      <c r="D1140" t="s">
        <v>15184</v>
      </c>
      <c r="E1140" s="1" t="d">
        <v>2003-11-12</v>
      </c>
      <c r="F1140" s="3">
        <f t="shared" ca="1" si="68"/>
        <v>15.901369863013699</v>
      </c>
      <c r="G1140" s="2">
        <v>78202</v>
      </c>
      <c r="H1140" s="2">
        <v>90421.47</v>
      </c>
      <c r="I1140">
        <f t="shared" ca="1" si="69"/>
        <v>74662.696057098132</v>
      </c>
      <c r="J1140" s="2">
        <f t="shared" ca="1" si="70"/>
        <v>3539.3039429018681</v>
      </c>
      <c r="K1140" t="str">
        <f t="shared" ca="1" si="71"/>
        <v>not outlier</v>
      </c>
    </row>
    <row r="1141" spans="1:11" hidden="1" x14ac:dyDescent="0.2">
      <c r="A1141" t="s">
        <v>6558</v>
      </c>
      <c r="B1141" t="s">
        <v>1056</v>
      </c>
      <c r="C1141" t="s">
        <v>511</v>
      </c>
      <c r="D1141" t="s">
        <v>15184</v>
      </c>
      <c r="E1141" s="1" t="d">
        <v>2016-05-12</v>
      </c>
      <c r="F1141" s="3">
        <f t="shared" ca="1" si="68"/>
        <v>3.3945205479452056</v>
      </c>
      <c r="G1141" s="2">
        <v>49651</v>
      </c>
      <c r="H1141" s="2">
        <v>48912.34</v>
      </c>
      <c r="I1141">
        <f t="shared" ca="1" si="69"/>
        <v>61848.791185352675</v>
      </c>
      <c r="J1141" s="2">
        <f t="shared" ca="1" si="70"/>
        <v>-12197.791185352675</v>
      </c>
      <c r="K1141" t="str">
        <f t="shared" ca="1" si="71"/>
        <v>not outlier</v>
      </c>
    </row>
    <row r="1142" spans="1:11" x14ac:dyDescent="0.2">
      <c r="A1142" t="s">
        <v>7262</v>
      </c>
      <c r="B1142" t="s">
        <v>86</v>
      </c>
      <c r="C1142" t="s">
        <v>250</v>
      </c>
      <c r="D1142" t="s">
        <v>15184</v>
      </c>
      <c r="E1142" s="1" t="d">
        <v>2003-12-08</v>
      </c>
      <c r="F1142" s="3">
        <f t="shared" ca="1" si="68"/>
        <v>15.830136986301369</v>
      </c>
      <c r="G1142" s="2">
        <v>76358</v>
      </c>
      <c r="H1142" s="2">
        <v>80544.259999999995</v>
      </c>
      <c r="I1142">
        <f t="shared" ca="1" si="69"/>
        <v>74589.714342604071</v>
      </c>
      <c r="J1142" s="2">
        <f t="shared" ca="1" si="70"/>
        <v>1768.2856573959289</v>
      </c>
      <c r="K1142" t="str">
        <f t="shared" ca="1" si="71"/>
        <v>not outlier</v>
      </c>
    </row>
    <row r="1143" spans="1:11" hidden="1" x14ac:dyDescent="0.2">
      <c r="A1143" t="s">
        <v>6566</v>
      </c>
      <c r="B1143" t="s">
        <v>6567</v>
      </c>
      <c r="C1143" t="s">
        <v>2568</v>
      </c>
      <c r="D1143" t="s">
        <v>15184</v>
      </c>
      <c r="E1143" s="1" t="d">
        <v>1994-09-06</v>
      </c>
      <c r="F1143" s="3">
        <f t="shared" ca="1" si="68"/>
        <v>25.090410958904108</v>
      </c>
      <c r="G1143" s="2">
        <v>57916</v>
      </c>
      <c r="H1143" s="2">
        <v>59019.57</v>
      </c>
      <c r="I1143">
        <f t="shared" ca="1" si="69"/>
        <v>84077.337226831791</v>
      </c>
      <c r="J1143" s="2">
        <f t="shared" ca="1" si="70"/>
        <v>-26161.337226831791</v>
      </c>
      <c r="K1143" t="str">
        <f t="shared" ca="1" si="71"/>
        <v>not outlier</v>
      </c>
    </row>
    <row r="1144" spans="1:11" x14ac:dyDescent="0.2">
      <c r="A1144" t="s">
        <v>3832</v>
      </c>
      <c r="B1144" t="s">
        <v>86</v>
      </c>
      <c r="C1144" t="s">
        <v>563</v>
      </c>
      <c r="D1144" t="s">
        <v>15184</v>
      </c>
      <c r="E1144" s="1" t="d">
        <v>2003-12-09</v>
      </c>
      <c r="F1144" s="3">
        <f t="shared" ca="1" si="68"/>
        <v>15.827397260273973</v>
      </c>
      <c r="G1144" s="2">
        <v>76358</v>
      </c>
      <c r="H1144" s="2">
        <v>87010.69</v>
      </c>
      <c r="I1144">
        <f t="shared" ca="1" si="69"/>
        <v>74586.907353585062</v>
      </c>
      <c r="J1144" s="2">
        <f t="shared" ca="1" si="70"/>
        <v>1771.0926464149379</v>
      </c>
      <c r="K1144" t="str">
        <f t="shared" ca="1" si="71"/>
        <v>not outlier</v>
      </c>
    </row>
    <row r="1145" spans="1:11" x14ac:dyDescent="0.2">
      <c r="A1145" t="s">
        <v>10222</v>
      </c>
      <c r="B1145" t="s">
        <v>86</v>
      </c>
      <c r="C1145" t="s">
        <v>1439</v>
      </c>
      <c r="D1145" t="s">
        <v>15184</v>
      </c>
      <c r="E1145" s="1" t="d">
        <v>2003-12-09</v>
      </c>
      <c r="F1145" s="3">
        <f t="shared" ca="1" si="68"/>
        <v>15.827397260273973</v>
      </c>
      <c r="G1145" s="2">
        <v>76358</v>
      </c>
      <c r="H1145" s="2">
        <v>124940.32</v>
      </c>
      <c r="I1145">
        <f t="shared" ca="1" si="69"/>
        <v>74586.907353585062</v>
      </c>
      <c r="J1145" s="2">
        <f t="shared" ca="1" si="70"/>
        <v>1771.0926464149379</v>
      </c>
      <c r="K1145" t="str">
        <f t="shared" ca="1" si="71"/>
        <v>not outlier</v>
      </c>
    </row>
    <row r="1146" spans="1:11" x14ac:dyDescent="0.2">
      <c r="A1146" t="s">
        <v>10429</v>
      </c>
      <c r="B1146" t="s">
        <v>116</v>
      </c>
      <c r="C1146" t="s">
        <v>733</v>
      </c>
      <c r="D1146" t="s">
        <v>15184</v>
      </c>
      <c r="E1146" s="1" t="d">
        <v>2003-12-09</v>
      </c>
      <c r="F1146" s="3">
        <f t="shared" ca="1" si="68"/>
        <v>15.827397260273973</v>
      </c>
      <c r="G1146" s="2">
        <v>78202</v>
      </c>
      <c r="H1146" s="2">
        <v>84336.83</v>
      </c>
      <c r="I1146">
        <f t="shared" ca="1" si="69"/>
        <v>74586.907353585062</v>
      </c>
      <c r="J1146" s="2">
        <f t="shared" ca="1" si="70"/>
        <v>3615.0926464149379</v>
      </c>
      <c r="K1146" t="str">
        <f t="shared" ca="1" si="71"/>
        <v>not outlier</v>
      </c>
    </row>
    <row r="1147" spans="1:11" hidden="1" x14ac:dyDescent="0.2">
      <c r="A1147" t="s">
        <v>6591</v>
      </c>
      <c r="B1147" t="s">
        <v>51</v>
      </c>
      <c r="C1147" t="s">
        <v>877</v>
      </c>
      <c r="D1147" t="s">
        <v>15184</v>
      </c>
      <c r="E1147" s="1" t="d">
        <v>1980-02-06</v>
      </c>
      <c r="F1147" s="3">
        <f t="shared" ca="1" si="68"/>
        <v>39.682191780821917</v>
      </c>
      <c r="G1147" s="2">
        <v>41757</v>
      </c>
      <c r="H1147" s="2">
        <v>54479.31</v>
      </c>
      <c r="I1147">
        <f t="shared" ca="1" si="69"/>
        <v>99027.360742037985</v>
      </c>
      <c r="J1147" s="2">
        <f t="shared" ca="1" si="70"/>
        <v>-57270.360742037985</v>
      </c>
      <c r="K1147" t="str">
        <f t="shared" ca="1" si="71"/>
        <v>outlier</v>
      </c>
    </row>
    <row r="1148" spans="1:11" x14ac:dyDescent="0.2">
      <c r="A1148" t="s">
        <v>1573</v>
      </c>
      <c r="B1148" t="s">
        <v>86</v>
      </c>
      <c r="C1148" t="s">
        <v>250</v>
      </c>
      <c r="D1148" t="s">
        <v>15184</v>
      </c>
      <c r="E1148" s="1" t="d">
        <v>2003-12-15</v>
      </c>
      <c r="F1148" s="3">
        <f t="shared" ca="1" si="68"/>
        <v>15.810958904109588</v>
      </c>
      <c r="G1148" s="2">
        <v>76358</v>
      </c>
      <c r="H1148" s="2">
        <v>61640.97</v>
      </c>
      <c r="I1148">
        <f t="shared" ca="1" si="69"/>
        <v>74570.065419471051</v>
      </c>
      <c r="J1148" s="2">
        <f t="shared" ca="1" si="70"/>
        <v>1787.9345805289486</v>
      </c>
      <c r="K1148" t="str">
        <f t="shared" ca="1" si="71"/>
        <v>not outlier</v>
      </c>
    </row>
    <row r="1149" spans="1:11" hidden="1" x14ac:dyDescent="0.2">
      <c r="A1149" t="s">
        <v>6611</v>
      </c>
      <c r="B1149" t="s">
        <v>32</v>
      </c>
      <c r="C1149" t="s">
        <v>153</v>
      </c>
      <c r="D1149" t="s">
        <v>15184</v>
      </c>
      <c r="E1149" s="1" t="d">
        <v>2000-10-24</v>
      </c>
      <c r="F1149" s="3">
        <f t="shared" ca="1" si="68"/>
        <v>18.953424657534246</v>
      </c>
      <c r="G1149" s="2">
        <v>100228</v>
      </c>
      <c r="H1149" s="2">
        <v>250197.5</v>
      </c>
      <c r="I1149">
        <f t="shared" ca="1" si="69"/>
        <v>77789.681824266678</v>
      </c>
      <c r="J1149" s="2">
        <f t="shared" ca="1" si="70"/>
        <v>22438.318175733322</v>
      </c>
      <c r="K1149" t="str">
        <f t="shared" ca="1" si="71"/>
        <v>not outlier</v>
      </c>
    </row>
    <row r="1150" spans="1:11" x14ac:dyDescent="0.2">
      <c r="A1150" t="s">
        <v>3431</v>
      </c>
      <c r="B1150" t="s">
        <v>86</v>
      </c>
      <c r="C1150" t="s">
        <v>119</v>
      </c>
      <c r="D1150" t="s">
        <v>15184</v>
      </c>
      <c r="E1150" s="1" t="d">
        <v>2003-12-15</v>
      </c>
      <c r="F1150" s="3">
        <f t="shared" ca="1" si="68"/>
        <v>15.810958904109588</v>
      </c>
      <c r="G1150" s="2">
        <v>76358</v>
      </c>
      <c r="H1150" s="2">
        <v>110095.49</v>
      </c>
      <c r="I1150">
        <f t="shared" ca="1" si="69"/>
        <v>74570.065419471051</v>
      </c>
      <c r="J1150" s="2">
        <f t="shared" ca="1" si="70"/>
        <v>1787.9345805289486</v>
      </c>
      <c r="K1150" t="str">
        <f t="shared" ca="1" si="71"/>
        <v>not outlier</v>
      </c>
    </row>
    <row r="1151" spans="1:11" hidden="1" x14ac:dyDescent="0.2">
      <c r="A1151" t="s">
        <v>6623</v>
      </c>
      <c r="B1151" t="s">
        <v>254</v>
      </c>
      <c r="C1151" t="s">
        <v>18</v>
      </c>
      <c r="D1151" t="s">
        <v>15184</v>
      </c>
      <c r="E1151" s="1" t="d">
        <v>2015-07-15</v>
      </c>
      <c r="F1151" s="3">
        <f t="shared" ca="1" si="68"/>
        <v>4.2219178082191782</v>
      </c>
      <c r="G1151" s="2">
        <v>31388</v>
      </c>
      <c r="H1151" s="2">
        <v>31111.74</v>
      </c>
      <c r="I1151">
        <f t="shared" ca="1" si="69"/>
        <v>62696.501869091371</v>
      </c>
      <c r="J1151" s="2">
        <f t="shared" ca="1" si="70"/>
        <v>-31308.501869091371</v>
      </c>
      <c r="K1151" t="str">
        <f t="shared" ca="1" si="71"/>
        <v>not outlier</v>
      </c>
    </row>
    <row r="1152" spans="1:11" hidden="1" x14ac:dyDescent="0.2">
      <c r="A1152" t="s">
        <v>6629</v>
      </c>
      <c r="B1152" t="s">
        <v>32</v>
      </c>
      <c r="C1152" t="s">
        <v>197</v>
      </c>
      <c r="D1152" t="s">
        <v>15184</v>
      </c>
      <c r="E1152" s="1" t="d">
        <v>1995-05-03</v>
      </c>
      <c r="F1152" s="3">
        <f t="shared" ca="1" si="68"/>
        <v>24.435616438356163</v>
      </c>
      <c r="G1152" s="2">
        <v>98560</v>
      </c>
      <c r="H1152" s="2">
        <v>150438.82999999999</v>
      </c>
      <c r="I1152">
        <f t="shared" ca="1" si="69"/>
        <v>83406.466851290257</v>
      </c>
      <c r="J1152" s="2">
        <f t="shared" ca="1" si="70"/>
        <v>15153.533148709743</v>
      </c>
      <c r="K1152" t="str">
        <f t="shared" ca="1" si="71"/>
        <v>not outlier</v>
      </c>
    </row>
    <row r="1153" spans="1:11" x14ac:dyDescent="0.2">
      <c r="A1153" t="s">
        <v>4955</v>
      </c>
      <c r="B1153" t="s">
        <v>86</v>
      </c>
      <c r="C1153" t="s">
        <v>563</v>
      </c>
      <c r="D1153" t="s">
        <v>15184</v>
      </c>
      <c r="E1153" s="1" t="d">
        <v>2003-12-15</v>
      </c>
      <c r="F1153" s="3">
        <f t="shared" ca="1" si="68"/>
        <v>15.810958904109588</v>
      </c>
      <c r="G1153" s="2">
        <v>76358</v>
      </c>
      <c r="H1153" s="2">
        <v>83742.509999999995</v>
      </c>
      <c r="I1153">
        <f t="shared" ca="1" si="69"/>
        <v>74570.065419471051</v>
      </c>
      <c r="J1153" s="2">
        <f t="shared" ca="1" si="70"/>
        <v>1787.9345805289486</v>
      </c>
      <c r="K1153" t="str">
        <f t="shared" ca="1" si="71"/>
        <v>not outlier</v>
      </c>
    </row>
    <row r="1154" spans="1:11" x14ac:dyDescent="0.2">
      <c r="A1154" t="s">
        <v>12360</v>
      </c>
      <c r="B1154" t="s">
        <v>86</v>
      </c>
      <c r="C1154" t="s">
        <v>761</v>
      </c>
      <c r="D1154" t="s">
        <v>15184</v>
      </c>
      <c r="E1154" s="1" t="d">
        <v>2003-12-16</v>
      </c>
      <c r="F1154" s="3">
        <f t="shared" ref="F1154:F1217" ca="1" si="72">(TODAY()-E1154)/365</f>
        <v>15.808219178082192</v>
      </c>
      <c r="G1154" s="2">
        <v>76358</v>
      </c>
      <c r="H1154" s="2">
        <v>92805.2</v>
      </c>
      <c r="I1154">
        <f t="shared" ca="1" si="69"/>
        <v>74567.258430452042</v>
      </c>
      <c r="J1154" s="2">
        <f t="shared" ca="1" si="70"/>
        <v>1790.7415695479576</v>
      </c>
      <c r="K1154" t="str">
        <f t="shared" ca="1" si="71"/>
        <v>not outlier</v>
      </c>
    </row>
    <row r="1155" spans="1:11" x14ac:dyDescent="0.2">
      <c r="A1155" t="s">
        <v>13150</v>
      </c>
      <c r="B1155" t="s">
        <v>86</v>
      </c>
      <c r="C1155" t="s">
        <v>482</v>
      </c>
      <c r="D1155" t="s">
        <v>15184</v>
      </c>
      <c r="E1155" s="1" t="d">
        <v>2003-12-16</v>
      </c>
      <c r="F1155" s="3">
        <f t="shared" ca="1" si="72"/>
        <v>15.808219178082192</v>
      </c>
      <c r="G1155" s="2">
        <v>76358</v>
      </c>
      <c r="H1155" s="2">
        <v>98033.34</v>
      </c>
      <c r="I1155">
        <f t="shared" ref="I1155:I1218" ca="1" si="73">$N$21*F1155+$N$22</f>
        <v>74567.258430452042</v>
      </c>
      <c r="J1155" s="2">
        <f t="shared" ref="J1155:J1218" ca="1" si="74">G1155-I1155</f>
        <v>1790.7415695479576</v>
      </c>
      <c r="K1155" t="str">
        <f t="shared" ref="K1155:K1218" ca="1" si="75">IF(ABS(J1155)&gt;2*$N$24, "outlier", "not outlier")</f>
        <v>not outlier</v>
      </c>
    </row>
    <row r="1156" spans="1:11" x14ac:dyDescent="0.2">
      <c r="A1156" t="s">
        <v>2642</v>
      </c>
      <c r="B1156" t="s">
        <v>86</v>
      </c>
      <c r="C1156" t="s">
        <v>33</v>
      </c>
      <c r="D1156" t="s">
        <v>15184</v>
      </c>
      <c r="E1156" s="1" t="d">
        <v>2003-12-18</v>
      </c>
      <c r="F1156" s="3">
        <f t="shared" ca="1" si="72"/>
        <v>15.802739726027397</v>
      </c>
      <c r="G1156" s="2">
        <v>76358</v>
      </c>
      <c r="H1156" s="2">
        <v>133585.43</v>
      </c>
      <c r="I1156">
        <f t="shared" ca="1" si="73"/>
        <v>74561.644452414039</v>
      </c>
      <c r="J1156" s="2">
        <f t="shared" ca="1" si="74"/>
        <v>1796.3555475859612</v>
      </c>
      <c r="K1156" t="str">
        <f t="shared" ca="1" si="75"/>
        <v>not outlier</v>
      </c>
    </row>
    <row r="1157" spans="1:11" x14ac:dyDescent="0.2">
      <c r="A1157" t="s">
        <v>5191</v>
      </c>
      <c r="B1157" t="s">
        <v>86</v>
      </c>
      <c r="C1157" t="s">
        <v>142</v>
      </c>
      <c r="D1157" t="s">
        <v>15184</v>
      </c>
      <c r="E1157" s="1" t="d">
        <v>2003-12-18</v>
      </c>
      <c r="F1157" s="3">
        <f t="shared" ca="1" si="72"/>
        <v>15.802739726027397</v>
      </c>
      <c r="G1157" s="2">
        <v>76358</v>
      </c>
      <c r="H1157" s="2">
        <v>77651.11</v>
      </c>
      <c r="I1157">
        <f t="shared" ca="1" si="73"/>
        <v>74561.644452414039</v>
      </c>
      <c r="J1157" s="2">
        <f t="shared" ca="1" si="74"/>
        <v>1796.3555475859612</v>
      </c>
      <c r="K1157" t="str">
        <f t="shared" ca="1" si="75"/>
        <v>not outlier</v>
      </c>
    </row>
    <row r="1158" spans="1:11" hidden="1" x14ac:dyDescent="0.2">
      <c r="A1158" t="s">
        <v>6665</v>
      </c>
      <c r="B1158" t="s">
        <v>648</v>
      </c>
      <c r="C1158" t="s">
        <v>250</v>
      </c>
      <c r="D1158" t="s">
        <v>15184</v>
      </c>
      <c r="E1158" s="1" t="d">
        <v>1999-05-10</v>
      </c>
      <c r="F1158" s="3">
        <f t="shared" ca="1" si="72"/>
        <v>20.413698630136988</v>
      </c>
      <c r="G1158" s="2">
        <v>95616</v>
      </c>
      <c r="H1158" s="2">
        <v>95938.99</v>
      </c>
      <c r="I1158">
        <f t="shared" ca="1" si="73"/>
        <v>79285.806971394893</v>
      </c>
      <c r="J1158" s="2">
        <f t="shared" ca="1" si="74"/>
        <v>16330.193028605107</v>
      </c>
      <c r="K1158" t="str">
        <f t="shared" ca="1" si="75"/>
        <v>not outlier</v>
      </c>
    </row>
    <row r="1159" spans="1:11" x14ac:dyDescent="0.2">
      <c r="A1159" t="s">
        <v>13570</v>
      </c>
      <c r="B1159" t="s">
        <v>86</v>
      </c>
      <c r="C1159" t="s">
        <v>185</v>
      </c>
      <c r="D1159" t="s">
        <v>15184</v>
      </c>
      <c r="E1159" s="1" t="d">
        <v>2004-01-04</v>
      </c>
      <c r="F1159" s="3">
        <f t="shared" ca="1" si="72"/>
        <v>15.756164383561643</v>
      </c>
      <c r="G1159" s="2">
        <v>76358</v>
      </c>
      <c r="H1159" s="2">
        <v>105525.32</v>
      </c>
      <c r="I1159">
        <f t="shared" ca="1" si="73"/>
        <v>74513.925639091001</v>
      </c>
      <c r="J1159" s="2">
        <f t="shared" ca="1" si="74"/>
        <v>1844.0743609089986</v>
      </c>
      <c r="K1159" t="str">
        <f t="shared" ca="1" si="75"/>
        <v>not outlier</v>
      </c>
    </row>
    <row r="1160" spans="1:11" hidden="1" x14ac:dyDescent="0.2">
      <c r="A1160" t="s">
        <v>6683</v>
      </c>
      <c r="B1160" t="s">
        <v>599</v>
      </c>
      <c r="C1160" t="s">
        <v>761</v>
      </c>
      <c r="D1160" t="s">
        <v>15184</v>
      </c>
      <c r="E1160" s="1" t="d">
        <v>1992-07-27</v>
      </c>
      <c r="F1160" s="3">
        <f t="shared" ca="1" si="72"/>
        <v>27.202739726027396</v>
      </c>
      <c r="G1160" s="2">
        <v>113937</v>
      </c>
      <c r="H1160" s="2">
        <v>154690.39000000001</v>
      </c>
      <c r="I1160">
        <f t="shared" ca="1" si="73"/>
        <v>86241.52576048256</v>
      </c>
      <c r="J1160" s="2">
        <f t="shared" ca="1" si="74"/>
        <v>27695.47423951744</v>
      </c>
      <c r="K1160" t="str">
        <f t="shared" ca="1" si="75"/>
        <v>not outlier</v>
      </c>
    </row>
    <row r="1161" spans="1:11" hidden="1" x14ac:dyDescent="0.2">
      <c r="A1161" t="s">
        <v>6696</v>
      </c>
      <c r="B1161" t="s">
        <v>536</v>
      </c>
      <c r="C1161" t="s">
        <v>836</v>
      </c>
      <c r="D1161" t="s">
        <v>15184</v>
      </c>
      <c r="E1161" s="1" t="d">
        <v>1993-05-24</v>
      </c>
      <c r="F1161" s="3">
        <f t="shared" ca="1" si="72"/>
        <v>26.378082191780823</v>
      </c>
      <c r="G1161" s="2">
        <v>41995</v>
      </c>
      <c r="H1161" s="2">
        <v>49213.61</v>
      </c>
      <c r="I1161">
        <f t="shared" ca="1" si="73"/>
        <v>85396.622065762873</v>
      </c>
      <c r="J1161" s="2">
        <f t="shared" ca="1" si="74"/>
        <v>-43401.622065762873</v>
      </c>
      <c r="K1161" t="str">
        <f t="shared" ca="1" si="75"/>
        <v>outlier</v>
      </c>
    </row>
    <row r="1162" spans="1:11" hidden="1" x14ac:dyDescent="0.2">
      <c r="A1162" t="s">
        <v>6698</v>
      </c>
      <c r="B1162" t="s">
        <v>599</v>
      </c>
      <c r="C1162" t="s">
        <v>5712</v>
      </c>
      <c r="D1162" t="s">
        <v>15184</v>
      </c>
      <c r="E1162" s="1" t="d">
        <v>1985-12-30</v>
      </c>
      <c r="F1162" s="3">
        <f t="shared" ca="1" si="72"/>
        <v>33.780821917808218</v>
      </c>
      <c r="G1162" s="2">
        <v>113937</v>
      </c>
      <c r="H1162" s="2">
        <v>132371.39000000001</v>
      </c>
      <c r="I1162">
        <f t="shared" ca="1" si="73"/>
        <v>92981.106395107054</v>
      </c>
      <c r="J1162" s="2">
        <f t="shared" ca="1" si="74"/>
        <v>20955.893604892946</v>
      </c>
      <c r="K1162" t="str">
        <f t="shared" ca="1" si="75"/>
        <v>not outlier</v>
      </c>
    </row>
    <row r="1163" spans="1:11" hidden="1" x14ac:dyDescent="0.2">
      <c r="A1163" t="s">
        <v>6707</v>
      </c>
      <c r="B1163" t="s">
        <v>32</v>
      </c>
      <c r="C1163" t="s">
        <v>621</v>
      </c>
      <c r="D1163" t="s">
        <v>15184</v>
      </c>
      <c r="E1163" s="1" t="d">
        <v>1999-09-07</v>
      </c>
      <c r="F1163" s="3">
        <f t="shared" ca="1" si="72"/>
        <v>20.084931506849315</v>
      </c>
      <c r="G1163" s="2">
        <v>94316</v>
      </c>
      <c r="H1163" s="2">
        <v>167287.69</v>
      </c>
      <c r="I1163">
        <f t="shared" ca="1" si="73"/>
        <v>78948.968289114622</v>
      </c>
      <c r="J1163" s="2">
        <f t="shared" ca="1" si="74"/>
        <v>15367.031710885378</v>
      </c>
      <c r="K1163" t="str">
        <f t="shared" ca="1" si="75"/>
        <v>not outlier</v>
      </c>
    </row>
    <row r="1164" spans="1:11" hidden="1" x14ac:dyDescent="0.2">
      <c r="A1164" t="s">
        <v>6710</v>
      </c>
      <c r="B1164" t="s">
        <v>1056</v>
      </c>
      <c r="C1164" t="s">
        <v>511</v>
      </c>
      <c r="D1164" t="s">
        <v>15184</v>
      </c>
      <c r="E1164" s="1" t="d">
        <v>2014-08-07</v>
      </c>
      <c r="F1164" s="3">
        <f t="shared" ca="1" si="72"/>
        <v>5.1589041095890407</v>
      </c>
      <c r="G1164" s="2">
        <v>52043</v>
      </c>
      <c r="H1164" s="2">
        <v>70227.16</v>
      </c>
      <c r="I1164">
        <f t="shared" ca="1" si="73"/>
        <v>63656.492113590153</v>
      </c>
      <c r="J1164" s="2">
        <f t="shared" ca="1" si="74"/>
        <v>-11613.492113590153</v>
      </c>
      <c r="K1164" t="str">
        <f t="shared" ca="1" si="75"/>
        <v>not outlier</v>
      </c>
    </row>
    <row r="1165" spans="1:11" x14ac:dyDescent="0.2">
      <c r="A1165" t="s">
        <v>10369</v>
      </c>
      <c r="B1165" t="s">
        <v>86</v>
      </c>
      <c r="C1165" t="s">
        <v>1597</v>
      </c>
      <c r="D1165" t="s">
        <v>15184</v>
      </c>
      <c r="E1165" s="1" t="d">
        <v>2004-02-19</v>
      </c>
      <c r="F1165" s="3">
        <f t="shared" ca="1" si="72"/>
        <v>15.63013698630137</v>
      </c>
      <c r="G1165" s="2">
        <v>76358</v>
      </c>
      <c r="H1165" s="2">
        <v>106979.36</v>
      </c>
      <c r="I1165">
        <f t="shared" ca="1" si="73"/>
        <v>74384.804144216905</v>
      </c>
      <c r="J1165" s="2">
        <f t="shared" ca="1" si="74"/>
        <v>1973.1958557830949</v>
      </c>
      <c r="K1165" t="str">
        <f t="shared" ca="1" si="75"/>
        <v>not outlier</v>
      </c>
    </row>
    <row r="1166" spans="1:11" x14ac:dyDescent="0.2">
      <c r="A1166" t="s">
        <v>3706</v>
      </c>
      <c r="B1166" t="s">
        <v>86</v>
      </c>
      <c r="C1166" t="s">
        <v>3707</v>
      </c>
      <c r="D1166" t="s">
        <v>15184</v>
      </c>
      <c r="E1166" s="1" t="d">
        <v>2004-02-25</v>
      </c>
      <c r="F1166" s="3">
        <f t="shared" ca="1" si="72"/>
        <v>15.613698630136986</v>
      </c>
      <c r="G1166" s="2">
        <v>76358</v>
      </c>
      <c r="H1166" s="2">
        <v>93083.53</v>
      </c>
      <c r="I1166">
        <f t="shared" ca="1" si="73"/>
        <v>74367.96221010288</v>
      </c>
      <c r="J1166" s="2">
        <f t="shared" ca="1" si="74"/>
        <v>1990.0377898971201</v>
      </c>
      <c r="K1166" t="str">
        <f t="shared" ca="1" si="75"/>
        <v>not outlier</v>
      </c>
    </row>
    <row r="1167" spans="1:11" x14ac:dyDescent="0.2">
      <c r="A1167" t="s">
        <v>10186</v>
      </c>
      <c r="B1167" t="s">
        <v>86</v>
      </c>
      <c r="C1167" t="s">
        <v>394</v>
      </c>
      <c r="D1167" t="s">
        <v>15184</v>
      </c>
      <c r="E1167" s="1" t="d">
        <v>2004-02-25</v>
      </c>
      <c r="F1167" s="3">
        <f t="shared" ca="1" si="72"/>
        <v>15.613698630136986</v>
      </c>
      <c r="G1167" s="2">
        <v>76358</v>
      </c>
      <c r="H1167" s="2">
        <v>114553.95</v>
      </c>
      <c r="I1167">
        <f t="shared" ca="1" si="73"/>
        <v>74367.96221010288</v>
      </c>
      <c r="J1167" s="2">
        <f t="shared" ca="1" si="74"/>
        <v>1990.0377898971201</v>
      </c>
      <c r="K1167" t="str">
        <f t="shared" ca="1" si="75"/>
        <v>not outlier</v>
      </c>
    </row>
    <row r="1168" spans="1:11" x14ac:dyDescent="0.2">
      <c r="A1168" t="s">
        <v>9745</v>
      </c>
      <c r="B1168" t="s">
        <v>86</v>
      </c>
      <c r="C1168" t="s">
        <v>790</v>
      </c>
      <c r="D1168" t="s">
        <v>15184</v>
      </c>
      <c r="E1168" s="1" t="d">
        <v>2004-03-01</v>
      </c>
      <c r="F1168" s="3">
        <f t="shared" ca="1" si="72"/>
        <v>15.6</v>
      </c>
      <c r="G1168" s="2">
        <v>76358</v>
      </c>
      <c r="H1168" s="2">
        <v>116742.73</v>
      </c>
      <c r="I1168">
        <f t="shared" ca="1" si="73"/>
        <v>74353.927265007878</v>
      </c>
      <c r="J1168" s="2">
        <f t="shared" ca="1" si="74"/>
        <v>2004.0727349921217</v>
      </c>
      <c r="K1168" t="str">
        <f t="shared" ca="1" si="75"/>
        <v>not outlier</v>
      </c>
    </row>
    <row r="1169" spans="1:11" x14ac:dyDescent="0.2">
      <c r="A1169" t="s">
        <v>11645</v>
      </c>
      <c r="B1169" t="s">
        <v>86</v>
      </c>
      <c r="C1169" t="s">
        <v>741</v>
      </c>
      <c r="D1169" t="s">
        <v>15184</v>
      </c>
      <c r="E1169" s="1" t="d">
        <v>2004-03-01</v>
      </c>
      <c r="F1169" s="3">
        <f t="shared" ca="1" si="72"/>
        <v>15.6</v>
      </c>
      <c r="G1169" s="2">
        <v>76358</v>
      </c>
      <c r="H1169" s="2">
        <v>77099.58</v>
      </c>
      <c r="I1169">
        <f t="shared" ca="1" si="73"/>
        <v>74353.927265007878</v>
      </c>
      <c r="J1169" s="2">
        <f t="shared" ca="1" si="74"/>
        <v>2004.0727349921217</v>
      </c>
      <c r="K1169" t="str">
        <f t="shared" ca="1" si="75"/>
        <v>not outlier</v>
      </c>
    </row>
    <row r="1170" spans="1:11" x14ac:dyDescent="0.2">
      <c r="A1170" t="s">
        <v>11686</v>
      </c>
      <c r="B1170" t="s">
        <v>116</v>
      </c>
      <c r="C1170" t="s">
        <v>1384</v>
      </c>
      <c r="D1170" t="s">
        <v>15184</v>
      </c>
      <c r="E1170" s="1" t="d">
        <v>2004-03-11</v>
      </c>
      <c r="F1170" s="3">
        <f t="shared" ca="1" si="72"/>
        <v>15.572602739726028</v>
      </c>
      <c r="G1170" s="2">
        <v>78202</v>
      </c>
      <c r="H1170" s="2">
        <v>134746.68</v>
      </c>
      <c r="I1170">
        <f t="shared" ca="1" si="73"/>
        <v>74325.857374817846</v>
      </c>
      <c r="J1170" s="2">
        <f t="shared" ca="1" si="74"/>
        <v>3876.142625182154</v>
      </c>
      <c r="K1170" t="str">
        <f t="shared" ca="1" si="75"/>
        <v>not outlier</v>
      </c>
    </row>
    <row r="1171" spans="1:11" x14ac:dyDescent="0.2">
      <c r="A1171" t="s">
        <v>13353</v>
      </c>
      <c r="B1171" t="s">
        <v>86</v>
      </c>
      <c r="C1171" t="s">
        <v>567</v>
      </c>
      <c r="D1171" t="s">
        <v>15184</v>
      </c>
      <c r="E1171" s="1" t="d">
        <v>2004-03-25</v>
      </c>
      <c r="F1171" s="3">
        <f t="shared" ca="1" si="72"/>
        <v>15.534246575342467</v>
      </c>
      <c r="G1171" s="2">
        <v>74257</v>
      </c>
      <c r="H1171" s="2">
        <v>81969.279999999999</v>
      </c>
      <c r="I1171">
        <f t="shared" ca="1" si="73"/>
        <v>74286.559528551821</v>
      </c>
      <c r="J1171" s="2">
        <f t="shared" ca="1" si="74"/>
        <v>-29.559528551821131</v>
      </c>
      <c r="K1171" t="str">
        <f t="shared" ca="1" si="75"/>
        <v>not outlier</v>
      </c>
    </row>
    <row r="1172" spans="1:11" x14ac:dyDescent="0.2">
      <c r="A1172" t="s">
        <v>5251</v>
      </c>
      <c r="B1172" t="s">
        <v>86</v>
      </c>
      <c r="C1172" t="s">
        <v>1831</v>
      </c>
      <c r="D1172" t="s">
        <v>15184</v>
      </c>
      <c r="E1172" s="1" t="d">
        <v>2004-07-20</v>
      </c>
      <c r="F1172" s="3">
        <f t="shared" ca="1" si="72"/>
        <v>15.213698630136987</v>
      </c>
      <c r="G1172" s="2">
        <v>76358</v>
      </c>
      <c r="H1172" s="2">
        <v>97787.23</v>
      </c>
      <c r="I1172">
        <f t="shared" ca="1" si="73"/>
        <v>73958.141813328548</v>
      </c>
      <c r="J1172" s="2">
        <f t="shared" ca="1" si="74"/>
        <v>2399.8581866714521</v>
      </c>
      <c r="K1172" t="str">
        <f t="shared" ca="1" si="75"/>
        <v>not outlier</v>
      </c>
    </row>
    <row r="1173" spans="1:11" x14ac:dyDescent="0.2">
      <c r="A1173" t="s">
        <v>9484</v>
      </c>
      <c r="B1173" t="s">
        <v>86</v>
      </c>
      <c r="C1173" t="s">
        <v>1384</v>
      </c>
      <c r="D1173" t="s">
        <v>15184</v>
      </c>
      <c r="E1173" s="1" t="d">
        <v>2004-07-20</v>
      </c>
      <c r="F1173" s="3">
        <f t="shared" ca="1" si="72"/>
        <v>15.213698630136987</v>
      </c>
      <c r="G1173" s="2">
        <v>79199</v>
      </c>
      <c r="H1173" s="2">
        <v>111986.41</v>
      </c>
      <c r="I1173">
        <f t="shared" ca="1" si="73"/>
        <v>73958.141813328548</v>
      </c>
      <c r="J1173" s="2">
        <f t="shared" ca="1" si="74"/>
        <v>5240.8581866714521</v>
      </c>
      <c r="K1173" t="str">
        <f t="shared" ca="1" si="75"/>
        <v>not outlier</v>
      </c>
    </row>
    <row r="1174" spans="1:11" hidden="1" x14ac:dyDescent="0.2">
      <c r="A1174" t="s">
        <v>6752</v>
      </c>
      <c r="B1174" t="s">
        <v>2342</v>
      </c>
      <c r="C1174" t="s">
        <v>33</v>
      </c>
      <c r="D1174" t="s">
        <v>15184</v>
      </c>
      <c r="E1174" s="1" t="d">
        <v>1994-04-22</v>
      </c>
      <c r="F1174" s="3">
        <f t="shared" ca="1" si="72"/>
        <v>25.465753424657535</v>
      </c>
      <c r="G1174" s="2">
        <v>119544</v>
      </c>
      <c r="H1174" s="2">
        <v>122280.21</v>
      </c>
      <c r="I1174">
        <f t="shared" ca="1" si="73"/>
        <v>84461.894722435114</v>
      </c>
      <c r="J1174" s="2">
        <f t="shared" ca="1" si="74"/>
        <v>35082.105277564886</v>
      </c>
      <c r="K1174" t="str">
        <f t="shared" ca="1" si="75"/>
        <v>outlier</v>
      </c>
    </row>
    <row r="1175" spans="1:11" hidden="1" x14ac:dyDescent="0.2">
      <c r="A1175" t="s">
        <v>6755</v>
      </c>
      <c r="B1175" t="s">
        <v>599</v>
      </c>
      <c r="C1175" t="s">
        <v>3827</v>
      </c>
      <c r="D1175" t="s">
        <v>15184</v>
      </c>
      <c r="E1175" s="1" t="d">
        <v>2000-05-24</v>
      </c>
      <c r="F1175" s="3">
        <f t="shared" ca="1" si="72"/>
        <v>19.372602739726027</v>
      </c>
      <c r="G1175" s="2">
        <v>112929</v>
      </c>
      <c r="H1175" s="2">
        <v>116996.23</v>
      </c>
      <c r="I1175">
        <f t="shared" ca="1" si="73"/>
        <v>78219.151144174015</v>
      </c>
      <c r="J1175" s="2">
        <f t="shared" ca="1" si="74"/>
        <v>34709.848855825985</v>
      </c>
      <c r="K1175" t="str">
        <f t="shared" ca="1" si="75"/>
        <v>outlier</v>
      </c>
    </row>
    <row r="1176" spans="1:11" x14ac:dyDescent="0.2">
      <c r="A1176" t="s">
        <v>14713</v>
      </c>
      <c r="B1176" t="s">
        <v>86</v>
      </c>
      <c r="C1176" t="s">
        <v>810</v>
      </c>
      <c r="D1176" t="s">
        <v>15184</v>
      </c>
      <c r="E1176" s="1" t="d">
        <v>2004-07-20</v>
      </c>
      <c r="F1176" s="3">
        <f t="shared" ca="1" si="72"/>
        <v>15.213698630136987</v>
      </c>
      <c r="G1176" s="2">
        <v>74958</v>
      </c>
      <c r="H1176" s="2">
        <v>90945.06</v>
      </c>
      <c r="I1176">
        <f t="shared" ca="1" si="73"/>
        <v>73958.141813328548</v>
      </c>
      <c r="J1176" s="2">
        <f t="shared" ca="1" si="74"/>
        <v>999.85818667145213</v>
      </c>
      <c r="K1176" t="str">
        <f t="shared" ca="1" si="75"/>
        <v>not outlier</v>
      </c>
    </row>
    <row r="1177" spans="1:11" x14ac:dyDescent="0.2">
      <c r="A1177" t="s">
        <v>12478</v>
      </c>
      <c r="B1177" t="s">
        <v>86</v>
      </c>
      <c r="C1177" t="s">
        <v>810</v>
      </c>
      <c r="D1177" t="s">
        <v>15184</v>
      </c>
      <c r="E1177" s="1" t="d">
        <v>2004-07-22</v>
      </c>
      <c r="F1177" s="3">
        <f t="shared" ca="1" si="72"/>
        <v>15.208219178082192</v>
      </c>
      <c r="G1177" s="2">
        <v>76358</v>
      </c>
      <c r="H1177" s="2">
        <v>107304.93</v>
      </c>
      <c r="I1177">
        <f t="shared" ca="1" si="73"/>
        <v>73952.527835290544</v>
      </c>
      <c r="J1177" s="2">
        <f t="shared" ca="1" si="74"/>
        <v>2405.4721647094557</v>
      </c>
      <c r="K1177" t="str">
        <f t="shared" ca="1" si="75"/>
        <v>not outlier</v>
      </c>
    </row>
    <row r="1178" spans="1:11" x14ac:dyDescent="0.2">
      <c r="A1178" t="s">
        <v>13489</v>
      </c>
      <c r="B1178" t="s">
        <v>86</v>
      </c>
      <c r="C1178" t="s">
        <v>621</v>
      </c>
      <c r="D1178" t="s">
        <v>15184</v>
      </c>
      <c r="E1178" s="1" t="d">
        <v>2004-07-22</v>
      </c>
      <c r="F1178" s="3">
        <f t="shared" ca="1" si="72"/>
        <v>15.208219178082192</v>
      </c>
      <c r="G1178" s="2">
        <v>76358</v>
      </c>
      <c r="H1178" s="2">
        <v>106423.67</v>
      </c>
      <c r="I1178">
        <f t="shared" ca="1" si="73"/>
        <v>73952.527835290544</v>
      </c>
      <c r="J1178" s="2">
        <f t="shared" ca="1" si="74"/>
        <v>2405.4721647094557</v>
      </c>
      <c r="K1178" t="str">
        <f t="shared" ca="1" si="75"/>
        <v>not outlier</v>
      </c>
    </row>
    <row r="1179" spans="1:11" x14ac:dyDescent="0.2">
      <c r="A1179" t="s">
        <v>3383</v>
      </c>
      <c r="B1179" t="s">
        <v>86</v>
      </c>
      <c r="C1179" t="s">
        <v>1384</v>
      </c>
      <c r="D1179" t="s">
        <v>15184</v>
      </c>
      <c r="E1179" s="1" t="d">
        <v>2004-08-03</v>
      </c>
      <c r="F1179" s="3">
        <f t="shared" ca="1" si="72"/>
        <v>15.175342465753424</v>
      </c>
      <c r="G1179" s="2">
        <v>75658</v>
      </c>
      <c r="H1179" s="2">
        <v>128190.86</v>
      </c>
      <c r="I1179">
        <f t="shared" ca="1" si="73"/>
        <v>73918.843967062523</v>
      </c>
      <c r="J1179" s="2">
        <f t="shared" ca="1" si="74"/>
        <v>1739.156032937477</v>
      </c>
      <c r="K1179" t="str">
        <f t="shared" ca="1" si="75"/>
        <v>not outlier</v>
      </c>
    </row>
    <row r="1180" spans="1:11" x14ac:dyDescent="0.2">
      <c r="A1180" t="s">
        <v>6032</v>
      </c>
      <c r="B1180" t="s">
        <v>116</v>
      </c>
      <c r="C1180" t="s">
        <v>191</v>
      </c>
      <c r="D1180" t="s">
        <v>15184</v>
      </c>
      <c r="E1180" s="1" t="d">
        <v>2004-08-10</v>
      </c>
      <c r="F1180" s="3">
        <f t="shared" ca="1" si="72"/>
        <v>15.156164383561643</v>
      </c>
      <c r="G1180" s="2">
        <v>77482</v>
      </c>
      <c r="H1180" s="2">
        <v>143883.18</v>
      </c>
      <c r="I1180">
        <f t="shared" ca="1" si="73"/>
        <v>73899.195043929503</v>
      </c>
      <c r="J1180" s="2">
        <f t="shared" ca="1" si="74"/>
        <v>3582.8049560704967</v>
      </c>
      <c r="K1180" t="str">
        <f t="shared" ca="1" si="75"/>
        <v>not outlier</v>
      </c>
    </row>
    <row r="1181" spans="1:11" x14ac:dyDescent="0.2">
      <c r="A1181" t="s">
        <v>12591</v>
      </c>
      <c r="B1181" t="s">
        <v>86</v>
      </c>
      <c r="C1181" t="s">
        <v>810</v>
      </c>
      <c r="D1181" t="s">
        <v>15184</v>
      </c>
      <c r="E1181" s="1" t="d">
        <v>2004-08-10</v>
      </c>
      <c r="F1181" s="3">
        <f t="shared" ca="1" si="72"/>
        <v>15.156164383561643</v>
      </c>
      <c r="G1181" s="2">
        <v>75658</v>
      </c>
      <c r="H1181" s="2">
        <v>89054.73</v>
      </c>
      <c r="I1181">
        <f t="shared" ca="1" si="73"/>
        <v>73899.195043929503</v>
      </c>
      <c r="J1181" s="2">
        <f t="shared" ca="1" si="74"/>
        <v>1758.8049560704967</v>
      </c>
      <c r="K1181" t="str">
        <f t="shared" ca="1" si="75"/>
        <v>not outlier</v>
      </c>
    </row>
    <row r="1182" spans="1:11" x14ac:dyDescent="0.2">
      <c r="A1182" t="s">
        <v>12756</v>
      </c>
      <c r="B1182" t="s">
        <v>86</v>
      </c>
      <c r="C1182" t="s">
        <v>1597</v>
      </c>
      <c r="D1182" t="s">
        <v>15184</v>
      </c>
      <c r="E1182" s="1" t="d">
        <v>2004-08-17</v>
      </c>
      <c r="F1182" s="3">
        <f t="shared" ca="1" si="72"/>
        <v>15.136986301369863</v>
      </c>
      <c r="G1182" s="2">
        <v>75658</v>
      </c>
      <c r="H1182" s="2">
        <v>108097.63</v>
      </c>
      <c r="I1182">
        <f t="shared" ca="1" si="73"/>
        <v>73879.546120796484</v>
      </c>
      <c r="J1182" s="2">
        <f t="shared" ca="1" si="74"/>
        <v>1778.4538792035164</v>
      </c>
      <c r="K1182" t="str">
        <f t="shared" ca="1" si="75"/>
        <v>not outlier</v>
      </c>
    </row>
    <row r="1183" spans="1:11" x14ac:dyDescent="0.2">
      <c r="A1183" t="s">
        <v>1635</v>
      </c>
      <c r="B1183" t="s">
        <v>86</v>
      </c>
      <c r="C1183" t="s">
        <v>567</v>
      </c>
      <c r="D1183" t="s">
        <v>15184</v>
      </c>
      <c r="E1183" s="1" t="d">
        <v>2004-08-24</v>
      </c>
      <c r="F1183" s="3">
        <f t="shared" ca="1" si="72"/>
        <v>15.117808219178082</v>
      </c>
      <c r="G1183" s="2">
        <v>79919</v>
      </c>
      <c r="H1183" s="2">
        <v>86060.25</v>
      </c>
      <c r="I1183">
        <f t="shared" ca="1" si="73"/>
        <v>73859.897197663464</v>
      </c>
      <c r="J1183" s="2">
        <f t="shared" ca="1" si="74"/>
        <v>6059.1028023365361</v>
      </c>
      <c r="K1183" t="str">
        <f t="shared" ca="1" si="75"/>
        <v>not outlier</v>
      </c>
    </row>
    <row r="1184" spans="1:11" x14ac:dyDescent="0.2">
      <c r="A1184" t="s">
        <v>10158</v>
      </c>
      <c r="B1184" t="s">
        <v>86</v>
      </c>
      <c r="C1184" t="s">
        <v>733</v>
      </c>
      <c r="D1184" t="s">
        <v>15184</v>
      </c>
      <c r="E1184" s="1" t="d">
        <v>2004-09-07</v>
      </c>
      <c r="F1184" s="3">
        <f t="shared" ca="1" si="72"/>
        <v>15.079452054794521</v>
      </c>
      <c r="G1184" s="2">
        <v>75658</v>
      </c>
      <c r="H1184" s="2">
        <v>96773.42</v>
      </c>
      <c r="I1184">
        <f t="shared" ca="1" si="73"/>
        <v>73820.599351397439</v>
      </c>
      <c r="J1184" s="2">
        <f t="shared" ca="1" si="74"/>
        <v>1837.400648602561</v>
      </c>
      <c r="K1184" t="str">
        <f t="shared" ca="1" si="75"/>
        <v>not outlier</v>
      </c>
    </row>
    <row r="1185" spans="1:11" x14ac:dyDescent="0.2">
      <c r="A1185" t="s">
        <v>14638</v>
      </c>
      <c r="B1185" t="s">
        <v>86</v>
      </c>
      <c r="C1185" t="s">
        <v>1297</v>
      </c>
      <c r="D1185" t="s">
        <v>15184</v>
      </c>
      <c r="E1185" s="1" t="d">
        <v>2004-09-21</v>
      </c>
      <c r="F1185" s="3">
        <f t="shared" ca="1" si="72"/>
        <v>15.04109589041096</v>
      </c>
      <c r="G1185" s="2">
        <v>75658</v>
      </c>
      <c r="H1185" s="2">
        <v>81024.039999999994</v>
      </c>
      <c r="I1185">
        <f t="shared" ca="1" si="73"/>
        <v>73781.301505131414</v>
      </c>
      <c r="J1185" s="2">
        <f t="shared" ca="1" si="74"/>
        <v>1876.6984948685858</v>
      </c>
      <c r="K1185" t="str">
        <f t="shared" ca="1" si="75"/>
        <v>not outlier</v>
      </c>
    </row>
    <row r="1186" spans="1:11" hidden="1" x14ac:dyDescent="0.2">
      <c r="A1186" t="s">
        <v>6819</v>
      </c>
      <c r="B1186" t="s">
        <v>820</v>
      </c>
      <c r="C1186" t="s">
        <v>511</v>
      </c>
      <c r="D1186" t="s">
        <v>15184</v>
      </c>
      <c r="E1186" s="1" t="d">
        <v>2003-09-18</v>
      </c>
      <c r="F1186" s="3">
        <f t="shared" ca="1" si="72"/>
        <v>16.052054794520547</v>
      </c>
      <c r="G1186" s="2">
        <v>69400</v>
      </c>
      <c r="H1186" s="2">
        <v>75793.31</v>
      </c>
      <c r="I1186">
        <f t="shared" ca="1" si="73"/>
        <v>74817.080453143251</v>
      </c>
      <c r="J1186" s="2">
        <f t="shared" ca="1" si="74"/>
        <v>-5417.0804531432514</v>
      </c>
      <c r="K1186" t="str">
        <f t="shared" ca="1" si="75"/>
        <v>not outlier</v>
      </c>
    </row>
    <row r="1187" spans="1:11" hidden="1" x14ac:dyDescent="0.2">
      <c r="A1187" t="s">
        <v>6821</v>
      </c>
      <c r="B1187" t="s">
        <v>536</v>
      </c>
      <c r="C1187" t="s">
        <v>4786</v>
      </c>
      <c r="D1187" t="s">
        <v>15184</v>
      </c>
      <c r="E1187" s="1" t="d">
        <v>2012-06-20</v>
      </c>
      <c r="F1187" s="3">
        <f t="shared" ca="1" si="72"/>
        <v>7.2904109589041095</v>
      </c>
      <c r="G1187" s="2">
        <v>41995</v>
      </c>
      <c r="H1187" s="2">
        <v>34647.019999999997</v>
      </c>
      <c r="I1187">
        <f t="shared" ca="1" si="73"/>
        <v>65840.329570373928</v>
      </c>
      <c r="J1187" s="2">
        <f t="shared" ca="1" si="74"/>
        <v>-23845.329570373928</v>
      </c>
      <c r="K1187" t="str">
        <f t="shared" ca="1" si="75"/>
        <v>not outlier</v>
      </c>
    </row>
    <row r="1188" spans="1:11" x14ac:dyDescent="0.2">
      <c r="A1188" t="s">
        <v>3309</v>
      </c>
      <c r="B1188" t="s">
        <v>86</v>
      </c>
      <c r="C1188" t="s">
        <v>394</v>
      </c>
      <c r="D1188" t="s">
        <v>15184</v>
      </c>
      <c r="E1188" s="1" t="d">
        <v>2004-11-09</v>
      </c>
      <c r="F1188" s="3">
        <f t="shared" ca="1" si="72"/>
        <v>14.906849315068493</v>
      </c>
      <c r="G1188" s="2">
        <v>75658</v>
      </c>
      <c r="H1188" s="2">
        <v>105247.32</v>
      </c>
      <c r="I1188">
        <f t="shared" ca="1" si="73"/>
        <v>73643.759043200291</v>
      </c>
      <c r="J1188" s="2">
        <f t="shared" ca="1" si="74"/>
        <v>2014.2409567997092</v>
      </c>
      <c r="K1188" t="str">
        <f t="shared" ca="1" si="75"/>
        <v>not outlier</v>
      </c>
    </row>
    <row r="1189" spans="1:11" x14ac:dyDescent="0.2">
      <c r="A1189" t="s">
        <v>10242</v>
      </c>
      <c r="B1189" t="s">
        <v>86</v>
      </c>
      <c r="C1189" t="s">
        <v>567</v>
      </c>
      <c r="D1189" t="s">
        <v>15184</v>
      </c>
      <c r="E1189" s="1" t="d">
        <v>2004-11-09</v>
      </c>
      <c r="F1189" s="3">
        <f t="shared" ca="1" si="72"/>
        <v>14.906849315068493</v>
      </c>
      <c r="G1189" s="2">
        <v>75658</v>
      </c>
      <c r="H1189" s="2">
        <v>92576.52</v>
      </c>
      <c r="I1189">
        <f t="shared" ca="1" si="73"/>
        <v>73643.759043200291</v>
      </c>
      <c r="J1189" s="2">
        <f t="shared" ca="1" si="74"/>
        <v>2014.2409567997092</v>
      </c>
      <c r="K1189" t="str">
        <f t="shared" ca="1" si="75"/>
        <v>not outlier</v>
      </c>
    </row>
    <row r="1190" spans="1:11" hidden="1" x14ac:dyDescent="0.2">
      <c r="A1190" t="s">
        <v>6839</v>
      </c>
      <c r="B1190" t="s">
        <v>820</v>
      </c>
      <c r="C1190" t="s">
        <v>511</v>
      </c>
      <c r="D1190" t="s">
        <v>15184</v>
      </c>
      <c r="E1190" s="1" t="d">
        <v>1991-04-25</v>
      </c>
      <c r="F1190" s="3">
        <f t="shared" ca="1" si="72"/>
        <v>28.460273972602739</v>
      </c>
      <c r="G1190" s="2">
        <v>79600</v>
      </c>
      <c r="H1190" s="2">
        <v>78838.429999999993</v>
      </c>
      <c r="I1190">
        <f t="shared" ca="1" si="73"/>
        <v>87529.933720204615</v>
      </c>
      <c r="J1190" s="2">
        <f t="shared" ca="1" si="74"/>
        <v>-7929.9337202046154</v>
      </c>
      <c r="K1190" t="str">
        <f t="shared" ca="1" si="75"/>
        <v>not outlier</v>
      </c>
    </row>
    <row r="1191" spans="1:11" x14ac:dyDescent="0.2">
      <c r="A1191" t="s">
        <v>9255</v>
      </c>
      <c r="B1191" t="s">
        <v>86</v>
      </c>
      <c r="C1191" t="s">
        <v>1022</v>
      </c>
      <c r="D1191" t="s">
        <v>15184</v>
      </c>
      <c r="E1191" s="1" t="d">
        <v>2004-11-10</v>
      </c>
      <c r="F1191" s="3">
        <f t="shared" ca="1" si="72"/>
        <v>14.904109589041095</v>
      </c>
      <c r="G1191" s="2">
        <v>75658</v>
      </c>
      <c r="H1191" s="2">
        <v>103001.13</v>
      </c>
      <c r="I1191">
        <f t="shared" ca="1" si="73"/>
        <v>73640.952054181296</v>
      </c>
      <c r="J1191" s="2">
        <f t="shared" ca="1" si="74"/>
        <v>2017.0479458187037</v>
      </c>
      <c r="K1191" t="str">
        <f t="shared" ca="1" si="75"/>
        <v>not outlier</v>
      </c>
    </row>
    <row r="1192" spans="1:11" hidden="1" x14ac:dyDescent="0.2">
      <c r="A1192" t="s">
        <v>6845</v>
      </c>
      <c r="B1192" t="s">
        <v>2294</v>
      </c>
      <c r="C1192" t="s">
        <v>1272</v>
      </c>
      <c r="D1192" t="s">
        <v>15184</v>
      </c>
      <c r="E1192" s="1" t="d">
        <v>1994-09-06</v>
      </c>
      <c r="F1192" s="3">
        <f t="shared" ca="1" si="72"/>
        <v>25.090410958904108</v>
      </c>
      <c r="G1192" s="2">
        <v>112038</v>
      </c>
      <c r="H1192" s="2">
        <v>126519.82</v>
      </c>
      <c r="I1192">
        <f t="shared" ca="1" si="73"/>
        <v>84077.337226831791</v>
      </c>
      <c r="J1192" s="2">
        <f t="shared" ca="1" si="74"/>
        <v>27960.662773168209</v>
      </c>
      <c r="K1192" t="str">
        <f t="shared" ca="1" si="75"/>
        <v>not outlier</v>
      </c>
    </row>
    <row r="1193" spans="1:11" x14ac:dyDescent="0.2">
      <c r="A1193" t="s">
        <v>5627</v>
      </c>
      <c r="B1193" t="s">
        <v>86</v>
      </c>
      <c r="C1193" t="s">
        <v>119</v>
      </c>
      <c r="D1193" t="s">
        <v>15184</v>
      </c>
      <c r="E1193" s="1" t="d">
        <v>2004-11-18</v>
      </c>
      <c r="F1193" s="3">
        <f t="shared" ca="1" si="72"/>
        <v>14.882191780821918</v>
      </c>
      <c r="G1193" s="2">
        <v>75658</v>
      </c>
      <c r="H1193" s="2">
        <v>135670.13</v>
      </c>
      <c r="I1193">
        <f t="shared" ca="1" si="73"/>
        <v>73618.496142029268</v>
      </c>
      <c r="J1193" s="2">
        <f t="shared" ca="1" si="74"/>
        <v>2039.5038579707325</v>
      </c>
      <c r="K1193" t="str">
        <f t="shared" ca="1" si="75"/>
        <v>not outlier</v>
      </c>
    </row>
    <row r="1194" spans="1:11" x14ac:dyDescent="0.2">
      <c r="A1194" t="s">
        <v>8810</v>
      </c>
      <c r="B1194" t="s">
        <v>86</v>
      </c>
      <c r="C1194" t="s">
        <v>1831</v>
      </c>
      <c r="D1194" t="s">
        <v>15184</v>
      </c>
      <c r="E1194" s="1" t="d">
        <v>2004-11-18</v>
      </c>
      <c r="F1194" s="3">
        <f t="shared" ca="1" si="72"/>
        <v>14.882191780821918</v>
      </c>
      <c r="G1194" s="2">
        <v>74257</v>
      </c>
      <c r="H1194" s="2">
        <v>98061.68</v>
      </c>
      <c r="I1194">
        <f t="shared" ca="1" si="73"/>
        <v>73618.496142029268</v>
      </c>
      <c r="J1194" s="2">
        <f t="shared" ca="1" si="74"/>
        <v>638.5038579707325</v>
      </c>
      <c r="K1194" t="str">
        <f t="shared" ca="1" si="75"/>
        <v>not outlier</v>
      </c>
    </row>
    <row r="1195" spans="1:11" x14ac:dyDescent="0.2">
      <c r="A1195" t="s">
        <v>4030</v>
      </c>
      <c r="B1195" t="s">
        <v>86</v>
      </c>
      <c r="C1195" t="s">
        <v>33</v>
      </c>
      <c r="D1195" t="s">
        <v>15184</v>
      </c>
      <c r="E1195" s="1" t="d">
        <v>2004-11-29</v>
      </c>
      <c r="F1195" s="3">
        <f t="shared" ca="1" si="72"/>
        <v>14.852054794520548</v>
      </c>
      <c r="G1195" s="2">
        <v>75658</v>
      </c>
      <c r="H1195" s="2">
        <v>88439.69</v>
      </c>
      <c r="I1195">
        <f t="shared" ca="1" si="73"/>
        <v>73587.619262820255</v>
      </c>
      <c r="J1195" s="2">
        <f t="shared" ca="1" si="74"/>
        <v>2070.3807371797448</v>
      </c>
      <c r="K1195" t="str">
        <f t="shared" ca="1" si="75"/>
        <v>not outlier</v>
      </c>
    </row>
    <row r="1196" spans="1:11" x14ac:dyDescent="0.2">
      <c r="A1196" t="s">
        <v>10078</v>
      </c>
      <c r="B1196" t="s">
        <v>86</v>
      </c>
      <c r="C1196" t="s">
        <v>810</v>
      </c>
      <c r="D1196" t="s">
        <v>15184</v>
      </c>
      <c r="E1196" s="1" t="d">
        <v>2004-11-29</v>
      </c>
      <c r="F1196" s="3">
        <f t="shared" ca="1" si="72"/>
        <v>14.852054794520548</v>
      </c>
      <c r="G1196" s="2">
        <v>75658</v>
      </c>
      <c r="H1196" s="2">
        <v>83816.490000000005</v>
      </c>
      <c r="I1196">
        <f t="shared" ca="1" si="73"/>
        <v>73587.619262820255</v>
      </c>
      <c r="J1196" s="2">
        <f t="shared" ca="1" si="74"/>
        <v>2070.3807371797448</v>
      </c>
      <c r="K1196" t="str">
        <f t="shared" ca="1" si="75"/>
        <v>not outlier</v>
      </c>
    </row>
    <row r="1197" spans="1:11" x14ac:dyDescent="0.2">
      <c r="A1197" t="s">
        <v>10083</v>
      </c>
      <c r="B1197" t="s">
        <v>86</v>
      </c>
      <c r="C1197" t="s">
        <v>33</v>
      </c>
      <c r="D1197" t="s">
        <v>15184</v>
      </c>
      <c r="E1197" s="1" t="d">
        <v>2004-11-29</v>
      </c>
      <c r="F1197" s="3">
        <f t="shared" ca="1" si="72"/>
        <v>14.852054794520548</v>
      </c>
      <c r="G1197" s="2">
        <v>75658</v>
      </c>
      <c r="H1197" s="2">
        <v>85940.160000000003</v>
      </c>
      <c r="I1197">
        <f t="shared" ca="1" si="73"/>
        <v>73587.619262820255</v>
      </c>
      <c r="J1197" s="2">
        <f t="shared" ca="1" si="74"/>
        <v>2070.3807371797448</v>
      </c>
      <c r="K1197" t="str">
        <f t="shared" ca="1" si="75"/>
        <v>not outlier</v>
      </c>
    </row>
    <row r="1198" spans="1:11" hidden="1" x14ac:dyDescent="0.2">
      <c r="A1198" t="s">
        <v>6887</v>
      </c>
      <c r="B1198" t="s">
        <v>32</v>
      </c>
      <c r="C1198" t="s">
        <v>362</v>
      </c>
      <c r="D1198" t="s">
        <v>15184</v>
      </c>
      <c r="E1198" s="1" t="d">
        <v>2008-06-18</v>
      </c>
      <c r="F1198" s="3">
        <f t="shared" ca="1" si="72"/>
        <v>11.298630136986301</v>
      </c>
      <c r="G1198" s="2">
        <v>84444</v>
      </c>
      <c r="H1198" s="2">
        <v>107550.41</v>
      </c>
      <c r="I1198">
        <f t="shared" ca="1" si="73"/>
        <v>69946.954505174275</v>
      </c>
      <c r="J1198" s="2">
        <f t="shared" ca="1" si="74"/>
        <v>14497.045494825725</v>
      </c>
      <c r="K1198" t="str">
        <f t="shared" ca="1" si="75"/>
        <v>not outlier</v>
      </c>
    </row>
    <row r="1199" spans="1:11" x14ac:dyDescent="0.2">
      <c r="A1199" t="s">
        <v>760</v>
      </c>
      <c r="B1199" t="s">
        <v>86</v>
      </c>
      <c r="C1199" t="s">
        <v>761</v>
      </c>
      <c r="D1199" t="s">
        <v>15184</v>
      </c>
      <c r="E1199" s="1" t="d">
        <v>2004-12-07</v>
      </c>
      <c r="F1199" s="3">
        <f t="shared" ca="1" si="72"/>
        <v>14.830136986301369</v>
      </c>
      <c r="G1199" s="2">
        <v>75658</v>
      </c>
      <c r="H1199" s="2">
        <v>100531.45</v>
      </c>
      <c r="I1199">
        <f t="shared" ca="1" si="73"/>
        <v>73565.163350668226</v>
      </c>
      <c r="J1199" s="2">
        <f t="shared" ca="1" si="74"/>
        <v>2092.8366493317735</v>
      </c>
      <c r="K1199" t="str">
        <f t="shared" ca="1" si="75"/>
        <v>not outlier</v>
      </c>
    </row>
    <row r="1200" spans="1:11" x14ac:dyDescent="0.2">
      <c r="A1200" t="s">
        <v>10965</v>
      </c>
      <c r="B1200" t="s">
        <v>116</v>
      </c>
      <c r="C1200" t="s">
        <v>1022</v>
      </c>
      <c r="D1200" t="s">
        <v>15184</v>
      </c>
      <c r="E1200" s="1" t="d">
        <v>2004-12-07</v>
      </c>
      <c r="F1200" s="3">
        <f t="shared" ca="1" si="72"/>
        <v>14.830136986301369</v>
      </c>
      <c r="G1200" s="2">
        <v>83323</v>
      </c>
      <c r="H1200" s="2">
        <v>96769.26</v>
      </c>
      <c r="I1200">
        <f t="shared" ca="1" si="73"/>
        <v>73565.163350668226</v>
      </c>
      <c r="J1200" s="2">
        <f t="shared" ca="1" si="74"/>
        <v>9757.8366493317735</v>
      </c>
      <c r="K1200" t="str">
        <f t="shared" ca="1" si="75"/>
        <v>not outlier</v>
      </c>
    </row>
    <row r="1201" spans="1:11" hidden="1" x14ac:dyDescent="0.2">
      <c r="A1201" t="s">
        <v>6909</v>
      </c>
      <c r="B1201" t="s">
        <v>648</v>
      </c>
      <c r="C1201" t="s">
        <v>381</v>
      </c>
      <c r="D1201" t="s">
        <v>15184</v>
      </c>
      <c r="E1201" s="1" t="d">
        <v>2000-04-20</v>
      </c>
      <c r="F1201" s="3">
        <f t="shared" ca="1" si="72"/>
        <v>19.465753424657535</v>
      </c>
      <c r="G1201" s="2">
        <v>95616</v>
      </c>
      <c r="H1201" s="2">
        <v>136009.99</v>
      </c>
      <c r="I1201">
        <f t="shared" ca="1" si="73"/>
        <v>78314.588770820104</v>
      </c>
      <c r="J1201" s="2">
        <f t="shared" ca="1" si="74"/>
        <v>17301.411229179896</v>
      </c>
      <c r="K1201" t="str">
        <f t="shared" ca="1" si="75"/>
        <v>not outlier</v>
      </c>
    </row>
    <row r="1202" spans="1:11" x14ac:dyDescent="0.2">
      <c r="A1202" t="s">
        <v>14404</v>
      </c>
      <c r="B1202" t="s">
        <v>86</v>
      </c>
      <c r="C1202" t="s">
        <v>1732</v>
      </c>
      <c r="D1202" t="s">
        <v>15184</v>
      </c>
      <c r="E1202" s="1" t="d">
        <v>2004-12-07</v>
      </c>
      <c r="F1202" s="3">
        <f t="shared" ca="1" si="72"/>
        <v>14.830136986301369</v>
      </c>
      <c r="G1202" s="2">
        <v>75658</v>
      </c>
      <c r="H1202" s="2">
        <v>93597.33</v>
      </c>
      <c r="I1202">
        <f t="shared" ca="1" si="73"/>
        <v>73565.163350668226</v>
      </c>
      <c r="J1202" s="2">
        <f t="shared" ca="1" si="74"/>
        <v>2092.8366493317735</v>
      </c>
      <c r="K1202" t="str">
        <f t="shared" ca="1" si="75"/>
        <v>not outlier</v>
      </c>
    </row>
    <row r="1203" spans="1:11" x14ac:dyDescent="0.2">
      <c r="A1203" t="s">
        <v>14421</v>
      </c>
      <c r="B1203" t="s">
        <v>86</v>
      </c>
      <c r="C1203" t="s">
        <v>590</v>
      </c>
      <c r="D1203" t="s">
        <v>15184</v>
      </c>
      <c r="E1203" s="1" t="d">
        <v>2004-12-07</v>
      </c>
      <c r="F1203" s="3">
        <f t="shared" ca="1" si="72"/>
        <v>14.830136986301369</v>
      </c>
      <c r="G1203" s="2">
        <v>75658</v>
      </c>
      <c r="H1203" s="2">
        <v>100878.58</v>
      </c>
      <c r="I1203">
        <f t="shared" ca="1" si="73"/>
        <v>73565.163350668226</v>
      </c>
      <c r="J1203" s="2">
        <f t="shared" ca="1" si="74"/>
        <v>2092.8366493317735</v>
      </c>
      <c r="K1203" t="str">
        <f t="shared" ca="1" si="75"/>
        <v>not outlier</v>
      </c>
    </row>
    <row r="1204" spans="1:11" x14ac:dyDescent="0.2">
      <c r="A1204" t="s">
        <v>3829</v>
      </c>
      <c r="B1204" t="s">
        <v>86</v>
      </c>
      <c r="C1204" t="s">
        <v>1964</v>
      </c>
      <c r="D1204" t="s">
        <v>15184</v>
      </c>
      <c r="E1204" s="1" t="d">
        <v>2004-12-09</v>
      </c>
      <c r="F1204" s="3">
        <f t="shared" ca="1" si="72"/>
        <v>14.824657534246576</v>
      </c>
      <c r="G1204" s="2">
        <v>75658</v>
      </c>
      <c r="H1204" s="2">
        <v>129638.41</v>
      </c>
      <c r="I1204">
        <f t="shared" ca="1" si="73"/>
        <v>73559.549372630223</v>
      </c>
      <c r="J1204" s="2">
        <f t="shared" ca="1" si="74"/>
        <v>2098.4506273697771</v>
      </c>
      <c r="K1204" t="str">
        <f t="shared" ca="1" si="75"/>
        <v>not outlier</v>
      </c>
    </row>
    <row r="1205" spans="1:11" x14ac:dyDescent="0.2">
      <c r="A1205" t="s">
        <v>9673</v>
      </c>
      <c r="B1205" t="s">
        <v>86</v>
      </c>
      <c r="C1205" t="s">
        <v>825</v>
      </c>
      <c r="D1205" t="s">
        <v>15184</v>
      </c>
      <c r="E1205" s="1" t="d">
        <v>2004-12-09</v>
      </c>
      <c r="F1205" s="3">
        <f t="shared" ca="1" si="72"/>
        <v>14.824657534246576</v>
      </c>
      <c r="G1205" s="2">
        <v>75658</v>
      </c>
      <c r="H1205" s="2">
        <v>86452.64</v>
      </c>
      <c r="I1205">
        <f t="shared" ca="1" si="73"/>
        <v>73559.549372630223</v>
      </c>
      <c r="J1205" s="2">
        <f t="shared" ca="1" si="74"/>
        <v>2098.4506273697771</v>
      </c>
      <c r="K1205" t="str">
        <f t="shared" ca="1" si="75"/>
        <v>not outlier</v>
      </c>
    </row>
    <row r="1206" spans="1:11" x14ac:dyDescent="0.2">
      <c r="A1206" t="s">
        <v>11613</v>
      </c>
      <c r="B1206" t="s">
        <v>86</v>
      </c>
      <c r="C1206" t="s">
        <v>497</v>
      </c>
      <c r="D1206" t="s">
        <v>15184</v>
      </c>
      <c r="E1206" s="1" t="d">
        <v>2005-01-03</v>
      </c>
      <c r="F1206" s="3">
        <f t="shared" ca="1" si="72"/>
        <v>14.756164383561643</v>
      </c>
      <c r="G1206" s="2">
        <v>76358</v>
      </c>
      <c r="H1206" s="2">
        <v>137956.93</v>
      </c>
      <c r="I1206">
        <f t="shared" ca="1" si="73"/>
        <v>73489.374647155171</v>
      </c>
      <c r="J1206" s="2">
        <f t="shared" ca="1" si="74"/>
        <v>2868.6253528448287</v>
      </c>
      <c r="K1206" t="str">
        <f t="shared" ca="1" si="75"/>
        <v>not outlier</v>
      </c>
    </row>
    <row r="1207" spans="1:11" x14ac:dyDescent="0.2">
      <c r="A1207" t="s">
        <v>481</v>
      </c>
      <c r="B1207" t="s">
        <v>86</v>
      </c>
      <c r="C1207" t="s">
        <v>482</v>
      </c>
      <c r="D1207" t="s">
        <v>15184</v>
      </c>
      <c r="E1207" s="1" t="d">
        <v>2005-01-11</v>
      </c>
      <c r="F1207" s="3">
        <f t="shared" ca="1" si="72"/>
        <v>14.734246575342466</v>
      </c>
      <c r="G1207" s="2">
        <v>75658</v>
      </c>
      <c r="H1207" s="2">
        <v>138561.62</v>
      </c>
      <c r="I1207">
        <f t="shared" ca="1" si="73"/>
        <v>73466.918735003157</v>
      </c>
      <c r="J1207" s="2">
        <f t="shared" ca="1" si="74"/>
        <v>2191.0812649968429</v>
      </c>
      <c r="K1207" t="str">
        <f t="shared" ca="1" si="75"/>
        <v>not outlier</v>
      </c>
    </row>
    <row r="1208" spans="1:11" x14ac:dyDescent="0.2">
      <c r="A1208" t="s">
        <v>1661</v>
      </c>
      <c r="B1208" t="s">
        <v>86</v>
      </c>
      <c r="C1208" t="s">
        <v>935</v>
      </c>
      <c r="D1208" t="s">
        <v>15184</v>
      </c>
      <c r="E1208" s="1" t="d">
        <v>2005-01-13</v>
      </c>
      <c r="F1208" s="3">
        <f t="shared" ca="1" si="72"/>
        <v>14.728767123287671</v>
      </c>
      <c r="G1208" s="2">
        <v>75658</v>
      </c>
      <c r="H1208" s="2">
        <v>109707.25</v>
      </c>
      <c r="I1208">
        <f t="shared" ca="1" si="73"/>
        <v>73461.304756965139</v>
      </c>
      <c r="J1208" s="2">
        <f t="shared" ca="1" si="74"/>
        <v>2196.6952430348611</v>
      </c>
      <c r="K1208" t="str">
        <f t="shared" ca="1" si="75"/>
        <v>not outlier</v>
      </c>
    </row>
    <row r="1209" spans="1:11" hidden="1" x14ac:dyDescent="0.2">
      <c r="A1209" t="s">
        <v>6942</v>
      </c>
      <c r="B1209" t="s">
        <v>32</v>
      </c>
      <c r="C1209" t="s">
        <v>810</v>
      </c>
      <c r="D1209" t="s">
        <v>15184</v>
      </c>
      <c r="E1209" s="1" t="d">
        <v>2002-06-05</v>
      </c>
      <c r="F1209" s="3">
        <f t="shared" ca="1" si="72"/>
        <v>17.339726027397262</v>
      </c>
      <c r="G1209" s="2">
        <v>87084</v>
      </c>
      <c r="H1209" s="2">
        <v>96934.86</v>
      </c>
      <c r="I1209">
        <f t="shared" ca="1" si="73"/>
        <v>76136.365292074333</v>
      </c>
      <c r="J1209" s="2">
        <f t="shared" ca="1" si="74"/>
        <v>10947.634707925667</v>
      </c>
      <c r="K1209" t="str">
        <f t="shared" ca="1" si="75"/>
        <v>not outlier</v>
      </c>
    </row>
    <row r="1210" spans="1:11" x14ac:dyDescent="0.2">
      <c r="A1210" t="s">
        <v>249</v>
      </c>
      <c r="B1210" t="s">
        <v>116</v>
      </c>
      <c r="C1210" t="s">
        <v>250</v>
      </c>
      <c r="D1210" t="s">
        <v>15184</v>
      </c>
      <c r="E1210" s="1" t="d">
        <v>2005-01-27</v>
      </c>
      <c r="F1210" s="3">
        <f t="shared" ca="1" si="72"/>
        <v>14.69041095890411</v>
      </c>
      <c r="G1210" s="2">
        <v>77482</v>
      </c>
      <c r="H1210" s="2">
        <v>77754.58</v>
      </c>
      <c r="I1210">
        <f t="shared" ca="1" si="73"/>
        <v>73422.006910699114</v>
      </c>
      <c r="J1210" s="2">
        <f t="shared" ca="1" si="74"/>
        <v>4059.9930893008859</v>
      </c>
      <c r="K1210" t="str">
        <f t="shared" ca="1" si="75"/>
        <v>not outlier</v>
      </c>
    </row>
    <row r="1211" spans="1:11" x14ac:dyDescent="0.2">
      <c r="A1211" t="s">
        <v>1044</v>
      </c>
      <c r="B1211" t="s">
        <v>116</v>
      </c>
      <c r="C1211" t="s">
        <v>761</v>
      </c>
      <c r="D1211" t="s">
        <v>15184</v>
      </c>
      <c r="E1211" s="1" t="d">
        <v>2005-02-01</v>
      </c>
      <c r="F1211" s="3">
        <f t="shared" ca="1" si="72"/>
        <v>14.676712328767124</v>
      </c>
      <c r="G1211" s="2">
        <v>77482</v>
      </c>
      <c r="H1211" s="2">
        <v>95594.94</v>
      </c>
      <c r="I1211">
        <f t="shared" ca="1" si="73"/>
        <v>73407.971965604098</v>
      </c>
      <c r="J1211" s="2">
        <f t="shared" ca="1" si="74"/>
        <v>4074.0280343959021</v>
      </c>
      <c r="K1211" t="str">
        <f t="shared" ca="1" si="75"/>
        <v>not outlier</v>
      </c>
    </row>
    <row r="1212" spans="1:11" hidden="1" x14ac:dyDescent="0.2">
      <c r="A1212" t="s">
        <v>6948</v>
      </c>
      <c r="B1212" t="s">
        <v>32</v>
      </c>
      <c r="C1212" t="s">
        <v>466</v>
      </c>
      <c r="D1212" t="s">
        <v>15184</v>
      </c>
      <c r="E1212" s="1" t="d">
        <v>1995-08-08</v>
      </c>
      <c r="F1212" s="3">
        <f t="shared" ca="1" si="72"/>
        <v>24.169863013698631</v>
      </c>
      <c r="G1212" s="2">
        <v>97693</v>
      </c>
      <c r="H1212" s="2">
        <v>119549.2</v>
      </c>
      <c r="I1212">
        <f t="shared" ca="1" si="73"/>
        <v>83134.188916447034</v>
      </c>
      <c r="J1212" s="2">
        <f t="shared" ca="1" si="74"/>
        <v>14558.811083552966</v>
      </c>
      <c r="K1212" t="str">
        <f t="shared" ca="1" si="75"/>
        <v>not outlier</v>
      </c>
    </row>
    <row r="1213" spans="1:11" hidden="1" x14ac:dyDescent="0.2">
      <c r="A1213" t="s">
        <v>6950</v>
      </c>
      <c r="B1213" t="s">
        <v>32</v>
      </c>
      <c r="C1213" t="s">
        <v>241</v>
      </c>
      <c r="D1213" t="s">
        <v>15184</v>
      </c>
      <c r="E1213" s="1" t="d">
        <v>2002-08-29</v>
      </c>
      <c r="F1213" s="3">
        <f t="shared" ca="1" si="72"/>
        <v>17.106849315068494</v>
      </c>
      <c r="G1213" s="2">
        <v>91853</v>
      </c>
      <c r="H1213" s="2">
        <v>108943.55</v>
      </c>
      <c r="I1213">
        <f t="shared" ca="1" si="73"/>
        <v>75897.771225459132</v>
      </c>
      <c r="J1213" s="2">
        <f t="shared" ca="1" si="74"/>
        <v>15955.228774540868</v>
      </c>
      <c r="K1213" t="str">
        <f t="shared" ca="1" si="75"/>
        <v>not outlier</v>
      </c>
    </row>
    <row r="1214" spans="1:11" hidden="1" x14ac:dyDescent="0.2">
      <c r="A1214" t="s">
        <v>6954</v>
      </c>
      <c r="B1214" t="s">
        <v>536</v>
      </c>
      <c r="C1214" t="s">
        <v>117</v>
      </c>
      <c r="D1214" t="s">
        <v>15184</v>
      </c>
      <c r="E1214" s="1" t="d">
        <v>2012-06-27</v>
      </c>
      <c r="F1214" s="3">
        <f t="shared" ca="1" si="72"/>
        <v>7.2712328767123289</v>
      </c>
      <c r="G1214" s="2">
        <v>41995</v>
      </c>
      <c r="H1214" s="2">
        <v>29371.22</v>
      </c>
      <c r="I1214">
        <f t="shared" ca="1" si="73"/>
        <v>65820.680647240923</v>
      </c>
      <c r="J1214" s="2">
        <f t="shared" ca="1" si="74"/>
        <v>-23825.680647240923</v>
      </c>
      <c r="K1214" t="str">
        <f t="shared" ca="1" si="75"/>
        <v>not outlier</v>
      </c>
    </row>
    <row r="1215" spans="1:11" x14ac:dyDescent="0.2">
      <c r="A1215" t="s">
        <v>14703</v>
      </c>
      <c r="B1215" t="s">
        <v>86</v>
      </c>
      <c r="C1215" t="s">
        <v>121</v>
      </c>
      <c r="D1215" t="s">
        <v>15184</v>
      </c>
      <c r="E1215" s="1" t="d">
        <v>2005-02-08</v>
      </c>
      <c r="F1215" s="3">
        <f t="shared" ca="1" si="72"/>
        <v>14.657534246575343</v>
      </c>
      <c r="G1215" s="2">
        <v>75658</v>
      </c>
      <c r="H1215" s="2">
        <v>92933.11</v>
      </c>
      <c r="I1215">
        <f t="shared" ca="1" si="73"/>
        <v>73388.323042471078</v>
      </c>
      <c r="J1215" s="2">
        <f t="shared" ca="1" si="74"/>
        <v>2269.6769575289218</v>
      </c>
      <c r="K1215" t="str">
        <f t="shared" ca="1" si="75"/>
        <v>not outlier</v>
      </c>
    </row>
    <row r="1216" spans="1:11" hidden="1" x14ac:dyDescent="0.2">
      <c r="A1216" t="s">
        <v>6957</v>
      </c>
      <c r="B1216" t="s">
        <v>2342</v>
      </c>
      <c r="C1216" t="s">
        <v>320</v>
      </c>
      <c r="D1216" t="s">
        <v>15184</v>
      </c>
      <c r="E1216" s="1" t="d">
        <v>2007-06-26</v>
      </c>
      <c r="F1216" s="3">
        <f t="shared" ca="1" si="72"/>
        <v>12.27945205479452</v>
      </c>
      <c r="G1216" s="2">
        <v>119544</v>
      </c>
      <c r="H1216" s="2">
        <v>120099.24</v>
      </c>
      <c r="I1216">
        <f t="shared" ca="1" si="73"/>
        <v>70951.8565739771</v>
      </c>
      <c r="J1216" s="2">
        <f t="shared" ca="1" si="74"/>
        <v>48592.1434260229</v>
      </c>
      <c r="K1216" t="str">
        <f t="shared" ca="1" si="75"/>
        <v>outlier</v>
      </c>
    </row>
    <row r="1217" spans="1:11" x14ac:dyDescent="0.2">
      <c r="A1217" t="s">
        <v>5818</v>
      </c>
      <c r="B1217" t="s">
        <v>116</v>
      </c>
      <c r="C1217" t="s">
        <v>567</v>
      </c>
      <c r="D1217" t="s">
        <v>15184</v>
      </c>
      <c r="E1217" s="1" t="d">
        <v>2005-02-24</v>
      </c>
      <c r="F1217" s="3">
        <f t="shared" ca="1" si="72"/>
        <v>14.613698630136986</v>
      </c>
      <c r="G1217" s="2">
        <v>77482</v>
      </c>
      <c r="H1217" s="2">
        <v>90178.82</v>
      </c>
      <c r="I1217">
        <f t="shared" ca="1" si="73"/>
        <v>73343.41121816705</v>
      </c>
      <c r="J1217" s="2">
        <f t="shared" ca="1" si="74"/>
        <v>4138.5887818329502</v>
      </c>
      <c r="K1217" t="str">
        <f t="shared" ca="1" si="75"/>
        <v>not outlier</v>
      </c>
    </row>
    <row r="1218" spans="1:11" x14ac:dyDescent="0.2">
      <c r="A1218" t="s">
        <v>9111</v>
      </c>
      <c r="B1218" t="s">
        <v>86</v>
      </c>
      <c r="C1218" t="s">
        <v>446</v>
      </c>
      <c r="D1218" t="s">
        <v>15184</v>
      </c>
      <c r="E1218" s="1" t="d">
        <v>2005-02-24</v>
      </c>
      <c r="F1218" s="3">
        <f t="shared" ref="F1218:F1281" ca="1" si="76">(TODAY()-E1218)/365</f>
        <v>14.613698630136986</v>
      </c>
      <c r="G1218" s="2">
        <v>75658</v>
      </c>
      <c r="H1218" s="2">
        <v>86733.43</v>
      </c>
      <c r="I1218">
        <f t="shared" ca="1" si="73"/>
        <v>73343.41121816705</v>
      </c>
      <c r="J1218" s="2">
        <f t="shared" ca="1" si="74"/>
        <v>2314.5887818329502</v>
      </c>
      <c r="K1218" t="str">
        <f t="shared" ca="1" si="75"/>
        <v>not outlier</v>
      </c>
    </row>
    <row r="1219" spans="1:11" hidden="1" x14ac:dyDescent="0.2">
      <c r="A1219" t="s">
        <v>6968</v>
      </c>
      <c r="B1219" t="s">
        <v>979</v>
      </c>
      <c r="C1219" t="s">
        <v>167</v>
      </c>
      <c r="D1219" t="s">
        <v>15184</v>
      </c>
      <c r="E1219" s="1" t="d">
        <v>1991-01-14</v>
      </c>
      <c r="F1219" s="3">
        <f t="shared" ca="1" si="76"/>
        <v>28.736986301369864</v>
      </c>
      <c r="G1219" s="2">
        <v>62088</v>
      </c>
      <c r="H1219" s="2">
        <v>63791.1</v>
      </c>
      <c r="I1219">
        <f t="shared" ref="I1219:I1282" ca="1" si="77">$N$21*F1219+$N$22</f>
        <v>87813.439611123846</v>
      </c>
      <c r="J1219" s="2">
        <f t="shared" ref="J1219:J1282" ca="1" si="78">G1219-I1219</f>
        <v>-25725.439611123846</v>
      </c>
      <c r="K1219" t="str">
        <f t="shared" ref="K1219:K1282" ca="1" si="79">IF(ABS(J1219)&gt;2*$N$24, "outlier", "not outlier")</f>
        <v>not outlier</v>
      </c>
    </row>
    <row r="1220" spans="1:11" hidden="1" x14ac:dyDescent="0.2">
      <c r="A1220" t="s">
        <v>6970</v>
      </c>
      <c r="B1220" t="s">
        <v>536</v>
      </c>
      <c r="C1220" t="s">
        <v>2375</v>
      </c>
      <c r="D1220" t="s">
        <v>15184</v>
      </c>
      <c r="E1220" s="1" t="d">
        <v>1996-04-25</v>
      </c>
      <c r="F1220" s="3">
        <f t="shared" ca="1" si="76"/>
        <v>23.454794520547946</v>
      </c>
      <c r="G1220" s="2">
        <v>41995</v>
      </c>
      <c r="H1220" s="2">
        <v>25125.91</v>
      </c>
      <c r="I1220">
        <f t="shared" ca="1" si="77"/>
        <v>82401.564782487432</v>
      </c>
      <c r="J1220" s="2">
        <f t="shared" ca="1" si="78"/>
        <v>-40406.564782487432</v>
      </c>
      <c r="K1220" t="str">
        <f t="shared" ca="1" si="79"/>
        <v>outlier</v>
      </c>
    </row>
    <row r="1221" spans="1:11" x14ac:dyDescent="0.2">
      <c r="A1221" t="s">
        <v>13103</v>
      </c>
      <c r="B1221" t="s">
        <v>86</v>
      </c>
      <c r="C1221" t="s">
        <v>567</v>
      </c>
      <c r="D1221" t="s">
        <v>15184</v>
      </c>
      <c r="E1221" s="1" t="d">
        <v>2005-02-24</v>
      </c>
      <c r="F1221" s="3">
        <f t="shared" ca="1" si="76"/>
        <v>14.613698630136986</v>
      </c>
      <c r="G1221" s="2">
        <v>75658</v>
      </c>
      <c r="H1221" s="2">
        <v>90866.05</v>
      </c>
      <c r="I1221">
        <f t="shared" ca="1" si="77"/>
        <v>73343.41121816705</v>
      </c>
      <c r="J1221" s="2">
        <f t="shared" ca="1" si="78"/>
        <v>2314.5887818329502</v>
      </c>
      <c r="K1221" t="str">
        <f t="shared" ca="1" si="79"/>
        <v>not outlier</v>
      </c>
    </row>
    <row r="1222" spans="1:11" x14ac:dyDescent="0.2">
      <c r="A1222" t="s">
        <v>14541</v>
      </c>
      <c r="B1222" t="s">
        <v>86</v>
      </c>
      <c r="C1222" t="s">
        <v>482</v>
      </c>
      <c r="D1222" t="s">
        <v>15184</v>
      </c>
      <c r="E1222" s="1" t="d">
        <v>2005-03-07</v>
      </c>
      <c r="F1222" s="3">
        <f t="shared" ca="1" si="76"/>
        <v>14.583561643835617</v>
      </c>
      <c r="G1222" s="2">
        <v>73554</v>
      </c>
      <c r="H1222" s="2">
        <v>120358.13</v>
      </c>
      <c r="I1222">
        <f t="shared" ca="1" si="77"/>
        <v>73312.534338958023</v>
      </c>
      <c r="J1222" s="2">
        <f t="shared" ca="1" si="78"/>
        <v>241.465661041977</v>
      </c>
      <c r="K1222" t="str">
        <f t="shared" ca="1" si="79"/>
        <v>not outlier</v>
      </c>
    </row>
    <row r="1223" spans="1:11" x14ac:dyDescent="0.2">
      <c r="A1223" t="s">
        <v>6725</v>
      </c>
      <c r="B1223" t="s">
        <v>116</v>
      </c>
      <c r="C1223" t="s">
        <v>381</v>
      </c>
      <c r="D1223" t="s">
        <v>15184</v>
      </c>
      <c r="E1223" s="1" t="d">
        <v>2005-03-22</v>
      </c>
      <c r="F1223" s="3">
        <f t="shared" ca="1" si="76"/>
        <v>14.542465753424658</v>
      </c>
      <c r="G1223" s="2">
        <v>77482</v>
      </c>
      <c r="H1223" s="2">
        <v>94246.65</v>
      </c>
      <c r="I1223">
        <f t="shared" ca="1" si="77"/>
        <v>73270.429503672989</v>
      </c>
      <c r="J1223" s="2">
        <f t="shared" ca="1" si="78"/>
        <v>4211.5704963270109</v>
      </c>
      <c r="K1223" t="str">
        <f t="shared" ca="1" si="79"/>
        <v>not outlier</v>
      </c>
    </row>
    <row r="1224" spans="1:11" hidden="1" x14ac:dyDescent="0.2">
      <c r="A1224" t="s">
        <v>6979</v>
      </c>
      <c r="B1224" t="s">
        <v>6980</v>
      </c>
      <c r="C1224" t="s">
        <v>877</v>
      </c>
      <c r="D1224" t="s">
        <v>15184</v>
      </c>
      <c r="E1224" s="1" t="d">
        <v>1979-11-01</v>
      </c>
      <c r="F1224" s="3">
        <f t="shared" ca="1" si="76"/>
        <v>39.947945205479449</v>
      </c>
      <c r="G1224" s="2">
        <v>56161</v>
      </c>
      <c r="H1224" s="2">
        <v>92409.51</v>
      </c>
      <c r="I1224">
        <f t="shared" ca="1" si="77"/>
        <v>99299.638676881208</v>
      </c>
      <c r="J1224" s="2">
        <f t="shared" ca="1" si="78"/>
        <v>-43138.638676881208</v>
      </c>
      <c r="K1224" t="str">
        <f t="shared" ca="1" si="79"/>
        <v>outlier</v>
      </c>
    </row>
    <row r="1225" spans="1:11" x14ac:dyDescent="0.2">
      <c r="A1225" t="s">
        <v>9538</v>
      </c>
      <c r="B1225" t="s">
        <v>86</v>
      </c>
      <c r="C1225" t="s">
        <v>372</v>
      </c>
      <c r="D1225" t="s">
        <v>15184</v>
      </c>
      <c r="E1225" s="1" t="d">
        <v>2005-03-22</v>
      </c>
      <c r="F1225" s="3">
        <f t="shared" ca="1" si="76"/>
        <v>14.542465753424658</v>
      </c>
      <c r="G1225" s="2">
        <v>75658</v>
      </c>
      <c r="H1225" s="2">
        <v>168115.9</v>
      </c>
      <c r="I1225">
        <f t="shared" ca="1" si="77"/>
        <v>73270.429503672989</v>
      </c>
      <c r="J1225" s="2">
        <f t="shared" ca="1" si="78"/>
        <v>2387.5704963270109</v>
      </c>
      <c r="K1225" t="str">
        <f t="shared" ca="1" si="79"/>
        <v>not outlier</v>
      </c>
    </row>
    <row r="1226" spans="1:11" x14ac:dyDescent="0.2">
      <c r="A1226" t="s">
        <v>4041</v>
      </c>
      <c r="B1226" t="s">
        <v>86</v>
      </c>
      <c r="C1226" t="s">
        <v>191</v>
      </c>
      <c r="D1226" t="s">
        <v>15184</v>
      </c>
      <c r="E1226" s="1" t="d">
        <v>2005-03-29</v>
      </c>
      <c r="F1226" s="3">
        <f t="shared" ca="1" si="76"/>
        <v>14.523287671232877</v>
      </c>
      <c r="G1226" s="2">
        <v>75658</v>
      </c>
      <c r="H1226" s="2">
        <v>83878.429999999993</v>
      </c>
      <c r="I1226">
        <f t="shared" ca="1" si="77"/>
        <v>73250.780580539969</v>
      </c>
      <c r="J1226" s="2">
        <f t="shared" ca="1" si="78"/>
        <v>2407.2194194600306</v>
      </c>
      <c r="K1226" t="str">
        <f t="shared" ca="1" si="79"/>
        <v>not outlier</v>
      </c>
    </row>
    <row r="1227" spans="1:11" x14ac:dyDescent="0.2">
      <c r="A1227" t="s">
        <v>5166</v>
      </c>
      <c r="B1227" t="s">
        <v>86</v>
      </c>
      <c r="C1227" t="s">
        <v>1597</v>
      </c>
      <c r="D1227" t="s">
        <v>15184</v>
      </c>
      <c r="E1227" s="1" t="d">
        <v>2005-03-29</v>
      </c>
      <c r="F1227" s="3">
        <f t="shared" ca="1" si="76"/>
        <v>14.523287671232877</v>
      </c>
      <c r="G1227" s="2">
        <v>75658</v>
      </c>
      <c r="H1227" s="2">
        <v>86255.3</v>
      </c>
      <c r="I1227">
        <f t="shared" ca="1" si="77"/>
        <v>73250.780580539969</v>
      </c>
      <c r="J1227" s="2">
        <f t="shared" ca="1" si="78"/>
        <v>2407.2194194600306</v>
      </c>
      <c r="K1227" t="str">
        <f t="shared" ca="1" si="79"/>
        <v>not outlier</v>
      </c>
    </row>
    <row r="1228" spans="1:11" hidden="1" x14ac:dyDescent="0.2">
      <c r="A1228" t="s">
        <v>7001</v>
      </c>
      <c r="B1228" t="s">
        <v>32</v>
      </c>
      <c r="C1228" t="s">
        <v>2799</v>
      </c>
      <c r="D1228" t="s">
        <v>15184</v>
      </c>
      <c r="E1228" s="1" t="d">
        <v>2007-04-25</v>
      </c>
      <c r="F1228" s="3">
        <f t="shared" ca="1" si="76"/>
        <v>12.449315068493151</v>
      </c>
      <c r="G1228" s="2">
        <v>86902</v>
      </c>
      <c r="H1228" s="2">
        <v>112602.92</v>
      </c>
      <c r="I1228">
        <f t="shared" ca="1" si="77"/>
        <v>71125.889893155239</v>
      </c>
      <c r="J1228" s="2">
        <f t="shared" ca="1" si="78"/>
        <v>15776.110106844761</v>
      </c>
      <c r="K1228" t="str">
        <f t="shared" ca="1" si="79"/>
        <v>not outlier</v>
      </c>
    </row>
    <row r="1229" spans="1:11" x14ac:dyDescent="0.2">
      <c r="A1229" t="s">
        <v>9719</v>
      </c>
      <c r="B1229" t="s">
        <v>116</v>
      </c>
      <c r="C1229" t="s">
        <v>6195</v>
      </c>
      <c r="D1229" t="s">
        <v>15184</v>
      </c>
      <c r="E1229" s="1" t="d">
        <v>2005-03-29</v>
      </c>
      <c r="F1229" s="3">
        <f t="shared" ca="1" si="76"/>
        <v>14.523287671232877</v>
      </c>
      <c r="G1229" s="2">
        <v>77482</v>
      </c>
      <c r="H1229" s="2">
        <v>130502.05</v>
      </c>
      <c r="I1229">
        <f t="shared" ca="1" si="77"/>
        <v>73250.780580539969</v>
      </c>
      <c r="J1229" s="2">
        <f t="shared" ca="1" si="78"/>
        <v>4231.2194194600306</v>
      </c>
      <c r="K1229" t="str">
        <f t="shared" ca="1" si="79"/>
        <v>not outlier</v>
      </c>
    </row>
    <row r="1230" spans="1:11" x14ac:dyDescent="0.2">
      <c r="A1230" t="s">
        <v>9099</v>
      </c>
      <c r="B1230" t="s">
        <v>86</v>
      </c>
      <c r="C1230" t="s">
        <v>1597</v>
      </c>
      <c r="D1230" t="s">
        <v>15184</v>
      </c>
      <c r="E1230" s="1" t="d">
        <v>2005-03-31</v>
      </c>
      <c r="F1230" s="3">
        <f t="shared" ca="1" si="76"/>
        <v>14.517808219178082</v>
      </c>
      <c r="G1230" s="2">
        <v>75658</v>
      </c>
      <c r="H1230" s="2">
        <v>80675.02</v>
      </c>
      <c r="I1230">
        <f t="shared" ca="1" si="77"/>
        <v>73245.166602501966</v>
      </c>
      <c r="J1230" s="2">
        <f t="shared" ca="1" si="78"/>
        <v>2412.8333974980342</v>
      </c>
      <c r="K1230" t="str">
        <f t="shared" ca="1" si="79"/>
        <v>not outlier</v>
      </c>
    </row>
    <row r="1231" spans="1:11" x14ac:dyDescent="0.2">
      <c r="A1231" t="s">
        <v>6531</v>
      </c>
      <c r="B1231" t="s">
        <v>86</v>
      </c>
      <c r="C1231" t="s">
        <v>121</v>
      </c>
      <c r="D1231" t="s">
        <v>15184</v>
      </c>
      <c r="E1231" s="1" t="d">
        <v>2005-06-02</v>
      </c>
      <c r="F1231" s="3">
        <f t="shared" ca="1" si="76"/>
        <v>14.345205479452055</v>
      </c>
      <c r="G1231" s="2">
        <v>75658</v>
      </c>
      <c r="H1231" s="2">
        <v>108375.69</v>
      </c>
      <c r="I1231">
        <f t="shared" ca="1" si="77"/>
        <v>73068.326294304832</v>
      </c>
      <c r="J1231" s="2">
        <f t="shared" ca="1" si="78"/>
        <v>2589.6737056951679</v>
      </c>
      <c r="K1231" t="str">
        <f t="shared" ca="1" si="79"/>
        <v>not outlier</v>
      </c>
    </row>
    <row r="1232" spans="1:11" x14ac:dyDescent="0.2">
      <c r="A1232" t="s">
        <v>6576</v>
      </c>
      <c r="B1232" t="s">
        <v>86</v>
      </c>
      <c r="C1232" t="s">
        <v>250</v>
      </c>
      <c r="D1232" t="s">
        <v>15184</v>
      </c>
      <c r="E1232" s="1" t="d">
        <v>2005-06-14</v>
      </c>
      <c r="F1232" s="3">
        <f t="shared" ca="1" si="76"/>
        <v>14.312328767123288</v>
      </c>
      <c r="G1232" s="2">
        <v>74257</v>
      </c>
      <c r="H1232" s="2">
        <v>83469.63</v>
      </c>
      <c r="I1232">
        <f t="shared" ca="1" si="77"/>
        <v>73034.642426076796</v>
      </c>
      <c r="J1232" s="2">
        <f t="shared" ca="1" si="78"/>
        <v>1222.3575739232037</v>
      </c>
      <c r="K1232" t="str">
        <f t="shared" ca="1" si="79"/>
        <v>not outlier</v>
      </c>
    </row>
    <row r="1233" spans="1:11" x14ac:dyDescent="0.2">
      <c r="A1233" t="s">
        <v>12995</v>
      </c>
      <c r="B1233" t="s">
        <v>116</v>
      </c>
      <c r="C1233" t="s">
        <v>320</v>
      </c>
      <c r="D1233" t="s">
        <v>15184</v>
      </c>
      <c r="E1233" s="1" t="d">
        <v>2005-06-14</v>
      </c>
      <c r="F1233" s="3">
        <f t="shared" ca="1" si="76"/>
        <v>14.312328767123288</v>
      </c>
      <c r="G1233" s="2">
        <v>77482</v>
      </c>
      <c r="H1233" s="2">
        <v>143262.38</v>
      </c>
      <c r="I1233">
        <f t="shared" ca="1" si="77"/>
        <v>73034.642426076796</v>
      </c>
      <c r="J1233" s="2">
        <f t="shared" ca="1" si="78"/>
        <v>4447.3575739232037</v>
      </c>
      <c r="K1233" t="str">
        <f t="shared" ca="1" si="79"/>
        <v>not outlier</v>
      </c>
    </row>
    <row r="1234" spans="1:11" x14ac:dyDescent="0.2">
      <c r="A1234" t="s">
        <v>6914</v>
      </c>
      <c r="B1234" t="s">
        <v>86</v>
      </c>
      <c r="C1234" t="s">
        <v>3707</v>
      </c>
      <c r="D1234" t="s">
        <v>15184</v>
      </c>
      <c r="E1234" s="1" t="d">
        <v>2005-06-22</v>
      </c>
      <c r="F1234" s="3">
        <f t="shared" ca="1" si="76"/>
        <v>14.29041095890411</v>
      </c>
      <c r="G1234" s="2">
        <v>75658</v>
      </c>
      <c r="H1234" s="2">
        <v>116563.79</v>
      </c>
      <c r="I1234">
        <f t="shared" ca="1" si="77"/>
        <v>73012.186513924782</v>
      </c>
      <c r="J1234" s="2">
        <f t="shared" ca="1" si="78"/>
        <v>2645.813486075218</v>
      </c>
      <c r="K1234" t="str">
        <f t="shared" ca="1" si="79"/>
        <v>not outlier</v>
      </c>
    </row>
    <row r="1235" spans="1:11" hidden="1" x14ac:dyDescent="0.2">
      <c r="A1235" t="s">
        <v>7018</v>
      </c>
      <c r="B1235" t="s">
        <v>166</v>
      </c>
      <c r="C1235" t="s">
        <v>167</v>
      </c>
      <c r="D1235" t="s">
        <v>15184</v>
      </c>
      <c r="E1235" s="1" t="d">
        <v>2004-05-24</v>
      </c>
      <c r="F1235" s="3">
        <f t="shared" ca="1" si="76"/>
        <v>15.36986301369863</v>
      </c>
      <c r="G1235" s="2">
        <v>52456</v>
      </c>
      <c r="H1235" s="2">
        <v>68342.39</v>
      </c>
      <c r="I1235">
        <f t="shared" ca="1" si="77"/>
        <v>74118.140187411685</v>
      </c>
      <c r="J1235" s="2">
        <f t="shared" ca="1" si="78"/>
        <v>-21662.140187411685</v>
      </c>
      <c r="K1235" t="str">
        <f t="shared" ca="1" si="79"/>
        <v>not outlier</v>
      </c>
    </row>
    <row r="1236" spans="1:11" x14ac:dyDescent="0.2">
      <c r="A1236" t="s">
        <v>9259</v>
      </c>
      <c r="B1236" t="s">
        <v>86</v>
      </c>
      <c r="C1236" t="s">
        <v>446</v>
      </c>
      <c r="D1236" t="s">
        <v>15184</v>
      </c>
      <c r="E1236" s="1" t="d">
        <v>2005-07-01</v>
      </c>
      <c r="F1236" s="3">
        <f t="shared" ca="1" si="76"/>
        <v>14.265753424657534</v>
      </c>
      <c r="G1236" s="2">
        <v>74257</v>
      </c>
      <c r="H1236" s="2">
        <v>88594.69</v>
      </c>
      <c r="I1236">
        <f t="shared" ca="1" si="77"/>
        <v>72986.923612753759</v>
      </c>
      <c r="J1236" s="2">
        <f t="shared" ca="1" si="78"/>
        <v>1270.0763872462412</v>
      </c>
      <c r="K1236" t="str">
        <f t="shared" ca="1" si="79"/>
        <v>not outlier</v>
      </c>
    </row>
    <row r="1237" spans="1:11" hidden="1" x14ac:dyDescent="0.2">
      <c r="A1237" t="s">
        <v>7029</v>
      </c>
      <c r="B1237" t="s">
        <v>166</v>
      </c>
      <c r="C1237" t="s">
        <v>167</v>
      </c>
      <c r="D1237" t="s">
        <v>15184</v>
      </c>
      <c r="E1237" s="1" t="d">
        <v>2007-08-16</v>
      </c>
      <c r="F1237" s="3">
        <f t="shared" ca="1" si="76"/>
        <v>12.139726027397261</v>
      </c>
      <c r="G1237" s="2">
        <v>52456</v>
      </c>
      <c r="H1237" s="2">
        <v>62654.36</v>
      </c>
      <c r="I1237">
        <f t="shared" ca="1" si="77"/>
        <v>70808.700134007988</v>
      </c>
      <c r="J1237" s="2">
        <f t="shared" ca="1" si="78"/>
        <v>-18352.700134007988</v>
      </c>
      <c r="K1237" t="str">
        <f t="shared" ca="1" si="79"/>
        <v>not outlier</v>
      </c>
    </row>
    <row r="1238" spans="1:11" x14ac:dyDescent="0.2">
      <c r="A1238" t="s">
        <v>5570</v>
      </c>
      <c r="B1238" t="s">
        <v>86</v>
      </c>
      <c r="C1238" t="s">
        <v>497</v>
      </c>
      <c r="D1238" t="s">
        <v>15184</v>
      </c>
      <c r="E1238" s="1" t="d">
        <v>2005-07-12</v>
      </c>
      <c r="F1238" s="3">
        <f t="shared" ca="1" si="76"/>
        <v>14.235616438356164</v>
      </c>
      <c r="G1238" s="2">
        <v>75658</v>
      </c>
      <c r="H1238" s="2">
        <v>84074.58</v>
      </c>
      <c r="I1238">
        <f t="shared" ca="1" si="77"/>
        <v>72956.046733544732</v>
      </c>
      <c r="J1238" s="2">
        <f t="shared" ca="1" si="78"/>
        <v>2701.953266455268</v>
      </c>
      <c r="K1238" t="str">
        <f t="shared" ca="1" si="79"/>
        <v>not outlier</v>
      </c>
    </row>
    <row r="1239" spans="1:11" x14ac:dyDescent="0.2">
      <c r="A1239" t="s">
        <v>12098</v>
      </c>
      <c r="B1239" t="s">
        <v>86</v>
      </c>
      <c r="C1239" t="s">
        <v>119</v>
      </c>
      <c r="D1239" t="s">
        <v>15184</v>
      </c>
      <c r="E1239" s="1" t="d">
        <v>2005-07-19</v>
      </c>
      <c r="F1239" s="3">
        <f t="shared" ca="1" si="76"/>
        <v>14.216438356164383</v>
      </c>
      <c r="G1239" s="2">
        <v>73554</v>
      </c>
      <c r="H1239" s="2">
        <v>105804.45</v>
      </c>
      <c r="I1239">
        <f t="shared" ca="1" si="77"/>
        <v>72936.397810411712</v>
      </c>
      <c r="J1239" s="2">
        <f t="shared" ca="1" si="78"/>
        <v>617.60218958828773</v>
      </c>
      <c r="K1239" t="str">
        <f t="shared" ca="1" si="79"/>
        <v>not outlier</v>
      </c>
    </row>
    <row r="1240" spans="1:11" hidden="1" x14ac:dyDescent="0.2">
      <c r="A1240" t="s">
        <v>7038</v>
      </c>
      <c r="B1240" t="s">
        <v>436</v>
      </c>
      <c r="C1240" t="s">
        <v>197</v>
      </c>
      <c r="D1240" t="s">
        <v>15184</v>
      </c>
      <c r="E1240" s="1" t="d">
        <v>1981-09-15</v>
      </c>
      <c r="F1240" s="3">
        <f t="shared" ca="1" si="76"/>
        <v>38.073972602739723</v>
      </c>
      <c r="G1240" s="2">
        <v>63751</v>
      </c>
      <c r="H1240" s="2">
        <v>64822.73</v>
      </c>
      <c r="I1240">
        <f t="shared" ca="1" si="77"/>
        <v>97379.658187883644</v>
      </c>
      <c r="J1240" s="2">
        <f t="shared" ca="1" si="78"/>
        <v>-33628.658187883644</v>
      </c>
      <c r="K1240" t="str">
        <f t="shared" ca="1" si="79"/>
        <v>not outlier</v>
      </c>
    </row>
    <row r="1241" spans="1:11" x14ac:dyDescent="0.2">
      <c r="A1241" t="s">
        <v>11854</v>
      </c>
      <c r="B1241" t="s">
        <v>116</v>
      </c>
      <c r="C1241" t="s">
        <v>8589</v>
      </c>
      <c r="D1241" t="s">
        <v>15184</v>
      </c>
      <c r="E1241" s="1" t="d">
        <v>2005-07-28</v>
      </c>
      <c r="F1241" s="3">
        <f t="shared" ca="1" si="76"/>
        <v>14.191780821917808</v>
      </c>
      <c r="G1241" s="2">
        <v>76734</v>
      </c>
      <c r="H1241" s="2">
        <v>93551.05</v>
      </c>
      <c r="I1241">
        <f t="shared" ca="1" si="77"/>
        <v>72911.134909240704</v>
      </c>
      <c r="J1241" s="2">
        <f t="shared" ca="1" si="78"/>
        <v>3822.8650907592964</v>
      </c>
      <c r="K1241" t="str">
        <f t="shared" ca="1" si="79"/>
        <v>not outlier</v>
      </c>
    </row>
    <row r="1242" spans="1:11" hidden="1" x14ac:dyDescent="0.2">
      <c r="A1242" t="s">
        <v>7049</v>
      </c>
      <c r="B1242" t="s">
        <v>32</v>
      </c>
      <c r="C1242" t="s">
        <v>153</v>
      </c>
      <c r="D1242" t="s">
        <v>15184</v>
      </c>
      <c r="E1242" s="1" t="d">
        <v>2000-06-01</v>
      </c>
      <c r="F1242" s="3">
        <f t="shared" ca="1" si="76"/>
        <v>19.350684931506848</v>
      </c>
      <c r="G1242" s="2">
        <v>94316</v>
      </c>
      <c r="H1242" s="2">
        <v>105068.16</v>
      </c>
      <c r="I1242">
        <f t="shared" ca="1" si="77"/>
        <v>78196.695232022001</v>
      </c>
      <c r="J1242" s="2">
        <f t="shared" ca="1" si="78"/>
        <v>16119.304767977999</v>
      </c>
      <c r="K1242" t="str">
        <f t="shared" ca="1" si="79"/>
        <v>not outlier</v>
      </c>
    </row>
    <row r="1243" spans="1:11" x14ac:dyDescent="0.2">
      <c r="A1243" t="s">
        <v>3800</v>
      </c>
      <c r="B1243" t="s">
        <v>86</v>
      </c>
      <c r="C1243" t="s">
        <v>381</v>
      </c>
      <c r="D1243" t="s">
        <v>15184</v>
      </c>
      <c r="E1243" s="1" t="d">
        <v>2005-08-04</v>
      </c>
      <c r="F1243" s="3">
        <f t="shared" ca="1" si="76"/>
        <v>14.172602739726027</v>
      </c>
      <c r="G1243" s="2">
        <v>74958</v>
      </c>
      <c r="H1243" s="2">
        <v>94487.56</v>
      </c>
      <c r="I1243">
        <f t="shared" ca="1" si="77"/>
        <v>72891.485986107684</v>
      </c>
      <c r="J1243" s="2">
        <f t="shared" ca="1" si="78"/>
        <v>2066.5140138923161</v>
      </c>
      <c r="K1243" t="str">
        <f t="shared" ca="1" si="79"/>
        <v>not outlier</v>
      </c>
    </row>
    <row r="1244" spans="1:11" x14ac:dyDescent="0.2">
      <c r="A1244" t="s">
        <v>566</v>
      </c>
      <c r="B1244" t="s">
        <v>86</v>
      </c>
      <c r="C1244" t="s">
        <v>567</v>
      </c>
      <c r="D1244" t="s">
        <v>15184</v>
      </c>
      <c r="E1244" s="1" t="d">
        <v>2005-08-11</v>
      </c>
      <c r="F1244" s="3">
        <f t="shared" ca="1" si="76"/>
        <v>14.153424657534247</v>
      </c>
      <c r="G1244" s="2">
        <v>74958</v>
      </c>
      <c r="H1244" s="2">
        <v>73419.05</v>
      </c>
      <c r="I1244">
        <f t="shared" ca="1" si="77"/>
        <v>72871.837062974664</v>
      </c>
      <c r="J1244" s="2">
        <f t="shared" ca="1" si="78"/>
        <v>2086.1629370253359</v>
      </c>
      <c r="K1244" t="str">
        <f t="shared" ca="1" si="79"/>
        <v>not outlier</v>
      </c>
    </row>
    <row r="1245" spans="1:11" hidden="1" x14ac:dyDescent="0.2">
      <c r="A1245" t="s">
        <v>7055</v>
      </c>
      <c r="B1245" t="s">
        <v>32</v>
      </c>
      <c r="C1245" t="s">
        <v>1392</v>
      </c>
      <c r="D1245" t="s">
        <v>15184</v>
      </c>
      <c r="E1245" s="1" t="d">
        <v>2007-12-26</v>
      </c>
      <c r="F1245" s="3">
        <f t="shared" ca="1" si="76"/>
        <v>11.778082191780822</v>
      </c>
      <c r="G1245" s="2">
        <v>86083</v>
      </c>
      <c r="H1245" s="2">
        <v>139602.07</v>
      </c>
      <c r="I1245">
        <f t="shared" ca="1" si="77"/>
        <v>70438.177583499681</v>
      </c>
      <c r="J1245" s="2">
        <f t="shared" ca="1" si="78"/>
        <v>15644.822416500319</v>
      </c>
      <c r="K1245" t="str">
        <f t="shared" ca="1" si="79"/>
        <v>not outlier</v>
      </c>
    </row>
    <row r="1246" spans="1:11" x14ac:dyDescent="0.2">
      <c r="A1246" t="s">
        <v>6854</v>
      </c>
      <c r="B1246" t="s">
        <v>86</v>
      </c>
      <c r="C1246" t="s">
        <v>153</v>
      </c>
      <c r="D1246" t="s">
        <v>15184</v>
      </c>
      <c r="E1246" s="1" t="d">
        <v>2005-08-11</v>
      </c>
      <c r="F1246" s="3">
        <f t="shared" ca="1" si="76"/>
        <v>14.153424657534247</v>
      </c>
      <c r="G1246" s="2">
        <v>71454</v>
      </c>
      <c r="H1246" s="2">
        <v>95871.07</v>
      </c>
      <c r="I1246">
        <f t="shared" ca="1" si="77"/>
        <v>72871.837062974664</v>
      </c>
      <c r="J1246" s="2">
        <f t="shared" ca="1" si="78"/>
        <v>-1417.8370629746641</v>
      </c>
      <c r="K1246" t="str">
        <f t="shared" ca="1" si="79"/>
        <v>not outlier</v>
      </c>
    </row>
    <row r="1247" spans="1:11" x14ac:dyDescent="0.2">
      <c r="A1247" t="s">
        <v>9951</v>
      </c>
      <c r="B1247" t="s">
        <v>116</v>
      </c>
      <c r="C1247" t="s">
        <v>4772</v>
      </c>
      <c r="D1247" t="s">
        <v>15184</v>
      </c>
      <c r="E1247" s="1" t="d">
        <v>2005-08-11</v>
      </c>
      <c r="F1247" s="3">
        <f t="shared" ca="1" si="76"/>
        <v>14.153424657534247</v>
      </c>
      <c r="G1247" s="2">
        <v>76734</v>
      </c>
      <c r="H1247" s="2">
        <v>107090.98</v>
      </c>
      <c r="I1247">
        <f t="shared" ca="1" si="77"/>
        <v>72871.837062974664</v>
      </c>
      <c r="J1247" s="2">
        <f t="shared" ca="1" si="78"/>
        <v>3862.1629370253359</v>
      </c>
      <c r="K1247" t="str">
        <f t="shared" ca="1" si="79"/>
        <v>not outlier</v>
      </c>
    </row>
    <row r="1248" spans="1:11" x14ac:dyDescent="0.2">
      <c r="A1248" t="s">
        <v>10992</v>
      </c>
      <c r="B1248" t="s">
        <v>86</v>
      </c>
      <c r="C1248" t="s">
        <v>561</v>
      </c>
      <c r="D1248" t="s">
        <v>15184</v>
      </c>
      <c r="E1248" s="1" t="d">
        <v>2005-08-11</v>
      </c>
      <c r="F1248" s="3">
        <f t="shared" ca="1" si="76"/>
        <v>14.153424657534247</v>
      </c>
      <c r="G1248" s="2">
        <v>74958</v>
      </c>
      <c r="H1248" s="2">
        <v>96647.38</v>
      </c>
      <c r="I1248">
        <f t="shared" ca="1" si="77"/>
        <v>72871.837062974664</v>
      </c>
      <c r="J1248" s="2">
        <f t="shared" ca="1" si="78"/>
        <v>2086.1629370253359</v>
      </c>
      <c r="K1248" t="str">
        <f t="shared" ca="1" si="79"/>
        <v>not outlier</v>
      </c>
    </row>
    <row r="1249" spans="1:11" x14ac:dyDescent="0.2">
      <c r="A1249" t="s">
        <v>14039</v>
      </c>
      <c r="B1249" t="s">
        <v>86</v>
      </c>
      <c r="C1249" t="s">
        <v>1384</v>
      </c>
      <c r="D1249" t="s">
        <v>15184</v>
      </c>
      <c r="E1249" s="1" t="d">
        <v>2005-08-16</v>
      </c>
      <c r="F1249" s="3">
        <f t="shared" ca="1" si="76"/>
        <v>14.139726027397261</v>
      </c>
      <c r="G1249" s="2">
        <v>74958</v>
      </c>
      <c r="H1249" s="2">
        <v>125948.7</v>
      </c>
      <c r="I1249">
        <f t="shared" ca="1" si="77"/>
        <v>72857.802117879648</v>
      </c>
      <c r="J1249" s="2">
        <f t="shared" ca="1" si="78"/>
        <v>2100.197882120352</v>
      </c>
      <c r="K1249" t="str">
        <f t="shared" ca="1" si="79"/>
        <v>not outlier</v>
      </c>
    </row>
    <row r="1250" spans="1:11" hidden="1" x14ac:dyDescent="0.2">
      <c r="A1250" t="s">
        <v>7066</v>
      </c>
      <c r="B1250" t="s">
        <v>32</v>
      </c>
      <c r="C1250" t="s">
        <v>3146</v>
      </c>
      <c r="D1250" t="s">
        <v>15184</v>
      </c>
      <c r="E1250" s="1" t="d">
        <v>2004-09-07</v>
      </c>
      <c r="F1250" s="3">
        <f t="shared" ca="1" si="76"/>
        <v>15.079452054794521</v>
      </c>
      <c r="G1250" s="2">
        <v>87968</v>
      </c>
      <c r="H1250" s="2">
        <v>192127.43</v>
      </c>
      <c r="I1250">
        <f t="shared" ca="1" si="77"/>
        <v>73820.599351397439</v>
      </c>
      <c r="J1250" s="2">
        <f t="shared" ca="1" si="78"/>
        <v>14147.400648602561</v>
      </c>
      <c r="K1250" t="str">
        <f t="shared" ca="1" si="79"/>
        <v>not outlier</v>
      </c>
    </row>
    <row r="1251" spans="1:11" hidden="1" x14ac:dyDescent="0.2">
      <c r="A1251" t="s">
        <v>7072</v>
      </c>
      <c r="B1251" t="s">
        <v>32</v>
      </c>
      <c r="C1251" t="s">
        <v>119</v>
      </c>
      <c r="D1251" t="s">
        <v>15184</v>
      </c>
      <c r="E1251" s="1" t="d">
        <v>1988-02-22</v>
      </c>
      <c r="F1251" s="3">
        <f t="shared" ca="1" si="76"/>
        <v>31.632876712328766</v>
      </c>
      <c r="G1251" s="2">
        <v>100228</v>
      </c>
      <c r="H1251" s="2">
        <v>176308.41</v>
      </c>
      <c r="I1251">
        <f t="shared" ca="1" si="77"/>
        <v>90780.427004209268</v>
      </c>
      <c r="J1251" s="2">
        <f t="shared" ca="1" si="78"/>
        <v>9447.5729957907315</v>
      </c>
      <c r="K1251" t="str">
        <f t="shared" ca="1" si="79"/>
        <v>not outlier</v>
      </c>
    </row>
    <row r="1252" spans="1:11" x14ac:dyDescent="0.2">
      <c r="A1252" t="s">
        <v>7316</v>
      </c>
      <c r="B1252" t="s">
        <v>86</v>
      </c>
      <c r="C1252" t="s">
        <v>2559</v>
      </c>
      <c r="D1252" t="s">
        <v>15184</v>
      </c>
      <c r="E1252" s="1" t="d">
        <v>2005-08-25</v>
      </c>
      <c r="F1252" s="3">
        <f t="shared" ca="1" si="76"/>
        <v>14.115068493150686</v>
      </c>
      <c r="G1252" s="2">
        <v>72857</v>
      </c>
      <c r="H1252" s="2">
        <v>92273.73</v>
      </c>
      <c r="I1252">
        <f t="shared" ca="1" si="77"/>
        <v>72832.539216708625</v>
      </c>
      <c r="J1252" s="2">
        <f t="shared" ca="1" si="78"/>
        <v>24.460783291375265</v>
      </c>
      <c r="K1252" t="str">
        <f t="shared" ca="1" si="79"/>
        <v>not outlier</v>
      </c>
    </row>
    <row r="1253" spans="1:11" hidden="1" x14ac:dyDescent="0.2">
      <c r="A1253" t="s">
        <v>7081</v>
      </c>
      <c r="B1253" t="s">
        <v>648</v>
      </c>
      <c r="C1253" t="s">
        <v>7082</v>
      </c>
      <c r="D1253" t="s">
        <v>15184</v>
      </c>
      <c r="E1253" s="1" t="d">
        <v>2008-02-25</v>
      </c>
      <c r="F1253" s="3">
        <f t="shared" ca="1" si="76"/>
        <v>11.610958904109589</v>
      </c>
      <c r="G1253" s="2">
        <v>87348</v>
      </c>
      <c r="H1253" s="2">
        <v>88363.28</v>
      </c>
      <c r="I1253">
        <f t="shared" ca="1" si="77"/>
        <v>70266.951253340536</v>
      </c>
      <c r="J1253" s="2">
        <f t="shared" ca="1" si="78"/>
        <v>17081.048746659464</v>
      </c>
      <c r="K1253" t="str">
        <f t="shared" ca="1" si="79"/>
        <v>not outlier</v>
      </c>
    </row>
    <row r="1254" spans="1:11" x14ac:dyDescent="0.2">
      <c r="A1254" t="s">
        <v>12717</v>
      </c>
      <c r="B1254" t="s">
        <v>86</v>
      </c>
      <c r="C1254" t="s">
        <v>1494</v>
      </c>
      <c r="D1254" t="s">
        <v>15184</v>
      </c>
      <c r="E1254" s="1" t="d">
        <v>2005-09-07</v>
      </c>
      <c r="F1254" s="3">
        <f t="shared" ca="1" si="76"/>
        <v>14.079452054794521</v>
      </c>
      <c r="G1254" s="2">
        <v>73554</v>
      </c>
      <c r="H1254" s="2">
        <v>118142.64</v>
      </c>
      <c r="I1254">
        <f t="shared" ca="1" si="77"/>
        <v>72796.048359461609</v>
      </c>
      <c r="J1254" s="2">
        <f t="shared" ca="1" si="78"/>
        <v>757.95164053839108</v>
      </c>
      <c r="K1254" t="str">
        <f t="shared" ca="1" si="79"/>
        <v>not outlier</v>
      </c>
    </row>
    <row r="1255" spans="1:11" x14ac:dyDescent="0.2">
      <c r="A1255" t="s">
        <v>6182</v>
      </c>
      <c r="B1255" t="s">
        <v>86</v>
      </c>
      <c r="C1255" t="s">
        <v>1291</v>
      </c>
      <c r="D1255" t="s">
        <v>15184</v>
      </c>
      <c r="E1255" s="1" t="d">
        <v>2005-09-27</v>
      </c>
      <c r="F1255" s="3">
        <f t="shared" ca="1" si="76"/>
        <v>14.024657534246575</v>
      </c>
      <c r="G1255" s="2">
        <v>74958</v>
      </c>
      <c r="H1255" s="2">
        <v>79540.27</v>
      </c>
      <c r="I1255">
        <f t="shared" ca="1" si="77"/>
        <v>72739.908579081559</v>
      </c>
      <c r="J1255" s="2">
        <f t="shared" ca="1" si="78"/>
        <v>2218.0914209184411</v>
      </c>
      <c r="K1255" t="str">
        <f t="shared" ca="1" si="79"/>
        <v>not outlier</v>
      </c>
    </row>
    <row r="1256" spans="1:11" hidden="1" x14ac:dyDescent="0.2">
      <c r="A1256" t="s">
        <v>7085</v>
      </c>
      <c r="B1256" t="s">
        <v>648</v>
      </c>
      <c r="C1256" t="s">
        <v>738</v>
      </c>
      <c r="D1256" t="s">
        <v>15184</v>
      </c>
      <c r="E1256" s="1" t="d">
        <v>1999-02-13</v>
      </c>
      <c r="F1256" s="3">
        <f t="shared" ca="1" si="76"/>
        <v>20.649315068493152</v>
      </c>
      <c r="G1256" s="2">
        <v>95616</v>
      </c>
      <c r="H1256" s="2">
        <v>124796.3</v>
      </c>
      <c r="I1256">
        <f t="shared" ca="1" si="77"/>
        <v>79527.20802702909</v>
      </c>
      <c r="J1256" s="2">
        <f t="shared" ca="1" si="78"/>
        <v>16088.79197297091</v>
      </c>
      <c r="K1256" t="str">
        <f t="shared" ca="1" si="79"/>
        <v>not outlier</v>
      </c>
    </row>
    <row r="1257" spans="1:11" x14ac:dyDescent="0.2">
      <c r="A1257" t="s">
        <v>10027</v>
      </c>
      <c r="B1257" t="s">
        <v>86</v>
      </c>
      <c r="C1257" t="s">
        <v>790</v>
      </c>
      <c r="D1257" t="s">
        <v>15184</v>
      </c>
      <c r="E1257" s="1" t="d">
        <v>2005-09-27</v>
      </c>
      <c r="F1257" s="3">
        <f t="shared" ca="1" si="76"/>
        <v>14.024657534246575</v>
      </c>
      <c r="G1257" s="2">
        <v>74257</v>
      </c>
      <c r="H1257" s="2">
        <v>96073.21</v>
      </c>
      <c r="I1257">
        <f t="shared" ca="1" si="77"/>
        <v>72739.908579081559</v>
      </c>
      <c r="J1257" s="2">
        <f t="shared" ca="1" si="78"/>
        <v>1517.0914209184411</v>
      </c>
      <c r="K1257" t="str">
        <f t="shared" ca="1" si="79"/>
        <v>not outlier</v>
      </c>
    </row>
    <row r="1258" spans="1:11" x14ac:dyDescent="0.2">
      <c r="A1258" t="s">
        <v>11347</v>
      </c>
      <c r="B1258" t="s">
        <v>86</v>
      </c>
      <c r="C1258" t="s">
        <v>394</v>
      </c>
      <c r="D1258" t="s">
        <v>15184</v>
      </c>
      <c r="E1258" s="1" t="d">
        <v>2005-09-27</v>
      </c>
      <c r="F1258" s="3">
        <f t="shared" ca="1" si="76"/>
        <v>14.024657534246575</v>
      </c>
      <c r="G1258" s="2">
        <v>74958</v>
      </c>
      <c r="H1258" s="2">
        <v>129484.72</v>
      </c>
      <c r="I1258">
        <f t="shared" ca="1" si="77"/>
        <v>72739.908579081559</v>
      </c>
      <c r="J1258" s="2">
        <f t="shared" ca="1" si="78"/>
        <v>2218.0914209184411</v>
      </c>
      <c r="K1258" t="str">
        <f t="shared" ca="1" si="79"/>
        <v>not outlier</v>
      </c>
    </row>
    <row r="1259" spans="1:11" x14ac:dyDescent="0.2">
      <c r="A1259" t="s">
        <v>5826</v>
      </c>
      <c r="B1259" t="s">
        <v>116</v>
      </c>
      <c r="C1259" t="s">
        <v>176</v>
      </c>
      <c r="D1259" t="s">
        <v>15184</v>
      </c>
      <c r="E1259" s="1" t="d">
        <v>2005-09-29</v>
      </c>
      <c r="F1259" s="3">
        <f t="shared" ca="1" si="76"/>
        <v>14.019178082191781</v>
      </c>
      <c r="G1259" s="2">
        <v>76734</v>
      </c>
      <c r="H1259" s="2">
        <v>116452.24</v>
      </c>
      <c r="I1259">
        <f t="shared" ca="1" si="77"/>
        <v>72734.294601043555</v>
      </c>
      <c r="J1259" s="2">
        <f t="shared" ca="1" si="78"/>
        <v>3999.7053989564447</v>
      </c>
      <c r="K1259" t="str">
        <f t="shared" ca="1" si="79"/>
        <v>not outlier</v>
      </c>
    </row>
    <row r="1260" spans="1:11" x14ac:dyDescent="0.2">
      <c r="A1260" t="s">
        <v>9858</v>
      </c>
      <c r="B1260" t="s">
        <v>86</v>
      </c>
      <c r="C1260" t="s">
        <v>137</v>
      </c>
      <c r="D1260" t="s">
        <v>15184</v>
      </c>
      <c r="E1260" s="1" t="d">
        <v>2005-10-04</v>
      </c>
      <c r="F1260" s="3">
        <f t="shared" ca="1" si="76"/>
        <v>14.005479452054795</v>
      </c>
      <c r="G1260" s="2">
        <v>74958</v>
      </c>
      <c r="H1260" s="2">
        <v>109388.53</v>
      </c>
      <c r="I1260">
        <f t="shared" ca="1" si="77"/>
        <v>72720.259655948539</v>
      </c>
      <c r="J1260" s="2">
        <f t="shared" ca="1" si="78"/>
        <v>2237.7403440514609</v>
      </c>
      <c r="K1260" t="str">
        <f t="shared" ca="1" si="79"/>
        <v>not outlier</v>
      </c>
    </row>
    <row r="1261" spans="1:11" hidden="1" x14ac:dyDescent="0.2">
      <c r="A1261" t="s">
        <v>7108</v>
      </c>
      <c r="B1261" t="s">
        <v>2342</v>
      </c>
      <c r="C1261" t="s">
        <v>3913</v>
      </c>
      <c r="D1261" t="s">
        <v>15184</v>
      </c>
      <c r="E1261" s="1" t="d">
        <v>1999-10-28</v>
      </c>
      <c r="F1261" s="3">
        <f t="shared" ca="1" si="76"/>
        <v>19.945205479452056</v>
      </c>
      <c r="G1261" s="2">
        <v>119544</v>
      </c>
      <c r="H1261" s="2">
        <v>123934.66</v>
      </c>
      <c r="I1261">
        <f t="shared" ca="1" si="77"/>
        <v>78805.81184914551</v>
      </c>
      <c r="J1261" s="2">
        <f t="shared" ca="1" si="78"/>
        <v>40738.18815085449</v>
      </c>
      <c r="K1261" t="str">
        <f t="shared" ca="1" si="79"/>
        <v>outlier</v>
      </c>
    </row>
    <row r="1262" spans="1:11" x14ac:dyDescent="0.2">
      <c r="A1262" t="s">
        <v>12351</v>
      </c>
      <c r="B1262" t="s">
        <v>86</v>
      </c>
      <c r="C1262" t="s">
        <v>790</v>
      </c>
      <c r="D1262" t="s">
        <v>15184</v>
      </c>
      <c r="E1262" s="1" t="d">
        <v>2005-10-04</v>
      </c>
      <c r="F1262" s="3">
        <f t="shared" ca="1" si="76"/>
        <v>14.005479452054795</v>
      </c>
      <c r="G1262" s="2">
        <v>74958</v>
      </c>
      <c r="H1262" s="2">
        <v>115672.49</v>
      </c>
      <c r="I1262">
        <f t="shared" ca="1" si="77"/>
        <v>72720.259655948539</v>
      </c>
      <c r="J1262" s="2">
        <f t="shared" ca="1" si="78"/>
        <v>2237.7403440514609</v>
      </c>
      <c r="K1262" t="str">
        <f t="shared" ca="1" si="79"/>
        <v>not outlier</v>
      </c>
    </row>
    <row r="1263" spans="1:11" x14ac:dyDescent="0.2">
      <c r="A1263" t="s">
        <v>2776</v>
      </c>
      <c r="B1263" t="s">
        <v>116</v>
      </c>
      <c r="C1263" t="s">
        <v>466</v>
      </c>
      <c r="D1263" t="s">
        <v>15184</v>
      </c>
      <c r="E1263" s="1" t="d">
        <v>2005-10-11</v>
      </c>
      <c r="F1263" s="3">
        <f t="shared" ca="1" si="76"/>
        <v>13.986301369863014</v>
      </c>
      <c r="G1263" s="2">
        <v>76734</v>
      </c>
      <c r="H1263" s="2">
        <v>92732.9</v>
      </c>
      <c r="I1263">
        <f t="shared" ca="1" si="77"/>
        <v>72700.610732815519</v>
      </c>
      <c r="J1263" s="2">
        <f t="shared" ca="1" si="78"/>
        <v>4033.3892671844806</v>
      </c>
      <c r="K1263" t="str">
        <f t="shared" ca="1" si="79"/>
        <v>not outlier</v>
      </c>
    </row>
    <row r="1264" spans="1:11" hidden="1" x14ac:dyDescent="0.2">
      <c r="A1264" t="s">
        <v>7144</v>
      </c>
      <c r="B1264" t="s">
        <v>474</v>
      </c>
      <c r="C1264" t="s">
        <v>610</v>
      </c>
      <c r="D1264" t="s">
        <v>15184</v>
      </c>
      <c r="E1264" s="1" t="d">
        <v>1988-08-16</v>
      </c>
      <c r="F1264" s="3">
        <f t="shared" ca="1" si="76"/>
        <v>31.150684931506849</v>
      </c>
      <c r="G1264" s="2">
        <v>50448</v>
      </c>
      <c r="H1264" s="2">
        <v>73014.37</v>
      </c>
      <c r="I1264">
        <f t="shared" ca="1" si="77"/>
        <v>90286.396936864854</v>
      </c>
      <c r="J1264" s="2">
        <f t="shared" ca="1" si="78"/>
        <v>-39838.396936864854</v>
      </c>
      <c r="K1264" t="str">
        <f t="shared" ca="1" si="79"/>
        <v>outlier</v>
      </c>
    </row>
    <row r="1265" spans="1:11" x14ac:dyDescent="0.2">
      <c r="A1265" t="s">
        <v>5596</v>
      </c>
      <c r="B1265" t="s">
        <v>86</v>
      </c>
      <c r="C1265" t="s">
        <v>733</v>
      </c>
      <c r="D1265" t="s">
        <v>15184</v>
      </c>
      <c r="E1265" s="1" t="d">
        <v>2005-10-13</v>
      </c>
      <c r="F1265" s="3">
        <f t="shared" ca="1" si="76"/>
        <v>13.980821917808219</v>
      </c>
      <c r="G1265" s="2">
        <v>74958</v>
      </c>
      <c r="H1265" s="2">
        <v>95973.15</v>
      </c>
      <c r="I1265">
        <f t="shared" ca="1" si="77"/>
        <v>72694.996754777516</v>
      </c>
      <c r="J1265" s="2">
        <f t="shared" ca="1" si="78"/>
        <v>2263.0032452224841</v>
      </c>
      <c r="K1265" t="str">
        <f t="shared" ca="1" si="79"/>
        <v>not outlier</v>
      </c>
    </row>
    <row r="1266" spans="1:11" hidden="1" x14ac:dyDescent="0.2">
      <c r="A1266" t="s">
        <v>7168</v>
      </c>
      <c r="B1266" t="s">
        <v>51</v>
      </c>
      <c r="C1266" t="s">
        <v>1191</v>
      </c>
      <c r="D1266" t="s">
        <v>15184</v>
      </c>
      <c r="E1266" s="1" t="d">
        <v>1996-02-15</v>
      </c>
      <c r="F1266" s="3">
        <f t="shared" ca="1" si="76"/>
        <v>23.646575342465752</v>
      </c>
      <c r="G1266" s="2">
        <v>39579</v>
      </c>
      <c r="H1266" s="2">
        <v>48178.47</v>
      </c>
      <c r="I1266">
        <f t="shared" ca="1" si="77"/>
        <v>82598.0540138176</v>
      </c>
      <c r="J1266" s="2">
        <f t="shared" ca="1" si="78"/>
        <v>-43019.0540138176</v>
      </c>
      <c r="K1266" t="str">
        <f t="shared" ca="1" si="79"/>
        <v>outlier</v>
      </c>
    </row>
    <row r="1267" spans="1:11" x14ac:dyDescent="0.2">
      <c r="A1267" t="s">
        <v>6155</v>
      </c>
      <c r="B1267" t="s">
        <v>86</v>
      </c>
      <c r="C1267" t="s">
        <v>4786</v>
      </c>
      <c r="D1267" t="s">
        <v>15184</v>
      </c>
      <c r="E1267" s="1" t="d">
        <v>2005-10-13</v>
      </c>
      <c r="F1267" s="3">
        <f t="shared" ca="1" si="76"/>
        <v>13.980821917808219</v>
      </c>
      <c r="G1267" s="2">
        <v>74958</v>
      </c>
      <c r="H1267" s="2">
        <v>86781.53</v>
      </c>
      <c r="I1267">
        <f t="shared" ca="1" si="77"/>
        <v>72694.996754777516</v>
      </c>
      <c r="J1267" s="2">
        <f t="shared" ca="1" si="78"/>
        <v>2263.0032452224841</v>
      </c>
      <c r="K1267" t="str">
        <f t="shared" ca="1" si="79"/>
        <v>not outlier</v>
      </c>
    </row>
    <row r="1268" spans="1:11" hidden="1" x14ac:dyDescent="0.2">
      <c r="A1268" t="s">
        <v>7184</v>
      </c>
      <c r="B1268" t="s">
        <v>2342</v>
      </c>
      <c r="C1268" t="s">
        <v>1586</v>
      </c>
      <c r="D1268" t="s">
        <v>15184</v>
      </c>
      <c r="E1268" s="1" t="d">
        <v>1995-04-04</v>
      </c>
      <c r="F1268" s="3">
        <f t="shared" ca="1" si="76"/>
        <v>24.515068493150686</v>
      </c>
      <c r="G1268" s="2">
        <v>112038</v>
      </c>
      <c r="H1268" s="2">
        <v>142686.62</v>
      </c>
      <c r="I1268">
        <f t="shared" ca="1" si="77"/>
        <v>83487.869532841316</v>
      </c>
      <c r="J1268" s="2">
        <f t="shared" ca="1" si="78"/>
        <v>28550.130467158684</v>
      </c>
      <c r="K1268" t="str">
        <f t="shared" ca="1" si="79"/>
        <v>not outlier</v>
      </c>
    </row>
    <row r="1269" spans="1:11" x14ac:dyDescent="0.2">
      <c r="A1269" t="s">
        <v>11387</v>
      </c>
      <c r="B1269" t="s">
        <v>86</v>
      </c>
      <c r="C1269" t="s">
        <v>446</v>
      </c>
      <c r="D1269" t="s">
        <v>15184</v>
      </c>
      <c r="E1269" s="1" t="d">
        <v>2005-10-13</v>
      </c>
      <c r="F1269" s="3">
        <f t="shared" ca="1" si="76"/>
        <v>13.980821917808219</v>
      </c>
      <c r="G1269" s="2">
        <v>72857</v>
      </c>
      <c r="H1269" s="2">
        <v>77466.81</v>
      </c>
      <c r="I1269">
        <f t="shared" ca="1" si="77"/>
        <v>72694.996754777516</v>
      </c>
      <c r="J1269" s="2">
        <f t="shared" ca="1" si="78"/>
        <v>162.00324522248411</v>
      </c>
      <c r="K1269" t="str">
        <f t="shared" ca="1" si="79"/>
        <v>not outlier</v>
      </c>
    </row>
    <row r="1270" spans="1:11" hidden="1" x14ac:dyDescent="0.2">
      <c r="A1270" t="s">
        <v>7186</v>
      </c>
      <c r="B1270" t="s">
        <v>32</v>
      </c>
      <c r="C1270" t="s">
        <v>785</v>
      </c>
      <c r="D1270" t="s">
        <v>15184</v>
      </c>
      <c r="E1270" s="1" t="d">
        <v>2012-06-26</v>
      </c>
      <c r="F1270" s="3">
        <f t="shared" ca="1" si="76"/>
        <v>7.2739726027397262</v>
      </c>
      <c r="G1270" s="2">
        <v>80504</v>
      </c>
      <c r="H1270" s="2">
        <v>72798.66</v>
      </c>
      <c r="I1270">
        <f t="shared" ca="1" si="77"/>
        <v>65823.487636259917</v>
      </c>
      <c r="J1270" s="2">
        <f t="shared" ca="1" si="78"/>
        <v>14680.512363740083</v>
      </c>
      <c r="K1270" t="str">
        <f t="shared" ca="1" si="79"/>
        <v>not outlier</v>
      </c>
    </row>
    <row r="1271" spans="1:11" x14ac:dyDescent="0.2">
      <c r="A1271" t="s">
        <v>5510</v>
      </c>
      <c r="B1271" t="s">
        <v>116</v>
      </c>
      <c r="C1271" t="s">
        <v>1650</v>
      </c>
      <c r="D1271" t="s">
        <v>15184</v>
      </c>
      <c r="E1271" s="1" t="d">
        <v>2005-10-21</v>
      </c>
      <c r="F1271" s="3">
        <f t="shared" ca="1" si="76"/>
        <v>13.95890410958904</v>
      </c>
      <c r="G1271" s="2">
        <v>76734</v>
      </c>
      <c r="H1271" s="2">
        <v>100771.6</v>
      </c>
      <c r="I1271">
        <f t="shared" ca="1" si="77"/>
        <v>72672.540842625502</v>
      </c>
      <c r="J1271" s="2">
        <f t="shared" ca="1" si="78"/>
        <v>4061.4591573744983</v>
      </c>
      <c r="K1271" t="str">
        <f t="shared" ca="1" si="79"/>
        <v>not outlier</v>
      </c>
    </row>
    <row r="1272" spans="1:11" x14ac:dyDescent="0.2">
      <c r="A1272" t="s">
        <v>6078</v>
      </c>
      <c r="B1272" t="s">
        <v>86</v>
      </c>
      <c r="C1272" t="s">
        <v>1442</v>
      </c>
      <c r="D1272" t="s">
        <v>15184</v>
      </c>
      <c r="E1272" s="1" t="d">
        <v>2005-10-21</v>
      </c>
      <c r="F1272" s="3">
        <f t="shared" ca="1" si="76"/>
        <v>13.95890410958904</v>
      </c>
      <c r="G1272" s="2">
        <v>74958</v>
      </c>
      <c r="H1272" s="2">
        <v>92879.55</v>
      </c>
      <c r="I1272">
        <f t="shared" ca="1" si="77"/>
        <v>72672.540842625502</v>
      </c>
      <c r="J1272" s="2">
        <f t="shared" ca="1" si="78"/>
        <v>2285.4591573744983</v>
      </c>
      <c r="K1272" t="str">
        <f t="shared" ca="1" si="79"/>
        <v>not outlier</v>
      </c>
    </row>
    <row r="1273" spans="1:11" x14ac:dyDescent="0.2">
      <c r="A1273" t="s">
        <v>11697</v>
      </c>
      <c r="B1273" t="s">
        <v>86</v>
      </c>
      <c r="C1273" t="s">
        <v>250</v>
      </c>
      <c r="D1273" t="s">
        <v>15184</v>
      </c>
      <c r="E1273" s="1" t="d">
        <v>2005-10-21</v>
      </c>
      <c r="F1273" s="3">
        <f t="shared" ca="1" si="76"/>
        <v>13.95890410958904</v>
      </c>
      <c r="G1273" s="2">
        <v>74958</v>
      </c>
      <c r="H1273" s="2">
        <v>82626.8</v>
      </c>
      <c r="I1273">
        <f t="shared" ca="1" si="77"/>
        <v>72672.540842625502</v>
      </c>
      <c r="J1273" s="2">
        <f t="shared" ca="1" si="78"/>
        <v>2285.4591573744983</v>
      </c>
      <c r="K1273" t="str">
        <f t="shared" ca="1" si="79"/>
        <v>not outlier</v>
      </c>
    </row>
    <row r="1274" spans="1:11" hidden="1" x14ac:dyDescent="0.2">
      <c r="A1274" t="s">
        <v>7202</v>
      </c>
      <c r="B1274" t="s">
        <v>32</v>
      </c>
      <c r="C1274" t="s">
        <v>185</v>
      </c>
      <c r="D1274" t="s">
        <v>15184</v>
      </c>
      <c r="E1274" s="1" t="d">
        <v>1995-07-11</v>
      </c>
      <c r="F1274" s="3">
        <f t="shared" ca="1" si="76"/>
        <v>24.246575342465754</v>
      </c>
      <c r="G1274" s="2">
        <v>98560</v>
      </c>
      <c r="H1274" s="2">
        <v>182928.31</v>
      </c>
      <c r="I1274">
        <f t="shared" ca="1" si="77"/>
        <v>83212.784608979098</v>
      </c>
      <c r="J1274" s="2">
        <f t="shared" ca="1" si="78"/>
        <v>15347.215391020902</v>
      </c>
      <c r="K1274" t="str">
        <f t="shared" ca="1" si="79"/>
        <v>not outlier</v>
      </c>
    </row>
    <row r="1275" spans="1:11" hidden="1" x14ac:dyDescent="0.2">
      <c r="A1275" t="s">
        <v>7204</v>
      </c>
      <c r="B1275" t="s">
        <v>1212</v>
      </c>
      <c r="C1275" t="s">
        <v>176</v>
      </c>
      <c r="D1275" t="s">
        <v>15184</v>
      </c>
      <c r="E1275" s="1" t="d">
        <v>1997-09-29</v>
      </c>
      <c r="F1275" s="3">
        <f t="shared" ca="1" si="76"/>
        <v>22.024657534246575</v>
      </c>
      <c r="G1275" s="2">
        <v>110472</v>
      </c>
      <c r="H1275" s="2">
        <v>121395.74</v>
      </c>
      <c r="I1275">
        <f t="shared" ca="1" si="77"/>
        <v>80936.316514568243</v>
      </c>
      <c r="J1275" s="2">
        <f t="shared" ca="1" si="78"/>
        <v>29535.683485431757</v>
      </c>
      <c r="K1275" t="str">
        <f t="shared" ca="1" si="79"/>
        <v>not outlier</v>
      </c>
    </row>
    <row r="1276" spans="1:11" x14ac:dyDescent="0.2">
      <c r="A1276" t="s">
        <v>5345</v>
      </c>
      <c r="B1276" t="s">
        <v>86</v>
      </c>
      <c r="C1276" t="s">
        <v>1650</v>
      </c>
      <c r="D1276" t="s">
        <v>15184</v>
      </c>
      <c r="E1276" s="1" t="d">
        <v>2005-10-24</v>
      </c>
      <c r="F1276" s="3">
        <f t="shared" ca="1" si="76"/>
        <v>13.950684931506849</v>
      </c>
      <c r="G1276" s="2">
        <v>74958</v>
      </c>
      <c r="H1276" s="2">
        <v>152673.96</v>
      </c>
      <c r="I1276">
        <f t="shared" ca="1" si="77"/>
        <v>72664.119875568489</v>
      </c>
      <c r="J1276" s="2">
        <f t="shared" ca="1" si="78"/>
        <v>2293.8801244315109</v>
      </c>
      <c r="K1276" t="str">
        <f t="shared" ca="1" si="79"/>
        <v>not outlier</v>
      </c>
    </row>
    <row r="1277" spans="1:11" hidden="1" x14ac:dyDescent="0.2">
      <c r="A1277" t="s">
        <v>7216</v>
      </c>
      <c r="B1277" t="s">
        <v>32</v>
      </c>
      <c r="C1277" t="s">
        <v>738</v>
      </c>
      <c r="D1277" t="s">
        <v>15184</v>
      </c>
      <c r="E1277" s="1" t="d">
        <v>1981-11-19</v>
      </c>
      <c r="F1277" s="3">
        <f t="shared" ca="1" si="76"/>
        <v>37.895890410958906</v>
      </c>
      <c r="G1277" s="2">
        <v>100228</v>
      </c>
      <c r="H1277" s="2">
        <v>100956.33</v>
      </c>
      <c r="I1277">
        <f t="shared" ca="1" si="77"/>
        <v>97197.203901648492</v>
      </c>
      <c r="J1277" s="2">
        <f t="shared" ca="1" si="78"/>
        <v>3030.7960983515077</v>
      </c>
      <c r="K1277" t="str">
        <f t="shared" ca="1" si="79"/>
        <v>not outlier</v>
      </c>
    </row>
    <row r="1278" spans="1:11" x14ac:dyDescent="0.2">
      <c r="A1278" t="s">
        <v>5851</v>
      </c>
      <c r="B1278" t="s">
        <v>86</v>
      </c>
      <c r="C1278" t="s">
        <v>466</v>
      </c>
      <c r="D1278" t="s">
        <v>15184</v>
      </c>
      <c r="E1278" s="1" t="d">
        <v>2005-10-27</v>
      </c>
      <c r="F1278" s="3">
        <f t="shared" ca="1" si="76"/>
        <v>13.942465753424658</v>
      </c>
      <c r="G1278" s="2">
        <v>74257</v>
      </c>
      <c r="H1278" s="2">
        <v>88403.38</v>
      </c>
      <c r="I1278">
        <f t="shared" ca="1" si="77"/>
        <v>72655.698908511491</v>
      </c>
      <c r="J1278" s="2">
        <f t="shared" ca="1" si="78"/>
        <v>1601.301091488509</v>
      </c>
      <c r="K1278" t="str">
        <f t="shared" ca="1" si="79"/>
        <v>not outlier</v>
      </c>
    </row>
    <row r="1279" spans="1:11" x14ac:dyDescent="0.2">
      <c r="A1279" t="s">
        <v>9802</v>
      </c>
      <c r="B1279" t="s">
        <v>116</v>
      </c>
      <c r="C1279" t="s">
        <v>153</v>
      </c>
      <c r="D1279" t="s">
        <v>15184</v>
      </c>
      <c r="E1279" s="1" t="d">
        <v>2005-10-27</v>
      </c>
      <c r="F1279" s="3">
        <f t="shared" ca="1" si="76"/>
        <v>13.942465753424658</v>
      </c>
      <c r="G1279" s="2">
        <v>76734</v>
      </c>
      <c r="H1279" s="2">
        <v>93830.38</v>
      </c>
      <c r="I1279">
        <f t="shared" ca="1" si="77"/>
        <v>72655.698908511491</v>
      </c>
      <c r="J1279" s="2">
        <f t="shared" ca="1" si="78"/>
        <v>4078.301091488509</v>
      </c>
      <c r="K1279" t="str">
        <f t="shared" ca="1" si="79"/>
        <v>not outlier</v>
      </c>
    </row>
    <row r="1280" spans="1:11" x14ac:dyDescent="0.2">
      <c r="A1280" t="s">
        <v>5874</v>
      </c>
      <c r="B1280" t="s">
        <v>86</v>
      </c>
      <c r="C1280" t="s">
        <v>1343</v>
      </c>
      <c r="D1280" t="s">
        <v>15184</v>
      </c>
      <c r="E1280" s="1" t="d">
        <v>2005-11-01</v>
      </c>
      <c r="F1280" s="3">
        <f t="shared" ca="1" si="76"/>
        <v>13.92876712328767</v>
      </c>
      <c r="G1280" s="2">
        <v>68788</v>
      </c>
      <c r="H1280" s="2">
        <v>85021.99</v>
      </c>
      <c r="I1280">
        <f t="shared" ca="1" si="77"/>
        <v>72641.663963416475</v>
      </c>
      <c r="J1280" s="2">
        <f t="shared" ca="1" si="78"/>
        <v>-3853.6639634164749</v>
      </c>
      <c r="K1280" t="str">
        <f t="shared" ca="1" si="79"/>
        <v>not outlier</v>
      </c>
    </row>
    <row r="1281" spans="1:11" x14ac:dyDescent="0.2">
      <c r="A1281" t="s">
        <v>3422</v>
      </c>
      <c r="B1281" t="s">
        <v>86</v>
      </c>
      <c r="C1281" t="s">
        <v>1297</v>
      </c>
      <c r="D1281" t="s">
        <v>15184</v>
      </c>
      <c r="E1281" s="1" t="d">
        <v>2005-11-15</v>
      </c>
      <c r="F1281" s="3">
        <f t="shared" ca="1" si="76"/>
        <v>13.890410958904109</v>
      </c>
      <c r="G1281" s="2">
        <v>73554</v>
      </c>
      <c r="H1281" s="2">
        <v>84192.71</v>
      </c>
      <c r="I1281">
        <f t="shared" ca="1" si="77"/>
        <v>72602.36611715045</v>
      </c>
      <c r="J1281" s="2">
        <f t="shared" ca="1" si="78"/>
        <v>951.63388284954999</v>
      </c>
      <c r="K1281" t="str">
        <f t="shared" ca="1" si="79"/>
        <v>not outlier</v>
      </c>
    </row>
    <row r="1282" spans="1:11" x14ac:dyDescent="0.2">
      <c r="A1282" t="s">
        <v>5855</v>
      </c>
      <c r="B1282" t="s">
        <v>86</v>
      </c>
      <c r="C1282" t="s">
        <v>2490</v>
      </c>
      <c r="D1282" t="s">
        <v>15184</v>
      </c>
      <c r="E1282" s="1" t="d">
        <v>2005-11-29</v>
      </c>
      <c r="F1282" s="3">
        <f t="shared" ref="F1282:F1345" ca="1" si="80">(TODAY()-E1282)/365</f>
        <v>13.852054794520548</v>
      </c>
      <c r="G1282" s="2">
        <v>74958</v>
      </c>
      <c r="H1282" s="2">
        <v>121029.27</v>
      </c>
      <c r="I1282">
        <f t="shared" ca="1" si="77"/>
        <v>72563.068270884411</v>
      </c>
      <c r="J1282" s="2">
        <f t="shared" ca="1" si="78"/>
        <v>2394.9317291155894</v>
      </c>
      <c r="K1282" t="str">
        <f t="shared" ca="1" si="79"/>
        <v>not outlier</v>
      </c>
    </row>
    <row r="1283" spans="1:11" x14ac:dyDescent="0.2">
      <c r="A1283" t="s">
        <v>5946</v>
      </c>
      <c r="B1283" t="s">
        <v>86</v>
      </c>
      <c r="C1283" t="s">
        <v>998</v>
      </c>
      <c r="D1283" t="s">
        <v>15184</v>
      </c>
      <c r="E1283" s="1" t="d">
        <v>2005-11-29</v>
      </c>
      <c r="F1283" s="3">
        <f t="shared" ca="1" si="80"/>
        <v>13.852054794520548</v>
      </c>
      <c r="G1283" s="2">
        <v>74958</v>
      </c>
      <c r="H1283" s="2">
        <v>9274</v>
      </c>
      <c r="I1283">
        <f t="shared" ref="I1283:I1346" ca="1" si="81">$N$21*F1283+$N$22</f>
        <v>72563.068270884411</v>
      </c>
      <c r="J1283" s="2">
        <f t="shared" ref="J1283:J1346" ca="1" si="82">G1283-I1283</f>
        <v>2394.9317291155894</v>
      </c>
      <c r="K1283" t="str">
        <f t="shared" ref="K1283:K1346" ca="1" si="83">IF(ABS(J1283)&gt;2*$N$24, "outlier", "not outlier")</f>
        <v>not outlier</v>
      </c>
    </row>
    <row r="1284" spans="1:11" hidden="1" x14ac:dyDescent="0.2">
      <c r="A1284" t="s">
        <v>7248</v>
      </c>
      <c r="B1284" t="s">
        <v>32</v>
      </c>
      <c r="C1284" t="s">
        <v>567</v>
      </c>
      <c r="D1284" t="s">
        <v>15184</v>
      </c>
      <c r="E1284" s="1" t="d">
        <v>1992-09-18</v>
      </c>
      <c r="F1284" s="3">
        <f t="shared" ca="1" si="80"/>
        <v>27.057534246575344</v>
      </c>
      <c r="G1284" s="2">
        <v>100228</v>
      </c>
      <c r="H1284" s="2">
        <v>194897.25</v>
      </c>
      <c r="I1284">
        <f t="shared" ca="1" si="81"/>
        <v>86092.755342475444</v>
      </c>
      <c r="J1284" s="2">
        <f t="shared" ca="1" si="82"/>
        <v>14135.244657524556</v>
      </c>
      <c r="K1284" t="str">
        <f t="shared" ca="1" si="83"/>
        <v>not outlier</v>
      </c>
    </row>
    <row r="1285" spans="1:11" x14ac:dyDescent="0.2">
      <c r="A1285" t="s">
        <v>13383</v>
      </c>
      <c r="B1285" t="s">
        <v>86</v>
      </c>
      <c r="C1285" t="s">
        <v>563</v>
      </c>
      <c r="D1285" t="s">
        <v>15184</v>
      </c>
      <c r="E1285" s="1" t="d">
        <v>2005-12-13</v>
      </c>
      <c r="F1285" s="3">
        <f t="shared" ca="1" si="80"/>
        <v>13.813698630136987</v>
      </c>
      <c r="G1285" s="2">
        <v>74257</v>
      </c>
      <c r="H1285" s="2">
        <v>78991.78</v>
      </c>
      <c r="I1285">
        <f t="shared" ca="1" si="81"/>
        <v>72523.770424618386</v>
      </c>
      <c r="J1285" s="2">
        <f t="shared" ca="1" si="82"/>
        <v>1733.2295753816143</v>
      </c>
      <c r="K1285" t="str">
        <f t="shared" ca="1" si="83"/>
        <v>not outlier</v>
      </c>
    </row>
    <row r="1286" spans="1:11" x14ac:dyDescent="0.2">
      <c r="A1286" t="s">
        <v>14478</v>
      </c>
      <c r="B1286" t="s">
        <v>86</v>
      </c>
      <c r="C1286" t="s">
        <v>1343</v>
      </c>
      <c r="D1286" t="s">
        <v>15184</v>
      </c>
      <c r="E1286" s="1" t="d">
        <v>2005-12-13</v>
      </c>
      <c r="F1286" s="3">
        <f t="shared" ca="1" si="80"/>
        <v>13.813698630136987</v>
      </c>
      <c r="G1286" s="2">
        <v>74257</v>
      </c>
      <c r="H1286" s="2">
        <v>125182.27</v>
      </c>
      <c r="I1286">
        <f t="shared" ca="1" si="81"/>
        <v>72523.770424618386</v>
      </c>
      <c r="J1286" s="2">
        <f t="shared" ca="1" si="82"/>
        <v>1733.2295753816143</v>
      </c>
      <c r="K1286" t="str">
        <f t="shared" ca="1" si="83"/>
        <v>not outlier</v>
      </c>
    </row>
    <row r="1287" spans="1:11" x14ac:dyDescent="0.2">
      <c r="A1287" t="s">
        <v>3589</v>
      </c>
      <c r="B1287" t="s">
        <v>86</v>
      </c>
      <c r="C1287" t="s">
        <v>761</v>
      </c>
      <c r="D1287" t="s">
        <v>15184</v>
      </c>
      <c r="E1287" s="1" t="d">
        <v>2005-12-20</v>
      </c>
      <c r="F1287" s="3">
        <f t="shared" ca="1" si="80"/>
        <v>13.794520547945206</v>
      </c>
      <c r="G1287" s="2">
        <v>74958</v>
      </c>
      <c r="H1287" s="2">
        <v>99598.51</v>
      </c>
      <c r="I1287">
        <f t="shared" ca="1" si="81"/>
        <v>72504.121501485366</v>
      </c>
      <c r="J1287" s="2">
        <f t="shared" ca="1" si="82"/>
        <v>2453.878498514634</v>
      </c>
      <c r="K1287" t="str">
        <f t="shared" ca="1" si="83"/>
        <v>not outlier</v>
      </c>
    </row>
    <row r="1288" spans="1:11" x14ac:dyDescent="0.2">
      <c r="A1288" t="s">
        <v>7185</v>
      </c>
      <c r="B1288" t="s">
        <v>86</v>
      </c>
      <c r="C1288" t="s">
        <v>2405</v>
      </c>
      <c r="D1288" t="s">
        <v>15184</v>
      </c>
      <c r="E1288" s="1" t="d">
        <v>2005-12-20</v>
      </c>
      <c r="F1288" s="3">
        <f t="shared" ca="1" si="80"/>
        <v>13.794520547945206</v>
      </c>
      <c r="G1288" s="2">
        <v>74958</v>
      </c>
      <c r="H1288" s="2">
        <v>153413.87</v>
      </c>
      <c r="I1288">
        <f t="shared" ca="1" si="81"/>
        <v>72504.121501485366</v>
      </c>
      <c r="J1288" s="2">
        <f t="shared" ca="1" si="82"/>
        <v>2453.878498514634</v>
      </c>
      <c r="K1288" t="str">
        <f t="shared" ca="1" si="83"/>
        <v>not outlier</v>
      </c>
    </row>
    <row r="1289" spans="1:11" hidden="1" x14ac:dyDescent="0.2">
      <c r="A1289" t="s">
        <v>7263</v>
      </c>
      <c r="B1289" t="s">
        <v>648</v>
      </c>
      <c r="C1289" t="s">
        <v>1650</v>
      </c>
      <c r="D1289" t="s">
        <v>15184</v>
      </c>
      <c r="E1289" s="1" t="d">
        <v>1996-01-11</v>
      </c>
      <c r="F1289" s="3">
        <f t="shared" ca="1" si="80"/>
        <v>23.742465753424657</v>
      </c>
      <c r="G1289" s="2">
        <v>98991</v>
      </c>
      <c r="H1289" s="2">
        <v>126202.12</v>
      </c>
      <c r="I1289">
        <f t="shared" ca="1" si="81"/>
        <v>82696.29862948267</v>
      </c>
      <c r="J1289" s="2">
        <f t="shared" ca="1" si="82"/>
        <v>16294.70137051733</v>
      </c>
      <c r="K1289" t="str">
        <f t="shared" ca="1" si="83"/>
        <v>not outlier</v>
      </c>
    </row>
    <row r="1290" spans="1:11" x14ac:dyDescent="0.2">
      <c r="A1290" t="s">
        <v>9637</v>
      </c>
      <c r="B1290" t="s">
        <v>86</v>
      </c>
      <c r="C1290" t="s">
        <v>241</v>
      </c>
      <c r="D1290" t="s">
        <v>15184</v>
      </c>
      <c r="E1290" s="1" t="d">
        <v>2005-12-20</v>
      </c>
      <c r="F1290" s="3">
        <f t="shared" ca="1" si="80"/>
        <v>13.794520547945206</v>
      </c>
      <c r="G1290" s="2">
        <v>74958</v>
      </c>
      <c r="H1290" s="2">
        <v>110148.67</v>
      </c>
      <c r="I1290">
        <f t="shared" ca="1" si="81"/>
        <v>72504.121501485366</v>
      </c>
      <c r="J1290" s="2">
        <f t="shared" ca="1" si="82"/>
        <v>2453.878498514634</v>
      </c>
      <c r="K1290" t="str">
        <f t="shared" ca="1" si="83"/>
        <v>not outlier</v>
      </c>
    </row>
    <row r="1291" spans="1:11" x14ac:dyDescent="0.2">
      <c r="A1291" t="s">
        <v>8700</v>
      </c>
      <c r="B1291" t="s">
        <v>86</v>
      </c>
      <c r="C1291" t="s">
        <v>1392</v>
      </c>
      <c r="D1291" t="s">
        <v>15184</v>
      </c>
      <c r="E1291" s="1" t="d">
        <v>2005-12-22</v>
      </c>
      <c r="F1291" s="3">
        <f t="shared" ca="1" si="80"/>
        <v>13.789041095890411</v>
      </c>
      <c r="G1291" s="2">
        <v>74958</v>
      </c>
      <c r="H1291" s="2">
        <v>118415.03</v>
      </c>
      <c r="I1291">
        <f t="shared" ca="1" si="81"/>
        <v>72498.507523447362</v>
      </c>
      <c r="J1291" s="2">
        <f t="shared" ca="1" si="82"/>
        <v>2459.4924765526375</v>
      </c>
      <c r="K1291" t="str">
        <f t="shared" ca="1" si="83"/>
        <v>not outlier</v>
      </c>
    </row>
    <row r="1292" spans="1:11" hidden="1" x14ac:dyDescent="0.2">
      <c r="A1292" t="s">
        <v>7272</v>
      </c>
      <c r="B1292" t="s">
        <v>2342</v>
      </c>
      <c r="C1292" t="s">
        <v>613</v>
      </c>
      <c r="D1292" t="s">
        <v>15184</v>
      </c>
      <c r="E1292" s="1" t="d">
        <v>1980-03-03</v>
      </c>
      <c r="F1292" s="3">
        <f t="shared" ca="1" si="80"/>
        <v>39.610958904109587</v>
      </c>
      <c r="G1292" s="2">
        <v>126378</v>
      </c>
      <c r="H1292" s="2">
        <v>126473.24</v>
      </c>
      <c r="I1292">
        <f t="shared" ca="1" si="81"/>
        <v>98954.379027543939</v>
      </c>
      <c r="J1292" s="2">
        <f t="shared" ca="1" si="82"/>
        <v>27423.620972456061</v>
      </c>
      <c r="K1292" t="str">
        <f t="shared" ca="1" si="83"/>
        <v>not outlier</v>
      </c>
    </row>
    <row r="1293" spans="1:11" x14ac:dyDescent="0.2">
      <c r="A1293" t="s">
        <v>13264</v>
      </c>
      <c r="B1293" t="s">
        <v>86</v>
      </c>
      <c r="C1293" t="s">
        <v>497</v>
      </c>
      <c r="D1293" t="s">
        <v>15184</v>
      </c>
      <c r="E1293" s="1" t="d">
        <v>2005-12-22</v>
      </c>
      <c r="F1293" s="3">
        <f t="shared" ca="1" si="80"/>
        <v>13.789041095890411</v>
      </c>
      <c r="G1293" s="2">
        <v>74958</v>
      </c>
      <c r="H1293" s="2">
        <v>103299.43</v>
      </c>
      <c r="I1293">
        <f t="shared" ca="1" si="81"/>
        <v>72498.507523447362</v>
      </c>
      <c r="J1293" s="2">
        <f t="shared" ca="1" si="82"/>
        <v>2459.4924765526375</v>
      </c>
      <c r="K1293" t="str">
        <f t="shared" ca="1" si="83"/>
        <v>not outlier</v>
      </c>
    </row>
    <row r="1294" spans="1:11" hidden="1" x14ac:dyDescent="0.2">
      <c r="A1294" t="s">
        <v>7290</v>
      </c>
      <c r="B1294" t="s">
        <v>32</v>
      </c>
      <c r="C1294" t="s">
        <v>1386</v>
      </c>
      <c r="D1294" t="s">
        <v>15184</v>
      </c>
      <c r="E1294" s="1" t="d">
        <v>2000-02-17</v>
      </c>
      <c r="F1294" s="3">
        <f t="shared" ca="1" si="80"/>
        <v>19.638356164383563</v>
      </c>
      <c r="G1294" s="2">
        <v>94316</v>
      </c>
      <c r="H1294" s="2">
        <v>100841.35</v>
      </c>
      <c r="I1294">
        <f t="shared" ca="1" si="81"/>
        <v>78491.429079017253</v>
      </c>
      <c r="J1294" s="2">
        <f t="shared" ca="1" si="82"/>
        <v>15824.570920982747</v>
      </c>
      <c r="K1294" t="str">
        <f t="shared" ca="1" si="83"/>
        <v>not outlier</v>
      </c>
    </row>
    <row r="1295" spans="1:11" x14ac:dyDescent="0.2">
      <c r="A1295" t="s">
        <v>15028</v>
      </c>
      <c r="B1295" t="s">
        <v>86</v>
      </c>
      <c r="C1295" t="s">
        <v>381</v>
      </c>
      <c r="D1295" t="s">
        <v>15184</v>
      </c>
      <c r="E1295" s="1" t="d">
        <v>2005-12-22</v>
      </c>
      <c r="F1295" s="3">
        <f t="shared" ca="1" si="80"/>
        <v>13.789041095890411</v>
      </c>
      <c r="G1295" s="2">
        <v>74958</v>
      </c>
      <c r="H1295" s="2">
        <v>80683.5</v>
      </c>
      <c r="I1295">
        <f t="shared" ca="1" si="81"/>
        <v>72498.507523447362</v>
      </c>
      <c r="J1295" s="2">
        <f t="shared" ca="1" si="82"/>
        <v>2459.4924765526375</v>
      </c>
      <c r="K1295" t="str">
        <f t="shared" ca="1" si="83"/>
        <v>not outlier</v>
      </c>
    </row>
    <row r="1296" spans="1:11" x14ac:dyDescent="0.2">
      <c r="A1296" t="s">
        <v>9723</v>
      </c>
      <c r="B1296" t="s">
        <v>86</v>
      </c>
      <c r="C1296" t="s">
        <v>6345</v>
      </c>
      <c r="D1296" t="s">
        <v>15184</v>
      </c>
      <c r="E1296" s="1" t="d">
        <v>2005-12-27</v>
      </c>
      <c r="F1296" s="3">
        <f t="shared" ca="1" si="80"/>
        <v>13.775342465753425</v>
      </c>
      <c r="G1296" s="2">
        <v>74958</v>
      </c>
      <c r="H1296" s="2">
        <v>109515.49</v>
      </c>
      <c r="I1296">
        <f t="shared" ca="1" si="81"/>
        <v>72484.472578352346</v>
      </c>
      <c r="J1296" s="2">
        <f t="shared" ca="1" si="82"/>
        <v>2473.5274216476537</v>
      </c>
      <c r="K1296" t="str">
        <f t="shared" ca="1" si="83"/>
        <v>not outlier</v>
      </c>
    </row>
    <row r="1297" spans="1:11" hidden="1" x14ac:dyDescent="0.2">
      <c r="A1297" t="s">
        <v>7331</v>
      </c>
      <c r="B1297" t="s">
        <v>648</v>
      </c>
      <c r="C1297" t="s">
        <v>176</v>
      </c>
      <c r="D1297" t="s">
        <v>15184</v>
      </c>
      <c r="E1297" s="1" t="d">
        <v>1996-12-19</v>
      </c>
      <c r="F1297" s="3">
        <f t="shared" ca="1" si="80"/>
        <v>22.802739726027397</v>
      </c>
      <c r="G1297" s="2">
        <v>98121</v>
      </c>
      <c r="H1297" s="2">
        <v>117499.28</v>
      </c>
      <c r="I1297">
        <f t="shared" ca="1" si="81"/>
        <v>81733.501395964893</v>
      </c>
      <c r="J1297" s="2">
        <f t="shared" ca="1" si="82"/>
        <v>16387.498604035107</v>
      </c>
      <c r="K1297" t="str">
        <f t="shared" ca="1" si="83"/>
        <v>not outlier</v>
      </c>
    </row>
    <row r="1298" spans="1:11" x14ac:dyDescent="0.2">
      <c r="A1298" t="s">
        <v>728</v>
      </c>
      <c r="B1298" t="s">
        <v>86</v>
      </c>
      <c r="C1298" t="s">
        <v>241</v>
      </c>
      <c r="D1298" t="s">
        <v>15184</v>
      </c>
      <c r="E1298" s="1" t="d">
        <v>2005-12-28</v>
      </c>
      <c r="F1298" s="3">
        <f t="shared" ca="1" si="80"/>
        <v>13.772602739726027</v>
      </c>
      <c r="G1298" s="2">
        <v>74958</v>
      </c>
      <c r="H1298" s="2">
        <v>115356.28</v>
      </c>
      <c r="I1298">
        <f t="shared" ca="1" si="81"/>
        <v>72481.665589333352</v>
      </c>
      <c r="J1298" s="2">
        <f t="shared" ca="1" si="82"/>
        <v>2476.3344106666482</v>
      </c>
      <c r="K1298" t="str">
        <f t="shared" ca="1" si="83"/>
        <v>not outlier</v>
      </c>
    </row>
    <row r="1299" spans="1:11" hidden="1" x14ac:dyDescent="0.2">
      <c r="A1299" t="s">
        <v>7367</v>
      </c>
      <c r="B1299" t="s">
        <v>32</v>
      </c>
      <c r="C1299" t="s">
        <v>790</v>
      </c>
      <c r="D1299" t="s">
        <v>15184</v>
      </c>
      <c r="E1299" s="1" t="d">
        <v>1991-02-10</v>
      </c>
      <c r="F1299" s="3">
        <f t="shared" ca="1" si="80"/>
        <v>28.663013698630138</v>
      </c>
      <c r="G1299" s="2">
        <v>100228</v>
      </c>
      <c r="H1299" s="2">
        <v>149724.47</v>
      </c>
      <c r="I1299">
        <f t="shared" ca="1" si="81"/>
        <v>87737.65090761079</v>
      </c>
      <c r="J1299" s="2">
        <f t="shared" ca="1" si="82"/>
        <v>12490.34909238921</v>
      </c>
      <c r="K1299" t="str">
        <f t="shared" ca="1" si="83"/>
        <v>not outlier</v>
      </c>
    </row>
    <row r="1300" spans="1:11" x14ac:dyDescent="0.2">
      <c r="A1300" t="s">
        <v>4503</v>
      </c>
      <c r="B1300" t="s">
        <v>86</v>
      </c>
      <c r="C1300" t="s">
        <v>153</v>
      </c>
      <c r="D1300" t="s">
        <v>15184</v>
      </c>
      <c r="E1300" s="1" t="d">
        <v>2005-12-28</v>
      </c>
      <c r="F1300" s="3">
        <f t="shared" ca="1" si="80"/>
        <v>13.772602739726027</v>
      </c>
      <c r="G1300" s="2">
        <v>74958</v>
      </c>
      <c r="H1300" s="2">
        <v>93971.28</v>
      </c>
      <c r="I1300">
        <f t="shared" ca="1" si="81"/>
        <v>72481.665589333352</v>
      </c>
      <c r="J1300" s="2">
        <f t="shared" ca="1" si="82"/>
        <v>2476.3344106666482</v>
      </c>
      <c r="K1300" t="str">
        <f t="shared" ca="1" si="83"/>
        <v>not outlier</v>
      </c>
    </row>
    <row r="1301" spans="1:11" hidden="1" x14ac:dyDescent="0.2">
      <c r="A1301" t="s">
        <v>7374</v>
      </c>
      <c r="B1301" t="s">
        <v>648</v>
      </c>
      <c r="C1301" t="s">
        <v>250</v>
      </c>
      <c r="D1301" t="s">
        <v>15184</v>
      </c>
      <c r="E1301" s="1" t="d">
        <v>2008-02-20</v>
      </c>
      <c r="F1301" s="3">
        <f t="shared" ca="1" si="80"/>
        <v>11.624657534246575</v>
      </c>
      <c r="G1301" s="2">
        <v>87348</v>
      </c>
      <c r="H1301" s="2">
        <v>97536.51</v>
      </c>
      <c r="I1301">
        <f t="shared" ca="1" si="81"/>
        <v>70280.986198435552</v>
      </c>
      <c r="J1301" s="2">
        <f t="shared" ca="1" si="82"/>
        <v>17067.013801564448</v>
      </c>
      <c r="K1301" t="str">
        <f t="shared" ca="1" si="83"/>
        <v>not outlier</v>
      </c>
    </row>
    <row r="1302" spans="1:11" hidden="1" x14ac:dyDescent="0.2">
      <c r="A1302" t="s">
        <v>7376</v>
      </c>
      <c r="B1302" t="s">
        <v>820</v>
      </c>
      <c r="C1302" t="s">
        <v>511</v>
      </c>
      <c r="D1302" t="s">
        <v>15184</v>
      </c>
      <c r="E1302" s="1" t="d">
        <v>2007-01-29</v>
      </c>
      <c r="F1302" s="3">
        <f t="shared" ca="1" si="80"/>
        <v>12.684931506849315</v>
      </c>
      <c r="G1302" s="2">
        <v>72300</v>
      </c>
      <c r="H1302" s="2">
        <v>71180.62</v>
      </c>
      <c r="I1302">
        <f t="shared" ca="1" si="81"/>
        <v>71367.290948789436</v>
      </c>
      <c r="J1302" s="2">
        <f t="shared" ca="1" si="82"/>
        <v>932.70905121056421</v>
      </c>
      <c r="K1302" t="str">
        <f t="shared" ca="1" si="83"/>
        <v>not outlier</v>
      </c>
    </row>
    <row r="1303" spans="1:11" x14ac:dyDescent="0.2">
      <c r="A1303" t="s">
        <v>5711</v>
      </c>
      <c r="B1303" t="s">
        <v>86</v>
      </c>
      <c r="C1303" t="s">
        <v>5712</v>
      </c>
      <c r="D1303" t="s">
        <v>15184</v>
      </c>
      <c r="E1303" s="1" t="d">
        <v>2005-12-28</v>
      </c>
      <c r="F1303" s="3">
        <f t="shared" ca="1" si="80"/>
        <v>13.772602739726027</v>
      </c>
      <c r="G1303" s="2">
        <v>74958</v>
      </c>
      <c r="H1303" s="2">
        <v>92766.71</v>
      </c>
      <c r="I1303">
        <f t="shared" ca="1" si="81"/>
        <v>72481.665589333352</v>
      </c>
      <c r="J1303" s="2">
        <f t="shared" ca="1" si="82"/>
        <v>2476.3344106666482</v>
      </c>
      <c r="K1303" t="str">
        <f t="shared" ca="1" si="83"/>
        <v>not outlier</v>
      </c>
    </row>
    <row r="1304" spans="1:11" x14ac:dyDescent="0.2">
      <c r="A1304" t="s">
        <v>9315</v>
      </c>
      <c r="B1304" t="s">
        <v>86</v>
      </c>
      <c r="C1304" t="s">
        <v>482</v>
      </c>
      <c r="D1304" t="s">
        <v>15184</v>
      </c>
      <c r="E1304" s="1" t="d">
        <v>2005-12-28</v>
      </c>
      <c r="F1304" s="3">
        <f t="shared" ca="1" si="80"/>
        <v>13.772602739726027</v>
      </c>
      <c r="G1304" s="2">
        <v>74958</v>
      </c>
      <c r="H1304" s="2">
        <v>85497.39</v>
      </c>
      <c r="I1304">
        <f t="shared" ca="1" si="81"/>
        <v>72481.665589333352</v>
      </c>
      <c r="J1304" s="2">
        <f t="shared" ca="1" si="82"/>
        <v>2476.3344106666482</v>
      </c>
      <c r="K1304" t="str">
        <f t="shared" ca="1" si="83"/>
        <v>not outlier</v>
      </c>
    </row>
    <row r="1305" spans="1:11" x14ac:dyDescent="0.2">
      <c r="A1305" t="s">
        <v>11519</v>
      </c>
      <c r="B1305" t="s">
        <v>86</v>
      </c>
      <c r="C1305" t="s">
        <v>241</v>
      </c>
      <c r="D1305" t="s">
        <v>15184</v>
      </c>
      <c r="E1305" s="1" t="d">
        <v>2005-12-28</v>
      </c>
      <c r="F1305" s="3">
        <f t="shared" ca="1" si="80"/>
        <v>13.772602739726027</v>
      </c>
      <c r="G1305" s="2">
        <v>74958</v>
      </c>
      <c r="H1305" s="2">
        <v>103856.7</v>
      </c>
      <c r="I1305">
        <f t="shared" ca="1" si="81"/>
        <v>72481.665589333352</v>
      </c>
      <c r="J1305" s="2">
        <f t="shared" ca="1" si="82"/>
        <v>2476.3344106666482</v>
      </c>
      <c r="K1305" t="str">
        <f t="shared" ca="1" si="83"/>
        <v>not outlier</v>
      </c>
    </row>
    <row r="1306" spans="1:11" hidden="1" x14ac:dyDescent="0.2">
      <c r="A1306" t="s">
        <v>7406</v>
      </c>
      <c r="B1306" t="s">
        <v>32</v>
      </c>
      <c r="C1306" t="s">
        <v>1732</v>
      </c>
      <c r="D1306" t="s">
        <v>15184</v>
      </c>
      <c r="E1306" s="1" t="d">
        <v>2006-05-04</v>
      </c>
      <c r="F1306" s="3">
        <f t="shared" ca="1" si="80"/>
        <v>13.424657534246576</v>
      </c>
      <c r="G1306" s="2">
        <v>88776</v>
      </c>
      <c r="H1306" s="2">
        <v>114516.31</v>
      </c>
      <c r="I1306">
        <f t="shared" ca="1" si="81"/>
        <v>72125.177983920061</v>
      </c>
      <c r="J1306" s="2">
        <f t="shared" ca="1" si="82"/>
        <v>16650.822016079939</v>
      </c>
      <c r="K1306" t="str">
        <f t="shared" ca="1" si="83"/>
        <v>not outlier</v>
      </c>
    </row>
    <row r="1307" spans="1:11" x14ac:dyDescent="0.2">
      <c r="A1307" t="s">
        <v>13293</v>
      </c>
      <c r="B1307" t="s">
        <v>86</v>
      </c>
      <c r="C1307" t="s">
        <v>1494</v>
      </c>
      <c r="D1307" t="s">
        <v>15184</v>
      </c>
      <c r="E1307" s="1" t="d">
        <v>2005-12-28</v>
      </c>
      <c r="F1307" s="3">
        <f t="shared" ca="1" si="80"/>
        <v>13.772602739726027</v>
      </c>
      <c r="G1307" s="2">
        <v>74958</v>
      </c>
      <c r="H1307" s="2">
        <v>79962.3</v>
      </c>
      <c r="I1307">
        <f t="shared" ca="1" si="81"/>
        <v>72481.665589333352</v>
      </c>
      <c r="J1307" s="2">
        <f t="shared" ca="1" si="82"/>
        <v>2476.3344106666482</v>
      </c>
      <c r="K1307" t="str">
        <f t="shared" ca="1" si="83"/>
        <v>not outlier</v>
      </c>
    </row>
    <row r="1308" spans="1:11" hidden="1" x14ac:dyDescent="0.2">
      <c r="A1308" t="s">
        <v>7416</v>
      </c>
      <c r="B1308" t="s">
        <v>510</v>
      </c>
      <c r="C1308" t="s">
        <v>511</v>
      </c>
      <c r="D1308" t="s">
        <v>15184</v>
      </c>
      <c r="E1308" s="1" t="d">
        <v>2018-03-19</v>
      </c>
      <c r="F1308" s="3">
        <f t="shared" ca="1" si="80"/>
        <v>1.5424657534246575</v>
      </c>
      <c r="G1308" s="2">
        <v>40487</v>
      </c>
      <c r="H1308" s="2">
        <v>13110</v>
      </c>
      <c r="I1308">
        <f t="shared" ca="1" si="81"/>
        <v>59951.266608507132</v>
      </c>
      <c r="J1308" s="2">
        <f t="shared" ca="1" si="82"/>
        <v>-19464.266608507132</v>
      </c>
      <c r="K1308" t="str">
        <f t="shared" ca="1" si="83"/>
        <v>not outlier</v>
      </c>
    </row>
    <row r="1309" spans="1:11" hidden="1" x14ac:dyDescent="0.2">
      <c r="A1309" t="s">
        <v>7417</v>
      </c>
      <c r="B1309" t="s">
        <v>536</v>
      </c>
      <c r="C1309" t="s">
        <v>719</v>
      </c>
      <c r="D1309" t="s">
        <v>15184</v>
      </c>
      <c r="E1309" s="1" t="d">
        <v>2017-09-18</v>
      </c>
      <c r="F1309" s="3">
        <f t="shared" ca="1" si="80"/>
        <v>2.0410958904109591</v>
      </c>
      <c r="G1309" s="2">
        <v>29994</v>
      </c>
      <c r="H1309" s="2">
        <v>21918.74</v>
      </c>
      <c r="I1309">
        <f t="shared" ca="1" si="81"/>
        <v>60462.13860996555</v>
      </c>
      <c r="J1309" s="2">
        <f t="shared" ca="1" si="82"/>
        <v>-30468.13860996555</v>
      </c>
      <c r="K1309" t="str">
        <f t="shared" ca="1" si="83"/>
        <v>not outlier</v>
      </c>
    </row>
    <row r="1310" spans="1:11" hidden="1" x14ac:dyDescent="0.2">
      <c r="A1310" t="s">
        <v>7424</v>
      </c>
      <c r="B1310" t="s">
        <v>820</v>
      </c>
      <c r="C1310" t="s">
        <v>511</v>
      </c>
      <c r="D1310" t="s">
        <v>15184</v>
      </c>
      <c r="E1310" s="1" t="d">
        <v>2007-08-30</v>
      </c>
      <c r="F1310" s="3">
        <f t="shared" ca="1" si="80"/>
        <v>12.101369863013698</v>
      </c>
      <c r="G1310" s="2">
        <v>75900</v>
      </c>
      <c r="H1310" s="2">
        <v>80138.77</v>
      </c>
      <c r="I1310">
        <f t="shared" ca="1" si="81"/>
        <v>70769.402287741948</v>
      </c>
      <c r="J1310" s="2">
        <f t="shared" ca="1" si="82"/>
        <v>5130.5977122580516</v>
      </c>
      <c r="K1310" t="str">
        <f t="shared" ca="1" si="83"/>
        <v>not outlier</v>
      </c>
    </row>
    <row r="1311" spans="1:11" hidden="1" x14ac:dyDescent="0.2">
      <c r="A1311" t="s">
        <v>7435</v>
      </c>
      <c r="B1311" t="s">
        <v>7436</v>
      </c>
      <c r="C1311" t="s">
        <v>5157</v>
      </c>
      <c r="D1311" t="s">
        <v>15184</v>
      </c>
      <c r="E1311" s="1" t="d">
        <v>2006-09-28</v>
      </c>
      <c r="F1311" s="3">
        <f t="shared" ca="1" si="80"/>
        <v>13.021917808219179</v>
      </c>
      <c r="G1311" s="2">
        <v>62600</v>
      </c>
      <c r="H1311" s="2">
        <v>60340.95</v>
      </c>
      <c r="I1311">
        <f t="shared" ca="1" si="81"/>
        <v>71712.55059812672</v>
      </c>
      <c r="J1311" s="2">
        <f t="shared" ca="1" si="82"/>
        <v>-9112.5505981267197</v>
      </c>
      <c r="K1311" t="str">
        <f t="shared" ca="1" si="83"/>
        <v>not outlier</v>
      </c>
    </row>
    <row r="1312" spans="1:11" x14ac:dyDescent="0.2">
      <c r="A1312" t="s">
        <v>7396</v>
      </c>
      <c r="B1312" t="s">
        <v>86</v>
      </c>
      <c r="C1312" t="s">
        <v>935</v>
      </c>
      <c r="D1312" t="s">
        <v>15184</v>
      </c>
      <c r="E1312" s="1" t="d">
        <v>2006-01-19</v>
      </c>
      <c r="F1312" s="3">
        <f t="shared" ca="1" si="80"/>
        <v>13.712328767123287</v>
      </c>
      <c r="G1312" s="2">
        <v>74958</v>
      </c>
      <c r="H1312" s="2">
        <v>96964.65</v>
      </c>
      <c r="I1312">
        <f t="shared" ca="1" si="81"/>
        <v>72419.911830915298</v>
      </c>
      <c r="J1312" s="2">
        <f t="shared" ca="1" si="82"/>
        <v>2538.0881690847018</v>
      </c>
      <c r="K1312" t="str">
        <f t="shared" ca="1" si="83"/>
        <v>not outlier</v>
      </c>
    </row>
    <row r="1313" spans="1:11" x14ac:dyDescent="0.2">
      <c r="A1313" t="s">
        <v>15109</v>
      </c>
      <c r="B1313" t="s">
        <v>86</v>
      </c>
      <c r="C1313" t="s">
        <v>2490</v>
      </c>
      <c r="D1313" t="s">
        <v>15184</v>
      </c>
      <c r="E1313" s="1" t="d">
        <v>2006-01-24</v>
      </c>
      <c r="F1313" s="3">
        <f t="shared" ca="1" si="80"/>
        <v>13.698630136986301</v>
      </c>
      <c r="G1313" s="2">
        <v>81358</v>
      </c>
      <c r="H1313" s="2">
        <v>97403.14</v>
      </c>
      <c r="I1313">
        <f t="shared" ca="1" si="81"/>
        <v>72405.876885820282</v>
      </c>
      <c r="J1313" s="2">
        <f t="shared" ca="1" si="82"/>
        <v>8952.123114179718</v>
      </c>
      <c r="K1313" t="str">
        <f t="shared" ca="1" si="83"/>
        <v>not outlier</v>
      </c>
    </row>
    <row r="1314" spans="1:11" hidden="1" x14ac:dyDescent="0.2">
      <c r="A1314" t="s">
        <v>7457</v>
      </c>
      <c r="B1314" t="s">
        <v>648</v>
      </c>
      <c r="C1314" t="s">
        <v>823</v>
      </c>
      <c r="D1314" t="s">
        <v>15184</v>
      </c>
      <c r="E1314" s="1" t="d">
        <v>1999-09-08</v>
      </c>
      <c r="F1314" s="3">
        <f t="shared" ca="1" si="80"/>
        <v>20.082191780821919</v>
      </c>
      <c r="G1314" s="2">
        <v>95616</v>
      </c>
      <c r="H1314" s="2">
        <v>134372.82</v>
      </c>
      <c r="I1314">
        <f t="shared" ca="1" si="81"/>
        <v>78946.161300095613</v>
      </c>
      <c r="J1314" s="2">
        <f t="shared" ca="1" si="82"/>
        <v>16669.838699904387</v>
      </c>
      <c r="K1314" t="str">
        <f t="shared" ca="1" si="83"/>
        <v>not outlier</v>
      </c>
    </row>
    <row r="1315" spans="1:11" x14ac:dyDescent="0.2">
      <c r="A1315" t="s">
        <v>13344</v>
      </c>
      <c r="B1315" t="s">
        <v>86</v>
      </c>
      <c r="C1315" t="s">
        <v>1767</v>
      </c>
      <c r="D1315" t="s">
        <v>15184</v>
      </c>
      <c r="E1315" s="1" t="d">
        <v>2006-01-26</v>
      </c>
      <c r="F1315" s="3">
        <f t="shared" ca="1" si="80"/>
        <v>13.693150684931506</v>
      </c>
      <c r="G1315" s="2">
        <v>73554</v>
      </c>
      <c r="H1315" s="2">
        <v>94176.960000000006</v>
      </c>
      <c r="I1315">
        <f t="shared" ca="1" si="81"/>
        <v>72400.262907782278</v>
      </c>
      <c r="J1315" s="2">
        <f t="shared" ca="1" si="82"/>
        <v>1153.7370922177215</v>
      </c>
      <c r="K1315" t="str">
        <f t="shared" ca="1" si="83"/>
        <v>not outlier</v>
      </c>
    </row>
    <row r="1316" spans="1:11" hidden="1" x14ac:dyDescent="0.2">
      <c r="A1316" t="s">
        <v>7470</v>
      </c>
      <c r="B1316" t="s">
        <v>1212</v>
      </c>
      <c r="C1316" t="s">
        <v>752</v>
      </c>
      <c r="D1316" t="s">
        <v>15184</v>
      </c>
      <c r="E1316" s="1" t="d">
        <v>1991-03-14</v>
      </c>
      <c r="F1316" s="3">
        <f t="shared" ca="1" si="80"/>
        <v>28.575342465753426</v>
      </c>
      <c r="G1316" s="2">
        <v>115236</v>
      </c>
      <c r="H1316" s="2">
        <v>160704.51999999999</v>
      </c>
      <c r="I1316">
        <f t="shared" ca="1" si="81"/>
        <v>87647.827259002719</v>
      </c>
      <c r="J1316" s="2">
        <f t="shared" ca="1" si="82"/>
        <v>27588.172740997281</v>
      </c>
      <c r="K1316" t="str">
        <f t="shared" ca="1" si="83"/>
        <v>not outlier</v>
      </c>
    </row>
    <row r="1317" spans="1:11" hidden="1" x14ac:dyDescent="0.2">
      <c r="A1317" t="s">
        <v>7471</v>
      </c>
      <c r="B1317" t="s">
        <v>32</v>
      </c>
      <c r="C1317" t="s">
        <v>790</v>
      </c>
      <c r="D1317" t="s">
        <v>15184</v>
      </c>
      <c r="E1317" s="1" t="d">
        <v>2003-12-17</v>
      </c>
      <c r="F1317" s="3">
        <f t="shared" ca="1" si="80"/>
        <v>15.805479452054794</v>
      </c>
      <c r="G1317" s="2">
        <v>88776</v>
      </c>
      <c r="H1317" s="2">
        <v>140067.76</v>
      </c>
      <c r="I1317">
        <f t="shared" ca="1" si="81"/>
        <v>74564.451441433048</v>
      </c>
      <c r="J1317" s="2">
        <f t="shared" ca="1" si="82"/>
        <v>14211.548558566952</v>
      </c>
      <c r="K1317" t="str">
        <f t="shared" ca="1" si="83"/>
        <v>not outlier</v>
      </c>
    </row>
    <row r="1318" spans="1:11" x14ac:dyDescent="0.2">
      <c r="A1318" t="s">
        <v>4460</v>
      </c>
      <c r="B1318" t="s">
        <v>86</v>
      </c>
      <c r="C1318" t="s">
        <v>394</v>
      </c>
      <c r="D1318" t="s">
        <v>15184</v>
      </c>
      <c r="E1318" s="1" t="d">
        <v>2006-01-31</v>
      </c>
      <c r="F1318" s="3">
        <f t="shared" ca="1" si="80"/>
        <v>13.67945205479452</v>
      </c>
      <c r="G1318" s="2">
        <v>73554</v>
      </c>
      <c r="H1318" s="2">
        <v>109442.95</v>
      </c>
      <c r="I1318">
        <f t="shared" ca="1" si="81"/>
        <v>72386.227962687262</v>
      </c>
      <c r="J1318" s="2">
        <f t="shared" ca="1" si="82"/>
        <v>1167.7720373127377</v>
      </c>
      <c r="K1318" t="str">
        <f t="shared" ca="1" si="83"/>
        <v>not outlier</v>
      </c>
    </row>
    <row r="1319" spans="1:11" x14ac:dyDescent="0.2">
      <c r="A1319" t="s">
        <v>14987</v>
      </c>
      <c r="B1319" t="s">
        <v>86</v>
      </c>
      <c r="C1319" t="s">
        <v>2405</v>
      </c>
      <c r="D1319" t="s">
        <v>15184</v>
      </c>
      <c r="E1319" s="1" t="d">
        <v>2006-02-09</v>
      </c>
      <c r="F1319" s="3">
        <f t="shared" ca="1" si="80"/>
        <v>13.654794520547945</v>
      </c>
      <c r="G1319" s="2">
        <v>73554</v>
      </c>
      <c r="H1319" s="2">
        <v>139094.15</v>
      </c>
      <c r="I1319">
        <f t="shared" ca="1" si="81"/>
        <v>72360.965061516254</v>
      </c>
      <c r="J1319" s="2">
        <f t="shared" ca="1" si="82"/>
        <v>1193.0349384837464</v>
      </c>
      <c r="K1319" t="str">
        <f t="shared" ca="1" si="83"/>
        <v>not outlier</v>
      </c>
    </row>
    <row r="1320" spans="1:11" hidden="1" x14ac:dyDescent="0.2">
      <c r="A1320" t="s">
        <v>7489</v>
      </c>
      <c r="B1320" t="s">
        <v>32</v>
      </c>
      <c r="C1320" t="s">
        <v>613</v>
      </c>
      <c r="D1320" t="s">
        <v>15184</v>
      </c>
      <c r="E1320" s="1" t="d">
        <v>1986-11-20</v>
      </c>
      <c r="F1320" s="3">
        <f t="shared" ca="1" si="80"/>
        <v>32.890410958904113</v>
      </c>
      <c r="G1320" s="2">
        <v>100228</v>
      </c>
      <c r="H1320" s="2">
        <v>123612.51</v>
      </c>
      <c r="I1320">
        <f t="shared" ca="1" si="81"/>
        <v>92068.834963931324</v>
      </c>
      <c r="J1320" s="2">
        <f t="shared" ca="1" si="82"/>
        <v>8159.1650360686763</v>
      </c>
      <c r="K1320" t="str">
        <f t="shared" ca="1" si="83"/>
        <v>not outlier</v>
      </c>
    </row>
    <row r="1321" spans="1:11" hidden="1" x14ac:dyDescent="0.2">
      <c r="A1321" t="s">
        <v>7491</v>
      </c>
      <c r="B1321" t="s">
        <v>648</v>
      </c>
      <c r="C1321" t="s">
        <v>87</v>
      </c>
      <c r="D1321" t="s">
        <v>15184</v>
      </c>
      <c r="E1321" s="1" t="d">
        <v>1991-04-03</v>
      </c>
      <c r="F1321" s="3">
        <f t="shared" ca="1" si="80"/>
        <v>28.520547945205479</v>
      </c>
      <c r="G1321" s="2">
        <v>101526</v>
      </c>
      <c r="H1321" s="2">
        <v>132891.51</v>
      </c>
      <c r="I1321">
        <f t="shared" ca="1" si="81"/>
        <v>87591.687478622669</v>
      </c>
      <c r="J1321" s="2">
        <f t="shared" ca="1" si="82"/>
        <v>13934.312521377331</v>
      </c>
      <c r="K1321" t="str">
        <f t="shared" ca="1" si="83"/>
        <v>not outlier</v>
      </c>
    </row>
    <row r="1322" spans="1:11" hidden="1" x14ac:dyDescent="0.2">
      <c r="A1322" t="s">
        <v>7496</v>
      </c>
      <c r="B1322" t="s">
        <v>32</v>
      </c>
      <c r="C1322" t="s">
        <v>621</v>
      </c>
      <c r="D1322" t="s">
        <v>15184</v>
      </c>
      <c r="E1322" s="1" t="d">
        <v>2006-09-20</v>
      </c>
      <c r="F1322" s="3">
        <f t="shared" ca="1" si="80"/>
        <v>13.043835616438356</v>
      </c>
      <c r="G1322" s="2">
        <v>86902</v>
      </c>
      <c r="H1322" s="2">
        <v>112744.59</v>
      </c>
      <c r="I1322">
        <f t="shared" ca="1" si="81"/>
        <v>71735.006510278734</v>
      </c>
      <c r="J1322" s="2">
        <f t="shared" ca="1" si="82"/>
        <v>15166.993489721266</v>
      </c>
      <c r="K1322" t="str">
        <f t="shared" ca="1" si="83"/>
        <v>not outlier</v>
      </c>
    </row>
    <row r="1323" spans="1:11" hidden="1" x14ac:dyDescent="0.2">
      <c r="A1323" t="s">
        <v>7499</v>
      </c>
      <c r="B1323" t="s">
        <v>32</v>
      </c>
      <c r="C1323" t="s">
        <v>1143</v>
      </c>
      <c r="D1323" t="s">
        <v>15184</v>
      </c>
      <c r="E1323" s="1" t="d">
        <v>1996-12-12</v>
      </c>
      <c r="F1323" s="3">
        <f t="shared" ca="1" si="80"/>
        <v>22.82191780821918</v>
      </c>
      <c r="G1323" s="2">
        <v>96823</v>
      </c>
      <c r="H1323" s="2">
        <v>115739.29</v>
      </c>
      <c r="I1323">
        <f t="shared" ca="1" si="81"/>
        <v>81753.150319097913</v>
      </c>
      <c r="J1323" s="2">
        <f t="shared" ca="1" si="82"/>
        <v>15069.849680902087</v>
      </c>
      <c r="K1323" t="str">
        <f t="shared" ca="1" si="83"/>
        <v>not outlier</v>
      </c>
    </row>
    <row r="1324" spans="1:11" x14ac:dyDescent="0.2">
      <c r="A1324" t="s">
        <v>1731</v>
      </c>
      <c r="B1324" t="s">
        <v>86</v>
      </c>
      <c r="C1324" t="s">
        <v>1732</v>
      </c>
      <c r="D1324" t="s">
        <v>15184</v>
      </c>
      <c r="E1324" s="1" t="d">
        <v>2006-02-14</v>
      </c>
      <c r="F1324" s="3">
        <f t="shared" ca="1" si="80"/>
        <v>13.641095890410959</v>
      </c>
      <c r="G1324" s="2">
        <v>74257</v>
      </c>
      <c r="H1324" s="2">
        <v>106423.25</v>
      </c>
      <c r="I1324">
        <f t="shared" ca="1" si="81"/>
        <v>72346.930116421237</v>
      </c>
      <c r="J1324" s="2">
        <f t="shared" ca="1" si="82"/>
        <v>1910.0698835787625</v>
      </c>
      <c r="K1324" t="str">
        <f t="shared" ca="1" si="83"/>
        <v>not outlier</v>
      </c>
    </row>
    <row r="1325" spans="1:11" hidden="1" x14ac:dyDescent="0.2">
      <c r="A1325" t="s">
        <v>7505</v>
      </c>
      <c r="B1325" t="s">
        <v>2294</v>
      </c>
      <c r="C1325" t="s">
        <v>5157</v>
      </c>
      <c r="D1325" t="s">
        <v>15184</v>
      </c>
      <c r="E1325" s="1" t="d">
        <v>2002-08-19</v>
      </c>
      <c r="F1325" s="3">
        <f t="shared" ca="1" si="80"/>
        <v>17.134246575342466</v>
      </c>
      <c r="G1325" s="2">
        <v>119544</v>
      </c>
      <c r="H1325" s="2">
        <v>117740.92</v>
      </c>
      <c r="I1325">
        <f t="shared" ca="1" si="81"/>
        <v>75925.841115649149</v>
      </c>
      <c r="J1325" s="2">
        <f t="shared" ca="1" si="82"/>
        <v>43618.158884350851</v>
      </c>
      <c r="K1325" t="str">
        <f t="shared" ca="1" si="83"/>
        <v>outlier</v>
      </c>
    </row>
    <row r="1326" spans="1:11" x14ac:dyDescent="0.2">
      <c r="A1326" t="s">
        <v>14736</v>
      </c>
      <c r="B1326" t="s">
        <v>86</v>
      </c>
      <c r="C1326" t="s">
        <v>563</v>
      </c>
      <c r="D1326" t="s">
        <v>15184</v>
      </c>
      <c r="E1326" s="1" t="d">
        <v>2006-02-14</v>
      </c>
      <c r="F1326" s="3">
        <f t="shared" ca="1" si="80"/>
        <v>13.641095890410959</v>
      </c>
      <c r="G1326" s="2">
        <v>73554</v>
      </c>
      <c r="H1326" s="2">
        <v>105429.3</v>
      </c>
      <c r="I1326">
        <f t="shared" ca="1" si="81"/>
        <v>72346.930116421237</v>
      </c>
      <c r="J1326" s="2">
        <f t="shared" ca="1" si="82"/>
        <v>1207.0698835787625</v>
      </c>
      <c r="K1326" t="str">
        <f t="shared" ca="1" si="83"/>
        <v>not outlier</v>
      </c>
    </row>
    <row r="1327" spans="1:11" hidden="1" x14ac:dyDescent="0.2">
      <c r="A1327" t="s">
        <v>7508</v>
      </c>
      <c r="B1327" t="s">
        <v>32</v>
      </c>
      <c r="C1327" t="s">
        <v>7509</v>
      </c>
      <c r="D1327" t="s">
        <v>15184</v>
      </c>
      <c r="E1327" s="1" t="d">
        <v>1995-06-19</v>
      </c>
      <c r="F1327" s="3">
        <f t="shared" ca="1" si="80"/>
        <v>24.306849315068494</v>
      </c>
      <c r="G1327" s="2">
        <v>98560</v>
      </c>
      <c r="H1327" s="2">
        <v>122885.77</v>
      </c>
      <c r="I1327">
        <f t="shared" ca="1" si="81"/>
        <v>83274.538367397152</v>
      </c>
      <c r="J1327" s="2">
        <f t="shared" ca="1" si="82"/>
        <v>15285.461632602848</v>
      </c>
      <c r="K1327" t="str">
        <f t="shared" ca="1" si="83"/>
        <v>not outlier</v>
      </c>
    </row>
    <row r="1328" spans="1:11" hidden="1" x14ac:dyDescent="0.2">
      <c r="A1328" t="s">
        <v>8025</v>
      </c>
      <c r="B1328" t="s">
        <v>301</v>
      </c>
      <c r="C1328" t="s">
        <v>511</v>
      </c>
      <c r="D1328" t="s">
        <v>15184</v>
      </c>
      <c r="E1328" s="1" t="d">
        <v>2006-09-28</v>
      </c>
      <c r="F1328" s="3">
        <f t="shared" ca="1" si="80"/>
        <v>13.021917808219179</v>
      </c>
      <c r="G1328" s="2">
        <v>96500</v>
      </c>
      <c r="H1328" s="2">
        <v>95411.36</v>
      </c>
      <c r="I1328">
        <f t="shared" ca="1" si="81"/>
        <v>71712.55059812672</v>
      </c>
      <c r="J1328" s="2">
        <f t="shared" ca="1" si="82"/>
        <v>24787.44940187328</v>
      </c>
      <c r="K1328" t="str">
        <f t="shared" ca="1" si="83"/>
        <v>not outlier</v>
      </c>
    </row>
    <row r="1329" spans="1:11" hidden="1" x14ac:dyDescent="0.2">
      <c r="A1329" t="s">
        <v>7534</v>
      </c>
      <c r="B1329" t="s">
        <v>1056</v>
      </c>
      <c r="C1329" t="s">
        <v>511</v>
      </c>
      <c r="D1329" t="s">
        <v>15184</v>
      </c>
      <c r="E1329" s="1" t="d">
        <v>2014-08-07</v>
      </c>
      <c r="F1329" s="3">
        <f t="shared" ca="1" si="80"/>
        <v>5.1589041095890407</v>
      </c>
      <c r="G1329" s="2">
        <v>52043</v>
      </c>
      <c r="H1329" s="2">
        <v>58185.45</v>
      </c>
      <c r="I1329">
        <f t="shared" ca="1" si="81"/>
        <v>63656.492113590153</v>
      </c>
      <c r="J1329" s="2">
        <f t="shared" ca="1" si="82"/>
        <v>-11613.492113590153</v>
      </c>
      <c r="K1329" t="str">
        <f t="shared" ca="1" si="83"/>
        <v>not outlier</v>
      </c>
    </row>
    <row r="1330" spans="1:11" hidden="1" x14ac:dyDescent="0.2">
      <c r="A1330" t="s">
        <v>7536</v>
      </c>
      <c r="B1330" t="s">
        <v>2342</v>
      </c>
      <c r="C1330" t="s">
        <v>176</v>
      </c>
      <c r="D1330" t="s">
        <v>15184</v>
      </c>
      <c r="E1330" s="1" t="d">
        <v>1993-07-13</v>
      </c>
      <c r="F1330" s="3">
        <f t="shared" ca="1" si="80"/>
        <v>26.241095890410961</v>
      </c>
      <c r="G1330" s="2">
        <v>126378</v>
      </c>
      <c r="H1330" s="2">
        <v>130503.84</v>
      </c>
      <c r="I1330">
        <f t="shared" ca="1" si="81"/>
        <v>85256.272614812769</v>
      </c>
      <c r="J1330" s="2">
        <f t="shared" ca="1" si="82"/>
        <v>41121.727385187231</v>
      </c>
      <c r="K1330" t="str">
        <f t="shared" ca="1" si="83"/>
        <v>outlier</v>
      </c>
    </row>
    <row r="1331" spans="1:11" hidden="1" x14ac:dyDescent="0.2">
      <c r="A1331" t="s">
        <v>7553</v>
      </c>
      <c r="B1331" t="s">
        <v>850</v>
      </c>
      <c r="C1331" t="s">
        <v>1667</v>
      </c>
      <c r="D1331" t="s">
        <v>15184</v>
      </c>
      <c r="E1331" s="1" t="d">
        <v>1998-01-05</v>
      </c>
      <c r="F1331" s="3">
        <f t="shared" ca="1" si="80"/>
        <v>21.756164383561643</v>
      </c>
      <c r="G1331" s="2">
        <v>42374</v>
      </c>
      <c r="H1331" s="2">
        <v>52502.43</v>
      </c>
      <c r="I1331">
        <f t="shared" ca="1" si="81"/>
        <v>80661.231590706011</v>
      </c>
      <c r="J1331" s="2">
        <f t="shared" ca="1" si="82"/>
        <v>-38287.231590706011</v>
      </c>
      <c r="K1331" t="str">
        <f t="shared" ca="1" si="83"/>
        <v>outlier</v>
      </c>
    </row>
    <row r="1332" spans="1:11" hidden="1" x14ac:dyDescent="0.2">
      <c r="A1332" t="s">
        <v>7554</v>
      </c>
      <c r="B1332" t="s">
        <v>32</v>
      </c>
      <c r="C1332" t="s">
        <v>590</v>
      </c>
      <c r="D1332" t="s">
        <v>15184</v>
      </c>
      <c r="E1332" s="1" t="d">
        <v>1998-03-17</v>
      </c>
      <c r="F1332" s="3">
        <f t="shared" ca="1" si="80"/>
        <v>21.561643835616437</v>
      </c>
      <c r="G1332" s="2">
        <v>96041</v>
      </c>
      <c r="H1332" s="2">
        <v>164999.07999999999</v>
      </c>
      <c r="I1332">
        <f t="shared" ca="1" si="81"/>
        <v>80461.935370356849</v>
      </c>
      <c r="J1332" s="2">
        <f t="shared" ca="1" si="82"/>
        <v>15579.064629643151</v>
      </c>
      <c r="K1332" t="str">
        <f t="shared" ca="1" si="83"/>
        <v>not outlier</v>
      </c>
    </row>
    <row r="1333" spans="1:11" x14ac:dyDescent="0.2">
      <c r="A1333" t="s">
        <v>9975</v>
      </c>
      <c r="B1333" t="s">
        <v>86</v>
      </c>
      <c r="C1333" t="s">
        <v>497</v>
      </c>
      <c r="D1333" t="s">
        <v>15184</v>
      </c>
      <c r="E1333" s="1" t="d">
        <v>2006-02-21</v>
      </c>
      <c r="F1333" s="3">
        <f t="shared" ca="1" si="80"/>
        <v>13.621917808219179</v>
      </c>
      <c r="G1333" s="2">
        <v>74958</v>
      </c>
      <c r="H1333" s="2">
        <v>102434.69</v>
      </c>
      <c r="I1333">
        <f t="shared" ca="1" si="81"/>
        <v>72327.281193288218</v>
      </c>
      <c r="J1333" s="2">
        <f t="shared" ca="1" si="82"/>
        <v>2630.7188067117822</v>
      </c>
      <c r="K1333" t="str">
        <f t="shared" ca="1" si="83"/>
        <v>not outlier</v>
      </c>
    </row>
    <row r="1334" spans="1:11" x14ac:dyDescent="0.2">
      <c r="A1334" t="s">
        <v>12206</v>
      </c>
      <c r="B1334" t="s">
        <v>86</v>
      </c>
      <c r="C1334" t="s">
        <v>394</v>
      </c>
      <c r="D1334" t="s">
        <v>15184</v>
      </c>
      <c r="E1334" s="1" t="d">
        <v>2006-02-28</v>
      </c>
      <c r="F1334" s="3">
        <f t="shared" ca="1" si="80"/>
        <v>13.602739726027398</v>
      </c>
      <c r="G1334" s="2">
        <v>73554</v>
      </c>
      <c r="H1334" s="2">
        <v>150123.39000000001</v>
      </c>
      <c r="I1334">
        <f t="shared" ca="1" si="81"/>
        <v>72307.632270155213</v>
      </c>
      <c r="J1334" s="2">
        <f t="shared" ca="1" si="82"/>
        <v>1246.3677298447874</v>
      </c>
      <c r="K1334" t="str">
        <f t="shared" ca="1" si="83"/>
        <v>not outlier</v>
      </c>
    </row>
    <row r="1335" spans="1:11" hidden="1" x14ac:dyDescent="0.2">
      <c r="A1335" t="s">
        <v>7588</v>
      </c>
      <c r="B1335" t="s">
        <v>599</v>
      </c>
      <c r="C1335" t="s">
        <v>790</v>
      </c>
      <c r="D1335" t="s">
        <v>15184</v>
      </c>
      <c r="E1335" s="1" t="d">
        <v>1992-11-06</v>
      </c>
      <c r="F1335" s="3">
        <f t="shared" ca="1" si="80"/>
        <v>26.923287671232877</v>
      </c>
      <c r="G1335" s="2">
        <v>113937</v>
      </c>
      <c r="H1335" s="2">
        <v>141605.72</v>
      </c>
      <c r="I1335">
        <f t="shared" ca="1" si="81"/>
        <v>85955.212880544335</v>
      </c>
      <c r="J1335" s="2">
        <f t="shared" ca="1" si="82"/>
        <v>27981.787119455665</v>
      </c>
      <c r="K1335" t="str">
        <f t="shared" ca="1" si="83"/>
        <v>not outlier</v>
      </c>
    </row>
    <row r="1336" spans="1:11" x14ac:dyDescent="0.2">
      <c r="A1336" t="s">
        <v>3432</v>
      </c>
      <c r="B1336" t="s">
        <v>86</v>
      </c>
      <c r="C1336" t="s">
        <v>1343</v>
      </c>
      <c r="D1336" t="s">
        <v>15184</v>
      </c>
      <c r="E1336" s="1" t="d">
        <v>2006-03-02</v>
      </c>
      <c r="F1336" s="3">
        <f t="shared" ca="1" si="80"/>
        <v>13.597260273972603</v>
      </c>
      <c r="G1336" s="2">
        <v>74958</v>
      </c>
      <c r="H1336" s="2">
        <v>81556.78</v>
      </c>
      <c r="I1336">
        <f t="shared" ca="1" si="81"/>
        <v>72302.018292117195</v>
      </c>
      <c r="J1336" s="2">
        <f t="shared" ca="1" si="82"/>
        <v>2655.9817078828055</v>
      </c>
      <c r="K1336" t="str">
        <f t="shared" ca="1" si="83"/>
        <v>not outlier</v>
      </c>
    </row>
    <row r="1337" spans="1:11" hidden="1" x14ac:dyDescent="0.2">
      <c r="A1337" t="s">
        <v>7598</v>
      </c>
      <c r="B1337" t="s">
        <v>254</v>
      </c>
      <c r="C1337" t="s">
        <v>18</v>
      </c>
      <c r="D1337" t="s">
        <v>15184</v>
      </c>
      <c r="E1337" s="1" t="d">
        <v>2017-11-16</v>
      </c>
      <c r="F1337" s="3">
        <f t="shared" ca="1" si="80"/>
        <v>1.8794520547945206</v>
      </c>
      <c r="G1337" s="2">
        <v>31388</v>
      </c>
      <c r="H1337" s="2">
        <v>20316.61</v>
      </c>
      <c r="I1337">
        <f t="shared" ca="1" si="81"/>
        <v>60296.526257844409</v>
      </c>
      <c r="J1337" s="2">
        <f t="shared" ca="1" si="82"/>
        <v>-28908.526257844409</v>
      </c>
      <c r="K1337" t="str">
        <f t="shared" ca="1" si="83"/>
        <v>not outlier</v>
      </c>
    </row>
    <row r="1338" spans="1:11" x14ac:dyDescent="0.2">
      <c r="A1338" t="s">
        <v>11892</v>
      </c>
      <c r="B1338" t="s">
        <v>86</v>
      </c>
      <c r="C1338" t="s">
        <v>8494</v>
      </c>
      <c r="D1338" t="s">
        <v>15184</v>
      </c>
      <c r="E1338" s="1" t="d">
        <v>2006-03-14</v>
      </c>
      <c r="F1338" s="3">
        <f t="shared" ca="1" si="80"/>
        <v>13.564383561643835</v>
      </c>
      <c r="G1338" s="2">
        <v>74958</v>
      </c>
      <c r="H1338" s="2">
        <v>80853.320000000007</v>
      </c>
      <c r="I1338">
        <f t="shared" ca="1" si="81"/>
        <v>72268.334423889173</v>
      </c>
      <c r="J1338" s="2">
        <f t="shared" ca="1" si="82"/>
        <v>2689.6655761108268</v>
      </c>
      <c r="K1338" t="str">
        <f t="shared" ca="1" si="83"/>
        <v>not outlier</v>
      </c>
    </row>
    <row r="1339" spans="1:11" hidden="1" x14ac:dyDescent="0.2">
      <c r="A1339" t="s">
        <v>7613</v>
      </c>
      <c r="B1339" t="s">
        <v>32</v>
      </c>
      <c r="C1339" t="s">
        <v>733</v>
      </c>
      <c r="D1339" t="s">
        <v>15184</v>
      </c>
      <c r="E1339" s="1" t="d">
        <v>2006-02-21</v>
      </c>
      <c r="F1339" s="3">
        <f t="shared" ca="1" si="80"/>
        <v>13.621917808219179</v>
      </c>
      <c r="G1339" s="2">
        <v>87084</v>
      </c>
      <c r="H1339" s="2">
        <v>116517.56</v>
      </c>
      <c r="I1339">
        <f t="shared" ca="1" si="81"/>
        <v>72327.281193288218</v>
      </c>
      <c r="J1339" s="2">
        <f t="shared" ca="1" si="82"/>
        <v>14756.718806711782</v>
      </c>
      <c r="K1339" t="str">
        <f t="shared" ca="1" si="83"/>
        <v>not outlier</v>
      </c>
    </row>
    <row r="1340" spans="1:11" x14ac:dyDescent="0.2">
      <c r="A1340" t="s">
        <v>6973</v>
      </c>
      <c r="B1340" t="s">
        <v>86</v>
      </c>
      <c r="C1340" t="s">
        <v>561</v>
      </c>
      <c r="D1340" t="s">
        <v>15184</v>
      </c>
      <c r="E1340" s="1" t="d">
        <v>2006-03-23</v>
      </c>
      <c r="F1340" s="3">
        <f t="shared" ca="1" si="80"/>
        <v>13.53972602739726</v>
      </c>
      <c r="G1340" s="2">
        <v>74958</v>
      </c>
      <c r="H1340" s="2">
        <v>89136.58</v>
      </c>
      <c r="I1340">
        <f t="shared" ca="1" si="81"/>
        <v>72243.07152271815</v>
      </c>
      <c r="J1340" s="2">
        <f t="shared" ca="1" si="82"/>
        <v>2714.9284772818501</v>
      </c>
      <c r="K1340" t="str">
        <f t="shared" ca="1" si="83"/>
        <v>not outlier</v>
      </c>
    </row>
    <row r="1341" spans="1:11" x14ac:dyDescent="0.2">
      <c r="A1341" t="s">
        <v>12804</v>
      </c>
      <c r="B1341" t="s">
        <v>86</v>
      </c>
      <c r="C1341" t="s">
        <v>1343</v>
      </c>
      <c r="D1341" t="s">
        <v>15184</v>
      </c>
      <c r="E1341" s="1" t="d">
        <v>2006-03-23</v>
      </c>
      <c r="F1341" s="3">
        <f t="shared" ca="1" si="80"/>
        <v>13.53972602739726</v>
      </c>
      <c r="G1341" s="2">
        <v>74958</v>
      </c>
      <c r="H1341" s="2">
        <v>112544.76</v>
      </c>
      <c r="I1341">
        <f t="shared" ca="1" si="81"/>
        <v>72243.07152271815</v>
      </c>
      <c r="J1341" s="2">
        <f t="shared" ca="1" si="82"/>
        <v>2714.9284772818501</v>
      </c>
      <c r="K1341" t="str">
        <f t="shared" ca="1" si="83"/>
        <v>not outlier</v>
      </c>
    </row>
    <row r="1342" spans="1:11" x14ac:dyDescent="0.2">
      <c r="A1342" t="s">
        <v>1298</v>
      </c>
      <c r="B1342" t="s">
        <v>86</v>
      </c>
      <c r="C1342" t="s">
        <v>497</v>
      </c>
      <c r="D1342" t="s">
        <v>15184</v>
      </c>
      <c r="E1342" s="1" t="d">
        <v>2006-03-28</v>
      </c>
      <c r="F1342" s="3">
        <f t="shared" ca="1" si="80"/>
        <v>13.526027397260274</v>
      </c>
      <c r="G1342" s="2">
        <v>74958</v>
      </c>
      <c r="H1342" s="2">
        <v>80629.600000000006</v>
      </c>
      <c r="I1342">
        <f t="shared" ca="1" si="81"/>
        <v>72229.036577623134</v>
      </c>
      <c r="J1342" s="2">
        <f t="shared" ca="1" si="82"/>
        <v>2728.9634223768662</v>
      </c>
      <c r="K1342" t="str">
        <f t="shared" ca="1" si="83"/>
        <v>not outlier</v>
      </c>
    </row>
    <row r="1343" spans="1:11" hidden="1" x14ac:dyDescent="0.2">
      <c r="A1343" t="s">
        <v>7634</v>
      </c>
      <c r="B1343" t="s">
        <v>536</v>
      </c>
      <c r="C1343" t="s">
        <v>761</v>
      </c>
      <c r="D1343" t="s">
        <v>15184</v>
      </c>
      <c r="E1343" s="1" t="d">
        <v>2006-01-05</v>
      </c>
      <c r="F1343" s="3">
        <f t="shared" ca="1" si="80"/>
        <v>13.75068493150685</v>
      </c>
      <c r="G1343" s="2">
        <v>29994</v>
      </c>
      <c r="H1343" s="2">
        <v>26417.79</v>
      </c>
      <c r="I1343">
        <f t="shared" ca="1" si="81"/>
        <v>72459.209677181323</v>
      </c>
      <c r="J1343" s="2">
        <f t="shared" ca="1" si="82"/>
        <v>-42465.209677181323</v>
      </c>
      <c r="K1343" t="str">
        <f t="shared" ca="1" si="83"/>
        <v>outlier</v>
      </c>
    </row>
    <row r="1344" spans="1:11" x14ac:dyDescent="0.2">
      <c r="A1344" t="s">
        <v>9759</v>
      </c>
      <c r="B1344" t="s">
        <v>86</v>
      </c>
      <c r="C1344" t="s">
        <v>372</v>
      </c>
      <c r="D1344" t="s">
        <v>15184</v>
      </c>
      <c r="E1344" s="1" t="d">
        <v>2006-03-28</v>
      </c>
      <c r="F1344" s="3">
        <f t="shared" ca="1" si="80"/>
        <v>13.526027397260274</v>
      </c>
      <c r="G1344" s="2">
        <v>74958</v>
      </c>
      <c r="H1344" s="2">
        <v>117253.5</v>
      </c>
      <c r="I1344">
        <f t="shared" ca="1" si="81"/>
        <v>72229.036577623134</v>
      </c>
      <c r="J1344" s="2">
        <f t="shared" ca="1" si="82"/>
        <v>2728.9634223768662</v>
      </c>
      <c r="K1344" t="str">
        <f t="shared" ca="1" si="83"/>
        <v>not outlier</v>
      </c>
    </row>
    <row r="1345" spans="1:11" x14ac:dyDescent="0.2">
      <c r="A1345" t="s">
        <v>8431</v>
      </c>
      <c r="B1345" t="s">
        <v>86</v>
      </c>
      <c r="C1345" t="s">
        <v>785</v>
      </c>
      <c r="D1345" t="s">
        <v>15184</v>
      </c>
      <c r="E1345" s="1" t="d">
        <v>2006-03-29</v>
      </c>
      <c r="F1345" s="3">
        <f t="shared" ca="1" si="80"/>
        <v>13.523287671232877</v>
      </c>
      <c r="G1345" s="2">
        <v>74958</v>
      </c>
      <c r="H1345" s="2">
        <v>97069.88</v>
      </c>
      <c r="I1345">
        <f t="shared" ca="1" si="81"/>
        <v>72226.229588604139</v>
      </c>
      <c r="J1345" s="2">
        <f t="shared" ca="1" si="82"/>
        <v>2731.7704113958607</v>
      </c>
      <c r="K1345" t="str">
        <f t="shared" ca="1" si="83"/>
        <v>not outlier</v>
      </c>
    </row>
    <row r="1346" spans="1:11" x14ac:dyDescent="0.2">
      <c r="A1346" t="s">
        <v>8191</v>
      </c>
      <c r="B1346" t="s">
        <v>86</v>
      </c>
      <c r="C1346" t="s">
        <v>4216</v>
      </c>
      <c r="D1346" t="s">
        <v>15184</v>
      </c>
      <c r="E1346" s="1" t="d">
        <v>2006-03-30</v>
      </c>
      <c r="F1346" s="3">
        <f t="shared" ref="F1346:F1409" ca="1" si="84">(TODAY()-E1346)/365</f>
        <v>13.520547945205479</v>
      </c>
      <c r="G1346" s="2">
        <v>74958</v>
      </c>
      <c r="H1346" s="2">
        <v>120582.76</v>
      </c>
      <c r="I1346">
        <f t="shared" ca="1" si="81"/>
        <v>72223.42259958513</v>
      </c>
      <c r="J1346" s="2">
        <f t="shared" ca="1" si="82"/>
        <v>2734.5774004148698</v>
      </c>
      <c r="K1346" t="str">
        <f t="shared" ca="1" si="83"/>
        <v>not outlier</v>
      </c>
    </row>
    <row r="1347" spans="1:11" hidden="1" x14ac:dyDescent="0.2">
      <c r="A1347" t="s">
        <v>7649</v>
      </c>
      <c r="B1347" t="s">
        <v>32</v>
      </c>
      <c r="C1347" t="s">
        <v>563</v>
      </c>
      <c r="D1347" t="s">
        <v>15184</v>
      </c>
      <c r="E1347" s="1" t="d">
        <v>2003-08-01</v>
      </c>
      <c r="F1347" s="3">
        <f t="shared" ca="1" si="84"/>
        <v>16.183561643835617</v>
      </c>
      <c r="G1347" s="2">
        <v>92700</v>
      </c>
      <c r="H1347" s="2">
        <v>127453.99</v>
      </c>
      <c r="I1347">
        <f t="shared" ref="I1347:I1410" ca="1" si="85">$N$21*F1347+$N$22</f>
        <v>74951.815926055366</v>
      </c>
      <c r="J1347" s="2">
        <f t="shared" ref="J1347:J1410" ca="1" si="86">G1347-I1347</f>
        <v>17748.184073944634</v>
      </c>
      <c r="K1347" t="str">
        <f t="shared" ref="K1347:K1410" ca="1" si="87">IF(ABS(J1347)&gt;2*$N$24, "outlier", "not outlier")</f>
        <v>not outlier</v>
      </c>
    </row>
    <row r="1348" spans="1:11" x14ac:dyDescent="0.2">
      <c r="A1348" t="s">
        <v>9279</v>
      </c>
      <c r="B1348" t="s">
        <v>86</v>
      </c>
      <c r="C1348" t="s">
        <v>446</v>
      </c>
      <c r="D1348" t="s">
        <v>15184</v>
      </c>
      <c r="E1348" s="1" t="d">
        <v>2006-03-30</v>
      </c>
      <c r="F1348" s="3">
        <f t="shared" ca="1" si="84"/>
        <v>13.520547945205479</v>
      </c>
      <c r="G1348" s="2">
        <v>80638</v>
      </c>
      <c r="H1348" s="2">
        <v>112432.99</v>
      </c>
      <c r="I1348">
        <f t="shared" ca="1" si="85"/>
        <v>72223.42259958513</v>
      </c>
      <c r="J1348" s="2">
        <f t="shared" ca="1" si="86"/>
        <v>8414.5774004148698</v>
      </c>
      <c r="K1348" t="str">
        <f t="shared" ca="1" si="87"/>
        <v>not outlier</v>
      </c>
    </row>
    <row r="1349" spans="1:11" x14ac:dyDescent="0.2">
      <c r="A1349" t="s">
        <v>12671</v>
      </c>
      <c r="B1349" t="s">
        <v>86</v>
      </c>
      <c r="C1349" t="s">
        <v>137</v>
      </c>
      <c r="D1349" t="s">
        <v>15184</v>
      </c>
      <c r="E1349" s="1" t="d">
        <v>2006-03-30</v>
      </c>
      <c r="F1349" s="3">
        <f t="shared" ca="1" si="84"/>
        <v>13.520547945205479</v>
      </c>
      <c r="G1349" s="2">
        <v>74958</v>
      </c>
      <c r="H1349" s="2">
        <v>98953.27</v>
      </c>
      <c r="I1349">
        <f t="shared" ca="1" si="85"/>
        <v>72223.42259958513</v>
      </c>
      <c r="J1349" s="2">
        <f t="shared" ca="1" si="86"/>
        <v>2734.5774004148698</v>
      </c>
      <c r="K1349" t="str">
        <f t="shared" ca="1" si="87"/>
        <v>not outlier</v>
      </c>
    </row>
    <row r="1350" spans="1:11" hidden="1" x14ac:dyDescent="0.2">
      <c r="A1350" t="s">
        <v>7652</v>
      </c>
      <c r="B1350" t="s">
        <v>599</v>
      </c>
      <c r="C1350" t="s">
        <v>33</v>
      </c>
      <c r="D1350" t="s">
        <v>15184</v>
      </c>
      <c r="E1350" s="1" t="d">
        <v>1993-08-31</v>
      </c>
      <c r="F1350" s="3">
        <f t="shared" ca="1" si="84"/>
        <v>26.106849315068494</v>
      </c>
      <c r="G1350" s="2">
        <v>112929</v>
      </c>
      <c r="H1350" s="2">
        <v>113294.2</v>
      </c>
      <c r="I1350">
        <f t="shared" ca="1" si="85"/>
        <v>85118.730152881646</v>
      </c>
      <c r="J1350" s="2">
        <f t="shared" ca="1" si="86"/>
        <v>27810.269847118354</v>
      </c>
      <c r="K1350" t="str">
        <f t="shared" ca="1" si="87"/>
        <v>not outlier</v>
      </c>
    </row>
    <row r="1351" spans="1:11" hidden="1" x14ac:dyDescent="0.2">
      <c r="A1351" t="s">
        <v>7655</v>
      </c>
      <c r="B1351" t="s">
        <v>648</v>
      </c>
      <c r="C1351" t="s">
        <v>497</v>
      </c>
      <c r="D1351" t="s">
        <v>15184</v>
      </c>
      <c r="E1351" s="1" t="d">
        <v>2011-03-31</v>
      </c>
      <c r="F1351" s="3">
        <f t="shared" ca="1" si="84"/>
        <v>8.5150684931506841</v>
      </c>
      <c r="G1351" s="2">
        <v>84886</v>
      </c>
      <c r="H1351" s="2">
        <v>90358.39</v>
      </c>
      <c r="I1351">
        <f t="shared" ca="1" si="85"/>
        <v>67095.053661867947</v>
      </c>
      <c r="J1351" s="2">
        <f t="shared" ca="1" si="86"/>
        <v>17790.946338132053</v>
      </c>
      <c r="K1351" t="str">
        <f t="shared" ca="1" si="87"/>
        <v>not outlier</v>
      </c>
    </row>
    <row r="1352" spans="1:11" x14ac:dyDescent="0.2">
      <c r="A1352" t="s">
        <v>13099</v>
      </c>
      <c r="B1352" t="s">
        <v>116</v>
      </c>
      <c r="C1352" t="s">
        <v>1143</v>
      </c>
      <c r="D1352" t="s">
        <v>15184</v>
      </c>
      <c r="E1352" s="1" t="d">
        <v>2006-03-30</v>
      </c>
      <c r="F1352" s="3">
        <f t="shared" ca="1" si="84"/>
        <v>13.520547945205479</v>
      </c>
      <c r="G1352" s="2">
        <v>76734</v>
      </c>
      <c r="H1352" s="2">
        <v>93253.93</v>
      </c>
      <c r="I1352">
        <f t="shared" ca="1" si="85"/>
        <v>72223.42259958513</v>
      </c>
      <c r="J1352" s="2">
        <f t="shared" ca="1" si="86"/>
        <v>4510.5774004148698</v>
      </c>
      <c r="K1352" t="str">
        <f t="shared" ca="1" si="87"/>
        <v>not outlier</v>
      </c>
    </row>
    <row r="1353" spans="1:11" x14ac:dyDescent="0.2">
      <c r="A1353" t="s">
        <v>7776</v>
      </c>
      <c r="B1353" t="s">
        <v>86</v>
      </c>
      <c r="C1353" t="s">
        <v>176</v>
      </c>
      <c r="D1353" t="s">
        <v>15184</v>
      </c>
      <c r="E1353" s="1" t="d">
        <v>2006-04-13</v>
      </c>
      <c r="F1353" s="3">
        <f t="shared" ca="1" si="84"/>
        <v>13.482191780821918</v>
      </c>
      <c r="G1353" s="2">
        <v>73554</v>
      </c>
      <c r="H1353" s="2">
        <v>92740.24</v>
      </c>
      <c r="I1353">
        <f t="shared" ca="1" si="85"/>
        <v>72184.124753319105</v>
      </c>
      <c r="J1353" s="2">
        <f t="shared" ca="1" si="86"/>
        <v>1369.8752466808946</v>
      </c>
      <c r="K1353" t="str">
        <f t="shared" ca="1" si="87"/>
        <v>not outlier</v>
      </c>
    </row>
    <row r="1354" spans="1:11" x14ac:dyDescent="0.2">
      <c r="A1354" t="s">
        <v>6310</v>
      </c>
      <c r="B1354" t="s">
        <v>86</v>
      </c>
      <c r="C1354" t="s">
        <v>394</v>
      </c>
      <c r="D1354" t="s">
        <v>15184</v>
      </c>
      <c r="E1354" s="1" t="d">
        <v>2006-05-02</v>
      </c>
      <c r="F1354" s="3">
        <f t="shared" ca="1" si="84"/>
        <v>13.43013698630137</v>
      </c>
      <c r="G1354" s="2">
        <v>74958</v>
      </c>
      <c r="H1354" s="2">
        <v>188971.95</v>
      </c>
      <c r="I1354">
        <f t="shared" ca="1" si="85"/>
        <v>72130.791961958064</v>
      </c>
      <c r="J1354" s="2">
        <f t="shared" ca="1" si="86"/>
        <v>2827.2080380419357</v>
      </c>
      <c r="K1354" t="str">
        <f t="shared" ca="1" si="87"/>
        <v>not outlier</v>
      </c>
    </row>
    <row r="1355" spans="1:11" x14ac:dyDescent="0.2">
      <c r="A1355" t="s">
        <v>7706</v>
      </c>
      <c r="B1355" t="s">
        <v>86</v>
      </c>
      <c r="C1355" t="s">
        <v>1767</v>
      </c>
      <c r="D1355" t="s">
        <v>15184</v>
      </c>
      <c r="E1355" s="1" t="d">
        <v>2006-05-02</v>
      </c>
      <c r="F1355" s="3">
        <f t="shared" ca="1" si="84"/>
        <v>13.43013698630137</v>
      </c>
      <c r="G1355" s="2">
        <v>74958</v>
      </c>
      <c r="H1355" s="2">
        <v>125481.77</v>
      </c>
      <c r="I1355">
        <f t="shared" ca="1" si="85"/>
        <v>72130.791961958064</v>
      </c>
      <c r="J1355" s="2">
        <f t="shared" ca="1" si="86"/>
        <v>2827.2080380419357</v>
      </c>
      <c r="K1355" t="str">
        <f t="shared" ca="1" si="87"/>
        <v>not outlier</v>
      </c>
    </row>
    <row r="1356" spans="1:11" x14ac:dyDescent="0.2">
      <c r="A1356" t="s">
        <v>732</v>
      </c>
      <c r="B1356" t="s">
        <v>86</v>
      </c>
      <c r="C1356" t="s">
        <v>733</v>
      </c>
      <c r="D1356" t="s">
        <v>15184</v>
      </c>
      <c r="E1356" s="1" t="d">
        <v>2006-05-04</v>
      </c>
      <c r="F1356" s="3">
        <f t="shared" ca="1" si="84"/>
        <v>13.424657534246576</v>
      </c>
      <c r="G1356" s="2">
        <v>74958</v>
      </c>
      <c r="H1356" s="2">
        <v>77445.919999999998</v>
      </c>
      <c r="I1356">
        <f t="shared" ca="1" si="85"/>
        <v>72125.177983920061</v>
      </c>
      <c r="J1356" s="2">
        <f t="shared" ca="1" si="86"/>
        <v>2832.8220160799392</v>
      </c>
      <c r="K1356" t="str">
        <f t="shared" ca="1" si="87"/>
        <v>not outlier</v>
      </c>
    </row>
    <row r="1357" spans="1:11" x14ac:dyDescent="0.2">
      <c r="A1357" t="s">
        <v>14403</v>
      </c>
      <c r="B1357" t="s">
        <v>86</v>
      </c>
      <c r="C1357" t="s">
        <v>561</v>
      </c>
      <c r="D1357" t="s">
        <v>15184</v>
      </c>
      <c r="E1357" s="1" t="d">
        <v>2006-05-04</v>
      </c>
      <c r="F1357" s="3">
        <f t="shared" ca="1" si="84"/>
        <v>13.424657534246576</v>
      </c>
      <c r="G1357" s="2">
        <v>74958</v>
      </c>
      <c r="H1357" s="2">
        <v>122006.76</v>
      </c>
      <c r="I1357">
        <f t="shared" ca="1" si="85"/>
        <v>72125.177983920061</v>
      </c>
      <c r="J1357" s="2">
        <f t="shared" ca="1" si="86"/>
        <v>2832.8220160799392</v>
      </c>
      <c r="K1357" t="str">
        <f t="shared" ca="1" si="87"/>
        <v>not outlier</v>
      </c>
    </row>
    <row r="1358" spans="1:11" x14ac:dyDescent="0.2">
      <c r="A1358" t="s">
        <v>2926</v>
      </c>
      <c r="B1358" t="s">
        <v>116</v>
      </c>
      <c r="C1358" t="s">
        <v>2110</v>
      </c>
      <c r="D1358" t="s">
        <v>15184</v>
      </c>
      <c r="E1358" s="1" t="d">
        <v>2006-05-16</v>
      </c>
      <c r="F1358" s="3">
        <f t="shared" ca="1" si="84"/>
        <v>13.391780821917807</v>
      </c>
      <c r="G1358" s="2">
        <v>76734</v>
      </c>
      <c r="H1358" s="2">
        <v>117095.43</v>
      </c>
      <c r="I1358">
        <f t="shared" ca="1" si="85"/>
        <v>72091.494115692025</v>
      </c>
      <c r="J1358" s="2">
        <f t="shared" ca="1" si="86"/>
        <v>4642.5058843079751</v>
      </c>
      <c r="K1358" t="str">
        <f t="shared" ca="1" si="87"/>
        <v>not outlier</v>
      </c>
    </row>
    <row r="1359" spans="1:11" x14ac:dyDescent="0.2">
      <c r="A1359" t="s">
        <v>6446</v>
      </c>
      <c r="B1359" t="s">
        <v>86</v>
      </c>
      <c r="C1359" t="s">
        <v>1297</v>
      </c>
      <c r="D1359" t="s">
        <v>15184</v>
      </c>
      <c r="E1359" s="1" t="d">
        <v>2006-05-16</v>
      </c>
      <c r="F1359" s="3">
        <f t="shared" ca="1" si="84"/>
        <v>13.391780821917807</v>
      </c>
      <c r="G1359" s="2">
        <v>74958</v>
      </c>
      <c r="H1359" s="2">
        <v>86312.03</v>
      </c>
      <c r="I1359">
        <f t="shared" ca="1" si="85"/>
        <v>72091.494115692025</v>
      </c>
      <c r="J1359" s="2">
        <f t="shared" ca="1" si="86"/>
        <v>2866.5058843079751</v>
      </c>
      <c r="K1359" t="str">
        <f t="shared" ca="1" si="87"/>
        <v>not outlier</v>
      </c>
    </row>
    <row r="1360" spans="1:11" hidden="1" x14ac:dyDescent="0.2">
      <c r="A1360" t="s">
        <v>7700</v>
      </c>
      <c r="B1360" t="s">
        <v>2660</v>
      </c>
      <c r="C1360" t="s">
        <v>142</v>
      </c>
      <c r="D1360" t="s">
        <v>15184</v>
      </c>
      <c r="E1360" s="1" t="d">
        <v>2015-01-14</v>
      </c>
      <c r="F1360" s="3">
        <f t="shared" ca="1" si="84"/>
        <v>4.720547945205479</v>
      </c>
      <c r="G1360" s="2">
        <v>65500</v>
      </c>
      <c r="H1360" s="2">
        <v>57898.12</v>
      </c>
      <c r="I1360">
        <f t="shared" ca="1" si="85"/>
        <v>63207.373870549782</v>
      </c>
      <c r="J1360" s="2">
        <f t="shared" ca="1" si="86"/>
        <v>2292.6261294502183</v>
      </c>
      <c r="K1360" t="str">
        <f t="shared" ca="1" si="87"/>
        <v>not outlier</v>
      </c>
    </row>
    <row r="1361" spans="1:11" x14ac:dyDescent="0.2">
      <c r="A1361" t="s">
        <v>8211</v>
      </c>
      <c r="B1361" t="s">
        <v>86</v>
      </c>
      <c r="C1361" t="s">
        <v>1297</v>
      </c>
      <c r="D1361" t="s">
        <v>15184</v>
      </c>
      <c r="E1361" s="1" t="d">
        <v>2006-05-16</v>
      </c>
      <c r="F1361" s="3">
        <f t="shared" ca="1" si="84"/>
        <v>13.391780821917807</v>
      </c>
      <c r="G1361" s="2">
        <v>74958</v>
      </c>
      <c r="H1361" s="2">
        <v>81258.320000000007</v>
      </c>
      <c r="I1361">
        <f t="shared" ca="1" si="85"/>
        <v>72091.494115692025</v>
      </c>
      <c r="J1361" s="2">
        <f t="shared" ca="1" si="86"/>
        <v>2866.5058843079751</v>
      </c>
      <c r="K1361" t="str">
        <f t="shared" ca="1" si="87"/>
        <v>not outlier</v>
      </c>
    </row>
    <row r="1362" spans="1:11" x14ac:dyDescent="0.2">
      <c r="A1362" t="s">
        <v>11006</v>
      </c>
      <c r="B1362" t="s">
        <v>86</v>
      </c>
      <c r="C1362" t="s">
        <v>87</v>
      </c>
      <c r="D1362" t="s">
        <v>15184</v>
      </c>
      <c r="E1362" s="1" t="d">
        <v>2006-05-23</v>
      </c>
      <c r="F1362" s="3">
        <f t="shared" ca="1" si="84"/>
        <v>13.372602739726027</v>
      </c>
      <c r="G1362" s="2">
        <v>74958</v>
      </c>
      <c r="H1362" s="2">
        <v>66230.69</v>
      </c>
      <c r="I1362">
        <f t="shared" ca="1" si="85"/>
        <v>72071.845192559005</v>
      </c>
      <c r="J1362" s="2">
        <f t="shared" ca="1" si="86"/>
        <v>2886.1548074409948</v>
      </c>
      <c r="K1362" t="str">
        <f t="shared" ca="1" si="87"/>
        <v>not outlier</v>
      </c>
    </row>
    <row r="1363" spans="1:11" x14ac:dyDescent="0.2">
      <c r="A1363" t="s">
        <v>12694</v>
      </c>
      <c r="B1363" t="s">
        <v>86</v>
      </c>
      <c r="C1363" t="s">
        <v>142</v>
      </c>
      <c r="D1363" t="s">
        <v>15184</v>
      </c>
      <c r="E1363" s="1" t="d">
        <v>2006-05-30</v>
      </c>
      <c r="F1363" s="3">
        <f t="shared" ca="1" si="84"/>
        <v>13.353424657534246</v>
      </c>
      <c r="G1363" s="2">
        <v>74958</v>
      </c>
      <c r="H1363" s="2">
        <v>119087.53</v>
      </c>
      <c r="I1363">
        <f t="shared" ca="1" si="85"/>
        <v>72052.196269426</v>
      </c>
      <c r="J1363" s="2">
        <f t="shared" ca="1" si="86"/>
        <v>2905.8037305739999</v>
      </c>
      <c r="K1363" t="str">
        <f t="shared" ca="1" si="87"/>
        <v>not outlier</v>
      </c>
    </row>
    <row r="1364" spans="1:11" x14ac:dyDescent="0.2">
      <c r="A1364" t="s">
        <v>12699</v>
      </c>
      <c r="B1364" t="s">
        <v>86</v>
      </c>
      <c r="C1364" t="s">
        <v>1442</v>
      </c>
      <c r="D1364" t="s">
        <v>15184</v>
      </c>
      <c r="E1364" s="1" t="d">
        <v>2006-05-30</v>
      </c>
      <c r="F1364" s="3">
        <f t="shared" ca="1" si="84"/>
        <v>13.353424657534246</v>
      </c>
      <c r="G1364" s="2">
        <v>74958</v>
      </c>
      <c r="H1364" s="2">
        <v>87561.56</v>
      </c>
      <c r="I1364">
        <f t="shared" ca="1" si="85"/>
        <v>72052.196269426</v>
      </c>
      <c r="J1364" s="2">
        <f t="shared" ca="1" si="86"/>
        <v>2905.8037305739999</v>
      </c>
      <c r="K1364" t="str">
        <f t="shared" ca="1" si="87"/>
        <v>not outlier</v>
      </c>
    </row>
    <row r="1365" spans="1:11" x14ac:dyDescent="0.2">
      <c r="A1365" t="s">
        <v>2251</v>
      </c>
      <c r="B1365" t="s">
        <v>86</v>
      </c>
      <c r="C1365" t="s">
        <v>1297</v>
      </c>
      <c r="D1365" t="s">
        <v>15184</v>
      </c>
      <c r="E1365" s="1" t="d">
        <v>2006-05-31</v>
      </c>
      <c r="F1365" s="3">
        <f t="shared" ca="1" si="84"/>
        <v>13.35068493150685</v>
      </c>
      <c r="G1365" s="2">
        <v>74958</v>
      </c>
      <c r="H1365" s="2">
        <v>88957.05</v>
      </c>
      <c r="I1365">
        <f t="shared" ca="1" si="85"/>
        <v>72049.389280406991</v>
      </c>
      <c r="J1365" s="2">
        <f t="shared" ca="1" si="86"/>
        <v>2908.610719593009</v>
      </c>
      <c r="K1365" t="str">
        <f t="shared" ca="1" si="87"/>
        <v>not outlier</v>
      </c>
    </row>
    <row r="1366" spans="1:11" x14ac:dyDescent="0.2">
      <c r="A1366" t="s">
        <v>10537</v>
      </c>
      <c r="B1366" t="s">
        <v>86</v>
      </c>
      <c r="C1366" t="s">
        <v>121</v>
      </c>
      <c r="D1366" t="s">
        <v>15184</v>
      </c>
      <c r="E1366" s="1" t="d">
        <v>2006-05-31</v>
      </c>
      <c r="F1366" s="3">
        <f t="shared" ca="1" si="84"/>
        <v>13.35068493150685</v>
      </c>
      <c r="G1366" s="2">
        <v>74958</v>
      </c>
      <c r="H1366" s="2">
        <v>118116.57</v>
      </c>
      <c r="I1366">
        <f t="shared" ca="1" si="85"/>
        <v>72049.389280406991</v>
      </c>
      <c r="J1366" s="2">
        <f t="shared" ca="1" si="86"/>
        <v>2908.610719593009</v>
      </c>
      <c r="K1366" t="str">
        <f t="shared" ca="1" si="87"/>
        <v>not outlier</v>
      </c>
    </row>
    <row r="1367" spans="1:11" hidden="1" x14ac:dyDescent="0.2">
      <c r="A1367" t="s">
        <v>7712</v>
      </c>
      <c r="B1367" t="s">
        <v>648</v>
      </c>
      <c r="C1367" t="s">
        <v>1650</v>
      </c>
      <c r="D1367" t="s">
        <v>15184</v>
      </c>
      <c r="E1367" s="1" t="d">
        <v>1999-11-21</v>
      </c>
      <c r="F1367" s="3">
        <f t="shared" ca="1" si="84"/>
        <v>19.87945205479452</v>
      </c>
      <c r="G1367" s="2">
        <v>95616</v>
      </c>
      <c r="H1367" s="2">
        <v>169619.02</v>
      </c>
      <c r="I1367">
        <f t="shared" ca="1" si="85"/>
        <v>78738.444112689438</v>
      </c>
      <c r="J1367" s="2">
        <f t="shared" ca="1" si="86"/>
        <v>16877.555887310562</v>
      </c>
      <c r="K1367" t="str">
        <f t="shared" ca="1" si="87"/>
        <v>not outlier</v>
      </c>
    </row>
    <row r="1368" spans="1:11" x14ac:dyDescent="0.2">
      <c r="A1368" t="s">
        <v>1364</v>
      </c>
      <c r="B1368" t="s">
        <v>86</v>
      </c>
      <c r="C1368" t="s">
        <v>1143</v>
      </c>
      <c r="D1368" t="s">
        <v>15184</v>
      </c>
      <c r="E1368" s="1" t="d">
        <v>2006-06-14</v>
      </c>
      <c r="F1368" s="3">
        <f t="shared" ca="1" si="84"/>
        <v>13.312328767123288</v>
      </c>
      <c r="G1368" s="2">
        <v>74958</v>
      </c>
      <c r="H1368" s="2">
        <v>140105.59</v>
      </c>
      <c r="I1368">
        <f t="shared" ca="1" si="85"/>
        <v>72010.091434140966</v>
      </c>
      <c r="J1368" s="2">
        <f t="shared" ca="1" si="86"/>
        <v>2947.9085658590338</v>
      </c>
      <c r="K1368" t="str">
        <f t="shared" ca="1" si="87"/>
        <v>not outlier</v>
      </c>
    </row>
    <row r="1369" spans="1:11" x14ac:dyDescent="0.2">
      <c r="A1369" t="s">
        <v>1078</v>
      </c>
      <c r="B1369" t="s">
        <v>86</v>
      </c>
      <c r="C1369" t="s">
        <v>497</v>
      </c>
      <c r="D1369" t="s">
        <v>15184</v>
      </c>
      <c r="E1369" s="1" t="d">
        <v>2006-06-20</v>
      </c>
      <c r="F1369" s="3">
        <f t="shared" ca="1" si="84"/>
        <v>13.295890410958904</v>
      </c>
      <c r="G1369" s="2">
        <v>74958</v>
      </c>
      <c r="H1369" s="2">
        <v>98164.13</v>
      </c>
      <c r="I1369">
        <f t="shared" ca="1" si="85"/>
        <v>71993.249500026956</v>
      </c>
      <c r="J1369" s="2">
        <f t="shared" ca="1" si="86"/>
        <v>2964.7504999730445</v>
      </c>
      <c r="K1369" t="str">
        <f t="shared" ca="1" si="87"/>
        <v>not outlier</v>
      </c>
    </row>
    <row r="1370" spans="1:11" hidden="1" x14ac:dyDescent="0.2">
      <c r="A1370" t="s">
        <v>7734</v>
      </c>
      <c r="B1370" t="s">
        <v>51</v>
      </c>
      <c r="C1370" t="s">
        <v>1425</v>
      </c>
      <c r="D1370" t="s">
        <v>15184</v>
      </c>
      <c r="E1370" s="1" t="d">
        <v>1989-10-24</v>
      </c>
      <c r="F1370" s="3">
        <f t="shared" ca="1" si="84"/>
        <v>29.961643835616439</v>
      </c>
      <c r="G1370" s="2">
        <v>40668</v>
      </c>
      <c r="H1370" s="2">
        <v>46963.98</v>
      </c>
      <c r="I1370">
        <f t="shared" ca="1" si="85"/>
        <v>89068.163702617865</v>
      </c>
      <c r="J1370" s="2">
        <f t="shared" ca="1" si="86"/>
        <v>-48400.163702617865</v>
      </c>
      <c r="K1370" t="str">
        <f t="shared" ca="1" si="87"/>
        <v>outlier</v>
      </c>
    </row>
    <row r="1371" spans="1:11" hidden="1" x14ac:dyDescent="0.2">
      <c r="A1371" t="s">
        <v>7743</v>
      </c>
      <c r="B1371" t="s">
        <v>599</v>
      </c>
      <c r="C1371" t="s">
        <v>1964</v>
      </c>
      <c r="D1371" t="s">
        <v>15184</v>
      </c>
      <c r="E1371" s="1" t="d">
        <v>2001-03-12</v>
      </c>
      <c r="F1371" s="3">
        <f t="shared" ca="1" si="84"/>
        <v>18.572602739726026</v>
      </c>
      <c r="G1371" s="2">
        <v>106344</v>
      </c>
      <c r="H1371" s="2">
        <v>107516.73</v>
      </c>
      <c r="I1371">
        <f t="shared" ca="1" si="85"/>
        <v>77399.510350625351</v>
      </c>
      <c r="J1371" s="2">
        <f t="shared" ca="1" si="86"/>
        <v>28944.489649374649</v>
      </c>
      <c r="K1371" t="str">
        <f t="shared" ca="1" si="87"/>
        <v>not outlier</v>
      </c>
    </row>
    <row r="1372" spans="1:11" x14ac:dyDescent="0.2">
      <c r="A1372" t="s">
        <v>5296</v>
      </c>
      <c r="B1372" t="s">
        <v>86</v>
      </c>
      <c r="C1372" t="s">
        <v>497</v>
      </c>
      <c r="D1372" t="s">
        <v>15184</v>
      </c>
      <c r="E1372" s="1" t="d">
        <v>2006-06-20</v>
      </c>
      <c r="F1372" s="3">
        <f t="shared" ca="1" si="84"/>
        <v>13.295890410958904</v>
      </c>
      <c r="G1372" s="2">
        <v>74958</v>
      </c>
      <c r="H1372" s="2">
        <v>95180.64</v>
      </c>
      <c r="I1372">
        <f t="shared" ca="1" si="85"/>
        <v>71993.249500026956</v>
      </c>
      <c r="J1372" s="2">
        <f t="shared" ca="1" si="86"/>
        <v>2964.7504999730445</v>
      </c>
      <c r="K1372" t="str">
        <f t="shared" ca="1" si="87"/>
        <v>not outlier</v>
      </c>
    </row>
    <row r="1373" spans="1:11" hidden="1" x14ac:dyDescent="0.2">
      <c r="A1373" t="s">
        <v>7750</v>
      </c>
      <c r="B1373" t="s">
        <v>820</v>
      </c>
      <c r="C1373" t="s">
        <v>511</v>
      </c>
      <c r="D1373" t="s">
        <v>15184</v>
      </c>
      <c r="E1373" s="1" t="d">
        <v>2006-09-28</v>
      </c>
      <c r="F1373" s="3">
        <f t="shared" ca="1" si="84"/>
        <v>13.021917808219179</v>
      </c>
      <c r="G1373" s="2">
        <v>71900</v>
      </c>
      <c r="H1373" s="2">
        <v>72739.820000000007</v>
      </c>
      <c r="I1373">
        <f t="shared" ca="1" si="85"/>
        <v>71712.55059812672</v>
      </c>
      <c r="J1373" s="2">
        <f t="shared" ca="1" si="86"/>
        <v>187.44940187328029</v>
      </c>
      <c r="K1373" t="str">
        <f t="shared" ca="1" si="87"/>
        <v>not outlier</v>
      </c>
    </row>
    <row r="1374" spans="1:11" x14ac:dyDescent="0.2">
      <c r="A1374" t="s">
        <v>3397</v>
      </c>
      <c r="B1374" t="s">
        <v>86</v>
      </c>
      <c r="C1374" t="s">
        <v>466</v>
      </c>
      <c r="D1374" t="s">
        <v>15184</v>
      </c>
      <c r="E1374" s="1" t="d">
        <v>2006-06-21</v>
      </c>
      <c r="F1374" s="3">
        <f t="shared" ca="1" si="84"/>
        <v>13.293150684931506</v>
      </c>
      <c r="G1374" s="2">
        <v>74958</v>
      </c>
      <c r="H1374" s="2">
        <v>78787.14</v>
      </c>
      <c r="I1374">
        <f t="shared" ca="1" si="85"/>
        <v>71990.442511007946</v>
      </c>
      <c r="J1374" s="2">
        <f t="shared" ca="1" si="86"/>
        <v>2967.5574889920535</v>
      </c>
      <c r="K1374" t="str">
        <f t="shared" ca="1" si="87"/>
        <v>not outlier</v>
      </c>
    </row>
    <row r="1375" spans="1:11" x14ac:dyDescent="0.2">
      <c r="A1375" t="s">
        <v>10809</v>
      </c>
      <c r="B1375" t="s">
        <v>86</v>
      </c>
      <c r="C1375" t="s">
        <v>1732</v>
      </c>
      <c r="D1375" t="s">
        <v>15184</v>
      </c>
      <c r="E1375" s="1" t="d">
        <v>2006-06-21</v>
      </c>
      <c r="F1375" s="3">
        <f t="shared" ca="1" si="84"/>
        <v>13.293150684931506</v>
      </c>
      <c r="G1375" s="2">
        <v>74958</v>
      </c>
      <c r="H1375" s="2">
        <v>102655.35</v>
      </c>
      <c r="I1375">
        <f t="shared" ca="1" si="85"/>
        <v>71990.442511007946</v>
      </c>
      <c r="J1375" s="2">
        <f t="shared" ca="1" si="86"/>
        <v>2967.5574889920535</v>
      </c>
      <c r="K1375" t="str">
        <f t="shared" ca="1" si="87"/>
        <v>not outlier</v>
      </c>
    </row>
    <row r="1376" spans="1:11" x14ac:dyDescent="0.2">
      <c r="A1376" t="s">
        <v>4498</v>
      </c>
      <c r="B1376" t="s">
        <v>86</v>
      </c>
      <c r="C1376" t="s">
        <v>2110</v>
      </c>
      <c r="D1376" t="s">
        <v>15184</v>
      </c>
      <c r="E1376" s="1" t="d">
        <v>2006-06-22</v>
      </c>
      <c r="F1376" s="3">
        <f t="shared" ca="1" si="84"/>
        <v>13.29041095890411</v>
      </c>
      <c r="G1376" s="2">
        <v>74958</v>
      </c>
      <c r="H1376" s="2">
        <v>105366.77</v>
      </c>
      <c r="I1376">
        <f t="shared" ca="1" si="85"/>
        <v>71987.635521988937</v>
      </c>
      <c r="J1376" s="2">
        <f t="shared" ca="1" si="86"/>
        <v>2970.3644780110626</v>
      </c>
      <c r="K1376" t="str">
        <f t="shared" ca="1" si="87"/>
        <v>not outlier</v>
      </c>
    </row>
    <row r="1377" spans="1:11" x14ac:dyDescent="0.2">
      <c r="A1377" t="s">
        <v>9832</v>
      </c>
      <c r="B1377" t="s">
        <v>86</v>
      </c>
      <c r="C1377" t="s">
        <v>565</v>
      </c>
      <c r="D1377" t="s">
        <v>15184</v>
      </c>
      <c r="E1377" s="1" t="d">
        <v>2006-06-22</v>
      </c>
      <c r="F1377" s="3">
        <f t="shared" ca="1" si="84"/>
        <v>13.29041095890411</v>
      </c>
      <c r="G1377" s="2">
        <v>74958</v>
      </c>
      <c r="H1377" s="2">
        <v>148127.81</v>
      </c>
      <c r="I1377">
        <f t="shared" ca="1" si="85"/>
        <v>71987.635521988937</v>
      </c>
      <c r="J1377" s="2">
        <f t="shared" ca="1" si="86"/>
        <v>2970.3644780110626</v>
      </c>
      <c r="K1377" t="str">
        <f t="shared" ca="1" si="87"/>
        <v>not outlier</v>
      </c>
    </row>
    <row r="1378" spans="1:11" hidden="1" x14ac:dyDescent="0.2">
      <c r="A1378" t="s">
        <v>7815</v>
      </c>
      <c r="B1378" t="s">
        <v>32</v>
      </c>
      <c r="C1378" t="s">
        <v>810</v>
      </c>
      <c r="D1378" t="s">
        <v>15184</v>
      </c>
      <c r="E1378" s="1" t="d">
        <v>2006-07-25</v>
      </c>
      <c r="F1378" s="3">
        <f t="shared" ca="1" si="84"/>
        <v>13.2</v>
      </c>
      <c r="G1378" s="2">
        <v>87968</v>
      </c>
      <c r="H1378" s="2">
        <v>152270.39999999999</v>
      </c>
      <c r="I1378">
        <f t="shared" ca="1" si="85"/>
        <v>71895.004884361872</v>
      </c>
      <c r="J1378" s="2">
        <f t="shared" ca="1" si="86"/>
        <v>16072.995115638128</v>
      </c>
      <c r="K1378" t="str">
        <f t="shared" ca="1" si="87"/>
        <v>not outlier</v>
      </c>
    </row>
    <row r="1379" spans="1:11" x14ac:dyDescent="0.2">
      <c r="A1379" t="s">
        <v>3785</v>
      </c>
      <c r="B1379" t="s">
        <v>86</v>
      </c>
      <c r="C1379" t="s">
        <v>1291</v>
      </c>
      <c r="D1379" t="s">
        <v>15184</v>
      </c>
      <c r="E1379" s="1" t="d">
        <v>2006-06-24</v>
      </c>
      <c r="F1379" s="3">
        <f t="shared" ca="1" si="84"/>
        <v>13.284931506849315</v>
      </c>
      <c r="G1379" s="2">
        <v>60732</v>
      </c>
      <c r="H1379" s="2">
        <v>23966.46</v>
      </c>
      <c r="I1379">
        <f t="shared" ca="1" si="85"/>
        <v>71982.021543950934</v>
      </c>
      <c r="J1379" s="2">
        <f t="shared" ca="1" si="86"/>
        <v>-11250.021543950934</v>
      </c>
      <c r="K1379" t="str">
        <f t="shared" ca="1" si="87"/>
        <v>not outlier</v>
      </c>
    </row>
    <row r="1380" spans="1:11" x14ac:dyDescent="0.2">
      <c r="A1380" t="s">
        <v>4676</v>
      </c>
      <c r="B1380" t="s">
        <v>86</v>
      </c>
      <c r="C1380" t="s">
        <v>754</v>
      </c>
      <c r="D1380" t="s">
        <v>15184</v>
      </c>
      <c r="E1380" s="1" t="d">
        <v>2006-06-24</v>
      </c>
      <c r="F1380" s="3">
        <f t="shared" ca="1" si="84"/>
        <v>13.284931506849315</v>
      </c>
      <c r="G1380" s="2">
        <v>71454</v>
      </c>
      <c r="H1380" s="2">
        <v>103282.45</v>
      </c>
      <c r="I1380">
        <f t="shared" ca="1" si="85"/>
        <v>71982.021543950934</v>
      </c>
      <c r="J1380" s="2">
        <f t="shared" ca="1" si="86"/>
        <v>-528.02154395093385</v>
      </c>
      <c r="K1380" t="str">
        <f t="shared" ca="1" si="87"/>
        <v>not outlier</v>
      </c>
    </row>
    <row r="1381" spans="1:11" x14ac:dyDescent="0.2">
      <c r="A1381" t="s">
        <v>7993</v>
      </c>
      <c r="B1381" t="s">
        <v>86</v>
      </c>
      <c r="C1381" t="s">
        <v>121</v>
      </c>
      <c r="D1381" t="s">
        <v>15184</v>
      </c>
      <c r="E1381" s="1" t="d">
        <v>2006-06-24</v>
      </c>
      <c r="F1381" s="3">
        <f t="shared" ca="1" si="84"/>
        <v>13.284931506849315</v>
      </c>
      <c r="G1381" s="2">
        <v>68788</v>
      </c>
      <c r="H1381" s="2">
        <v>129857.31</v>
      </c>
      <c r="I1381">
        <f t="shared" ca="1" si="85"/>
        <v>71982.021543950934</v>
      </c>
      <c r="J1381" s="2">
        <f t="shared" ca="1" si="86"/>
        <v>-3194.0215439509338</v>
      </c>
      <c r="K1381" t="str">
        <f t="shared" ca="1" si="87"/>
        <v>not outlier</v>
      </c>
    </row>
    <row r="1382" spans="1:11" x14ac:dyDescent="0.2">
      <c r="A1382" t="s">
        <v>8147</v>
      </c>
      <c r="B1382" t="s">
        <v>17</v>
      </c>
      <c r="C1382" t="s">
        <v>621</v>
      </c>
      <c r="D1382" t="s">
        <v>15184</v>
      </c>
      <c r="E1382" s="1" t="d">
        <v>2006-06-24</v>
      </c>
      <c r="F1382" s="3">
        <f t="shared" ca="1" si="84"/>
        <v>13.284931506849315</v>
      </c>
      <c r="G1382" s="2">
        <v>50561</v>
      </c>
      <c r="H1382" s="2">
        <v>57647</v>
      </c>
      <c r="I1382">
        <f t="shared" ca="1" si="85"/>
        <v>71982.021543950934</v>
      </c>
      <c r="J1382" s="2">
        <f t="shared" ca="1" si="86"/>
        <v>-21421.021543950934</v>
      </c>
      <c r="K1382" t="str">
        <f t="shared" ca="1" si="87"/>
        <v>not outlier</v>
      </c>
    </row>
    <row r="1383" spans="1:11" x14ac:dyDescent="0.2">
      <c r="A1383" t="s">
        <v>8669</v>
      </c>
      <c r="B1383" t="s">
        <v>116</v>
      </c>
      <c r="C1383" t="s">
        <v>482</v>
      </c>
      <c r="D1383" t="s">
        <v>15184</v>
      </c>
      <c r="E1383" s="1" t="d">
        <v>2006-06-24</v>
      </c>
      <c r="F1383" s="3">
        <f t="shared" ca="1" si="84"/>
        <v>13.284931506849315</v>
      </c>
      <c r="G1383" s="2">
        <v>70447</v>
      </c>
      <c r="H1383" s="2">
        <v>120536.36</v>
      </c>
      <c r="I1383">
        <f t="shared" ca="1" si="85"/>
        <v>71982.021543950934</v>
      </c>
      <c r="J1383" s="2">
        <f t="shared" ca="1" si="86"/>
        <v>-1535.0215439509338</v>
      </c>
      <c r="K1383" t="str">
        <f t="shared" ca="1" si="87"/>
        <v>not outlier</v>
      </c>
    </row>
    <row r="1384" spans="1:11" x14ac:dyDescent="0.2">
      <c r="A1384" t="s">
        <v>11267</v>
      </c>
      <c r="B1384" t="s">
        <v>86</v>
      </c>
      <c r="C1384" t="s">
        <v>1565</v>
      </c>
      <c r="D1384" t="s">
        <v>15184</v>
      </c>
      <c r="E1384" s="1" t="d">
        <v>2006-06-24</v>
      </c>
      <c r="F1384" s="3">
        <f t="shared" ca="1" si="84"/>
        <v>13.284931506849315</v>
      </c>
      <c r="G1384" s="2">
        <v>72153</v>
      </c>
      <c r="H1384" s="2">
        <v>115334.76</v>
      </c>
      <c r="I1384">
        <f t="shared" ca="1" si="85"/>
        <v>71982.021543950934</v>
      </c>
      <c r="J1384" s="2">
        <f t="shared" ca="1" si="86"/>
        <v>170.97845604906615</v>
      </c>
      <c r="K1384" t="str">
        <f t="shared" ca="1" si="87"/>
        <v>not outlier</v>
      </c>
    </row>
    <row r="1385" spans="1:11" hidden="1" x14ac:dyDescent="0.2">
      <c r="A1385" t="s">
        <v>7875</v>
      </c>
      <c r="B1385" t="s">
        <v>850</v>
      </c>
      <c r="C1385" t="s">
        <v>4914</v>
      </c>
      <c r="D1385" t="s">
        <v>15184</v>
      </c>
      <c r="E1385" s="1" t="d">
        <v>1997-11-12</v>
      </c>
      <c r="F1385" s="3">
        <f t="shared" ca="1" si="84"/>
        <v>21.904109589041095</v>
      </c>
      <c r="G1385" s="2">
        <v>42374</v>
      </c>
      <c r="H1385" s="2">
        <v>60225.71</v>
      </c>
      <c r="I1385">
        <f t="shared" ca="1" si="85"/>
        <v>80812.808997732136</v>
      </c>
      <c r="J1385" s="2">
        <f t="shared" ca="1" si="86"/>
        <v>-38438.808997732136</v>
      </c>
      <c r="K1385" t="str">
        <f t="shared" ca="1" si="87"/>
        <v>outlier</v>
      </c>
    </row>
    <row r="1386" spans="1:11" x14ac:dyDescent="0.2">
      <c r="A1386" t="s">
        <v>12701</v>
      </c>
      <c r="B1386" t="s">
        <v>17</v>
      </c>
      <c r="C1386" t="s">
        <v>1767</v>
      </c>
      <c r="D1386" t="s">
        <v>15184</v>
      </c>
      <c r="E1386" s="1" t="d">
        <v>2006-06-24</v>
      </c>
      <c r="F1386" s="3">
        <f t="shared" ca="1" si="84"/>
        <v>13.284931506849315</v>
      </c>
      <c r="G1386" s="2">
        <v>50561</v>
      </c>
      <c r="H1386" s="2">
        <v>54825.23</v>
      </c>
      <c r="I1386">
        <f t="shared" ca="1" si="85"/>
        <v>71982.021543950934</v>
      </c>
      <c r="J1386" s="2">
        <f t="shared" ca="1" si="86"/>
        <v>-21421.021543950934</v>
      </c>
      <c r="K1386" t="str">
        <f t="shared" ca="1" si="87"/>
        <v>not outlier</v>
      </c>
    </row>
    <row r="1387" spans="1:11" x14ac:dyDescent="0.2">
      <c r="A1387" t="s">
        <v>1419</v>
      </c>
      <c r="B1387" t="s">
        <v>86</v>
      </c>
      <c r="C1387" t="s">
        <v>241</v>
      </c>
      <c r="D1387" t="s">
        <v>15184</v>
      </c>
      <c r="E1387" s="1" t="d">
        <v>2006-07-25</v>
      </c>
      <c r="F1387" s="3">
        <f t="shared" ca="1" si="84"/>
        <v>13.2</v>
      </c>
      <c r="G1387" s="2">
        <v>75658</v>
      </c>
      <c r="H1387" s="2">
        <v>82821.89</v>
      </c>
      <c r="I1387">
        <f t="shared" ca="1" si="85"/>
        <v>71895.004884361872</v>
      </c>
      <c r="J1387" s="2">
        <f t="shared" ca="1" si="86"/>
        <v>3762.9951156381285</v>
      </c>
      <c r="K1387" t="str">
        <f t="shared" ca="1" si="87"/>
        <v>not outlier</v>
      </c>
    </row>
    <row r="1388" spans="1:11" hidden="1" x14ac:dyDescent="0.2">
      <c r="A1388" t="s">
        <v>7892</v>
      </c>
      <c r="B1388" t="s">
        <v>51</v>
      </c>
      <c r="C1388" t="s">
        <v>2375</v>
      </c>
      <c r="D1388" t="s">
        <v>15184</v>
      </c>
      <c r="E1388" s="1" t="d">
        <v>2005-11-01</v>
      </c>
      <c r="F1388" s="3">
        <f t="shared" ca="1" si="84"/>
        <v>13.92876712328767</v>
      </c>
      <c r="G1388" s="2">
        <v>37401</v>
      </c>
      <c r="H1388" s="2">
        <v>43951.57</v>
      </c>
      <c r="I1388">
        <f t="shared" ca="1" si="85"/>
        <v>72641.663963416475</v>
      </c>
      <c r="J1388" s="2">
        <f t="shared" ca="1" si="86"/>
        <v>-35240.663963416475</v>
      </c>
      <c r="K1388" t="str">
        <f t="shared" ca="1" si="87"/>
        <v>outlier</v>
      </c>
    </row>
    <row r="1389" spans="1:11" hidden="1" x14ac:dyDescent="0.2">
      <c r="A1389" t="s">
        <v>7901</v>
      </c>
      <c r="B1389" t="s">
        <v>32</v>
      </c>
      <c r="C1389" t="s">
        <v>482</v>
      </c>
      <c r="D1389" t="s">
        <v>15184</v>
      </c>
      <c r="E1389" s="1" t="d">
        <v>2009-04-02</v>
      </c>
      <c r="F1389" s="3">
        <f t="shared" ca="1" si="84"/>
        <v>10.509589041095891</v>
      </c>
      <c r="G1389" s="2">
        <v>85263</v>
      </c>
      <c r="H1389" s="2">
        <v>129365.23</v>
      </c>
      <c r="I1389">
        <f t="shared" ca="1" si="85"/>
        <v>69138.541667701618</v>
      </c>
      <c r="J1389" s="2">
        <f t="shared" ca="1" si="86"/>
        <v>16124.458332298382</v>
      </c>
      <c r="K1389" t="str">
        <f t="shared" ca="1" si="87"/>
        <v>not outlier</v>
      </c>
    </row>
    <row r="1390" spans="1:11" hidden="1" x14ac:dyDescent="0.2">
      <c r="A1390" t="s">
        <v>7913</v>
      </c>
      <c r="B1390" t="s">
        <v>32</v>
      </c>
      <c r="C1390" t="s">
        <v>741</v>
      </c>
      <c r="D1390" t="s">
        <v>15184</v>
      </c>
      <c r="E1390" s="1" t="d">
        <v>1996-12-10</v>
      </c>
      <c r="F1390" s="3">
        <f t="shared" ca="1" si="84"/>
        <v>22.827397260273973</v>
      </c>
      <c r="G1390" s="2">
        <v>96041</v>
      </c>
      <c r="H1390" s="2">
        <v>137885.35999999999</v>
      </c>
      <c r="I1390">
        <f t="shared" ca="1" si="85"/>
        <v>81758.764297135902</v>
      </c>
      <c r="J1390" s="2">
        <f t="shared" ca="1" si="86"/>
        <v>14282.235702864098</v>
      </c>
      <c r="K1390" t="str">
        <f t="shared" ca="1" si="87"/>
        <v>not outlier</v>
      </c>
    </row>
    <row r="1391" spans="1:11" x14ac:dyDescent="0.2">
      <c r="A1391" t="s">
        <v>9671</v>
      </c>
      <c r="B1391" t="s">
        <v>86</v>
      </c>
      <c r="C1391" t="s">
        <v>1384</v>
      </c>
      <c r="D1391" t="s">
        <v>15184</v>
      </c>
      <c r="E1391" s="1" t="d">
        <v>2006-07-25</v>
      </c>
      <c r="F1391" s="3">
        <f t="shared" ca="1" si="84"/>
        <v>13.2</v>
      </c>
      <c r="G1391" s="2">
        <v>75658</v>
      </c>
      <c r="H1391" s="2">
        <v>164540.84</v>
      </c>
      <c r="I1391">
        <f t="shared" ca="1" si="85"/>
        <v>71895.004884361872</v>
      </c>
      <c r="J1391" s="2">
        <f t="shared" ca="1" si="86"/>
        <v>3762.9951156381285</v>
      </c>
      <c r="K1391" t="str">
        <f t="shared" ca="1" si="87"/>
        <v>not outlier</v>
      </c>
    </row>
    <row r="1392" spans="1:11" x14ac:dyDescent="0.2">
      <c r="A1392" t="s">
        <v>10643</v>
      </c>
      <c r="B1392" t="s">
        <v>116</v>
      </c>
      <c r="C1392" t="s">
        <v>250</v>
      </c>
      <c r="D1392" t="s">
        <v>15184</v>
      </c>
      <c r="E1392" s="1" t="d">
        <v>2006-07-25</v>
      </c>
      <c r="F1392" s="3">
        <f t="shared" ca="1" si="84"/>
        <v>13.2</v>
      </c>
      <c r="G1392" s="2">
        <v>81846</v>
      </c>
      <c r="H1392" s="2">
        <v>81693.05</v>
      </c>
      <c r="I1392">
        <f t="shared" ca="1" si="85"/>
        <v>71895.004884361872</v>
      </c>
      <c r="J1392" s="2">
        <f t="shared" ca="1" si="86"/>
        <v>9950.9951156381285</v>
      </c>
      <c r="K1392" t="str">
        <f t="shared" ca="1" si="87"/>
        <v>not outlier</v>
      </c>
    </row>
    <row r="1393" spans="1:11" x14ac:dyDescent="0.2">
      <c r="A1393" t="s">
        <v>7967</v>
      </c>
      <c r="B1393" t="s">
        <v>86</v>
      </c>
      <c r="C1393" t="s">
        <v>241</v>
      </c>
      <c r="D1393" t="s">
        <v>15184</v>
      </c>
      <c r="E1393" s="1" t="d">
        <v>2006-07-26</v>
      </c>
      <c r="F1393" s="3">
        <f t="shared" ca="1" si="84"/>
        <v>13.197260273972603</v>
      </c>
      <c r="G1393" s="2">
        <v>72857</v>
      </c>
      <c r="H1393" s="2">
        <v>85430.38</v>
      </c>
      <c r="I1393">
        <f t="shared" ca="1" si="85"/>
        <v>71892.197895342862</v>
      </c>
      <c r="J1393" s="2">
        <f t="shared" ca="1" si="86"/>
        <v>964.80210465713753</v>
      </c>
      <c r="K1393" t="str">
        <f t="shared" ca="1" si="87"/>
        <v>not outlier</v>
      </c>
    </row>
    <row r="1394" spans="1:11" x14ac:dyDescent="0.2">
      <c r="A1394" t="s">
        <v>11951</v>
      </c>
      <c r="B1394" t="s">
        <v>86</v>
      </c>
      <c r="C1394" t="s">
        <v>567</v>
      </c>
      <c r="D1394" t="s">
        <v>15184</v>
      </c>
      <c r="E1394" s="1" t="d">
        <v>2006-07-26</v>
      </c>
      <c r="F1394" s="3">
        <f t="shared" ca="1" si="84"/>
        <v>13.197260273972603</v>
      </c>
      <c r="G1394" s="2">
        <v>74958</v>
      </c>
      <c r="H1394" s="2">
        <v>85885.42</v>
      </c>
      <c r="I1394">
        <f t="shared" ca="1" si="85"/>
        <v>71892.197895342862</v>
      </c>
      <c r="J1394" s="2">
        <f t="shared" ca="1" si="86"/>
        <v>3065.8021046571375</v>
      </c>
      <c r="K1394" t="str">
        <f t="shared" ca="1" si="87"/>
        <v>not outlier</v>
      </c>
    </row>
    <row r="1395" spans="1:11" x14ac:dyDescent="0.2">
      <c r="A1395" t="s">
        <v>12413</v>
      </c>
      <c r="B1395" t="s">
        <v>116</v>
      </c>
      <c r="C1395" t="s">
        <v>1425</v>
      </c>
      <c r="D1395" t="s">
        <v>15184</v>
      </c>
      <c r="E1395" s="1" t="d">
        <v>2006-08-02</v>
      </c>
      <c r="F1395" s="3">
        <f t="shared" ca="1" si="84"/>
        <v>13.178082191780822</v>
      </c>
      <c r="G1395" s="2">
        <v>76049</v>
      </c>
      <c r="H1395" s="2">
        <v>91364.41</v>
      </c>
      <c r="I1395">
        <f t="shared" ca="1" si="85"/>
        <v>71872.548972209857</v>
      </c>
      <c r="J1395" s="2">
        <f t="shared" ca="1" si="86"/>
        <v>4176.4510277901427</v>
      </c>
      <c r="K1395" t="str">
        <f t="shared" ca="1" si="87"/>
        <v>not outlier</v>
      </c>
    </row>
    <row r="1396" spans="1:11" x14ac:dyDescent="0.2">
      <c r="A1396" t="s">
        <v>7005</v>
      </c>
      <c r="B1396" t="s">
        <v>86</v>
      </c>
      <c r="C1396" t="s">
        <v>153</v>
      </c>
      <c r="D1396" t="s">
        <v>15184</v>
      </c>
      <c r="E1396" s="1" t="d">
        <v>2006-08-04</v>
      </c>
      <c r="F1396" s="3">
        <f t="shared" ca="1" si="84"/>
        <v>13.172602739726027</v>
      </c>
      <c r="G1396" s="2">
        <v>74257</v>
      </c>
      <c r="H1396" s="2">
        <v>110557.99</v>
      </c>
      <c r="I1396">
        <f t="shared" ca="1" si="85"/>
        <v>71866.934994171839</v>
      </c>
      <c r="J1396" s="2">
        <f t="shared" ca="1" si="86"/>
        <v>2390.0650058281608</v>
      </c>
      <c r="K1396" t="str">
        <f t="shared" ca="1" si="87"/>
        <v>not outlier</v>
      </c>
    </row>
    <row r="1397" spans="1:11" hidden="1" x14ac:dyDescent="0.2">
      <c r="A1397" t="s">
        <v>7944</v>
      </c>
      <c r="B1397" t="s">
        <v>648</v>
      </c>
      <c r="C1397" t="s">
        <v>1297</v>
      </c>
      <c r="D1397" t="s">
        <v>15184</v>
      </c>
      <c r="E1397" s="1" t="d">
        <v>2001-07-19</v>
      </c>
      <c r="F1397" s="3">
        <f t="shared" ca="1" si="84"/>
        <v>18.219178082191782</v>
      </c>
      <c r="G1397" s="2">
        <v>94849</v>
      </c>
      <c r="H1397" s="2">
        <v>125551.87</v>
      </c>
      <c r="I1397">
        <f t="shared" ca="1" si="85"/>
        <v>77037.408767174056</v>
      </c>
      <c r="J1397" s="2">
        <f t="shared" ca="1" si="86"/>
        <v>17811.591232825944</v>
      </c>
      <c r="K1397" t="str">
        <f t="shared" ca="1" si="87"/>
        <v>not outlier</v>
      </c>
    </row>
    <row r="1398" spans="1:11" x14ac:dyDescent="0.2">
      <c r="A1398" t="s">
        <v>10944</v>
      </c>
      <c r="B1398" t="s">
        <v>86</v>
      </c>
      <c r="C1398" t="s">
        <v>153</v>
      </c>
      <c r="D1398" t="s">
        <v>15184</v>
      </c>
      <c r="E1398" s="1" t="d">
        <v>2006-08-08</v>
      </c>
      <c r="F1398" s="3">
        <f t="shared" ca="1" si="84"/>
        <v>13.161643835616438</v>
      </c>
      <c r="G1398" s="2">
        <v>74257</v>
      </c>
      <c r="H1398" s="2">
        <v>83705.39</v>
      </c>
      <c r="I1398">
        <f t="shared" ca="1" si="85"/>
        <v>71855.707038095832</v>
      </c>
      <c r="J1398" s="2">
        <f t="shared" ca="1" si="86"/>
        <v>2401.2929619041679</v>
      </c>
      <c r="K1398" t="str">
        <f t="shared" ca="1" si="87"/>
        <v>not outlier</v>
      </c>
    </row>
    <row r="1399" spans="1:11" hidden="1" x14ac:dyDescent="0.2">
      <c r="A1399" t="s">
        <v>7946</v>
      </c>
      <c r="B1399" t="s">
        <v>2294</v>
      </c>
      <c r="C1399" t="s">
        <v>2405</v>
      </c>
      <c r="D1399" t="s">
        <v>15184</v>
      </c>
      <c r="E1399" s="1" t="d">
        <v>1995-03-01</v>
      </c>
      <c r="F1399" s="3">
        <f t="shared" ca="1" si="84"/>
        <v>24.608219178082191</v>
      </c>
      <c r="G1399" s="2">
        <v>113337</v>
      </c>
      <c r="H1399" s="2">
        <v>136762.16</v>
      </c>
      <c r="I1399">
        <f t="shared" ca="1" si="85"/>
        <v>83583.307159487391</v>
      </c>
      <c r="J1399" s="2">
        <f t="shared" ca="1" si="86"/>
        <v>29753.692840512609</v>
      </c>
      <c r="K1399" t="str">
        <f t="shared" ca="1" si="87"/>
        <v>not outlier</v>
      </c>
    </row>
    <row r="1400" spans="1:11" x14ac:dyDescent="0.2">
      <c r="A1400" t="s">
        <v>11950</v>
      </c>
      <c r="B1400" t="s">
        <v>86</v>
      </c>
      <c r="C1400" t="s">
        <v>3660</v>
      </c>
      <c r="D1400" t="s">
        <v>15184</v>
      </c>
      <c r="E1400" s="1" t="d">
        <v>2006-08-08</v>
      </c>
      <c r="F1400" s="3">
        <f t="shared" ca="1" si="84"/>
        <v>13.161643835616438</v>
      </c>
      <c r="G1400" s="2">
        <v>74257</v>
      </c>
      <c r="H1400" s="2">
        <v>75850.91</v>
      </c>
      <c r="I1400">
        <f t="shared" ca="1" si="85"/>
        <v>71855.707038095832</v>
      </c>
      <c r="J1400" s="2">
        <f t="shared" ca="1" si="86"/>
        <v>2401.2929619041679</v>
      </c>
      <c r="K1400" t="str">
        <f t="shared" ca="1" si="87"/>
        <v>not outlier</v>
      </c>
    </row>
    <row r="1401" spans="1:11" x14ac:dyDescent="0.2">
      <c r="A1401" t="s">
        <v>9782</v>
      </c>
      <c r="B1401" t="s">
        <v>86</v>
      </c>
      <c r="C1401" t="s">
        <v>1559</v>
      </c>
      <c r="D1401" t="s">
        <v>15184</v>
      </c>
      <c r="E1401" s="1" t="d">
        <v>2006-08-15</v>
      </c>
      <c r="F1401" s="3">
        <f t="shared" ca="1" si="84"/>
        <v>13.142465753424657</v>
      </c>
      <c r="G1401" s="2">
        <v>74257</v>
      </c>
      <c r="H1401" s="2">
        <v>117864.2</v>
      </c>
      <c r="I1401">
        <f t="shared" ca="1" si="85"/>
        <v>71836.058114962827</v>
      </c>
      <c r="J1401" s="2">
        <f t="shared" ca="1" si="86"/>
        <v>2420.9418850371731</v>
      </c>
      <c r="K1401" t="str">
        <f t="shared" ca="1" si="87"/>
        <v>not outlier</v>
      </c>
    </row>
    <row r="1402" spans="1:11" x14ac:dyDescent="0.2">
      <c r="A1402" t="s">
        <v>13495</v>
      </c>
      <c r="B1402" t="s">
        <v>86</v>
      </c>
      <c r="C1402" t="s">
        <v>2568</v>
      </c>
      <c r="D1402" t="s">
        <v>15184</v>
      </c>
      <c r="E1402" s="1" t="d">
        <v>2006-08-15</v>
      </c>
      <c r="F1402" s="3">
        <f t="shared" ca="1" si="84"/>
        <v>13.142465753424657</v>
      </c>
      <c r="G1402" s="2">
        <v>74257</v>
      </c>
      <c r="H1402" s="2">
        <v>77437.67</v>
      </c>
      <c r="I1402">
        <f t="shared" ca="1" si="85"/>
        <v>71836.058114962827</v>
      </c>
      <c r="J1402" s="2">
        <f t="shared" ca="1" si="86"/>
        <v>2420.9418850371731</v>
      </c>
      <c r="K1402" t="str">
        <f t="shared" ca="1" si="87"/>
        <v>not outlier</v>
      </c>
    </row>
    <row r="1403" spans="1:11" x14ac:dyDescent="0.2">
      <c r="A1403" t="s">
        <v>3659</v>
      </c>
      <c r="B1403" t="s">
        <v>86</v>
      </c>
      <c r="C1403" t="s">
        <v>3660</v>
      </c>
      <c r="D1403" t="s">
        <v>15184</v>
      </c>
      <c r="E1403" s="1" t="d">
        <v>2006-08-21</v>
      </c>
      <c r="F1403" s="3">
        <f t="shared" ca="1" si="84"/>
        <v>13.126027397260273</v>
      </c>
      <c r="G1403" s="2">
        <v>79919</v>
      </c>
      <c r="H1403" s="2">
        <v>128195.12</v>
      </c>
      <c r="I1403">
        <f t="shared" ca="1" si="85"/>
        <v>71819.216180848802</v>
      </c>
      <c r="J1403" s="2">
        <f t="shared" ca="1" si="86"/>
        <v>8099.7838191511983</v>
      </c>
      <c r="K1403" t="str">
        <f t="shared" ca="1" si="87"/>
        <v>not outlier</v>
      </c>
    </row>
    <row r="1404" spans="1:11" hidden="1" x14ac:dyDescent="0.2">
      <c r="A1404" t="s">
        <v>7970</v>
      </c>
      <c r="B1404" t="s">
        <v>7971</v>
      </c>
      <c r="C1404" t="s">
        <v>1667</v>
      </c>
      <c r="D1404" t="s">
        <v>15184</v>
      </c>
      <c r="E1404" s="1" t="d">
        <v>1976-02-27</v>
      </c>
      <c r="F1404" s="3">
        <f t="shared" ca="1" si="84"/>
        <v>43.627397260273973</v>
      </c>
      <c r="G1404" s="2">
        <v>50646</v>
      </c>
      <c r="H1404" s="2">
        <v>60192.36</v>
      </c>
      <c r="I1404">
        <f t="shared" ca="1" si="85"/>
        <v>103069.42492940128</v>
      </c>
      <c r="J1404" s="2">
        <f t="shared" ca="1" si="86"/>
        <v>-52423.424929401284</v>
      </c>
      <c r="K1404" t="str">
        <f t="shared" ca="1" si="87"/>
        <v>outlier</v>
      </c>
    </row>
    <row r="1405" spans="1:11" x14ac:dyDescent="0.2">
      <c r="A1405" t="s">
        <v>4111</v>
      </c>
      <c r="B1405" t="s">
        <v>86</v>
      </c>
      <c r="C1405" t="s">
        <v>610</v>
      </c>
      <c r="D1405" t="s">
        <v>15184</v>
      </c>
      <c r="E1405" s="1" t="d">
        <v>2006-08-21</v>
      </c>
      <c r="F1405" s="3">
        <f t="shared" ca="1" si="84"/>
        <v>13.126027397260273</v>
      </c>
      <c r="G1405" s="2">
        <v>74257</v>
      </c>
      <c r="H1405" s="2">
        <v>133765.93</v>
      </c>
      <c r="I1405">
        <f t="shared" ca="1" si="85"/>
        <v>71819.216180848802</v>
      </c>
      <c r="J1405" s="2">
        <f t="shared" ca="1" si="86"/>
        <v>2437.7838191511983</v>
      </c>
      <c r="K1405" t="str">
        <f t="shared" ca="1" si="87"/>
        <v>not outlier</v>
      </c>
    </row>
    <row r="1406" spans="1:11" hidden="1" x14ac:dyDescent="0.2">
      <c r="A1406" t="s">
        <v>7984</v>
      </c>
      <c r="B1406" t="s">
        <v>2342</v>
      </c>
      <c r="C1406" t="s">
        <v>1384</v>
      </c>
      <c r="D1406" t="s">
        <v>15184</v>
      </c>
      <c r="E1406" s="1" t="d">
        <v>1997-01-07</v>
      </c>
      <c r="F1406" s="3">
        <f t="shared" ca="1" si="84"/>
        <v>22.75068493150685</v>
      </c>
      <c r="G1406" s="2">
        <v>126378</v>
      </c>
      <c r="H1406" s="2">
        <v>127923.26</v>
      </c>
      <c r="I1406">
        <f t="shared" ca="1" si="85"/>
        <v>81680.168604603852</v>
      </c>
      <c r="J1406" s="2">
        <f t="shared" ca="1" si="86"/>
        <v>44697.831395396148</v>
      </c>
      <c r="K1406" t="str">
        <f t="shared" ca="1" si="87"/>
        <v>outlier</v>
      </c>
    </row>
    <row r="1407" spans="1:11" hidden="1" x14ac:dyDescent="0.2">
      <c r="A1407" t="s">
        <v>7989</v>
      </c>
      <c r="B1407" t="s">
        <v>32</v>
      </c>
      <c r="C1407" t="s">
        <v>1143</v>
      </c>
      <c r="D1407" t="s">
        <v>15184</v>
      </c>
      <c r="E1407" s="1" t="d">
        <v>2002-05-06</v>
      </c>
      <c r="F1407" s="3">
        <f t="shared" ca="1" si="84"/>
        <v>17.421917808219177</v>
      </c>
      <c r="G1407" s="2">
        <v>92700</v>
      </c>
      <c r="H1407" s="2">
        <v>110005.53</v>
      </c>
      <c r="I1407">
        <f t="shared" ca="1" si="85"/>
        <v>76220.574962644401</v>
      </c>
      <c r="J1407" s="2">
        <f t="shared" ca="1" si="86"/>
        <v>16479.425037355599</v>
      </c>
      <c r="K1407" t="str">
        <f t="shared" ca="1" si="87"/>
        <v>not outlier</v>
      </c>
    </row>
    <row r="1408" spans="1:11" x14ac:dyDescent="0.2">
      <c r="A1408" t="s">
        <v>5682</v>
      </c>
      <c r="B1408" t="s">
        <v>86</v>
      </c>
      <c r="C1408" t="s">
        <v>567</v>
      </c>
      <c r="D1408" t="s">
        <v>15184</v>
      </c>
      <c r="E1408" s="1" t="d">
        <v>2006-08-21</v>
      </c>
      <c r="F1408" s="3">
        <f t="shared" ca="1" si="84"/>
        <v>13.126027397260273</v>
      </c>
      <c r="G1408" s="2">
        <v>74257</v>
      </c>
      <c r="H1408" s="2">
        <v>77788.61</v>
      </c>
      <c r="I1408">
        <f t="shared" ca="1" si="85"/>
        <v>71819.216180848802</v>
      </c>
      <c r="J1408" s="2">
        <f t="shared" ca="1" si="86"/>
        <v>2437.7838191511983</v>
      </c>
      <c r="K1408" t="str">
        <f t="shared" ca="1" si="87"/>
        <v>not outlier</v>
      </c>
    </row>
    <row r="1409" spans="1:11" x14ac:dyDescent="0.2">
      <c r="A1409" t="s">
        <v>11725</v>
      </c>
      <c r="B1409" t="s">
        <v>116</v>
      </c>
      <c r="C1409" t="s">
        <v>176</v>
      </c>
      <c r="D1409" t="s">
        <v>15184</v>
      </c>
      <c r="E1409" s="1" t="d">
        <v>2006-08-21</v>
      </c>
      <c r="F1409" s="3">
        <f t="shared" ca="1" si="84"/>
        <v>13.126027397260273</v>
      </c>
      <c r="G1409" s="2">
        <v>81846</v>
      </c>
      <c r="H1409" s="2">
        <v>97695.98</v>
      </c>
      <c r="I1409">
        <f t="shared" ca="1" si="85"/>
        <v>71819.216180848802</v>
      </c>
      <c r="J1409" s="2">
        <f t="shared" ca="1" si="86"/>
        <v>10026.783819151198</v>
      </c>
      <c r="K1409" t="str">
        <f t="shared" ca="1" si="87"/>
        <v>not outlier</v>
      </c>
    </row>
    <row r="1410" spans="1:11" x14ac:dyDescent="0.2">
      <c r="A1410" t="s">
        <v>12099</v>
      </c>
      <c r="B1410" t="s">
        <v>86</v>
      </c>
      <c r="C1410" t="s">
        <v>269</v>
      </c>
      <c r="D1410" t="s">
        <v>15184</v>
      </c>
      <c r="E1410" s="1" t="d">
        <v>2006-08-21</v>
      </c>
      <c r="F1410" s="3">
        <f t="shared" ref="F1410:F1473" ca="1" si="88">(TODAY()-E1410)/365</f>
        <v>13.126027397260273</v>
      </c>
      <c r="G1410" s="2">
        <v>74257</v>
      </c>
      <c r="H1410" s="2">
        <v>91110.23</v>
      </c>
      <c r="I1410">
        <f t="shared" ca="1" si="85"/>
        <v>71819.216180848802</v>
      </c>
      <c r="J1410" s="2">
        <f t="shared" ca="1" si="86"/>
        <v>2437.7838191511983</v>
      </c>
      <c r="K1410" t="str">
        <f t="shared" ca="1" si="87"/>
        <v>not outlier</v>
      </c>
    </row>
    <row r="1411" spans="1:11" x14ac:dyDescent="0.2">
      <c r="A1411" t="s">
        <v>3100</v>
      </c>
      <c r="B1411" t="s">
        <v>116</v>
      </c>
      <c r="C1411" t="s">
        <v>621</v>
      </c>
      <c r="D1411" t="s">
        <v>15184</v>
      </c>
      <c r="E1411" s="1" t="d">
        <v>2006-08-22</v>
      </c>
      <c r="F1411" s="3">
        <f t="shared" ca="1" si="88"/>
        <v>13.123287671232877</v>
      </c>
      <c r="G1411" s="2">
        <v>81846</v>
      </c>
      <c r="H1411" s="2">
        <v>118105.09</v>
      </c>
      <c r="I1411">
        <f t="shared" ref="I1411:I1474" ca="1" si="89">$N$21*F1411+$N$22</f>
        <v>71816.409191829807</v>
      </c>
      <c r="J1411" s="2">
        <f t="shared" ref="J1411:J1474" ca="1" si="90">G1411-I1411</f>
        <v>10029.590808170193</v>
      </c>
      <c r="K1411" t="str">
        <f t="shared" ref="K1411:K1474" ca="1" si="91">IF(ABS(J1411)&gt;2*$N$24, "outlier", "not outlier")</f>
        <v>not outlier</v>
      </c>
    </row>
    <row r="1412" spans="1:11" x14ac:dyDescent="0.2">
      <c r="A1412" t="s">
        <v>5360</v>
      </c>
      <c r="B1412" t="s">
        <v>86</v>
      </c>
      <c r="C1412" t="s">
        <v>561</v>
      </c>
      <c r="D1412" t="s">
        <v>15184</v>
      </c>
      <c r="E1412" s="1" t="d">
        <v>2006-08-22</v>
      </c>
      <c r="F1412" s="3">
        <f t="shared" ca="1" si="88"/>
        <v>13.123287671232877</v>
      </c>
      <c r="G1412" s="2">
        <v>74257</v>
      </c>
      <c r="H1412" s="2">
        <v>126459.61</v>
      </c>
      <c r="I1412">
        <f t="shared" ca="1" si="89"/>
        <v>71816.409191829807</v>
      </c>
      <c r="J1412" s="2">
        <f t="shared" ca="1" si="90"/>
        <v>2440.5908081701928</v>
      </c>
      <c r="K1412" t="str">
        <f t="shared" ca="1" si="91"/>
        <v>not outlier</v>
      </c>
    </row>
    <row r="1413" spans="1:11" hidden="1" x14ac:dyDescent="0.2">
      <c r="A1413" t="s">
        <v>8027</v>
      </c>
      <c r="B1413" t="s">
        <v>2342</v>
      </c>
      <c r="C1413" t="s">
        <v>2490</v>
      </c>
      <c r="D1413" t="s">
        <v>15184</v>
      </c>
      <c r="E1413" s="1" t="d">
        <v>1994-01-13</v>
      </c>
      <c r="F1413" s="3">
        <f t="shared" ca="1" si="88"/>
        <v>25.736986301369864</v>
      </c>
      <c r="G1413" s="2">
        <v>126378</v>
      </c>
      <c r="H1413" s="2">
        <v>130295.25</v>
      </c>
      <c r="I1413">
        <f t="shared" ca="1" si="89"/>
        <v>84739.786635316341</v>
      </c>
      <c r="J1413" s="2">
        <f t="shared" ca="1" si="90"/>
        <v>41638.213364683659</v>
      </c>
      <c r="K1413" t="str">
        <f t="shared" ca="1" si="91"/>
        <v>outlier</v>
      </c>
    </row>
    <row r="1414" spans="1:11" x14ac:dyDescent="0.2">
      <c r="A1414" t="s">
        <v>15146</v>
      </c>
      <c r="B1414" t="s">
        <v>86</v>
      </c>
      <c r="C1414" t="s">
        <v>2110</v>
      </c>
      <c r="D1414" t="s">
        <v>15184</v>
      </c>
      <c r="E1414" s="1" t="d">
        <v>2006-08-22</v>
      </c>
      <c r="F1414" s="3">
        <f t="shared" ca="1" si="88"/>
        <v>13.123287671232877</v>
      </c>
      <c r="G1414" s="2">
        <v>73554</v>
      </c>
      <c r="H1414" s="2">
        <v>98211.96</v>
      </c>
      <c r="I1414">
        <f t="shared" ca="1" si="89"/>
        <v>71816.409191829807</v>
      </c>
      <c r="J1414" s="2">
        <f t="shared" ca="1" si="90"/>
        <v>1737.5908081701928</v>
      </c>
      <c r="K1414" t="str">
        <f t="shared" ca="1" si="91"/>
        <v>not outlier</v>
      </c>
    </row>
    <row r="1415" spans="1:11" x14ac:dyDescent="0.2">
      <c r="A1415" t="s">
        <v>7065</v>
      </c>
      <c r="B1415" t="s">
        <v>86</v>
      </c>
      <c r="C1415" t="s">
        <v>394</v>
      </c>
      <c r="D1415" t="s">
        <v>15184</v>
      </c>
      <c r="E1415" s="1" t="d">
        <v>2006-08-23</v>
      </c>
      <c r="F1415" s="3">
        <f t="shared" ca="1" si="88"/>
        <v>13.12054794520548</v>
      </c>
      <c r="G1415" s="2">
        <v>74257</v>
      </c>
      <c r="H1415" s="2">
        <v>149556.12</v>
      </c>
      <c r="I1415">
        <f t="shared" ca="1" si="89"/>
        <v>71813.602202810798</v>
      </c>
      <c r="J1415" s="2">
        <f t="shared" ca="1" si="90"/>
        <v>2443.3977971892018</v>
      </c>
      <c r="K1415" t="str">
        <f t="shared" ca="1" si="91"/>
        <v>not outlier</v>
      </c>
    </row>
    <row r="1416" spans="1:11" hidden="1" x14ac:dyDescent="0.2">
      <c r="A1416" t="s">
        <v>8040</v>
      </c>
      <c r="B1416" t="s">
        <v>648</v>
      </c>
      <c r="C1416" t="s">
        <v>2405</v>
      </c>
      <c r="D1416" t="s">
        <v>15184</v>
      </c>
      <c r="E1416" s="1" t="d">
        <v>2009-06-17</v>
      </c>
      <c r="F1416" s="3">
        <f t="shared" ca="1" si="88"/>
        <v>10.301369863013699</v>
      </c>
      <c r="G1416" s="2">
        <v>90040</v>
      </c>
      <c r="H1416" s="2">
        <v>159126.13</v>
      </c>
      <c r="I1416">
        <f t="shared" ca="1" si="89"/>
        <v>68925.210502257454</v>
      </c>
      <c r="J1416" s="2">
        <f t="shared" ca="1" si="90"/>
        <v>21114.789497742546</v>
      </c>
      <c r="K1416" t="str">
        <f t="shared" ca="1" si="91"/>
        <v>not outlier</v>
      </c>
    </row>
    <row r="1417" spans="1:11" x14ac:dyDescent="0.2">
      <c r="A1417" t="s">
        <v>6985</v>
      </c>
      <c r="B1417" t="s">
        <v>86</v>
      </c>
      <c r="C1417" t="s">
        <v>1291</v>
      </c>
      <c r="D1417" t="s">
        <v>15184</v>
      </c>
      <c r="E1417" s="1" t="d">
        <v>2006-08-28</v>
      </c>
      <c r="F1417" s="3">
        <f t="shared" ca="1" si="88"/>
        <v>13.106849315068493</v>
      </c>
      <c r="G1417" s="2">
        <v>74257</v>
      </c>
      <c r="H1417" s="2">
        <v>106377.7</v>
      </c>
      <c r="I1417">
        <f t="shared" ca="1" si="89"/>
        <v>71799.567257715797</v>
      </c>
      <c r="J1417" s="2">
        <f t="shared" ca="1" si="90"/>
        <v>2457.4327422842034</v>
      </c>
      <c r="K1417" t="str">
        <f t="shared" ca="1" si="91"/>
        <v>not outlier</v>
      </c>
    </row>
    <row r="1418" spans="1:11" x14ac:dyDescent="0.2">
      <c r="A1418" t="s">
        <v>10472</v>
      </c>
      <c r="B1418" t="s">
        <v>116</v>
      </c>
      <c r="C1418" t="s">
        <v>2872</v>
      </c>
      <c r="D1418" t="s">
        <v>15184</v>
      </c>
      <c r="E1418" s="1" t="d">
        <v>2006-08-28</v>
      </c>
      <c r="F1418" s="3">
        <f t="shared" ca="1" si="88"/>
        <v>13.106849315068493</v>
      </c>
      <c r="G1418" s="2">
        <v>81846</v>
      </c>
      <c r="H1418" s="2">
        <v>96859.08</v>
      </c>
      <c r="I1418">
        <f t="shared" ca="1" si="89"/>
        <v>71799.567257715797</v>
      </c>
      <c r="J1418" s="2">
        <f t="shared" ca="1" si="90"/>
        <v>10046.432742284203</v>
      </c>
      <c r="K1418" t="str">
        <f t="shared" ca="1" si="91"/>
        <v>not outlier</v>
      </c>
    </row>
    <row r="1419" spans="1:11" x14ac:dyDescent="0.2">
      <c r="A1419" t="s">
        <v>319</v>
      </c>
      <c r="B1419" t="s">
        <v>116</v>
      </c>
      <c r="C1419" t="s">
        <v>320</v>
      </c>
      <c r="D1419" t="s">
        <v>15184</v>
      </c>
      <c r="E1419" s="1" t="d">
        <v>2006-08-30</v>
      </c>
      <c r="F1419" s="3">
        <f t="shared" ca="1" si="88"/>
        <v>13.101369863013698</v>
      </c>
      <c r="G1419" s="2">
        <v>81846</v>
      </c>
      <c r="H1419" s="2">
        <v>110146.41</v>
      </c>
      <c r="I1419">
        <f t="shared" ca="1" si="89"/>
        <v>71793.953279677778</v>
      </c>
      <c r="J1419" s="2">
        <f t="shared" ca="1" si="90"/>
        <v>10052.046720322222</v>
      </c>
      <c r="K1419" t="str">
        <f t="shared" ca="1" si="91"/>
        <v>not outlier</v>
      </c>
    </row>
    <row r="1420" spans="1:11" x14ac:dyDescent="0.2">
      <c r="A1420" t="s">
        <v>4939</v>
      </c>
      <c r="B1420" t="s">
        <v>116</v>
      </c>
      <c r="C1420" t="s">
        <v>1143</v>
      </c>
      <c r="D1420" t="s">
        <v>15184</v>
      </c>
      <c r="E1420" s="1" t="d">
        <v>2006-08-30</v>
      </c>
      <c r="F1420" s="3">
        <f t="shared" ca="1" si="88"/>
        <v>13.101369863013698</v>
      </c>
      <c r="G1420" s="2">
        <v>81846</v>
      </c>
      <c r="H1420" s="2">
        <v>106771.28</v>
      </c>
      <c r="I1420">
        <f t="shared" ca="1" si="89"/>
        <v>71793.953279677778</v>
      </c>
      <c r="J1420" s="2">
        <f t="shared" ca="1" si="90"/>
        <v>10052.046720322222</v>
      </c>
      <c r="K1420" t="str">
        <f t="shared" ca="1" si="91"/>
        <v>not outlier</v>
      </c>
    </row>
    <row r="1421" spans="1:11" hidden="1" x14ac:dyDescent="0.2">
      <c r="A1421" t="s">
        <v>8053</v>
      </c>
      <c r="B1421" t="s">
        <v>166</v>
      </c>
      <c r="C1421" t="s">
        <v>167</v>
      </c>
      <c r="D1421" t="s">
        <v>15184</v>
      </c>
      <c r="E1421" s="1" t="d">
        <v>1996-07-29</v>
      </c>
      <c r="F1421" s="3">
        <f t="shared" ca="1" si="88"/>
        <v>23.194520547945206</v>
      </c>
      <c r="G1421" s="2">
        <v>55512</v>
      </c>
      <c r="H1421" s="2">
        <v>59544.26</v>
      </c>
      <c r="I1421">
        <f t="shared" ca="1" si="89"/>
        <v>82134.900825682213</v>
      </c>
      <c r="J1421" s="2">
        <f t="shared" ca="1" si="90"/>
        <v>-26622.900825682213</v>
      </c>
      <c r="K1421" t="str">
        <f t="shared" ca="1" si="91"/>
        <v>not outlier</v>
      </c>
    </row>
    <row r="1422" spans="1:11" hidden="1" x14ac:dyDescent="0.2">
      <c r="A1422" t="s">
        <v>8060</v>
      </c>
      <c r="B1422" t="s">
        <v>820</v>
      </c>
      <c r="C1422" t="s">
        <v>511</v>
      </c>
      <c r="D1422" t="s">
        <v>15184</v>
      </c>
      <c r="E1422" s="1" t="d">
        <v>2006-06-28</v>
      </c>
      <c r="F1422" s="3">
        <f t="shared" ca="1" si="88"/>
        <v>13.273972602739725</v>
      </c>
      <c r="G1422" s="2">
        <v>98100</v>
      </c>
      <c r="H1422" s="2">
        <v>99008.68</v>
      </c>
      <c r="I1422">
        <f t="shared" ca="1" si="89"/>
        <v>71970.793587874927</v>
      </c>
      <c r="J1422" s="2">
        <f t="shared" ca="1" si="90"/>
        <v>26129.206412125073</v>
      </c>
      <c r="K1422" t="str">
        <f t="shared" ca="1" si="91"/>
        <v>not outlier</v>
      </c>
    </row>
    <row r="1423" spans="1:11" hidden="1" x14ac:dyDescent="0.2">
      <c r="A1423" t="s">
        <v>8064</v>
      </c>
      <c r="B1423" t="s">
        <v>32</v>
      </c>
      <c r="C1423" t="s">
        <v>1384</v>
      </c>
      <c r="D1423" t="s">
        <v>15184</v>
      </c>
      <c r="E1423" s="1" t="d">
        <v>1991-09-11</v>
      </c>
      <c r="F1423" s="3">
        <f t="shared" ca="1" si="88"/>
        <v>28.079452054794519</v>
      </c>
      <c r="G1423" s="2">
        <v>100228</v>
      </c>
      <c r="H1423" s="2">
        <v>166169.19</v>
      </c>
      <c r="I1423">
        <f t="shared" ca="1" si="89"/>
        <v>87139.762246563303</v>
      </c>
      <c r="J1423" s="2">
        <f t="shared" ca="1" si="90"/>
        <v>13088.237753436697</v>
      </c>
      <c r="K1423" t="str">
        <f t="shared" ca="1" si="91"/>
        <v>not outlier</v>
      </c>
    </row>
    <row r="1424" spans="1:11" x14ac:dyDescent="0.2">
      <c r="A1424" t="s">
        <v>4347</v>
      </c>
      <c r="B1424" t="s">
        <v>86</v>
      </c>
      <c r="C1424" t="s">
        <v>2820</v>
      </c>
      <c r="D1424" t="s">
        <v>15184</v>
      </c>
      <c r="E1424" s="1" t="d">
        <v>2006-09-13</v>
      </c>
      <c r="F1424" s="3">
        <f t="shared" ca="1" si="88"/>
        <v>13.063013698630137</v>
      </c>
      <c r="G1424" s="2">
        <v>79919</v>
      </c>
      <c r="H1424" s="2">
        <v>155589.79999999999</v>
      </c>
      <c r="I1424">
        <f t="shared" ca="1" si="89"/>
        <v>71754.655433411754</v>
      </c>
      <c r="J1424" s="2">
        <f t="shared" ca="1" si="90"/>
        <v>8164.3445665882464</v>
      </c>
      <c r="K1424" t="str">
        <f t="shared" ca="1" si="91"/>
        <v>not outlier</v>
      </c>
    </row>
    <row r="1425" spans="1:11" hidden="1" x14ac:dyDescent="0.2">
      <c r="A1425" t="s">
        <v>8074</v>
      </c>
      <c r="B1425" t="s">
        <v>1054</v>
      </c>
      <c r="C1425" t="s">
        <v>1272</v>
      </c>
      <c r="D1425" t="s">
        <v>15184</v>
      </c>
      <c r="E1425" s="1" t="d">
        <v>1998-11-02</v>
      </c>
      <c r="F1425" s="3">
        <f t="shared" ca="1" si="88"/>
        <v>20.931506849315067</v>
      </c>
      <c r="G1425" s="2">
        <v>47746</v>
      </c>
      <c r="H1425" s="2">
        <v>55503.12</v>
      </c>
      <c r="I1425">
        <f t="shared" ca="1" si="89"/>
        <v>79816.327895986324</v>
      </c>
      <c r="J1425" s="2">
        <f t="shared" ca="1" si="90"/>
        <v>-32070.327895986324</v>
      </c>
      <c r="K1425" t="str">
        <f t="shared" ca="1" si="91"/>
        <v>not outlier</v>
      </c>
    </row>
    <row r="1426" spans="1:11" hidden="1" x14ac:dyDescent="0.2">
      <c r="A1426" t="s">
        <v>8080</v>
      </c>
      <c r="B1426" t="s">
        <v>32</v>
      </c>
      <c r="C1426" t="s">
        <v>565</v>
      </c>
      <c r="D1426" t="s">
        <v>15184</v>
      </c>
      <c r="E1426" s="1" t="d">
        <v>1989-08-16</v>
      </c>
      <c r="F1426" s="3">
        <f t="shared" ca="1" si="88"/>
        <v>30.150684931506849</v>
      </c>
      <c r="G1426" s="2">
        <v>100228</v>
      </c>
      <c r="H1426" s="2">
        <v>127762.93</v>
      </c>
      <c r="I1426">
        <f t="shared" ca="1" si="89"/>
        <v>89261.845944929024</v>
      </c>
      <c r="J1426" s="2">
        <f t="shared" ca="1" si="90"/>
        <v>10966.154055070976</v>
      </c>
      <c r="K1426" t="str">
        <f t="shared" ca="1" si="91"/>
        <v>not outlier</v>
      </c>
    </row>
    <row r="1427" spans="1:11" hidden="1" x14ac:dyDescent="0.2">
      <c r="A1427" t="s">
        <v>8092</v>
      </c>
      <c r="B1427" t="s">
        <v>166</v>
      </c>
      <c r="C1427" t="s">
        <v>167</v>
      </c>
      <c r="D1427" t="s">
        <v>15184</v>
      </c>
      <c r="E1427" s="1" t="d">
        <v>1989-12-15</v>
      </c>
      <c r="F1427" s="3">
        <f t="shared" ca="1" si="88"/>
        <v>29.81917808219178</v>
      </c>
      <c r="G1427" s="2">
        <v>57040</v>
      </c>
      <c r="H1427" s="2">
        <v>62428.04</v>
      </c>
      <c r="I1427">
        <f t="shared" ca="1" si="89"/>
        <v>88922.200273629744</v>
      </c>
      <c r="J1427" s="2">
        <f t="shared" ca="1" si="90"/>
        <v>-31882.200273629744</v>
      </c>
      <c r="K1427" t="str">
        <f t="shared" ca="1" si="91"/>
        <v>not outlier</v>
      </c>
    </row>
    <row r="1428" spans="1:11" hidden="1" x14ac:dyDescent="0.2">
      <c r="A1428" t="s">
        <v>8094</v>
      </c>
      <c r="B1428" t="s">
        <v>32</v>
      </c>
      <c r="C1428" t="s">
        <v>241</v>
      </c>
      <c r="D1428" t="s">
        <v>15184</v>
      </c>
      <c r="E1428" s="1" t="d">
        <v>2009-05-18</v>
      </c>
      <c r="F1428" s="3">
        <f t="shared" ca="1" si="88"/>
        <v>10.383561643835616</v>
      </c>
      <c r="G1428" s="2">
        <v>85263</v>
      </c>
      <c r="H1428" s="2">
        <v>114275.87</v>
      </c>
      <c r="I1428">
        <f t="shared" ca="1" si="89"/>
        <v>69009.420172827522</v>
      </c>
      <c r="J1428" s="2">
        <f t="shared" ca="1" si="90"/>
        <v>16253.579827172478</v>
      </c>
      <c r="K1428" t="str">
        <f t="shared" ca="1" si="91"/>
        <v>not outlier</v>
      </c>
    </row>
    <row r="1429" spans="1:11" x14ac:dyDescent="0.2">
      <c r="A1429" t="s">
        <v>5822</v>
      </c>
      <c r="B1429" t="s">
        <v>86</v>
      </c>
      <c r="C1429" t="s">
        <v>250</v>
      </c>
      <c r="D1429" t="s">
        <v>15184</v>
      </c>
      <c r="E1429" s="1" t="d">
        <v>2006-09-13</v>
      </c>
      <c r="F1429" s="3">
        <f t="shared" ca="1" si="88"/>
        <v>13.063013698630137</v>
      </c>
      <c r="G1429" s="2">
        <v>74257</v>
      </c>
      <c r="H1429" s="2">
        <v>75419.28</v>
      </c>
      <c r="I1429">
        <f t="shared" ca="1" si="89"/>
        <v>71754.655433411754</v>
      </c>
      <c r="J1429" s="2">
        <f t="shared" ca="1" si="90"/>
        <v>2502.3445665882464</v>
      </c>
      <c r="K1429" t="str">
        <f t="shared" ca="1" si="91"/>
        <v>not outlier</v>
      </c>
    </row>
    <row r="1430" spans="1:11" x14ac:dyDescent="0.2">
      <c r="A1430" t="s">
        <v>10977</v>
      </c>
      <c r="B1430" t="s">
        <v>86</v>
      </c>
      <c r="C1430" t="s">
        <v>250</v>
      </c>
      <c r="D1430" t="s">
        <v>15184</v>
      </c>
      <c r="E1430" s="1" t="d">
        <v>2006-09-19</v>
      </c>
      <c r="F1430" s="3">
        <f t="shared" ca="1" si="88"/>
        <v>13.046575342465754</v>
      </c>
      <c r="G1430" s="2">
        <v>79199</v>
      </c>
      <c r="H1430" s="2">
        <v>68209.320000000007</v>
      </c>
      <c r="I1430">
        <f t="shared" ca="1" si="89"/>
        <v>71737.813499297743</v>
      </c>
      <c r="J1430" s="2">
        <f t="shared" ca="1" si="90"/>
        <v>7461.186500702257</v>
      </c>
      <c r="K1430" t="str">
        <f t="shared" ca="1" si="91"/>
        <v>not outlier</v>
      </c>
    </row>
    <row r="1431" spans="1:11" x14ac:dyDescent="0.2">
      <c r="A1431" t="s">
        <v>12673</v>
      </c>
      <c r="B1431" t="s">
        <v>86</v>
      </c>
      <c r="C1431" t="s">
        <v>3707</v>
      </c>
      <c r="D1431" t="s">
        <v>15184</v>
      </c>
      <c r="E1431" s="1" t="d">
        <v>2006-09-21</v>
      </c>
      <c r="F1431" s="3">
        <f t="shared" ca="1" si="88"/>
        <v>13.04109589041096</v>
      </c>
      <c r="G1431" s="2">
        <v>73554</v>
      </c>
      <c r="H1431" s="2">
        <v>84257.1</v>
      </c>
      <c r="I1431">
        <f t="shared" ca="1" si="89"/>
        <v>71732.199521259739</v>
      </c>
      <c r="J1431" s="2">
        <f t="shared" ca="1" si="90"/>
        <v>1821.8004787402606</v>
      </c>
      <c r="K1431" t="str">
        <f t="shared" ca="1" si="91"/>
        <v>not outlier</v>
      </c>
    </row>
    <row r="1432" spans="1:11" x14ac:dyDescent="0.2">
      <c r="A1432" t="s">
        <v>3086</v>
      </c>
      <c r="B1432" t="s">
        <v>86</v>
      </c>
      <c r="C1432" t="s">
        <v>446</v>
      </c>
      <c r="D1432" t="s">
        <v>15184</v>
      </c>
      <c r="E1432" s="1" t="d">
        <v>2006-10-03</v>
      </c>
      <c r="F1432" s="3">
        <f t="shared" ca="1" si="88"/>
        <v>13.008219178082191</v>
      </c>
      <c r="G1432" s="2">
        <v>74257</v>
      </c>
      <c r="H1432" s="2">
        <v>85986.63</v>
      </c>
      <c r="I1432">
        <f t="shared" ca="1" si="89"/>
        <v>71698.515653031704</v>
      </c>
      <c r="J1432" s="2">
        <f t="shared" ca="1" si="90"/>
        <v>2558.4843469682964</v>
      </c>
      <c r="K1432" t="str">
        <f t="shared" ca="1" si="91"/>
        <v>not outlier</v>
      </c>
    </row>
    <row r="1433" spans="1:11" x14ac:dyDescent="0.2">
      <c r="A1433" t="s">
        <v>9776</v>
      </c>
      <c r="B1433" t="s">
        <v>116</v>
      </c>
      <c r="C1433" t="s">
        <v>446</v>
      </c>
      <c r="D1433" t="s">
        <v>15184</v>
      </c>
      <c r="E1433" s="1" t="d">
        <v>2006-10-03</v>
      </c>
      <c r="F1433" s="3">
        <f t="shared" ca="1" si="88"/>
        <v>13.008219178082191</v>
      </c>
      <c r="G1433" s="2">
        <v>81846</v>
      </c>
      <c r="H1433" s="2">
        <v>110423.07</v>
      </c>
      <c r="I1433">
        <f t="shared" ca="1" si="89"/>
        <v>71698.515653031704</v>
      </c>
      <c r="J1433" s="2">
        <f t="shared" ca="1" si="90"/>
        <v>10147.484346968296</v>
      </c>
      <c r="K1433" t="str">
        <f t="shared" ca="1" si="91"/>
        <v>not outlier</v>
      </c>
    </row>
    <row r="1434" spans="1:11" x14ac:dyDescent="0.2">
      <c r="A1434" t="s">
        <v>321</v>
      </c>
      <c r="B1434" t="s">
        <v>86</v>
      </c>
      <c r="C1434" t="s">
        <v>320</v>
      </c>
      <c r="D1434" t="s">
        <v>15184</v>
      </c>
      <c r="E1434" s="1" t="d">
        <v>2006-10-10</v>
      </c>
      <c r="F1434" s="3">
        <f t="shared" ca="1" si="88"/>
        <v>12.989041095890411</v>
      </c>
      <c r="G1434" s="2">
        <v>74257</v>
      </c>
      <c r="H1434" s="2">
        <v>79134.39</v>
      </c>
      <c r="I1434">
        <f t="shared" ca="1" si="89"/>
        <v>71678.866729898698</v>
      </c>
      <c r="J1434" s="2">
        <f t="shared" ca="1" si="90"/>
        <v>2578.1332701013016</v>
      </c>
      <c r="K1434" t="str">
        <f t="shared" ca="1" si="91"/>
        <v>not outlier</v>
      </c>
    </row>
    <row r="1435" spans="1:11" hidden="1" x14ac:dyDescent="0.2">
      <c r="A1435" t="s">
        <v>8123</v>
      </c>
      <c r="B1435" t="s">
        <v>32</v>
      </c>
      <c r="C1435" t="s">
        <v>119</v>
      </c>
      <c r="D1435" t="s">
        <v>15184</v>
      </c>
      <c r="E1435" s="1" t="d">
        <v>2002-05-06</v>
      </c>
      <c r="F1435" s="3">
        <f t="shared" ca="1" si="88"/>
        <v>17.421917808219177</v>
      </c>
      <c r="G1435" s="2">
        <v>100228</v>
      </c>
      <c r="H1435" s="2">
        <v>132117.87</v>
      </c>
      <c r="I1435">
        <f t="shared" ca="1" si="89"/>
        <v>76220.574962644401</v>
      </c>
      <c r="J1435" s="2">
        <f t="shared" ca="1" si="90"/>
        <v>24007.425037355599</v>
      </c>
      <c r="K1435" t="str">
        <f t="shared" ca="1" si="91"/>
        <v>not outlier</v>
      </c>
    </row>
    <row r="1436" spans="1:11" x14ac:dyDescent="0.2">
      <c r="A1436" t="s">
        <v>8140</v>
      </c>
      <c r="B1436" t="s">
        <v>86</v>
      </c>
      <c r="C1436" t="s">
        <v>752</v>
      </c>
      <c r="D1436" t="s">
        <v>15184</v>
      </c>
      <c r="E1436" s="1" t="d">
        <v>2006-10-10</v>
      </c>
      <c r="F1436" s="3">
        <f t="shared" ca="1" si="88"/>
        <v>12.989041095890411</v>
      </c>
      <c r="G1436" s="2">
        <v>74257</v>
      </c>
      <c r="H1436" s="2">
        <v>85021.29</v>
      </c>
      <c r="I1436">
        <f t="shared" ca="1" si="89"/>
        <v>71678.866729898698</v>
      </c>
      <c r="J1436" s="2">
        <f t="shared" ca="1" si="90"/>
        <v>2578.1332701013016</v>
      </c>
      <c r="K1436" t="str">
        <f t="shared" ca="1" si="91"/>
        <v>not outlier</v>
      </c>
    </row>
    <row r="1437" spans="1:11" hidden="1" x14ac:dyDescent="0.2">
      <c r="A1437" t="s">
        <v>8128</v>
      </c>
      <c r="B1437" t="s">
        <v>216</v>
      </c>
      <c r="C1437" t="s">
        <v>2568</v>
      </c>
      <c r="D1437" t="s">
        <v>15184</v>
      </c>
      <c r="E1437" s="1" t="d">
        <v>2012-06-04</v>
      </c>
      <c r="F1437" s="3">
        <f t="shared" ca="1" si="88"/>
        <v>7.3342465753424655</v>
      </c>
      <c r="G1437" s="2">
        <v>64505</v>
      </c>
      <c r="H1437" s="2">
        <v>60693.86</v>
      </c>
      <c r="I1437">
        <f t="shared" ca="1" si="89"/>
        <v>65885.241394677971</v>
      </c>
      <c r="J1437" s="2">
        <f t="shared" ca="1" si="90"/>
        <v>-1380.2413946779707</v>
      </c>
      <c r="K1437" t="str">
        <f t="shared" ca="1" si="91"/>
        <v>not outlier</v>
      </c>
    </row>
    <row r="1438" spans="1:11" x14ac:dyDescent="0.2">
      <c r="A1438" t="s">
        <v>11954</v>
      </c>
      <c r="B1438" t="s">
        <v>86</v>
      </c>
      <c r="C1438" t="s">
        <v>362</v>
      </c>
      <c r="D1438" t="s">
        <v>15184</v>
      </c>
      <c r="E1438" s="1" t="d">
        <v>2006-10-10</v>
      </c>
      <c r="F1438" s="3">
        <f t="shared" ca="1" si="88"/>
        <v>12.989041095890411</v>
      </c>
      <c r="G1438" s="2">
        <v>74257</v>
      </c>
      <c r="H1438" s="2">
        <v>72764.84</v>
      </c>
      <c r="I1438">
        <f t="shared" ca="1" si="89"/>
        <v>71678.866729898698</v>
      </c>
      <c r="J1438" s="2">
        <f t="shared" ca="1" si="90"/>
        <v>2578.1332701013016</v>
      </c>
      <c r="K1438" t="str">
        <f t="shared" ca="1" si="91"/>
        <v>not outlier</v>
      </c>
    </row>
    <row r="1439" spans="1:11" hidden="1" x14ac:dyDescent="0.2">
      <c r="A1439" t="s">
        <v>8133</v>
      </c>
      <c r="B1439" t="s">
        <v>8134</v>
      </c>
      <c r="C1439" t="s">
        <v>2568</v>
      </c>
      <c r="D1439" t="s">
        <v>15184</v>
      </c>
      <c r="E1439" s="1" t="d">
        <v>1982-03-08</v>
      </c>
      <c r="F1439" s="3">
        <f t="shared" ca="1" si="88"/>
        <v>37.597260273972601</v>
      </c>
      <c r="G1439" s="2">
        <v>56161</v>
      </c>
      <c r="H1439" s="2">
        <v>57637.96</v>
      </c>
      <c r="I1439">
        <f t="shared" ca="1" si="89"/>
        <v>96891.242098577248</v>
      </c>
      <c r="J1439" s="2">
        <f t="shared" ca="1" si="90"/>
        <v>-40730.242098577248</v>
      </c>
      <c r="K1439" t="str">
        <f t="shared" ca="1" si="91"/>
        <v>outlier</v>
      </c>
    </row>
    <row r="1440" spans="1:11" x14ac:dyDescent="0.2">
      <c r="A1440" t="s">
        <v>14257</v>
      </c>
      <c r="B1440" t="s">
        <v>86</v>
      </c>
      <c r="C1440" t="s">
        <v>733</v>
      </c>
      <c r="D1440" t="s">
        <v>15184</v>
      </c>
      <c r="E1440" s="1" t="d">
        <v>2006-10-12</v>
      </c>
      <c r="F1440" s="3">
        <f t="shared" ca="1" si="88"/>
        <v>12.983561643835616</v>
      </c>
      <c r="G1440" s="2">
        <v>74257</v>
      </c>
      <c r="H1440" s="2">
        <v>107547.3</v>
      </c>
      <c r="I1440">
        <f t="shared" ca="1" si="89"/>
        <v>71673.25275186068</v>
      </c>
      <c r="J1440" s="2">
        <f t="shared" ca="1" si="90"/>
        <v>2583.7472481393197</v>
      </c>
      <c r="K1440" t="str">
        <f t="shared" ca="1" si="91"/>
        <v>not outlier</v>
      </c>
    </row>
    <row r="1441" spans="1:11" x14ac:dyDescent="0.2">
      <c r="A1441" t="s">
        <v>3991</v>
      </c>
      <c r="B1441" t="s">
        <v>86</v>
      </c>
      <c r="C1441" t="s">
        <v>733</v>
      </c>
      <c r="D1441" t="s">
        <v>15184</v>
      </c>
      <c r="E1441" s="1" t="d">
        <v>2006-10-13</v>
      </c>
      <c r="F1441" s="3">
        <f t="shared" ca="1" si="88"/>
        <v>12.980821917808219</v>
      </c>
      <c r="G1441" s="2">
        <v>79919</v>
      </c>
      <c r="H1441" s="2">
        <v>103740.37</v>
      </c>
      <c r="I1441">
        <f t="shared" ca="1" si="89"/>
        <v>71670.445762841686</v>
      </c>
      <c r="J1441" s="2">
        <f t="shared" ca="1" si="90"/>
        <v>8248.5542371583142</v>
      </c>
      <c r="K1441" t="str">
        <f t="shared" ca="1" si="91"/>
        <v>not outlier</v>
      </c>
    </row>
    <row r="1442" spans="1:11" x14ac:dyDescent="0.2">
      <c r="A1442" t="s">
        <v>6944</v>
      </c>
      <c r="B1442" t="s">
        <v>86</v>
      </c>
      <c r="C1442" t="s">
        <v>250</v>
      </c>
      <c r="D1442" t="s">
        <v>15184</v>
      </c>
      <c r="E1442" s="1" t="d">
        <v>2006-10-13</v>
      </c>
      <c r="F1442" s="3">
        <f t="shared" ca="1" si="88"/>
        <v>12.980821917808219</v>
      </c>
      <c r="G1442" s="2">
        <v>79919</v>
      </c>
      <c r="H1442" s="2">
        <v>87360.87</v>
      </c>
      <c r="I1442">
        <f t="shared" ca="1" si="89"/>
        <v>71670.445762841686</v>
      </c>
      <c r="J1442" s="2">
        <f t="shared" ca="1" si="90"/>
        <v>8248.5542371583142</v>
      </c>
      <c r="K1442" t="str">
        <f t="shared" ca="1" si="91"/>
        <v>not outlier</v>
      </c>
    </row>
    <row r="1443" spans="1:11" x14ac:dyDescent="0.2">
      <c r="A1443" t="s">
        <v>10733</v>
      </c>
      <c r="B1443" t="s">
        <v>86</v>
      </c>
      <c r="C1443" t="s">
        <v>561</v>
      </c>
      <c r="D1443" t="s">
        <v>15184</v>
      </c>
      <c r="E1443" s="1" t="d">
        <v>2006-10-13</v>
      </c>
      <c r="F1443" s="3">
        <f t="shared" ca="1" si="88"/>
        <v>12.980821917808219</v>
      </c>
      <c r="G1443" s="2">
        <v>79919</v>
      </c>
      <c r="H1443" s="2">
        <v>108171.93</v>
      </c>
      <c r="I1443">
        <f t="shared" ca="1" si="89"/>
        <v>71670.445762841686</v>
      </c>
      <c r="J1443" s="2">
        <f t="shared" ca="1" si="90"/>
        <v>8248.5542371583142</v>
      </c>
      <c r="K1443" t="str">
        <f t="shared" ca="1" si="91"/>
        <v>not outlier</v>
      </c>
    </row>
    <row r="1444" spans="1:11" hidden="1" x14ac:dyDescent="0.2">
      <c r="A1444" t="s">
        <v>8152</v>
      </c>
      <c r="B1444" t="s">
        <v>850</v>
      </c>
      <c r="C1444" t="s">
        <v>1667</v>
      </c>
      <c r="D1444" t="s">
        <v>15184</v>
      </c>
      <c r="E1444" s="1" t="d">
        <v>1997-08-04</v>
      </c>
      <c r="F1444" s="3">
        <f t="shared" ca="1" si="88"/>
        <v>22.17808219178082</v>
      </c>
      <c r="G1444" s="2">
        <v>42374</v>
      </c>
      <c r="H1444" s="2">
        <v>66549.570000000007</v>
      </c>
      <c r="I1444">
        <f t="shared" ca="1" si="89"/>
        <v>81093.507899632357</v>
      </c>
      <c r="J1444" s="2">
        <f t="shared" ca="1" si="90"/>
        <v>-38719.507899632357</v>
      </c>
      <c r="K1444" t="str">
        <f t="shared" ca="1" si="91"/>
        <v>outlier</v>
      </c>
    </row>
    <row r="1445" spans="1:11" x14ac:dyDescent="0.2">
      <c r="A1445" t="s">
        <v>9278</v>
      </c>
      <c r="B1445" t="s">
        <v>86</v>
      </c>
      <c r="C1445" t="s">
        <v>137</v>
      </c>
      <c r="D1445" t="s">
        <v>15184</v>
      </c>
      <c r="E1445" s="1" t="d">
        <v>2006-10-17</v>
      </c>
      <c r="F1445" s="3">
        <f t="shared" ca="1" si="88"/>
        <v>12.96986301369863</v>
      </c>
      <c r="G1445" s="2">
        <v>79919</v>
      </c>
      <c r="H1445" s="2">
        <v>88765.39</v>
      </c>
      <c r="I1445">
        <f t="shared" ca="1" si="89"/>
        <v>71659.217806765679</v>
      </c>
      <c r="J1445" s="2">
        <f t="shared" ca="1" si="90"/>
        <v>8259.7821932343213</v>
      </c>
      <c r="K1445" t="str">
        <f t="shared" ca="1" si="91"/>
        <v>not outlier</v>
      </c>
    </row>
    <row r="1446" spans="1:11" x14ac:dyDescent="0.2">
      <c r="A1446" t="s">
        <v>10683</v>
      </c>
      <c r="B1446" t="s">
        <v>116</v>
      </c>
      <c r="C1446" t="s">
        <v>137</v>
      </c>
      <c r="D1446" t="s">
        <v>15184</v>
      </c>
      <c r="E1446" s="1" t="d">
        <v>2006-10-17</v>
      </c>
      <c r="F1446" s="3">
        <f t="shared" ca="1" si="88"/>
        <v>12.96986301369863</v>
      </c>
      <c r="G1446" s="2">
        <v>76049</v>
      </c>
      <c r="H1446" s="2">
        <v>95980.85</v>
      </c>
      <c r="I1446">
        <f t="shared" ca="1" si="89"/>
        <v>71659.217806765679</v>
      </c>
      <c r="J1446" s="2">
        <f t="shared" ca="1" si="90"/>
        <v>4389.7821932343213</v>
      </c>
      <c r="K1446" t="str">
        <f t="shared" ca="1" si="91"/>
        <v>not outlier</v>
      </c>
    </row>
    <row r="1447" spans="1:11" x14ac:dyDescent="0.2">
      <c r="A1447" t="s">
        <v>13225</v>
      </c>
      <c r="B1447" t="s">
        <v>86</v>
      </c>
      <c r="C1447" t="s">
        <v>561</v>
      </c>
      <c r="D1447" t="s">
        <v>15184</v>
      </c>
      <c r="E1447" s="1" t="d">
        <v>2006-10-17</v>
      </c>
      <c r="F1447" s="3">
        <f t="shared" ca="1" si="88"/>
        <v>12.96986301369863</v>
      </c>
      <c r="G1447" s="2">
        <v>74257</v>
      </c>
      <c r="H1447" s="2">
        <v>68920.05</v>
      </c>
      <c r="I1447">
        <f t="shared" ca="1" si="89"/>
        <v>71659.217806765679</v>
      </c>
      <c r="J1447" s="2">
        <f t="shared" ca="1" si="90"/>
        <v>2597.7821932343213</v>
      </c>
      <c r="K1447" t="str">
        <f t="shared" ca="1" si="91"/>
        <v>not outlier</v>
      </c>
    </row>
    <row r="1448" spans="1:11" x14ac:dyDescent="0.2">
      <c r="A1448" t="s">
        <v>14021</v>
      </c>
      <c r="B1448" t="s">
        <v>86</v>
      </c>
      <c r="C1448" t="s">
        <v>153</v>
      </c>
      <c r="D1448" t="s">
        <v>15184</v>
      </c>
      <c r="E1448" s="1" t="d">
        <v>2006-10-17</v>
      </c>
      <c r="F1448" s="3">
        <f t="shared" ca="1" si="88"/>
        <v>12.96986301369863</v>
      </c>
      <c r="G1448" s="2">
        <v>74257</v>
      </c>
      <c r="H1448" s="2">
        <v>123472.23</v>
      </c>
      <c r="I1448">
        <f t="shared" ca="1" si="89"/>
        <v>71659.217806765679</v>
      </c>
      <c r="J1448" s="2">
        <f t="shared" ca="1" si="90"/>
        <v>2597.7821932343213</v>
      </c>
      <c r="K1448" t="str">
        <f t="shared" ca="1" si="91"/>
        <v>not outlier</v>
      </c>
    </row>
    <row r="1449" spans="1:11" x14ac:dyDescent="0.2">
      <c r="A1449" t="s">
        <v>5836</v>
      </c>
      <c r="B1449" t="s">
        <v>86</v>
      </c>
      <c r="C1449" t="s">
        <v>3707</v>
      </c>
      <c r="D1449" t="s">
        <v>15184</v>
      </c>
      <c r="E1449" s="1" t="d">
        <v>2006-10-19</v>
      </c>
      <c r="F1449" s="3">
        <f t="shared" ca="1" si="88"/>
        <v>12.964383561643835</v>
      </c>
      <c r="G1449" s="2">
        <v>74257</v>
      </c>
      <c r="H1449" s="2">
        <v>94564.35</v>
      </c>
      <c r="I1449">
        <f t="shared" ca="1" si="89"/>
        <v>71653.603828727675</v>
      </c>
      <c r="J1449" s="2">
        <f t="shared" ca="1" si="90"/>
        <v>2603.3961712723249</v>
      </c>
      <c r="K1449" t="str">
        <f t="shared" ca="1" si="91"/>
        <v>not outlier</v>
      </c>
    </row>
    <row r="1450" spans="1:11" x14ac:dyDescent="0.2">
      <c r="A1450" t="s">
        <v>7438</v>
      </c>
      <c r="B1450" t="s">
        <v>86</v>
      </c>
      <c r="C1450" t="s">
        <v>250</v>
      </c>
      <c r="D1450" t="s">
        <v>15184</v>
      </c>
      <c r="E1450" s="1" t="d">
        <v>2006-10-19</v>
      </c>
      <c r="F1450" s="3">
        <f t="shared" ca="1" si="88"/>
        <v>12.964383561643835</v>
      </c>
      <c r="G1450" s="2">
        <v>79919</v>
      </c>
      <c r="H1450" s="2">
        <v>82833.83</v>
      </c>
      <c r="I1450">
        <f t="shared" ca="1" si="89"/>
        <v>71653.603828727675</v>
      </c>
      <c r="J1450" s="2">
        <f t="shared" ca="1" si="90"/>
        <v>8265.3961712723249</v>
      </c>
      <c r="K1450" t="str">
        <f t="shared" ca="1" si="91"/>
        <v>not outlier</v>
      </c>
    </row>
    <row r="1451" spans="1:11" x14ac:dyDescent="0.2">
      <c r="A1451" t="s">
        <v>11938</v>
      </c>
      <c r="B1451" t="s">
        <v>86</v>
      </c>
      <c r="C1451" t="s">
        <v>250</v>
      </c>
      <c r="D1451" t="s">
        <v>15184</v>
      </c>
      <c r="E1451" s="1" t="d">
        <v>2006-10-19</v>
      </c>
      <c r="F1451" s="3">
        <f t="shared" ca="1" si="88"/>
        <v>12.964383561643835</v>
      </c>
      <c r="G1451" s="2">
        <v>79919</v>
      </c>
      <c r="H1451" s="2">
        <v>80733.899999999994</v>
      </c>
      <c r="I1451">
        <f t="shared" ca="1" si="89"/>
        <v>71653.603828727675</v>
      </c>
      <c r="J1451" s="2">
        <f t="shared" ca="1" si="90"/>
        <v>8265.3961712723249</v>
      </c>
      <c r="K1451" t="str">
        <f t="shared" ca="1" si="91"/>
        <v>not outlier</v>
      </c>
    </row>
    <row r="1452" spans="1:11" x14ac:dyDescent="0.2">
      <c r="A1452" t="s">
        <v>3686</v>
      </c>
      <c r="B1452" t="s">
        <v>116</v>
      </c>
      <c r="C1452" t="s">
        <v>752</v>
      </c>
      <c r="D1452" t="s">
        <v>15184</v>
      </c>
      <c r="E1452" s="1" t="d">
        <v>2006-10-24</v>
      </c>
      <c r="F1452" s="3">
        <f t="shared" ca="1" si="88"/>
        <v>12.950684931506849</v>
      </c>
      <c r="G1452" s="2">
        <v>81846</v>
      </c>
      <c r="H1452" s="2">
        <v>96672.41</v>
      </c>
      <c r="I1452">
        <f t="shared" ca="1" si="89"/>
        <v>71639.568883632659</v>
      </c>
      <c r="J1452" s="2">
        <f t="shared" ca="1" si="90"/>
        <v>10206.431116367341</v>
      </c>
      <c r="K1452" t="str">
        <f t="shared" ca="1" si="91"/>
        <v>not outlier</v>
      </c>
    </row>
    <row r="1453" spans="1:11" hidden="1" x14ac:dyDescent="0.2">
      <c r="A1453" t="s">
        <v>8187</v>
      </c>
      <c r="B1453" t="s">
        <v>820</v>
      </c>
      <c r="C1453" t="s">
        <v>511</v>
      </c>
      <c r="D1453" t="s">
        <v>15184</v>
      </c>
      <c r="E1453" s="1" t="d">
        <v>2010-04-13</v>
      </c>
      <c r="F1453" s="3">
        <f t="shared" ca="1" si="88"/>
        <v>9.4794520547945211</v>
      </c>
      <c r="G1453" s="2">
        <v>68900</v>
      </c>
      <c r="H1453" s="2">
        <v>70762.880000000005</v>
      </c>
      <c r="I1453">
        <f t="shared" ca="1" si="89"/>
        <v>68083.113796556761</v>
      </c>
      <c r="J1453" s="2">
        <f t="shared" ca="1" si="90"/>
        <v>816.88620344323863</v>
      </c>
      <c r="K1453" t="str">
        <f t="shared" ca="1" si="91"/>
        <v>not outlier</v>
      </c>
    </row>
    <row r="1454" spans="1:11" x14ac:dyDescent="0.2">
      <c r="A1454" t="s">
        <v>10978</v>
      </c>
      <c r="B1454" t="s">
        <v>116</v>
      </c>
      <c r="C1454" t="s">
        <v>466</v>
      </c>
      <c r="D1454" t="s">
        <v>15184</v>
      </c>
      <c r="E1454" s="1" t="d">
        <v>2006-10-24</v>
      </c>
      <c r="F1454" s="3">
        <f t="shared" ca="1" si="88"/>
        <v>12.950684931506849</v>
      </c>
      <c r="G1454" s="2">
        <v>76049</v>
      </c>
      <c r="H1454" s="2">
        <v>143894.69</v>
      </c>
      <c r="I1454">
        <f t="shared" ca="1" si="89"/>
        <v>71639.568883632659</v>
      </c>
      <c r="J1454" s="2">
        <f t="shared" ca="1" si="90"/>
        <v>4409.431116367341</v>
      </c>
      <c r="K1454" t="str">
        <f t="shared" ca="1" si="91"/>
        <v>not outlier</v>
      </c>
    </row>
    <row r="1455" spans="1:11" x14ac:dyDescent="0.2">
      <c r="A1455" t="s">
        <v>11547</v>
      </c>
      <c r="B1455" t="s">
        <v>86</v>
      </c>
      <c r="C1455" t="s">
        <v>250</v>
      </c>
      <c r="D1455" t="s">
        <v>15184</v>
      </c>
      <c r="E1455" s="1" t="d">
        <v>2006-10-24</v>
      </c>
      <c r="F1455" s="3">
        <f t="shared" ca="1" si="88"/>
        <v>12.950684931506849</v>
      </c>
      <c r="G1455" s="2">
        <v>79919</v>
      </c>
      <c r="H1455" s="2">
        <v>69704.7</v>
      </c>
      <c r="I1455">
        <f t="shared" ca="1" si="89"/>
        <v>71639.568883632659</v>
      </c>
      <c r="J1455" s="2">
        <f t="shared" ca="1" si="90"/>
        <v>8279.431116367341</v>
      </c>
      <c r="K1455" t="str">
        <f t="shared" ca="1" si="91"/>
        <v>not outlier</v>
      </c>
    </row>
    <row r="1456" spans="1:11" x14ac:dyDescent="0.2">
      <c r="A1456" t="s">
        <v>13973</v>
      </c>
      <c r="B1456" t="s">
        <v>116</v>
      </c>
      <c r="C1456" t="s">
        <v>394</v>
      </c>
      <c r="D1456" t="s">
        <v>15184</v>
      </c>
      <c r="E1456" s="1" t="d">
        <v>2006-10-24</v>
      </c>
      <c r="F1456" s="3">
        <f t="shared" ca="1" si="88"/>
        <v>12.950684931506849</v>
      </c>
      <c r="G1456" s="2">
        <v>81846</v>
      </c>
      <c r="H1456" s="2">
        <v>118457.04</v>
      </c>
      <c r="I1456">
        <f t="shared" ca="1" si="89"/>
        <v>71639.568883632659</v>
      </c>
      <c r="J1456" s="2">
        <f t="shared" ca="1" si="90"/>
        <v>10206.431116367341</v>
      </c>
      <c r="K1456" t="str">
        <f t="shared" ca="1" si="91"/>
        <v>not outlier</v>
      </c>
    </row>
    <row r="1457" spans="1:11" x14ac:dyDescent="0.2">
      <c r="A1457" t="s">
        <v>10272</v>
      </c>
      <c r="B1457" t="s">
        <v>86</v>
      </c>
      <c r="C1457" t="s">
        <v>4068</v>
      </c>
      <c r="D1457" t="s">
        <v>15184</v>
      </c>
      <c r="E1457" s="1" t="d">
        <v>2006-10-31</v>
      </c>
      <c r="F1457" s="3">
        <f t="shared" ca="1" si="88"/>
        <v>12.931506849315069</v>
      </c>
      <c r="G1457" s="2">
        <v>74257</v>
      </c>
      <c r="H1457" s="2">
        <v>90422.79</v>
      </c>
      <c r="I1457">
        <f t="shared" ca="1" si="89"/>
        <v>71619.919960499639</v>
      </c>
      <c r="J1457" s="2">
        <f t="shared" ca="1" si="90"/>
        <v>2637.0800395003607</v>
      </c>
      <c r="K1457" t="str">
        <f t="shared" ca="1" si="91"/>
        <v>not outlier</v>
      </c>
    </row>
    <row r="1458" spans="1:11" x14ac:dyDescent="0.2">
      <c r="A1458" t="s">
        <v>10631</v>
      </c>
      <c r="B1458" t="s">
        <v>86</v>
      </c>
      <c r="C1458" t="s">
        <v>567</v>
      </c>
      <c r="D1458" t="s">
        <v>15184</v>
      </c>
      <c r="E1458" s="1" t="d">
        <v>2006-10-31</v>
      </c>
      <c r="F1458" s="3">
        <f t="shared" ca="1" si="88"/>
        <v>12.931506849315069</v>
      </c>
      <c r="G1458" s="2">
        <v>74257</v>
      </c>
      <c r="H1458" s="2">
        <v>91218.15</v>
      </c>
      <c r="I1458">
        <f t="shared" ca="1" si="89"/>
        <v>71619.919960499639</v>
      </c>
      <c r="J1458" s="2">
        <f t="shared" ca="1" si="90"/>
        <v>2637.0800395003607</v>
      </c>
      <c r="K1458" t="str">
        <f t="shared" ca="1" si="91"/>
        <v>not outlier</v>
      </c>
    </row>
    <row r="1459" spans="1:11" x14ac:dyDescent="0.2">
      <c r="A1459" t="s">
        <v>11899</v>
      </c>
      <c r="B1459" t="s">
        <v>86</v>
      </c>
      <c r="C1459" t="s">
        <v>2840</v>
      </c>
      <c r="D1459" t="s">
        <v>15184</v>
      </c>
      <c r="E1459" s="1" t="d">
        <v>2006-10-31</v>
      </c>
      <c r="F1459" s="3">
        <f t="shared" ca="1" si="88"/>
        <v>12.931506849315069</v>
      </c>
      <c r="G1459" s="2">
        <v>79919</v>
      </c>
      <c r="H1459" s="2">
        <v>107177.42</v>
      </c>
      <c r="I1459">
        <f t="shared" ca="1" si="89"/>
        <v>71619.919960499639</v>
      </c>
      <c r="J1459" s="2">
        <f t="shared" ca="1" si="90"/>
        <v>8299.0800395003607</v>
      </c>
      <c r="K1459" t="str">
        <f t="shared" ca="1" si="91"/>
        <v>not outlier</v>
      </c>
    </row>
    <row r="1460" spans="1:11" hidden="1" x14ac:dyDescent="0.2">
      <c r="A1460" t="s">
        <v>8238</v>
      </c>
      <c r="B1460" t="s">
        <v>536</v>
      </c>
      <c r="C1460" t="s">
        <v>1091</v>
      </c>
      <c r="D1460" t="s">
        <v>15184</v>
      </c>
      <c r="E1460" s="1" t="d">
        <v>2006-09-27</v>
      </c>
      <c r="F1460" s="3">
        <f t="shared" ca="1" si="88"/>
        <v>13.024657534246575</v>
      </c>
      <c r="G1460" s="2">
        <v>29994</v>
      </c>
      <c r="H1460" s="2">
        <v>28840.47</v>
      </c>
      <c r="I1460">
        <f t="shared" ca="1" si="89"/>
        <v>71715.357587145729</v>
      </c>
      <c r="J1460" s="2">
        <f t="shared" ca="1" si="90"/>
        <v>-41721.357587145729</v>
      </c>
      <c r="K1460" t="str">
        <f t="shared" ca="1" si="91"/>
        <v>outlier</v>
      </c>
    </row>
    <row r="1461" spans="1:11" x14ac:dyDescent="0.2">
      <c r="A1461" t="s">
        <v>5958</v>
      </c>
      <c r="B1461" t="s">
        <v>116</v>
      </c>
      <c r="C1461" t="s">
        <v>446</v>
      </c>
      <c r="D1461" t="s">
        <v>15184</v>
      </c>
      <c r="E1461" s="1" t="d">
        <v>2006-11-09</v>
      </c>
      <c r="F1461" s="3">
        <f t="shared" ca="1" si="88"/>
        <v>12.906849315068493</v>
      </c>
      <c r="G1461" s="2">
        <v>81846</v>
      </c>
      <c r="H1461" s="2">
        <v>109108.97</v>
      </c>
      <c r="I1461">
        <f t="shared" ca="1" si="89"/>
        <v>71594.657059328631</v>
      </c>
      <c r="J1461" s="2">
        <f t="shared" ca="1" si="90"/>
        <v>10251.342940671369</v>
      </c>
      <c r="K1461" t="str">
        <f t="shared" ca="1" si="91"/>
        <v>not outlier</v>
      </c>
    </row>
    <row r="1462" spans="1:11" x14ac:dyDescent="0.2">
      <c r="A1462" t="s">
        <v>11193</v>
      </c>
      <c r="B1462" t="s">
        <v>86</v>
      </c>
      <c r="C1462" t="s">
        <v>5280</v>
      </c>
      <c r="D1462" t="s">
        <v>15184</v>
      </c>
      <c r="E1462" s="1" t="d">
        <v>2006-11-09</v>
      </c>
      <c r="F1462" s="3">
        <f t="shared" ca="1" si="88"/>
        <v>12.906849315068493</v>
      </c>
      <c r="G1462" s="2">
        <v>74257</v>
      </c>
      <c r="H1462" s="2">
        <v>111112.19</v>
      </c>
      <c r="I1462">
        <f t="shared" ca="1" si="89"/>
        <v>71594.657059328631</v>
      </c>
      <c r="J1462" s="2">
        <f t="shared" ca="1" si="90"/>
        <v>2662.3429406713694</v>
      </c>
      <c r="K1462" t="str">
        <f t="shared" ca="1" si="91"/>
        <v>not outlier</v>
      </c>
    </row>
    <row r="1463" spans="1:11" hidden="1" x14ac:dyDescent="0.2">
      <c r="A1463" t="s">
        <v>8261</v>
      </c>
      <c r="B1463" t="s">
        <v>32</v>
      </c>
      <c r="C1463" t="s">
        <v>394</v>
      </c>
      <c r="D1463" t="s">
        <v>15184</v>
      </c>
      <c r="E1463" s="1" t="d">
        <v>2005-03-15</v>
      </c>
      <c r="F1463" s="3">
        <f t="shared" ca="1" si="88"/>
        <v>14.561643835616438</v>
      </c>
      <c r="G1463" s="2">
        <v>87968</v>
      </c>
      <c r="H1463" s="2">
        <v>100050.43</v>
      </c>
      <c r="I1463">
        <f t="shared" ca="1" si="89"/>
        <v>73290.078426806009</v>
      </c>
      <c r="J1463" s="2">
        <f t="shared" ca="1" si="90"/>
        <v>14677.921573193991</v>
      </c>
      <c r="K1463" t="str">
        <f t="shared" ca="1" si="91"/>
        <v>not outlier</v>
      </c>
    </row>
    <row r="1464" spans="1:11" hidden="1" x14ac:dyDescent="0.2">
      <c r="A1464" t="s">
        <v>8270</v>
      </c>
      <c r="B1464" t="s">
        <v>1212</v>
      </c>
      <c r="C1464" t="s">
        <v>1964</v>
      </c>
      <c r="D1464" t="s">
        <v>15184</v>
      </c>
      <c r="E1464" s="1" t="d">
        <v>2003-07-24</v>
      </c>
      <c r="F1464" s="3">
        <f t="shared" ca="1" si="88"/>
        <v>16.205479452054796</v>
      </c>
      <c r="G1464" s="2">
        <v>105712</v>
      </c>
      <c r="H1464" s="2">
        <v>128642.55</v>
      </c>
      <c r="I1464">
        <f t="shared" ca="1" si="89"/>
        <v>74974.27183820738</v>
      </c>
      <c r="J1464" s="2">
        <f t="shared" ca="1" si="90"/>
        <v>30737.72816179262</v>
      </c>
      <c r="K1464" t="str">
        <f t="shared" ca="1" si="91"/>
        <v>not outlier</v>
      </c>
    </row>
    <row r="1465" spans="1:11" x14ac:dyDescent="0.2">
      <c r="A1465" t="s">
        <v>3489</v>
      </c>
      <c r="B1465" t="s">
        <v>86</v>
      </c>
      <c r="C1465" t="s">
        <v>121</v>
      </c>
      <c r="D1465" t="s">
        <v>15184</v>
      </c>
      <c r="E1465" s="1" t="d">
        <v>2006-11-14</v>
      </c>
      <c r="F1465" s="3">
        <f t="shared" ca="1" si="88"/>
        <v>12.893150684931507</v>
      </c>
      <c r="G1465" s="2">
        <v>79919</v>
      </c>
      <c r="H1465" s="2">
        <v>92643.66</v>
      </c>
      <c r="I1465">
        <f t="shared" ca="1" si="89"/>
        <v>71580.622114233614</v>
      </c>
      <c r="J1465" s="2">
        <f t="shared" ca="1" si="90"/>
        <v>8338.3778857663856</v>
      </c>
      <c r="K1465" t="str">
        <f t="shared" ca="1" si="91"/>
        <v>not outlier</v>
      </c>
    </row>
    <row r="1466" spans="1:11" x14ac:dyDescent="0.2">
      <c r="A1466" t="s">
        <v>11731</v>
      </c>
      <c r="B1466" t="s">
        <v>86</v>
      </c>
      <c r="C1466" t="s">
        <v>87</v>
      </c>
      <c r="D1466" t="s">
        <v>15184</v>
      </c>
      <c r="E1466" s="1" t="d">
        <v>2006-11-14</v>
      </c>
      <c r="F1466" s="3">
        <f t="shared" ca="1" si="88"/>
        <v>12.893150684931507</v>
      </c>
      <c r="G1466" s="2">
        <v>76358</v>
      </c>
      <c r="H1466" s="2">
        <v>85383.59</v>
      </c>
      <c r="I1466">
        <f t="shared" ca="1" si="89"/>
        <v>71580.622114233614</v>
      </c>
      <c r="J1466" s="2">
        <f t="shared" ca="1" si="90"/>
        <v>4777.3778857663856</v>
      </c>
      <c r="K1466" t="str">
        <f t="shared" ca="1" si="91"/>
        <v>not outlier</v>
      </c>
    </row>
    <row r="1467" spans="1:11" x14ac:dyDescent="0.2">
      <c r="A1467" t="s">
        <v>13083</v>
      </c>
      <c r="B1467" t="s">
        <v>86</v>
      </c>
      <c r="C1467" t="s">
        <v>1022</v>
      </c>
      <c r="D1467" t="s">
        <v>15184</v>
      </c>
      <c r="E1467" s="1" t="d">
        <v>2006-11-14</v>
      </c>
      <c r="F1467" s="3">
        <f t="shared" ca="1" si="88"/>
        <v>12.893150684931507</v>
      </c>
      <c r="G1467" s="2">
        <v>74257</v>
      </c>
      <c r="H1467" s="2">
        <v>84956.82</v>
      </c>
      <c r="I1467">
        <f t="shared" ca="1" si="89"/>
        <v>71580.622114233614</v>
      </c>
      <c r="J1467" s="2">
        <f t="shared" ca="1" si="90"/>
        <v>2676.3778857663856</v>
      </c>
      <c r="K1467" t="str">
        <f t="shared" ca="1" si="91"/>
        <v>not outlier</v>
      </c>
    </row>
    <row r="1468" spans="1:11" x14ac:dyDescent="0.2">
      <c r="A1468" t="s">
        <v>13299</v>
      </c>
      <c r="B1468" t="s">
        <v>116</v>
      </c>
      <c r="C1468" t="s">
        <v>565</v>
      </c>
      <c r="D1468" t="s">
        <v>15184</v>
      </c>
      <c r="E1468" s="1" t="d">
        <v>2006-11-14</v>
      </c>
      <c r="F1468" s="3">
        <f t="shared" ca="1" si="88"/>
        <v>12.893150684931507</v>
      </c>
      <c r="G1468" s="2">
        <v>76049</v>
      </c>
      <c r="H1468" s="2">
        <v>93106.47</v>
      </c>
      <c r="I1468">
        <f t="shared" ca="1" si="89"/>
        <v>71580.622114233614</v>
      </c>
      <c r="J1468" s="2">
        <f t="shared" ca="1" si="90"/>
        <v>4468.3778857663856</v>
      </c>
      <c r="K1468" t="str">
        <f t="shared" ca="1" si="91"/>
        <v>not outlier</v>
      </c>
    </row>
    <row r="1469" spans="1:11" hidden="1" x14ac:dyDescent="0.2">
      <c r="A1469" t="s">
        <v>8291</v>
      </c>
      <c r="B1469" t="s">
        <v>166</v>
      </c>
      <c r="C1469" t="s">
        <v>167</v>
      </c>
      <c r="D1469" t="s">
        <v>15184</v>
      </c>
      <c r="E1469" s="1" t="d">
        <v>1990-03-22</v>
      </c>
      <c r="F1469" s="3">
        <f t="shared" ca="1" si="88"/>
        <v>29.553424657534247</v>
      </c>
      <c r="G1469" s="2">
        <v>57040</v>
      </c>
      <c r="H1469" s="2">
        <v>59533.75</v>
      </c>
      <c r="I1469">
        <f t="shared" ca="1" si="89"/>
        <v>88649.922338786535</v>
      </c>
      <c r="J1469" s="2">
        <f t="shared" ca="1" si="90"/>
        <v>-31609.922338786535</v>
      </c>
      <c r="K1469" t="str">
        <f t="shared" ca="1" si="91"/>
        <v>not outlier</v>
      </c>
    </row>
    <row r="1470" spans="1:11" x14ac:dyDescent="0.2">
      <c r="A1470" t="s">
        <v>5957</v>
      </c>
      <c r="B1470" t="s">
        <v>116</v>
      </c>
      <c r="C1470" t="s">
        <v>1958</v>
      </c>
      <c r="D1470" t="s">
        <v>15184</v>
      </c>
      <c r="E1470" s="1" t="d">
        <v>2006-11-21</v>
      </c>
      <c r="F1470" s="3">
        <f t="shared" ca="1" si="88"/>
        <v>12.873972602739727</v>
      </c>
      <c r="G1470" s="2">
        <v>81846</v>
      </c>
      <c r="H1470" s="2">
        <v>114478.57</v>
      </c>
      <c r="I1470">
        <f t="shared" ca="1" si="89"/>
        <v>71560.973191100595</v>
      </c>
      <c r="J1470" s="2">
        <f t="shared" ca="1" si="90"/>
        <v>10285.026808899405</v>
      </c>
      <c r="K1470" t="str">
        <f t="shared" ca="1" si="91"/>
        <v>not outlier</v>
      </c>
    </row>
    <row r="1471" spans="1:11" x14ac:dyDescent="0.2">
      <c r="A1471" t="s">
        <v>380</v>
      </c>
      <c r="B1471" t="s">
        <v>86</v>
      </c>
      <c r="C1471" t="s">
        <v>381</v>
      </c>
      <c r="D1471" t="s">
        <v>15184</v>
      </c>
      <c r="E1471" s="1" t="d">
        <v>2006-11-28</v>
      </c>
      <c r="F1471" s="3">
        <f t="shared" ca="1" si="88"/>
        <v>12.854794520547944</v>
      </c>
      <c r="G1471" s="2">
        <v>74257</v>
      </c>
      <c r="H1471" s="2">
        <v>90024.639999999999</v>
      </c>
      <c r="I1471">
        <f t="shared" ca="1" si="89"/>
        <v>71541.324267967575</v>
      </c>
      <c r="J1471" s="2">
        <f t="shared" ca="1" si="90"/>
        <v>2715.675732032425</v>
      </c>
      <c r="K1471" t="str">
        <f t="shared" ca="1" si="91"/>
        <v>not outlier</v>
      </c>
    </row>
    <row r="1472" spans="1:11" x14ac:dyDescent="0.2">
      <c r="A1472" t="s">
        <v>10104</v>
      </c>
      <c r="B1472" t="s">
        <v>86</v>
      </c>
      <c r="C1472" t="s">
        <v>790</v>
      </c>
      <c r="D1472" t="s">
        <v>15184</v>
      </c>
      <c r="E1472" s="1" t="d">
        <v>2006-11-30</v>
      </c>
      <c r="F1472" s="3">
        <f t="shared" ca="1" si="88"/>
        <v>12.849315068493151</v>
      </c>
      <c r="G1472" s="2">
        <v>74257</v>
      </c>
      <c r="H1472" s="2">
        <v>118368.16</v>
      </c>
      <c r="I1472">
        <f t="shared" ca="1" si="89"/>
        <v>71535.710289929571</v>
      </c>
      <c r="J1472" s="2">
        <f t="shared" ca="1" si="90"/>
        <v>2721.2897100704286</v>
      </c>
      <c r="K1472" t="str">
        <f t="shared" ca="1" si="91"/>
        <v>not outlier</v>
      </c>
    </row>
    <row r="1473" spans="1:11" hidden="1" x14ac:dyDescent="0.2">
      <c r="A1473" t="s">
        <v>8317</v>
      </c>
      <c r="B1473" t="s">
        <v>32</v>
      </c>
      <c r="C1473" t="s">
        <v>1565</v>
      </c>
      <c r="D1473" t="s">
        <v>15184</v>
      </c>
      <c r="E1473" s="1" t="d">
        <v>1990-12-04</v>
      </c>
      <c r="F1473" s="3">
        <f t="shared" ca="1" si="88"/>
        <v>28.849315068493151</v>
      </c>
      <c r="G1473" s="2">
        <v>100228</v>
      </c>
      <c r="H1473" s="2">
        <v>133080.42000000001</v>
      </c>
      <c r="I1473">
        <f t="shared" ca="1" si="89"/>
        <v>87928.52616090294</v>
      </c>
      <c r="J1473" s="2">
        <f t="shared" ca="1" si="90"/>
        <v>12299.47383909706</v>
      </c>
      <c r="K1473" t="str">
        <f t="shared" ca="1" si="91"/>
        <v>not outlier</v>
      </c>
    </row>
    <row r="1474" spans="1:11" x14ac:dyDescent="0.2">
      <c r="A1474" t="s">
        <v>11636</v>
      </c>
      <c r="B1474" t="s">
        <v>86</v>
      </c>
      <c r="C1474" t="s">
        <v>621</v>
      </c>
      <c r="D1474" t="s">
        <v>15184</v>
      </c>
      <c r="E1474" s="1" t="d">
        <v>2006-12-05</v>
      </c>
      <c r="F1474" s="3">
        <f t="shared" ref="F1474:F1537" ca="1" si="92">(TODAY()-E1474)/365</f>
        <v>12.835616438356164</v>
      </c>
      <c r="G1474" s="2">
        <v>73554</v>
      </c>
      <c r="H1474" s="2">
        <v>109809.1</v>
      </c>
      <c r="I1474">
        <f t="shared" ca="1" si="89"/>
        <v>71521.67534483457</v>
      </c>
      <c r="J1474" s="2">
        <f t="shared" ca="1" si="90"/>
        <v>2032.3246551654302</v>
      </c>
      <c r="K1474" t="str">
        <f t="shared" ca="1" si="91"/>
        <v>not outlier</v>
      </c>
    </row>
    <row r="1475" spans="1:11" x14ac:dyDescent="0.2">
      <c r="A1475" t="s">
        <v>3984</v>
      </c>
      <c r="B1475" t="s">
        <v>86</v>
      </c>
      <c r="C1475" t="s">
        <v>176</v>
      </c>
      <c r="D1475" t="s">
        <v>15184</v>
      </c>
      <c r="E1475" s="1" t="d">
        <v>2006-12-07</v>
      </c>
      <c r="F1475" s="3">
        <f t="shared" ca="1" si="92"/>
        <v>12.830136986301369</v>
      </c>
      <c r="G1475" s="2">
        <v>79919</v>
      </c>
      <c r="H1475" s="2">
        <v>78197.94</v>
      </c>
      <c r="I1475">
        <f t="shared" ref="I1475:I1538" ca="1" si="93">$N$21*F1475+$N$22</f>
        <v>71516.061366796552</v>
      </c>
      <c r="J1475" s="2">
        <f t="shared" ref="J1475:J1538" ca="1" si="94">G1475-I1475</f>
        <v>8402.9386332034483</v>
      </c>
      <c r="K1475" t="str">
        <f t="shared" ref="K1475:K1538" ca="1" si="95">IF(ABS(J1475)&gt;2*$N$24, "outlier", "not outlier")</f>
        <v>not outlier</v>
      </c>
    </row>
    <row r="1476" spans="1:11" hidden="1" x14ac:dyDescent="0.2">
      <c r="A1476" t="s">
        <v>8334</v>
      </c>
      <c r="B1476" t="s">
        <v>32</v>
      </c>
      <c r="C1476" t="s">
        <v>1291</v>
      </c>
      <c r="D1476" t="s">
        <v>15184</v>
      </c>
      <c r="E1476" s="1" t="d">
        <v>1991-09-03</v>
      </c>
      <c r="F1476" s="3">
        <f t="shared" ca="1" si="92"/>
        <v>28.101369863013698</v>
      </c>
      <c r="G1476" s="2">
        <v>100228</v>
      </c>
      <c r="H1476" s="2">
        <v>145064.29999999999</v>
      </c>
      <c r="I1476">
        <f t="shared" ca="1" si="93"/>
        <v>87162.218158715317</v>
      </c>
      <c r="J1476" s="2">
        <f t="shared" ca="1" si="94"/>
        <v>13065.781841284683</v>
      </c>
      <c r="K1476" t="str">
        <f t="shared" ca="1" si="95"/>
        <v>not outlier</v>
      </c>
    </row>
    <row r="1477" spans="1:11" x14ac:dyDescent="0.2">
      <c r="A1477" t="s">
        <v>13731</v>
      </c>
      <c r="B1477" t="s">
        <v>86</v>
      </c>
      <c r="C1477" t="s">
        <v>191</v>
      </c>
      <c r="D1477" t="s">
        <v>15184</v>
      </c>
      <c r="E1477" s="1" t="d">
        <v>2006-12-07</v>
      </c>
      <c r="F1477" s="3">
        <f t="shared" ca="1" si="92"/>
        <v>12.830136986301369</v>
      </c>
      <c r="G1477" s="2">
        <v>79919</v>
      </c>
      <c r="H1477" s="2">
        <v>93544.9</v>
      </c>
      <c r="I1477">
        <f t="shared" ca="1" si="93"/>
        <v>71516.061366796552</v>
      </c>
      <c r="J1477" s="2">
        <f t="shared" ca="1" si="94"/>
        <v>8402.9386332034483</v>
      </c>
      <c r="K1477" t="str">
        <f t="shared" ca="1" si="95"/>
        <v>not outlier</v>
      </c>
    </row>
    <row r="1478" spans="1:11" hidden="1" x14ac:dyDescent="0.2">
      <c r="A1478" t="s">
        <v>8336</v>
      </c>
      <c r="B1478" t="s">
        <v>254</v>
      </c>
      <c r="C1478" t="s">
        <v>18</v>
      </c>
      <c r="D1478" t="s">
        <v>15184</v>
      </c>
      <c r="E1478" s="1" t="d">
        <v>2018-01-16</v>
      </c>
      <c r="F1478" s="3">
        <f t="shared" ca="1" si="92"/>
        <v>1.7123287671232876</v>
      </c>
      <c r="G1478" s="2">
        <v>31388</v>
      </c>
      <c r="H1478" s="2">
        <v>14682.88</v>
      </c>
      <c r="I1478">
        <f t="shared" ca="1" si="93"/>
        <v>60125.299927685272</v>
      </c>
      <c r="J1478" s="2">
        <f t="shared" ca="1" si="94"/>
        <v>-28737.299927685272</v>
      </c>
      <c r="K1478" t="str">
        <f t="shared" ca="1" si="95"/>
        <v>not outlier</v>
      </c>
    </row>
    <row r="1479" spans="1:11" hidden="1" x14ac:dyDescent="0.2">
      <c r="A1479" t="s">
        <v>8340</v>
      </c>
      <c r="B1479" t="s">
        <v>599</v>
      </c>
      <c r="C1479" t="s">
        <v>1386</v>
      </c>
      <c r="D1479" t="s">
        <v>15184</v>
      </c>
      <c r="E1479" s="1" t="d">
        <v>2007-12-20</v>
      </c>
      <c r="F1479" s="3">
        <f t="shared" ca="1" si="92"/>
        <v>11.794520547945206</v>
      </c>
      <c r="G1479" s="2">
        <v>86083</v>
      </c>
      <c r="H1479" s="2">
        <v>108489.47</v>
      </c>
      <c r="I1479">
        <f t="shared" ca="1" si="93"/>
        <v>70455.019517613691</v>
      </c>
      <c r="J1479" s="2">
        <f t="shared" ca="1" si="94"/>
        <v>15627.980482386309</v>
      </c>
      <c r="K1479" t="str">
        <f t="shared" ca="1" si="95"/>
        <v>not outlier</v>
      </c>
    </row>
    <row r="1480" spans="1:11" hidden="1" x14ac:dyDescent="0.2">
      <c r="A1480" t="s">
        <v>8345</v>
      </c>
      <c r="B1480" t="s">
        <v>536</v>
      </c>
      <c r="C1480" t="s">
        <v>1143</v>
      </c>
      <c r="D1480" t="s">
        <v>15184</v>
      </c>
      <c r="E1480" s="1" t="d">
        <v>1985-04-18</v>
      </c>
      <c r="F1480" s="3">
        <f t="shared" ca="1" si="92"/>
        <v>34.482191780821921</v>
      </c>
      <c r="G1480" s="2">
        <v>29994</v>
      </c>
      <c r="H1480" s="2">
        <v>27425.47</v>
      </c>
      <c r="I1480">
        <f t="shared" ca="1" si="93"/>
        <v>93699.695583971654</v>
      </c>
      <c r="J1480" s="2">
        <f t="shared" ca="1" si="94"/>
        <v>-63705.695583971654</v>
      </c>
      <c r="K1480" t="str">
        <f t="shared" ca="1" si="95"/>
        <v>outlier</v>
      </c>
    </row>
    <row r="1481" spans="1:11" x14ac:dyDescent="0.2">
      <c r="A1481" t="s">
        <v>4138</v>
      </c>
      <c r="B1481" t="s">
        <v>86</v>
      </c>
      <c r="C1481" t="s">
        <v>810</v>
      </c>
      <c r="D1481" t="s">
        <v>15184</v>
      </c>
      <c r="E1481" s="1" t="d">
        <v>2006-12-12</v>
      </c>
      <c r="F1481" s="3">
        <f t="shared" ca="1" si="92"/>
        <v>12.816438356164383</v>
      </c>
      <c r="G1481" s="2">
        <v>74257</v>
      </c>
      <c r="H1481" s="2">
        <v>128857.62</v>
      </c>
      <c r="I1481">
        <f t="shared" ca="1" si="93"/>
        <v>71502.02642170155</v>
      </c>
      <c r="J1481" s="2">
        <f t="shared" ca="1" si="94"/>
        <v>2754.9735782984499</v>
      </c>
      <c r="K1481" t="str">
        <f t="shared" ca="1" si="95"/>
        <v>not outlier</v>
      </c>
    </row>
    <row r="1482" spans="1:11" x14ac:dyDescent="0.2">
      <c r="A1482" t="s">
        <v>6354</v>
      </c>
      <c r="B1482" t="s">
        <v>116</v>
      </c>
      <c r="C1482" t="s">
        <v>250</v>
      </c>
      <c r="D1482" t="s">
        <v>15184</v>
      </c>
      <c r="E1482" s="1" t="d">
        <v>2006-12-13</v>
      </c>
      <c r="F1482" s="3">
        <f t="shared" ca="1" si="92"/>
        <v>12.813698630136987</v>
      </c>
      <c r="G1482" s="2">
        <v>81846</v>
      </c>
      <c r="H1482" s="2">
        <v>71606.63</v>
      </c>
      <c r="I1482">
        <f t="shared" ca="1" si="93"/>
        <v>71499.219432682541</v>
      </c>
      <c r="J1482" s="2">
        <f t="shared" ca="1" si="94"/>
        <v>10346.780567317459</v>
      </c>
      <c r="K1482" t="str">
        <f t="shared" ca="1" si="95"/>
        <v>not outlier</v>
      </c>
    </row>
    <row r="1483" spans="1:11" x14ac:dyDescent="0.2">
      <c r="A1483" t="s">
        <v>6355</v>
      </c>
      <c r="B1483" t="s">
        <v>116</v>
      </c>
      <c r="C1483" t="s">
        <v>121</v>
      </c>
      <c r="D1483" t="s">
        <v>15184</v>
      </c>
      <c r="E1483" s="1" t="d">
        <v>2006-12-13</v>
      </c>
      <c r="F1483" s="3">
        <f t="shared" ca="1" si="92"/>
        <v>12.813698630136987</v>
      </c>
      <c r="G1483" s="2">
        <v>81846</v>
      </c>
      <c r="H1483" s="2">
        <v>99690.4</v>
      </c>
      <c r="I1483">
        <f t="shared" ca="1" si="93"/>
        <v>71499.219432682541</v>
      </c>
      <c r="J1483" s="2">
        <f t="shared" ca="1" si="94"/>
        <v>10346.780567317459</v>
      </c>
      <c r="K1483" t="str">
        <f t="shared" ca="1" si="95"/>
        <v>not outlier</v>
      </c>
    </row>
    <row r="1484" spans="1:11" x14ac:dyDescent="0.2">
      <c r="A1484" t="s">
        <v>14462</v>
      </c>
      <c r="B1484" t="s">
        <v>86</v>
      </c>
      <c r="C1484" t="s">
        <v>176</v>
      </c>
      <c r="D1484" t="s">
        <v>15184</v>
      </c>
      <c r="E1484" s="1" t="d">
        <v>2006-12-13</v>
      </c>
      <c r="F1484" s="3">
        <f t="shared" ca="1" si="92"/>
        <v>12.813698630136987</v>
      </c>
      <c r="G1484" s="2">
        <v>74257</v>
      </c>
      <c r="H1484" s="2">
        <v>89472.69</v>
      </c>
      <c r="I1484">
        <f t="shared" ca="1" si="93"/>
        <v>71499.219432682541</v>
      </c>
      <c r="J1484" s="2">
        <f t="shared" ca="1" si="94"/>
        <v>2757.7805673174589</v>
      </c>
      <c r="K1484" t="str">
        <f t="shared" ca="1" si="95"/>
        <v>not outlier</v>
      </c>
    </row>
    <row r="1485" spans="1:11" x14ac:dyDescent="0.2">
      <c r="A1485" t="s">
        <v>14749</v>
      </c>
      <c r="B1485" t="s">
        <v>86</v>
      </c>
      <c r="C1485" t="s">
        <v>250</v>
      </c>
      <c r="D1485" t="s">
        <v>15184</v>
      </c>
      <c r="E1485" s="1" t="d">
        <v>2006-12-13</v>
      </c>
      <c r="F1485" s="3">
        <f t="shared" ca="1" si="92"/>
        <v>12.813698630136987</v>
      </c>
      <c r="G1485" s="2">
        <v>72857</v>
      </c>
      <c r="H1485" s="2">
        <v>66388.67</v>
      </c>
      <c r="I1485">
        <f t="shared" ca="1" si="93"/>
        <v>71499.219432682541</v>
      </c>
      <c r="J1485" s="2">
        <f t="shared" ca="1" si="94"/>
        <v>1357.7805673174589</v>
      </c>
      <c r="K1485" t="str">
        <f t="shared" ca="1" si="95"/>
        <v>not outlier</v>
      </c>
    </row>
    <row r="1486" spans="1:11" hidden="1" x14ac:dyDescent="0.2">
      <c r="A1486" t="s">
        <v>8377</v>
      </c>
      <c r="B1486" t="s">
        <v>32</v>
      </c>
      <c r="C1486" t="s">
        <v>998</v>
      </c>
      <c r="D1486" t="s">
        <v>15184</v>
      </c>
      <c r="E1486" s="1" t="d">
        <v>1991-01-03</v>
      </c>
      <c r="F1486" s="3">
        <f t="shared" ca="1" si="92"/>
        <v>28.767123287671232</v>
      </c>
      <c r="G1486" s="2">
        <v>100228</v>
      </c>
      <c r="H1486" s="2">
        <v>124766.74</v>
      </c>
      <c r="I1486">
        <f t="shared" ca="1" si="93"/>
        <v>87844.316490332872</v>
      </c>
      <c r="J1486" s="2">
        <f t="shared" ca="1" si="94"/>
        <v>12383.683509667128</v>
      </c>
      <c r="K1486" t="str">
        <f t="shared" ca="1" si="95"/>
        <v>not outlier</v>
      </c>
    </row>
    <row r="1487" spans="1:11" x14ac:dyDescent="0.2">
      <c r="A1487" t="s">
        <v>1241</v>
      </c>
      <c r="B1487" t="s">
        <v>86</v>
      </c>
      <c r="C1487" t="s">
        <v>446</v>
      </c>
      <c r="D1487" t="s">
        <v>15184</v>
      </c>
      <c r="E1487" s="1" t="d">
        <v>2007-01-09</v>
      </c>
      <c r="F1487" s="3">
        <f t="shared" ca="1" si="92"/>
        <v>12.739726027397261</v>
      </c>
      <c r="G1487" s="2">
        <v>74257</v>
      </c>
      <c r="H1487" s="2">
        <v>80613.36</v>
      </c>
      <c r="I1487">
        <f t="shared" ca="1" si="93"/>
        <v>71423.430729169486</v>
      </c>
      <c r="J1487" s="2">
        <f t="shared" ca="1" si="94"/>
        <v>2833.5692708305141</v>
      </c>
      <c r="K1487" t="str">
        <f t="shared" ca="1" si="95"/>
        <v>not outlier</v>
      </c>
    </row>
    <row r="1488" spans="1:11" x14ac:dyDescent="0.2">
      <c r="A1488" t="s">
        <v>7010</v>
      </c>
      <c r="B1488" t="s">
        <v>116</v>
      </c>
      <c r="C1488" t="s">
        <v>1272</v>
      </c>
      <c r="D1488" t="s">
        <v>15184</v>
      </c>
      <c r="E1488" s="1" t="d">
        <v>2007-01-09</v>
      </c>
      <c r="F1488" s="3">
        <f t="shared" ca="1" si="92"/>
        <v>12.739726027397261</v>
      </c>
      <c r="G1488" s="2">
        <v>76049</v>
      </c>
      <c r="H1488" s="2">
        <v>131900.22</v>
      </c>
      <c r="I1488">
        <f t="shared" ca="1" si="93"/>
        <v>71423.430729169486</v>
      </c>
      <c r="J1488" s="2">
        <f t="shared" ca="1" si="94"/>
        <v>4625.5692708305141</v>
      </c>
      <c r="K1488" t="str">
        <f t="shared" ca="1" si="95"/>
        <v>not outlier</v>
      </c>
    </row>
    <row r="1489" spans="1:11" hidden="1" x14ac:dyDescent="0.2">
      <c r="A1489" t="s">
        <v>8400</v>
      </c>
      <c r="B1489" t="s">
        <v>32</v>
      </c>
      <c r="C1489" t="s">
        <v>1442</v>
      </c>
      <c r="D1489" t="s">
        <v>15184</v>
      </c>
      <c r="E1489" s="1" t="d">
        <v>2004-11-29</v>
      </c>
      <c r="F1489" s="3">
        <f t="shared" ca="1" si="92"/>
        <v>14.852054794520548</v>
      </c>
      <c r="G1489" s="2">
        <v>87968</v>
      </c>
      <c r="H1489" s="2">
        <v>131799.32999999999</v>
      </c>
      <c r="I1489">
        <f t="shared" ca="1" si="93"/>
        <v>73587.619262820255</v>
      </c>
      <c r="J1489" s="2">
        <f t="shared" ca="1" si="94"/>
        <v>14380.380737179745</v>
      </c>
      <c r="K1489" t="str">
        <f t="shared" ca="1" si="95"/>
        <v>not outlier</v>
      </c>
    </row>
    <row r="1490" spans="1:11" x14ac:dyDescent="0.2">
      <c r="A1490" t="s">
        <v>11245</v>
      </c>
      <c r="B1490" t="s">
        <v>86</v>
      </c>
      <c r="C1490" t="s">
        <v>1392</v>
      </c>
      <c r="D1490" t="s">
        <v>15184</v>
      </c>
      <c r="E1490" s="1" t="d">
        <v>2007-01-09</v>
      </c>
      <c r="F1490" s="3">
        <f t="shared" ca="1" si="92"/>
        <v>12.739726027397261</v>
      </c>
      <c r="G1490" s="2">
        <v>74257</v>
      </c>
      <c r="H1490" s="2">
        <v>75309.490000000005</v>
      </c>
      <c r="I1490">
        <f t="shared" ca="1" si="93"/>
        <v>71423.430729169486</v>
      </c>
      <c r="J1490" s="2">
        <f t="shared" ca="1" si="94"/>
        <v>2833.5692708305141</v>
      </c>
      <c r="K1490" t="str">
        <f t="shared" ca="1" si="95"/>
        <v>not outlier</v>
      </c>
    </row>
    <row r="1491" spans="1:11" x14ac:dyDescent="0.2">
      <c r="A1491" t="s">
        <v>5327</v>
      </c>
      <c r="B1491" t="s">
        <v>86</v>
      </c>
      <c r="C1491" t="s">
        <v>87</v>
      </c>
      <c r="D1491" t="s">
        <v>15184</v>
      </c>
      <c r="E1491" s="1" t="d">
        <v>2007-01-22</v>
      </c>
      <c r="F1491" s="3">
        <f t="shared" ca="1" si="92"/>
        <v>12.704109589041096</v>
      </c>
      <c r="G1491" s="2">
        <v>72857</v>
      </c>
      <c r="H1491" s="2">
        <v>70337.119999999995</v>
      </c>
      <c r="I1491">
        <f t="shared" ca="1" si="93"/>
        <v>71386.939871922455</v>
      </c>
      <c r="J1491" s="2">
        <f t="shared" ca="1" si="94"/>
        <v>1470.0601280775445</v>
      </c>
      <c r="K1491" t="str">
        <f t="shared" ca="1" si="95"/>
        <v>not outlier</v>
      </c>
    </row>
    <row r="1492" spans="1:11" hidden="1" x14ac:dyDescent="0.2">
      <c r="A1492" t="s">
        <v>8405</v>
      </c>
      <c r="B1492" t="s">
        <v>820</v>
      </c>
      <c r="C1492" t="s">
        <v>511</v>
      </c>
      <c r="D1492" t="s">
        <v>15184</v>
      </c>
      <c r="E1492" s="1" t="d">
        <v>2005-06-07</v>
      </c>
      <c r="F1492" s="3">
        <f t="shared" ca="1" si="92"/>
        <v>14.331506849315069</v>
      </c>
      <c r="G1492" s="2">
        <v>67000</v>
      </c>
      <c r="H1492" s="2">
        <v>66483.62</v>
      </c>
      <c r="I1492">
        <f t="shared" ca="1" si="93"/>
        <v>73054.291349209816</v>
      </c>
      <c r="J1492" s="2">
        <f t="shared" ca="1" si="94"/>
        <v>-6054.291349209816</v>
      </c>
      <c r="K1492" t="str">
        <f t="shared" ca="1" si="95"/>
        <v>not outlier</v>
      </c>
    </row>
    <row r="1493" spans="1:11" x14ac:dyDescent="0.2">
      <c r="A1493" t="s">
        <v>7006</v>
      </c>
      <c r="B1493" t="s">
        <v>86</v>
      </c>
      <c r="C1493" t="s">
        <v>5280</v>
      </c>
      <c r="D1493" t="s">
        <v>15184</v>
      </c>
      <c r="E1493" s="1" t="d">
        <v>2007-01-22</v>
      </c>
      <c r="F1493" s="3">
        <f t="shared" ca="1" si="92"/>
        <v>12.704109589041096</v>
      </c>
      <c r="G1493" s="2">
        <v>74257</v>
      </c>
      <c r="H1493" s="2">
        <v>80155.100000000006</v>
      </c>
      <c r="I1493">
        <f t="shared" ca="1" si="93"/>
        <v>71386.939871922455</v>
      </c>
      <c r="J1493" s="2">
        <f t="shared" ca="1" si="94"/>
        <v>2870.0601280775445</v>
      </c>
      <c r="K1493" t="str">
        <f t="shared" ca="1" si="95"/>
        <v>not outlier</v>
      </c>
    </row>
    <row r="1494" spans="1:11" x14ac:dyDescent="0.2">
      <c r="A1494" t="s">
        <v>9225</v>
      </c>
      <c r="B1494" t="s">
        <v>116</v>
      </c>
      <c r="C1494" t="s">
        <v>1343</v>
      </c>
      <c r="D1494" t="s">
        <v>15184</v>
      </c>
      <c r="E1494" s="1" t="d">
        <v>2007-01-29</v>
      </c>
      <c r="F1494" s="3">
        <f t="shared" ca="1" si="92"/>
        <v>12.684931506849315</v>
      </c>
      <c r="G1494" s="2">
        <v>81109</v>
      </c>
      <c r="H1494" s="2">
        <v>104120.66</v>
      </c>
      <c r="I1494">
        <f t="shared" ca="1" si="93"/>
        <v>71367.290948789436</v>
      </c>
      <c r="J1494" s="2">
        <f t="shared" ca="1" si="94"/>
        <v>9741.7090512105642</v>
      </c>
      <c r="K1494" t="str">
        <f t="shared" ca="1" si="95"/>
        <v>not outlier</v>
      </c>
    </row>
    <row r="1495" spans="1:11" x14ac:dyDescent="0.2">
      <c r="A1495" t="s">
        <v>10216</v>
      </c>
      <c r="B1495" t="s">
        <v>86</v>
      </c>
      <c r="C1495" t="s">
        <v>250</v>
      </c>
      <c r="D1495" t="s">
        <v>15184</v>
      </c>
      <c r="E1495" s="1" t="d">
        <v>2007-02-05</v>
      </c>
      <c r="F1495" s="3">
        <f t="shared" ca="1" si="92"/>
        <v>12.665753424657535</v>
      </c>
      <c r="G1495" s="2">
        <v>74257</v>
      </c>
      <c r="H1495" s="2">
        <v>81295.33</v>
      </c>
      <c r="I1495">
        <f t="shared" ca="1" si="93"/>
        <v>71347.642025656416</v>
      </c>
      <c r="J1495" s="2">
        <f t="shared" ca="1" si="94"/>
        <v>2909.3579743435839</v>
      </c>
      <c r="K1495" t="str">
        <f t="shared" ca="1" si="95"/>
        <v>not outlier</v>
      </c>
    </row>
    <row r="1496" spans="1:11" hidden="1" x14ac:dyDescent="0.2">
      <c r="A1496" t="s">
        <v>8418</v>
      </c>
      <c r="B1496" t="s">
        <v>32</v>
      </c>
      <c r="C1496" t="s">
        <v>119</v>
      </c>
      <c r="D1496" t="s">
        <v>15184</v>
      </c>
      <c r="E1496" s="1" t="d">
        <v>2011-11-21</v>
      </c>
      <c r="F1496" s="3">
        <f t="shared" ca="1" si="92"/>
        <v>7.8712328767123285</v>
      </c>
      <c r="G1496" s="2">
        <v>80504</v>
      </c>
      <c r="H1496" s="2">
        <v>96230.46</v>
      </c>
      <c r="I1496">
        <f t="shared" ca="1" si="93"/>
        <v>66435.411242402421</v>
      </c>
      <c r="J1496" s="2">
        <f t="shared" ca="1" si="94"/>
        <v>14068.588757597579</v>
      </c>
      <c r="K1496" t="str">
        <f t="shared" ca="1" si="95"/>
        <v>not outlier</v>
      </c>
    </row>
    <row r="1497" spans="1:11" x14ac:dyDescent="0.2">
      <c r="A1497" t="s">
        <v>13206</v>
      </c>
      <c r="B1497" t="s">
        <v>86</v>
      </c>
      <c r="C1497" t="s">
        <v>983</v>
      </c>
      <c r="D1497" t="s">
        <v>15184</v>
      </c>
      <c r="E1497" s="1" t="d">
        <v>2007-02-08</v>
      </c>
      <c r="F1497" s="3">
        <f t="shared" ca="1" si="92"/>
        <v>12.657534246575343</v>
      </c>
      <c r="G1497" s="2">
        <v>74257</v>
      </c>
      <c r="H1497" s="2">
        <v>118443.48</v>
      </c>
      <c r="I1497">
        <f t="shared" ca="1" si="93"/>
        <v>71339.221058599418</v>
      </c>
      <c r="J1497" s="2">
        <f t="shared" ca="1" si="94"/>
        <v>2917.778941400582</v>
      </c>
      <c r="K1497" t="str">
        <f t="shared" ca="1" si="95"/>
        <v>not outlier</v>
      </c>
    </row>
    <row r="1498" spans="1:11" hidden="1" x14ac:dyDescent="0.2">
      <c r="A1498" t="s">
        <v>8423</v>
      </c>
      <c r="B1498" t="s">
        <v>1359</v>
      </c>
      <c r="C1498" t="s">
        <v>1360</v>
      </c>
      <c r="D1498" t="s">
        <v>15184</v>
      </c>
      <c r="E1498" s="1" t="d">
        <v>2007-03-19</v>
      </c>
      <c r="F1498" s="3">
        <f t="shared" ca="1" si="92"/>
        <v>12.550684931506849</v>
      </c>
      <c r="G1498" s="2">
        <v>64505</v>
      </c>
      <c r="H1498" s="2">
        <v>32592.73</v>
      </c>
      <c r="I1498">
        <f t="shared" ca="1" si="93"/>
        <v>71229.748486858327</v>
      </c>
      <c r="J1498" s="2">
        <f t="shared" ca="1" si="94"/>
        <v>-6724.7484868583269</v>
      </c>
      <c r="K1498" t="str">
        <f t="shared" ca="1" si="95"/>
        <v>not outlier</v>
      </c>
    </row>
    <row r="1499" spans="1:11" hidden="1" x14ac:dyDescent="0.2">
      <c r="A1499" t="s">
        <v>8425</v>
      </c>
      <c r="B1499" t="s">
        <v>536</v>
      </c>
      <c r="C1499" t="s">
        <v>567</v>
      </c>
      <c r="D1499" t="s">
        <v>15184</v>
      </c>
      <c r="E1499" s="1" t="d">
        <v>2006-06-30</v>
      </c>
      <c r="F1499" s="3">
        <f t="shared" ca="1" si="92"/>
        <v>13.268493150684931</v>
      </c>
      <c r="G1499" s="2">
        <v>41995</v>
      </c>
      <c r="H1499" s="2">
        <v>25523.82</v>
      </c>
      <c r="I1499">
        <f t="shared" ca="1" si="93"/>
        <v>71965.179609836923</v>
      </c>
      <c r="J1499" s="2">
        <f t="shared" ca="1" si="94"/>
        <v>-29970.179609836923</v>
      </c>
      <c r="K1499" t="str">
        <f t="shared" ca="1" si="95"/>
        <v>not outlier</v>
      </c>
    </row>
    <row r="1500" spans="1:11" hidden="1" x14ac:dyDescent="0.2">
      <c r="A1500" t="s">
        <v>8428</v>
      </c>
      <c r="B1500" t="s">
        <v>648</v>
      </c>
      <c r="C1500" t="s">
        <v>752</v>
      </c>
      <c r="D1500" t="s">
        <v>15184</v>
      </c>
      <c r="E1500" s="1" t="d">
        <v>1996-09-30</v>
      </c>
      <c r="F1500" s="3">
        <f t="shared" ca="1" si="92"/>
        <v>23.021917808219179</v>
      </c>
      <c r="G1500" s="2">
        <v>98121</v>
      </c>
      <c r="H1500" s="2">
        <v>170476.4</v>
      </c>
      <c r="I1500">
        <f t="shared" ca="1" si="93"/>
        <v>81958.060517485079</v>
      </c>
      <c r="J1500" s="2">
        <f t="shared" ca="1" si="94"/>
        <v>16162.939482514921</v>
      </c>
      <c r="K1500" t="str">
        <f t="shared" ca="1" si="95"/>
        <v>not outlier</v>
      </c>
    </row>
    <row r="1501" spans="1:11" x14ac:dyDescent="0.2">
      <c r="A1501" t="s">
        <v>8550</v>
      </c>
      <c r="B1501" t="s">
        <v>86</v>
      </c>
      <c r="C1501" t="s">
        <v>1384</v>
      </c>
      <c r="D1501" t="s">
        <v>15184</v>
      </c>
      <c r="E1501" s="1" t="d">
        <v>2007-02-13</v>
      </c>
      <c r="F1501" s="3">
        <f t="shared" ca="1" si="92"/>
        <v>12.643835616438356</v>
      </c>
      <c r="G1501" s="2">
        <v>74257</v>
      </c>
      <c r="H1501" s="2">
        <v>133069.31</v>
      </c>
      <c r="I1501">
        <f t="shared" ca="1" si="93"/>
        <v>71325.186113504402</v>
      </c>
      <c r="J1501" s="2">
        <f t="shared" ca="1" si="94"/>
        <v>2931.8138864955981</v>
      </c>
      <c r="K1501" t="str">
        <f t="shared" ca="1" si="95"/>
        <v>not outlier</v>
      </c>
    </row>
    <row r="1502" spans="1:11" x14ac:dyDescent="0.2">
      <c r="A1502" t="s">
        <v>8601</v>
      </c>
      <c r="B1502" t="s">
        <v>86</v>
      </c>
      <c r="C1502" t="s">
        <v>1022</v>
      </c>
      <c r="D1502" t="s">
        <v>15184</v>
      </c>
      <c r="E1502" s="1" t="d">
        <v>2007-02-13</v>
      </c>
      <c r="F1502" s="3">
        <f t="shared" ca="1" si="92"/>
        <v>12.643835616438356</v>
      </c>
      <c r="G1502" s="2">
        <v>74257</v>
      </c>
      <c r="H1502" s="2">
        <v>140830.34</v>
      </c>
      <c r="I1502">
        <f t="shared" ca="1" si="93"/>
        <v>71325.186113504402</v>
      </c>
      <c r="J1502" s="2">
        <f t="shared" ca="1" si="94"/>
        <v>2931.8138864955981</v>
      </c>
      <c r="K1502" t="str">
        <f t="shared" ca="1" si="95"/>
        <v>not outlier</v>
      </c>
    </row>
    <row r="1503" spans="1:11" x14ac:dyDescent="0.2">
      <c r="A1503" t="s">
        <v>10277</v>
      </c>
      <c r="B1503" t="s">
        <v>86</v>
      </c>
      <c r="C1503" t="s">
        <v>1291</v>
      </c>
      <c r="D1503" t="s">
        <v>15184</v>
      </c>
      <c r="E1503" s="1" t="d">
        <v>2007-02-13</v>
      </c>
      <c r="F1503" s="3">
        <f t="shared" ca="1" si="92"/>
        <v>12.643835616438356</v>
      </c>
      <c r="G1503" s="2">
        <v>74257</v>
      </c>
      <c r="H1503" s="2">
        <v>80155.88</v>
      </c>
      <c r="I1503">
        <f t="shared" ca="1" si="93"/>
        <v>71325.186113504402</v>
      </c>
      <c r="J1503" s="2">
        <f t="shared" ca="1" si="94"/>
        <v>2931.8138864955981</v>
      </c>
      <c r="K1503" t="str">
        <f t="shared" ca="1" si="95"/>
        <v>not outlier</v>
      </c>
    </row>
    <row r="1504" spans="1:11" x14ac:dyDescent="0.2">
      <c r="A1504" t="s">
        <v>981</v>
      </c>
      <c r="B1504" t="s">
        <v>86</v>
      </c>
      <c r="C1504" t="s">
        <v>466</v>
      </c>
      <c r="D1504" t="s">
        <v>15184</v>
      </c>
      <c r="E1504" s="1" t="d">
        <v>2007-02-20</v>
      </c>
      <c r="F1504" s="3">
        <f t="shared" ca="1" si="92"/>
        <v>12.624657534246575</v>
      </c>
      <c r="G1504" s="2">
        <v>79919</v>
      </c>
      <c r="H1504" s="2">
        <v>113231.67999999999</v>
      </c>
      <c r="I1504">
        <f t="shared" ca="1" si="93"/>
        <v>71305.537190371382</v>
      </c>
      <c r="J1504" s="2">
        <f t="shared" ca="1" si="94"/>
        <v>8613.4628096286178</v>
      </c>
      <c r="K1504" t="str">
        <f t="shared" ca="1" si="95"/>
        <v>not outlier</v>
      </c>
    </row>
    <row r="1505" spans="1:11" hidden="1" x14ac:dyDescent="0.2">
      <c r="A1505" t="s">
        <v>8441</v>
      </c>
      <c r="B1505" t="s">
        <v>1056</v>
      </c>
      <c r="C1505" t="s">
        <v>511</v>
      </c>
      <c r="D1505" t="s">
        <v>15184</v>
      </c>
      <c r="E1505" s="1" t="d">
        <v>2014-08-07</v>
      </c>
      <c r="F1505" s="3">
        <f t="shared" ca="1" si="92"/>
        <v>5.1589041095890407</v>
      </c>
      <c r="G1505" s="2">
        <v>52043</v>
      </c>
      <c r="H1505" s="2">
        <v>69861.98</v>
      </c>
      <c r="I1505">
        <f t="shared" ca="1" si="93"/>
        <v>63656.492113590153</v>
      </c>
      <c r="J1505" s="2">
        <f t="shared" ca="1" si="94"/>
        <v>-11613.492113590153</v>
      </c>
      <c r="K1505" t="str">
        <f t="shared" ca="1" si="95"/>
        <v>not outlier</v>
      </c>
    </row>
    <row r="1506" spans="1:11" x14ac:dyDescent="0.2">
      <c r="A1506" t="s">
        <v>7062</v>
      </c>
      <c r="B1506" t="s">
        <v>86</v>
      </c>
      <c r="C1506" t="s">
        <v>250</v>
      </c>
      <c r="D1506" t="s">
        <v>15184</v>
      </c>
      <c r="E1506" s="1" t="d">
        <v>2007-02-20</v>
      </c>
      <c r="F1506" s="3">
        <f t="shared" ca="1" si="92"/>
        <v>12.624657534246575</v>
      </c>
      <c r="G1506" s="2">
        <v>74257</v>
      </c>
      <c r="H1506" s="2">
        <v>81733.149999999994</v>
      </c>
      <c r="I1506">
        <f t="shared" ca="1" si="93"/>
        <v>71305.537190371382</v>
      </c>
      <c r="J1506" s="2">
        <f t="shared" ca="1" si="94"/>
        <v>2951.4628096286178</v>
      </c>
      <c r="K1506" t="str">
        <f t="shared" ca="1" si="95"/>
        <v>not outlier</v>
      </c>
    </row>
    <row r="1507" spans="1:11" x14ac:dyDescent="0.2">
      <c r="A1507" t="s">
        <v>11079</v>
      </c>
      <c r="B1507" t="s">
        <v>86</v>
      </c>
      <c r="C1507" t="s">
        <v>998</v>
      </c>
      <c r="D1507" t="s">
        <v>15184</v>
      </c>
      <c r="E1507" s="1" t="d">
        <v>2007-02-20</v>
      </c>
      <c r="F1507" s="3">
        <f t="shared" ca="1" si="92"/>
        <v>12.624657534246575</v>
      </c>
      <c r="G1507" s="2">
        <v>74257</v>
      </c>
      <c r="H1507" s="2">
        <v>98624.12</v>
      </c>
      <c r="I1507">
        <f t="shared" ca="1" si="93"/>
        <v>71305.537190371382</v>
      </c>
      <c r="J1507" s="2">
        <f t="shared" ca="1" si="94"/>
        <v>2951.4628096286178</v>
      </c>
      <c r="K1507" t="str">
        <f t="shared" ca="1" si="95"/>
        <v>not outlier</v>
      </c>
    </row>
    <row r="1508" spans="1:11" x14ac:dyDescent="0.2">
      <c r="A1508" t="s">
        <v>13974</v>
      </c>
      <c r="B1508" t="s">
        <v>86</v>
      </c>
      <c r="C1508" t="s">
        <v>1272</v>
      </c>
      <c r="D1508" t="s">
        <v>15184</v>
      </c>
      <c r="E1508" s="1" t="d">
        <v>2007-02-20</v>
      </c>
      <c r="F1508" s="3">
        <f t="shared" ca="1" si="92"/>
        <v>12.624657534246575</v>
      </c>
      <c r="G1508" s="2">
        <v>79919</v>
      </c>
      <c r="H1508" s="2">
        <v>144151.23000000001</v>
      </c>
      <c r="I1508">
        <f t="shared" ca="1" si="93"/>
        <v>71305.537190371382</v>
      </c>
      <c r="J1508" s="2">
        <f t="shared" ca="1" si="94"/>
        <v>8613.4628096286178</v>
      </c>
      <c r="K1508" t="str">
        <f t="shared" ca="1" si="95"/>
        <v>not outlier</v>
      </c>
    </row>
    <row r="1509" spans="1:11" x14ac:dyDescent="0.2">
      <c r="A1509" t="s">
        <v>5954</v>
      </c>
      <c r="B1509" t="s">
        <v>86</v>
      </c>
      <c r="C1509" t="s">
        <v>3827</v>
      </c>
      <c r="D1509" t="s">
        <v>15184</v>
      </c>
      <c r="E1509" s="1" t="d">
        <v>2007-02-21</v>
      </c>
      <c r="F1509" s="3">
        <f t="shared" ca="1" si="92"/>
        <v>12.621917808219179</v>
      </c>
      <c r="G1509" s="2">
        <v>74257</v>
      </c>
      <c r="H1509" s="2">
        <v>77547.03</v>
      </c>
      <c r="I1509">
        <f t="shared" ca="1" si="93"/>
        <v>71302.730201352388</v>
      </c>
      <c r="J1509" s="2">
        <f t="shared" ca="1" si="94"/>
        <v>2954.2697986476123</v>
      </c>
      <c r="K1509" t="str">
        <f t="shared" ca="1" si="95"/>
        <v>not outlier</v>
      </c>
    </row>
    <row r="1510" spans="1:11" hidden="1" x14ac:dyDescent="0.2">
      <c r="A1510" t="s">
        <v>8471</v>
      </c>
      <c r="B1510" t="s">
        <v>820</v>
      </c>
      <c r="C1510" t="s">
        <v>511</v>
      </c>
      <c r="D1510" t="s">
        <v>15184</v>
      </c>
      <c r="E1510" s="1" t="d">
        <v>2001-12-03</v>
      </c>
      <c r="F1510" s="3">
        <f t="shared" ca="1" si="92"/>
        <v>17.843835616438355</v>
      </c>
      <c r="G1510" s="2">
        <v>70700</v>
      </c>
      <c r="H1510" s="2">
        <v>73209.39</v>
      </c>
      <c r="I1510">
        <f t="shared" ca="1" si="93"/>
        <v>76652.851271570747</v>
      </c>
      <c r="J1510" s="2">
        <f t="shared" ca="1" si="94"/>
        <v>-5952.8512715707475</v>
      </c>
      <c r="K1510" t="str">
        <f t="shared" ca="1" si="95"/>
        <v>not outlier</v>
      </c>
    </row>
    <row r="1511" spans="1:11" x14ac:dyDescent="0.2">
      <c r="A1511" t="s">
        <v>11378</v>
      </c>
      <c r="B1511" t="s">
        <v>86</v>
      </c>
      <c r="C1511" t="s">
        <v>976</v>
      </c>
      <c r="D1511" t="s">
        <v>15184</v>
      </c>
      <c r="E1511" s="1" t="d">
        <v>2007-02-21</v>
      </c>
      <c r="F1511" s="3">
        <f t="shared" ca="1" si="92"/>
        <v>12.621917808219179</v>
      </c>
      <c r="G1511" s="2">
        <v>74257</v>
      </c>
      <c r="H1511" s="2">
        <v>90281.97</v>
      </c>
      <c r="I1511">
        <f t="shared" ca="1" si="93"/>
        <v>71302.730201352388</v>
      </c>
      <c r="J1511" s="2">
        <f t="shared" ca="1" si="94"/>
        <v>2954.2697986476123</v>
      </c>
      <c r="K1511" t="str">
        <f t="shared" ca="1" si="95"/>
        <v>not outlier</v>
      </c>
    </row>
    <row r="1512" spans="1:11" hidden="1" x14ac:dyDescent="0.2">
      <c r="A1512" t="s">
        <v>8479</v>
      </c>
      <c r="B1512" t="s">
        <v>1056</v>
      </c>
      <c r="C1512" t="s">
        <v>511</v>
      </c>
      <c r="D1512" t="s">
        <v>15184</v>
      </c>
      <c r="E1512" s="1" t="d">
        <v>2010-03-22</v>
      </c>
      <c r="F1512" s="3">
        <f t="shared" ca="1" si="92"/>
        <v>9.5397260273972595</v>
      </c>
      <c r="G1512" s="2">
        <v>60412</v>
      </c>
      <c r="H1512" s="2">
        <v>63936.57</v>
      </c>
      <c r="I1512">
        <f t="shared" ca="1" si="93"/>
        <v>68144.867554974815</v>
      </c>
      <c r="J1512" s="2">
        <f t="shared" ca="1" si="94"/>
        <v>-7732.867554974815</v>
      </c>
      <c r="K1512" t="str">
        <f t="shared" ca="1" si="95"/>
        <v>not outlier</v>
      </c>
    </row>
    <row r="1513" spans="1:11" x14ac:dyDescent="0.2">
      <c r="A1513" t="s">
        <v>4294</v>
      </c>
      <c r="B1513" t="s">
        <v>86</v>
      </c>
      <c r="C1513" t="s">
        <v>362</v>
      </c>
      <c r="D1513" t="s">
        <v>15184</v>
      </c>
      <c r="E1513" s="1" t="d">
        <v>2007-03-15</v>
      </c>
      <c r="F1513" s="3">
        <f t="shared" ca="1" si="92"/>
        <v>12.561643835616438</v>
      </c>
      <c r="G1513" s="2">
        <v>76358</v>
      </c>
      <c r="H1513" s="2">
        <v>83027.13</v>
      </c>
      <c r="I1513">
        <f t="shared" ca="1" si="93"/>
        <v>71240.976442934334</v>
      </c>
      <c r="J1513" s="2">
        <f t="shared" ca="1" si="94"/>
        <v>5117.023557065666</v>
      </c>
      <c r="K1513" t="str">
        <f t="shared" ca="1" si="95"/>
        <v>not outlier</v>
      </c>
    </row>
    <row r="1514" spans="1:11" x14ac:dyDescent="0.2">
      <c r="A1514" t="s">
        <v>7597</v>
      </c>
      <c r="B1514" t="s">
        <v>86</v>
      </c>
      <c r="C1514" t="s">
        <v>733</v>
      </c>
      <c r="D1514" t="s">
        <v>15184</v>
      </c>
      <c r="E1514" s="1" t="d">
        <v>2007-03-15</v>
      </c>
      <c r="F1514" s="3">
        <f t="shared" ca="1" si="92"/>
        <v>12.561643835616438</v>
      </c>
      <c r="G1514" s="2">
        <v>74257</v>
      </c>
      <c r="H1514" s="2">
        <v>97058.49</v>
      </c>
      <c r="I1514">
        <f t="shared" ca="1" si="93"/>
        <v>71240.976442934334</v>
      </c>
      <c r="J1514" s="2">
        <f t="shared" ca="1" si="94"/>
        <v>3016.023557065666</v>
      </c>
      <c r="K1514" t="str">
        <f t="shared" ca="1" si="95"/>
        <v>not outlier</v>
      </c>
    </row>
    <row r="1515" spans="1:11" x14ac:dyDescent="0.2">
      <c r="A1515" t="s">
        <v>10095</v>
      </c>
      <c r="B1515" t="s">
        <v>86</v>
      </c>
      <c r="C1515" t="s">
        <v>1386</v>
      </c>
      <c r="D1515" t="s">
        <v>15184</v>
      </c>
      <c r="E1515" s="1" t="d">
        <v>2007-03-15</v>
      </c>
      <c r="F1515" s="3">
        <f t="shared" ca="1" si="92"/>
        <v>12.561643835616438</v>
      </c>
      <c r="G1515" s="2">
        <v>74257</v>
      </c>
      <c r="H1515" s="2">
        <v>111772.59</v>
      </c>
      <c r="I1515">
        <f t="shared" ca="1" si="93"/>
        <v>71240.976442934334</v>
      </c>
      <c r="J1515" s="2">
        <f t="shared" ca="1" si="94"/>
        <v>3016.023557065666</v>
      </c>
      <c r="K1515" t="str">
        <f t="shared" ca="1" si="95"/>
        <v>not outlier</v>
      </c>
    </row>
    <row r="1516" spans="1:11" hidden="1" x14ac:dyDescent="0.2">
      <c r="A1516" t="s">
        <v>8503</v>
      </c>
      <c r="B1516" t="s">
        <v>820</v>
      </c>
      <c r="C1516" t="s">
        <v>511</v>
      </c>
      <c r="D1516" t="s">
        <v>15184</v>
      </c>
      <c r="E1516" s="1" t="d">
        <v>2005-06-07</v>
      </c>
      <c r="F1516" s="3">
        <f t="shared" ca="1" si="92"/>
        <v>14.331506849315069</v>
      </c>
      <c r="G1516" s="2">
        <v>91000</v>
      </c>
      <c r="H1516" s="2">
        <v>119181.3</v>
      </c>
      <c r="I1516">
        <f t="shared" ca="1" si="93"/>
        <v>73054.291349209816</v>
      </c>
      <c r="J1516" s="2">
        <f t="shared" ca="1" si="94"/>
        <v>17945.708650790184</v>
      </c>
      <c r="K1516" t="str">
        <f t="shared" ca="1" si="95"/>
        <v>not outlier</v>
      </c>
    </row>
    <row r="1517" spans="1:11" x14ac:dyDescent="0.2">
      <c r="A1517" t="s">
        <v>13894</v>
      </c>
      <c r="B1517" t="s">
        <v>86</v>
      </c>
      <c r="C1517" t="s">
        <v>3707</v>
      </c>
      <c r="D1517" t="s">
        <v>15184</v>
      </c>
      <c r="E1517" s="1" t="d">
        <v>2007-03-15</v>
      </c>
      <c r="F1517" s="3">
        <f t="shared" ca="1" si="92"/>
        <v>12.561643835616438</v>
      </c>
      <c r="G1517" s="2">
        <v>74257</v>
      </c>
      <c r="H1517" s="2">
        <v>134880.12</v>
      </c>
      <c r="I1517">
        <f t="shared" ca="1" si="93"/>
        <v>71240.976442934334</v>
      </c>
      <c r="J1517" s="2">
        <f t="shared" ca="1" si="94"/>
        <v>3016.023557065666</v>
      </c>
      <c r="K1517" t="str">
        <f t="shared" ca="1" si="95"/>
        <v>not outlier</v>
      </c>
    </row>
    <row r="1518" spans="1:11" x14ac:dyDescent="0.2">
      <c r="A1518" t="s">
        <v>3938</v>
      </c>
      <c r="B1518" t="s">
        <v>86</v>
      </c>
      <c r="C1518" t="s">
        <v>610</v>
      </c>
      <c r="D1518" t="s">
        <v>15184</v>
      </c>
      <c r="E1518" s="1" t="d">
        <v>2007-03-20</v>
      </c>
      <c r="F1518" s="3">
        <f t="shared" ca="1" si="92"/>
        <v>12.547945205479452</v>
      </c>
      <c r="G1518" s="2">
        <v>74257</v>
      </c>
      <c r="H1518" s="2">
        <v>122873.45</v>
      </c>
      <c r="I1518">
        <f t="shared" ca="1" si="93"/>
        <v>71226.941497839318</v>
      </c>
      <c r="J1518" s="2">
        <f t="shared" ca="1" si="94"/>
        <v>3030.0585021606821</v>
      </c>
      <c r="K1518" t="str">
        <f t="shared" ca="1" si="95"/>
        <v>not outlier</v>
      </c>
    </row>
    <row r="1519" spans="1:11" hidden="1" x14ac:dyDescent="0.2">
      <c r="A1519" t="s">
        <v>8511</v>
      </c>
      <c r="B1519" t="s">
        <v>1666</v>
      </c>
      <c r="C1519" t="s">
        <v>1667</v>
      </c>
      <c r="D1519" t="s">
        <v>15184</v>
      </c>
      <c r="E1519" s="1" t="d">
        <v>2008-11-17</v>
      </c>
      <c r="F1519" s="3">
        <f t="shared" ca="1" si="92"/>
        <v>10.882191780821918</v>
      </c>
      <c r="G1519" s="2">
        <v>38876</v>
      </c>
      <c r="H1519" s="2">
        <v>41491.089999999997</v>
      </c>
      <c r="I1519">
        <f t="shared" ca="1" si="93"/>
        <v>69520.292174285933</v>
      </c>
      <c r="J1519" s="2">
        <f t="shared" ca="1" si="94"/>
        <v>-30644.292174285933</v>
      </c>
      <c r="K1519" t="str">
        <f t="shared" ca="1" si="95"/>
        <v>not outlier</v>
      </c>
    </row>
    <row r="1520" spans="1:11" x14ac:dyDescent="0.2">
      <c r="A1520" t="s">
        <v>13994</v>
      </c>
      <c r="B1520" t="s">
        <v>86</v>
      </c>
      <c r="C1520" t="s">
        <v>3707</v>
      </c>
      <c r="D1520" t="s">
        <v>15184</v>
      </c>
      <c r="E1520" s="1" t="d">
        <v>2007-03-20</v>
      </c>
      <c r="F1520" s="3">
        <f t="shared" ca="1" si="92"/>
        <v>12.547945205479452</v>
      </c>
      <c r="G1520" s="2">
        <v>74257</v>
      </c>
      <c r="H1520" s="2">
        <v>131017.89</v>
      </c>
      <c r="I1520">
        <f t="shared" ca="1" si="93"/>
        <v>71226.941497839318</v>
      </c>
      <c r="J1520" s="2">
        <f t="shared" ca="1" si="94"/>
        <v>3030.0585021606821</v>
      </c>
      <c r="K1520" t="str">
        <f t="shared" ca="1" si="95"/>
        <v>not outlier</v>
      </c>
    </row>
    <row r="1521" spans="1:11" hidden="1" x14ac:dyDescent="0.2">
      <c r="A1521" t="s">
        <v>8515</v>
      </c>
      <c r="B1521" t="s">
        <v>32</v>
      </c>
      <c r="C1521" t="s">
        <v>1831</v>
      </c>
      <c r="D1521" t="s">
        <v>15184</v>
      </c>
      <c r="E1521" s="1" t="d">
        <v>2001-07-01</v>
      </c>
      <c r="F1521" s="3">
        <f t="shared" ca="1" si="92"/>
        <v>18.268493150684932</v>
      </c>
      <c r="G1521" s="2">
        <v>91853</v>
      </c>
      <c r="H1521" s="2">
        <v>98510.25</v>
      </c>
      <c r="I1521">
        <f t="shared" ca="1" si="93"/>
        <v>77087.934569516103</v>
      </c>
      <c r="J1521" s="2">
        <f t="shared" ca="1" si="94"/>
        <v>14765.065430483897</v>
      </c>
      <c r="K1521" t="str">
        <f t="shared" ca="1" si="95"/>
        <v>not outlier</v>
      </c>
    </row>
    <row r="1522" spans="1:11" hidden="1" x14ac:dyDescent="0.2">
      <c r="A1522" t="s">
        <v>8517</v>
      </c>
      <c r="B1522" t="s">
        <v>166</v>
      </c>
      <c r="C1522" t="s">
        <v>167</v>
      </c>
      <c r="D1522" t="s">
        <v>15184</v>
      </c>
      <c r="E1522" s="1" t="d">
        <v>2011-11-17</v>
      </c>
      <c r="F1522" s="3">
        <f t="shared" ca="1" si="92"/>
        <v>7.882191780821918</v>
      </c>
      <c r="G1522" s="2">
        <v>50928</v>
      </c>
      <c r="H1522" s="2">
        <v>53577.38</v>
      </c>
      <c r="I1522">
        <f t="shared" ca="1" si="93"/>
        <v>66446.639198478428</v>
      </c>
      <c r="J1522" s="2">
        <f t="shared" ca="1" si="94"/>
        <v>-15518.639198478428</v>
      </c>
      <c r="K1522" t="str">
        <f t="shared" ca="1" si="95"/>
        <v>not outlier</v>
      </c>
    </row>
    <row r="1523" spans="1:11" x14ac:dyDescent="0.2">
      <c r="A1523" t="s">
        <v>4339</v>
      </c>
      <c r="B1523" t="s">
        <v>86</v>
      </c>
      <c r="C1523" t="s">
        <v>563</v>
      </c>
      <c r="D1523" t="s">
        <v>15184</v>
      </c>
      <c r="E1523" s="1" t="d">
        <v>2007-03-27</v>
      </c>
      <c r="F1523" s="3">
        <f t="shared" ca="1" si="92"/>
        <v>12.528767123287672</v>
      </c>
      <c r="G1523" s="2">
        <v>79919</v>
      </c>
      <c r="H1523" s="2">
        <v>82998.429999999993</v>
      </c>
      <c r="I1523">
        <f t="shared" ca="1" si="93"/>
        <v>71207.292574706313</v>
      </c>
      <c r="J1523" s="2">
        <f t="shared" ca="1" si="94"/>
        <v>8711.7074252936873</v>
      </c>
      <c r="K1523" t="str">
        <f t="shared" ca="1" si="95"/>
        <v>not outlier</v>
      </c>
    </row>
    <row r="1524" spans="1:11" x14ac:dyDescent="0.2">
      <c r="A1524" t="s">
        <v>11334</v>
      </c>
      <c r="B1524" t="s">
        <v>86</v>
      </c>
      <c r="C1524" t="s">
        <v>87</v>
      </c>
      <c r="D1524" t="s">
        <v>15184</v>
      </c>
      <c r="E1524" s="1" t="d">
        <v>2007-03-29</v>
      </c>
      <c r="F1524" s="3">
        <f t="shared" ca="1" si="92"/>
        <v>12.523287671232877</v>
      </c>
      <c r="G1524" s="2">
        <v>74257</v>
      </c>
      <c r="H1524" s="2">
        <v>103079.77</v>
      </c>
      <c r="I1524">
        <f t="shared" ca="1" si="93"/>
        <v>71201.678596668309</v>
      </c>
      <c r="J1524" s="2">
        <f t="shared" ca="1" si="94"/>
        <v>3055.3214033316908</v>
      </c>
      <c r="K1524" t="str">
        <f t="shared" ca="1" si="95"/>
        <v>not outlier</v>
      </c>
    </row>
    <row r="1525" spans="1:11" x14ac:dyDescent="0.2">
      <c r="A1525" t="s">
        <v>1959</v>
      </c>
      <c r="B1525" t="s">
        <v>86</v>
      </c>
      <c r="C1525" t="s">
        <v>1384</v>
      </c>
      <c r="D1525" t="s">
        <v>15184</v>
      </c>
      <c r="E1525" s="1" t="d">
        <v>2007-04-03</v>
      </c>
      <c r="F1525" s="3">
        <f t="shared" ca="1" si="92"/>
        <v>12.509589041095891</v>
      </c>
      <c r="G1525" s="2">
        <v>72857</v>
      </c>
      <c r="H1525" s="2">
        <v>84694.97</v>
      </c>
      <c r="I1525">
        <f t="shared" ca="1" si="93"/>
        <v>71187.643651573293</v>
      </c>
      <c r="J1525" s="2">
        <f t="shared" ca="1" si="94"/>
        <v>1669.356348426707</v>
      </c>
      <c r="K1525" t="str">
        <f t="shared" ca="1" si="95"/>
        <v>not outlier</v>
      </c>
    </row>
    <row r="1526" spans="1:11" x14ac:dyDescent="0.2">
      <c r="A1526" t="s">
        <v>4252</v>
      </c>
      <c r="B1526" t="s">
        <v>86</v>
      </c>
      <c r="C1526" t="s">
        <v>1343</v>
      </c>
      <c r="D1526" t="s">
        <v>15184</v>
      </c>
      <c r="E1526" s="1" t="d">
        <v>2007-04-03</v>
      </c>
      <c r="F1526" s="3">
        <f t="shared" ca="1" si="92"/>
        <v>12.509589041095891</v>
      </c>
      <c r="G1526" s="2">
        <v>74257</v>
      </c>
      <c r="H1526" s="2">
        <v>93393.74</v>
      </c>
      <c r="I1526">
        <f t="shared" ca="1" si="93"/>
        <v>71187.643651573293</v>
      </c>
      <c r="J1526" s="2">
        <f t="shared" ca="1" si="94"/>
        <v>3069.356348426707</v>
      </c>
      <c r="K1526" t="str">
        <f t="shared" ca="1" si="95"/>
        <v>not outlier</v>
      </c>
    </row>
    <row r="1527" spans="1:11" x14ac:dyDescent="0.2">
      <c r="A1527" t="s">
        <v>9168</v>
      </c>
      <c r="B1527" t="s">
        <v>86</v>
      </c>
      <c r="C1527" t="s">
        <v>250</v>
      </c>
      <c r="D1527" t="s">
        <v>15184</v>
      </c>
      <c r="E1527" s="1" t="d">
        <v>2007-04-03</v>
      </c>
      <c r="F1527" s="3">
        <f t="shared" ca="1" si="92"/>
        <v>12.509589041095891</v>
      </c>
      <c r="G1527" s="2">
        <v>74257</v>
      </c>
      <c r="H1527" s="2">
        <v>65879.83</v>
      </c>
      <c r="I1527">
        <f t="shared" ca="1" si="93"/>
        <v>71187.643651573293</v>
      </c>
      <c r="J1527" s="2">
        <f t="shared" ca="1" si="94"/>
        <v>3069.356348426707</v>
      </c>
      <c r="K1527" t="str">
        <f t="shared" ca="1" si="95"/>
        <v>not outlier</v>
      </c>
    </row>
    <row r="1528" spans="1:11" hidden="1" x14ac:dyDescent="0.2">
      <c r="A1528" t="s">
        <v>8544</v>
      </c>
      <c r="B1528" t="s">
        <v>820</v>
      </c>
      <c r="C1528" t="s">
        <v>511</v>
      </c>
      <c r="D1528" t="s">
        <v>15184</v>
      </c>
      <c r="E1528" s="1" t="d">
        <v>1983-08-22</v>
      </c>
      <c r="F1528" s="3">
        <f t="shared" ca="1" si="92"/>
        <v>36.139726027397259</v>
      </c>
      <c r="G1528" s="2">
        <v>103100</v>
      </c>
      <c r="H1528" s="2">
        <v>101818.92</v>
      </c>
      <c r="I1528">
        <f t="shared" ca="1" si="93"/>
        <v>95397.923940468027</v>
      </c>
      <c r="J1528" s="2">
        <f t="shared" ca="1" si="94"/>
        <v>7702.0760595319734</v>
      </c>
      <c r="K1528" t="str">
        <f t="shared" ca="1" si="95"/>
        <v>not outlier</v>
      </c>
    </row>
    <row r="1529" spans="1:11" hidden="1" x14ac:dyDescent="0.2">
      <c r="A1529" t="s">
        <v>8545</v>
      </c>
      <c r="B1529" t="s">
        <v>2342</v>
      </c>
      <c r="C1529" t="s">
        <v>1143</v>
      </c>
      <c r="D1529" t="s">
        <v>15184</v>
      </c>
      <c r="E1529" s="1" t="d">
        <v>2000-06-01</v>
      </c>
      <c r="F1529" s="3">
        <f t="shared" ca="1" si="92"/>
        <v>19.350684931506848</v>
      </c>
      <c r="G1529" s="2">
        <v>126378</v>
      </c>
      <c r="H1529" s="2">
        <v>132823.1</v>
      </c>
      <c r="I1529">
        <f t="shared" ca="1" si="93"/>
        <v>78196.695232022001</v>
      </c>
      <c r="J1529" s="2">
        <f t="shared" ca="1" si="94"/>
        <v>48181.304767977999</v>
      </c>
      <c r="K1529" t="str">
        <f t="shared" ca="1" si="95"/>
        <v>outlier</v>
      </c>
    </row>
    <row r="1530" spans="1:11" x14ac:dyDescent="0.2">
      <c r="A1530" t="s">
        <v>3429</v>
      </c>
      <c r="B1530" t="s">
        <v>86</v>
      </c>
      <c r="C1530" t="s">
        <v>1343</v>
      </c>
      <c r="D1530" t="s">
        <v>15184</v>
      </c>
      <c r="E1530" s="1" t="d">
        <v>2007-04-12</v>
      </c>
      <c r="F1530" s="3">
        <f t="shared" ca="1" si="92"/>
        <v>12.484931506849316</v>
      </c>
      <c r="G1530" s="2">
        <v>79919</v>
      </c>
      <c r="H1530" s="2">
        <v>134905.22</v>
      </c>
      <c r="I1530">
        <f t="shared" ca="1" si="93"/>
        <v>71162.38075040227</v>
      </c>
      <c r="J1530" s="2">
        <f t="shared" ca="1" si="94"/>
        <v>8756.6192495977302</v>
      </c>
      <c r="K1530" t="str">
        <f t="shared" ca="1" si="95"/>
        <v>not outlier</v>
      </c>
    </row>
    <row r="1531" spans="1:11" x14ac:dyDescent="0.2">
      <c r="A1531" t="s">
        <v>3796</v>
      </c>
      <c r="B1531" t="s">
        <v>86</v>
      </c>
      <c r="C1531" t="s">
        <v>1022</v>
      </c>
      <c r="D1531" t="s">
        <v>15184</v>
      </c>
      <c r="E1531" s="1" t="d">
        <v>2007-04-12</v>
      </c>
      <c r="F1531" s="3">
        <f t="shared" ca="1" si="92"/>
        <v>12.484931506849316</v>
      </c>
      <c r="G1531" s="2">
        <v>74257</v>
      </c>
      <c r="H1531" s="2">
        <v>114411.2</v>
      </c>
      <c r="I1531">
        <f t="shared" ca="1" si="93"/>
        <v>71162.38075040227</v>
      </c>
      <c r="J1531" s="2">
        <f t="shared" ca="1" si="94"/>
        <v>3094.6192495977302</v>
      </c>
      <c r="K1531" t="str">
        <f t="shared" ca="1" si="95"/>
        <v>not outlier</v>
      </c>
    </row>
    <row r="1532" spans="1:11" x14ac:dyDescent="0.2">
      <c r="A1532" t="s">
        <v>3263</v>
      </c>
      <c r="B1532" t="s">
        <v>86</v>
      </c>
      <c r="C1532" t="s">
        <v>983</v>
      </c>
      <c r="D1532" t="s">
        <v>15184</v>
      </c>
      <c r="E1532" s="1" t="d">
        <v>2007-04-25</v>
      </c>
      <c r="F1532" s="3">
        <f t="shared" ca="1" si="92"/>
        <v>12.449315068493151</v>
      </c>
      <c r="G1532" s="2">
        <v>74257</v>
      </c>
      <c r="H1532" s="2">
        <v>102917.39</v>
      </c>
      <c r="I1532">
        <f t="shared" ca="1" si="93"/>
        <v>71125.889893155239</v>
      </c>
      <c r="J1532" s="2">
        <f t="shared" ca="1" si="94"/>
        <v>3131.1101068447606</v>
      </c>
      <c r="K1532" t="str">
        <f t="shared" ca="1" si="95"/>
        <v>not outlier</v>
      </c>
    </row>
    <row r="1533" spans="1:11" hidden="1" x14ac:dyDescent="0.2">
      <c r="A1533" t="s">
        <v>8552</v>
      </c>
      <c r="B1533" t="s">
        <v>8553</v>
      </c>
      <c r="C1533" t="s">
        <v>511</v>
      </c>
      <c r="D1533" t="s">
        <v>15184</v>
      </c>
      <c r="E1533" s="1" t="d">
        <v>1994-09-19</v>
      </c>
      <c r="F1533" s="3">
        <f t="shared" ca="1" si="92"/>
        <v>25.054794520547944</v>
      </c>
      <c r="G1533" s="2">
        <v>82500</v>
      </c>
      <c r="H1533" s="2">
        <v>81177.41</v>
      </c>
      <c r="I1533">
        <f t="shared" ca="1" si="93"/>
        <v>84040.84636958476</v>
      </c>
      <c r="J1533" s="2">
        <f t="shared" ca="1" si="94"/>
        <v>-1540.8463695847604</v>
      </c>
      <c r="K1533" t="str">
        <f t="shared" ca="1" si="95"/>
        <v>not outlier</v>
      </c>
    </row>
    <row r="1534" spans="1:11" x14ac:dyDescent="0.2">
      <c r="A1534" t="s">
        <v>8472</v>
      </c>
      <c r="B1534" t="s">
        <v>86</v>
      </c>
      <c r="C1534" t="s">
        <v>497</v>
      </c>
      <c r="D1534" t="s">
        <v>15184</v>
      </c>
      <c r="E1534" s="1" t="d">
        <v>2007-04-25</v>
      </c>
      <c r="F1534" s="3">
        <f t="shared" ca="1" si="92"/>
        <v>12.449315068493151</v>
      </c>
      <c r="G1534" s="2">
        <v>74257</v>
      </c>
      <c r="H1534" s="2">
        <v>94825.39</v>
      </c>
      <c r="I1534">
        <f t="shared" ca="1" si="93"/>
        <v>71125.889893155239</v>
      </c>
      <c r="J1534" s="2">
        <f t="shared" ca="1" si="94"/>
        <v>3131.1101068447606</v>
      </c>
      <c r="K1534" t="str">
        <f t="shared" ca="1" si="95"/>
        <v>not outlier</v>
      </c>
    </row>
    <row r="1535" spans="1:11" x14ac:dyDescent="0.2">
      <c r="A1535" t="s">
        <v>6931</v>
      </c>
      <c r="B1535" t="s">
        <v>86</v>
      </c>
      <c r="C1535" t="s">
        <v>1586</v>
      </c>
      <c r="D1535" t="s">
        <v>15184</v>
      </c>
      <c r="E1535" s="1" t="d">
        <v>2007-05-09</v>
      </c>
      <c r="F1535" s="3">
        <f t="shared" ca="1" si="92"/>
        <v>12.41095890410959</v>
      </c>
      <c r="G1535" s="2">
        <v>82080</v>
      </c>
      <c r="H1535" s="2">
        <v>113931.8</v>
      </c>
      <c r="I1535">
        <f t="shared" ca="1" si="93"/>
        <v>71086.592046889215</v>
      </c>
      <c r="J1535" s="2">
        <f t="shared" ca="1" si="94"/>
        <v>10993.407953110785</v>
      </c>
      <c r="K1535" t="str">
        <f t="shared" ca="1" si="95"/>
        <v>not outlier</v>
      </c>
    </row>
    <row r="1536" spans="1:11" hidden="1" x14ac:dyDescent="0.2">
      <c r="A1536" t="s">
        <v>8559</v>
      </c>
      <c r="B1536" t="s">
        <v>150</v>
      </c>
      <c r="C1536" t="s">
        <v>836</v>
      </c>
      <c r="D1536" t="s">
        <v>15184</v>
      </c>
      <c r="E1536" s="1" t="d">
        <v>2008-06-18</v>
      </c>
      <c r="F1536" s="3">
        <f t="shared" ca="1" si="92"/>
        <v>11.298630136986301</v>
      </c>
      <c r="G1536" s="2">
        <v>70200</v>
      </c>
      <c r="H1536" s="2">
        <v>67025.279999999999</v>
      </c>
      <c r="I1536">
        <f t="shared" ca="1" si="93"/>
        <v>69946.954505174275</v>
      </c>
      <c r="J1536" s="2">
        <f t="shared" ca="1" si="94"/>
        <v>253.04549482572475</v>
      </c>
      <c r="K1536" t="str">
        <f t="shared" ca="1" si="95"/>
        <v>not outlier</v>
      </c>
    </row>
    <row r="1537" spans="1:11" hidden="1" x14ac:dyDescent="0.2">
      <c r="A1537" t="s">
        <v>8565</v>
      </c>
      <c r="B1537" t="s">
        <v>51</v>
      </c>
      <c r="C1537" t="s">
        <v>320</v>
      </c>
      <c r="D1537" t="s">
        <v>15184</v>
      </c>
      <c r="E1537" s="1" t="d">
        <v>1985-02-05</v>
      </c>
      <c r="F1537" s="3">
        <f t="shared" ca="1" si="92"/>
        <v>34.679452054794524</v>
      </c>
      <c r="G1537" s="2">
        <v>41757</v>
      </c>
      <c r="H1537" s="2">
        <v>48223.47</v>
      </c>
      <c r="I1537">
        <f t="shared" ca="1" si="93"/>
        <v>93901.798793339811</v>
      </c>
      <c r="J1537" s="2">
        <f t="shared" ca="1" si="94"/>
        <v>-52144.798793339811</v>
      </c>
      <c r="K1537" t="str">
        <f t="shared" ca="1" si="95"/>
        <v>outlier</v>
      </c>
    </row>
    <row r="1538" spans="1:11" hidden="1" x14ac:dyDescent="0.2">
      <c r="A1538" t="s">
        <v>8575</v>
      </c>
      <c r="B1538" t="s">
        <v>648</v>
      </c>
      <c r="C1538" t="s">
        <v>563</v>
      </c>
      <c r="D1538" t="s">
        <v>15184</v>
      </c>
      <c r="E1538" s="1" t="d">
        <v>2004-12-07</v>
      </c>
      <c r="F1538" s="3">
        <f t="shared" ref="F1538:F1601" ca="1" si="96">(TODAY()-E1538)/365</f>
        <v>14.830136986301369</v>
      </c>
      <c r="G1538" s="2">
        <v>88165</v>
      </c>
      <c r="H1538" s="2">
        <v>112217.18</v>
      </c>
      <c r="I1538">
        <f t="shared" ca="1" si="93"/>
        <v>73565.163350668226</v>
      </c>
      <c r="J1538" s="2">
        <f t="shared" ca="1" si="94"/>
        <v>14599.836649331774</v>
      </c>
      <c r="K1538" t="str">
        <f t="shared" ca="1" si="95"/>
        <v>not outlier</v>
      </c>
    </row>
    <row r="1539" spans="1:11" x14ac:dyDescent="0.2">
      <c r="A1539" t="s">
        <v>9518</v>
      </c>
      <c r="B1539" t="s">
        <v>86</v>
      </c>
      <c r="C1539" t="s">
        <v>790</v>
      </c>
      <c r="D1539" t="s">
        <v>15184</v>
      </c>
      <c r="E1539" s="1" t="d">
        <v>2007-05-09</v>
      </c>
      <c r="F1539" s="3">
        <f t="shared" ca="1" si="96"/>
        <v>12.41095890410959</v>
      </c>
      <c r="G1539" s="2">
        <v>74257</v>
      </c>
      <c r="H1539" s="2">
        <v>96467.88</v>
      </c>
      <c r="I1539">
        <f t="shared" ref="I1539:I1602" ca="1" si="97">$N$21*F1539+$N$22</f>
        <v>71086.592046889215</v>
      </c>
      <c r="J1539" s="2">
        <f t="shared" ref="J1539:J1602" ca="1" si="98">G1539-I1539</f>
        <v>3170.4079531107855</v>
      </c>
      <c r="K1539" t="str">
        <f t="shared" ref="K1539:K1602" ca="1" si="99">IF(ABS(J1539)&gt;2*$N$24, "outlier", "not outlier")</f>
        <v>not outlier</v>
      </c>
    </row>
    <row r="1540" spans="1:11" hidden="1" x14ac:dyDescent="0.2">
      <c r="A1540" t="s">
        <v>8580</v>
      </c>
      <c r="B1540" t="s">
        <v>8553</v>
      </c>
      <c r="C1540" t="s">
        <v>511</v>
      </c>
      <c r="D1540" t="s">
        <v>15184</v>
      </c>
      <c r="E1540" s="1" t="d">
        <v>1975-06-09</v>
      </c>
      <c r="F1540" s="3">
        <f t="shared" ca="1" si="96"/>
        <v>44.347945205479455</v>
      </c>
      <c r="G1540" s="2">
        <v>84100</v>
      </c>
      <c r="H1540" s="2">
        <v>83346.25</v>
      </c>
      <c r="I1540">
        <f t="shared" ca="1" si="97"/>
        <v>103807.66304139889</v>
      </c>
      <c r="J1540" s="2">
        <f t="shared" ca="1" si="98"/>
        <v>-19707.66304139889</v>
      </c>
      <c r="K1540" t="str">
        <f t="shared" ca="1" si="99"/>
        <v>not outlier</v>
      </c>
    </row>
    <row r="1541" spans="1:11" hidden="1" x14ac:dyDescent="0.2">
      <c r="A1541" t="s">
        <v>8583</v>
      </c>
      <c r="B1541" t="s">
        <v>850</v>
      </c>
      <c r="C1541" t="s">
        <v>613</v>
      </c>
      <c r="D1541" t="s">
        <v>15184</v>
      </c>
      <c r="E1541" s="1" t="d">
        <v>1997-08-04</v>
      </c>
      <c r="F1541" s="3">
        <f t="shared" ca="1" si="96"/>
        <v>22.17808219178082</v>
      </c>
      <c r="G1541" s="2">
        <v>42374</v>
      </c>
      <c r="H1541" s="2">
        <v>43371.69</v>
      </c>
      <c r="I1541">
        <f t="shared" ca="1" si="97"/>
        <v>81093.507899632357</v>
      </c>
      <c r="J1541" s="2">
        <f t="shared" ca="1" si="98"/>
        <v>-38719.507899632357</v>
      </c>
      <c r="K1541" t="str">
        <f t="shared" ca="1" si="99"/>
        <v>outlier</v>
      </c>
    </row>
    <row r="1542" spans="1:11" x14ac:dyDescent="0.2">
      <c r="A1542" t="s">
        <v>11528</v>
      </c>
      <c r="B1542" t="s">
        <v>86</v>
      </c>
      <c r="C1542" t="s">
        <v>362</v>
      </c>
      <c r="D1542" t="s">
        <v>15184</v>
      </c>
      <c r="E1542" s="1" t="d">
        <v>2007-05-09</v>
      </c>
      <c r="F1542" s="3">
        <f t="shared" ca="1" si="96"/>
        <v>12.41095890410959</v>
      </c>
      <c r="G1542" s="2">
        <v>72857</v>
      </c>
      <c r="H1542" s="2">
        <v>140133.03</v>
      </c>
      <c r="I1542">
        <f t="shared" ca="1" si="97"/>
        <v>71086.592046889215</v>
      </c>
      <c r="J1542" s="2">
        <f t="shared" ca="1" si="98"/>
        <v>1770.4079531107855</v>
      </c>
      <c r="K1542" t="str">
        <f t="shared" ca="1" si="99"/>
        <v>not outlier</v>
      </c>
    </row>
    <row r="1543" spans="1:11" x14ac:dyDescent="0.2">
      <c r="A1543" t="s">
        <v>10454</v>
      </c>
      <c r="B1543" t="s">
        <v>86</v>
      </c>
      <c r="C1543" t="s">
        <v>1386</v>
      </c>
      <c r="D1543" t="s">
        <v>15184</v>
      </c>
      <c r="E1543" s="1" t="d">
        <v>2007-05-23</v>
      </c>
      <c r="F1543" s="3">
        <f t="shared" ca="1" si="96"/>
        <v>12.372602739726027</v>
      </c>
      <c r="G1543" s="2">
        <v>72857</v>
      </c>
      <c r="H1543" s="2">
        <v>114133.5</v>
      </c>
      <c r="I1543">
        <f t="shared" ca="1" si="97"/>
        <v>71047.294200623175</v>
      </c>
      <c r="J1543" s="2">
        <f t="shared" ca="1" si="98"/>
        <v>1809.7057993768249</v>
      </c>
      <c r="K1543" t="str">
        <f t="shared" ca="1" si="99"/>
        <v>not outlier</v>
      </c>
    </row>
    <row r="1544" spans="1:11" hidden="1" x14ac:dyDescent="0.2">
      <c r="A1544" t="s">
        <v>8615</v>
      </c>
      <c r="B1544" t="s">
        <v>820</v>
      </c>
      <c r="C1544" t="s">
        <v>511</v>
      </c>
      <c r="D1544" t="s">
        <v>15184</v>
      </c>
      <c r="E1544" s="1" t="d">
        <v>2015-04-16</v>
      </c>
      <c r="F1544" s="3">
        <f t="shared" ca="1" si="96"/>
        <v>4.4684931506849317</v>
      </c>
      <c r="G1544" s="2">
        <v>72000</v>
      </c>
      <c r="H1544" s="2">
        <v>69232.240000000005</v>
      </c>
      <c r="I1544">
        <f t="shared" ca="1" si="97"/>
        <v>62949.130880801575</v>
      </c>
      <c r="J1544" s="2">
        <f t="shared" ca="1" si="98"/>
        <v>9050.8691191984253</v>
      </c>
      <c r="K1544" t="str">
        <f t="shared" ca="1" si="99"/>
        <v>not outlier</v>
      </c>
    </row>
    <row r="1545" spans="1:11" hidden="1" x14ac:dyDescent="0.2">
      <c r="A1545" t="s">
        <v>8618</v>
      </c>
      <c r="B1545" t="s">
        <v>51</v>
      </c>
      <c r="C1545" t="s">
        <v>2559</v>
      </c>
      <c r="D1545" t="s">
        <v>15184</v>
      </c>
      <c r="E1545" s="1" t="d">
        <v>2015-01-12</v>
      </c>
      <c r="F1545" s="3">
        <f t="shared" ca="1" si="96"/>
        <v>4.7260273972602738</v>
      </c>
      <c r="G1545" s="2">
        <v>35750</v>
      </c>
      <c r="H1545" s="2">
        <v>43675.16</v>
      </c>
      <c r="I1545">
        <f t="shared" ca="1" si="97"/>
        <v>63212.987848587785</v>
      </c>
      <c r="J1545" s="2">
        <f t="shared" ca="1" si="98"/>
        <v>-27462.987848587785</v>
      </c>
      <c r="K1545" t="str">
        <f t="shared" ca="1" si="99"/>
        <v>not outlier</v>
      </c>
    </row>
    <row r="1546" spans="1:11" x14ac:dyDescent="0.2">
      <c r="A1546" t="s">
        <v>4510</v>
      </c>
      <c r="B1546" t="s">
        <v>86</v>
      </c>
      <c r="C1546" t="s">
        <v>1272</v>
      </c>
      <c r="D1546" t="s">
        <v>15184</v>
      </c>
      <c r="E1546" s="1" t="d">
        <v>2007-05-29</v>
      </c>
      <c r="F1546" s="3">
        <f t="shared" ca="1" si="96"/>
        <v>12.356164383561644</v>
      </c>
      <c r="G1546" s="2">
        <v>74257</v>
      </c>
      <c r="H1546" s="2">
        <v>87765.9</v>
      </c>
      <c r="I1546">
        <f t="shared" ca="1" si="97"/>
        <v>71030.452266509164</v>
      </c>
      <c r="J1546" s="2">
        <f t="shared" ca="1" si="98"/>
        <v>3226.5477334908355</v>
      </c>
      <c r="K1546" t="str">
        <f t="shared" ca="1" si="99"/>
        <v>not outlier</v>
      </c>
    </row>
    <row r="1547" spans="1:11" hidden="1" x14ac:dyDescent="0.2">
      <c r="A1547" t="s">
        <v>8627</v>
      </c>
      <c r="B1547" t="s">
        <v>166</v>
      </c>
      <c r="C1547" t="s">
        <v>167</v>
      </c>
      <c r="D1547" t="s">
        <v>15184</v>
      </c>
      <c r="E1547" s="1" t="d">
        <v>2016-08-01</v>
      </c>
      <c r="F1547" s="3">
        <f t="shared" ca="1" si="96"/>
        <v>3.1726027397260275</v>
      </c>
      <c r="G1547" s="2">
        <v>50103</v>
      </c>
      <c r="H1547" s="2">
        <v>35589.18</v>
      </c>
      <c r="I1547">
        <f t="shared" ca="1" si="97"/>
        <v>61621.425074813495</v>
      </c>
      <c r="J1547" s="2">
        <f t="shared" ca="1" si="98"/>
        <v>-11518.425074813495</v>
      </c>
      <c r="K1547" t="str">
        <f t="shared" ca="1" si="99"/>
        <v>not outlier</v>
      </c>
    </row>
    <row r="1548" spans="1:11" x14ac:dyDescent="0.2">
      <c r="A1548" t="s">
        <v>5129</v>
      </c>
      <c r="B1548" t="s">
        <v>86</v>
      </c>
      <c r="C1548" t="s">
        <v>590</v>
      </c>
      <c r="D1548" t="s">
        <v>15184</v>
      </c>
      <c r="E1548" s="1" t="d">
        <v>2007-05-31</v>
      </c>
      <c r="F1548" s="3">
        <f t="shared" ca="1" si="96"/>
        <v>12.35068493150685</v>
      </c>
      <c r="G1548" s="2">
        <v>72153</v>
      </c>
      <c r="H1548" s="2">
        <v>97540.51</v>
      </c>
      <c r="I1548">
        <f t="shared" ca="1" si="97"/>
        <v>71024.838288471161</v>
      </c>
      <c r="J1548" s="2">
        <f t="shared" ca="1" si="98"/>
        <v>1128.1617115288391</v>
      </c>
      <c r="K1548" t="str">
        <f t="shared" ca="1" si="99"/>
        <v>not outlier</v>
      </c>
    </row>
    <row r="1549" spans="1:11" x14ac:dyDescent="0.2">
      <c r="A1549" t="s">
        <v>9758</v>
      </c>
      <c r="B1549" t="s">
        <v>86</v>
      </c>
      <c r="C1549" t="s">
        <v>2259</v>
      </c>
      <c r="D1549" t="s">
        <v>15184</v>
      </c>
      <c r="E1549" s="1" t="d">
        <v>2007-06-06</v>
      </c>
      <c r="F1549" s="3">
        <f t="shared" ca="1" si="96"/>
        <v>12.334246575342465</v>
      </c>
      <c r="G1549" s="2">
        <v>79919</v>
      </c>
      <c r="H1549" s="2">
        <v>105118.26</v>
      </c>
      <c r="I1549">
        <f t="shared" ca="1" si="97"/>
        <v>71007.99635435715</v>
      </c>
      <c r="J1549" s="2">
        <f t="shared" ca="1" si="98"/>
        <v>8911.0036456428497</v>
      </c>
      <c r="K1549" t="str">
        <f t="shared" ca="1" si="99"/>
        <v>not outlier</v>
      </c>
    </row>
    <row r="1550" spans="1:11" x14ac:dyDescent="0.2">
      <c r="A1550" t="s">
        <v>11413</v>
      </c>
      <c r="B1550" t="s">
        <v>86</v>
      </c>
      <c r="C1550" t="s">
        <v>5712</v>
      </c>
      <c r="D1550" t="s">
        <v>15184</v>
      </c>
      <c r="E1550" s="1" t="d">
        <v>2007-06-06</v>
      </c>
      <c r="F1550" s="3">
        <f t="shared" ca="1" si="96"/>
        <v>12.334246575342465</v>
      </c>
      <c r="G1550" s="2">
        <v>79919</v>
      </c>
      <c r="H1550" s="2">
        <v>81855.37</v>
      </c>
      <c r="I1550">
        <f t="shared" ca="1" si="97"/>
        <v>71007.99635435715</v>
      </c>
      <c r="J1550" s="2">
        <f t="shared" ca="1" si="98"/>
        <v>8911.0036456428497</v>
      </c>
      <c r="K1550" t="str">
        <f t="shared" ca="1" si="99"/>
        <v>not outlier</v>
      </c>
    </row>
    <row r="1551" spans="1:11" x14ac:dyDescent="0.2">
      <c r="A1551" t="s">
        <v>13212</v>
      </c>
      <c r="B1551" t="s">
        <v>86</v>
      </c>
      <c r="C1551" t="s">
        <v>3660</v>
      </c>
      <c r="D1551" t="s">
        <v>15184</v>
      </c>
      <c r="E1551" s="1" t="d">
        <v>2007-06-06</v>
      </c>
      <c r="F1551" s="3">
        <f t="shared" ca="1" si="96"/>
        <v>12.334246575342465</v>
      </c>
      <c r="G1551" s="2">
        <v>73554</v>
      </c>
      <c r="H1551" s="2">
        <v>144516.35</v>
      </c>
      <c r="I1551">
        <f t="shared" ca="1" si="97"/>
        <v>71007.99635435715</v>
      </c>
      <c r="J1551" s="2">
        <f t="shared" ca="1" si="98"/>
        <v>2546.0036456428497</v>
      </c>
      <c r="K1551" t="str">
        <f t="shared" ca="1" si="99"/>
        <v>not outlier</v>
      </c>
    </row>
    <row r="1552" spans="1:11" hidden="1" x14ac:dyDescent="0.2">
      <c r="A1552" t="s">
        <v>8637</v>
      </c>
      <c r="B1552" t="s">
        <v>648</v>
      </c>
      <c r="C1552" t="s">
        <v>1022</v>
      </c>
      <c r="D1552" t="s">
        <v>15184</v>
      </c>
      <c r="E1552" s="1" t="d">
        <v>1995-06-26</v>
      </c>
      <c r="F1552" s="3">
        <f t="shared" ca="1" si="96"/>
        <v>24.287671232876711</v>
      </c>
      <c r="G1552" s="2">
        <v>99860</v>
      </c>
      <c r="H1552" s="2">
        <v>128047.49</v>
      </c>
      <c r="I1552">
        <f t="shared" ca="1" si="97"/>
        <v>83254.889444264132</v>
      </c>
      <c r="J1552" s="2">
        <f t="shared" ca="1" si="98"/>
        <v>16605.110555735868</v>
      </c>
      <c r="K1552" t="str">
        <f t="shared" ca="1" si="99"/>
        <v>not outlier</v>
      </c>
    </row>
    <row r="1553" spans="1:11" x14ac:dyDescent="0.2">
      <c r="A1553" t="s">
        <v>3852</v>
      </c>
      <c r="B1553" t="s">
        <v>116</v>
      </c>
      <c r="C1553" t="s">
        <v>446</v>
      </c>
      <c r="D1553" t="s">
        <v>15184</v>
      </c>
      <c r="E1553" s="1" t="d">
        <v>2007-06-12</v>
      </c>
      <c r="F1553" s="3">
        <f t="shared" ca="1" si="96"/>
        <v>12.317808219178081</v>
      </c>
      <c r="G1553" s="2">
        <v>76049</v>
      </c>
      <c r="H1553" s="2">
        <v>80959.44</v>
      </c>
      <c r="I1553">
        <f t="shared" ca="1" si="97"/>
        <v>70991.154420243125</v>
      </c>
      <c r="J1553" s="2">
        <f t="shared" ca="1" si="98"/>
        <v>5057.8455797568749</v>
      </c>
      <c r="K1553" t="str">
        <f t="shared" ca="1" si="99"/>
        <v>not outlier</v>
      </c>
    </row>
    <row r="1554" spans="1:11" hidden="1" x14ac:dyDescent="0.2">
      <c r="A1554" t="s">
        <v>8646</v>
      </c>
      <c r="B1554" t="s">
        <v>648</v>
      </c>
      <c r="C1554" t="s">
        <v>142</v>
      </c>
      <c r="D1554" t="s">
        <v>15184</v>
      </c>
      <c r="E1554" s="1" t="d">
        <v>1996-09-10</v>
      </c>
      <c r="F1554" s="3">
        <f t="shared" ca="1" si="96"/>
        <v>23.076712328767123</v>
      </c>
      <c r="G1554" s="2">
        <v>98121</v>
      </c>
      <c r="H1554" s="2">
        <v>108643.98</v>
      </c>
      <c r="I1554">
        <f t="shared" ca="1" si="97"/>
        <v>82014.200297865114</v>
      </c>
      <c r="J1554" s="2">
        <f t="shared" ca="1" si="98"/>
        <v>16106.799702134886</v>
      </c>
      <c r="K1554" t="str">
        <f t="shared" ca="1" si="99"/>
        <v>not outlier</v>
      </c>
    </row>
    <row r="1555" spans="1:11" hidden="1" x14ac:dyDescent="0.2">
      <c r="A1555" t="s">
        <v>8650</v>
      </c>
      <c r="B1555" t="s">
        <v>51</v>
      </c>
      <c r="C1555" t="s">
        <v>1272</v>
      </c>
      <c r="D1555" t="s">
        <v>15184</v>
      </c>
      <c r="E1555" s="1" t="d">
        <v>2002-02-14</v>
      </c>
      <c r="F1555" s="3">
        <f t="shared" ca="1" si="96"/>
        <v>17.643835616438356</v>
      </c>
      <c r="G1555" s="2">
        <v>38490</v>
      </c>
      <c r="H1555" s="2">
        <v>41078.379999999997</v>
      </c>
      <c r="I1555">
        <f t="shared" ca="1" si="97"/>
        <v>76447.941073183581</v>
      </c>
      <c r="J1555" s="2">
        <f t="shared" ca="1" si="98"/>
        <v>-37957.941073183581</v>
      </c>
      <c r="K1555" t="str">
        <f t="shared" ca="1" si="99"/>
        <v>outlier</v>
      </c>
    </row>
    <row r="1556" spans="1:11" x14ac:dyDescent="0.2">
      <c r="A1556" t="s">
        <v>296</v>
      </c>
      <c r="B1556" t="s">
        <v>86</v>
      </c>
      <c r="C1556" t="s">
        <v>297</v>
      </c>
      <c r="D1556" t="s">
        <v>15184</v>
      </c>
      <c r="E1556" s="1" t="d">
        <v>2007-06-14</v>
      </c>
      <c r="F1556" s="3">
        <f t="shared" ca="1" si="96"/>
        <v>12.312328767123288</v>
      </c>
      <c r="G1556" s="2">
        <v>74257</v>
      </c>
      <c r="H1556" s="2">
        <v>132761.97</v>
      </c>
      <c r="I1556">
        <f t="shared" ca="1" si="97"/>
        <v>70985.540442205122</v>
      </c>
      <c r="J1556" s="2">
        <f t="shared" ca="1" si="98"/>
        <v>3271.4595577948785</v>
      </c>
      <c r="K1556" t="str">
        <f t="shared" ca="1" si="99"/>
        <v>not outlier</v>
      </c>
    </row>
    <row r="1557" spans="1:11" hidden="1" x14ac:dyDescent="0.2">
      <c r="A1557" t="s">
        <v>8659</v>
      </c>
      <c r="B1557" t="s">
        <v>536</v>
      </c>
      <c r="C1557" t="s">
        <v>2568</v>
      </c>
      <c r="D1557" t="s">
        <v>15184</v>
      </c>
      <c r="E1557" s="1" t="d">
        <v>1991-03-12</v>
      </c>
      <c r="F1557" s="3">
        <f t="shared" ca="1" si="96"/>
        <v>28.580821917808219</v>
      </c>
      <c r="G1557" s="2">
        <v>41995</v>
      </c>
      <c r="H1557" s="2">
        <v>22426.01</v>
      </c>
      <c r="I1557">
        <f t="shared" ca="1" si="97"/>
        <v>87653.441237040708</v>
      </c>
      <c r="J1557" s="2">
        <f t="shared" ca="1" si="98"/>
        <v>-45658.441237040708</v>
      </c>
      <c r="K1557" t="str">
        <f t="shared" ca="1" si="99"/>
        <v>outlier</v>
      </c>
    </row>
    <row r="1558" spans="1:11" x14ac:dyDescent="0.2">
      <c r="A1558" t="s">
        <v>8633</v>
      </c>
      <c r="B1558" t="s">
        <v>86</v>
      </c>
      <c r="C1558" t="s">
        <v>250</v>
      </c>
      <c r="D1558" t="s">
        <v>15184</v>
      </c>
      <c r="E1558" s="1" t="d">
        <v>2007-06-19</v>
      </c>
      <c r="F1558" s="3">
        <f t="shared" ca="1" si="96"/>
        <v>12.298630136986301</v>
      </c>
      <c r="G1558" s="2">
        <v>74257</v>
      </c>
      <c r="H1558" s="2">
        <v>74881.75</v>
      </c>
      <c r="I1558">
        <f t="shared" ca="1" si="97"/>
        <v>70971.50549711012</v>
      </c>
      <c r="J1558" s="2">
        <f t="shared" ca="1" si="98"/>
        <v>3285.4945028898801</v>
      </c>
      <c r="K1558" t="str">
        <f t="shared" ca="1" si="99"/>
        <v>not outlier</v>
      </c>
    </row>
    <row r="1559" spans="1:11" x14ac:dyDescent="0.2">
      <c r="A1559" t="s">
        <v>14913</v>
      </c>
      <c r="B1559" t="s">
        <v>86</v>
      </c>
      <c r="C1559" t="s">
        <v>497</v>
      </c>
      <c r="D1559" t="s">
        <v>15184</v>
      </c>
      <c r="E1559" s="1" t="d">
        <v>2007-06-19</v>
      </c>
      <c r="F1559" s="3">
        <f t="shared" ca="1" si="96"/>
        <v>12.298630136986301</v>
      </c>
      <c r="G1559" s="2">
        <v>74257</v>
      </c>
      <c r="H1559" s="2">
        <v>80028.36</v>
      </c>
      <c r="I1559">
        <f t="shared" ca="1" si="97"/>
        <v>70971.50549711012</v>
      </c>
      <c r="J1559" s="2">
        <f t="shared" ca="1" si="98"/>
        <v>3285.4945028898801</v>
      </c>
      <c r="K1559" t="str">
        <f t="shared" ca="1" si="99"/>
        <v>not outlier</v>
      </c>
    </row>
    <row r="1560" spans="1:11" hidden="1" x14ac:dyDescent="0.2">
      <c r="A1560" t="s">
        <v>8670</v>
      </c>
      <c r="B1560" t="s">
        <v>32</v>
      </c>
      <c r="C1560" t="s">
        <v>539</v>
      </c>
      <c r="D1560" t="s">
        <v>15184</v>
      </c>
      <c r="E1560" s="1" t="d">
        <v>2008-05-21</v>
      </c>
      <c r="F1560" s="3">
        <f t="shared" ca="1" si="96"/>
        <v>11.375342465753425</v>
      </c>
      <c r="G1560" s="2">
        <v>84444</v>
      </c>
      <c r="H1560" s="2">
        <v>101714.67</v>
      </c>
      <c r="I1560">
        <f t="shared" ca="1" si="97"/>
        <v>70025.55019770634</v>
      </c>
      <c r="J1560" s="2">
        <f t="shared" ca="1" si="98"/>
        <v>14418.44980229366</v>
      </c>
      <c r="K1560" t="str">
        <f t="shared" ca="1" si="99"/>
        <v>not outlier</v>
      </c>
    </row>
    <row r="1561" spans="1:11" hidden="1" x14ac:dyDescent="0.2">
      <c r="A1561" t="s">
        <v>8677</v>
      </c>
      <c r="B1561" t="s">
        <v>7971</v>
      </c>
      <c r="C1561" t="s">
        <v>1667</v>
      </c>
      <c r="D1561" t="s">
        <v>15184</v>
      </c>
      <c r="E1561" s="1" t="d">
        <v>2004-09-02</v>
      </c>
      <c r="F1561" s="3">
        <f t="shared" ca="1" si="96"/>
        <v>15.093150684931507</v>
      </c>
      <c r="G1561" s="2">
        <v>44584</v>
      </c>
      <c r="H1561" s="2">
        <v>59306.71</v>
      </c>
      <c r="I1561">
        <f t="shared" ca="1" si="97"/>
        <v>73834.634296492455</v>
      </c>
      <c r="J1561" s="2">
        <f t="shared" ca="1" si="98"/>
        <v>-29250.634296492455</v>
      </c>
      <c r="K1561" t="str">
        <f t="shared" ca="1" si="99"/>
        <v>not outlier</v>
      </c>
    </row>
    <row r="1562" spans="1:11" x14ac:dyDescent="0.2">
      <c r="A1562" t="s">
        <v>15037</v>
      </c>
      <c r="B1562" t="s">
        <v>86</v>
      </c>
      <c r="C1562" t="s">
        <v>1297</v>
      </c>
      <c r="D1562" t="s">
        <v>15184</v>
      </c>
      <c r="E1562" s="1" t="d">
        <v>2007-06-20</v>
      </c>
      <c r="F1562" s="3">
        <f t="shared" ca="1" si="96"/>
        <v>12.295890410958904</v>
      </c>
      <c r="G1562" s="2">
        <v>74257</v>
      </c>
      <c r="H1562" s="2">
        <v>85853.96</v>
      </c>
      <c r="I1562">
        <f t="shared" ca="1" si="97"/>
        <v>70968.698508091111</v>
      </c>
      <c r="J1562" s="2">
        <f t="shared" ca="1" si="98"/>
        <v>3288.3014919088891</v>
      </c>
      <c r="K1562" t="str">
        <f t="shared" ca="1" si="99"/>
        <v>not outlier</v>
      </c>
    </row>
    <row r="1563" spans="1:11" x14ac:dyDescent="0.2">
      <c r="A1563" t="s">
        <v>1346</v>
      </c>
      <c r="B1563" t="s">
        <v>86</v>
      </c>
      <c r="C1563" t="s">
        <v>137</v>
      </c>
      <c r="D1563" t="s">
        <v>15184</v>
      </c>
      <c r="E1563" s="1" t="d">
        <v>2007-06-23</v>
      </c>
      <c r="F1563" s="3">
        <f t="shared" ca="1" si="96"/>
        <v>12.287671232876713</v>
      </c>
      <c r="G1563" s="2">
        <v>68106</v>
      </c>
      <c r="H1563" s="2">
        <v>119908.38</v>
      </c>
      <c r="I1563">
        <f t="shared" ca="1" si="97"/>
        <v>70960.277541034098</v>
      </c>
      <c r="J1563" s="2">
        <f t="shared" ca="1" si="98"/>
        <v>-2854.2775410340982</v>
      </c>
      <c r="K1563" t="str">
        <f t="shared" ca="1" si="99"/>
        <v>not outlier</v>
      </c>
    </row>
    <row r="1564" spans="1:11" x14ac:dyDescent="0.2">
      <c r="A1564" t="s">
        <v>5003</v>
      </c>
      <c r="B1564" t="s">
        <v>86</v>
      </c>
      <c r="C1564" t="s">
        <v>621</v>
      </c>
      <c r="D1564" t="s">
        <v>15184</v>
      </c>
      <c r="E1564" s="1" t="d">
        <v>2007-06-23</v>
      </c>
      <c r="F1564" s="3">
        <f t="shared" ca="1" si="96"/>
        <v>12.287671232876713</v>
      </c>
      <c r="G1564" s="2">
        <v>64556</v>
      </c>
      <c r="H1564" s="2">
        <v>78548.67</v>
      </c>
      <c r="I1564">
        <f t="shared" ca="1" si="97"/>
        <v>70960.277541034098</v>
      </c>
      <c r="J1564" s="2">
        <f t="shared" ca="1" si="98"/>
        <v>-6404.2775410340982</v>
      </c>
      <c r="K1564" t="str">
        <f t="shared" ca="1" si="99"/>
        <v>not outlier</v>
      </c>
    </row>
    <row r="1565" spans="1:11" x14ac:dyDescent="0.2">
      <c r="A1565" t="s">
        <v>5581</v>
      </c>
      <c r="B1565" t="s">
        <v>17</v>
      </c>
      <c r="C1565" t="s">
        <v>18</v>
      </c>
      <c r="D1565" t="s">
        <v>15184</v>
      </c>
      <c r="E1565" s="1" t="d">
        <v>2007-06-23</v>
      </c>
      <c r="F1565" s="3">
        <f t="shared" ca="1" si="96"/>
        <v>12.287671232876713</v>
      </c>
      <c r="G1565" s="2">
        <v>50440</v>
      </c>
      <c r="H1565" s="2">
        <v>2715.86</v>
      </c>
      <c r="I1565">
        <f t="shared" ca="1" si="97"/>
        <v>70960.277541034098</v>
      </c>
      <c r="J1565" s="2">
        <f t="shared" ca="1" si="98"/>
        <v>-20520.277541034098</v>
      </c>
      <c r="K1565" t="str">
        <f t="shared" ca="1" si="99"/>
        <v>not outlier</v>
      </c>
    </row>
    <row r="1566" spans="1:11" x14ac:dyDescent="0.2">
      <c r="A1566" t="s">
        <v>9025</v>
      </c>
      <c r="B1566" t="s">
        <v>86</v>
      </c>
      <c r="C1566" t="s">
        <v>590</v>
      </c>
      <c r="D1566" t="s">
        <v>15184</v>
      </c>
      <c r="E1566" s="1" t="d">
        <v>2007-06-23</v>
      </c>
      <c r="F1566" s="3">
        <f t="shared" ca="1" si="96"/>
        <v>12.287671232876713</v>
      </c>
      <c r="G1566" s="2">
        <v>51328</v>
      </c>
      <c r="H1566" s="2">
        <v>70589.2</v>
      </c>
      <c r="I1566">
        <f t="shared" ca="1" si="97"/>
        <v>70960.277541034098</v>
      </c>
      <c r="J1566" s="2">
        <f t="shared" ca="1" si="98"/>
        <v>-19632.277541034098</v>
      </c>
      <c r="K1566" t="str">
        <f t="shared" ca="1" si="99"/>
        <v>not outlier</v>
      </c>
    </row>
    <row r="1567" spans="1:11" hidden="1" x14ac:dyDescent="0.2">
      <c r="A1567" t="s">
        <v>8704</v>
      </c>
      <c r="B1567" t="s">
        <v>599</v>
      </c>
      <c r="C1567" t="s">
        <v>823</v>
      </c>
      <c r="D1567" t="s">
        <v>15184</v>
      </c>
      <c r="E1567" s="1" t="d">
        <v>2000-02-10</v>
      </c>
      <c r="F1567" s="3">
        <f t="shared" ca="1" si="96"/>
        <v>19.657534246575342</v>
      </c>
      <c r="G1567" s="2">
        <v>107214</v>
      </c>
      <c r="H1567" s="2">
        <v>166346.92000000001</v>
      </c>
      <c r="I1567">
        <f t="shared" ca="1" si="97"/>
        <v>78511.078002150258</v>
      </c>
      <c r="J1567" s="2">
        <f t="shared" ca="1" si="98"/>
        <v>28702.921997849742</v>
      </c>
      <c r="K1567" t="str">
        <f t="shared" ca="1" si="99"/>
        <v>not outlier</v>
      </c>
    </row>
    <row r="1568" spans="1:11" hidden="1" x14ac:dyDescent="0.2">
      <c r="A1568" t="s">
        <v>8705</v>
      </c>
      <c r="B1568" t="s">
        <v>1212</v>
      </c>
      <c r="C1568" t="s">
        <v>613</v>
      </c>
      <c r="D1568" t="s">
        <v>15184</v>
      </c>
      <c r="E1568" s="1" t="d">
        <v>2007-06-20</v>
      </c>
      <c r="F1568" s="3">
        <f t="shared" ca="1" si="96"/>
        <v>12.295890410958904</v>
      </c>
      <c r="G1568" s="2">
        <v>99336</v>
      </c>
      <c r="H1568" s="2">
        <v>101067.92</v>
      </c>
      <c r="I1568">
        <f t="shared" ca="1" si="97"/>
        <v>70968.698508091111</v>
      </c>
      <c r="J1568" s="2">
        <f t="shared" ca="1" si="98"/>
        <v>28367.301491908889</v>
      </c>
      <c r="K1568" t="str">
        <f t="shared" ca="1" si="99"/>
        <v>not outlier</v>
      </c>
    </row>
    <row r="1569" spans="1:11" hidden="1" x14ac:dyDescent="0.2">
      <c r="A1569" t="s">
        <v>8706</v>
      </c>
      <c r="B1569" t="s">
        <v>51</v>
      </c>
      <c r="C1569" t="s">
        <v>1442</v>
      </c>
      <c r="D1569" t="s">
        <v>15184</v>
      </c>
      <c r="E1569" s="1" t="d">
        <v>1977-02-15</v>
      </c>
      <c r="F1569" s="3">
        <f t="shared" ca="1" si="96"/>
        <v>42.657534246575345</v>
      </c>
      <c r="G1569" s="2">
        <v>42483</v>
      </c>
      <c r="H1569" s="2">
        <v>42317.67</v>
      </c>
      <c r="I1569">
        <f t="shared" ca="1" si="97"/>
        <v>102075.75081667447</v>
      </c>
      <c r="J1569" s="2">
        <f t="shared" ca="1" si="98"/>
        <v>-59592.750816674466</v>
      </c>
      <c r="K1569" t="str">
        <f t="shared" ca="1" si="99"/>
        <v>outlier</v>
      </c>
    </row>
    <row r="1570" spans="1:11" x14ac:dyDescent="0.2">
      <c r="A1570" t="s">
        <v>10018</v>
      </c>
      <c r="B1570" t="s">
        <v>17</v>
      </c>
      <c r="C1570" t="s">
        <v>18</v>
      </c>
      <c r="D1570" t="s">
        <v>15184</v>
      </c>
      <c r="E1570" s="1" t="d">
        <v>2007-06-23</v>
      </c>
      <c r="F1570" s="3">
        <f t="shared" ca="1" si="96"/>
        <v>12.287671232876713</v>
      </c>
      <c r="G1570" s="2">
        <v>50440</v>
      </c>
      <c r="H1570" s="2">
        <v>16097.7</v>
      </c>
      <c r="I1570">
        <f t="shared" ca="1" si="97"/>
        <v>70960.277541034098</v>
      </c>
      <c r="J1570" s="2">
        <f t="shared" ca="1" si="98"/>
        <v>-20520.277541034098</v>
      </c>
      <c r="K1570" t="str">
        <f t="shared" ca="1" si="99"/>
        <v>not outlier</v>
      </c>
    </row>
    <row r="1571" spans="1:11" hidden="1" x14ac:dyDescent="0.2">
      <c r="A1571" t="s">
        <v>8719</v>
      </c>
      <c r="B1571" t="s">
        <v>1666</v>
      </c>
      <c r="C1571" t="s">
        <v>1667</v>
      </c>
      <c r="D1571" t="s">
        <v>15184</v>
      </c>
      <c r="E1571" s="1" t="d">
        <v>2012-10-24</v>
      </c>
      <c r="F1571" s="3">
        <f t="shared" ca="1" si="96"/>
        <v>6.9452054794520546</v>
      </c>
      <c r="G1571" s="2">
        <v>34192</v>
      </c>
      <c r="H1571" s="2">
        <v>38292.29</v>
      </c>
      <c r="I1571">
        <f t="shared" ca="1" si="97"/>
        <v>65486.648953979646</v>
      </c>
      <c r="J1571" s="2">
        <f t="shared" ca="1" si="98"/>
        <v>-31294.648953979646</v>
      </c>
      <c r="K1571" t="str">
        <f t="shared" ca="1" si="99"/>
        <v>not outlier</v>
      </c>
    </row>
    <row r="1572" spans="1:11" hidden="1" x14ac:dyDescent="0.2">
      <c r="A1572" t="s">
        <v>8722</v>
      </c>
      <c r="B1572" t="s">
        <v>882</v>
      </c>
      <c r="C1572" t="s">
        <v>719</v>
      </c>
      <c r="D1572" t="s">
        <v>15184</v>
      </c>
      <c r="E1572" s="1" t="d">
        <v>1988-09-08</v>
      </c>
      <c r="F1572" s="3">
        <f t="shared" ca="1" si="96"/>
        <v>31.087671232876712</v>
      </c>
      <c r="G1572" s="2">
        <v>39534</v>
      </c>
      <c r="H1572" s="2">
        <v>40067.75</v>
      </c>
      <c r="I1572">
        <f t="shared" ca="1" si="97"/>
        <v>90221.836189427806</v>
      </c>
      <c r="J1572" s="2">
        <f t="shared" ca="1" si="98"/>
        <v>-50687.836189427806</v>
      </c>
      <c r="K1572" t="str">
        <f t="shared" ca="1" si="99"/>
        <v>outlier</v>
      </c>
    </row>
    <row r="1573" spans="1:11" x14ac:dyDescent="0.2">
      <c r="A1573" t="s">
        <v>10053</v>
      </c>
      <c r="B1573" t="s">
        <v>86</v>
      </c>
      <c r="C1573" t="s">
        <v>119</v>
      </c>
      <c r="D1573" t="s">
        <v>15184</v>
      </c>
      <c r="E1573" s="1" t="d">
        <v>2007-06-23</v>
      </c>
      <c r="F1573" s="3">
        <f t="shared" ca="1" si="96"/>
        <v>12.287671232876713</v>
      </c>
      <c r="G1573" s="2">
        <v>68106</v>
      </c>
      <c r="H1573" s="2">
        <v>98195.6</v>
      </c>
      <c r="I1573">
        <f t="shared" ca="1" si="97"/>
        <v>70960.277541034098</v>
      </c>
      <c r="J1573" s="2">
        <f t="shared" ca="1" si="98"/>
        <v>-2854.2775410340982</v>
      </c>
      <c r="K1573" t="str">
        <f t="shared" ca="1" si="99"/>
        <v>not outlier</v>
      </c>
    </row>
    <row r="1574" spans="1:11" x14ac:dyDescent="0.2">
      <c r="A1574" t="s">
        <v>13662</v>
      </c>
      <c r="B1574" t="s">
        <v>17</v>
      </c>
      <c r="C1574" t="s">
        <v>590</v>
      </c>
      <c r="D1574" t="s">
        <v>15184</v>
      </c>
      <c r="E1574" s="1" t="d">
        <v>2007-06-23</v>
      </c>
      <c r="F1574" s="3">
        <f t="shared" ca="1" si="96"/>
        <v>12.287671232876713</v>
      </c>
      <c r="G1574" s="2">
        <v>50561</v>
      </c>
      <c r="H1574" s="2">
        <v>59777.14</v>
      </c>
      <c r="I1574">
        <f t="shared" ca="1" si="97"/>
        <v>70960.277541034098</v>
      </c>
      <c r="J1574" s="2">
        <f t="shared" ca="1" si="98"/>
        <v>-20399.277541034098</v>
      </c>
      <c r="K1574" t="str">
        <f t="shared" ca="1" si="99"/>
        <v>not outlier</v>
      </c>
    </row>
    <row r="1575" spans="1:11" hidden="1" x14ac:dyDescent="0.2">
      <c r="A1575" t="s">
        <v>8726</v>
      </c>
      <c r="B1575" t="s">
        <v>166</v>
      </c>
      <c r="C1575" t="s">
        <v>167</v>
      </c>
      <c r="D1575" t="s">
        <v>15184</v>
      </c>
      <c r="E1575" s="1" t="d">
        <v>1985-02-19</v>
      </c>
      <c r="F1575" s="3">
        <f t="shared" ca="1" si="96"/>
        <v>34.641095890410959</v>
      </c>
      <c r="G1575" s="2">
        <v>58568</v>
      </c>
      <c r="H1575" s="2">
        <v>64590.63</v>
      </c>
      <c r="I1575">
        <f t="shared" ca="1" si="97"/>
        <v>93862.500947073771</v>
      </c>
      <c r="J1575" s="2">
        <f t="shared" ca="1" si="98"/>
        <v>-35294.500947073771</v>
      </c>
      <c r="K1575" t="str">
        <f t="shared" ca="1" si="99"/>
        <v>outlier</v>
      </c>
    </row>
    <row r="1576" spans="1:11" x14ac:dyDescent="0.2">
      <c r="A1576" t="s">
        <v>840</v>
      </c>
      <c r="B1576" t="s">
        <v>86</v>
      </c>
      <c r="C1576" t="s">
        <v>87</v>
      </c>
      <c r="D1576" t="s">
        <v>15184</v>
      </c>
      <c r="E1576" s="1" t="d">
        <v>2007-06-26</v>
      </c>
      <c r="F1576" s="3">
        <f t="shared" ca="1" si="96"/>
        <v>12.27945205479452</v>
      </c>
      <c r="G1576" s="2">
        <v>74257</v>
      </c>
      <c r="H1576" s="2">
        <v>102245.7</v>
      </c>
      <c r="I1576">
        <f t="shared" ca="1" si="97"/>
        <v>70951.8565739771</v>
      </c>
      <c r="J1576" s="2">
        <f t="shared" ca="1" si="98"/>
        <v>3305.1434260228998</v>
      </c>
      <c r="K1576" t="str">
        <f t="shared" ca="1" si="99"/>
        <v>not outlier</v>
      </c>
    </row>
    <row r="1577" spans="1:11" hidden="1" x14ac:dyDescent="0.2">
      <c r="A1577" t="s">
        <v>8739</v>
      </c>
      <c r="B1577" t="s">
        <v>510</v>
      </c>
      <c r="C1577" t="s">
        <v>511</v>
      </c>
      <c r="D1577" t="s">
        <v>15184</v>
      </c>
      <c r="E1577" s="1" t="d">
        <v>2016-09-22</v>
      </c>
      <c r="F1577" s="3">
        <f t="shared" ca="1" si="96"/>
        <v>3.0301369863013701</v>
      </c>
      <c r="G1577" s="2">
        <v>42328</v>
      </c>
      <c r="H1577" s="2">
        <v>49767.61</v>
      </c>
      <c r="I1577">
        <f t="shared" ca="1" si="97"/>
        <v>61475.461645825373</v>
      </c>
      <c r="J1577" s="2">
        <f t="shared" ca="1" si="98"/>
        <v>-19147.461645825373</v>
      </c>
      <c r="K1577" t="str">
        <f t="shared" ca="1" si="99"/>
        <v>not outlier</v>
      </c>
    </row>
    <row r="1578" spans="1:11" x14ac:dyDescent="0.2">
      <c r="A1578" t="s">
        <v>8772</v>
      </c>
      <c r="B1578" t="s">
        <v>86</v>
      </c>
      <c r="C1578" t="s">
        <v>719</v>
      </c>
      <c r="D1578" t="s">
        <v>15184</v>
      </c>
      <c r="E1578" s="1" t="d">
        <v>2007-07-18</v>
      </c>
      <c r="F1578" s="3">
        <f t="shared" ca="1" si="96"/>
        <v>12.219178082191782</v>
      </c>
      <c r="G1578" s="2">
        <v>74257</v>
      </c>
      <c r="H1578" s="2">
        <v>91966.85</v>
      </c>
      <c r="I1578">
        <f t="shared" ca="1" si="97"/>
        <v>70890.102815559047</v>
      </c>
      <c r="J1578" s="2">
        <f t="shared" ca="1" si="98"/>
        <v>3366.8971844409534</v>
      </c>
      <c r="K1578" t="str">
        <f t="shared" ca="1" si="99"/>
        <v>not outlier</v>
      </c>
    </row>
    <row r="1579" spans="1:11" x14ac:dyDescent="0.2">
      <c r="A1579" t="s">
        <v>11206</v>
      </c>
      <c r="B1579" t="s">
        <v>116</v>
      </c>
      <c r="C1579" t="s">
        <v>1384</v>
      </c>
      <c r="D1579" t="s">
        <v>15184</v>
      </c>
      <c r="E1579" s="1" t="d">
        <v>2007-07-18</v>
      </c>
      <c r="F1579" s="3">
        <f t="shared" ca="1" si="96"/>
        <v>12.219178082191782</v>
      </c>
      <c r="G1579" s="2">
        <v>76049</v>
      </c>
      <c r="H1579" s="2">
        <v>110215.2</v>
      </c>
      <c r="I1579">
        <f t="shared" ca="1" si="97"/>
        <v>70890.102815559047</v>
      </c>
      <c r="J1579" s="2">
        <f t="shared" ca="1" si="98"/>
        <v>5158.8971844409534</v>
      </c>
      <c r="K1579" t="str">
        <f t="shared" ca="1" si="99"/>
        <v>not outlier</v>
      </c>
    </row>
    <row r="1580" spans="1:11" x14ac:dyDescent="0.2">
      <c r="A1580" t="s">
        <v>10915</v>
      </c>
      <c r="B1580" t="s">
        <v>86</v>
      </c>
      <c r="C1580" t="s">
        <v>241</v>
      </c>
      <c r="D1580" t="s">
        <v>15184</v>
      </c>
      <c r="E1580" s="1" t="d">
        <v>2007-08-01</v>
      </c>
      <c r="F1580" s="3">
        <f t="shared" ca="1" si="96"/>
        <v>12.180821917808219</v>
      </c>
      <c r="G1580" s="2">
        <v>73554</v>
      </c>
      <c r="H1580" s="2">
        <v>114458.32</v>
      </c>
      <c r="I1580">
        <f t="shared" ca="1" si="97"/>
        <v>70850.804969293022</v>
      </c>
      <c r="J1580" s="2">
        <f t="shared" ca="1" si="98"/>
        <v>2703.1950307069783</v>
      </c>
      <c r="K1580" t="str">
        <f t="shared" ca="1" si="99"/>
        <v>not outlier</v>
      </c>
    </row>
    <row r="1581" spans="1:11" hidden="1" x14ac:dyDescent="0.2">
      <c r="A1581" t="s">
        <v>8752</v>
      </c>
      <c r="B1581" t="s">
        <v>166</v>
      </c>
      <c r="C1581" t="s">
        <v>167</v>
      </c>
      <c r="D1581" t="s">
        <v>15184</v>
      </c>
      <c r="E1581" s="1" t="d">
        <v>2000-04-13</v>
      </c>
      <c r="F1581" s="3">
        <f t="shared" ca="1" si="96"/>
        <v>19.484931506849314</v>
      </c>
      <c r="G1581" s="2">
        <v>42131</v>
      </c>
      <c r="H1581" s="2">
        <v>43998.21</v>
      </c>
      <c r="I1581">
        <f t="shared" ca="1" si="97"/>
        <v>78334.237693953124</v>
      </c>
      <c r="J1581" s="2">
        <f t="shared" ca="1" si="98"/>
        <v>-36203.237693953124</v>
      </c>
      <c r="K1581" t="str">
        <f t="shared" ca="1" si="99"/>
        <v>outlier</v>
      </c>
    </row>
    <row r="1582" spans="1:11" hidden="1" x14ac:dyDescent="0.2">
      <c r="A1582" t="s">
        <v>8756</v>
      </c>
      <c r="B1582" t="s">
        <v>32</v>
      </c>
      <c r="C1582" t="s">
        <v>137</v>
      </c>
      <c r="D1582" t="s">
        <v>15184</v>
      </c>
      <c r="E1582" s="1" t="d">
        <v>2008-06-23</v>
      </c>
      <c r="F1582" s="3">
        <f t="shared" ca="1" si="96"/>
        <v>11.284931506849315</v>
      </c>
      <c r="G1582" s="2">
        <v>85263</v>
      </c>
      <c r="H1582" s="2">
        <v>96792.42</v>
      </c>
      <c r="I1582">
        <f t="shared" ca="1" si="97"/>
        <v>69932.919560079274</v>
      </c>
      <c r="J1582" s="2">
        <f t="shared" ca="1" si="98"/>
        <v>15330.080439920726</v>
      </c>
      <c r="K1582" t="str">
        <f t="shared" ca="1" si="99"/>
        <v>not outlier</v>
      </c>
    </row>
    <row r="1583" spans="1:11" hidden="1" x14ac:dyDescent="0.2">
      <c r="A1583" t="s">
        <v>8757</v>
      </c>
      <c r="B1583" t="s">
        <v>51</v>
      </c>
      <c r="C1583" t="s">
        <v>176</v>
      </c>
      <c r="D1583" t="s">
        <v>15184</v>
      </c>
      <c r="E1583" s="1" t="d">
        <v>2017-10-16</v>
      </c>
      <c r="F1583" s="3">
        <f t="shared" ca="1" si="96"/>
        <v>1.9643835616438357</v>
      </c>
      <c r="G1583" s="2">
        <v>31488</v>
      </c>
      <c r="H1583" s="2">
        <v>24445.15</v>
      </c>
      <c r="I1583">
        <f t="shared" ca="1" si="97"/>
        <v>60383.542917433486</v>
      </c>
      <c r="J1583" s="2">
        <f t="shared" ca="1" si="98"/>
        <v>-28895.542917433486</v>
      </c>
      <c r="K1583" t="str">
        <f t="shared" ca="1" si="99"/>
        <v>not outlier</v>
      </c>
    </row>
    <row r="1584" spans="1:11" x14ac:dyDescent="0.2">
      <c r="A1584" t="s">
        <v>11545</v>
      </c>
      <c r="B1584" t="s">
        <v>86</v>
      </c>
      <c r="C1584" t="s">
        <v>935</v>
      </c>
      <c r="D1584" t="s">
        <v>15184</v>
      </c>
      <c r="E1584" s="1" t="d">
        <v>2007-08-02</v>
      </c>
      <c r="F1584" s="3">
        <f t="shared" ca="1" si="96"/>
        <v>12.178082191780822</v>
      </c>
      <c r="G1584" s="2">
        <v>73554</v>
      </c>
      <c r="H1584" s="2">
        <v>90381.65</v>
      </c>
      <c r="I1584">
        <f t="shared" ca="1" si="97"/>
        <v>70847.997980274013</v>
      </c>
      <c r="J1584" s="2">
        <f t="shared" ca="1" si="98"/>
        <v>2706.0020197259873</v>
      </c>
      <c r="K1584" t="str">
        <f t="shared" ca="1" si="99"/>
        <v>not outlier</v>
      </c>
    </row>
    <row r="1585" spans="1:11" x14ac:dyDescent="0.2">
      <c r="A1585" t="s">
        <v>3989</v>
      </c>
      <c r="B1585" t="s">
        <v>86</v>
      </c>
      <c r="C1585" t="s">
        <v>250</v>
      </c>
      <c r="D1585" t="s">
        <v>15184</v>
      </c>
      <c r="E1585" s="1" t="d">
        <v>2007-08-10</v>
      </c>
      <c r="F1585" s="3">
        <f t="shared" ca="1" si="96"/>
        <v>12.156164383561643</v>
      </c>
      <c r="G1585" s="2">
        <v>73554</v>
      </c>
      <c r="H1585" s="2">
        <v>74754.44</v>
      </c>
      <c r="I1585">
        <f t="shared" ca="1" si="97"/>
        <v>70825.542068121998</v>
      </c>
      <c r="J1585" s="2">
        <f t="shared" ca="1" si="98"/>
        <v>2728.4579318780015</v>
      </c>
      <c r="K1585" t="str">
        <f t="shared" ca="1" si="99"/>
        <v>not outlier</v>
      </c>
    </row>
    <row r="1586" spans="1:11" x14ac:dyDescent="0.2">
      <c r="A1586" t="s">
        <v>5149</v>
      </c>
      <c r="B1586" t="s">
        <v>86</v>
      </c>
      <c r="C1586" t="s">
        <v>1767</v>
      </c>
      <c r="D1586" t="s">
        <v>15184</v>
      </c>
      <c r="E1586" s="1" t="d">
        <v>2007-08-15</v>
      </c>
      <c r="F1586" s="3">
        <f t="shared" ca="1" si="96"/>
        <v>12.142465753424657</v>
      </c>
      <c r="G1586" s="2">
        <v>73554</v>
      </c>
      <c r="H1586" s="2">
        <v>153895.37</v>
      </c>
      <c r="I1586">
        <f t="shared" ca="1" si="97"/>
        <v>70811.507123026982</v>
      </c>
      <c r="J1586" s="2">
        <f t="shared" ca="1" si="98"/>
        <v>2742.4928769730177</v>
      </c>
      <c r="K1586" t="str">
        <f t="shared" ca="1" si="99"/>
        <v>not outlier</v>
      </c>
    </row>
    <row r="1587" spans="1:11" hidden="1" x14ac:dyDescent="0.2">
      <c r="A1587" t="s">
        <v>8769</v>
      </c>
      <c r="B1587" t="s">
        <v>166</v>
      </c>
      <c r="C1587" t="s">
        <v>167</v>
      </c>
      <c r="D1587" t="s">
        <v>15184</v>
      </c>
      <c r="E1587" s="1" t="d">
        <v>1997-03-12</v>
      </c>
      <c r="F1587" s="3">
        <f t="shared" ca="1" si="96"/>
        <v>22.575342465753426</v>
      </c>
      <c r="G1587" s="2">
        <v>55512</v>
      </c>
      <c r="H1587" s="2">
        <v>57065.29</v>
      </c>
      <c r="I1587">
        <f t="shared" ca="1" si="97"/>
        <v>81500.521307387709</v>
      </c>
      <c r="J1587" s="2">
        <f t="shared" ca="1" si="98"/>
        <v>-25988.521307387709</v>
      </c>
      <c r="K1587" t="str">
        <f t="shared" ca="1" si="99"/>
        <v>not outlier</v>
      </c>
    </row>
    <row r="1588" spans="1:11" x14ac:dyDescent="0.2">
      <c r="A1588" t="s">
        <v>816</v>
      </c>
      <c r="B1588" t="s">
        <v>116</v>
      </c>
      <c r="C1588" t="s">
        <v>466</v>
      </c>
      <c r="D1588" t="s">
        <v>15184</v>
      </c>
      <c r="E1588" s="1" t="d">
        <v>2007-08-16</v>
      </c>
      <c r="F1588" s="3">
        <f t="shared" ca="1" si="96"/>
        <v>12.139726027397261</v>
      </c>
      <c r="G1588" s="2">
        <v>75332</v>
      </c>
      <c r="H1588" s="2">
        <v>86695.56</v>
      </c>
      <c r="I1588">
        <f t="shared" ca="1" si="97"/>
        <v>70808.700134007988</v>
      </c>
      <c r="J1588" s="2">
        <f t="shared" ca="1" si="98"/>
        <v>4523.2998659920122</v>
      </c>
      <c r="K1588" t="str">
        <f t="shared" ca="1" si="99"/>
        <v>not outlier</v>
      </c>
    </row>
    <row r="1589" spans="1:11" x14ac:dyDescent="0.2">
      <c r="A1589" t="s">
        <v>952</v>
      </c>
      <c r="B1589" t="s">
        <v>116</v>
      </c>
      <c r="C1589" t="s">
        <v>539</v>
      </c>
      <c r="D1589" t="s">
        <v>15184</v>
      </c>
      <c r="E1589" s="1" t="d">
        <v>2007-08-16</v>
      </c>
      <c r="F1589" s="3">
        <f t="shared" ca="1" si="96"/>
        <v>12.139726027397261</v>
      </c>
      <c r="G1589" s="2">
        <v>75332</v>
      </c>
      <c r="H1589" s="2">
        <v>108425.85</v>
      </c>
      <c r="I1589">
        <f t="shared" ca="1" si="97"/>
        <v>70808.700134007988</v>
      </c>
      <c r="J1589" s="2">
        <f t="shared" ca="1" si="98"/>
        <v>4523.2998659920122</v>
      </c>
      <c r="K1589" t="str">
        <f t="shared" ca="1" si="99"/>
        <v>not outlier</v>
      </c>
    </row>
    <row r="1590" spans="1:11" hidden="1" x14ac:dyDescent="0.2">
      <c r="A1590" t="s">
        <v>8779</v>
      </c>
      <c r="B1590" t="s">
        <v>1216</v>
      </c>
      <c r="C1590" t="s">
        <v>282</v>
      </c>
      <c r="D1590" t="s">
        <v>15184</v>
      </c>
      <c r="E1590" s="1" t="d">
        <v>1994-03-31</v>
      </c>
      <c r="F1590" s="3">
        <f t="shared" ca="1" si="96"/>
        <v>25.526027397260275</v>
      </c>
      <c r="G1590" s="2">
        <v>126378</v>
      </c>
      <c r="H1590" s="2">
        <v>128609.25</v>
      </c>
      <c r="I1590">
        <f t="shared" ca="1" si="97"/>
        <v>84523.648480853168</v>
      </c>
      <c r="J1590" s="2">
        <f t="shared" ca="1" si="98"/>
        <v>41854.351519146832</v>
      </c>
      <c r="K1590" t="str">
        <f t="shared" ca="1" si="99"/>
        <v>outlier</v>
      </c>
    </row>
    <row r="1591" spans="1:11" x14ac:dyDescent="0.2">
      <c r="A1591" t="s">
        <v>4180</v>
      </c>
      <c r="B1591" t="s">
        <v>86</v>
      </c>
      <c r="C1591" t="s">
        <v>497</v>
      </c>
      <c r="D1591" t="s">
        <v>15184</v>
      </c>
      <c r="E1591" s="1" t="d">
        <v>2007-08-16</v>
      </c>
      <c r="F1591" s="3">
        <f t="shared" ca="1" si="96"/>
        <v>12.139726027397261</v>
      </c>
      <c r="G1591" s="2">
        <v>73554</v>
      </c>
      <c r="H1591" s="2">
        <v>105586.68</v>
      </c>
      <c r="I1591">
        <f t="shared" ca="1" si="97"/>
        <v>70808.700134007988</v>
      </c>
      <c r="J1591" s="2">
        <f t="shared" ca="1" si="98"/>
        <v>2745.2998659920122</v>
      </c>
      <c r="K1591" t="str">
        <f t="shared" ca="1" si="99"/>
        <v>not outlier</v>
      </c>
    </row>
    <row r="1592" spans="1:11" hidden="1" x14ac:dyDescent="0.2">
      <c r="A1592" t="s">
        <v>8782</v>
      </c>
      <c r="B1592" t="s">
        <v>51</v>
      </c>
      <c r="C1592" t="s">
        <v>2375</v>
      </c>
      <c r="D1592" t="s">
        <v>15184</v>
      </c>
      <c r="E1592" s="1" t="d">
        <v>2006-05-25</v>
      </c>
      <c r="F1592" s="3">
        <f t="shared" ca="1" si="96"/>
        <v>13.367123287671232</v>
      </c>
      <c r="G1592" s="2">
        <v>37401</v>
      </c>
      <c r="H1592" s="2">
        <v>44096.1</v>
      </c>
      <c r="I1592">
        <f t="shared" ca="1" si="97"/>
        <v>72066.231214521002</v>
      </c>
      <c r="J1592" s="2">
        <f t="shared" ca="1" si="98"/>
        <v>-34665.231214521002</v>
      </c>
      <c r="K1592" t="str">
        <f t="shared" ca="1" si="99"/>
        <v>outlier</v>
      </c>
    </row>
    <row r="1593" spans="1:11" hidden="1" x14ac:dyDescent="0.2">
      <c r="A1593" t="s">
        <v>8800</v>
      </c>
      <c r="B1593" t="s">
        <v>6297</v>
      </c>
      <c r="C1593" t="s">
        <v>446</v>
      </c>
      <c r="D1593" t="s">
        <v>15184</v>
      </c>
      <c r="E1593" s="1" t="d">
        <v>2016-11-28</v>
      </c>
      <c r="F1593" s="3">
        <f t="shared" ca="1" si="96"/>
        <v>2.8465753424657536</v>
      </c>
      <c r="G1593" s="2">
        <v>78002</v>
      </c>
      <c r="H1593" s="2">
        <v>84246.63</v>
      </c>
      <c r="I1593">
        <f t="shared" ca="1" si="97"/>
        <v>61287.393381552218</v>
      </c>
      <c r="J1593" s="2">
        <f t="shared" ca="1" si="98"/>
        <v>16714.606618447782</v>
      </c>
      <c r="K1593" t="str">
        <f t="shared" ca="1" si="99"/>
        <v>not outlier</v>
      </c>
    </row>
    <row r="1594" spans="1:11" x14ac:dyDescent="0.2">
      <c r="A1594" t="s">
        <v>5948</v>
      </c>
      <c r="B1594" t="s">
        <v>116</v>
      </c>
      <c r="C1594" t="s">
        <v>1386</v>
      </c>
      <c r="D1594" t="s">
        <v>15184</v>
      </c>
      <c r="E1594" s="1" t="d">
        <v>2007-08-16</v>
      </c>
      <c r="F1594" s="3">
        <f t="shared" ca="1" si="96"/>
        <v>12.139726027397261</v>
      </c>
      <c r="G1594" s="2">
        <v>81109</v>
      </c>
      <c r="H1594" s="2">
        <v>91006.15</v>
      </c>
      <c r="I1594">
        <f t="shared" ca="1" si="97"/>
        <v>70808.700134007988</v>
      </c>
      <c r="J1594" s="2">
        <f t="shared" ca="1" si="98"/>
        <v>10300.299865992012</v>
      </c>
      <c r="K1594" t="str">
        <f t="shared" ca="1" si="99"/>
        <v>not outlier</v>
      </c>
    </row>
    <row r="1595" spans="1:11" x14ac:dyDescent="0.2">
      <c r="A1595" t="s">
        <v>7623</v>
      </c>
      <c r="B1595" t="s">
        <v>86</v>
      </c>
      <c r="C1595" t="s">
        <v>733</v>
      </c>
      <c r="D1595" t="s">
        <v>15184</v>
      </c>
      <c r="E1595" s="1" t="d">
        <v>2007-08-16</v>
      </c>
      <c r="F1595" s="3">
        <f t="shared" ca="1" si="96"/>
        <v>12.139726027397261</v>
      </c>
      <c r="G1595" s="2">
        <v>73554</v>
      </c>
      <c r="H1595" s="2">
        <v>166756.44</v>
      </c>
      <c r="I1595">
        <f t="shared" ca="1" si="97"/>
        <v>70808.700134007988</v>
      </c>
      <c r="J1595" s="2">
        <f t="shared" ca="1" si="98"/>
        <v>2745.2998659920122</v>
      </c>
      <c r="K1595" t="str">
        <f t="shared" ca="1" si="99"/>
        <v>not outlier</v>
      </c>
    </row>
    <row r="1596" spans="1:11" x14ac:dyDescent="0.2">
      <c r="A1596" t="s">
        <v>8549</v>
      </c>
      <c r="B1596" t="s">
        <v>86</v>
      </c>
      <c r="C1596" t="s">
        <v>466</v>
      </c>
      <c r="D1596" t="s">
        <v>15184</v>
      </c>
      <c r="E1596" s="1" t="d">
        <v>2007-08-16</v>
      </c>
      <c r="F1596" s="3">
        <f t="shared" ca="1" si="96"/>
        <v>12.139726027397261</v>
      </c>
      <c r="G1596" s="2">
        <v>73554</v>
      </c>
      <c r="H1596" s="2">
        <v>99521.93</v>
      </c>
      <c r="I1596">
        <f t="shared" ca="1" si="97"/>
        <v>70808.700134007988</v>
      </c>
      <c r="J1596" s="2">
        <f t="shared" ca="1" si="98"/>
        <v>2745.2998659920122</v>
      </c>
      <c r="K1596" t="str">
        <f t="shared" ca="1" si="99"/>
        <v>not outlier</v>
      </c>
    </row>
    <row r="1597" spans="1:11" x14ac:dyDescent="0.2">
      <c r="A1597" t="s">
        <v>9504</v>
      </c>
      <c r="B1597" t="s">
        <v>86</v>
      </c>
      <c r="C1597" t="s">
        <v>1597</v>
      </c>
      <c r="D1597" t="s">
        <v>15184</v>
      </c>
      <c r="E1597" s="1" t="d">
        <v>2007-08-16</v>
      </c>
      <c r="F1597" s="3">
        <f t="shared" ca="1" si="96"/>
        <v>12.139726027397261</v>
      </c>
      <c r="G1597" s="2">
        <v>73554</v>
      </c>
      <c r="H1597" s="2">
        <v>108365.56</v>
      </c>
      <c r="I1597">
        <f t="shared" ca="1" si="97"/>
        <v>70808.700134007988</v>
      </c>
      <c r="J1597" s="2">
        <f t="shared" ca="1" si="98"/>
        <v>2745.2998659920122</v>
      </c>
      <c r="K1597" t="str">
        <f t="shared" ca="1" si="99"/>
        <v>not outlier</v>
      </c>
    </row>
    <row r="1598" spans="1:11" hidden="1" x14ac:dyDescent="0.2">
      <c r="A1598" t="s">
        <v>8833</v>
      </c>
      <c r="B1598" t="s">
        <v>820</v>
      </c>
      <c r="C1598" t="s">
        <v>511</v>
      </c>
      <c r="D1598" t="s">
        <v>15184</v>
      </c>
      <c r="E1598" s="1" t="d">
        <v>1988-04-18</v>
      </c>
      <c r="F1598" s="3">
        <f t="shared" ca="1" si="96"/>
        <v>31.479452054794521</v>
      </c>
      <c r="G1598" s="2">
        <v>99600</v>
      </c>
      <c r="H1598" s="2">
        <v>57879.96</v>
      </c>
      <c r="I1598">
        <f t="shared" ca="1" si="97"/>
        <v>90623.23561914514</v>
      </c>
      <c r="J1598" s="2">
        <f t="shared" ca="1" si="98"/>
        <v>8976.7643808548601</v>
      </c>
      <c r="K1598" t="str">
        <f t="shared" ca="1" si="99"/>
        <v>not outlier</v>
      </c>
    </row>
    <row r="1599" spans="1:11" hidden="1" x14ac:dyDescent="0.2">
      <c r="A1599" t="s">
        <v>8851</v>
      </c>
      <c r="B1599" t="s">
        <v>510</v>
      </c>
      <c r="C1599" t="s">
        <v>511</v>
      </c>
      <c r="D1599" t="s">
        <v>15184</v>
      </c>
      <c r="E1599" s="1" t="d">
        <v>2017-02-21</v>
      </c>
      <c r="F1599" s="3">
        <f t="shared" ca="1" si="96"/>
        <v>2.6136986301369864</v>
      </c>
      <c r="G1599" s="2">
        <v>40487</v>
      </c>
      <c r="H1599" s="2">
        <v>52552.2</v>
      </c>
      <c r="I1599">
        <f t="shared" ca="1" si="97"/>
        <v>61048.799314937023</v>
      </c>
      <c r="J1599" s="2">
        <f t="shared" ca="1" si="98"/>
        <v>-20561.799314937023</v>
      </c>
      <c r="K1599" t="str">
        <f t="shared" ca="1" si="99"/>
        <v>not outlier</v>
      </c>
    </row>
    <row r="1600" spans="1:11" x14ac:dyDescent="0.2">
      <c r="A1600" t="s">
        <v>2922</v>
      </c>
      <c r="B1600" t="s">
        <v>86</v>
      </c>
      <c r="C1600" t="s">
        <v>1291</v>
      </c>
      <c r="D1600" t="s">
        <v>15184</v>
      </c>
      <c r="E1600" s="1" t="d">
        <v>2007-08-17</v>
      </c>
      <c r="F1600" s="3">
        <f t="shared" ca="1" si="96"/>
        <v>12.136986301369863</v>
      </c>
      <c r="G1600" s="2">
        <v>73554</v>
      </c>
      <c r="H1600" s="2">
        <v>105160.2</v>
      </c>
      <c r="I1600">
        <f t="shared" ca="1" si="97"/>
        <v>70805.893144988979</v>
      </c>
      <c r="J1600" s="2">
        <f t="shared" ca="1" si="98"/>
        <v>2748.1068550110213</v>
      </c>
      <c r="K1600" t="str">
        <f t="shared" ca="1" si="99"/>
        <v>not outlier</v>
      </c>
    </row>
    <row r="1601" spans="1:11" hidden="1" x14ac:dyDescent="0.2">
      <c r="A1601" t="s">
        <v>8856</v>
      </c>
      <c r="B1601" t="s">
        <v>32</v>
      </c>
      <c r="C1601" t="s">
        <v>567</v>
      </c>
      <c r="D1601" t="s">
        <v>15184</v>
      </c>
      <c r="E1601" s="1" t="d">
        <v>1999-09-09</v>
      </c>
      <c r="F1601" s="3">
        <f t="shared" ca="1" si="96"/>
        <v>20.079452054794519</v>
      </c>
      <c r="G1601" s="2">
        <v>94316</v>
      </c>
      <c r="H1601" s="2">
        <v>112825.59</v>
      </c>
      <c r="I1601">
        <f t="shared" ca="1" si="97"/>
        <v>78943.354311076604</v>
      </c>
      <c r="J1601" s="2">
        <f t="shared" ca="1" si="98"/>
        <v>15372.645688923396</v>
      </c>
      <c r="K1601" t="str">
        <f t="shared" ca="1" si="99"/>
        <v>not outlier</v>
      </c>
    </row>
    <row r="1602" spans="1:11" x14ac:dyDescent="0.2">
      <c r="A1602" t="s">
        <v>12180</v>
      </c>
      <c r="B1602" t="s">
        <v>86</v>
      </c>
      <c r="C1602" t="s">
        <v>810</v>
      </c>
      <c r="D1602" t="s">
        <v>15184</v>
      </c>
      <c r="E1602" s="1" t="d">
        <v>2007-08-17</v>
      </c>
      <c r="F1602" s="3">
        <f t="shared" ref="F1602:F1665" ca="1" si="100">(TODAY()-E1602)/365</f>
        <v>12.136986301369863</v>
      </c>
      <c r="G1602" s="2">
        <v>79199</v>
      </c>
      <c r="H1602" s="2">
        <v>114114.33</v>
      </c>
      <c r="I1602">
        <f t="shared" ca="1" si="97"/>
        <v>70805.893144988979</v>
      </c>
      <c r="J1602" s="2">
        <f t="shared" ca="1" si="98"/>
        <v>8393.1068550110213</v>
      </c>
      <c r="K1602" t="str">
        <f t="shared" ca="1" si="99"/>
        <v>not outlier</v>
      </c>
    </row>
    <row r="1603" spans="1:11" hidden="1" x14ac:dyDescent="0.2">
      <c r="A1603" t="s">
        <v>8864</v>
      </c>
      <c r="B1603" t="s">
        <v>32</v>
      </c>
      <c r="C1603" t="s">
        <v>1384</v>
      </c>
      <c r="D1603" t="s">
        <v>15184</v>
      </c>
      <c r="E1603" s="1" t="d">
        <v>2000-06-26</v>
      </c>
      <c r="F1603" s="3">
        <f t="shared" ca="1" si="100"/>
        <v>19.282191780821918</v>
      </c>
      <c r="G1603" s="2">
        <v>93550</v>
      </c>
      <c r="H1603" s="2">
        <v>144263.93</v>
      </c>
      <c r="I1603">
        <f t="shared" ref="I1603:I1666" ca="1" si="101">$N$21*F1603+$N$22</f>
        <v>78126.520506546949</v>
      </c>
      <c r="J1603" s="2">
        <f t="shared" ref="J1603:J1666" ca="1" si="102">G1603-I1603</f>
        <v>15423.479493453051</v>
      </c>
      <c r="K1603" t="str">
        <f t="shared" ref="K1603:K1666" ca="1" si="103">IF(ABS(J1603)&gt;2*$N$24, "outlier", "not outlier")</f>
        <v>not outlier</v>
      </c>
    </row>
    <row r="1604" spans="1:11" hidden="1" x14ac:dyDescent="0.2">
      <c r="A1604" t="s">
        <v>8868</v>
      </c>
      <c r="B1604" t="s">
        <v>648</v>
      </c>
      <c r="C1604" t="s">
        <v>381</v>
      </c>
      <c r="D1604" t="s">
        <v>15184</v>
      </c>
      <c r="E1604" s="1" t="d">
        <v>2002-12-17</v>
      </c>
      <c r="F1604" s="3">
        <f t="shared" ca="1" si="100"/>
        <v>16.805479452054794</v>
      </c>
      <c r="G1604" s="2">
        <v>93152</v>
      </c>
      <c r="H1604" s="2">
        <v>132656.89000000001</v>
      </c>
      <c r="I1604">
        <f t="shared" ca="1" si="101"/>
        <v>75589.002433368878</v>
      </c>
      <c r="J1604" s="2">
        <f t="shared" ca="1" si="102"/>
        <v>17562.997566631122</v>
      </c>
      <c r="K1604" t="str">
        <f t="shared" ca="1" si="103"/>
        <v>not outlier</v>
      </c>
    </row>
    <row r="1605" spans="1:11" x14ac:dyDescent="0.2">
      <c r="A1605" t="s">
        <v>3633</v>
      </c>
      <c r="B1605" t="s">
        <v>116</v>
      </c>
      <c r="C1605" t="s">
        <v>250</v>
      </c>
      <c r="D1605" t="s">
        <v>15184</v>
      </c>
      <c r="E1605" s="1" t="d">
        <v>2007-08-24</v>
      </c>
      <c r="F1605" s="3">
        <f t="shared" ca="1" si="100"/>
        <v>12.117808219178082</v>
      </c>
      <c r="G1605" s="2">
        <v>76049</v>
      </c>
      <c r="H1605" s="2">
        <v>66089.64</v>
      </c>
      <c r="I1605">
        <f t="shared" ca="1" si="101"/>
        <v>70786.244221855959</v>
      </c>
      <c r="J1605" s="2">
        <f t="shared" ca="1" si="102"/>
        <v>5262.755778144041</v>
      </c>
      <c r="K1605" t="str">
        <f t="shared" ca="1" si="103"/>
        <v>not outlier</v>
      </c>
    </row>
    <row r="1606" spans="1:11" hidden="1" x14ac:dyDescent="0.2">
      <c r="A1606" t="s">
        <v>8883</v>
      </c>
      <c r="B1606" t="s">
        <v>1212</v>
      </c>
      <c r="C1606" t="s">
        <v>1767</v>
      </c>
      <c r="D1606" t="s">
        <v>15184</v>
      </c>
      <c r="E1606" s="1" t="d">
        <v>2006-11-28</v>
      </c>
      <c r="F1606" s="3">
        <f t="shared" ca="1" si="100"/>
        <v>12.854794520547944</v>
      </c>
      <c r="G1606" s="2">
        <v>99336</v>
      </c>
      <c r="H1606" s="2">
        <v>119854.86</v>
      </c>
      <c r="I1606">
        <f t="shared" ca="1" si="101"/>
        <v>71541.324267967575</v>
      </c>
      <c r="J1606" s="2">
        <f t="shared" ca="1" si="102"/>
        <v>27794.675732032425</v>
      </c>
      <c r="K1606" t="str">
        <f t="shared" ca="1" si="103"/>
        <v>not outlier</v>
      </c>
    </row>
    <row r="1607" spans="1:11" hidden="1" x14ac:dyDescent="0.2">
      <c r="A1607" t="s">
        <v>8886</v>
      </c>
      <c r="B1607" t="s">
        <v>32</v>
      </c>
      <c r="C1607" t="s">
        <v>1425</v>
      </c>
      <c r="D1607" t="s">
        <v>15184</v>
      </c>
      <c r="E1607" s="1" t="d">
        <v>1998-02-05</v>
      </c>
      <c r="F1607" s="3">
        <f t="shared" ca="1" si="100"/>
        <v>21.671232876712327</v>
      </c>
      <c r="G1607" s="2">
        <v>93550</v>
      </c>
      <c r="H1607" s="2">
        <v>110955.03</v>
      </c>
      <c r="I1607">
        <f t="shared" ca="1" si="101"/>
        <v>80574.214931116934</v>
      </c>
      <c r="J1607" s="2">
        <f t="shared" ca="1" si="102"/>
        <v>12975.785068883066</v>
      </c>
      <c r="K1607" t="str">
        <f t="shared" ca="1" si="103"/>
        <v>not outlier</v>
      </c>
    </row>
    <row r="1608" spans="1:11" x14ac:dyDescent="0.2">
      <c r="A1608" t="s">
        <v>11898</v>
      </c>
      <c r="B1608" t="s">
        <v>116</v>
      </c>
      <c r="C1608" t="s">
        <v>983</v>
      </c>
      <c r="D1608" t="s">
        <v>15184</v>
      </c>
      <c r="E1608" s="1" t="d">
        <v>2007-08-24</v>
      </c>
      <c r="F1608" s="3">
        <f t="shared" ca="1" si="100"/>
        <v>12.117808219178082</v>
      </c>
      <c r="G1608" s="2">
        <v>75332</v>
      </c>
      <c r="H1608" s="2">
        <v>106238.63</v>
      </c>
      <c r="I1608">
        <f t="shared" ca="1" si="101"/>
        <v>70786.244221855959</v>
      </c>
      <c r="J1608" s="2">
        <f t="shared" ca="1" si="102"/>
        <v>4545.755778144041</v>
      </c>
      <c r="K1608" t="str">
        <f t="shared" ca="1" si="103"/>
        <v>not outlier</v>
      </c>
    </row>
    <row r="1609" spans="1:11" hidden="1" x14ac:dyDescent="0.2">
      <c r="A1609" t="s">
        <v>8897</v>
      </c>
      <c r="B1609" t="s">
        <v>1666</v>
      </c>
      <c r="C1609" t="s">
        <v>1667</v>
      </c>
      <c r="D1609" t="s">
        <v>15184</v>
      </c>
      <c r="E1609" s="1" t="d">
        <v>2007-10-25</v>
      </c>
      <c r="F1609" s="3">
        <f t="shared" ca="1" si="100"/>
        <v>11.947945205479453</v>
      </c>
      <c r="G1609" s="2">
        <v>40042</v>
      </c>
      <c r="H1609" s="2">
        <v>47848.37</v>
      </c>
      <c r="I1609">
        <f t="shared" ca="1" si="101"/>
        <v>70612.21090267782</v>
      </c>
      <c r="J1609" s="2">
        <f t="shared" ca="1" si="102"/>
        <v>-30570.21090267782</v>
      </c>
      <c r="K1609" t="str">
        <f t="shared" ca="1" si="103"/>
        <v>not outlier</v>
      </c>
    </row>
    <row r="1610" spans="1:11" hidden="1" x14ac:dyDescent="0.2">
      <c r="A1610" t="s">
        <v>8904</v>
      </c>
      <c r="B1610" t="s">
        <v>648</v>
      </c>
      <c r="C1610" t="s">
        <v>563</v>
      </c>
      <c r="D1610" t="s">
        <v>15184</v>
      </c>
      <c r="E1610" s="1" t="d">
        <v>1999-11-21</v>
      </c>
      <c r="F1610" s="3">
        <f t="shared" ca="1" si="100"/>
        <v>19.87945205479452</v>
      </c>
      <c r="G1610" s="2">
        <v>95616</v>
      </c>
      <c r="H1610" s="2">
        <v>96571.01</v>
      </c>
      <c r="I1610">
        <f t="shared" ca="1" si="101"/>
        <v>78738.444112689438</v>
      </c>
      <c r="J1610" s="2">
        <f t="shared" ca="1" si="102"/>
        <v>16877.555887310562</v>
      </c>
      <c r="K1610" t="str">
        <f t="shared" ca="1" si="103"/>
        <v>not outlier</v>
      </c>
    </row>
    <row r="1611" spans="1:11" x14ac:dyDescent="0.2">
      <c r="A1611" t="s">
        <v>12259</v>
      </c>
      <c r="B1611" t="s">
        <v>86</v>
      </c>
      <c r="C1611" t="s">
        <v>561</v>
      </c>
      <c r="D1611" t="s">
        <v>15184</v>
      </c>
      <c r="E1611" s="1" t="d">
        <v>2007-09-04</v>
      </c>
      <c r="F1611" s="3">
        <f t="shared" ca="1" si="100"/>
        <v>12.087671232876712</v>
      </c>
      <c r="G1611" s="2">
        <v>73554</v>
      </c>
      <c r="H1611" s="2">
        <v>81950.240000000005</v>
      </c>
      <c r="I1611">
        <f t="shared" ca="1" si="101"/>
        <v>70755.367342646932</v>
      </c>
      <c r="J1611" s="2">
        <f t="shared" ca="1" si="102"/>
        <v>2798.6326573530678</v>
      </c>
      <c r="K1611" t="str">
        <f t="shared" ca="1" si="103"/>
        <v>not outlier</v>
      </c>
    </row>
    <row r="1612" spans="1:11" hidden="1" x14ac:dyDescent="0.2">
      <c r="A1612" t="s">
        <v>8910</v>
      </c>
      <c r="B1612" t="s">
        <v>1056</v>
      </c>
      <c r="C1612" t="s">
        <v>511</v>
      </c>
      <c r="D1612" t="s">
        <v>15184</v>
      </c>
      <c r="E1612" s="1" t="d">
        <v>2016-07-21</v>
      </c>
      <c r="F1612" s="3">
        <f t="shared" ca="1" si="100"/>
        <v>3.2027397260273971</v>
      </c>
      <c r="G1612" s="2">
        <v>49651</v>
      </c>
      <c r="H1612" s="2">
        <v>49847.42</v>
      </c>
      <c r="I1612">
        <f t="shared" ca="1" si="101"/>
        <v>61652.301954022514</v>
      </c>
      <c r="J1612" s="2">
        <f t="shared" ca="1" si="102"/>
        <v>-12001.301954022514</v>
      </c>
      <c r="K1612" t="str">
        <f t="shared" ca="1" si="103"/>
        <v>not outlier</v>
      </c>
    </row>
    <row r="1613" spans="1:11" x14ac:dyDescent="0.2">
      <c r="A1613" t="s">
        <v>14011</v>
      </c>
      <c r="B1613" t="s">
        <v>86</v>
      </c>
      <c r="C1613" t="s">
        <v>998</v>
      </c>
      <c r="D1613" t="s">
        <v>15184</v>
      </c>
      <c r="E1613" s="1" t="d">
        <v>2007-09-04</v>
      </c>
      <c r="F1613" s="3">
        <f t="shared" ca="1" si="100"/>
        <v>12.087671232876712</v>
      </c>
      <c r="G1613" s="2">
        <v>73554</v>
      </c>
      <c r="H1613" s="2">
        <v>84348.18</v>
      </c>
      <c r="I1613">
        <f t="shared" ca="1" si="101"/>
        <v>70755.367342646932</v>
      </c>
      <c r="J1613" s="2">
        <f t="shared" ca="1" si="102"/>
        <v>2798.6326573530678</v>
      </c>
      <c r="K1613" t="str">
        <f t="shared" ca="1" si="103"/>
        <v>not outlier</v>
      </c>
    </row>
    <row r="1614" spans="1:11" x14ac:dyDescent="0.2">
      <c r="A1614" t="s">
        <v>13020</v>
      </c>
      <c r="B1614" t="s">
        <v>86</v>
      </c>
      <c r="C1614" t="s">
        <v>153</v>
      </c>
      <c r="D1614" t="s">
        <v>15184</v>
      </c>
      <c r="E1614" s="1" t="d">
        <v>2007-09-13</v>
      </c>
      <c r="F1614" s="3">
        <f t="shared" ca="1" si="100"/>
        <v>12.063013698630137</v>
      </c>
      <c r="G1614" s="2">
        <v>73554</v>
      </c>
      <c r="H1614" s="2">
        <v>100914.58</v>
      </c>
      <c r="I1614">
        <f t="shared" ca="1" si="101"/>
        <v>70730.104441475924</v>
      </c>
      <c r="J1614" s="2">
        <f t="shared" ca="1" si="102"/>
        <v>2823.8955585240765</v>
      </c>
      <c r="K1614" t="str">
        <f t="shared" ca="1" si="103"/>
        <v>not outlier</v>
      </c>
    </row>
    <row r="1615" spans="1:11" x14ac:dyDescent="0.2">
      <c r="A1615" t="s">
        <v>5109</v>
      </c>
      <c r="B1615" t="s">
        <v>86</v>
      </c>
      <c r="C1615" t="s">
        <v>1343</v>
      </c>
      <c r="D1615" t="s">
        <v>15184</v>
      </c>
      <c r="E1615" s="1" t="d">
        <v>2007-09-18</v>
      </c>
      <c r="F1615" s="3">
        <f t="shared" ca="1" si="100"/>
        <v>12.049315068493151</v>
      </c>
      <c r="G1615" s="2">
        <v>73554</v>
      </c>
      <c r="H1615" s="2">
        <v>83323.23</v>
      </c>
      <c r="I1615">
        <f t="shared" ca="1" si="101"/>
        <v>70716.069496380907</v>
      </c>
      <c r="J1615" s="2">
        <f t="shared" ca="1" si="102"/>
        <v>2837.9305036190926</v>
      </c>
      <c r="K1615" t="str">
        <f t="shared" ca="1" si="103"/>
        <v>not outlier</v>
      </c>
    </row>
    <row r="1616" spans="1:11" hidden="1" x14ac:dyDescent="0.2">
      <c r="A1616" t="s">
        <v>8925</v>
      </c>
      <c r="B1616" t="s">
        <v>1212</v>
      </c>
      <c r="C1616" t="s">
        <v>1143</v>
      </c>
      <c r="D1616" t="s">
        <v>15184</v>
      </c>
      <c r="E1616" s="1" t="d">
        <v>1984-09-21</v>
      </c>
      <c r="F1616" s="3">
        <f t="shared" ca="1" si="100"/>
        <v>35.054794520547944</v>
      </c>
      <c r="G1616" s="2">
        <v>115236</v>
      </c>
      <c r="H1616" s="2">
        <v>151816.48000000001</v>
      </c>
      <c r="I1616">
        <f t="shared" ca="1" si="101"/>
        <v>94286.35628894312</v>
      </c>
      <c r="J1616" s="2">
        <f t="shared" ca="1" si="102"/>
        <v>20949.64371105688</v>
      </c>
      <c r="K1616" t="str">
        <f t="shared" ca="1" si="103"/>
        <v>not outlier</v>
      </c>
    </row>
    <row r="1617" spans="1:11" hidden="1" x14ac:dyDescent="0.2">
      <c r="A1617" t="s">
        <v>8926</v>
      </c>
      <c r="B1617" t="s">
        <v>850</v>
      </c>
      <c r="C1617" t="s">
        <v>836</v>
      </c>
      <c r="D1617" t="s">
        <v>15184</v>
      </c>
      <c r="E1617" s="1" t="d">
        <v>1997-02-18</v>
      </c>
      <c r="F1617" s="3">
        <f t="shared" ca="1" si="100"/>
        <v>22.635616438356163</v>
      </c>
      <c r="G1617" s="2">
        <v>42374</v>
      </c>
      <c r="H1617" s="2">
        <v>47698.21</v>
      </c>
      <c r="I1617">
        <f t="shared" ca="1" si="101"/>
        <v>81562.275065805748</v>
      </c>
      <c r="J1617" s="2">
        <f t="shared" ca="1" si="102"/>
        <v>-39188.275065805748</v>
      </c>
      <c r="K1617" t="str">
        <f t="shared" ca="1" si="103"/>
        <v>outlier</v>
      </c>
    </row>
    <row r="1618" spans="1:11" x14ac:dyDescent="0.2">
      <c r="A1618" t="s">
        <v>9420</v>
      </c>
      <c r="B1618" t="s">
        <v>86</v>
      </c>
      <c r="C1618" t="s">
        <v>137</v>
      </c>
      <c r="D1618" t="s">
        <v>15184</v>
      </c>
      <c r="E1618" s="1" t="d">
        <v>2007-09-18</v>
      </c>
      <c r="F1618" s="3">
        <f t="shared" ca="1" si="100"/>
        <v>12.049315068493151</v>
      </c>
      <c r="G1618" s="2">
        <v>72153</v>
      </c>
      <c r="H1618" s="2">
        <v>126278.7</v>
      </c>
      <c r="I1618">
        <f t="shared" ca="1" si="101"/>
        <v>70716.069496380907</v>
      </c>
      <c r="J1618" s="2">
        <f t="shared" ca="1" si="102"/>
        <v>1436.9305036190926</v>
      </c>
      <c r="K1618" t="str">
        <f t="shared" ca="1" si="103"/>
        <v>not outlier</v>
      </c>
    </row>
    <row r="1619" spans="1:11" x14ac:dyDescent="0.2">
      <c r="A1619" t="s">
        <v>11422</v>
      </c>
      <c r="B1619" t="s">
        <v>86</v>
      </c>
      <c r="C1619" t="s">
        <v>761</v>
      </c>
      <c r="D1619" t="s">
        <v>15184</v>
      </c>
      <c r="E1619" s="1" t="d">
        <v>2007-09-18</v>
      </c>
      <c r="F1619" s="3">
        <f t="shared" ca="1" si="100"/>
        <v>12.049315068493151</v>
      </c>
      <c r="G1619" s="2">
        <v>73554</v>
      </c>
      <c r="H1619" s="2">
        <v>136184.18</v>
      </c>
      <c r="I1619">
        <f t="shared" ca="1" si="101"/>
        <v>70716.069496380907</v>
      </c>
      <c r="J1619" s="2">
        <f t="shared" ca="1" si="102"/>
        <v>2837.9305036190926</v>
      </c>
      <c r="K1619" t="str">
        <f t="shared" ca="1" si="103"/>
        <v>not outlier</v>
      </c>
    </row>
    <row r="1620" spans="1:11" hidden="1" x14ac:dyDescent="0.2">
      <c r="A1620" t="s">
        <v>8930</v>
      </c>
      <c r="B1620" t="s">
        <v>166</v>
      </c>
      <c r="C1620" t="s">
        <v>167</v>
      </c>
      <c r="D1620" t="s">
        <v>15184</v>
      </c>
      <c r="E1620" s="1" t="d">
        <v>2004-05-24</v>
      </c>
      <c r="F1620" s="3">
        <f t="shared" ca="1" si="100"/>
        <v>15.36986301369863</v>
      </c>
      <c r="G1620" s="2">
        <v>52456</v>
      </c>
      <c r="H1620" s="2">
        <v>59951.56</v>
      </c>
      <c r="I1620">
        <f t="shared" ca="1" si="101"/>
        <v>74118.140187411685</v>
      </c>
      <c r="J1620" s="2">
        <f t="shared" ca="1" si="102"/>
        <v>-21662.140187411685</v>
      </c>
      <c r="K1620" t="str">
        <f t="shared" ca="1" si="103"/>
        <v>not outlier</v>
      </c>
    </row>
    <row r="1621" spans="1:11" x14ac:dyDescent="0.2">
      <c r="A1621" t="s">
        <v>3038</v>
      </c>
      <c r="B1621" t="s">
        <v>116</v>
      </c>
      <c r="C1621" t="s">
        <v>1022</v>
      </c>
      <c r="D1621" t="s">
        <v>15184</v>
      </c>
      <c r="E1621" s="1" t="d">
        <v>2007-09-24</v>
      </c>
      <c r="F1621" s="3">
        <f t="shared" ca="1" si="100"/>
        <v>12.032876712328767</v>
      </c>
      <c r="G1621" s="2">
        <v>75332</v>
      </c>
      <c r="H1621" s="2">
        <v>88083.01</v>
      </c>
      <c r="I1621">
        <f t="shared" ca="1" si="101"/>
        <v>70699.227562266897</v>
      </c>
      <c r="J1621" s="2">
        <f t="shared" ca="1" si="102"/>
        <v>4632.7724377331033</v>
      </c>
      <c r="K1621" t="str">
        <f t="shared" ca="1" si="103"/>
        <v>not outlier</v>
      </c>
    </row>
    <row r="1622" spans="1:11" x14ac:dyDescent="0.2">
      <c r="A1622" t="s">
        <v>2682</v>
      </c>
      <c r="B1622" t="s">
        <v>86</v>
      </c>
      <c r="C1622" t="s">
        <v>561</v>
      </c>
      <c r="D1622" t="s">
        <v>15184</v>
      </c>
      <c r="E1622" s="1" t="d">
        <v>2007-10-04</v>
      </c>
      <c r="F1622" s="3">
        <f t="shared" ca="1" si="100"/>
        <v>12.005479452054795</v>
      </c>
      <c r="G1622" s="2">
        <v>73554</v>
      </c>
      <c r="H1622" s="2">
        <v>92823.76</v>
      </c>
      <c r="I1622">
        <f t="shared" ca="1" si="101"/>
        <v>70671.157672076864</v>
      </c>
      <c r="J1622" s="2">
        <f t="shared" ca="1" si="102"/>
        <v>2882.8423279231356</v>
      </c>
      <c r="K1622" t="str">
        <f t="shared" ca="1" si="103"/>
        <v>not outlier</v>
      </c>
    </row>
    <row r="1623" spans="1:11" x14ac:dyDescent="0.2">
      <c r="A1623" t="s">
        <v>9911</v>
      </c>
      <c r="B1623" t="s">
        <v>116</v>
      </c>
      <c r="C1623" t="s">
        <v>1392</v>
      </c>
      <c r="D1623" t="s">
        <v>15184</v>
      </c>
      <c r="E1623" s="1" t="d">
        <v>2007-10-04</v>
      </c>
      <c r="F1623" s="3">
        <f t="shared" ca="1" si="100"/>
        <v>12.005479452054795</v>
      </c>
      <c r="G1623" s="2">
        <v>74611</v>
      </c>
      <c r="H1623" s="2">
        <v>115770.96</v>
      </c>
      <c r="I1623">
        <f t="shared" ca="1" si="101"/>
        <v>70671.157672076864</v>
      </c>
      <c r="J1623" s="2">
        <f t="shared" ca="1" si="102"/>
        <v>3939.8423279231356</v>
      </c>
      <c r="K1623" t="str">
        <f t="shared" ca="1" si="103"/>
        <v>not outlier</v>
      </c>
    </row>
    <row r="1624" spans="1:11" x14ac:dyDescent="0.2">
      <c r="A1624" t="s">
        <v>11529</v>
      </c>
      <c r="B1624" t="s">
        <v>86</v>
      </c>
      <c r="C1624" t="s">
        <v>297</v>
      </c>
      <c r="D1624" t="s">
        <v>15184</v>
      </c>
      <c r="E1624" s="1" t="d">
        <v>2007-10-04</v>
      </c>
      <c r="F1624" s="3">
        <f t="shared" ca="1" si="100"/>
        <v>12.005479452054795</v>
      </c>
      <c r="G1624" s="2">
        <v>73554</v>
      </c>
      <c r="H1624" s="2">
        <v>74767.81</v>
      </c>
      <c r="I1624">
        <f t="shared" ca="1" si="101"/>
        <v>70671.157672076864</v>
      </c>
      <c r="J1624" s="2">
        <f t="shared" ca="1" si="102"/>
        <v>2882.8423279231356</v>
      </c>
      <c r="K1624" t="str">
        <f t="shared" ca="1" si="103"/>
        <v>not outlier</v>
      </c>
    </row>
    <row r="1625" spans="1:11" x14ac:dyDescent="0.2">
      <c r="A1625" t="s">
        <v>15119</v>
      </c>
      <c r="B1625" t="s">
        <v>86</v>
      </c>
      <c r="C1625" t="s">
        <v>33</v>
      </c>
      <c r="D1625" t="s">
        <v>15184</v>
      </c>
      <c r="E1625" s="1" t="d">
        <v>2007-10-04</v>
      </c>
      <c r="F1625" s="3">
        <f t="shared" ca="1" si="100"/>
        <v>12.005479452054795</v>
      </c>
      <c r="G1625" s="2">
        <v>73554</v>
      </c>
      <c r="H1625" s="2">
        <v>105931.75</v>
      </c>
      <c r="I1625">
        <f t="shared" ca="1" si="101"/>
        <v>70671.157672076864</v>
      </c>
      <c r="J1625" s="2">
        <f t="shared" ca="1" si="102"/>
        <v>2882.8423279231356</v>
      </c>
      <c r="K1625" t="str">
        <f t="shared" ca="1" si="103"/>
        <v>not outlier</v>
      </c>
    </row>
    <row r="1626" spans="1:11" x14ac:dyDescent="0.2">
      <c r="A1626" t="s">
        <v>1385</v>
      </c>
      <c r="B1626" t="s">
        <v>86</v>
      </c>
      <c r="C1626" t="s">
        <v>1386</v>
      </c>
      <c r="D1626" t="s">
        <v>15184</v>
      </c>
      <c r="E1626" s="1" t="d">
        <v>2007-10-09</v>
      </c>
      <c r="F1626" s="3">
        <f t="shared" ca="1" si="100"/>
        <v>11.991780821917809</v>
      </c>
      <c r="G1626" s="2">
        <v>73554</v>
      </c>
      <c r="H1626" s="2">
        <v>80357.5</v>
      </c>
      <c r="I1626">
        <f t="shared" ca="1" si="101"/>
        <v>70657.122726981863</v>
      </c>
      <c r="J1626" s="2">
        <f t="shared" ca="1" si="102"/>
        <v>2896.8772730181372</v>
      </c>
      <c r="K1626" t="str">
        <f t="shared" ca="1" si="103"/>
        <v>not outlier</v>
      </c>
    </row>
    <row r="1627" spans="1:11" x14ac:dyDescent="0.2">
      <c r="A1627" t="s">
        <v>11351</v>
      </c>
      <c r="B1627" t="s">
        <v>116</v>
      </c>
      <c r="C1627" t="s">
        <v>241</v>
      </c>
      <c r="D1627" t="s">
        <v>15184</v>
      </c>
      <c r="E1627" s="1" t="d">
        <v>2007-10-09</v>
      </c>
      <c r="F1627" s="3">
        <f t="shared" ca="1" si="100"/>
        <v>11.991780821917809</v>
      </c>
      <c r="G1627" s="2">
        <v>75332</v>
      </c>
      <c r="H1627" s="2">
        <v>96206.81</v>
      </c>
      <c r="I1627">
        <f t="shared" ca="1" si="101"/>
        <v>70657.122726981863</v>
      </c>
      <c r="J1627" s="2">
        <f t="shared" ca="1" si="102"/>
        <v>4674.8772730181372</v>
      </c>
      <c r="K1627" t="str">
        <f t="shared" ca="1" si="103"/>
        <v>not outlier</v>
      </c>
    </row>
    <row r="1628" spans="1:11" x14ac:dyDescent="0.2">
      <c r="A1628" t="s">
        <v>496</v>
      </c>
      <c r="B1628" t="s">
        <v>116</v>
      </c>
      <c r="C1628" t="s">
        <v>497</v>
      </c>
      <c r="D1628" t="s">
        <v>15184</v>
      </c>
      <c r="E1628" s="1" t="d">
        <v>2007-10-17</v>
      </c>
      <c r="F1628" s="3">
        <f t="shared" ca="1" si="100"/>
        <v>11.96986301369863</v>
      </c>
      <c r="G1628" s="2">
        <v>75332</v>
      </c>
      <c r="H1628" s="2">
        <v>144981.38</v>
      </c>
      <c r="I1628">
        <f t="shared" ca="1" si="101"/>
        <v>70634.666814829834</v>
      </c>
      <c r="J1628" s="2">
        <f t="shared" ca="1" si="102"/>
        <v>4697.333185170166</v>
      </c>
      <c r="K1628" t="str">
        <f t="shared" ca="1" si="103"/>
        <v>not outlier</v>
      </c>
    </row>
    <row r="1629" spans="1:11" x14ac:dyDescent="0.2">
      <c r="A1629" t="s">
        <v>589</v>
      </c>
      <c r="B1629" t="s">
        <v>86</v>
      </c>
      <c r="C1629" t="s">
        <v>590</v>
      </c>
      <c r="D1629" t="s">
        <v>15184</v>
      </c>
      <c r="E1629" s="1" t="d">
        <v>2007-10-18</v>
      </c>
      <c r="F1629" s="3">
        <f t="shared" ca="1" si="100"/>
        <v>11.967123287671233</v>
      </c>
      <c r="G1629" s="2">
        <v>73554</v>
      </c>
      <c r="H1629" s="2">
        <v>119267.56</v>
      </c>
      <c r="I1629">
        <f t="shared" ca="1" si="101"/>
        <v>70631.85982581084</v>
      </c>
      <c r="J1629" s="2">
        <f t="shared" ca="1" si="102"/>
        <v>2922.1401741891605</v>
      </c>
      <c r="K1629" t="str">
        <f t="shared" ca="1" si="103"/>
        <v>not outlier</v>
      </c>
    </row>
    <row r="1630" spans="1:11" x14ac:dyDescent="0.2">
      <c r="A1630" t="s">
        <v>1980</v>
      </c>
      <c r="B1630" t="s">
        <v>86</v>
      </c>
      <c r="C1630" t="s">
        <v>561</v>
      </c>
      <c r="D1630" t="s">
        <v>15184</v>
      </c>
      <c r="E1630" s="1" t="d">
        <v>2007-10-24</v>
      </c>
      <c r="F1630" s="3">
        <f t="shared" ca="1" si="100"/>
        <v>11.950684931506849</v>
      </c>
      <c r="G1630" s="2">
        <v>73554</v>
      </c>
      <c r="H1630" s="2">
        <v>78486.080000000002</v>
      </c>
      <c r="I1630">
        <f t="shared" ca="1" si="101"/>
        <v>70615.017891696829</v>
      </c>
      <c r="J1630" s="2">
        <f t="shared" ca="1" si="102"/>
        <v>2938.9821083031711</v>
      </c>
      <c r="K1630" t="str">
        <f t="shared" ca="1" si="103"/>
        <v>not outlier</v>
      </c>
    </row>
    <row r="1631" spans="1:11" x14ac:dyDescent="0.2">
      <c r="A1631" t="s">
        <v>2048</v>
      </c>
      <c r="B1631" t="s">
        <v>86</v>
      </c>
      <c r="C1631" t="s">
        <v>191</v>
      </c>
      <c r="D1631" t="s">
        <v>15184</v>
      </c>
      <c r="E1631" s="1" t="d">
        <v>2007-10-24</v>
      </c>
      <c r="F1631" s="3">
        <f t="shared" ca="1" si="100"/>
        <v>11.950684931506849</v>
      </c>
      <c r="G1631" s="2">
        <v>79199</v>
      </c>
      <c r="H1631" s="2">
        <v>131709.26</v>
      </c>
      <c r="I1631">
        <f t="shared" ca="1" si="101"/>
        <v>70615.017891696829</v>
      </c>
      <c r="J1631" s="2">
        <f t="shared" ca="1" si="102"/>
        <v>8583.9821083031711</v>
      </c>
      <c r="K1631" t="str">
        <f t="shared" ca="1" si="103"/>
        <v>not outlier</v>
      </c>
    </row>
    <row r="1632" spans="1:11" hidden="1" x14ac:dyDescent="0.2">
      <c r="A1632" t="s">
        <v>8961</v>
      </c>
      <c r="B1632" t="s">
        <v>8962</v>
      </c>
      <c r="C1632" t="s">
        <v>1667</v>
      </c>
      <c r="D1632" t="s">
        <v>15184</v>
      </c>
      <c r="E1632" s="1" t="d">
        <v>2005-11-10</v>
      </c>
      <c r="F1632" s="3">
        <f t="shared" ca="1" si="100"/>
        <v>13.904109589041095</v>
      </c>
      <c r="G1632" s="2">
        <v>50301</v>
      </c>
      <c r="H1632" s="2">
        <v>53601.94</v>
      </c>
      <c r="I1632">
        <f t="shared" ca="1" si="101"/>
        <v>72616.401062245452</v>
      </c>
      <c r="J1632" s="2">
        <f t="shared" ca="1" si="102"/>
        <v>-22315.401062245452</v>
      </c>
      <c r="K1632" t="str">
        <f t="shared" ca="1" si="103"/>
        <v>not outlier</v>
      </c>
    </row>
    <row r="1633" spans="1:11" x14ac:dyDescent="0.2">
      <c r="A1633" t="s">
        <v>7187</v>
      </c>
      <c r="B1633" t="s">
        <v>86</v>
      </c>
      <c r="C1633" t="s">
        <v>1650</v>
      </c>
      <c r="D1633" t="s">
        <v>15184</v>
      </c>
      <c r="E1633" s="1" t="d">
        <v>2007-10-24</v>
      </c>
      <c r="F1633" s="3">
        <f t="shared" ca="1" si="100"/>
        <v>11.950684931506849</v>
      </c>
      <c r="G1633" s="2">
        <v>73554</v>
      </c>
      <c r="H1633" s="2">
        <v>90673.36</v>
      </c>
      <c r="I1633">
        <f t="shared" ca="1" si="101"/>
        <v>70615.017891696829</v>
      </c>
      <c r="J1633" s="2">
        <f t="shared" ca="1" si="102"/>
        <v>2938.9821083031711</v>
      </c>
      <c r="K1633" t="str">
        <f t="shared" ca="1" si="103"/>
        <v>not outlier</v>
      </c>
    </row>
    <row r="1634" spans="1:11" x14ac:dyDescent="0.2">
      <c r="A1634" t="s">
        <v>13735</v>
      </c>
      <c r="B1634" t="s">
        <v>86</v>
      </c>
      <c r="C1634" t="s">
        <v>87</v>
      </c>
      <c r="D1634" t="s">
        <v>15184</v>
      </c>
      <c r="E1634" s="1" t="d">
        <v>2007-10-24</v>
      </c>
      <c r="F1634" s="3">
        <f t="shared" ca="1" si="100"/>
        <v>11.950684931506849</v>
      </c>
      <c r="G1634" s="2">
        <v>79199</v>
      </c>
      <c r="H1634" s="2">
        <v>97580.49</v>
      </c>
      <c r="I1634">
        <f t="shared" ca="1" si="101"/>
        <v>70615.017891696829</v>
      </c>
      <c r="J1634" s="2">
        <f t="shared" ca="1" si="102"/>
        <v>8583.9821083031711</v>
      </c>
      <c r="K1634" t="str">
        <f t="shared" ca="1" si="103"/>
        <v>not outlier</v>
      </c>
    </row>
    <row r="1635" spans="1:11" hidden="1" x14ac:dyDescent="0.2">
      <c r="A1635" t="s">
        <v>8989</v>
      </c>
      <c r="B1635" t="s">
        <v>1930</v>
      </c>
      <c r="C1635" t="s">
        <v>511</v>
      </c>
      <c r="D1635" t="s">
        <v>15184</v>
      </c>
      <c r="E1635" s="1" t="d">
        <v>2003-02-06</v>
      </c>
      <c r="F1635" s="3">
        <f t="shared" ca="1" si="100"/>
        <v>16.665753424657535</v>
      </c>
      <c r="G1635" s="2">
        <v>82500</v>
      </c>
      <c r="H1635" s="2">
        <v>82782.2</v>
      </c>
      <c r="I1635">
        <f t="shared" ca="1" si="101"/>
        <v>75445.845993399766</v>
      </c>
      <c r="J1635" s="2">
        <f t="shared" ca="1" si="102"/>
        <v>7054.1540066002344</v>
      </c>
      <c r="K1635" t="str">
        <f t="shared" ca="1" si="103"/>
        <v>not outlier</v>
      </c>
    </row>
    <row r="1636" spans="1:11" hidden="1" x14ac:dyDescent="0.2">
      <c r="A1636" t="s">
        <v>8991</v>
      </c>
      <c r="B1636" t="s">
        <v>648</v>
      </c>
      <c r="C1636" t="s">
        <v>2490</v>
      </c>
      <c r="D1636" t="s">
        <v>15184</v>
      </c>
      <c r="E1636" s="1" t="d">
        <v>2004-11-23</v>
      </c>
      <c r="F1636" s="3">
        <f t="shared" ca="1" si="100"/>
        <v>14.868493150684932</v>
      </c>
      <c r="G1636" s="2">
        <v>89233</v>
      </c>
      <c r="H1636" s="2">
        <v>100215.84</v>
      </c>
      <c r="I1636">
        <f t="shared" ca="1" si="101"/>
        <v>73604.461196934266</v>
      </c>
      <c r="J1636" s="2">
        <f t="shared" ca="1" si="102"/>
        <v>15628.538803065734</v>
      </c>
      <c r="K1636" t="str">
        <f t="shared" ca="1" si="103"/>
        <v>not outlier</v>
      </c>
    </row>
    <row r="1637" spans="1:11" x14ac:dyDescent="0.2">
      <c r="A1637" t="s">
        <v>6794</v>
      </c>
      <c r="B1637" t="s">
        <v>86</v>
      </c>
      <c r="C1637" t="s">
        <v>621</v>
      </c>
      <c r="D1637" t="s">
        <v>15184</v>
      </c>
      <c r="E1637" s="1" t="d">
        <v>2007-11-01</v>
      </c>
      <c r="F1637" s="3">
        <f t="shared" ca="1" si="100"/>
        <v>11.92876712328767</v>
      </c>
      <c r="G1637" s="2">
        <v>73554</v>
      </c>
      <c r="H1637" s="2">
        <v>127067.73</v>
      </c>
      <c r="I1637">
        <f t="shared" ca="1" si="101"/>
        <v>70592.5619795448</v>
      </c>
      <c r="J1637" s="2">
        <f t="shared" ca="1" si="102"/>
        <v>2961.4380204551999</v>
      </c>
      <c r="K1637" t="str">
        <f t="shared" ca="1" si="103"/>
        <v>not outlier</v>
      </c>
    </row>
    <row r="1638" spans="1:11" hidden="1" x14ac:dyDescent="0.2">
      <c r="A1638" t="s">
        <v>9004</v>
      </c>
      <c r="B1638" t="s">
        <v>648</v>
      </c>
      <c r="C1638" t="s">
        <v>4772</v>
      </c>
      <c r="D1638" t="s">
        <v>15184</v>
      </c>
      <c r="E1638" s="1" t="d">
        <v>1999-05-21</v>
      </c>
      <c r="F1638" s="3">
        <f t="shared" ca="1" si="100"/>
        <v>20.383561643835616</v>
      </c>
      <c r="G1638" s="2">
        <v>96463</v>
      </c>
      <c r="H1638" s="2">
        <v>147875.92000000001</v>
      </c>
      <c r="I1638">
        <f t="shared" ca="1" si="101"/>
        <v>79254.930092185867</v>
      </c>
      <c r="J1638" s="2">
        <f t="shared" ca="1" si="102"/>
        <v>17208.069907814133</v>
      </c>
      <c r="K1638" t="str">
        <f t="shared" ca="1" si="103"/>
        <v>not outlier</v>
      </c>
    </row>
    <row r="1639" spans="1:11" x14ac:dyDescent="0.2">
      <c r="A1639" t="s">
        <v>10676</v>
      </c>
      <c r="B1639" t="s">
        <v>86</v>
      </c>
      <c r="C1639" t="s">
        <v>825</v>
      </c>
      <c r="D1639" t="s">
        <v>15184</v>
      </c>
      <c r="E1639" s="1" t="d">
        <v>2007-11-19</v>
      </c>
      <c r="F1639" s="3">
        <f t="shared" ca="1" si="100"/>
        <v>11.87945205479452</v>
      </c>
      <c r="G1639" s="2">
        <v>79199</v>
      </c>
      <c r="H1639" s="2">
        <v>94438.75</v>
      </c>
      <c r="I1639">
        <f t="shared" ca="1" si="101"/>
        <v>70542.036177202768</v>
      </c>
      <c r="J1639" s="2">
        <f t="shared" ca="1" si="102"/>
        <v>8656.9638227972318</v>
      </c>
      <c r="K1639" t="str">
        <f t="shared" ca="1" si="103"/>
        <v>not outlier</v>
      </c>
    </row>
    <row r="1640" spans="1:11" x14ac:dyDescent="0.2">
      <c r="A1640" t="s">
        <v>4425</v>
      </c>
      <c r="B1640" t="s">
        <v>86</v>
      </c>
      <c r="C1640" t="s">
        <v>1767</v>
      </c>
      <c r="D1640" t="s">
        <v>15184</v>
      </c>
      <c r="E1640" s="1" t="d">
        <v>2007-11-26</v>
      </c>
      <c r="F1640" s="3">
        <f t="shared" ca="1" si="100"/>
        <v>11.860273972602739</v>
      </c>
      <c r="G1640" s="2">
        <v>79199</v>
      </c>
      <c r="H1640" s="2">
        <v>80151.38</v>
      </c>
      <c r="I1640">
        <f t="shared" ca="1" si="101"/>
        <v>70522.387254069748</v>
      </c>
      <c r="J1640" s="2">
        <f t="shared" ca="1" si="102"/>
        <v>8676.6127459302515</v>
      </c>
      <c r="K1640" t="str">
        <f t="shared" ca="1" si="103"/>
        <v>not outlier</v>
      </c>
    </row>
    <row r="1641" spans="1:11" hidden="1" x14ac:dyDescent="0.2">
      <c r="A1641" t="s">
        <v>9012</v>
      </c>
      <c r="B1641" t="s">
        <v>1212</v>
      </c>
      <c r="C1641" t="s">
        <v>738</v>
      </c>
      <c r="D1641" t="s">
        <v>15184</v>
      </c>
      <c r="E1641" s="1" t="d">
        <v>1987-09-09</v>
      </c>
      <c r="F1641" s="3">
        <f t="shared" ca="1" si="100"/>
        <v>32.087671232876716</v>
      </c>
      <c r="G1641" s="2">
        <v>115236</v>
      </c>
      <c r="H1641" s="2">
        <v>138805.79999999999</v>
      </c>
      <c r="I1641">
        <f t="shared" ca="1" si="101"/>
        <v>91246.387181363651</v>
      </c>
      <c r="J1641" s="2">
        <f t="shared" ca="1" si="102"/>
        <v>23989.612818636349</v>
      </c>
      <c r="K1641" t="str">
        <f t="shared" ca="1" si="103"/>
        <v>not outlier</v>
      </c>
    </row>
    <row r="1642" spans="1:11" x14ac:dyDescent="0.2">
      <c r="A1642" t="s">
        <v>11286</v>
      </c>
      <c r="B1642" t="s">
        <v>86</v>
      </c>
      <c r="C1642" t="s">
        <v>1022</v>
      </c>
      <c r="D1642" t="s">
        <v>15184</v>
      </c>
      <c r="E1642" s="1" t="d">
        <v>2007-11-26</v>
      </c>
      <c r="F1642" s="3">
        <f t="shared" ca="1" si="100"/>
        <v>11.860273972602739</v>
      </c>
      <c r="G1642" s="2">
        <v>73554</v>
      </c>
      <c r="H1642" s="2">
        <v>82345.36</v>
      </c>
      <c r="I1642">
        <f t="shared" ca="1" si="101"/>
        <v>70522.387254069748</v>
      </c>
      <c r="J1642" s="2">
        <f t="shared" ca="1" si="102"/>
        <v>3031.6127459302515</v>
      </c>
      <c r="K1642" t="str">
        <f t="shared" ca="1" si="103"/>
        <v>not outlier</v>
      </c>
    </row>
    <row r="1643" spans="1:11" x14ac:dyDescent="0.2">
      <c r="A1643" t="s">
        <v>2019</v>
      </c>
      <c r="B1643" t="s">
        <v>86</v>
      </c>
      <c r="C1643" t="s">
        <v>297</v>
      </c>
      <c r="D1643" t="s">
        <v>15184</v>
      </c>
      <c r="E1643" s="1" t="d">
        <v>2007-12-12</v>
      </c>
      <c r="F1643" s="3">
        <f t="shared" ca="1" si="100"/>
        <v>11.816438356164383</v>
      </c>
      <c r="G1643" s="2">
        <v>73554</v>
      </c>
      <c r="H1643" s="2">
        <v>75521.69</v>
      </c>
      <c r="I1643">
        <f t="shared" ca="1" si="101"/>
        <v>70477.475429765705</v>
      </c>
      <c r="J1643" s="2">
        <f t="shared" ca="1" si="102"/>
        <v>3076.5245702342945</v>
      </c>
      <c r="K1643" t="str">
        <f t="shared" ca="1" si="103"/>
        <v>not outlier</v>
      </c>
    </row>
    <row r="1644" spans="1:11" x14ac:dyDescent="0.2">
      <c r="A1644" t="s">
        <v>7702</v>
      </c>
      <c r="B1644" t="s">
        <v>86</v>
      </c>
      <c r="C1644" t="s">
        <v>1291</v>
      </c>
      <c r="D1644" t="s">
        <v>15184</v>
      </c>
      <c r="E1644" s="1" t="d">
        <v>2007-12-12</v>
      </c>
      <c r="F1644" s="3">
        <f t="shared" ca="1" si="100"/>
        <v>11.816438356164383</v>
      </c>
      <c r="G1644" s="2">
        <v>79199</v>
      </c>
      <c r="H1644" s="2">
        <v>88997.28</v>
      </c>
      <c r="I1644">
        <f t="shared" ca="1" si="101"/>
        <v>70477.475429765705</v>
      </c>
      <c r="J1644" s="2">
        <f t="shared" ca="1" si="102"/>
        <v>8721.5245702342945</v>
      </c>
      <c r="K1644" t="str">
        <f t="shared" ca="1" si="103"/>
        <v>not outlier</v>
      </c>
    </row>
    <row r="1645" spans="1:11" x14ac:dyDescent="0.2">
      <c r="A1645" t="s">
        <v>906</v>
      </c>
      <c r="B1645" t="s">
        <v>116</v>
      </c>
      <c r="C1645" t="s">
        <v>738</v>
      </c>
      <c r="D1645" t="s">
        <v>15184</v>
      </c>
      <c r="E1645" s="1" t="d">
        <v>2007-12-17</v>
      </c>
      <c r="F1645" s="3">
        <f t="shared" ca="1" si="100"/>
        <v>11.802739726027397</v>
      </c>
      <c r="G1645" s="2">
        <v>78202</v>
      </c>
      <c r="H1645" s="2">
        <v>89144.15</v>
      </c>
      <c r="I1645">
        <f t="shared" ca="1" si="101"/>
        <v>70463.440484670704</v>
      </c>
      <c r="J1645" s="2">
        <f t="shared" ca="1" si="102"/>
        <v>7738.5595153292961</v>
      </c>
      <c r="K1645" t="str">
        <f t="shared" ca="1" si="103"/>
        <v>not outlier</v>
      </c>
    </row>
    <row r="1646" spans="1:11" x14ac:dyDescent="0.2">
      <c r="A1646" t="s">
        <v>12304</v>
      </c>
      <c r="B1646" t="s">
        <v>86</v>
      </c>
      <c r="C1646" t="s">
        <v>250</v>
      </c>
      <c r="D1646" t="s">
        <v>15184</v>
      </c>
      <c r="E1646" s="1" t="d">
        <v>2007-12-17</v>
      </c>
      <c r="F1646" s="3">
        <f t="shared" ca="1" si="100"/>
        <v>11.802739726027397</v>
      </c>
      <c r="G1646" s="2">
        <v>73554</v>
      </c>
      <c r="H1646" s="2">
        <v>97028.160000000003</v>
      </c>
      <c r="I1646">
        <f t="shared" ca="1" si="101"/>
        <v>70463.440484670704</v>
      </c>
      <c r="J1646" s="2">
        <f t="shared" ca="1" si="102"/>
        <v>3090.5595153292961</v>
      </c>
      <c r="K1646" t="str">
        <f t="shared" ca="1" si="103"/>
        <v>not outlier</v>
      </c>
    </row>
    <row r="1647" spans="1:11" hidden="1" x14ac:dyDescent="0.2">
      <c r="A1647" t="s">
        <v>9046</v>
      </c>
      <c r="B1647" t="s">
        <v>9047</v>
      </c>
      <c r="C1647" t="s">
        <v>1494</v>
      </c>
      <c r="D1647" t="s">
        <v>15184</v>
      </c>
      <c r="E1647" s="1" t="d">
        <v>2013-01-28</v>
      </c>
      <c r="F1647" s="3">
        <f t="shared" ca="1" si="100"/>
        <v>6.6821917808219178</v>
      </c>
      <c r="G1647" s="2">
        <v>68833</v>
      </c>
      <c r="H1647" s="2">
        <v>103653.45</v>
      </c>
      <c r="I1647">
        <f t="shared" ca="1" si="101"/>
        <v>65217.178008155424</v>
      </c>
      <c r="J1647" s="2">
        <f t="shared" ca="1" si="102"/>
        <v>3615.8219918445757</v>
      </c>
      <c r="K1647" t="str">
        <f t="shared" ca="1" si="103"/>
        <v>not outlier</v>
      </c>
    </row>
    <row r="1648" spans="1:11" x14ac:dyDescent="0.2">
      <c r="A1648" t="s">
        <v>3897</v>
      </c>
      <c r="B1648" t="s">
        <v>86</v>
      </c>
      <c r="C1648" t="s">
        <v>563</v>
      </c>
      <c r="D1648" t="s">
        <v>15184</v>
      </c>
      <c r="E1648" s="1" t="d">
        <v>2007-12-18</v>
      </c>
      <c r="F1648" s="3">
        <f t="shared" ca="1" si="100"/>
        <v>11.8</v>
      </c>
      <c r="G1648" s="2">
        <v>73554</v>
      </c>
      <c r="H1648" s="2">
        <v>85578.72</v>
      </c>
      <c r="I1648">
        <f t="shared" ca="1" si="101"/>
        <v>70460.633495651695</v>
      </c>
      <c r="J1648" s="2">
        <f t="shared" ca="1" si="102"/>
        <v>3093.3665043483052</v>
      </c>
      <c r="K1648" t="str">
        <f t="shared" ca="1" si="103"/>
        <v>not outlier</v>
      </c>
    </row>
    <row r="1649" spans="1:11" hidden="1" x14ac:dyDescent="0.2">
      <c r="A1649" t="s">
        <v>9057</v>
      </c>
      <c r="B1649" t="s">
        <v>32</v>
      </c>
      <c r="C1649" t="s">
        <v>142</v>
      </c>
      <c r="D1649" t="s">
        <v>15184</v>
      </c>
      <c r="E1649" s="1" t="d">
        <v>1992-10-27</v>
      </c>
      <c r="F1649" s="3">
        <f t="shared" ca="1" si="100"/>
        <v>26.950684931506849</v>
      </c>
      <c r="G1649" s="2">
        <v>100228</v>
      </c>
      <c r="H1649" s="2">
        <v>153444.75</v>
      </c>
      <c r="I1649">
        <f t="shared" ca="1" si="101"/>
        <v>85983.282770734353</v>
      </c>
      <c r="J1649" s="2">
        <f t="shared" ca="1" si="102"/>
        <v>14244.717229265647</v>
      </c>
      <c r="K1649" t="str">
        <f t="shared" ca="1" si="103"/>
        <v>not outlier</v>
      </c>
    </row>
    <row r="1650" spans="1:11" x14ac:dyDescent="0.2">
      <c r="A1650" t="s">
        <v>6517</v>
      </c>
      <c r="B1650" t="s">
        <v>116</v>
      </c>
      <c r="C1650" t="s">
        <v>4502</v>
      </c>
      <c r="D1650" t="s">
        <v>15184</v>
      </c>
      <c r="E1650" s="1" t="d">
        <v>2007-12-18</v>
      </c>
      <c r="F1650" s="3">
        <f t="shared" ca="1" si="100"/>
        <v>11.8</v>
      </c>
      <c r="G1650" s="2">
        <v>75332</v>
      </c>
      <c r="H1650" s="2">
        <v>105550.87</v>
      </c>
      <c r="I1650">
        <f t="shared" ca="1" si="101"/>
        <v>70460.633495651695</v>
      </c>
      <c r="J1650" s="2">
        <f t="shared" ca="1" si="102"/>
        <v>4871.3665043483052</v>
      </c>
      <c r="K1650" t="str">
        <f t="shared" ca="1" si="103"/>
        <v>not outlier</v>
      </c>
    </row>
    <row r="1651" spans="1:11" x14ac:dyDescent="0.2">
      <c r="A1651" t="s">
        <v>4634</v>
      </c>
      <c r="B1651" t="s">
        <v>86</v>
      </c>
      <c r="C1651" t="s">
        <v>121</v>
      </c>
      <c r="D1651" t="s">
        <v>15184</v>
      </c>
      <c r="E1651" s="1" t="d">
        <v>2007-12-19</v>
      </c>
      <c r="F1651" s="3">
        <f t="shared" ca="1" si="100"/>
        <v>11.797260273972602</v>
      </c>
      <c r="G1651" s="2">
        <v>73554</v>
      </c>
      <c r="H1651" s="2">
        <v>79498.600000000006</v>
      </c>
      <c r="I1651">
        <f t="shared" ca="1" si="101"/>
        <v>70457.8265066327</v>
      </c>
      <c r="J1651" s="2">
        <f t="shared" ca="1" si="102"/>
        <v>3096.1734933672997</v>
      </c>
      <c r="K1651" t="str">
        <f t="shared" ca="1" si="103"/>
        <v>not outlier</v>
      </c>
    </row>
    <row r="1652" spans="1:11" hidden="1" x14ac:dyDescent="0.2">
      <c r="A1652" t="s">
        <v>9088</v>
      </c>
      <c r="B1652" t="s">
        <v>166</v>
      </c>
      <c r="C1652" t="s">
        <v>167</v>
      </c>
      <c r="D1652" t="s">
        <v>15184</v>
      </c>
      <c r="E1652" s="1" t="d">
        <v>2016-08-01</v>
      </c>
      <c r="F1652" s="3">
        <f t="shared" ca="1" si="100"/>
        <v>3.1726027397260275</v>
      </c>
      <c r="G1652" s="2">
        <v>50103</v>
      </c>
      <c r="H1652" s="2">
        <v>43982.54</v>
      </c>
      <c r="I1652">
        <f t="shared" ca="1" si="101"/>
        <v>61621.425074813495</v>
      </c>
      <c r="J1652" s="2">
        <f t="shared" ca="1" si="102"/>
        <v>-11518.425074813495</v>
      </c>
      <c r="K1652" t="str">
        <f t="shared" ca="1" si="103"/>
        <v>not outlier</v>
      </c>
    </row>
    <row r="1653" spans="1:11" x14ac:dyDescent="0.2">
      <c r="A1653" t="s">
        <v>5416</v>
      </c>
      <c r="B1653" t="s">
        <v>86</v>
      </c>
      <c r="C1653" t="s">
        <v>935</v>
      </c>
      <c r="D1653" t="s">
        <v>15184</v>
      </c>
      <c r="E1653" s="1" t="d">
        <v>2007-12-19</v>
      </c>
      <c r="F1653" s="3">
        <f t="shared" ca="1" si="100"/>
        <v>11.797260273972602</v>
      </c>
      <c r="G1653" s="2">
        <v>73554</v>
      </c>
      <c r="H1653" s="2">
        <v>76510.28</v>
      </c>
      <c r="I1653">
        <f t="shared" ca="1" si="101"/>
        <v>70457.8265066327</v>
      </c>
      <c r="J1653" s="2">
        <f t="shared" ca="1" si="102"/>
        <v>3096.1734933672997</v>
      </c>
      <c r="K1653" t="str">
        <f t="shared" ca="1" si="103"/>
        <v>not outlier</v>
      </c>
    </row>
    <row r="1654" spans="1:11" x14ac:dyDescent="0.2">
      <c r="A1654" t="s">
        <v>7980</v>
      </c>
      <c r="B1654" t="s">
        <v>86</v>
      </c>
      <c r="C1654" t="s">
        <v>3157</v>
      </c>
      <c r="D1654" t="s">
        <v>15184</v>
      </c>
      <c r="E1654" s="1" t="d">
        <v>2007-12-19</v>
      </c>
      <c r="F1654" s="3">
        <f t="shared" ca="1" si="100"/>
        <v>11.797260273972602</v>
      </c>
      <c r="G1654" s="2">
        <v>73554</v>
      </c>
      <c r="H1654" s="2">
        <v>89997.47</v>
      </c>
      <c r="I1654">
        <f t="shared" ca="1" si="101"/>
        <v>70457.8265066327</v>
      </c>
      <c r="J1654" s="2">
        <f t="shared" ca="1" si="102"/>
        <v>3096.1734933672997</v>
      </c>
      <c r="K1654" t="str">
        <f t="shared" ca="1" si="103"/>
        <v>not outlier</v>
      </c>
    </row>
    <row r="1655" spans="1:11" x14ac:dyDescent="0.2">
      <c r="A1655" t="s">
        <v>13661</v>
      </c>
      <c r="B1655" t="s">
        <v>116</v>
      </c>
      <c r="C1655" t="s">
        <v>297</v>
      </c>
      <c r="D1655" t="s">
        <v>15184</v>
      </c>
      <c r="E1655" s="1" t="d">
        <v>2007-12-20</v>
      </c>
      <c r="F1655" s="3">
        <f t="shared" ca="1" si="100"/>
        <v>11.794520547945206</v>
      </c>
      <c r="G1655" s="2">
        <v>75332</v>
      </c>
      <c r="H1655" s="2">
        <v>78347.210000000006</v>
      </c>
      <c r="I1655">
        <f t="shared" ca="1" si="101"/>
        <v>70455.019517613691</v>
      </c>
      <c r="J1655" s="2">
        <f t="shared" ca="1" si="102"/>
        <v>4876.9804823863087</v>
      </c>
      <c r="K1655" t="str">
        <f t="shared" ca="1" si="103"/>
        <v>not outlier</v>
      </c>
    </row>
    <row r="1656" spans="1:11" x14ac:dyDescent="0.2">
      <c r="A1656" t="s">
        <v>8401</v>
      </c>
      <c r="B1656" t="s">
        <v>86</v>
      </c>
      <c r="C1656" t="s">
        <v>372</v>
      </c>
      <c r="D1656" t="s">
        <v>15184</v>
      </c>
      <c r="E1656" s="1" t="d">
        <v>2007-12-26</v>
      </c>
      <c r="F1656" s="3">
        <f t="shared" ca="1" si="100"/>
        <v>11.778082191780822</v>
      </c>
      <c r="G1656" s="2">
        <v>73554</v>
      </c>
      <c r="H1656" s="2">
        <v>93394.09</v>
      </c>
      <c r="I1656">
        <f t="shared" ca="1" si="101"/>
        <v>70438.177583499681</v>
      </c>
      <c r="J1656" s="2">
        <f t="shared" ca="1" si="102"/>
        <v>3115.8224165003194</v>
      </c>
      <c r="K1656" t="str">
        <f t="shared" ca="1" si="103"/>
        <v>not outlier</v>
      </c>
    </row>
    <row r="1657" spans="1:11" x14ac:dyDescent="0.2">
      <c r="A1657" t="s">
        <v>12224</v>
      </c>
      <c r="B1657" t="s">
        <v>116</v>
      </c>
      <c r="C1657" t="s">
        <v>3928</v>
      </c>
      <c r="D1657" t="s">
        <v>15184</v>
      </c>
      <c r="E1657" s="1" t="d">
        <v>2008-01-24</v>
      </c>
      <c r="F1657" s="3">
        <f t="shared" ca="1" si="100"/>
        <v>11.698630136986301</v>
      </c>
      <c r="G1657" s="2">
        <v>75332</v>
      </c>
      <c r="H1657" s="2">
        <v>121384.25</v>
      </c>
      <c r="I1657">
        <f t="shared" ca="1" si="101"/>
        <v>70356.774901948607</v>
      </c>
      <c r="J1657" s="2">
        <f t="shared" ca="1" si="102"/>
        <v>4975.2250980513927</v>
      </c>
      <c r="K1657" t="str">
        <f t="shared" ca="1" si="103"/>
        <v>not outlier</v>
      </c>
    </row>
    <row r="1658" spans="1:11" hidden="1" x14ac:dyDescent="0.2">
      <c r="A1658" t="s">
        <v>9107</v>
      </c>
      <c r="B1658" t="s">
        <v>32</v>
      </c>
      <c r="C1658" t="s">
        <v>754</v>
      </c>
      <c r="D1658" t="s">
        <v>15184</v>
      </c>
      <c r="E1658" s="1" t="d">
        <v>1999-09-08</v>
      </c>
      <c r="F1658" s="3">
        <f t="shared" ca="1" si="100"/>
        <v>20.082191780821919</v>
      </c>
      <c r="G1658" s="2">
        <v>94316</v>
      </c>
      <c r="H1658" s="2">
        <v>124203.32</v>
      </c>
      <c r="I1658">
        <f t="shared" ca="1" si="101"/>
        <v>78946.161300095613</v>
      </c>
      <c r="J1658" s="2">
        <f t="shared" ca="1" si="102"/>
        <v>15369.838699904387</v>
      </c>
      <c r="K1658" t="str">
        <f t="shared" ca="1" si="103"/>
        <v>not outlier</v>
      </c>
    </row>
    <row r="1659" spans="1:11" x14ac:dyDescent="0.2">
      <c r="A1659" t="s">
        <v>5393</v>
      </c>
      <c r="B1659" t="s">
        <v>86</v>
      </c>
      <c r="C1659" t="s">
        <v>983</v>
      </c>
      <c r="D1659" t="s">
        <v>15184</v>
      </c>
      <c r="E1659" s="1" t="d">
        <v>2008-01-31</v>
      </c>
      <c r="F1659" s="3">
        <f t="shared" ca="1" si="100"/>
        <v>11.67945205479452</v>
      </c>
      <c r="G1659" s="2">
        <v>73554</v>
      </c>
      <c r="H1659" s="2">
        <v>86236.43</v>
      </c>
      <c r="I1659">
        <f t="shared" ca="1" si="101"/>
        <v>70337.125978815602</v>
      </c>
      <c r="J1659" s="2">
        <f t="shared" ca="1" si="102"/>
        <v>3216.8740211843979</v>
      </c>
      <c r="K1659" t="str">
        <f t="shared" ca="1" si="103"/>
        <v>not outlier</v>
      </c>
    </row>
    <row r="1660" spans="1:11" x14ac:dyDescent="0.2">
      <c r="A1660" t="s">
        <v>6633</v>
      </c>
      <c r="B1660" t="s">
        <v>116</v>
      </c>
      <c r="C1660" t="s">
        <v>1392</v>
      </c>
      <c r="D1660" t="s">
        <v>15184</v>
      </c>
      <c r="E1660" s="1" t="d">
        <v>2008-01-31</v>
      </c>
      <c r="F1660" s="3">
        <f t="shared" ca="1" si="100"/>
        <v>11.67945205479452</v>
      </c>
      <c r="G1660" s="2">
        <v>75332</v>
      </c>
      <c r="H1660" s="2">
        <v>108537.7</v>
      </c>
      <c r="I1660">
        <f t="shared" ca="1" si="101"/>
        <v>70337.125978815602</v>
      </c>
      <c r="J1660" s="2">
        <f t="shared" ca="1" si="102"/>
        <v>4994.8740211843979</v>
      </c>
      <c r="K1660" t="str">
        <f t="shared" ca="1" si="103"/>
        <v>not outlier</v>
      </c>
    </row>
    <row r="1661" spans="1:11" hidden="1" x14ac:dyDescent="0.2">
      <c r="A1661" t="s">
        <v>9117</v>
      </c>
      <c r="B1661" t="s">
        <v>1212</v>
      </c>
      <c r="C1661" t="s">
        <v>1185</v>
      </c>
      <c r="D1661" t="s">
        <v>15184</v>
      </c>
      <c r="E1661" s="1" t="d">
        <v>1993-04-19</v>
      </c>
      <c r="F1661" s="3">
        <f t="shared" ca="1" si="100"/>
        <v>26.473972602739725</v>
      </c>
      <c r="G1661" s="2">
        <v>113937</v>
      </c>
      <c r="H1661" s="2">
        <v>153615.26</v>
      </c>
      <c r="I1661">
        <f t="shared" ca="1" si="101"/>
        <v>85494.866681427957</v>
      </c>
      <c r="J1661" s="2">
        <f t="shared" ca="1" si="102"/>
        <v>28442.133318572043</v>
      </c>
      <c r="K1661" t="str">
        <f t="shared" ca="1" si="103"/>
        <v>not outlier</v>
      </c>
    </row>
    <row r="1662" spans="1:11" x14ac:dyDescent="0.2">
      <c r="A1662" t="s">
        <v>14092</v>
      </c>
      <c r="B1662" t="s">
        <v>86</v>
      </c>
      <c r="C1662" t="s">
        <v>153</v>
      </c>
      <c r="D1662" t="s">
        <v>15184</v>
      </c>
      <c r="E1662" s="1" t="d">
        <v>2008-02-07</v>
      </c>
      <c r="F1662" s="3">
        <f t="shared" ca="1" si="100"/>
        <v>11.66027397260274</v>
      </c>
      <c r="G1662" s="2">
        <v>73554</v>
      </c>
      <c r="H1662" s="2">
        <v>105148.22</v>
      </c>
      <c r="I1662">
        <f t="shared" ca="1" si="101"/>
        <v>70317.477055682582</v>
      </c>
      <c r="J1662" s="2">
        <f t="shared" ca="1" si="102"/>
        <v>3236.5229443174176</v>
      </c>
      <c r="K1662" t="str">
        <f t="shared" ca="1" si="103"/>
        <v>not outlier</v>
      </c>
    </row>
    <row r="1663" spans="1:11" x14ac:dyDescent="0.2">
      <c r="A1663" t="s">
        <v>7708</v>
      </c>
      <c r="B1663" t="s">
        <v>116</v>
      </c>
      <c r="C1663" t="s">
        <v>1650</v>
      </c>
      <c r="D1663" t="s">
        <v>15184</v>
      </c>
      <c r="E1663" s="1" t="d">
        <v>2008-02-13</v>
      </c>
      <c r="F1663" s="3">
        <f t="shared" ca="1" si="100"/>
        <v>11.643835616438356</v>
      </c>
      <c r="G1663" s="2">
        <v>75332</v>
      </c>
      <c r="H1663" s="2">
        <v>113908.05</v>
      </c>
      <c r="I1663">
        <f t="shared" ca="1" si="101"/>
        <v>70300.635121568572</v>
      </c>
      <c r="J1663" s="2">
        <f t="shared" ca="1" si="102"/>
        <v>5031.3648784314282</v>
      </c>
      <c r="K1663" t="str">
        <f t="shared" ca="1" si="103"/>
        <v>not outlier</v>
      </c>
    </row>
    <row r="1664" spans="1:11" hidden="1" x14ac:dyDescent="0.2">
      <c r="A1664" t="s">
        <v>9128</v>
      </c>
      <c r="B1664" t="s">
        <v>820</v>
      </c>
      <c r="C1664" t="s">
        <v>511</v>
      </c>
      <c r="D1664" t="s">
        <v>15184</v>
      </c>
      <c r="E1664" s="1" t="d">
        <v>2002-07-01</v>
      </c>
      <c r="F1664" s="3">
        <f t="shared" ca="1" si="100"/>
        <v>17.268493150684932</v>
      </c>
      <c r="G1664" s="2">
        <v>75700</v>
      </c>
      <c r="H1664" s="2">
        <v>74495.539999999994</v>
      </c>
      <c r="I1664">
        <f t="shared" ca="1" si="101"/>
        <v>76063.383577580273</v>
      </c>
      <c r="J1664" s="2">
        <f t="shared" ca="1" si="102"/>
        <v>-363.38357758027269</v>
      </c>
      <c r="K1664" t="str">
        <f t="shared" ca="1" si="103"/>
        <v>not outlier</v>
      </c>
    </row>
    <row r="1665" spans="1:11" x14ac:dyDescent="0.2">
      <c r="A1665" t="s">
        <v>7381</v>
      </c>
      <c r="B1665" t="s">
        <v>86</v>
      </c>
      <c r="C1665" t="s">
        <v>250</v>
      </c>
      <c r="D1665" t="s">
        <v>15184</v>
      </c>
      <c r="E1665" s="1" t="d">
        <v>2008-02-14</v>
      </c>
      <c r="F1665" s="3">
        <f t="shared" ca="1" si="100"/>
        <v>11.641095890410959</v>
      </c>
      <c r="G1665" s="2">
        <v>73554</v>
      </c>
      <c r="H1665" s="2">
        <v>80015.95</v>
      </c>
      <c r="I1665">
        <f t="shared" ca="1" si="101"/>
        <v>70297.828132549563</v>
      </c>
      <c r="J1665" s="2">
        <f t="shared" ca="1" si="102"/>
        <v>3256.1718674504373</v>
      </c>
      <c r="K1665" t="str">
        <f t="shared" ca="1" si="103"/>
        <v>not outlier</v>
      </c>
    </row>
    <row r="1666" spans="1:11" x14ac:dyDescent="0.2">
      <c r="A1666" t="s">
        <v>9765</v>
      </c>
      <c r="B1666" t="s">
        <v>86</v>
      </c>
      <c r="C1666" t="s">
        <v>761</v>
      </c>
      <c r="D1666" t="s">
        <v>15184</v>
      </c>
      <c r="E1666" s="1" t="d">
        <v>2008-02-14</v>
      </c>
      <c r="F1666" s="3">
        <f t="shared" ref="F1666:F1729" ca="1" si="104">(TODAY()-E1666)/365</f>
        <v>11.641095890410959</v>
      </c>
      <c r="G1666" s="2">
        <v>73554</v>
      </c>
      <c r="H1666" s="2">
        <v>101427.94</v>
      </c>
      <c r="I1666">
        <f t="shared" ca="1" si="101"/>
        <v>70297.828132549563</v>
      </c>
      <c r="J1666" s="2">
        <f t="shared" ca="1" si="102"/>
        <v>3256.1718674504373</v>
      </c>
      <c r="K1666" t="str">
        <f t="shared" ca="1" si="103"/>
        <v>not outlier</v>
      </c>
    </row>
    <row r="1667" spans="1:11" x14ac:dyDescent="0.2">
      <c r="A1667" t="s">
        <v>2557</v>
      </c>
      <c r="B1667" t="s">
        <v>86</v>
      </c>
      <c r="C1667" t="s">
        <v>733</v>
      </c>
      <c r="D1667" t="s">
        <v>15184</v>
      </c>
      <c r="E1667" s="1" t="d">
        <v>2008-02-20</v>
      </c>
      <c r="F1667" s="3">
        <f t="shared" ca="1" si="104"/>
        <v>11.624657534246575</v>
      </c>
      <c r="G1667" s="2">
        <v>73554</v>
      </c>
      <c r="H1667" s="2">
        <v>74848.570000000007</v>
      </c>
      <c r="I1667">
        <f t="shared" ref="I1667:I1730" ca="1" si="105">$N$21*F1667+$N$22</f>
        <v>70280.986198435552</v>
      </c>
      <c r="J1667" s="2">
        <f t="shared" ref="J1667:J1730" ca="1" si="106">G1667-I1667</f>
        <v>3273.0138015644479</v>
      </c>
      <c r="K1667" t="str">
        <f t="shared" ref="K1667:K1730" ca="1" si="107">IF(ABS(J1667)&gt;2*$N$24, "outlier", "not outlier")</f>
        <v>not outlier</v>
      </c>
    </row>
    <row r="1668" spans="1:11" x14ac:dyDescent="0.2">
      <c r="A1668" t="s">
        <v>3929</v>
      </c>
      <c r="B1668" t="s">
        <v>86</v>
      </c>
      <c r="C1668" t="s">
        <v>976</v>
      </c>
      <c r="D1668" t="s">
        <v>15184</v>
      </c>
      <c r="E1668" s="1" t="d">
        <v>2008-02-20</v>
      </c>
      <c r="F1668" s="3">
        <f t="shared" ca="1" si="104"/>
        <v>11.624657534246575</v>
      </c>
      <c r="G1668" s="2">
        <v>73554</v>
      </c>
      <c r="H1668" s="2">
        <v>110885.44</v>
      </c>
      <c r="I1668">
        <f t="shared" ca="1" si="105"/>
        <v>70280.986198435552</v>
      </c>
      <c r="J1668" s="2">
        <f t="shared" ca="1" si="106"/>
        <v>3273.0138015644479</v>
      </c>
      <c r="K1668" t="str">
        <f t="shared" ca="1" si="107"/>
        <v>not outlier</v>
      </c>
    </row>
    <row r="1669" spans="1:11" hidden="1" x14ac:dyDescent="0.2">
      <c r="A1669" t="s">
        <v>9165</v>
      </c>
      <c r="B1669" t="s">
        <v>1212</v>
      </c>
      <c r="C1669" t="s">
        <v>761</v>
      </c>
      <c r="D1669" t="s">
        <v>15184</v>
      </c>
      <c r="E1669" s="1" t="d">
        <v>1995-05-31</v>
      </c>
      <c r="F1669" s="3">
        <f t="shared" ca="1" si="104"/>
        <v>24.358904109589041</v>
      </c>
      <c r="G1669" s="2">
        <v>113337</v>
      </c>
      <c r="H1669" s="2">
        <v>151977.28</v>
      </c>
      <c r="I1669">
        <f t="shared" ca="1" si="105"/>
        <v>83327.871158758193</v>
      </c>
      <c r="J1669" s="2">
        <f t="shared" ca="1" si="106"/>
        <v>30009.128841241807</v>
      </c>
      <c r="K1669" t="str">
        <f t="shared" ca="1" si="107"/>
        <v>not outlier</v>
      </c>
    </row>
    <row r="1670" spans="1:11" hidden="1" x14ac:dyDescent="0.2">
      <c r="A1670" t="s">
        <v>9167</v>
      </c>
      <c r="B1670" t="s">
        <v>648</v>
      </c>
      <c r="C1670" t="s">
        <v>1384</v>
      </c>
      <c r="D1670" t="s">
        <v>15184</v>
      </c>
      <c r="E1670" s="1" t="d">
        <v>1988-05-05</v>
      </c>
      <c r="F1670" s="3">
        <f t="shared" ca="1" si="104"/>
        <v>31.432876712328767</v>
      </c>
      <c r="G1670" s="2">
        <v>101526</v>
      </c>
      <c r="H1670" s="2">
        <v>163331.20000000001</v>
      </c>
      <c r="I1670">
        <f t="shared" ca="1" si="105"/>
        <v>90575.516805822102</v>
      </c>
      <c r="J1670" s="2">
        <f t="shared" ca="1" si="106"/>
        <v>10950.483194177898</v>
      </c>
      <c r="K1670" t="str">
        <f t="shared" ca="1" si="107"/>
        <v>not outlier</v>
      </c>
    </row>
    <row r="1671" spans="1:11" x14ac:dyDescent="0.2">
      <c r="A1671" t="s">
        <v>5594</v>
      </c>
      <c r="B1671" t="s">
        <v>86</v>
      </c>
      <c r="C1671" t="s">
        <v>1384</v>
      </c>
      <c r="D1671" t="s">
        <v>15184</v>
      </c>
      <c r="E1671" s="1" t="d">
        <v>2008-02-21</v>
      </c>
      <c r="F1671" s="3">
        <f t="shared" ca="1" si="104"/>
        <v>11.621917808219179</v>
      </c>
      <c r="G1671" s="2">
        <v>73554</v>
      </c>
      <c r="H1671" s="2">
        <v>89592.33</v>
      </c>
      <c r="I1671">
        <f t="shared" ca="1" si="105"/>
        <v>70278.179209416558</v>
      </c>
      <c r="J1671" s="2">
        <f t="shared" ca="1" si="106"/>
        <v>3275.8207905834424</v>
      </c>
      <c r="K1671" t="str">
        <f t="shared" ca="1" si="107"/>
        <v>not outlier</v>
      </c>
    </row>
    <row r="1672" spans="1:11" x14ac:dyDescent="0.2">
      <c r="A1672" t="s">
        <v>7035</v>
      </c>
      <c r="B1672" t="s">
        <v>86</v>
      </c>
      <c r="C1672" t="s">
        <v>446</v>
      </c>
      <c r="D1672" t="s">
        <v>15184</v>
      </c>
      <c r="E1672" s="1" t="d">
        <v>2008-02-25</v>
      </c>
      <c r="F1672" s="3">
        <f t="shared" ca="1" si="104"/>
        <v>11.610958904109589</v>
      </c>
      <c r="G1672" s="2">
        <v>72857</v>
      </c>
      <c r="H1672" s="2">
        <v>103675.17</v>
      </c>
      <c r="I1672">
        <f t="shared" ca="1" si="105"/>
        <v>70266.951253340536</v>
      </c>
      <c r="J1672" s="2">
        <f t="shared" ca="1" si="106"/>
        <v>2590.0487466594641</v>
      </c>
      <c r="K1672" t="str">
        <f t="shared" ca="1" si="107"/>
        <v>not outlier</v>
      </c>
    </row>
    <row r="1673" spans="1:11" hidden="1" x14ac:dyDescent="0.2">
      <c r="A1673" t="s">
        <v>9179</v>
      </c>
      <c r="B1673" t="s">
        <v>648</v>
      </c>
      <c r="C1673" t="s">
        <v>185</v>
      </c>
      <c r="D1673" t="s">
        <v>15184</v>
      </c>
      <c r="E1673" s="1" t="d">
        <v>2000-03-26</v>
      </c>
      <c r="F1673" s="3">
        <f t="shared" ca="1" si="104"/>
        <v>19.534246575342465</v>
      </c>
      <c r="G1673" s="2">
        <v>95616</v>
      </c>
      <c r="H1673" s="2">
        <v>101934.04</v>
      </c>
      <c r="I1673">
        <f t="shared" ca="1" si="105"/>
        <v>78384.763496295156</v>
      </c>
      <c r="J1673" s="2">
        <f t="shared" ca="1" si="106"/>
        <v>17231.236503704844</v>
      </c>
      <c r="K1673" t="str">
        <f t="shared" ca="1" si="107"/>
        <v>not outlier</v>
      </c>
    </row>
    <row r="1674" spans="1:11" x14ac:dyDescent="0.2">
      <c r="A1674" t="s">
        <v>10534</v>
      </c>
      <c r="B1674" t="s">
        <v>86</v>
      </c>
      <c r="C1674" t="s">
        <v>1291</v>
      </c>
      <c r="D1674" t="s">
        <v>15184</v>
      </c>
      <c r="E1674" s="1" t="d">
        <v>2008-02-25</v>
      </c>
      <c r="F1674" s="3">
        <f t="shared" ca="1" si="104"/>
        <v>11.610958904109589</v>
      </c>
      <c r="G1674" s="2">
        <v>73554</v>
      </c>
      <c r="H1674" s="2">
        <v>111932.7</v>
      </c>
      <c r="I1674">
        <f t="shared" ca="1" si="105"/>
        <v>70266.951253340536</v>
      </c>
      <c r="J1674" s="2">
        <f t="shared" ca="1" si="106"/>
        <v>3287.0487466594641</v>
      </c>
      <c r="K1674" t="str">
        <f t="shared" ca="1" si="107"/>
        <v>not outlier</v>
      </c>
    </row>
    <row r="1675" spans="1:11" x14ac:dyDescent="0.2">
      <c r="A1675" t="s">
        <v>6356</v>
      </c>
      <c r="B1675" t="s">
        <v>86</v>
      </c>
      <c r="C1675" t="s">
        <v>1343</v>
      </c>
      <c r="D1675" t="s">
        <v>15184</v>
      </c>
      <c r="E1675" s="1" t="d">
        <v>2008-03-20</v>
      </c>
      <c r="F1675" s="3">
        <f t="shared" ca="1" si="104"/>
        <v>11.545205479452054</v>
      </c>
      <c r="G1675" s="2">
        <v>73554</v>
      </c>
      <c r="H1675" s="2">
        <v>156517.01999999999</v>
      </c>
      <c r="I1675">
        <f t="shared" ca="1" si="105"/>
        <v>70199.583516884479</v>
      </c>
      <c r="J1675" s="2">
        <f t="shared" ca="1" si="106"/>
        <v>3354.4164831155213</v>
      </c>
      <c r="K1675" t="str">
        <f t="shared" ca="1" si="107"/>
        <v>not outlier</v>
      </c>
    </row>
    <row r="1676" spans="1:11" x14ac:dyDescent="0.2">
      <c r="A1676" t="s">
        <v>11139</v>
      </c>
      <c r="B1676" t="s">
        <v>86</v>
      </c>
      <c r="C1676" t="s">
        <v>1384</v>
      </c>
      <c r="D1676" t="s">
        <v>15184</v>
      </c>
      <c r="E1676" s="1" t="d">
        <v>2008-03-20</v>
      </c>
      <c r="F1676" s="3">
        <f t="shared" ca="1" si="104"/>
        <v>11.545205479452054</v>
      </c>
      <c r="G1676" s="2">
        <v>73554</v>
      </c>
      <c r="H1676" s="2">
        <v>101433.43</v>
      </c>
      <c r="I1676">
        <f t="shared" ca="1" si="105"/>
        <v>70199.583516884479</v>
      </c>
      <c r="J1676" s="2">
        <f t="shared" ca="1" si="106"/>
        <v>3354.4164831155213</v>
      </c>
      <c r="K1676" t="str">
        <f t="shared" ca="1" si="107"/>
        <v>not outlier</v>
      </c>
    </row>
    <row r="1677" spans="1:11" x14ac:dyDescent="0.2">
      <c r="A1677" t="s">
        <v>6562</v>
      </c>
      <c r="B1677" t="s">
        <v>116</v>
      </c>
      <c r="C1677" t="s">
        <v>394</v>
      </c>
      <c r="D1677" t="s">
        <v>15184</v>
      </c>
      <c r="E1677" s="1" t="d">
        <v>2008-03-27</v>
      </c>
      <c r="F1677" s="3">
        <f t="shared" ca="1" si="104"/>
        <v>11.526027397260274</v>
      </c>
      <c r="G1677" s="2">
        <v>75332</v>
      </c>
      <c r="H1677" s="2">
        <v>101206.21</v>
      </c>
      <c r="I1677">
        <f t="shared" ca="1" si="105"/>
        <v>70179.934593751474</v>
      </c>
      <c r="J1677" s="2">
        <f t="shared" ca="1" si="106"/>
        <v>5152.0654062485264</v>
      </c>
      <c r="K1677" t="str">
        <f t="shared" ca="1" si="107"/>
        <v>not outlier</v>
      </c>
    </row>
    <row r="1678" spans="1:11" hidden="1" x14ac:dyDescent="0.2">
      <c r="A1678" t="s">
        <v>9214</v>
      </c>
      <c r="B1678" t="s">
        <v>2660</v>
      </c>
      <c r="C1678" t="s">
        <v>142</v>
      </c>
      <c r="D1678" t="s">
        <v>15184</v>
      </c>
      <c r="E1678" s="1" t="d">
        <v>2015-02-09</v>
      </c>
      <c r="F1678" s="3">
        <f t="shared" ca="1" si="104"/>
        <v>4.6493150684931503</v>
      </c>
      <c r="G1678" s="2">
        <v>65500</v>
      </c>
      <c r="H1678" s="2">
        <v>64923.73</v>
      </c>
      <c r="I1678">
        <f t="shared" ca="1" si="105"/>
        <v>63134.392156055721</v>
      </c>
      <c r="J1678" s="2">
        <f t="shared" ca="1" si="106"/>
        <v>2365.607843944279</v>
      </c>
      <c r="K1678" t="str">
        <f t="shared" ca="1" si="107"/>
        <v>not outlier</v>
      </c>
    </row>
    <row r="1679" spans="1:11" x14ac:dyDescent="0.2">
      <c r="A1679" t="s">
        <v>10290</v>
      </c>
      <c r="B1679" t="s">
        <v>86</v>
      </c>
      <c r="C1679" t="s">
        <v>810</v>
      </c>
      <c r="D1679" t="s">
        <v>15184</v>
      </c>
      <c r="E1679" s="1" t="d">
        <v>2008-03-27</v>
      </c>
      <c r="F1679" s="3">
        <f t="shared" ca="1" si="104"/>
        <v>11.526027397260274</v>
      </c>
      <c r="G1679" s="2">
        <v>73554</v>
      </c>
      <c r="H1679" s="2">
        <v>128089.77</v>
      </c>
      <c r="I1679">
        <f t="shared" ca="1" si="105"/>
        <v>70179.934593751474</v>
      </c>
      <c r="J1679" s="2">
        <f t="shared" ca="1" si="106"/>
        <v>3374.0654062485264</v>
      </c>
      <c r="K1679" t="str">
        <f t="shared" ca="1" si="107"/>
        <v>not outlier</v>
      </c>
    </row>
    <row r="1680" spans="1:11" x14ac:dyDescent="0.2">
      <c r="A1680" t="s">
        <v>5868</v>
      </c>
      <c r="B1680" t="s">
        <v>86</v>
      </c>
      <c r="C1680" t="s">
        <v>983</v>
      </c>
      <c r="D1680" t="s">
        <v>15184</v>
      </c>
      <c r="E1680" s="1" t="d">
        <v>2008-04-09</v>
      </c>
      <c r="F1680" s="3">
        <f t="shared" ca="1" si="104"/>
        <v>11.490410958904109</v>
      </c>
      <c r="G1680" s="2">
        <v>73554</v>
      </c>
      <c r="H1680" s="2">
        <v>96309.36</v>
      </c>
      <c r="I1680">
        <f t="shared" ca="1" si="105"/>
        <v>70143.443736504443</v>
      </c>
      <c r="J1680" s="2">
        <f t="shared" ca="1" si="106"/>
        <v>3410.5562634955568</v>
      </c>
      <c r="K1680" t="str">
        <f t="shared" ca="1" si="107"/>
        <v>not outlier</v>
      </c>
    </row>
    <row r="1681" spans="1:11" x14ac:dyDescent="0.2">
      <c r="A1681" t="s">
        <v>175</v>
      </c>
      <c r="B1681" t="s">
        <v>86</v>
      </c>
      <c r="C1681" t="s">
        <v>176</v>
      </c>
      <c r="D1681" t="s">
        <v>15184</v>
      </c>
      <c r="E1681" s="1" t="d">
        <v>2008-04-10</v>
      </c>
      <c r="F1681" s="3">
        <f t="shared" ca="1" si="104"/>
        <v>11.487671232876712</v>
      </c>
      <c r="G1681" s="2">
        <v>72153</v>
      </c>
      <c r="H1681" s="2">
        <v>91938.13</v>
      </c>
      <c r="I1681">
        <f t="shared" ca="1" si="105"/>
        <v>70140.636747485434</v>
      </c>
      <c r="J1681" s="2">
        <f t="shared" ca="1" si="106"/>
        <v>2012.3632525145658</v>
      </c>
      <c r="K1681" t="str">
        <f t="shared" ca="1" si="107"/>
        <v>not outlier</v>
      </c>
    </row>
    <row r="1682" spans="1:11" x14ac:dyDescent="0.2">
      <c r="A1682" t="s">
        <v>9118</v>
      </c>
      <c r="B1682" t="s">
        <v>116</v>
      </c>
      <c r="C1682" t="s">
        <v>250</v>
      </c>
      <c r="D1682" t="s">
        <v>15184</v>
      </c>
      <c r="E1682" s="1" t="d">
        <v>2008-04-15</v>
      </c>
      <c r="F1682" s="3">
        <f t="shared" ca="1" si="104"/>
        <v>11.473972602739726</v>
      </c>
      <c r="G1682" s="2">
        <v>75332</v>
      </c>
      <c r="H1682" s="2">
        <v>96789.18</v>
      </c>
      <c r="I1682">
        <f t="shared" ca="1" si="105"/>
        <v>70126.601802390433</v>
      </c>
      <c r="J1682" s="2">
        <f t="shared" ca="1" si="106"/>
        <v>5205.3981976095674</v>
      </c>
      <c r="K1682" t="str">
        <f t="shared" ca="1" si="107"/>
        <v>not outlier</v>
      </c>
    </row>
    <row r="1683" spans="1:11" hidden="1" x14ac:dyDescent="0.2">
      <c r="A1683" t="s">
        <v>9221</v>
      </c>
      <c r="B1683" t="s">
        <v>536</v>
      </c>
      <c r="C1683" t="s">
        <v>877</v>
      </c>
      <c r="D1683" t="s">
        <v>15184</v>
      </c>
      <c r="E1683" s="1" t="d">
        <v>2006-05-11</v>
      </c>
      <c r="F1683" s="3">
        <f t="shared" ca="1" si="104"/>
        <v>13.405479452054795</v>
      </c>
      <c r="G1683" s="2">
        <v>41995</v>
      </c>
      <c r="H1683" s="2">
        <v>29308.03</v>
      </c>
      <c r="I1683">
        <f t="shared" ca="1" si="105"/>
        <v>72105.529060787041</v>
      </c>
      <c r="J1683" s="2">
        <f t="shared" ca="1" si="106"/>
        <v>-30110.529060787041</v>
      </c>
      <c r="K1683" t="str">
        <f t="shared" ca="1" si="107"/>
        <v>not outlier</v>
      </c>
    </row>
    <row r="1684" spans="1:11" x14ac:dyDescent="0.2">
      <c r="A1684" t="s">
        <v>9311</v>
      </c>
      <c r="B1684" t="s">
        <v>116</v>
      </c>
      <c r="C1684" t="s">
        <v>1650</v>
      </c>
      <c r="D1684" t="s">
        <v>15184</v>
      </c>
      <c r="E1684" s="1" t="d">
        <v>2008-04-15</v>
      </c>
      <c r="F1684" s="3">
        <f t="shared" ca="1" si="104"/>
        <v>11.473972602739726</v>
      </c>
      <c r="G1684" s="2">
        <v>75332</v>
      </c>
      <c r="H1684" s="2">
        <v>92110.44</v>
      </c>
      <c r="I1684">
        <f t="shared" ca="1" si="105"/>
        <v>70126.601802390433</v>
      </c>
      <c r="J1684" s="2">
        <f t="shared" ca="1" si="106"/>
        <v>5205.3981976095674</v>
      </c>
      <c r="K1684" t="str">
        <f t="shared" ca="1" si="107"/>
        <v>not outlier</v>
      </c>
    </row>
    <row r="1685" spans="1:11" x14ac:dyDescent="0.2">
      <c r="A1685" t="s">
        <v>4991</v>
      </c>
      <c r="B1685" t="s">
        <v>116</v>
      </c>
      <c r="C1685" t="s">
        <v>153</v>
      </c>
      <c r="D1685" t="s">
        <v>15184</v>
      </c>
      <c r="E1685" s="1" t="d">
        <v>2008-04-16</v>
      </c>
      <c r="F1685" s="3">
        <f t="shared" ca="1" si="104"/>
        <v>11.471232876712328</v>
      </c>
      <c r="G1685" s="2">
        <v>75332</v>
      </c>
      <c r="H1685" s="2">
        <v>89981.47</v>
      </c>
      <c r="I1685">
        <f t="shared" ca="1" si="105"/>
        <v>70123.794813371424</v>
      </c>
      <c r="J1685" s="2">
        <f t="shared" ca="1" si="106"/>
        <v>5208.2051866285765</v>
      </c>
      <c r="K1685" t="str">
        <f t="shared" ca="1" si="107"/>
        <v>not outlier</v>
      </c>
    </row>
    <row r="1686" spans="1:11" x14ac:dyDescent="0.2">
      <c r="A1686" t="s">
        <v>5993</v>
      </c>
      <c r="B1686" t="s">
        <v>86</v>
      </c>
      <c r="C1686" t="s">
        <v>5712</v>
      </c>
      <c r="D1686" t="s">
        <v>15184</v>
      </c>
      <c r="E1686" s="1" t="d">
        <v>2008-04-16</v>
      </c>
      <c r="F1686" s="3">
        <f t="shared" ca="1" si="104"/>
        <v>11.471232876712328</v>
      </c>
      <c r="G1686" s="2">
        <v>73554</v>
      </c>
      <c r="H1686" s="2">
        <v>100624.9</v>
      </c>
      <c r="I1686">
        <f t="shared" ca="1" si="105"/>
        <v>70123.794813371424</v>
      </c>
      <c r="J1686" s="2">
        <f t="shared" ca="1" si="106"/>
        <v>3430.2051866285765</v>
      </c>
      <c r="K1686" t="str">
        <f t="shared" ca="1" si="107"/>
        <v>not outlier</v>
      </c>
    </row>
    <row r="1687" spans="1:11" x14ac:dyDescent="0.2">
      <c r="A1687" t="s">
        <v>11876</v>
      </c>
      <c r="B1687" t="s">
        <v>86</v>
      </c>
      <c r="C1687" t="s">
        <v>372</v>
      </c>
      <c r="D1687" t="s">
        <v>15184</v>
      </c>
      <c r="E1687" s="1" t="d">
        <v>2008-04-16</v>
      </c>
      <c r="F1687" s="3">
        <f t="shared" ca="1" si="104"/>
        <v>11.471232876712328</v>
      </c>
      <c r="G1687" s="2">
        <v>73554</v>
      </c>
      <c r="H1687" s="2">
        <v>76617.490000000005</v>
      </c>
      <c r="I1687">
        <f t="shared" ca="1" si="105"/>
        <v>70123.794813371424</v>
      </c>
      <c r="J1687" s="2">
        <f t="shared" ca="1" si="106"/>
        <v>3430.2051866285765</v>
      </c>
      <c r="K1687" t="str">
        <f t="shared" ca="1" si="107"/>
        <v>not outlier</v>
      </c>
    </row>
    <row r="1688" spans="1:11" hidden="1" x14ac:dyDescent="0.2">
      <c r="A1688" t="s">
        <v>9228</v>
      </c>
      <c r="B1688" t="s">
        <v>51</v>
      </c>
      <c r="C1688" t="s">
        <v>2259</v>
      </c>
      <c r="D1688" t="s">
        <v>15184</v>
      </c>
      <c r="E1688" s="1" t="d">
        <v>1991-06-03</v>
      </c>
      <c r="F1688" s="3">
        <f t="shared" ca="1" si="104"/>
        <v>28.353424657534248</v>
      </c>
      <c r="G1688" s="2">
        <v>40668</v>
      </c>
      <c r="H1688" s="2">
        <v>41221.980000000003</v>
      </c>
      <c r="I1688">
        <f t="shared" ca="1" si="105"/>
        <v>87420.461148463524</v>
      </c>
      <c r="J1688" s="2">
        <f t="shared" ca="1" si="106"/>
        <v>-46752.461148463524</v>
      </c>
      <c r="K1688" t="str">
        <f t="shared" ca="1" si="107"/>
        <v>outlier</v>
      </c>
    </row>
    <row r="1689" spans="1:11" x14ac:dyDescent="0.2">
      <c r="A1689" t="s">
        <v>6733</v>
      </c>
      <c r="B1689" t="s">
        <v>86</v>
      </c>
      <c r="C1689" t="s">
        <v>1343</v>
      </c>
      <c r="D1689" t="s">
        <v>15184</v>
      </c>
      <c r="E1689" s="1" t="d">
        <v>2008-04-18</v>
      </c>
      <c r="F1689" s="3">
        <f t="shared" ca="1" si="104"/>
        <v>11.465753424657533</v>
      </c>
      <c r="G1689" s="2">
        <v>73554</v>
      </c>
      <c r="H1689" s="2">
        <v>130543.5</v>
      </c>
      <c r="I1689">
        <f t="shared" ca="1" si="105"/>
        <v>70118.18083533342</v>
      </c>
      <c r="J1689" s="2">
        <f t="shared" ca="1" si="106"/>
        <v>3435.81916466658</v>
      </c>
      <c r="K1689" t="str">
        <f t="shared" ca="1" si="107"/>
        <v>not outlier</v>
      </c>
    </row>
    <row r="1690" spans="1:11" x14ac:dyDescent="0.2">
      <c r="A1690" t="s">
        <v>8352</v>
      </c>
      <c r="B1690" t="s">
        <v>86</v>
      </c>
      <c r="C1690" t="s">
        <v>250</v>
      </c>
      <c r="D1690" t="s">
        <v>15184</v>
      </c>
      <c r="E1690" s="1" t="d">
        <v>2008-04-23</v>
      </c>
      <c r="F1690" s="3">
        <f t="shared" ca="1" si="104"/>
        <v>11.452054794520548</v>
      </c>
      <c r="G1690" s="2">
        <v>73554</v>
      </c>
      <c r="H1690" s="2">
        <v>63756.27</v>
      </c>
      <c r="I1690">
        <f t="shared" ca="1" si="105"/>
        <v>70104.145890238404</v>
      </c>
      <c r="J1690" s="2">
        <f t="shared" ca="1" si="106"/>
        <v>3449.8541097615962</v>
      </c>
      <c r="K1690" t="str">
        <f t="shared" ca="1" si="107"/>
        <v>not outlier</v>
      </c>
    </row>
    <row r="1691" spans="1:11" x14ac:dyDescent="0.2">
      <c r="A1691" t="s">
        <v>13356</v>
      </c>
      <c r="B1691" t="s">
        <v>116</v>
      </c>
      <c r="C1691" t="s">
        <v>2150</v>
      </c>
      <c r="D1691" t="s">
        <v>15184</v>
      </c>
      <c r="E1691" s="1" t="d">
        <v>2008-04-23</v>
      </c>
      <c r="F1691" s="3">
        <f t="shared" ca="1" si="104"/>
        <v>11.452054794520548</v>
      </c>
      <c r="G1691" s="2">
        <v>75332</v>
      </c>
      <c r="H1691" s="2">
        <v>94543.3</v>
      </c>
      <c r="I1691">
        <f t="shared" ca="1" si="105"/>
        <v>70104.145890238404</v>
      </c>
      <c r="J1691" s="2">
        <f t="shared" ca="1" si="106"/>
        <v>5227.8541097615962</v>
      </c>
      <c r="K1691" t="str">
        <f t="shared" ca="1" si="107"/>
        <v>not outlier</v>
      </c>
    </row>
    <row r="1692" spans="1:11" x14ac:dyDescent="0.2">
      <c r="A1692" t="s">
        <v>14692</v>
      </c>
      <c r="B1692" t="s">
        <v>86</v>
      </c>
      <c r="C1692" t="s">
        <v>497</v>
      </c>
      <c r="D1692" t="s">
        <v>15184</v>
      </c>
      <c r="E1692" s="1" t="d">
        <v>2008-04-23</v>
      </c>
      <c r="F1692" s="3">
        <f t="shared" ca="1" si="104"/>
        <v>11.452054794520548</v>
      </c>
      <c r="G1692" s="2">
        <v>73554</v>
      </c>
      <c r="H1692" s="2">
        <v>86097.04</v>
      </c>
      <c r="I1692">
        <f t="shared" ca="1" si="105"/>
        <v>70104.145890238404</v>
      </c>
      <c r="J1692" s="2">
        <f t="shared" ca="1" si="106"/>
        <v>3449.8541097615962</v>
      </c>
      <c r="K1692" t="str">
        <f t="shared" ca="1" si="107"/>
        <v>not outlier</v>
      </c>
    </row>
    <row r="1693" spans="1:11" hidden="1" x14ac:dyDescent="0.2">
      <c r="A1693" t="s">
        <v>9251</v>
      </c>
      <c r="B1693" t="s">
        <v>32</v>
      </c>
      <c r="C1693" t="s">
        <v>241</v>
      </c>
      <c r="D1693" t="s">
        <v>15184</v>
      </c>
      <c r="E1693" s="1" t="d">
        <v>2001-04-26</v>
      </c>
      <c r="F1693" s="3">
        <f t="shared" ca="1" si="104"/>
        <v>18.449315068493149</v>
      </c>
      <c r="G1693" s="2">
        <v>93550</v>
      </c>
      <c r="H1693" s="2">
        <v>129395.97</v>
      </c>
      <c r="I1693">
        <f t="shared" ca="1" si="105"/>
        <v>77273.195844770249</v>
      </c>
      <c r="J1693" s="2">
        <f t="shared" ca="1" si="106"/>
        <v>16276.804155229751</v>
      </c>
      <c r="K1693" t="str">
        <f t="shared" ca="1" si="107"/>
        <v>not outlier</v>
      </c>
    </row>
    <row r="1694" spans="1:11" x14ac:dyDescent="0.2">
      <c r="A1694" t="s">
        <v>6817</v>
      </c>
      <c r="B1694" t="s">
        <v>86</v>
      </c>
      <c r="C1694" t="s">
        <v>983</v>
      </c>
      <c r="D1694" t="s">
        <v>15184</v>
      </c>
      <c r="E1694" s="1" t="d">
        <v>2008-04-29</v>
      </c>
      <c r="F1694" s="3">
        <f t="shared" ca="1" si="104"/>
        <v>11.435616438356165</v>
      </c>
      <c r="G1694" s="2">
        <v>73554</v>
      </c>
      <c r="H1694" s="2">
        <v>82663.33</v>
      </c>
      <c r="I1694">
        <f t="shared" ca="1" si="105"/>
        <v>70087.303956124393</v>
      </c>
      <c r="J1694" s="2">
        <f t="shared" ca="1" si="106"/>
        <v>3466.6960438756068</v>
      </c>
      <c r="K1694" t="str">
        <f t="shared" ca="1" si="107"/>
        <v>not outlier</v>
      </c>
    </row>
    <row r="1695" spans="1:11" x14ac:dyDescent="0.2">
      <c r="A1695" t="s">
        <v>3087</v>
      </c>
      <c r="B1695" t="s">
        <v>86</v>
      </c>
      <c r="C1695" t="s">
        <v>137</v>
      </c>
      <c r="D1695" t="s">
        <v>15184</v>
      </c>
      <c r="E1695" s="1" t="d">
        <v>2008-05-08</v>
      </c>
      <c r="F1695" s="3">
        <f t="shared" ca="1" si="104"/>
        <v>11.41095890410959</v>
      </c>
      <c r="G1695" s="2">
        <v>72153</v>
      </c>
      <c r="H1695" s="2">
        <v>107064.64</v>
      </c>
      <c r="I1695">
        <f t="shared" ca="1" si="105"/>
        <v>70062.04105495337</v>
      </c>
      <c r="J1695" s="2">
        <f t="shared" ca="1" si="106"/>
        <v>2090.9589450466301</v>
      </c>
      <c r="K1695" t="str">
        <f t="shared" ca="1" si="107"/>
        <v>not outlier</v>
      </c>
    </row>
    <row r="1696" spans="1:11" hidden="1" x14ac:dyDescent="0.2">
      <c r="A1696" t="s">
        <v>8847</v>
      </c>
      <c r="B1696" t="s">
        <v>301</v>
      </c>
      <c r="C1696" t="s">
        <v>565</v>
      </c>
      <c r="D1696" t="s">
        <v>15184</v>
      </c>
      <c r="E1696" s="1" t="d">
        <v>2018-05-14</v>
      </c>
      <c r="F1696" s="3">
        <f t="shared" ca="1" si="104"/>
        <v>1.3890410958904109</v>
      </c>
      <c r="G1696" s="2">
        <v>86700</v>
      </c>
      <c r="H1696" s="2">
        <v>12423</v>
      </c>
      <c r="I1696">
        <f t="shared" ca="1" si="105"/>
        <v>59794.075223443004</v>
      </c>
      <c r="J1696" s="2">
        <f t="shared" ca="1" si="106"/>
        <v>26905.924776556996</v>
      </c>
      <c r="K1696" t="str">
        <f t="shared" ca="1" si="107"/>
        <v>not outlier</v>
      </c>
    </row>
    <row r="1697" spans="1:11" x14ac:dyDescent="0.2">
      <c r="A1697" t="s">
        <v>8913</v>
      </c>
      <c r="B1697" t="s">
        <v>86</v>
      </c>
      <c r="C1697" t="s">
        <v>1732</v>
      </c>
      <c r="D1697" t="s">
        <v>15184</v>
      </c>
      <c r="E1697" s="1" t="d">
        <v>2008-05-08</v>
      </c>
      <c r="F1697" s="3">
        <f t="shared" ca="1" si="104"/>
        <v>11.41095890410959</v>
      </c>
      <c r="G1697" s="2">
        <v>71454</v>
      </c>
      <c r="H1697" s="2">
        <v>110226.83</v>
      </c>
      <c r="I1697">
        <f t="shared" ca="1" si="105"/>
        <v>70062.04105495337</v>
      </c>
      <c r="J1697" s="2">
        <f t="shared" ca="1" si="106"/>
        <v>1391.9589450466301</v>
      </c>
      <c r="K1697" t="str">
        <f t="shared" ca="1" si="107"/>
        <v>not outlier</v>
      </c>
    </row>
    <row r="1698" spans="1:11" x14ac:dyDescent="0.2">
      <c r="A1698" t="s">
        <v>10400</v>
      </c>
      <c r="B1698" t="s">
        <v>86</v>
      </c>
      <c r="C1698" t="s">
        <v>119</v>
      </c>
      <c r="D1698" t="s">
        <v>15184</v>
      </c>
      <c r="E1698" s="1" t="d">
        <v>2008-06-18</v>
      </c>
      <c r="F1698" s="3">
        <f t="shared" ca="1" si="104"/>
        <v>11.298630136986301</v>
      </c>
      <c r="G1698" s="2">
        <v>73554</v>
      </c>
      <c r="H1698" s="2">
        <v>85452.41</v>
      </c>
      <c r="I1698">
        <f t="shared" ca="1" si="105"/>
        <v>69946.954505174275</v>
      </c>
      <c r="J1698" s="2">
        <f t="shared" ca="1" si="106"/>
        <v>3607.0454948257247</v>
      </c>
      <c r="K1698" t="str">
        <f t="shared" ca="1" si="107"/>
        <v>not outlier</v>
      </c>
    </row>
    <row r="1699" spans="1:11" x14ac:dyDescent="0.2">
      <c r="A1699" t="s">
        <v>2880</v>
      </c>
      <c r="B1699" t="s">
        <v>116</v>
      </c>
      <c r="C1699" t="s">
        <v>372</v>
      </c>
      <c r="D1699" t="s">
        <v>15184</v>
      </c>
      <c r="E1699" s="1" t="d">
        <v>2008-06-21</v>
      </c>
      <c r="F1699" s="3">
        <f t="shared" ca="1" si="104"/>
        <v>11.29041095890411</v>
      </c>
      <c r="G1699" s="2">
        <v>52339</v>
      </c>
      <c r="H1699" s="2">
        <v>61033.42</v>
      </c>
      <c r="I1699">
        <f t="shared" ca="1" si="105"/>
        <v>69938.533538117277</v>
      </c>
      <c r="J1699" s="2">
        <f t="shared" ca="1" si="106"/>
        <v>-17599.533538117277</v>
      </c>
      <c r="K1699" t="str">
        <f t="shared" ca="1" si="107"/>
        <v>not outlier</v>
      </c>
    </row>
    <row r="1700" spans="1:11" x14ac:dyDescent="0.2">
      <c r="A1700" t="s">
        <v>7000</v>
      </c>
      <c r="B1700" t="s">
        <v>86</v>
      </c>
      <c r="C1700" t="s">
        <v>1343</v>
      </c>
      <c r="D1700" t="s">
        <v>15184</v>
      </c>
      <c r="E1700" s="1" t="d">
        <v>2008-06-21</v>
      </c>
      <c r="F1700" s="3">
        <f t="shared" ca="1" si="104"/>
        <v>11.29041095890411</v>
      </c>
      <c r="G1700" s="2">
        <v>50561</v>
      </c>
      <c r="H1700" s="2">
        <v>69885.36</v>
      </c>
      <c r="I1700">
        <f t="shared" ca="1" si="105"/>
        <v>69938.533538117277</v>
      </c>
      <c r="J1700" s="2">
        <f t="shared" ca="1" si="106"/>
        <v>-19377.533538117277</v>
      </c>
      <c r="K1700" t="str">
        <f t="shared" ca="1" si="107"/>
        <v>not outlier</v>
      </c>
    </row>
    <row r="1701" spans="1:11" x14ac:dyDescent="0.2">
      <c r="A1701" t="s">
        <v>7936</v>
      </c>
      <c r="B1701" t="s">
        <v>17</v>
      </c>
      <c r="C1701" t="s">
        <v>18</v>
      </c>
      <c r="D1701" t="s">
        <v>15184</v>
      </c>
      <c r="E1701" s="1" t="d">
        <v>2008-06-21</v>
      </c>
      <c r="F1701" s="3">
        <f t="shared" ca="1" si="104"/>
        <v>11.29041095890411</v>
      </c>
      <c r="G1701" s="2">
        <v>50440</v>
      </c>
      <c r="H1701">
        <v>775.86</v>
      </c>
      <c r="I1701">
        <f t="shared" ca="1" si="105"/>
        <v>69938.533538117277</v>
      </c>
      <c r="J1701" s="2">
        <f t="shared" ca="1" si="106"/>
        <v>-19498.533538117277</v>
      </c>
      <c r="K1701" t="str">
        <f t="shared" ca="1" si="107"/>
        <v>not outlier</v>
      </c>
    </row>
    <row r="1702" spans="1:11" hidden="1" x14ac:dyDescent="0.2">
      <c r="A1702" t="s">
        <v>9284</v>
      </c>
      <c r="B1702" t="s">
        <v>2660</v>
      </c>
      <c r="C1702" t="s">
        <v>142</v>
      </c>
      <c r="D1702" t="s">
        <v>15184</v>
      </c>
      <c r="E1702" s="1" t="d">
        <v>2010-07-15</v>
      </c>
      <c r="F1702" s="3">
        <f t="shared" ca="1" si="104"/>
        <v>9.2246575342465746</v>
      </c>
      <c r="G1702" s="2">
        <v>65500</v>
      </c>
      <c r="H1702" s="2">
        <v>65900.5</v>
      </c>
      <c r="I1702">
        <f t="shared" ca="1" si="105"/>
        <v>67822.063817789545</v>
      </c>
      <c r="J1702" s="2">
        <f t="shared" ca="1" si="106"/>
        <v>-2322.0638177895453</v>
      </c>
      <c r="K1702" t="str">
        <f t="shared" ca="1" si="107"/>
        <v>not outlier</v>
      </c>
    </row>
    <row r="1703" spans="1:11" x14ac:dyDescent="0.2">
      <c r="A1703" t="s">
        <v>4428</v>
      </c>
      <c r="B1703" t="s">
        <v>86</v>
      </c>
      <c r="C1703" t="s">
        <v>176</v>
      </c>
      <c r="D1703" t="s">
        <v>15184</v>
      </c>
      <c r="E1703" s="1" t="d">
        <v>2008-06-23</v>
      </c>
      <c r="F1703" s="3">
        <f t="shared" ca="1" si="104"/>
        <v>11.284931506849315</v>
      </c>
      <c r="G1703" s="2">
        <v>72857</v>
      </c>
      <c r="H1703" s="2">
        <v>82035.94</v>
      </c>
      <c r="I1703">
        <f t="shared" ca="1" si="105"/>
        <v>69932.919560079274</v>
      </c>
      <c r="J1703" s="2">
        <f t="shared" ca="1" si="106"/>
        <v>2924.0804399207263</v>
      </c>
      <c r="K1703" t="str">
        <f t="shared" ca="1" si="107"/>
        <v>not outlier</v>
      </c>
    </row>
    <row r="1704" spans="1:11" x14ac:dyDescent="0.2">
      <c r="A1704" t="s">
        <v>5630</v>
      </c>
      <c r="B1704" t="s">
        <v>116</v>
      </c>
      <c r="C1704" t="s">
        <v>825</v>
      </c>
      <c r="D1704" t="s">
        <v>15184</v>
      </c>
      <c r="E1704" s="1" t="d">
        <v>2008-06-23</v>
      </c>
      <c r="F1704" s="3">
        <f t="shared" ca="1" si="104"/>
        <v>11.284931506849315</v>
      </c>
      <c r="G1704" s="2">
        <v>77482</v>
      </c>
      <c r="H1704" s="2">
        <v>86808.09</v>
      </c>
      <c r="I1704">
        <f t="shared" ca="1" si="105"/>
        <v>69932.919560079274</v>
      </c>
      <c r="J1704" s="2">
        <f t="shared" ca="1" si="106"/>
        <v>7549.0804399207263</v>
      </c>
      <c r="K1704" t="str">
        <f t="shared" ca="1" si="107"/>
        <v>not outlier</v>
      </c>
    </row>
    <row r="1705" spans="1:11" hidden="1" x14ac:dyDescent="0.2">
      <c r="A1705" t="s">
        <v>9293</v>
      </c>
      <c r="B1705" t="s">
        <v>845</v>
      </c>
      <c r="C1705" t="s">
        <v>504</v>
      </c>
      <c r="D1705" t="s">
        <v>15184</v>
      </c>
      <c r="E1705" s="1" t="d">
        <v>1965-07-08</v>
      </c>
      <c r="F1705" s="3">
        <f t="shared" ca="1" si="104"/>
        <v>54.273972602739725</v>
      </c>
      <c r="G1705" s="2">
        <v>52700</v>
      </c>
      <c r="H1705" s="2">
        <v>57835.05</v>
      </c>
      <c r="I1705">
        <f t="shared" ca="1" si="105"/>
        <v>113977.38425724418</v>
      </c>
      <c r="J1705" s="2">
        <f t="shared" ca="1" si="106"/>
        <v>-61277.384257244179</v>
      </c>
      <c r="K1705" t="str">
        <f t="shared" ca="1" si="107"/>
        <v>outlier</v>
      </c>
    </row>
    <row r="1706" spans="1:11" hidden="1" x14ac:dyDescent="0.2">
      <c r="A1706" t="s">
        <v>9297</v>
      </c>
      <c r="B1706" t="s">
        <v>1056</v>
      </c>
      <c r="C1706" t="s">
        <v>511</v>
      </c>
      <c r="D1706" t="s">
        <v>15184</v>
      </c>
      <c r="E1706" s="1" t="d">
        <v>2016-06-23</v>
      </c>
      <c r="F1706" s="3">
        <f t="shared" ca="1" si="104"/>
        <v>3.2794520547945205</v>
      </c>
      <c r="G1706" s="2">
        <v>49651</v>
      </c>
      <c r="H1706" s="2">
        <v>50715.71</v>
      </c>
      <c r="I1706">
        <f t="shared" ca="1" si="105"/>
        <v>61730.897646554578</v>
      </c>
      <c r="J1706" s="2">
        <f t="shared" ca="1" si="106"/>
        <v>-12079.897646554578</v>
      </c>
      <c r="K1706" t="str">
        <f t="shared" ca="1" si="107"/>
        <v>not outlier</v>
      </c>
    </row>
    <row r="1707" spans="1:11" x14ac:dyDescent="0.2">
      <c r="A1707" t="s">
        <v>10378</v>
      </c>
      <c r="B1707" t="s">
        <v>86</v>
      </c>
      <c r="C1707" t="s">
        <v>362</v>
      </c>
      <c r="D1707" t="s">
        <v>15184</v>
      </c>
      <c r="E1707" s="1" t="d">
        <v>2008-06-25</v>
      </c>
      <c r="F1707" s="3">
        <f t="shared" ca="1" si="104"/>
        <v>11.27945205479452</v>
      </c>
      <c r="G1707" s="2">
        <v>73554</v>
      </c>
      <c r="H1707" s="2">
        <v>142005.9</v>
      </c>
      <c r="I1707">
        <f t="shared" ca="1" si="105"/>
        <v>69927.30558204127</v>
      </c>
      <c r="J1707" s="2">
        <f t="shared" ca="1" si="106"/>
        <v>3626.6944179587299</v>
      </c>
      <c r="K1707" t="str">
        <f t="shared" ca="1" si="107"/>
        <v>not outlier</v>
      </c>
    </row>
    <row r="1708" spans="1:11" x14ac:dyDescent="0.2">
      <c r="A1708" t="s">
        <v>14351</v>
      </c>
      <c r="B1708" t="s">
        <v>86</v>
      </c>
      <c r="C1708" t="s">
        <v>191</v>
      </c>
      <c r="D1708" t="s">
        <v>15184</v>
      </c>
      <c r="E1708" s="1" t="d">
        <v>2008-06-25</v>
      </c>
      <c r="F1708" s="3">
        <f t="shared" ca="1" si="104"/>
        <v>11.27945205479452</v>
      </c>
      <c r="G1708" s="2">
        <v>73554</v>
      </c>
      <c r="H1708" s="2">
        <v>99018.5</v>
      </c>
      <c r="I1708">
        <f t="shared" ca="1" si="105"/>
        <v>69927.30558204127</v>
      </c>
      <c r="J1708" s="2">
        <f t="shared" ca="1" si="106"/>
        <v>3626.6944179587299</v>
      </c>
      <c r="K1708" t="str">
        <f t="shared" ca="1" si="107"/>
        <v>not outlier</v>
      </c>
    </row>
    <row r="1709" spans="1:11" x14ac:dyDescent="0.2">
      <c r="A1709" t="s">
        <v>5678</v>
      </c>
      <c r="B1709" t="s">
        <v>86</v>
      </c>
      <c r="C1709" t="s">
        <v>5280</v>
      </c>
      <c r="D1709" t="s">
        <v>15184</v>
      </c>
      <c r="E1709" s="1" t="d">
        <v>2008-06-27</v>
      </c>
      <c r="F1709" s="3">
        <f t="shared" ca="1" si="104"/>
        <v>11.273972602739725</v>
      </c>
      <c r="G1709" s="2">
        <v>73554</v>
      </c>
      <c r="H1709" s="2">
        <v>101293.23</v>
      </c>
      <c r="I1709">
        <f t="shared" ca="1" si="105"/>
        <v>69921.691604003252</v>
      </c>
      <c r="J1709" s="2">
        <f t="shared" ca="1" si="106"/>
        <v>3632.308395996748</v>
      </c>
      <c r="K1709" t="str">
        <f t="shared" ca="1" si="107"/>
        <v>not outlier</v>
      </c>
    </row>
    <row r="1710" spans="1:11" x14ac:dyDescent="0.2">
      <c r="A1710" t="s">
        <v>7577</v>
      </c>
      <c r="B1710" t="s">
        <v>116</v>
      </c>
      <c r="C1710" t="s">
        <v>790</v>
      </c>
      <c r="D1710" t="s">
        <v>15184</v>
      </c>
      <c r="E1710" s="1" t="d">
        <v>2008-07-01</v>
      </c>
      <c r="F1710" s="3">
        <f t="shared" ca="1" si="104"/>
        <v>11.263013698630138</v>
      </c>
      <c r="G1710" s="2">
        <v>75332</v>
      </c>
      <c r="H1710" s="2">
        <v>115532.24</v>
      </c>
      <c r="I1710">
        <f t="shared" ca="1" si="105"/>
        <v>69910.463647927245</v>
      </c>
      <c r="J1710" s="2">
        <f t="shared" ca="1" si="106"/>
        <v>5421.5363520727551</v>
      </c>
      <c r="K1710" t="str">
        <f t="shared" ca="1" si="107"/>
        <v>not outlier</v>
      </c>
    </row>
    <row r="1711" spans="1:11" x14ac:dyDescent="0.2">
      <c r="A1711" t="s">
        <v>8332</v>
      </c>
      <c r="B1711" t="s">
        <v>86</v>
      </c>
      <c r="C1711" t="s">
        <v>1343</v>
      </c>
      <c r="D1711" t="s">
        <v>15184</v>
      </c>
      <c r="E1711" s="1" t="d">
        <v>2008-07-01</v>
      </c>
      <c r="F1711" s="3">
        <f t="shared" ca="1" si="104"/>
        <v>11.263013698630138</v>
      </c>
      <c r="G1711" s="2">
        <v>73554</v>
      </c>
      <c r="H1711" s="2">
        <v>115572.63</v>
      </c>
      <c r="I1711">
        <f t="shared" ca="1" si="105"/>
        <v>69910.463647927245</v>
      </c>
      <c r="J1711" s="2">
        <f t="shared" ca="1" si="106"/>
        <v>3643.5363520727551</v>
      </c>
      <c r="K1711" t="str">
        <f t="shared" ca="1" si="107"/>
        <v>not outlier</v>
      </c>
    </row>
    <row r="1712" spans="1:11" x14ac:dyDescent="0.2">
      <c r="A1712" t="s">
        <v>8917</v>
      </c>
      <c r="B1712" t="s">
        <v>86</v>
      </c>
      <c r="C1712" t="s">
        <v>119</v>
      </c>
      <c r="D1712" t="s">
        <v>15184</v>
      </c>
      <c r="E1712" s="1" t="d">
        <v>2008-07-01</v>
      </c>
      <c r="F1712" s="3">
        <f t="shared" ca="1" si="104"/>
        <v>11.263013698630138</v>
      </c>
      <c r="G1712" s="2">
        <v>73554</v>
      </c>
      <c r="H1712" s="2">
        <v>93964.76</v>
      </c>
      <c r="I1712">
        <f t="shared" ca="1" si="105"/>
        <v>69910.463647927245</v>
      </c>
      <c r="J1712" s="2">
        <f t="shared" ca="1" si="106"/>
        <v>3643.5363520727551</v>
      </c>
      <c r="K1712" t="str">
        <f t="shared" ca="1" si="107"/>
        <v>not outlier</v>
      </c>
    </row>
    <row r="1713" spans="1:11" x14ac:dyDescent="0.2">
      <c r="A1713" t="s">
        <v>12822</v>
      </c>
      <c r="B1713" t="s">
        <v>86</v>
      </c>
      <c r="C1713" t="s">
        <v>983</v>
      </c>
      <c r="D1713" t="s">
        <v>15184</v>
      </c>
      <c r="E1713" s="1" t="d">
        <v>2008-07-02</v>
      </c>
      <c r="F1713" s="3">
        <f t="shared" ca="1" si="104"/>
        <v>11.260273972602739</v>
      </c>
      <c r="G1713" s="2">
        <v>73554</v>
      </c>
      <c r="H1713" s="2">
        <v>180471.89</v>
      </c>
      <c r="I1713">
        <f t="shared" ca="1" si="105"/>
        <v>69907.65665890825</v>
      </c>
      <c r="J1713" s="2">
        <f t="shared" ca="1" si="106"/>
        <v>3646.3433410917496</v>
      </c>
      <c r="K1713" t="str">
        <f t="shared" ca="1" si="107"/>
        <v>not outlier</v>
      </c>
    </row>
    <row r="1714" spans="1:11" hidden="1" x14ac:dyDescent="0.2">
      <c r="A1714" t="s">
        <v>9356</v>
      </c>
      <c r="B1714" t="s">
        <v>1212</v>
      </c>
      <c r="C1714" t="s">
        <v>185</v>
      </c>
      <c r="D1714" t="s">
        <v>15184</v>
      </c>
      <c r="E1714" s="1" t="d">
        <v>1987-08-10</v>
      </c>
      <c r="F1714" s="3">
        <f t="shared" ca="1" si="104"/>
        <v>32.169863013698631</v>
      </c>
      <c r="G1714" s="2">
        <v>115236</v>
      </c>
      <c r="H1714" s="2">
        <v>135391.32</v>
      </c>
      <c r="I1714">
        <f t="shared" ca="1" si="105"/>
        <v>91330.596851933718</v>
      </c>
      <c r="J1714" s="2">
        <f t="shared" ca="1" si="106"/>
        <v>23905.403148066282</v>
      </c>
      <c r="K1714" t="str">
        <f t="shared" ca="1" si="107"/>
        <v>not outlier</v>
      </c>
    </row>
    <row r="1715" spans="1:11" hidden="1" x14ac:dyDescent="0.2">
      <c r="A1715" t="s">
        <v>9363</v>
      </c>
      <c r="B1715" t="s">
        <v>850</v>
      </c>
      <c r="C1715" t="s">
        <v>613</v>
      </c>
      <c r="D1715" t="s">
        <v>15184</v>
      </c>
      <c r="E1715" s="1" t="d">
        <v>1997-06-16</v>
      </c>
      <c r="F1715" s="3">
        <f t="shared" ca="1" si="104"/>
        <v>22.312328767123287</v>
      </c>
      <c r="G1715" s="2">
        <v>42374</v>
      </c>
      <c r="H1715" s="2">
        <v>43824.13</v>
      </c>
      <c r="I1715">
        <f t="shared" ca="1" si="105"/>
        <v>81231.050361563481</v>
      </c>
      <c r="J1715" s="2">
        <f t="shared" ca="1" si="106"/>
        <v>-38857.050361563481</v>
      </c>
      <c r="K1715" t="str">
        <f t="shared" ca="1" si="107"/>
        <v>outlier</v>
      </c>
    </row>
    <row r="1716" spans="1:11" x14ac:dyDescent="0.2">
      <c r="A1716" t="s">
        <v>8493</v>
      </c>
      <c r="B1716" t="s">
        <v>86</v>
      </c>
      <c r="C1716" t="s">
        <v>8494</v>
      </c>
      <c r="D1716" t="s">
        <v>15184</v>
      </c>
      <c r="E1716" s="1" t="d">
        <v>2008-07-07</v>
      </c>
      <c r="F1716" s="3">
        <f t="shared" ca="1" si="104"/>
        <v>11.246575342465754</v>
      </c>
      <c r="G1716" s="2">
        <v>73554</v>
      </c>
      <c r="H1716" s="2">
        <v>164701.98000000001</v>
      </c>
      <c r="I1716">
        <f t="shared" ca="1" si="105"/>
        <v>69893.621713813234</v>
      </c>
      <c r="J1716" s="2">
        <f t="shared" ca="1" si="106"/>
        <v>3660.3782861867658</v>
      </c>
      <c r="K1716" t="str">
        <f t="shared" ca="1" si="107"/>
        <v>not outlier</v>
      </c>
    </row>
    <row r="1717" spans="1:11" x14ac:dyDescent="0.2">
      <c r="A1717" t="s">
        <v>4581</v>
      </c>
      <c r="B1717" t="s">
        <v>86</v>
      </c>
      <c r="C1717" t="s">
        <v>372</v>
      </c>
      <c r="D1717" t="s">
        <v>15184</v>
      </c>
      <c r="E1717" s="1" t="d">
        <v>2008-07-09</v>
      </c>
      <c r="F1717" s="3">
        <f t="shared" ca="1" si="104"/>
        <v>11.241095890410959</v>
      </c>
      <c r="G1717" s="2">
        <v>73554</v>
      </c>
      <c r="H1717" s="2">
        <v>78287.789999999994</v>
      </c>
      <c r="I1717">
        <f t="shared" ca="1" si="105"/>
        <v>69888.007735775231</v>
      </c>
      <c r="J1717" s="2">
        <f t="shared" ca="1" si="106"/>
        <v>3665.9922642247693</v>
      </c>
      <c r="K1717" t="str">
        <f t="shared" ca="1" si="107"/>
        <v>not outlier</v>
      </c>
    </row>
    <row r="1718" spans="1:11" x14ac:dyDescent="0.2">
      <c r="A1718" t="s">
        <v>6284</v>
      </c>
      <c r="B1718" t="s">
        <v>86</v>
      </c>
      <c r="C1718" t="s">
        <v>610</v>
      </c>
      <c r="D1718" t="s">
        <v>15184</v>
      </c>
      <c r="E1718" s="1" t="d">
        <v>2008-07-09</v>
      </c>
      <c r="F1718" s="3">
        <f t="shared" ca="1" si="104"/>
        <v>11.241095890410959</v>
      </c>
      <c r="G1718" s="2">
        <v>73554</v>
      </c>
      <c r="H1718" s="2">
        <v>120057.56</v>
      </c>
      <c r="I1718">
        <f t="shared" ca="1" si="105"/>
        <v>69888.007735775231</v>
      </c>
      <c r="J1718" s="2">
        <f t="shared" ca="1" si="106"/>
        <v>3665.9922642247693</v>
      </c>
      <c r="K1718" t="str">
        <f t="shared" ca="1" si="107"/>
        <v>not outlier</v>
      </c>
    </row>
    <row r="1719" spans="1:11" x14ac:dyDescent="0.2">
      <c r="A1719" t="s">
        <v>13360</v>
      </c>
      <c r="B1719" t="s">
        <v>86</v>
      </c>
      <c r="C1719" t="s">
        <v>1650</v>
      </c>
      <c r="D1719" t="s">
        <v>15184</v>
      </c>
      <c r="E1719" s="1" t="d">
        <v>2008-07-09</v>
      </c>
      <c r="F1719" s="3">
        <f t="shared" ca="1" si="104"/>
        <v>11.241095890410959</v>
      </c>
      <c r="G1719" s="2">
        <v>73554</v>
      </c>
      <c r="H1719" s="2">
        <v>118639.28</v>
      </c>
      <c r="I1719">
        <f t="shared" ca="1" si="105"/>
        <v>69888.007735775231</v>
      </c>
      <c r="J1719" s="2">
        <f t="shared" ca="1" si="106"/>
        <v>3665.9922642247693</v>
      </c>
      <c r="K1719" t="str">
        <f t="shared" ca="1" si="107"/>
        <v>not outlier</v>
      </c>
    </row>
    <row r="1720" spans="1:11" hidden="1" x14ac:dyDescent="0.2">
      <c r="A1720" t="s">
        <v>9378</v>
      </c>
      <c r="B1720" t="s">
        <v>32</v>
      </c>
      <c r="C1720" t="s">
        <v>810</v>
      </c>
      <c r="D1720" t="s">
        <v>15184</v>
      </c>
      <c r="E1720" s="1" t="d">
        <v>1986-12-15</v>
      </c>
      <c r="F1720" s="3">
        <f t="shared" ca="1" si="104"/>
        <v>32.821917808219176</v>
      </c>
      <c r="G1720" s="2">
        <v>100228</v>
      </c>
      <c r="H1720" s="2">
        <v>167240.45000000001</v>
      </c>
      <c r="I1720">
        <f t="shared" ca="1" si="105"/>
        <v>91998.660238456258</v>
      </c>
      <c r="J1720" s="2">
        <f t="shared" ca="1" si="106"/>
        <v>8229.3397615437425</v>
      </c>
      <c r="K1720" t="str">
        <f t="shared" ca="1" si="107"/>
        <v>not outlier</v>
      </c>
    </row>
    <row r="1721" spans="1:11" x14ac:dyDescent="0.2">
      <c r="A1721" t="s">
        <v>13532</v>
      </c>
      <c r="B1721" t="s">
        <v>86</v>
      </c>
      <c r="C1721" t="s">
        <v>1143</v>
      </c>
      <c r="D1721" t="s">
        <v>15184</v>
      </c>
      <c r="E1721" s="1" t="d">
        <v>2008-07-09</v>
      </c>
      <c r="F1721" s="3">
        <f t="shared" ca="1" si="104"/>
        <v>11.241095890410959</v>
      </c>
      <c r="G1721" s="2">
        <v>72857</v>
      </c>
      <c r="H1721" s="2">
        <v>79117.649999999994</v>
      </c>
      <c r="I1721">
        <f t="shared" ca="1" si="105"/>
        <v>69888.007735775231</v>
      </c>
      <c r="J1721" s="2">
        <f t="shared" ca="1" si="106"/>
        <v>2968.9922642247693</v>
      </c>
      <c r="K1721" t="str">
        <f t="shared" ca="1" si="107"/>
        <v>not outlier</v>
      </c>
    </row>
    <row r="1722" spans="1:11" hidden="1" x14ac:dyDescent="0.2">
      <c r="A1722" t="s">
        <v>9393</v>
      </c>
      <c r="B1722" t="s">
        <v>648</v>
      </c>
      <c r="C1722" t="s">
        <v>9394</v>
      </c>
      <c r="D1722" t="s">
        <v>15184</v>
      </c>
      <c r="E1722" s="1" t="d">
        <v>2004-08-24</v>
      </c>
      <c r="F1722" s="3">
        <f t="shared" ca="1" si="104"/>
        <v>15.117808219178082</v>
      </c>
      <c r="G1722" s="2">
        <v>89233</v>
      </c>
      <c r="H1722" s="2">
        <v>141218.71</v>
      </c>
      <c r="I1722">
        <f t="shared" ca="1" si="105"/>
        <v>73859.897197663464</v>
      </c>
      <c r="J1722" s="2">
        <f t="shared" ca="1" si="106"/>
        <v>15373.102802336536</v>
      </c>
      <c r="K1722" t="str">
        <f t="shared" ca="1" si="107"/>
        <v>not outlier</v>
      </c>
    </row>
    <row r="1723" spans="1:11" x14ac:dyDescent="0.2">
      <c r="A1723" t="s">
        <v>3006</v>
      </c>
      <c r="B1723" t="s">
        <v>86</v>
      </c>
      <c r="C1723" t="s">
        <v>621</v>
      </c>
      <c r="D1723" t="s">
        <v>15184</v>
      </c>
      <c r="E1723" s="1" t="d">
        <v>2008-07-10</v>
      </c>
      <c r="F1723" s="3">
        <f t="shared" ca="1" si="104"/>
        <v>11.238356164383562</v>
      </c>
      <c r="G1723" s="2">
        <v>73554</v>
      </c>
      <c r="H1723" s="2">
        <v>91281.69</v>
      </c>
      <c r="I1723">
        <f t="shared" ca="1" si="105"/>
        <v>69885.200746756236</v>
      </c>
      <c r="J1723" s="2">
        <f t="shared" ca="1" si="106"/>
        <v>3668.7992532437638</v>
      </c>
      <c r="K1723" t="str">
        <f t="shared" ca="1" si="107"/>
        <v>not outlier</v>
      </c>
    </row>
    <row r="1724" spans="1:11" x14ac:dyDescent="0.2">
      <c r="A1724" t="s">
        <v>5287</v>
      </c>
      <c r="B1724" t="s">
        <v>86</v>
      </c>
      <c r="C1724" t="s">
        <v>121</v>
      </c>
      <c r="D1724" t="s">
        <v>15184</v>
      </c>
      <c r="E1724" s="1" t="d">
        <v>2008-07-16</v>
      </c>
      <c r="F1724" s="3">
        <f t="shared" ca="1" si="104"/>
        <v>11.221917808219178</v>
      </c>
      <c r="G1724" s="2">
        <v>73554</v>
      </c>
      <c r="H1724" s="2">
        <v>114521.72</v>
      </c>
      <c r="I1724">
        <f t="shared" ca="1" si="105"/>
        <v>69868.358812642211</v>
      </c>
      <c r="J1724" s="2">
        <f t="shared" ca="1" si="106"/>
        <v>3685.641187357789</v>
      </c>
      <c r="K1724" t="str">
        <f t="shared" ca="1" si="107"/>
        <v>not outlier</v>
      </c>
    </row>
    <row r="1725" spans="1:11" x14ac:dyDescent="0.2">
      <c r="A1725" t="s">
        <v>9215</v>
      </c>
      <c r="B1725" t="s">
        <v>17</v>
      </c>
      <c r="C1725" t="s">
        <v>18</v>
      </c>
      <c r="D1725" t="s">
        <v>15184</v>
      </c>
      <c r="E1725" s="1" t="d">
        <v>2008-08-04</v>
      </c>
      <c r="F1725" s="3">
        <f t="shared" ca="1" si="104"/>
        <v>11.169863013698631</v>
      </c>
      <c r="G1725" s="2">
        <v>50440</v>
      </c>
      <c r="H1725" s="2">
        <v>26882.92</v>
      </c>
      <c r="I1725">
        <f t="shared" ca="1" si="105"/>
        <v>69815.02602128117</v>
      </c>
      <c r="J1725" s="2">
        <f t="shared" ca="1" si="106"/>
        <v>-19375.02602128117</v>
      </c>
      <c r="K1725" t="str">
        <f t="shared" ca="1" si="107"/>
        <v>not outlier</v>
      </c>
    </row>
    <row r="1726" spans="1:11" x14ac:dyDescent="0.2">
      <c r="A1726" t="s">
        <v>11085</v>
      </c>
      <c r="B1726" t="s">
        <v>86</v>
      </c>
      <c r="C1726" t="s">
        <v>1297</v>
      </c>
      <c r="D1726" t="s">
        <v>15184</v>
      </c>
      <c r="E1726" s="1" t="d">
        <v>2008-08-13</v>
      </c>
      <c r="F1726" s="3">
        <f t="shared" ca="1" si="104"/>
        <v>11.145205479452056</v>
      </c>
      <c r="G1726" s="2">
        <v>72153</v>
      </c>
      <c r="H1726" s="2">
        <v>74639.7</v>
      </c>
      <c r="I1726">
        <f t="shared" ca="1" si="105"/>
        <v>69789.763120110147</v>
      </c>
      <c r="J1726" s="2">
        <f t="shared" ca="1" si="106"/>
        <v>2363.2368798898533</v>
      </c>
      <c r="K1726" t="str">
        <f t="shared" ca="1" si="107"/>
        <v>not outlier</v>
      </c>
    </row>
    <row r="1727" spans="1:11" x14ac:dyDescent="0.2">
      <c r="A1727" t="s">
        <v>12424</v>
      </c>
      <c r="B1727" t="s">
        <v>86</v>
      </c>
      <c r="C1727" t="s">
        <v>446</v>
      </c>
      <c r="D1727" t="s">
        <v>15184</v>
      </c>
      <c r="E1727" s="1" t="d">
        <v>2008-08-18</v>
      </c>
      <c r="F1727" s="3">
        <f t="shared" ca="1" si="104"/>
        <v>11.131506849315068</v>
      </c>
      <c r="G1727" s="2">
        <v>72857</v>
      </c>
      <c r="H1727" s="2">
        <v>78431.48</v>
      </c>
      <c r="I1727">
        <f t="shared" ca="1" si="105"/>
        <v>69775.728175015145</v>
      </c>
      <c r="J1727" s="2">
        <f t="shared" ca="1" si="106"/>
        <v>3081.2718249848549</v>
      </c>
      <c r="K1727" t="str">
        <f t="shared" ca="1" si="107"/>
        <v>not outlier</v>
      </c>
    </row>
    <row r="1728" spans="1:11" x14ac:dyDescent="0.2">
      <c r="A1728" t="s">
        <v>3891</v>
      </c>
      <c r="B1728" t="s">
        <v>86</v>
      </c>
      <c r="C1728" t="s">
        <v>1185</v>
      </c>
      <c r="D1728" t="s">
        <v>15184</v>
      </c>
      <c r="E1728" s="1" t="d">
        <v>2008-08-20</v>
      </c>
      <c r="F1728" s="3">
        <f t="shared" ca="1" si="104"/>
        <v>11.126027397260273</v>
      </c>
      <c r="G1728" s="2">
        <v>72857</v>
      </c>
      <c r="H1728" s="2">
        <v>105374.87</v>
      </c>
      <c r="I1728">
        <f t="shared" ca="1" si="105"/>
        <v>69770.114196977142</v>
      </c>
      <c r="J1728" s="2">
        <f t="shared" ca="1" si="106"/>
        <v>3086.8858030228585</v>
      </c>
      <c r="K1728" t="str">
        <f t="shared" ca="1" si="107"/>
        <v>not outlier</v>
      </c>
    </row>
    <row r="1729" spans="1:11" x14ac:dyDescent="0.2">
      <c r="A1729" t="s">
        <v>7849</v>
      </c>
      <c r="B1729" t="s">
        <v>86</v>
      </c>
      <c r="C1729" t="s">
        <v>372</v>
      </c>
      <c r="D1729" t="s">
        <v>15184</v>
      </c>
      <c r="E1729" s="1" t="d">
        <v>2008-08-20</v>
      </c>
      <c r="F1729" s="3">
        <f t="shared" ca="1" si="104"/>
        <v>11.126027397260273</v>
      </c>
      <c r="G1729" s="2">
        <v>72857</v>
      </c>
      <c r="H1729" s="2">
        <v>98206.95</v>
      </c>
      <c r="I1729">
        <f t="shared" ca="1" si="105"/>
        <v>69770.114196977142</v>
      </c>
      <c r="J1729" s="2">
        <f t="shared" ca="1" si="106"/>
        <v>3086.8858030228585</v>
      </c>
      <c r="K1729" t="str">
        <f t="shared" ca="1" si="107"/>
        <v>not outlier</v>
      </c>
    </row>
    <row r="1730" spans="1:11" x14ac:dyDescent="0.2">
      <c r="A1730" t="s">
        <v>11240</v>
      </c>
      <c r="B1730" t="s">
        <v>86</v>
      </c>
      <c r="C1730" t="s">
        <v>610</v>
      </c>
      <c r="D1730" t="s">
        <v>15184</v>
      </c>
      <c r="E1730" s="1" t="d">
        <v>2008-08-20</v>
      </c>
      <c r="F1730" s="3">
        <f t="shared" ref="F1730:F1793" ca="1" si="108">(TODAY()-E1730)/365</f>
        <v>11.126027397260273</v>
      </c>
      <c r="G1730" s="2">
        <v>72857</v>
      </c>
      <c r="H1730" s="2">
        <v>107305.31</v>
      </c>
      <c r="I1730">
        <f t="shared" ca="1" si="105"/>
        <v>69770.114196977142</v>
      </c>
      <c r="J1730" s="2">
        <f t="shared" ca="1" si="106"/>
        <v>3086.8858030228585</v>
      </c>
      <c r="K1730" t="str">
        <f t="shared" ca="1" si="107"/>
        <v>not outlier</v>
      </c>
    </row>
    <row r="1731" spans="1:11" x14ac:dyDescent="0.2">
      <c r="A1731" t="s">
        <v>8576</v>
      </c>
      <c r="B1731" t="s">
        <v>86</v>
      </c>
      <c r="C1731" t="s">
        <v>785</v>
      </c>
      <c r="D1731" t="s">
        <v>15184</v>
      </c>
      <c r="E1731" s="1" t="d">
        <v>2008-08-21</v>
      </c>
      <c r="F1731" s="3">
        <f t="shared" ca="1" si="108"/>
        <v>11.123287671232877</v>
      </c>
      <c r="G1731" s="2">
        <v>71454</v>
      </c>
      <c r="H1731" s="2">
        <v>87997.35</v>
      </c>
      <c r="I1731">
        <f t="shared" ref="I1731:I1794" ca="1" si="109">$N$21*F1731+$N$22</f>
        <v>69767.307207958132</v>
      </c>
      <c r="J1731" s="2">
        <f t="shared" ref="J1731:J1794" ca="1" si="110">G1731-I1731</f>
        <v>1686.6927920418675</v>
      </c>
      <c r="K1731" t="str">
        <f t="shared" ref="K1731:K1794" ca="1" si="111">IF(ABS(J1731)&gt;2*$N$24, "outlier", "not outlier")</f>
        <v>not outlier</v>
      </c>
    </row>
    <row r="1732" spans="1:11" hidden="1" x14ac:dyDescent="0.2">
      <c r="A1732" t="s">
        <v>9442</v>
      </c>
      <c r="B1732" t="s">
        <v>648</v>
      </c>
      <c r="C1732" t="s">
        <v>1565</v>
      </c>
      <c r="D1732" t="s">
        <v>15184</v>
      </c>
      <c r="E1732" s="1" t="d">
        <v>1987-04-14</v>
      </c>
      <c r="F1732" s="3">
        <f t="shared" ca="1" si="108"/>
        <v>32.493150684931507</v>
      </c>
      <c r="G1732" s="2">
        <v>101526</v>
      </c>
      <c r="H1732" s="2">
        <v>170497.26</v>
      </c>
      <c r="I1732">
        <f t="shared" ca="1" si="109"/>
        <v>91661.821556175986</v>
      </c>
      <c r="J1732" s="2">
        <f t="shared" ca="1" si="110"/>
        <v>9864.1784438240138</v>
      </c>
      <c r="K1732" t="str">
        <f t="shared" ca="1" si="111"/>
        <v>not outlier</v>
      </c>
    </row>
    <row r="1733" spans="1:11" x14ac:dyDescent="0.2">
      <c r="A1733" t="s">
        <v>1603</v>
      </c>
      <c r="B1733" t="s">
        <v>86</v>
      </c>
      <c r="C1733" t="s">
        <v>191</v>
      </c>
      <c r="D1733" t="s">
        <v>15184</v>
      </c>
      <c r="E1733" s="1" t="d">
        <v>2008-08-27</v>
      </c>
      <c r="F1733" s="3">
        <f t="shared" ca="1" si="108"/>
        <v>11.106849315068493</v>
      </c>
      <c r="G1733" s="2">
        <v>72857</v>
      </c>
      <c r="H1733" s="2">
        <v>73413.66</v>
      </c>
      <c r="I1733">
        <f t="shared" ca="1" si="109"/>
        <v>69750.465273844122</v>
      </c>
      <c r="J1733" s="2">
        <f t="shared" ca="1" si="110"/>
        <v>3106.5347261558782</v>
      </c>
      <c r="K1733" t="str">
        <f t="shared" ca="1" si="111"/>
        <v>not outlier</v>
      </c>
    </row>
    <row r="1734" spans="1:11" hidden="1" x14ac:dyDescent="0.2">
      <c r="A1734" t="s">
        <v>9449</v>
      </c>
      <c r="B1734" t="s">
        <v>536</v>
      </c>
      <c r="C1734" t="s">
        <v>1046</v>
      </c>
      <c r="D1734" t="s">
        <v>15184</v>
      </c>
      <c r="E1734" s="1" t="d">
        <v>1980-05-14</v>
      </c>
      <c r="F1734" s="3">
        <f t="shared" ca="1" si="108"/>
        <v>39.413698630136984</v>
      </c>
      <c r="G1734" s="2">
        <v>29994</v>
      </c>
      <c r="H1734" s="2">
        <v>25442.3</v>
      </c>
      <c r="I1734">
        <f t="shared" ca="1" si="109"/>
        <v>98752.275818175753</v>
      </c>
      <c r="J1734" s="2">
        <f t="shared" ca="1" si="110"/>
        <v>-68758.275818175753</v>
      </c>
      <c r="K1734" t="str">
        <f t="shared" ca="1" si="111"/>
        <v>outlier</v>
      </c>
    </row>
    <row r="1735" spans="1:11" x14ac:dyDescent="0.2">
      <c r="A1735" t="s">
        <v>5755</v>
      </c>
      <c r="B1735" t="s">
        <v>86</v>
      </c>
      <c r="C1735" t="s">
        <v>983</v>
      </c>
      <c r="D1735" t="s">
        <v>15184</v>
      </c>
      <c r="E1735" s="1" t="d">
        <v>2008-08-27</v>
      </c>
      <c r="F1735" s="3">
        <f t="shared" ca="1" si="108"/>
        <v>11.106849315068493</v>
      </c>
      <c r="G1735" s="2">
        <v>72857</v>
      </c>
      <c r="H1735" s="2">
        <v>78878.98</v>
      </c>
      <c r="I1735">
        <f t="shared" ca="1" si="109"/>
        <v>69750.465273844122</v>
      </c>
      <c r="J1735" s="2">
        <f t="shared" ca="1" si="110"/>
        <v>3106.5347261558782</v>
      </c>
      <c r="K1735" t="str">
        <f t="shared" ca="1" si="111"/>
        <v>not outlier</v>
      </c>
    </row>
    <row r="1736" spans="1:11" x14ac:dyDescent="0.2">
      <c r="A1736" t="s">
        <v>12407</v>
      </c>
      <c r="B1736" t="s">
        <v>116</v>
      </c>
      <c r="C1736" t="s">
        <v>3157</v>
      </c>
      <c r="D1736" t="s">
        <v>15184</v>
      </c>
      <c r="E1736" s="1" t="d">
        <v>2008-08-27</v>
      </c>
      <c r="F1736" s="3">
        <f t="shared" ca="1" si="108"/>
        <v>11.106849315068493</v>
      </c>
      <c r="G1736" s="2">
        <v>74611</v>
      </c>
      <c r="H1736" s="2">
        <v>86658.44</v>
      </c>
      <c r="I1736">
        <f t="shared" ca="1" si="109"/>
        <v>69750.465273844122</v>
      </c>
      <c r="J1736" s="2">
        <f t="shared" ca="1" si="110"/>
        <v>4860.5347261558782</v>
      </c>
      <c r="K1736" t="str">
        <f t="shared" ca="1" si="111"/>
        <v>not outlier</v>
      </c>
    </row>
    <row r="1737" spans="1:11" x14ac:dyDescent="0.2">
      <c r="A1737" t="s">
        <v>14272</v>
      </c>
      <c r="B1737" t="s">
        <v>86</v>
      </c>
      <c r="C1737" t="s">
        <v>137</v>
      </c>
      <c r="D1737" t="s">
        <v>15184</v>
      </c>
      <c r="E1737" s="1" t="d">
        <v>2008-08-27</v>
      </c>
      <c r="F1737" s="3">
        <f t="shared" ca="1" si="108"/>
        <v>11.106849315068493</v>
      </c>
      <c r="G1737" s="2">
        <v>72857</v>
      </c>
      <c r="H1737" s="2">
        <v>92859.91</v>
      </c>
      <c r="I1737">
        <f t="shared" ca="1" si="109"/>
        <v>69750.465273844122</v>
      </c>
      <c r="J1737" s="2">
        <f t="shared" ca="1" si="110"/>
        <v>3106.5347261558782</v>
      </c>
      <c r="K1737" t="str">
        <f t="shared" ca="1" si="111"/>
        <v>not outlier</v>
      </c>
    </row>
    <row r="1738" spans="1:11" hidden="1" x14ac:dyDescent="0.2">
      <c r="A1738" t="s">
        <v>9473</v>
      </c>
      <c r="B1738" t="s">
        <v>32</v>
      </c>
      <c r="C1738" t="s">
        <v>567</v>
      </c>
      <c r="D1738" t="s">
        <v>15184</v>
      </c>
      <c r="E1738" s="1" t="d">
        <v>1995-02-27</v>
      </c>
      <c r="F1738" s="3">
        <f t="shared" ca="1" si="108"/>
        <v>24.613698630136987</v>
      </c>
      <c r="G1738" s="2">
        <v>98560</v>
      </c>
      <c r="H1738" s="2">
        <v>125722.83</v>
      </c>
      <c r="I1738">
        <f t="shared" ca="1" si="109"/>
        <v>83588.921137525409</v>
      </c>
      <c r="J1738" s="2">
        <f t="shared" ca="1" si="110"/>
        <v>14971.078862474591</v>
      </c>
      <c r="K1738" t="str">
        <f t="shared" ca="1" si="111"/>
        <v>not outlier</v>
      </c>
    </row>
    <row r="1739" spans="1:11" hidden="1" x14ac:dyDescent="0.2">
      <c r="A1739" t="s">
        <v>9482</v>
      </c>
      <c r="B1739" t="s">
        <v>2342</v>
      </c>
      <c r="C1739" t="s">
        <v>565</v>
      </c>
      <c r="D1739" t="s">
        <v>15184</v>
      </c>
      <c r="E1739" s="1" t="d">
        <v>1992-06-15</v>
      </c>
      <c r="F1739" s="3">
        <f t="shared" ca="1" si="108"/>
        <v>27.317808219178083</v>
      </c>
      <c r="G1739" s="2">
        <v>119544</v>
      </c>
      <c r="H1739" s="2">
        <v>114860.46</v>
      </c>
      <c r="I1739">
        <f t="shared" ca="1" si="109"/>
        <v>86359.419299280664</v>
      </c>
      <c r="J1739" s="2">
        <f t="shared" ca="1" si="110"/>
        <v>33184.580700719336</v>
      </c>
      <c r="K1739" t="str">
        <f t="shared" ca="1" si="111"/>
        <v>not outlier</v>
      </c>
    </row>
    <row r="1740" spans="1:11" x14ac:dyDescent="0.2">
      <c r="A1740" t="s">
        <v>5574</v>
      </c>
      <c r="B1740" t="s">
        <v>86</v>
      </c>
      <c r="C1740" t="s">
        <v>563</v>
      </c>
      <c r="D1740" t="s">
        <v>15184</v>
      </c>
      <c r="E1740" s="1" t="d">
        <v>2008-09-02</v>
      </c>
      <c r="F1740" s="3">
        <f t="shared" ca="1" si="108"/>
        <v>11.09041095890411</v>
      </c>
      <c r="G1740" s="2">
        <v>72857</v>
      </c>
      <c r="H1740" s="2">
        <v>113327.46</v>
      </c>
      <c r="I1740">
        <f t="shared" ca="1" si="109"/>
        <v>69733.623339730111</v>
      </c>
      <c r="J1740" s="2">
        <f t="shared" ca="1" si="110"/>
        <v>3123.3766602698888</v>
      </c>
      <c r="K1740" t="str">
        <f t="shared" ca="1" si="111"/>
        <v>not outlier</v>
      </c>
    </row>
    <row r="1741" spans="1:11" x14ac:dyDescent="0.2">
      <c r="A1741" t="s">
        <v>10404</v>
      </c>
      <c r="B1741" t="s">
        <v>116</v>
      </c>
      <c r="C1741" t="s">
        <v>1831</v>
      </c>
      <c r="D1741" t="s">
        <v>15184</v>
      </c>
      <c r="E1741" s="1" t="d">
        <v>2008-09-02</v>
      </c>
      <c r="F1741" s="3">
        <f t="shared" ca="1" si="108"/>
        <v>11.09041095890411</v>
      </c>
      <c r="G1741" s="2">
        <v>74611</v>
      </c>
      <c r="H1741" s="2">
        <v>106024.05</v>
      </c>
      <c r="I1741">
        <f t="shared" ca="1" si="109"/>
        <v>69733.623339730111</v>
      </c>
      <c r="J1741" s="2">
        <f t="shared" ca="1" si="110"/>
        <v>4877.3766602698888</v>
      </c>
      <c r="K1741" t="str">
        <f t="shared" ca="1" si="111"/>
        <v>not outlier</v>
      </c>
    </row>
    <row r="1742" spans="1:11" hidden="1" x14ac:dyDescent="0.2">
      <c r="A1742" t="s">
        <v>9493</v>
      </c>
      <c r="B1742" t="s">
        <v>536</v>
      </c>
      <c r="C1742" t="s">
        <v>8960</v>
      </c>
      <c r="D1742" t="s">
        <v>15184</v>
      </c>
      <c r="E1742" s="1" t="d">
        <v>1986-01-17</v>
      </c>
      <c r="F1742" s="3">
        <f t="shared" ca="1" si="108"/>
        <v>33.731506849315068</v>
      </c>
      <c r="G1742" s="2">
        <v>41995</v>
      </c>
      <c r="H1742" s="2">
        <v>28775.52</v>
      </c>
      <c r="I1742">
        <f t="shared" ca="1" si="109"/>
        <v>92930.580592765007</v>
      </c>
      <c r="J1742" s="2">
        <f t="shared" ca="1" si="110"/>
        <v>-50935.580592765007</v>
      </c>
      <c r="K1742" t="str">
        <f t="shared" ca="1" si="111"/>
        <v>outlier</v>
      </c>
    </row>
    <row r="1743" spans="1:11" hidden="1" x14ac:dyDescent="0.2">
      <c r="A1743" t="s">
        <v>9495</v>
      </c>
      <c r="B1743" t="s">
        <v>599</v>
      </c>
      <c r="C1743" t="s">
        <v>3707</v>
      </c>
      <c r="D1743" t="s">
        <v>15184</v>
      </c>
      <c r="E1743" s="1" t="d">
        <v>1995-03-02</v>
      </c>
      <c r="F1743" s="3">
        <f t="shared" ca="1" si="108"/>
        <v>24.605479452054794</v>
      </c>
      <c r="G1743" s="2">
        <v>96823</v>
      </c>
      <c r="H1743" s="2">
        <v>160089.35999999999</v>
      </c>
      <c r="I1743">
        <f t="shared" ca="1" si="109"/>
        <v>83580.500170468396</v>
      </c>
      <c r="J1743" s="2">
        <f t="shared" ca="1" si="110"/>
        <v>13242.499829531604</v>
      </c>
      <c r="K1743" t="str">
        <f t="shared" ca="1" si="111"/>
        <v>not outlier</v>
      </c>
    </row>
    <row r="1744" spans="1:11" x14ac:dyDescent="0.2">
      <c r="A1744" t="s">
        <v>4067</v>
      </c>
      <c r="B1744" t="s">
        <v>86</v>
      </c>
      <c r="C1744" t="s">
        <v>4068</v>
      </c>
      <c r="D1744" t="s">
        <v>15184</v>
      </c>
      <c r="E1744" s="1" t="d">
        <v>2008-09-08</v>
      </c>
      <c r="F1744" s="3">
        <f t="shared" ca="1" si="108"/>
        <v>11.073972602739726</v>
      </c>
      <c r="G1744" s="2">
        <v>72857</v>
      </c>
      <c r="H1744">
        <v>597.9</v>
      </c>
      <c r="I1744">
        <f t="shared" ca="1" si="109"/>
        <v>69716.781405616086</v>
      </c>
      <c r="J1744" s="2">
        <f t="shared" ca="1" si="110"/>
        <v>3140.218594383914</v>
      </c>
      <c r="K1744" t="str">
        <f t="shared" ca="1" si="111"/>
        <v>not outlier</v>
      </c>
    </row>
    <row r="1745" spans="1:11" x14ac:dyDescent="0.2">
      <c r="A1745" t="s">
        <v>9423</v>
      </c>
      <c r="B1745" t="s">
        <v>86</v>
      </c>
      <c r="C1745" t="s">
        <v>1650</v>
      </c>
      <c r="D1745" t="s">
        <v>15184</v>
      </c>
      <c r="E1745" s="1" t="d">
        <v>2008-09-09</v>
      </c>
      <c r="F1745" s="3">
        <f t="shared" ca="1" si="108"/>
        <v>11.07123287671233</v>
      </c>
      <c r="G1745" s="2">
        <v>72857</v>
      </c>
      <c r="H1745" s="2">
        <v>115866.69</v>
      </c>
      <c r="I1745">
        <f t="shared" ca="1" si="109"/>
        <v>69713.974416597091</v>
      </c>
      <c r="J1745" s="2">
        <f t="shared" ca="1" si="110"/>
        <v>3143.0255834029085</v>
      </c>
      <c r="K1745" t="str">
        <f t="shared" ca="1" si="111"/>
        <v>not outlier</v>
      </c>
    </row>
    <row r="1746" spans="1:11" hidden="1" x14ac:dyDescent="0.2">
      <c r="A1746" t="s">
        <v>9519</v>
      </c>
      <c r="B1746" t="s">
        <v>1012</v>
      </c>
      <c r="C1746" t="s">
        <v>1384</v>
      </c>
      <c r="D1746" t="s">
        <v>15184</v>
      </c>
      <c r="E1746" s="1" t="d">
        <v>2018-03-19</v>
      </c>
      <c r="F1746" s="3">
        <f t="shared" ca="1" si="108"/>
        <v>1.5424657534246575</v>
      </c>
      <c r="G1746" s="2">
        <v>65300</v>
      </c>
      <c r="H1746" s="2">
        <v>19687.93</v>
      </c>
      <c r="I1746">
        <f t="shared" ca="1" si="109"/>
        <v>59951.266608507132</v>
      </c>
      <c r="J1746" s="2">
        <f t="shared" ca="1" si="110"/>
        <v>5348.7333914928677</v>
      </c>
      <c r="K1746" t="str">
        <f t="shared" ca="1" si="111"/>
        <v>not outlier</v>
      </c>
    </row>
    <row r="1747" spans="1:11" x14ac:dyDescent="0.2">
      <c r="A1747" t="s">
        <v>10853</v>
      </c>
      <c r="B1747" t="s">
        <v>86</v>
      </c>
      <c r="C1747" t="s">
        <v>87</v>
      </c>
      <c r="D1747" t="s">
        <v>15184</v>
      </c>
      <c r="E1747" s="1" t="d">
        <v>2008-09-09</v>
      </c>
      <c r="F1747" s="3">
        <f t="shared" ca="1" si="108"/>
        <v>11.07123287671233</v>
      </c>
      <c r="G1747" s="2">
        <v>72857</v>
      </c>
      <c r="H1747" s="2">
        <v>79534.67</v>
      </c>
      <c r="I1747">
        <f t="shared" ca="1" si="109"/>
        <v>69713.974416597091</v>
      </c>
      <c r="J1747" s="2">
        <f t="shared" ca="1" si="110"/>
        <v>3143.0255834029085</v>
      </c>
      <c r="K1747" t="str">
        <f t="shared" ca="1" si="111"/>
        <v>not outlier</v>
      </c>
    </row>
    <row r="1748" spans="1:11" x14ac:dyDescent="0.2">
      <c r="A1748" t="s">
        <v>12284</v>
      </c>
      <c r="B1748" t="s">
        <v>86</v>
      </c>
      <c r="C1748" t="s">
        <v>563</v>
      </c>
      <c r="D1748" t="s">
        <v>15184</v>
      </c>
      <c r="E1748" s="1" t="d">
        <v>2008-09-09</v>
      </c>
      <c r="F1748" s="3">
        <f t="shared" ca="1" si="108"/>
        <v>11.07123287671233</v>
      </c>
      <c r="G1748" s="2">
        <v>72857</v>
      </c>
      <c r="H1748" s="2">
        <v>76954.259999999995</v>
      </c>
      <c r="I1748">
        <f t="shared" ca="1" si="109"/>
        <v>69713.974416597091</v>
      </c>
      <c r="J1748" s="2">
        <f t="shared" ca="1" si="110"/>
        <v>3143.0255834029085</v>
      </c>
      <c r="K1748" t="str">
        <f t="shared" ca="1" si="111"/>
        <v>not outlier</v>
      </c>
    </row>
    <row r="1749" spans="1:11" hidden="1" x14ac:dyDescent="0.2">
      <c r="A1749" t="s">
        <v>9542</v>
      </c>
      <c r="B1749" t="s">
        <v>51</v>
      </c>
      <c r="C1749" t="s">
        <v>320</v>
      </c>
      <c r="D1749" t="s">
        <v>15184</v>
      </c>
      <c r="E1749" s="1" t="d">
        <v>1982-09-15</v>
      </c>
      <c r="F1749" s="3">
        <f t="shared" ca="1" si="108"/>
        <v>37.073972602739723</v>
      </c>
      <c r="G1749" s="2">
        <v>41757</v>
      </c>
      <c r="H1749" s="2">
        <v>45415.43</v>
      </c>
      <c r="I1749">
        <f t="shared" ca="1" si="109"/>
        <v>96355.107195947814</v>
      </c>
      <c r="J1749" s="2">
        <f t="shared" ca="1" si="110"/>
        <v>-54598.107195947814</v>
      </c>
      <c r="K1749" t="str">
        <f t="shared" ca="1" si="111"/>
        <v>outlier</v>
      </c>
    </row>
    <row r="1750" spans="1:11" x14ac:dyDescent="0.2">
      <c r="A1750" t="s">
        <v>12946</v>
      </c>
      <c r="B1750" t="s">
        <v>86</v>
      </c>
      <c r="C1750" t="s">
        <v>983</v>
      </c>
      <c r="D1750" t="s">
        <v>15184</v>
      </c>
      <c r="E1750" s="1" t="d">
        <v>2008-09-09</v>
      </c>
      <c r="F1750" s="3">
        <f t="shared" ca="1" si="108"/>
        <v>11.07123287671233</v>
      </c>
      <c r="G1750" s="2">
        <v>72857</v>
      </c>
      <c r="H1750" s="2">
        <v>153942.62</v>
      </c>
      <c r="I1750">
        <f t="shared" ca="1" si="109"/>
        <v>69713.974416597091</v>
      </c>
      <c r="J1750" s="2">
        <f t="shared" ca="1" si="110"/>
        <v>3143.0255834029085</v>
      </c>
      <c r="K1750" t="str">
        <f t="shared" ca="1" si="111"/>
        <v>not outlier</v>
      </c>
    </row>
    <row r="1751" spans="1:11" hidden="1" x14ac:dyDescent="0.2">
      <c r="A1751" t="s">
        <v>9549</v>
      </c>
      <c r="B1751" t="s">
        <v>32</v>
      </c>
      <c r="C1751" t="s">
        <v>282</v>
      </c>
      <c r="D1751" t="s">
        <v>15184</v>
      </c>
      <c r="E1751" s="1" t="d">
        <v>1990-07-05</v>
      </c>
      <c r="F1751" s="3">
        <f t="shared" ca="1" si="108"/>
        <v>29.265753424657536</v>
      </c>
      <c r="G1751" s="2">
        <v>100228</v>
      </c>
      <c r="H1751" s="2">
        <v>204208.63</v>
      </c>
      <c r="I1751">
        <f t="shared" ca="1" si="109"/>
        <v>88355.188491791283</v>
      </c>
      <c r="J1751" s="2">
        <f t="shared" ca="1" si="110"/>
        <v>11872.811508208717</v>
      </c>
      <c r="K1751" t="str">
        <f t="shared" ca="1" si="111"/>
        <v>not outlier</v>
      </c>
    </row>
    <row r="1752" spans="1:11" x14ac:dyDescent="0.2">
      <c r="A1752" t="s">
        <v>1152</v>
      </c>
      <c r="B1752" t="s">
        <v>86</v>
      </c>
      <c r="C1752" t="s">
        <v>1153</v>
      </c>
      <c r="D1752" t="s">
        <v>15184</v>
      </c>
      <c r="E1752" s="1" t="d">
        <v>2008-09-10</v>
      </c>
      <c r="F1752" s="3">
        <f t="shared" ca="1" si="108"/>
        <v>11.068493150684931</v>
      </c>
      <c r="G1752" s="2">
        <v>72857</v>
      </c>
      <c r="H1752" s="2">
        <v>120360.25</v>
      </c>
      <c r="I1752">
        <f t="shared" ca="1" si="109"/>
        <v>69711.167427578082</v>
      </c>
      <c r="J1752" s="2">
        <f t="shared" ca="1" si="110"/>
        <v>3145.8325724219176</v>
      </c>
      <c r="K1752" t="str">
        <f t="shared" ca="1" si="111"/>
        <v>not outlier</v>
      </c>
    </row>
    <row r="1753" spans="1:11" hidden="1" x14ac:dyDescent="0.2">
      <c r="A1753" t="s">
        <v>9557</v>
      </c>
      <c r="B1753" t="s">
        <v>1212</v>
      </c>
      <c r="C1753" t="s">
        <v>269</v>
      </c>
      <c r="D1753" t="s">
        <v>15184</v>
      </c>
      <c r="E1753" s="1" t="d">
        <v>1995-04-06</v>
      </c>
      <c r="F1753" s="3">
        <f t="shared" ca="1" si="108"/>
        <v>24.509589041095889</v>
      </c>
      <c r="G1753" s="2">
        <v>115236</v>
      </c>
      <c r="H1753" s="2">
        <v>142960.56</v>
      </c>
      <c r="I1753">
        <f t="shared" ca="1" si="109"/>
        <v>83482.255554803312</v>
      </c>
      <c r="J1753" s="2">
        <f t="shared" ca="1" si="110"/>
        <v>31753.744445196688</v>
      </c>
      <c r="K1753" t="str">
        <f t="shared" ca="1" si="111"/>
        <v>not outlier</v>
      </c>
    </row>
    <row r="1754" spans="1:11" hidden="1" x14ac:dyDescent="0.2">
      <c r="A1754" t="s">
        <v>9572</v>
      </c>
      <c r="B1754" t="s">
        <v>1212</v>
      </c>
      <c r="C1754" t="s">
        <v>482</v>
      </c>
      <c r="D1754" t="s">
        <v>15184</v>
      </c>
      <c r="E1754" s="1" t="d">
        <v>1999-02-13</v>
      </c>
      <c r="F1754" s="3">
        <f t="shared" ca="1" si="108"/>
        <v>20.649315068493152</v>
      </c>
      <c r="G1754" s="2">
        <v>109478</v>
      </c>
      <c r="H1754" s="2">
        <v>127694.52</v>
      </c>
      <c r="I1754">
        <f t="shared" ca="1" si="109"/>
        <v>79527.20802702909</v>
      </c>
      <c r="J1754" s="2">
        <f t="shared" ca="1" si="110"/>
        <v>29950.79197297091</v>
      </c>
      <c r="K1754" t="str">
        <f t="shared" ca="1" si="111"/>
        <v>not outlier</v>
      </c>
    </row>
    <row r="1755" spans="1:11" x14ac:dyDescent="0.2">
      <c r="A1755" t="s">
        <v>2060</v>
      </c>
      <c r="B1755" t="s">
        <v>116</v>
      </c>
      <c r="C1755" t="s">
        <v>621</v>
      </c>
      <c r="D1755" t="s">
        <v>15184</v>
      </c>
      <c r="E1755" s="1" t="d">
        <v>2008-09-10</v>
      </c>
      <c r="F1755" s="3">
        <f t="shared" ca="1" si="108"/>
        <v>11.068493150684931</v>
      </c>
      <c r="G1755" s="2">
        <v>74611</v>
      </c>
      <c r="H1755" s="2">
        <v>105385.59</v>
      </c>
      <c r="I1755">
        <f t="shared" ca="1" si="109"/>
        <v>69711.167427578082</v>
      </c>
      <c r="J1755" s="2">
        <f t="shared" ca="1" si="110"/>
        <v>4899.8325724219176</v>
      </c>
      <c r="K1755" t="str">
        <f t="shared" ca="1" si="111"/>
        <v>not outlier</v>
      </c>
    </row>
    <row r="1756" spans="1:11" x14ac:dyDescent="0.2">
      <c r="A1756" t="s">
        <v>4945</v>
      </c>
      <c r="B1756" t="s">
        <v>86</v>
      </c>
      <c r="C1756" t="s">
        <v>733</v>
      </c>
      <c r="D1756" t="s">
        <v>15184</v>
      </c>
      <c r="E1756" s="1" t="d">
        <v>2008-09-10</v>
      </c>
      <c r="F1756" s="3">
        <f t="shared" ca="1" si="108"/>
        <v>11.068493150684931</v>
      </c>
      <c r="G1756" s="2">
        <v>72857</v>
      </c>
      <c r="H1756" s="2">
        <v>88407.17</v>
      </c>
      <c r="I1756">
        <f t="shared" ca="1" si="109"/>
        <v>69711.167427578082</v>
      </c>
      <c r="J1756" s="2">
        <f t="shared" ca="1" si="110"/>
        <v>3145.8325724219176</v>
      </c>
      <c r="K1756" t="str">
        <f t="shared" ca="1" si="111"/>
        <v>not outlier</v>
      </c>
    </row>
    <row r="1757" spans="1:11" x14ac:dyDescent="0.2">
      <c r="A1757" t="s">
        <v>4262</v>
      </c>
      <c r="B1757" t="s">
        <v>86</v>
      </c>
      <c r="C1757" t="s">
        <v>733</v>
      </c>
      <c r="D1757" t="s">
        <v>15184</v>
      </c>
      <c r="E1757" s="1" t="d">
        <v>2008-09-12</v>
      </c>
      <c r="F1757" s="3">
        <f t="shared" ca="1" si="108"/>
        <v>11.063013698630137</v>
      </c>
      <c r="G1757" s="2">
        <v>72857</v>
      </c>
      <c r="H1757" s="2">
        <v>86718.34</v>
      </c>
      <c r="I1757">
        <f t="shared" ca="1" si="109"/>
        <v>69705.553449540079</v>
      </c>
      <c r="J1757" s="2">
        <f t="shared" ca="1" si="110"/>
        <v>3151.4465504599211</v>
      </c>
      <c r="K1757" t="str">
        <f t="shared" ca="1" si="111"/>
        <v>not outlier</v>
      </c>
    </row>
    <row r="1758" spans="1:11" hidden="1" x14ac:dyDescent="0.2">
      <c r="A1758" t="s">
        <v>9590</v>
      </c>
      <c r="B1758" t="s">
        <v>32</v>
      </c>
      <c r="C1758" t="s">
        <v>87</v>
      </c>
      <c r="D1758" t="s">
        <v>15184</v>
      </c>
      <c r="E1758" s="1" t="d">
        <v>1999-08-05</v>
      </c>
      <c r="F1758" s="3">
        <f t="shared" ca="1" si="108"/>
        <v>20.175342465753424</v>
      </c>
      <c r="G1758" s="2">
        <v>94316</v>
      </c>
      <c r="H1758" s="2">
        <v>105249.77</v>
      </c>
      <c r="I1758">
        <f t="shared" ca="1" si="109"/>
        <v>79041.598926741688</v>
      </c>
      <c r="J1758" s="2">
        <f t="shared" ca="1" si="110"/>
        <v>15274.401073258312</v>
      </c>
      <c r="K1758" t="str">
        <f t="shared" ca="1" si="111"/>
        <v>not outlier</v>
      </c>
    </row>
    <row r="1759" spans="1:11" x14ac:dyDescent="0.2">
      <c r="A1759" t="s">
        <v>954</v>
      </c>
      <c r="B1759" t="s">
        <v>86</v>
      </c>
      <c r="C1759" t="s">
        <v>446</v>
      </c>
      <c r="D1759" t="s">
        <v>15184</v>
      </c>
      <c r="E1759" s="1" t="d">
        <v>2008-10-14</v>
      </c>
      <c r="F1759" s="3">
        <f t="shared" ca="1" si="108"/>
        <v>10.975342465753425</v>
      </c>
      <c r="G1759" s="2">
        <v>72857</v>
      </c>
      <c r="H1759" s="2">
        <v>85518.13</v>
      </c>
      <c r="I1759">
        <f t="shared" ca="1" si="109"/>
        <v>69615.729800932007</v>
      </c>
      <c r="J1759" s="2">
        <f t="shared" ca="1" si="110"/>
        <v>3241.2701990679925</v>
      </c>
      <c r="K1759" t="str">
        <f t="shared" ca="1" si="111"/>
        <v>not outlier</v>
      </c>
    </row>
    <row r="1760" spans="1:11" hidden="1" x14ac:dyDescent="0.2">
      <c r="A1760" t="s">
        <v>9593</v>
      </c>
      <c r="B1760" t="s">
        <v>648</v>
      </c>
      <c r="C1760" t="s">
        <v>1343</v>
      </c>
      <c r="D1760" t="s">
        <v>15184</v>
      </c>
      <c r="E1760" s="1" t="d">
        <v>1993-12-22</v>
      </c>
      <c r="F1760" s="3">
        <f t="shared" ca="1" si="108"/>
        <v>25.797260273972604</v>
      </c>
      <c r="G1760" s="2">
        <v>100641</v>
      </c>
      <c r="H1760" s="2">
        <v>158473.17000000001</v>
      </c>
      <c r="I1760">
        <f t="shared" ca="1" si="109"/>
        <v>84801.540393734394</v>
      </c>
      <c r="J1760" s="2">
        <f t="shared" ca="1" si="110"/>
        <v>15839.459606265606</v>
      </c>
      <c r="K1760" t="str">
        <f t="shared" ca="1" si="111"/>
        <v>not outlier</v>
      </c>
    </row>
    <row r="1761" spans="1:11" x14ac:dyDescent="0.2">
      <c r="A1761" t="s">
        <v>2643</v>
      </c>
      <c r="B1761" t="s">
        <v>86</v>
      </c>
      <c r="C1761" t="s">
        <v>497</v>
      </c>
      <c r="D1761" t="s">
        <v>15184</v>
      </c>
      <c r="E1761" s="1" t="d">
        <v>2008-10-14</v>
      </c>
      <c r="F1761" s="3">
        <f t="shared" ca="1" si="108"/>
        <v>10.975342465753425</v>
      </c>
      <c r="G1761" s="2">
        <v>72857</v>
      </c>
      <c r="H1761" s="2">
        <v>126882.27</v>
      </c>
      <c r="I1761">
        <f t="shared" ca="1" si="109"/>
        <v>69615.729800932007</v>
      </c>
      <c r="J1761" s="2">
        <f t="shared" ca="1" si="110"/>
        <v>3241.2701990679925</v>
      </c>
      <c r="K1761" t="str">
        <f t="shared" ca="1" si="111"/>
        <v>not outlier</v>
      </c>
    </row>
    <row r="1762" spans="1:11" x14ac:dyDescent="0.2">
      <c r="A1762" t="s">
        <v>13925</v>
      </c>
      <c r="B1762" t="s">
        <v>86</v>
      </c>
      <c r="C1762" t="s">
        <v>5280</v>
      </c>
      <c r="D1762" t="s">
        <v>15184</v>
      </c>
      <c r="E1762" s="1" t="d">
        <v>2008-10-14</v>
      </c>
      <c r="F1762" s="3">
        <f t="shared" ca="1" si="108"/>
        <v>10.975342465753425</v>
      </c>
      <c r="G1762" s="2">
        <v>72857</v>
      </c>
      <c r="H1762" s="2">
        <v>83319.94</v>
      </c>
      <c r="I1762">
        <f t="shared" ca="1" si="109"/>
        <v>69615.729800932007</v>
      </c>
      <c r="J1762" s="2">
        <f t="shared" ca="1" si="110"/>
        <v>3241.2701990679925</v>
      </c>
      <c r="K1762" t="str">
        <f t="shared" ca="1" si="111"/>
        <v>not outlier</v>
      </c>
    </row>
    <row r="1763" spans="1:11" x14ac:dyDescent="0.2">
      <c r="A1763" t="s">
        <v>10820</v>
      </c>
      <c r="B1763" t="s">
        <v>86</v>
      </c>
      <c r="C1763" t="s">
        <v>567</v>
      </c>
      <c r="D1763" t="s">
        <v>15184</v>
      </c>
      <c r="E1763" s="1" t="d">
        <v>2008-10-16</v>
      </c>
      <c r="F1763" s="3">
        <f t="shared" ca="1" si="108"/>
        <v>10.96986301369863</v>
      </c>
      <c r="G1763" s="2">
        <v>72857</v>
      </c>
      <c r="H1763" s="2">
        <v>81060.63</v>
      </c>
      <c r="I1763">
        <f t="shared" ca="1" si="109"/>
        <v>69610.115822894004</v>
      </c>
      <c r="J1763" s="2">
        <f t="shared" ca="1" si="110"/>
        <v>3246.8841771059961</v>
      </c>
      <c r="K1763" t="str">
        <f t="shared" ca="1" si="111"/>
        <v>not outlier</v>
      </c>
    </row>
    <row r="1764" spans="1:11" x14ac:dyDescent="0.2">
      <c r="A1764" t="s">
        <v>14461</v>
      </c>
      <c r="B1764" t="s">
        <v>86</v>
      </c>
      <c r="C1764" t="s">
        <v>176</v>
      </c>
      <c r="D1764" t="s">
        <v>15184</v>
      </c>
      <c r="E1764" s="1" t="d">
        <v>2008-10-23</v>
      </c>
      <c r="F1764" s="3">
        <f t="shared" ca="1" si="108"/>
        <v>10.950684931506849</v>
      </c>
      <c r="G1764" s="2">
        <v>72857</v>
      </c>
      <c r="H1764" s="2">
        <v>73520.53</v>
      </c>
      <c r="I1764">
        <f t="shared" ca="1" si="109"/>
        <v>69590.466899760984</v>
      </c>
      <c r="J1764" s="2">
        <f t="shared" ca="1" si="110"/>
        <v>3266.5331002390158</v>
      </c>
      <c r="K1764" t="str">
        <f t="shared" ca="1" si="111"/>
        <v>not outlier</v>
      </c>
    </row>
    <row r="1765" spans="1:11" x14ac:dyDescent="0.2">
      <c r="A1765" t="s">
        <v>1441</v>
      </c>
      <c r="B1765" t="s">
        <v>116</v>
      </c>
      <c r="C1765" t="s">
        <v>1442</v>
      </c>
      <c r="D1765" t="s">
        <v>15184</v>
      </c>
      <c r="E1765" s="1" t="d">
        <v>2008-11-03</v>
      </c>
      <c r="F1765" s="3">
        <f t="shared" ca="1" si="108"/>
        <v>10.920547945205479</v>
      </c>
      <c r="G1765" s="2">
        <v>74611</v>
      </c>
      <c r="H1765" s="2">
        <v>103686.57</v>
      </c>
      <c r="I1765">
        <f t="shared" ca="1" si="109"/>
        <v>69559.590020551957</v>
      </c>
      <c r="J1765" s="2">
        <f t="shared" ca="1" si="110"/>
        <v>5051.4099794480426</v>
      </c>
      <c r="K1765" t="str">
        <f t="shared" ca="1" si="111"/>
        <v>not outlier</v>
      </c>
    </row>
    <row r="1766" spans="1:11" x14ac:dyDescent="0.2">
      <c r="A1766" t="s">
        <v>12089</v>
      </c>
      <c r="B1766" t="s">
        <v>86</v>
      </c>
      <c r="C1766" t="s">
        <v>497</v>
      </c>
      <c r="D1766" t="s">
        <v>15184</v>
      </c>
      <c r="E1766" s="1" t="d">
        <v>2008-11-03</v>
      </c>
      <c r="F1766" s="3">
        <f t="shared" ca="1" si="108"/>
        <v>10.920547945205479</v>
      </c>
      <c r="G1766" s="2">
        <v>72857</v>
      </c>
      <c r="H1766" s="2">
        <v>82028.75</v>
      </c>
      <c r="I1766">
        <f t="shared" ca="1" si="109"/>
        <v>69559.590020551957</v>
      </c>
      <c r="J1766" s="2">
        <f t="shared" ca="1" si="110"/>
        <v>3297.4099794480426</v>
      </c>
      <c r="K1766" t="str">
        <f t="shared" ca="1" si="111"/>
        <v>not outlier</v>
      </c>
    </row>
    <row r="1767" spans="1:11" x14ac:dyDescent="0.2">
      <c r="A1767" t="s">
        <v>8497</v>
      </c>
      <c r="B1767" t="s">
        <v>116</v>
      </c>
      <c r="C1767" t="s">
        <v>121</v>
      </c>
      <c r="D1767" t="s">
        <v>15184</v>
      </c>
      <c r="E1767" s="1" t="d">
        <v>2008-11-05</v>
      </c>
      <c r="F1767" s="3">
        <f t="shared" ca="1" si="108"/>
        <v>10.915068493150685</v>
      </c>
      <c r="G1767" s="2">
        <v>74611</v>
      </c>
      <c r="H1767" s="2">
        <v>116806.34</v>
      </c>
      <c r="I1767">
        <f t="shared" ca="1" si="109"/>
        <v>69553.976042513954</v>
      </c>
      <c r="J1767" s="2">
        <f t="shared" ca="1" si="110"/>
        <v>5057.0239574860461</v>
      </c>
      <c r="K1767" t="str">
        <f t="shared" ca="1" si="111"/>
        <v>not outlier</v>
      </c>
    </row>
    <row r="1768" spans="1:11" hidden="1" x14ac:dyDescent="0.2">
      <c r="A1768" t="s">
        <v>9633</v>
      </c>
      <c r="B1768" t="s">
        <v>166</v>
      </c>
      <c r="C1768" t="s">
        <v>167</v>
      </c>
      <c r="D1768" t="s">
        <v>15184</v>
      </c>
      <c r="E1768" s="1" t="d">
        <v>2005-08-22</v>
      </c>
      <c r="F1768" s="3">
        <f t="shared" ca="1" si="108"/>
        <v>14.123287671232877</v>
      </c>
      <c r="G1768" s="2">
        <v>52456</v>
      </c>
      <c r="H1768" s="2">
        <v>55577.15</v>
      </c>
      <c r="I1768">
        <f t="shared" ca="1" si="109"/>
        <v>72840.960183765637</v>
      </c>
      <c r="J1768" s="2">
        <f t="shared" ca="1" si="110"/>
        <v>-20384.960183765637</v>
      </c>
      <c r="K1768" t="str">
        <f t="shared" ca="1" si="111"/>
        <v>not outlier</v>
      </c>
    </row>
    <row r="1769" spans="1:11" hidden="1" x14ac:dyDescent="0.2">
      <c r="A1769" t="s">
        <v>9636</v>
      </c>
      <c r="B1769" t="s">
        <v>1212</v>
      </c>
      <c r="C1769" t="s">
        <v>1384</v>
      </c>
      <c r="D1769" t="s">
        <v>15184</v>
      </c>
      <c r="E1769" s="1" t="d">
        <v>1976-08-29</v>
      </c>
      <c r="F1769" s="3">
        <f t="shared" ca="1" si="108"/>
        <v>43.123287671232873</v>
      </c>
      <c r="G1769" s="2">
        <v>115236</v>
      </c>
      <c r="H1769" s="2">
        <v>119674.32</v>
      </c>
      <c r="I1769">
        <f t="shared" ca="1" si="109"/>
        <v>102552.93894990487</v>
      </c>
      <c r="J1769" s="2">
        <f t="shared" ca="1" si="110"/>
        <v>12683.06105009513</v>
      </c>
      <c r="K1769" t="str">
        <f t="shared" ca="1" si="111"/>
        <v>not outlier</v>
      </c>
    </row>
    <row r="1770" spans="1:11" x14ac:dyDescent="0.2">
      <c r="A1770" t="s">
        <v>1184</v>
      </c>
      <c r="B1770" t="s">
        <v>86</v>
      </c>
      <c r="C1770" t="s">
        <v>1185</v>
      </c>
      <c r="D1770" t="s">
        <v>15184</v>
      </c>
      <c r="E1770" s="1" t="d">
        <v>2008-11-10</v>
      </c>
      <c r="F1770" s="3">
        <f t="shared" ca="1" si="108"/>
        <v>10.901369863013699</v>
      </c>
      <c r="G1770" s="2">
        <v>72857</v>
      </c>
      <c r="H1770" s="2">
        <v>86803.95</v>
      </c>
      <c r="I1770">
        <f t="shared" ca="1" si="109"/>
        <v>69539.941097418952</v>
      </c>
      <c r="J1770" s="2">
        <f t="shared" ca="1" si="110"/>
        <v>3317.0589025810477</v>
      </c>
      <c r="K1770" t="str">
        <f t="shared" ca="1" si="111"/>
        <v>not outlier</v>
      </c>
    </row>
    <row r="1771" spans="1:11" x14ac:dyDescent="0.2">
      <c r="A1771" t="s">
        <v>4818</v>
      </c>
      <c r="B1771" t="s">
        <v>116</v>
      </c>
      <c r="C1771" t="s">
        <v>1297</v>
      </c>
      <c r="D1771" t="s">
        <v>15184</v>
      </c>
      <c r="E1771" s="1" t="d">
        <v>2008-11-12</v>
      </c>
      <c r="F1771" s="3">
        <f t="shared" ca="1" si="108"/>
        <v>10.895890410958904</v>
      </c>
      <c r="G1771" s="2">
        <v>74611</v>
      </c>
      <c r="H1771" s="2">
        <v>88661.77</v>
      </c>
      <c r="I1771">
        <f t="shared" ca="1" si="109"/>
        <v>69534.327119380949</v>
      </c>
      <c r="J1771" s="2">
        <f t="shared" ca="1" si="110"/>
        <v>5076.6728806190513</v>
      </c>
      <c r="K1771" t="str">
        <f t="shared" ca="1" si="111"/>
        <v>not outlier</v>
      </c>
    </row>
    <row r="1772" spans="1:11" x14ac:dyDescent="0.2">
      <c r="A1772" t="s">
        <v>1382</v>
      </c>
      <c r="B1772" t="s">
        <v>86</v>
      </c>
      <c r="C1772" t="s">
        <v>983</v>
      </c>
      <c r="D1772" t="s">
        <v>15184</v>
      </c>
      <c r="E1772" s="1" t="d">
        <v>2008-11-13</v>
      </c>
      <c r="F1772" s="3">
        <f t="shared" ca="1" si="108"/>
        <v>10.893150684931507</v>
      </c>
      <c r="G1772" s="2">
        <v>72153</v>
      </c>
      <c r="H1772" s="2">
        <v>133637.23000000001</v>
      </c>
      <c r="I1772">
        <f t="shared" ca="1" si="109"/>
        <v>69531.52013036194</v>
      </c>
      <c r="J1772" s="2">
        <f t="shared" ca="1" si="110"/>
        <v>2621.4798696380603</v>
      </c>
      <c r="K1772" t="str">
        <f t="shared" ca="1" si="111"/>
        <v>not outlier</v>
      </c>
    </row>
    <row r="1773" spans="1:11" x14ac:dyDescent="0.2">
      <c r="A1773" t="s">
        <v>1943</v>
      </c>
      <c r="B1773" t="s">
        <v>86</v>
      </c>
      <c r="C1773" t="s">
        <v>1425</v>
      </c>
      <c r="D1773" t="s">
        <v>15184</v>
      </c>
      <c r="E1773" s="1" t="d">
        <v>2008-11-17</v>
      </c>
      <c r="F1773" s="3">
        <f t="shared" ca="1" si="108"/>
        <v>10.882191780821918</v>
      </c>
      <c r="G1773" s="2">
        <v>72857</v>
      </c>
      <c r="H1773" s="2">
        <v>71125.119999999995</v>
      </c>
      <c r="I1773">
        <f t="shared" ca="1" si="109"/>
        <v>69520.292174285933</v>
      </c>
      <c r="J1773" s="2">
        <f t="shared" ca="1" si="110"/>
        <v>3336.7078257140674</v>
      </c>
      <c r="K1773" t="str">
        <f t="shared" ca="1" si="111"/>
        <v>not outlier</v>
      </c>
    </row>
    <row r="1774" spans="1:11" x14ac:dyDescent="0.2">
      <c r="A1774" t="s">
        <v>9415</v>
      </c>
      <c r="B1774" t="s">
        <v>116</v>
      </c>
      <c r="C1774" t="s">
        <v>752</v>
      </c>
      <c r="D1774" t="s">
        <v>15184</v>
      </c>
      <c r="E1774" s="1" t="d">
        <v>2008-11-17</v>
      </c>
      <c r="F1774" s="3">
        <f t="shared" ca="1" si="108"/>
        <v>10.882191780821918</v>
      </c>
      <c r="G1774" s="2">
        <v>74611</v>
      </c>
      <c r="H1774" s="2">
        <v>88872.04</v>
      </c>
      <c r="I1774">
        <f t="shared" ca="1" si="109"/>
        <v>69520.292174285933</v>
      </c>
      <c r="J1774" s="2">
        <f t="shared" ca="1" si="110"/>
        <v>5090.7078257140674</v>
      </c>
      <c r="K1774" t="str">
        <f t="shared" ca="1" si="111"/>
        <v>not outlier</v>
      </c>
    </row>
    <row r="1775" spans="1:11" hidden="1" x14ac:dyDescent="0.2">
      <c r="A1775" t="s">
        <v>9658</v>
      </c>
      <c r="B1775" t="s">
        <v>536</v>
      </c>
      <c r="C1775" t="s">
        <v>719</v>
      </c>
      <c r="D1775" t="s">
        <v>15184</v>
      </c>
      <c r="E1775" s="1" t="d">
        <v>2006-10-12</v>
      </c>
      <c r="F1775" s="3">
        <f t="shared" ca="1" si="108"/>
        <v>12.983561643835616</v>
      </c>
      <c r="G1775" s="2">
        <v>29994</v>
      </c>
      <c r="H1775" s="2">
        <v>28955.82</v>
      </c>
      <c r="I1775">
        <f t="shared" ca="1" si="109"/>
        <v>71673.25275186068</v>
      </c>
      <c r="J1775" s="2">
        <f t="shared" ca="1" si="110"/>
        <v>-41679.25275186068</v>
      </c>
      <c r="K1775" t="str">
        <f t="shared" ca="1" si="111"/>
        <v>outlier</v>
      </c>
    </row>
    <row r="1776" spans="1:11" x14ac:dyDescent="0.2">
      <c r="A1776" t="s">
        <v>4987</v>
      </c>
      <c r="B1776" t="s">
        <v>86</v>
      </c>
      <c r="C1776" t="s">
        <v>250</v>
      </c>
      <c r="D1776" t="s">
        <v>15184</v>
      </c>
      <c r="E1776" s="1" t="d">
        <v>2008-11-18</v>
      </c>
      <c r="F1776" s="3">
        <f t="shared" ca="1" si="108"/>
        <v>10.87945205479452</v>
      </c>
      <c r="G1776" s="2">
        <v>72857</v>
      </c>
      <c r="H1776" s="2">
        <v>110736.2</v>
      </c>
      <c r="I1776">
        <f t="shared" ca="1" si="109"/>
        <v>69517.485185266924</v>
      </c>
      <c r="J1776" s="2">
        <f t="shared" ca="1" si="110"/>
        <v>3339.5148147330765</v>
      </c>
      <c r="K1776" t="str">
        <f t="shared" ca="1" si="111"/>
        <v>not outlier</v>
      </c>
    </row>
    <row r="1777" spans="1:11" hidden="1" x14ac:dyDescent="0.2">
      <c r="A1777" t="s">
        <v>9667</v>
      </c>
      <c r="B1777" t="s">
        <v>648</v>
      </c>
      <c r="C1777" t="s">
        <v>1559</v>
      </c>
      <c r="D1777" t="s">
        <v>15184</v>
      </c>
      <c r="E1777" s="1" t="d">
        <v>2000-10-25</v>
      </c>
      <c r="F1777" s="3">
        <f t="shared" ca="1" si="108"/>
        <v>18.950684931506849</v>
      </c>
      <c r="G1777" s="2">
        <v>94849</v>
      </c>
      <c r="H1777" s="2">
        <v>196092.93</v>
      </c>
      <c r="I1777">
        <f t="shared" ca="1" si="109"/>
        <v>77786.874835247669</v>
      </c>
      <c r="J1777" s="2">
        <f t="shared" ca="1" si="110"/>
        <v>17062.125164752331</v>
      </c>
      <c r="K1777" t="str">
        <f t="shared" ca="1" si="111"/>
        <v>not outlier</v>
      </c>
    </row>
    <row r="1778" spans="1:11" x14ac:dyDescent="0.2">
      <c r="A1778" t="s">
        <v>6796</v>
      </c>
      <c r="B1778" t="s">
        <v>86</v>
      </c>
      <c r="C1778" t="s">
        <v>561</v>
      </c>
      <c r="D1778" t="s">
        <v>15184</v>
      </c>
      <c r="E1778" s="1" t="d">
        <v>2008-11-19</v>
      </c>
      <c r="F1778" s="3">
        <f t="shared" ca="1" si="108"/>
        <v>10.876712328767123</v>
      </c>
      <c r="G1778" s="2">
        <v>72857</v>
      </c>
      <c r="H1778" s="2">
        <v>79702.960000000006</v>
      </c>
      <c r="I1778">
        <f t="shared" ca="1" si="109"/>
        <v>69514.678196247929</v>
      </c>
      <c r="J1778" s="2">
        <f t="shared" ca="1" si="110"/>
        <v>3342.321803752071</v>
      </c>
      <c r="K1778" t="str">
        <f t="shared" ca="1" si="111"/>
        <v>not outlier</v>
      </c>
    </row>
    <row r="1779" spans="1:11" x14ac:dyDescent="0.2">
      <c r="A1779" t="s">
        <v>9326</v>
      </c>
      <c r="B1779" t="s">
        <v>116</v>
      </c>
      <c r="C1779" t="s">
        <v>810</v>
      </c>
      <c r="D1779" t="s">
        <v>15184</v>
      </c>
      <c r="E1779" s="1" t="d">
        <v>2008-11-19</v>
      </c>
      <c r="F1779" s="3">
        <f t="shared" ca="1" si="108"/>
        <v>10.876712328767123</v>
      </c>
      <c r="G1779" s="2">
        <v>74611</v>
      </c>
      <c r="H1779" s="2">
        <v>139312.04</v>
      </c>
      <c r="I1779">
        <f t="shared" ca="1" si="109"/>
        <v>69514.678196247929</v>
      </c>
      <c r="J1779" s="2">
        <f t="shared" ca="1" si="110"/>
        <v>5096.321803752071</v>
      </c>
      <c r="K1779" t="str">
        <f t="shared" ca="1" si="111"/>
        <v>not outlier</v>
      </c>
    </row>
    <row r="1780" spans="1:11" x14ac:dyDescent="0.2">
      <c r="A1780" t="s">
        <v>10199</v>
      </c>
      <c r="B1780" t="s">
        <v>86</v>
      </c>
      <c r="C1780" t="s">
        <v>2872</v>
      </c>
      <c r="D1780" t="s">
        <v>15184</v>
      </c>
      <c r="E1780" s="1" t="d">
        <v>2008-11-19</v>
      </c>
      <c r="F1780" s="3">
        <f t="shared" ca="1" si="108"/>
        <v>10.876712328767123</v>
      </c>
      <c r="G1780" s="2">
        <v>72857</v>
      </c>
      <c r="H1780" s="2">
        <v>133202.45000000001</v>
      </c>
      <c r="I1780">
        <f t="shared" ca="1" si="109"/>
        <v>69514.678196247929</v>
      </c>
      <c r="J1780" s="2">
        <f t="shared" ca="1" si="110"/>
        <v>3342.321803752071</v>
      </c>
      <c r="K1780" t="str">
        <f t="shared" ca="1" si="111"/>
        <v>not outlier</v>
      </c>
    </row>
    <row r="1781" spans="1:11" hidden="1" x14ac:dyDescent="0.2">
      <c r="A1781" t="s">
        <v>9674</v>
      </c>
      <c r="B1781" t="s">
        <v>648</v>
      </c>
      <c r="C1781" t="s">
        <v>621</v>
      </c>
      <c r="D1781" t="s">
        <v>15184</v>
      </c>
      <c r="E1781" s="1" t="d">
        <v>2004-02-09</v>
      </c>
      <c r="F1781" s="3">
        <f t="shared" ca="1" si="108"/>
        <v>15.657534246575343</v>
      </c>
      <c r="G1781" s="2">
        <v>90040</v>
      </c>
      <c r="H1781" s="2">
        <v>156473.32999999999</v>
      </c>
      <c r="I1781">
        <f t="shared" ca="1" si="109"/>
        <v>74412.874034406923</v>
      </c>
      <c r="J1781" s="2">
        <f t="shared" ca="1" si="110"/>
        <v>15627.125965593077</v>
      </c>
      <c r="K1781" t="str">
        <f t="shared" ca="1" si="111"/>
        <v>not outlier</v>
      </c>
    </row>
    <row r="1782" spans="1:11" hidden="1" x14ac:dyDescent="0.2">
      <c r="A1782" t="s">
        <v>9702</v>
      </c>
      <c r="B1782" t="s">
        <v>32</v>
      </c>
      <c r="C1782" t="s">
        <v>1597</v>
      </c>
      <c r="D1782" t="s">
        <v>15184</v>
      </c>
      <c r="E1782" s="1" t="d">
        <v>1994-12-12</v>
      </c>
      <c r="F1782" s="3">
        <f t="shared" ca="1" si="108"/>
        <v>24.824657534246576</v>
      </c>
      <c r="G1782" s="2">
        <v>98560</v>
      </c>
      <c r="H1782" s="2">
        <v>98916.33</v>
      </c>
      <c r="I1782">
        <f t="shared" ca="1" si="109"/>
        <v>83805.059291988582</v>
      </c>
      <c r="J1782" s="2">
        <f t="shared" ca="1" si="110"/>
        <v>14754.940708011418</v>
      </c>
      <c r="K1782" t="str">
        <f t="shared" ca="1" si="111"/>
        <v>not outlier</v>
      </c>
    </row>
    <row r="1783" spans="1:11" hidden="1" x14ac:dyDescent="0.2">
      <c r="A1783" t="s">
        <v>9709</v>
      </c>
      <c r="B1783" t="s">
        <v>166</v>
      </c>
      <c r="C1783" t="s">
        <v>167</v>
      </c>
      <c r="D1783" t="s">
        <v>15184</v>
      </c>
      <c r="E1783" s="1" t="d">
        <v>1993-05-24</v>
      </c>
      <c r="F1783" s="3">
        <f t="shared" ca="1" si="108"/>
        <v>26.378082191780823</v>
      </c>
      <c r="G1783" s="2">
        <v>57040</v>
      </c>
      <c r="H1783" s="2">
        <v>57630.57</v>
      </c>
      <c r="I1783">
        <f t="shared" ca="1" si="109"/>
        <v>85396.622065762873</v>
      </c>
      <c r="J1783" s="2">
        <f t="shared" ca="1" si="110"/>
        <v>-28356.622065762873</v>
      </c>
      <c r="K1783" t="str">
        <f t="shared" ca="1" si="111"/>
        <v>not outlier</v>
      </c>
    </row>
    <row r="1784" spans="1:11" hidden="1" x14ac:dyDescent="0.2">
      <c r="A1784" t="s">
        <v>9710</v>
      </c>
      <c r="B1784" t="s">
        <v>2660</v>
      </c>
      <c r="C1784" t="s">
        <v>142</v>
      </c>
      <c r="D1784" t="s">
        <v>15184</v>
      </c>
      <c r="E1784" s="1" t="d">
        <v>2018-04-30</v>
      </c>
      <c r="F1784" s="3">
        <f t="shared" ca="1" si="108"/>
        <v>1.4273972602739726</v>
      </c>
      <c r="G1784" s="2">
        <v>64505</v>
      </c>
      <c r="H1784" s="2">
        <v>12161.55</v>
      </c>
      <c r="I1784">
        <f t="shared" ca="1" si="109"/>
        <v>59833.373069709036</v>
      </c>
      <c r="J1784" s="2">
        <f t="shared" ca="1" si="110"/>
        <v>4671.6269302909641</v>
      </c>
      <c r="K1784" t="str">
        <f t="shared" ca="1" si="111"/>
        <v>not outlier</v>
      </c>
    </row>
    <row r="1785" spans="1:11" x14ac:dyDescent="0.2">
      <c r="A1785" t="s">
        <v>3469</v>
      </c>
      <c r="B1785" t="s">
        <v>86</v>
      </c>
      <c r="C1785" t="s">
        <v>754</v>
      </c>
      <c r="D1785" t="s">
        <v>15184</v>
      </c>
      <c r="E1785" s="1" t="d">
        <v>2008-12-10</v>
      </c>
      <c r="F1785" s="3">
        <f t="shared" ca="1" si="108"/>
        <v>10.819178082191781</v>
      </c>
      <c r="G1785" s="2">
        <v>72857</v>
      </c>
      <c r="H1785" s="2">
        <v>94257.45</v>
      </c>
      <c r="I1785">
        <f t="shared" ca="1" si="109"/>
        <v>69455.731426848884</v>
      </c>
      <c r="J1785" s="2">
        <f t="shared" ca="1" si="110"/>
        <v>3401.2685731511156</v>
      </c>
      <c r="K1785" t="str">
        <f t="shared" ca="1" si="111"/>
        <v>not outlier</v>
      </c>
    </row>
    <row r="1786" spans="1:11" x14ac:dyDescent="0.2">
      <c r="A1786" t="s">
        <v>2232</v>
      </c>
      <c r="B1786" t="s">
        <v>86</v>
      </c>
      <c r="C1786" t="s">
        <v>1384</v>
      </c>
      <c r="D1786" t="s">
        <v>15184</v>
      </c>
      <c r="E1786" s="1" t="d">
        <v>2008-12-17</v>
      </c>
      <c r="F1786" s="3">
        <f t="shared" ca="1" si="108"/>
        <v>10.8</v>
      </c>
      <c r="G1786" s="2">
        <v>72857</v>
      </c>
      <c r="H1786" s="2">
        <v>126656.76</v>
      </c>
      <c r="I1786">
        <f t="shared" ca="1" si="109"/>
        <v>69436.082503715865</v>
      </c>
      <c r="J1786" s="2">
        <f t="shared" ca="1" si="110"/>
        <v>3420.9174962841353</v>
      </c>
      <c r="K1786" t="str">
        <f t="shared" ca="1" si="111"/>
        <v>not outlier</v>
      </c>
    </row>
    <row r="1787" spans="1:11" x14ac:dyDescent="0.2">
      <c r="A1787" t="s">
        <v>4060</v>
      </c>
      <c r="B1787" t="s">
        <v>86</v>
      </c>
      <c r="C1787" t="s">
        <v>497</v>
      </c>
      <c r="D1787" t="s">
        <v>15184</v>
      </c>
      <c r="E1787" s="1" t="d">
        <v>2008-12-17</v>
      </c>
      <c r="F1787" s="3">
        <f t="shared" ca="1" si="108"/>
        <v>10.8</v>
      </c>
      <c r="G1787" s="2">
        <v>72857</v>
      </c>
      <c r="H1787" s="2">
        <v>89331.19</v>
      </c>
      <c r="I1787">
        <f t="shared" ca="1" si="109"/>
        <v>69436.082503715865</v>
      </c>
      <c r="J1787" s="2">
        <f t="shared" ca="1" si="110"/>
        <v>3420.9174962841353</v>
      </c>
      <c r="K1787" t="str">
        <f t="shared" ca="1" si="111"/>
        <v>not outlier</v>
      </c>
    </row>
    <row r="1788" spans="1:11" x14ac:dyDescent="0.2">
      <c r="A1788" t="s">
        <v>13502</v>
      </c>
      <c r="B1788" t="s">
        <v>86</v>
      </c>
      <c r="C1788" t="s">
        <v>1442</v>
      </c>
      <c r="D1788" t="s">
        <v>15184</v>
      </c>
      <c r="E1788" s="1" t="d">
        <v>2008-12-17</v>
      </c>
      <c r="F1788" s="3">
        <f t="shared" ca="1" si="108"/>
        <v>10.8</v>
      </c>
      <c r="G1788" s="2">
        <v>72857</v>
      </c>
      <c r="H1788" s="2">
        <v>72458.34</v>
      </c>
      <c r="I1788">
        <f t="shared" ca="1" si="109"/>
        <v>69436.082503715865</v>
      </c>
      <c r="J1788" s="2">
        <f t="shared" ca="1" si="110"/>
        <v>3420.9174962841353</v>
      </c>
      <c r="K1788" t="str">
        <f t="shared" ca="1" si="111"/>
        <v>not outlier</v>
      </c>
    </row>
    <row r="1789" spans="1:11" x14ac:dyDescent="0.2">
      <c r="A1789" t="s">
        <v>7918</v>
      </c>
      <c r="B1789" t="s">
        <v>86</v>
      </c>
      <c r="C1789" t="s">
        <v>1650</v>
      </c>
      <c r="D1789" t="s">
        <v>15184</v>
      </c>
      <c r="E1789" s="1" t="d">
        <v>2008-12-22</v>
      </c>
      <c r="F1789" s="3">
        <f t="shared" ca="1" si="108"/>
        <v>10.786301369863013</v>
      </c>
      <c r="G1789" s="2">
        <v>72857</v>
      </c>
      <c r="H1789" s="2">
        <v>122319.47</v>
      </c>
      <c r="I1789">
        <f t="shared" ca="1" si="109"/>
        <v>69422.047558620849</v>
      </c>
      <c r="J1789" s="2">
        <f t="shared" ca="1" si="110"/>
        <v>3434.9524413791514</v>
      </c>
      <c r="K1789" t="str">
        <f t="shared" ca="1" si="111"/>
        <v>not outlier</v>
      </c>
    </row>
    <row r="1790" spans="1:11" x14ac:dyDescent="0.2">
      <c r="A1790" t="s">
        <v>10968</v>
      </c>
      <c r="B1790" t="s">
        <v>86</v>
      </c>
      <c r="C1790" t="s">
        <v>1291</v>
      </c>
      <c r="D1790" t="s">
        <v>15184</v>
      </c>
      <c r="E1790" s="1" t="d">
        <v>2008-12-23</v>
      </c>
      <c r="F1790" s="3">
        <f t="shared" ca="1" si="108"/>
        <v>10.783561643835617</v>
      </c>
      <c r="G1790" s="2">
        <v>72857</v>
      </c>
      <c r="H1790" s="2">
        <v>77809.490000000005</v>
      </c>
      <c r="I1790">
        <f t="shared" ca="1" si="109"/>
        <v>69419.240569601854</v>
      </c>
      <c r="J1790" s="2">
        <f t="shared" ca="1" si="110"/>
        <v>3437.7594303981459</v>
      </c>
      <c r="K1790" t="str">
        <f t="shared" ca="1" si="111"/>
        <v>not outlier</v>
      </c>
    </row>
    <row r="1791" spans="1:11" x14ac:dyDescent="0.2">
      <c r="A1791" t="s">
        <v>13909</v>
      </c>
      <c r="B1791" t="s">
        <v>86</v>
      </c>
      <c r="C1791" t="s">
        <v>1258</v>
      </c>
      <c r="D1791" t="s">
        <v>15184</v>
      </c>
      <c r="E1791" s="1" t="d">
        <v>2008-12-23</v>
      </c>
      <c r="F1791" s="3">
        <f t="shared" ca="1" si="108"/>
        <v>10.783561643835617</v>
      </c>
      <c r="G1791" s="2">
        <v>72857</v>
      </c>
      <c r="H1791" s="2">
        <v>116631.52</v>
      </c>
      <c r="I1791">
        <f t="shared" ca="1" si="109"/>
        <v>69419.240569601854</v>
      </c>
      <c r="J1791" s="2">
        <f t="shared" ca="1" si="110"/>
        <v>3437.7594303981459</v>
      </c>
      <c r="K1791" t="str">
        <f t="shared" ca="1" si="111"/>
        <v>not outlier</v>
      </c>
    </row>
    <row r="1792" spans="1:11" x14ac:dyDescent="0.2">
      <c r="A1792" t="s">
        <v>3236</v>
      </c>
      <c r="B1792" t="s">
        <v>86</v>
      </c>
      <c r="C1792" t="s">
        <v>241</v>
      </c>
      <c r="D1792" t="s">
        <v>15184</v>
      </c>
      <c r="E1792" s="1" t="d">
        <v>2009-01-06</v>
      </c>
      <c r="F1792" s="3">
        <f t="shared" ca="1" si="108"/>
        <v>10.745205479452055</v>
      </c>
      <c r="G1792" s="2">
        <v>72857</v>
      </c>
      <c r="H1792" s="2">
        <v>135166.65</v>
      </c>
      <c r="I1792">
        <f t="shared" ca="1" si="109"/>
        <v>69379.942723335815</v>
      </c>
      <c r="J1792" s="2">
        <f t="shared" ca="1" si="110"/>
        <v>3477.0572766641853</v>
      </c>
      <c r="K1792" t="str">
        <f t="shared" ca="1" si="111"/>
        <v>not outlier</v>
      </c>
    </row>
    <row r="1793" spans="1:11" x14ac:dyDescent="0.2">
      <c r="A1793" t="s">
        <v>12196</v>
      </c>
      <c r="B1793" t="s">
        <v>86</v>
      </c>
      <c r="C1793" t="s">
        <v>836</v>
      </c>
      <c r="D1793" t="s">
        <v>15184</v>
      </c>
      <c r="E1793" s="1" t="d">
        <v>2009-01-06</v>
      </c>
      <c r="F1793" s="3">
        <f t="shared" ca="1" si="108"/>
        <v>10.745205479452055</v>
      </c>
      <c r="G1793" s="2">
        <v>72857</v>
      </c>
      <c r="H1793" s="2">
        <v>80258.009999999995</v>
      </c>
      <c r="I1793">
        <f t="shared" ca="1" si="109"/>
        <v>69379.942723335815</v>
      </c>
      <c r="J1793" s="2">
        <f t="shared" ca="1" si="110"/>
        <v>3477.0572766641853</v>
      </c>
      <c r="K1793" t="str">
        <f t="shared" ca="1" si="111"/>
        <v>not outlier</v>
      </c>
    </row>
    <row r="1794" spans="1:11" x14ac:dyDescent="0.2">
      <c r="A1794" t="s">
        <v>9443</v>
      </c>
      <c r="B1794" t="s">
        <v>86</v>
      </c>
      <c r="C1794" t="s">
        <v>250</v>
      </c>
      <c r="D1794" t="s">
        <v>15184</v>
      </c>
      <c r="E1794" s="1" t="d">
        <v>2009-01-07</v>
      </c>
      <c r="F1794" s="3">
        <f t="shared" ref="F1794:F1857" ca="1" si="112">(TODAY()-E1794)/365</f>
        <v>10.742465753424657</v>
      </c>
      <c r="G1794" s="2">
        <v>72857</v>
      </c>
      <c r="H1794" s="2">
        <v>74937.539999999994</v>
      </c>
      <c r="I1794">
        <f t="shared" ca="1" si="109"/>
        <v>69377.13573431682</v>
      </c>
      <c r="J1794" s="2">
        <f t="shared" ca="1" si="110"/>
        <v>3479.8642656831798</v>
      </c>
      <c r="K1794" t="str">
        <f t="shared" ca="1" si="111"/>
        <v>not outlier</v>
      </c>
    </row>
    <row r="1795" spans="1:11" x14ac:dyDescent="0.2">
      <c r="A1795" t="s">
        <v>11943</v>
      </c>
      <c r="B1795" t="s">
        <v>86</v>
      </c>
      <c r="C1795" t="s">
        <v>754</v>
      </c>
      <c r="D1795" t="s">
        <v>15184</v>
      </c>
      <c r="E1795" s="1" t="d">
        <v>2009-01-08</v>
      </c>
      <c r="F1795" s="3">
        <f t="shared" ca="1" si="112"/>
        <v>10.739726027397261</v>
      </c>
      <c r="G1795" s="2">
        <v>72857</v>
      </c>
      <c r="H1795" s="2">
        <v>94174.39</v>
      </c>
      <c r="I1795">
        <f t="shared" ref="I1795:I1858" ca="1" si="113">$N$21*F1795+$N$22</f>
        <v>69374.328745297811</v>
      </c>
      <c r="J1795" s="2">
        <f t="shared" ref="J1795:J1858" ca="1" si="114">G1795-I1795</f>
        <v>3482.6712547021889</v>
      </c>
      <c r="K1795" t="str">
        <f t="shared" ref="K1795:K1858" ca="1" si="115">IF(ABS(J1795)&gt;2*$N$24, "outlier", "not outlier")</f>
        <v>not outlier</v>
      </c>
    </row>
    <row r="1796" spans="1:11" x14ac:dyDescent="0.2">
      <c r="A1796" t="s">
        <v>9217</v>
      </c>
      <c r="B1796" t="s">
        <v>86</v>
      </c>
      <c r="C1796" t="s">
        <v>590</v>
      </c>
      <c r="D1796" t="s">
        <v>15184</v>
      </c>
      <c r="E1796" s="1" t="d">
        <v>2009-01-26</v>
      </c>
      <c r="F1796" s="3">
        <f t="shared" ca="1" si="112"/>
        <v>10.69041095890411</v>
      </c>
      <c r="G1796" s="2">
        <v>72857</v>
      </c>
      <c r="H1796" s="2">
        <v>125206.42</v>
      </c>
      <c r="I1796">
        <f t="shared" ca="1" si="113"/>
        <v>69323.802942955779</v>
      </c>
      <c r="J1796" s="2">
        <f t="shared" ca="1" si="114"/>
        <v>3533.1970570442209</v>
      </c>
      <c r="K1796" t="str">
        <f t="shared" ca="1" si="115"/>
        <v>not outlier</v>
      </c>
    </row>
    <row r="1797" spans="1:11" hidden="1" x14ac:dyDescent="0.2">
      <c r="A1797" t="s">
        <v>9748</v>
      </c>
      <c r="B1797" t="s">
        <v>820</v>
      </c>
      <c r="C1797" t="s">
        <v>511</v>
      </c>
      <c r="D1797" t="s">
        <v>15184</v>
      </c>
      <c r="E1797" s="1" t="d">
        <v>1991-08-19</v>
      </c>
      <c r="F1797" s="3">
        <f t="shared" ca="1" si="112"/>
        <v>28.142465753424659</v>
      </c>
      <c r="G1797" s="2">
        <v>91000</v>
      </c>
      <c r="H1797" s="2">
        <v>117776.92</v>
      </c>
      <c r="I1797">
        <f t="shared" ca="1" si="113"/>
        <v>87204.322994000351</v>
      </c>
      <c r="J1797" s="2">
        <f t="shared" ca="1" si="114"/>
        <v>3795.6770059996488</v>
      </c>
      <c r="K1797" t="str">
        <f t="shared" ca="1" si="115"/>
        <v>not outlier</v>
      </c>
    </row>
    <row r="1798" spans="1:11" x14ac:dyDescent="0.2">
      <c r="A1798" t="s">
        <v>14018</v>
      </c>
      <c r="B1798" t="s">
        <v>86</v>
      </c>
      <c r="C1798" t="s">
        <v>119</v>
      </c>
      <c r="D1798" t="s">
        <v>15184</v>
      </c>
      <c r="E1798" s="1" t="d">
        <v>2009-01-27</v>
      </c>
      <c r="F1798" s="3">
        <f t="shared" ca="1" si="112"/>
        <v>10.687671232876712</v>
      </c>
      <c r="G1798" s="2">
        <v>72857</v>
      </c>
      <c r="H1798" s="2">
        <v>115216.41</v>
      </c>
      <c r="I1798">
        <f t="shared" ca="1" si="113"/>
        <v>69320.99595393677</v>
      </c>
      <c r="J1798" s="2">
        <f t="shared" ca="1" si="114"/>
        <v>3536.0040460632299</v>
      </c>
      <c r="K1798" t="str">
        <f t="shared" ca="1" si="115"/>
        <v>not outlier</v>
      </c>
    </row>
    <row r="1799" spans="1:11" hidden="1" x14ac:dyDescent="0.2">
      <c r="A1799" t="s">
        <v>9755</v>
      </c>
      <c r="B1799" t="s">
        <v>1056</v>
      </c>
      <c r="C1799" t="s">
        <v>511</v>
      </c>
      <c r="D1799" t="s">
        <v>15184</v>
      </c>
      <c r="E1799" s="1" t="d">
        <v>2011-04-11</v>
      </c>
      <c r="F1799" s="3">
        <f t="shared" ca="1" si="112"/>
        <v>8.4849315068493159</v>
      </c>
      <c r="G1799" s="2">
        <v>60412</v>
      </c>
      <c r="H1799" s="2">
        <v>62705.42</v>
      </c>
      <c r="I1799">
        <f t="shared" ca="1" si="113"/>
        <v>67064.176782658935</v>
      </c>
      <c r="J1799" s="2">
        <f t="shared" ca="1" si="114"/>
        <v>-6652.1767826589348</v>
      </c>
      <c r="K1799" t="str">
        <f t="shared" ca="1" si="115"/>
        <v>not outlier</v>
      </c>
    </row>
    <row r="1800" spans="1:11" hidden="1" x14ac:dyDescent="0.2">
      <c r="A1800" t="s">
        <v>9756</v>
      </c>
      <c r="B1800" t="s">
        <v>6547</v>
      </c>
      <c r="C1800" t="s">
        <v>613</v>
      </c>
      <c r="D1800" t="s">
        <v>15184</v>
      </c>
      <c r="E1800" s="1" t="d">
        <v>1974-08-19</v>
      </c>
      <c r="F1800" s="3">
        <f t="shared" ca="1" si="112"/>
        <v>45.153424657534245</v>
      </c>
      <c r="G1800" s="2">
        <v>71900</v>
      </c>
      <c r="H1800" s="2">
        <v>71675.23</v>
      </c>
      <c r="I1800">
        <f t="shared" ca="1" si="113"/>
        <v>104632.91781298556</v>
      </c>
      <c r="J1800" s="2">
        <f t="shared" ca="1" si="114"/>
        <v>-32732.917812985557</v>
      </c>
      <c r="K1800" t="str">
        <f t="shared" ca="1" si="115"/>
        <v>not outlier</v>
      </c>
    </row>
    <row r="1801" spans="1:11" x14ac:dyDescent="0.2">
      <c r="A1801" t="s">
        <v>10410</v>
      </c>
      <c r="B1801" t="s">
        <v>86</v>
      </c>
      <c r="C1801" t="s">
        <v>563</v>
      </c>
      <c r="D1801" t="s">
        <v>15184</v>
      </c>
      <c r="E1801" s="1" t="d">
        <v>2009-04-01</v>
      </c>
      <c r="F1801" s="3">
        <f t="shared" ca="1" si="112"/>
        <v>10.512328767123288</v>
      </c>
      <c r="G1801" s="2">
        <v>72857</v>
      </c>
      <c r="H1801" s="2">
        <v>76341.929999999993</v>
      </c>
      <c r="I1801">
        <f t="shared" ca="1" si="113"/>
        <v>69141.348656720627</v>
      </c>
      <c r="J1801" s="2">
        <f t="shared" ca="1" si="114"/>
        <v>3715.6513432793727</v>
      </c>
      <c r="K1801" t="str">
        <f t="shared" ca="1" si="115"/>
        <v>not outlier</v>
      </c>
    </row>
    <row r="1802" spans="1:11" x14ac:dyDescent="0.2">
      <c r="A1802" t="s">
        <v>10635</v>
      </c>
      <c r="B1802" t="s">
        <v>86</v>
      </c>
      <c r="C1802" t="s">
        <v>362</v>
      </c>
      <c r="D1802" t="s">
        <v>15184</v>
      </c>
      <c r="E1802" s="1" t="d">
        <v>2009-04-01</v>
      </c>
      <c r="F1802" s="3">
        <f t="shared" ca="1" si="112"/>
        <v>10.512328767123288</v>
      </c>
      <c r="G1802" s="2">
        <v>72857</v>
      </c>
      <c r="H1802" s="2">
        <v>77757.539999999994</v>
      </c>
      <c r="I1802">
        <f t="shared" ca="1" si="113"/>
        <v>69141.348656720627</v>
      </c>
      <c r="J1802" s="2">
        <f t="shared" ca="1" si="114"/>
        <v>3715.6513432793727</v>
      </c>
      <c r="K1802" t="str">
        <f t="shared" ca="1" si="115"/>
        <v>not outlier</v>
      </c>
    </row>
    <row r="1803" spans="1:11" x14ac:dyDescent="0.2">
      <c r="A1803" t="s">
        <v>7707</v>
      </c>
      <c r="B1803" t="s">
        <v>86</v>
      </c>
      <c r="C1803" t="s">
        <v>1650</v>
      </c>
      <c r="D1803" t="s">
        <v>15184</v>
      </c>
      <c r="E1803" s="1" t="d">
        <v>2009-04-02</v>
      </c>
      <c r="F1803" s="3">
        <f t="shared" ca="1" si="112"/>
        <v>10.509589041095891</v>
      </c>
      <c r="G1803" s="2">
        <v>72857</v>
      </c>
      <c r="H1803" s="2">
        <v>113825.68</v>
      </c>
      <c r="I1803">
        <f t="shared" ca="1" si="113"/>
        <v>69138.541667701618</v>
      </c>
      <c r="J1803" s="2">
        <f t="shared" ca="1" si="114"/>
        <v>3718.4583322983817</v>
      </c>
      <c r="K1803" t="str">
        <f t="shared" ca="1" si="115"/>
        <v>not outlier</v>
      </c>
    </row>
    <row r="1804" spans="1:11" x14ac:dyDescent="0.2">
      <c r="A1804" t="s">
        <v>10574</v>
      </c>
      <c r="B1804" t="s">
        <v>86</v>
      </c>
      <c r="C1804" t="s">
        <v>1384</v>
      </c>
      <c r="D1804" t="s">
        <v>15184</v>
      </c>
      <c r="E1804" s="1" t="d">
        <v>2009-04-07</v>
      </c>
      <c r="F1804" s="3">
        <f t="shared" ca="1" si="112"/>
        <v>10.495890410958904</v>
      </c>
      <c r="G1804" s="2">
        <v>72857</v>
      </c>
      <c r="H1804" s="2">
        <v>106171.96</v>
      </c>
      <c r="I1804">
        <f t="shared" ca="1" si="113"/>
        <v>69124.506722606602</v>
      </c>
      <c r="J1804" s="2">
        <f t="shared" ca="1" si="114"/>
        <v>3732.4932773933979</v>
      </c>
      <c r="K1804" t="str">
        <f t="shared" ca="1" si="115"/>
        <v>not outlier</v>
      </c>
    </row>
    <row r="1805" spans="1:11" hidden="1" x14ac:dyDescent="0.2">
      <c r="A1805" t="s">
        <v>9763</v>
      </c>
      <c r="B1805" t="s">
        <v>51</v>
      </c>
      <c r="C1805" t="s">
        <v>2405</v>
      </c>
      <c r="D1805" t="s">
        <v>15184</v>
      </c>
      <c r="E1805" s="1" t="d">
        <v>1996-11-06</v>
      </c>
      <c r="F1805" s="3">
        <f t="shared" ca="1" si="112"/>
        <v>22.920547945205481</v>
      </c>
      <c r="G1805" s="2">
        <v>39579</v>
      </c>
      <c r="H1805" s="2">
        <v>41426.31</v>
      </c>
      <c r="I1805">
        <f t="shared" ca="1" si="113"/>
        <v>81854.201923781991</v>
      </c>
      <c r="J1805" s="2">
        <f t="shared" ca="1" si="114"/>
        <v>-42275.201923781991</v>
      </c>
      <c r="K1805" t="str">
        <f t="shared" ca="1" si="115"/>
        <v>outlier</v>
      </c>
    </row>
    <row r="1806" spans="1:11" x14ac:dyDescent="0.2">
      <c r="A1806" t="s">
        <v>12314</v>
      </c>
      <c r="B1806" t="s">
        <v>86</v>
      </c>
      <c r="C1806" t="s">
        <v>372</v>
      </c>
      <c r="D1806" t="s">
        <v>15184</v>
      </c>
      <c r="E1806" s="1" t="d">
        <v>2009-04-07</v>
      </c>
      <c r="F1806" s="3">
        <f t="shared" ca="1" si="112"/>
        <v>10.495890410958904</v>
      </c>
      <c r="G1806" s="2">
        <v>72857</v>
      </c>
      <c r="H1806" s="2">
        <v>128097.36</v>
      </c>
      <c r="I1806">
        <f t="shared" ca="1" si="113"/>
        <v>69124.506722606602</v>
      </c>
      <c r="J1806" s="2">
        <f t="shared" ca="1" si="114"/>
        <v>3732.4932773933979</v>
      </c>
      <c r="K1806" t="str">
        <f t="shared" ca="1" si="115"/>
        <v>not outlier</v>
      </c>
    </row>
    <row r="1807" spans="1:11" x14ac:dyDescent="0.2">
      <c r="A1807" t="s">
        <v>5254</v>
      </c>
      <c r="B1807" t="s">
        <v>86</v>
      </c>
      <c r="C1807" t="s">
        <v>250</v>
      </c>
      <c r="D1807" t="s">
        <v>15184</v>
      </c>
      <c r="E1807" s="1" t="d">
        <v>2009-04-15</v>
      </c>
      <c r="F1807" s="3">
        <f t="shared" ca="1" si="112"/>
        <v>10.473972602739726</v>
      </c>
      <c r="G1807" s="2">
        <v>72857</v>
      </c>
      <c r="H1807" s="2">
        <v>86888.2</v>
      </c>
      <c r="I1807">
        <f t="shared" ca="1" si="113"/>
        <v>69102.050810454588</v>
      </c>
      <c r="J1807" s="2">
        <f t="shared" ca="1" si="114"/>
        <v>3754.9491895454121</v>
      </c>
      <c r="K1807" t="str">
        <f t="shared" ca="1" si="115"/>
        <v>not outlier</v>
      </c>
    </row>
    <row r="1808" spans="1:11" hidden="1" x14ac:dyDescent="0.2">
      <c r="A1808" t="s">
        <v>9767</v>
      </c>
      <c r="B1808" t="s">
        <v>820</v>
      </c>
      <c r="C1808" t="s">
        <v>511</v>
      </c>
      <c r="D1808" t="s">
        <v>15184</v>
      </c>
      <c r="E1808" s="1" t="d">
        <v>2017-05-30</v>
      </c>
      <c r="F1808" s="3">
        <f t="shared" ca="1" si="112"/>
        <v>2.3452054794520549</v>
      </c>
      <c r="G1808" s="2">
        <v>64505</v>
      </c>
      <c r="H1808" s="2">
        <v>54601.34</v>
      </c>
      <c r="I1808">
        <f t="shared" ca="1" si="113"/>
        <v>60773.714391074798</v>
      </c>
      <c r="J1808" s="2">
        <f t="shared" ca="1" si="114"/>
        <v>3731.2856089252018</v>
      </c>
      <c r="K1808" t="str">
        <f t="shared" ca="1" si="115"/>
        <v>not outlier</v>
      </c>
    </row>
    <row r="1809" spans="1:11" x14ac:dyDescent="0.2">
      <c r="A1809" t="s">
        <v>2080</v>
      </c>
      <c r="B1809" t="s">
        <v>86</v>
      </c>
      <c r="C1809" t="s">
        <v>563</v>
      </c>
      <c r="D1809" t="s">
        <v>15184</v>
      </c>
      <c r="E1809" s="1" t="d">
        <v>2009-04-23</v>
      </c>
      <c r="F1809" s="3">
        <f t="shared" ca="1" si="112"/>
        <v>10.452054794520548</v>
      </c>
      <c r="G1809" s="2">
        <v>72857</v>
      </c>
      <c r="H1809" s="2">
        <v>94528.320000000007</v>
      </c>
      <c r="I1809">
        <f t="shared" ca="1" si="113"/>
        <v>69079.594898302574</v>
      </c>
      <c r="J1809" s="2">
        <f t="shared" ca="1" si="114"/>
        <v>3777.4051016974263</v>
      </c>
      <c r="K1809" t="str">
        <f t="shared" ca="1" si="115"/>
        <v>not outlier</v>
      </c>
    </row>
    <row r="1810" spans="1:11" x14ac:dyDescent="0.2">
      <c r="A1810" t="s">
        <v>5202</v>
      </c>
      <c r="B1810" t="s">
        <v>86</v>
      </c>
      <c r="C1810" t="s">
        <v>3827</v>
      </c>
      <c r="D1810" t="s">
        <v>15184</v>
      </c>
      <c r="E1810" s="1" t="d">
        <v>2009-04-23</v>
      </c>
      <c r="F1810" s="3">
        <f t="shared" ca="1" si="112"/>
        <v>10.452054794520548</v>
      </c>
      <c r="G1810" s="2">
        <v>72857</v>
      </c>
      <c r="H1810" s="2">
        <v>86448.38</v>
      </c>
      <c r="I1810">
        <f t="shared" ca="1" si="113"/>
        <v>69079.594898302574</v>
      </c>
      <c r="J1810" s="2">
        <f t="shared" ca="1" si="114"/>
        <v>3777.4051016974263</v>
      </c>
      <c r="K1810" t="str">
        <f t="shared" ca="1" si="115"/>
        <v>not outlier</v>
      </c>
    </row>
    <row r="1811" spans="1:11" x14ac:dyDescent="0.2">
      <c r="A1811" t="s">
        <v>3513</v>
      </c>
      <c r="B1811" t="s">
        <v>86</v>
      </c>
      <c r="C1811" t="s">
        <v>998</v>
      </c>
      <c r="D1811" t="s">
        <v>15184</v>
      </c>
      <c r="E1811" s="1" t="d">
        <v>2009-04-27</v>
      </c>
      <c r="F1811" s="3">
        <f t="shared" ca="1" si="112"/>
        <v>10.441095890410958</v>
      </c>
      <c r="G1811" s="2">
        <v>72857</v>
      </c>
      <c r="H1811" s="2">
        <v>102402.35</v>
      </c>
      <c r="I1811">
        <f t="shared" ca="1" si="113"/>
        <v>69068.366942226567</v>
      </c>
      <c r="J1811" s="2">
        <f t="shared" ca="1" si="114"/>
        <v>3788.6330577734334</v>
      </c>
      <c r="K1811" t="str">
        <f t="shared" ca="1" si="115"/>
        <v>not outlier</v>
      </c>
    </row>
    <row r="1812" spans="1:11" x14ac:dyDescent="0.2">
      <c r="A1812" t="s">
        <v>11772</v>
      </c>
      <c r="B1812" t="s">
        <v>86</v>
      </c>
      <c r="C1812" t="s">
        <v>1022</v>
      </c>
      <c r="D1812" t="s">
        <v>15184</v>
      </c>
      <c r="E1812" s="1" t="d">
        <v>2009-04-28</v>
      </c>
      <c r="F1812" s="3">
        <f t="shared" ca="1" si="112"/>
        <v>10.438356164383562</v>
      </c>
      <c r="G1812" s="2">
        <v>72857</v>
      </c>
      <c r="H1812" s="2">
        <v>101874.74</v>
      </c>
      <c r="I1812">
        <f t="shared" ca="1" si="113"/>
        <v>69065.559953207558</v>
      </c>
      <c r="J1812" s="2">
        <f t="shared" ca="1" si="114"/>
        <v>3791.4400467924424</v>
      </c>
      <c r="K1812" t="str">
        <f t="shared" ca="1" si="115"/>
        <v>not outlier</v>
      </c>
    </row>
    <row r="1813" spans="1:11" x14ac:dyDescent="0.2">
      <c r="A1813" t="s">
        <v>12503</v>
      </c>
      <c r="B1813" t="s">
        <v>86</v>
      </c>
      <c r="C1813" t="s">
        <v>539</v>
      </c>
      <c r="D1813" t="s">
        <v>15184</v>
      </c>
      <c r="E1813" s="1" t="d">
        <v>2009-05-18</v>
      </c>
      <c r="F1813" s="3">
        <f t="shared" ca="1" si="112"/>
        <v>10.383561643835616</v>
      </c>
      <c r="G1813" s="2">
        <v>79919</v>
      </c>
      <c r="H1813" s="2">
        <v>97704.65</v>
      </c>
      <c r="I1813">
        <f t="shared" ca="1" si="113"/>
        <v>69009.420172827522</v>
      </c>
      <c r="J1813" s="2">
        <f t="shared" ca="1" si="114"/>
        <v>10909.579827172478</v>
      </c>
      <c r="K1813" t="str">
        <f t="shared" ca="1" si="115"/>
        <v>not outlier</v>
      </c>
    </row>
    <row r="1814" spans="1:11" x14ac:dyDescent="0.2">
      <c r="A1814" t="s">
        <v>13427</v>
      </c>
      <c r="B1814" t="s">
        <v>86</v>
      </c>
      <c r="C1814" t="s">
        <v>6195</v>
      </c>
      <c r="D1814" t="s">
        <v>15184</v>
      </c>
      <c r="E1814" s="1" t="d">
        <v>2009-05-18</v>
      </c>
      <c r="F1814" s="3">
        <f t="shared" ca="1" si="112"/>
        <v>10.383561643835616</v>
      </c>
      <c r="G1814" s="2">
        <v>72153</v>
      </c>
      <c r="H1814">
        <v>500</v>
      </c>
      <c r="I1814">
        <f t="shared" ca="1" si="113"/>
        <v>69009.420172827522</v>
      </c>
      <c r="J1814" s="2">
        <f t="shared" ca="1" si="114"/>
        <v>3143.579827172478</v>
      </c>
      <c r="K1814" t="str">
        <f t="shared" ca="1" si="115"/>
        <v>not outlier</v>
      </c>
    </row>
    <row r="1815" spans="1:11" hidden="1" x14ac:dyDescent="0.2">
      <c r="A1815" t="s">
        <v>9783</v>
      </c>
      <c r="B1815" t="s">
        <v>32</v>
      </c>
      <c r="C1815" t="s">
        <v>1185</v>
      </c>
      <c r="D1815" t="s">
        <v>15184</v>
      </c>
      <c r="E1815" s="1" t="d">
        <v>2010-12-13</v>
      </c>
      <c r="F1815" s="3">
        <f t="shared" ca="1" si="112"/>
        <v>8.8109589041095884</v>
      </c>
      <c r="G1815" s="2">
        <v>83622</v>
      </c>
      <c r="H1815" s="2">
        <v>123716.09</v>
      </c>
      <c r="I1815">
        <f t="shared" ca="1" si="113"/>
        <v>67398.208475920197</v>
      </c>
      <c r="J1815" s="2">
        <f t="shared" ca="1" si="114"/>
        <v>16223.791524079803</v>
      </c>
      <c r="K1815" t="str">
        <f t="shared" ca="1" si="115"/>
        <v>not outlier</v>
      </c>
    </row>
    <row r="1816" spans="1:11" hidden="1" x14ac:dyDescent="0.2">
      <c r="A1816" t="s">
        <v>9792</v>
      </c>
      <c r="B1816" t="s">
        <v>648</v>
      </c>
      <c r="C1816" t="s">
        <v>87</v>
      </c>
      <c r="D1816" t="s">
        <v>15184</v>
      </c>
      <c r="E1816" s="1" t="d">
        <v>2004-02-19</v>
      </c>
      <c r="F1816" s="3">
        <f t="shared" ca="1" si="112"/>
        <v>15.63013698630137</v>
      </c>
      <c r="G1816" s="2">
        <v>90040</v>
      </c>
      <c r="H1816" s="2">
        <v>33912.839999999997</v>
      </c>
      <c r="I1816">
        <f t="shared" ca="1" si="113"/>
        <v>74384.804144216905</v>
      </c>
      <c r="J1816" s="2">
        <f t="shared" ca="1" si="114"/>
        <v>15655.195855783095</v>
      </c>
      <c r="K1816" t="str">
        <f t="shared" ca="1" si="115"/>
        <v>not outlier</v>
      </c>
    </row>
    <row r="1817" spans="1:11" hidden="1" x14ac:dyDescent="0.2">
      <c r="A1817" t="s">
        <v>9795</v>
      </c>
      <c r="B1817" t="s">
        <v>1212</v>
      </c>
      <c r="C1817" t="s">
        <v>1650</v>
      </c>
      <c r="D1817" t="s">
        <v>15184</v>
      </c>
      <c r="E1817" s="1" t="d">
        <v>1994-05-10</v>
      </c>
      <c r="F1817" s="3">
        <f t="shared" ca="1" si="112"/>
        <v>25.416438356164385</v>
      </c>
      <c r="G1817" s="2">
        <v>114228</v>
      </c>
      <c r="H1817" s="2">
        <v>225219.5</v>
      </c>
      <c r="I1817">
        <f t="shared" ca="1" si="113"/>
        <v>84411.368920093082</v>
      </c>
      <c r="J1817" s="2">
        <f t="shared" ca="1" si="114"/>
        <v>29816.631079906918</v>
      </c>
      <c r="K1817" t="str">
        <f t="shared" ca="1" si="115"/>
        <v>not outlier</v>
      </c>
    </row>
    <row r="1818" spans="1:11" x14ac:dyDescent="0.2">
      <c r="A1818" t="s">
        <v>13724</v>
      </c>
      <c r="B1818" t="s">
        <v>86</v>
      </c>
      <c r="C1818" t="s">
        <v>241</v>
      </c>
      <c r="D1818" t="s">
        <v>15184</v>
      </c>
      <c r="E1818" s="1" t="d">
        <v>2009-05-20</v>
      </c>
      <c r="F1818" s="3">
        <f t="shared" ca="1" si="112"/>
        <v>10.378082191780821</v>
      </c>
      <c r="G1818" s="2">
        <v>72857</v>
      </c>
      <c r="H1818" s="2">
        <v>84023.79</v>
      </c>
      <c r="I1818">
        <f t="shared" ca="1" si="113"/>
        <v>69003.806194789504</v>
      </c>
      <c r="J1818" s="2">
        <f t="shared" ca="1" si="114"/>
        <v>3853.1938052104961</v>
      </c>
      <c r="K1818" t="str">
        <f t="shared" ca="1" si="115"/>
        <v>not outlier</v>
      </c>
    </row>
    <row r="1819" spans="1:11" x14ac:dyDescent="0.2">
      <c r="A1819" t="s">
        <v>1155</v>
      </c>
      <c r="B1819" t="s">
        <v>86</v>
      </c>
      <c r="C1819" t="s">
        <v>269</v>
      </c>
      <c r="D1819" t="s">
        <v>15184</v>
      </c>
      <c r="E1819" s="1" t="d">
        <v>2009-06-11</v>
      </c>
      <c r="F1819" s="3">
        <f t="shared" ca="1" si="112"/>
        <v>10.317808219178081</v>
      </c>
      <c r="G1819" s="2">
        <v>64556</v>
      </c>
      <c r="H1819" s="2">
        <v>75871.87</v>
      </c>
      <c r="I1819">
        <f t="shared" ca="1" si="113"/>
        <v>68942.052436371465</v>
      </c>
      <c r="J1819" s="2">
        <f t="shared" ca="1" si="114"/>
        <v>-4386.0524363714649</v>
      </c>
      <c r="K1819" t="str">
        <f t="shared" ca="1" si="115"/>
        <v>not outlier</v>
      </c>
    </row>
    <row r="1820" spans="1:11" x14ac:dyDescent="0.2">
      <c r="A1820" t="s">
        <v>8052</v>
      </c>
      <c r="B1820" t="s">
        <v>17</v>
      </c>
      <c r="C1820" t="s">
        <v>1297</v>
      </c>
      <c r="D1820" t="s">
        <v>15184</v>
      </c>
      <c r="E1820" s="1" t="d">
        <v>2009-06-11</v>
      </c>
      <c r="F1820" s="3">
        <f t="shared" ca="1" si="112"/>
        <v>10.317808219178081</v>
      </c>
      <c r="G1820" s="2">
        <v>50561</v>
      </c>
      <c r="H1820" s="2">
        <v>53514.8</v>
      </c>
      <c r="I1820">
        <f t="shared" ca="1" si="113"/>
        <v>68942.052436371465</v>
      </c>
      <c r="J1820" s="2">
        <f t="shared" ca="1" si="114"/>
        <v>-18381.052436371465</v>
      </c>
      <c r="K1820" t="str">
        <f t="shared" ca="1" si="115"/>
        <v>not outlier</v>
      </c>
    </row>
    <row r="1821" spans="1:11" x14ac:dyDescent="0.2">
      <c r="A1821" t="s">
        <v>12726</v>
      </c>
      <c r="B1821" t="s">
        <v>86</v>
      </c>
      <c r="C1821" t="s">
        <v>87</v>
      </c>
      <c r="D1821" t="s">
        <v>15184</v>
      </c>
      <c r="E1821" s="1" t="d">
        <v>2009-06-11</v>
      </c>
      <c r="F1821" s="3">
        <f t="shared" ca="1" si="112"/>
        <v>10.317808219178081</v>
      </c>
      <c r="G1821" s="2">
        <v>51328</v>
      </c>
      <c r="H1821" s="2">
        <v>71755.31</v>
      </c>
      <c r="I1821">
        <f t="shared" ca="1" si="113"/>
        <v>68942.052436371465</v>
      </c>
      <c r="J1821" s="2">
        <f t="shared" ca="1" si="114"/>
        <v>-17614.052436371465</v>
      </c>
      <c r="K1821" t="str">
        <f t="shared" ca="1" si="115"/>
        <v>not outlier</v>
      </c>
    </row>
    <row r="1822" spans="1:11" hidden="1" x14ac:dyDescent="0.2">
      <c r="A1822" t="s">
        <v>9839</v>
      </c>
      <c r="B1822" t="s">
        <v>474</v>
      </c>
      <c r="C1822" t="s">
        <v>197</v>
      </c>
      <c r="D1822" t="s">
        <v>15184</v>
      </c>
      <c r="E1822" s="1" t="d">
        <v>1980-02-21</v>
      </c>
      <c r="F1822" s="3">
        <f t="shared" ca="1" si="112"/>
        <v>39.641095890410959</v>
      </c>
      <c r="G1822" s="2">
        <v>51799</v>
      </c>
      <c r="H1822" s="2">
        <v>71270.48</v>
      </c>
      <c r="I1822">
        <f t="shared" ca="1" si="113"/>
        <v>98985.255906752951</v>
      </c>
      <c r="J1822" s="2">
        <f t="shared" ca="1" si="114"/>
        <v>-47186.255906752951</v>
      </c>
      <c r="K1822" t="str">
        <f t="shared" ca="1" si="115"/>
        <v>outlier</v>
      </c>
    </row>
    <row r="1823" spans="1:11" hidden="1" x14ac:dyDescent="0.2">
      <c r="A1823" t="s">
        <v>9844</v>
      </c>
      <c r="B1823" t="s">
        <v>51</v>
      </c>
      <c r="C1823" t="s">
        <v>2375</v>
      </c>
      <c r="D1823" t="s">
        <v>15184</v>
      </c>
      <c r="E1823" s="1" t="d">
        <v>2005-11-01</v>
      </c>
      <c r="F1823" s="3">
        <f t="shared" ca="1" si="112"/>
        <v>13.92876712328767</v>
      </c>
      <c r="G1823" s="2">
        <v>37401</v>
      </c>
      <c r="H1823" s="2">
        <v>41379.99</v>
      </c>
      <c r="I1823">
        <f t="shared" ca="1" si="113"/>
        <v>72641.663963416475</v>
      </c>
      <c r="J1823" s="2">
        <f t="shared" ca="1" si="114"/>
        <v>-35240.663963416475</v>
      </c>
      <c r="K1823" t="str">
        <f t="shared" ca="1" si="115"/>
        <v>outlier</v>
      </c>
    </row>
    <row r="1824" spans="1:11" x14ac:dyDescent="0.2">
      <c r="A1824" t="s">
        <v>1391</v>
      </c>
      <c r="B1824" t="s">
        <v>86</v>
      </c>
      <c r="C1824" t="s">
        <v>1392</v>
      </c>
      <c r="D1824" t="s">
        <v>15184</v>
      </c>
      <c r="E1824" s="1" t="d">
        <v>2009-06-29</v>
      </c>
      <c r="F1824" s="3">
        <f t="shared" ca="1" si="112"/>
        <v>10.268493150684931</v>
      </c>
      <c r="G1824" s="2">
        <v>68788</v>
      </c>
      <c r="H1824" s="2">
        <v>101296.44</v>
      </c>
      <c r="I1824">
        <f t="shared" ca="1" si="113"/>
        <v>68891.526634029418</v>
      </c>
      <c r="J1824" s="2">
        <f t="shared" ca="1" si="114"/>
        <v>-103.52663402941835</v>
      </c>
      <c r="K1824" t="str">
        <f t="shared" ca="1" si="115"/>
        <v>not outlier</v>
      </c>
    </row>
    <row r="1825" spans="1:11" x14ac:dyDescent="0.2">
      <c r="A1825" t="s">
        <v>12160</v>
      </c>
      <c r="B1825" t="s">
        <v>86</v>
      </c>
      <c r="C1825" t="s">
        <v>1650</v>
      </c>
      <c r="D1825" t="s">
        <v>15184</v>
      </c>
      <c r="E1825" s="1" t="d">
        <v>2009-07-08</v>
      </c>
      <c r="F1825" s="3">
        <f t="shared" ca="1" si="112"/>
        <v>10.243835616438357</v>
      </c>
      <c r="G1825" s="2">
        <v>72153</v>
      </c>
      <c r="H1825" s="2">
        <v>124387.64</v>
      </c>
      <c r="I1825">
        <f t="shared" ca="1" si="113"/>
        <v>68866.263732858395</v>
      </c>
      <c r="J1825" s="2">
        <f t="shared" ca="1" si="114"/>
        <v>3286.7362671416049</v>
      </c>
      <c r="K1825" t="str">
        <f t="shared" ca="1" si="115"/>
        <v>not outlier</v>
      </c>
    </row>
    <row r="1826" spans="1:11" x14ac:dyDescent="0.2">
      <c r="A1826" t="s">
        <v>9281</v>
      </c>
      <c r="B1826" t="s">
        <v>86</v>
      </c>
      <c r="C1826" t="s">
        <v>137</v>
      </c>
      <c r="D1826" t="s">
        <v>15184</v>
      </c>
      <c r="E1826" s="1" t="d">
        <v>2009-07-21</v>
      </c>
      <c r="F1826" s="3">
        <f t="shared" ca="1" si="112"/>
        <v>10.208219178082192</v>
      </c>
      <c r="G1826" s="2">
        <v>72857</v>
      </c>
      <c r="H1826" s="2">
        <v>81692.240000000005</v>
      </c>
      <c r="I1826">
        <f t="shared" ca="1" si="113"/>
        <v>68829.772875611365</v>
      </c>
      <c r="J1826" s="2">
        <f t="shared" ca="1" si="114"/>
        <v>4027.2271243886353</v>
      </c>
      <c r="K1826" t="str">
        <f t="shared" ca="1" si="115"/>
        <v>not outlier</v>
      </c>
    </row>
    <row r="1827" spans="1:11" x14ac:dyDescent="0.2">
      <c r="A1827" t="s">
        <v>12213</v>
      </c>
      <c r="B1827" t="s">
        <v>116</v>
      </c>
      <c r="C1827" t="s">
        <v>1272</v>
      </c>
      <c r="D1827" t="s">
        <v>15184</v>
      </c>
      <c r="E1827" s="1" t="d">
        <v>2009-07-21</v>
      </c>
      <c r="F1827" s="3">
        <f t="shared" ca="1" si="112"/>
        <v>10.208219178082192</v>
      </c>
      <c r="G1827" s="2">
        <v>74611</v>
      </c>
      <c r="H1827" s="2">
        <v>107814.63</v>
      </c>
      <c r="I1827">
        <f t="shared" ca="1" si="113"/>
        <v>68829.772875611365</v>
      </c>
      <c r="J1827" s="2">
        <f t="shared" ca="1" si="114"/>
        <v>5781.2271243886353</v>
      </c>
      <c r="K1827" t="str">
        <f t="shared" ca="1" si="115"/>
        <v>not outlier</v>
      </c>
    </row>
    <row r="1828" spans="1:11" x14ac:dyDescent="0.2">
      <c r="A1828" t="s">
        <v>8853</v>
      </c>
      <c r="B1828" t="s">
        <v>86</v>
      </c>
      <c r="C1828" t="s">
        <v>1343</v>
      </c>
      <c r="D1828" t="s">
        <v>15184</v>
      </c>
      <c r="E1828" s="1" t="d">
        <v>2009-09-03</v>
      </c>
      <c r="F1828" s="3">
        <f t="shared" ca="1" si="112"/>
        <v>10.087671232876712</v>
      </c>
      <c r="G1828" s="2">
        <v>72153</v>
      </c>
      <c r="H1828" s="2">
        <v>79897.5</v>
      </c>
      <c r="I1828">
        <f t="shared" ca="1" si="113"/>
        <v>68706.265358775272</v>
      </c>
      <c r="J1828" s="2">
        <f t="shared" ca="1" si="114"/>
        <v>3446.734641224728</v>
      </c>
      <c r="K1828" t="str">
        <f t="shared" ca="1" si="115"/>
        <v>not outlier</v>
      </c>
    </row>
    <row r="1829" spans="1:11" x14ac:dyDescent="0.2">
      <c r="A1829" t="s">
        <v>3554</v>
      </c>
      <c r="B1829" t="s">
        <v>86</v>
      </c>
      <c r="C1829" t="s">
        <v>1650</v>
      </c>
      <c r="D1829" t="s">
        <v>15184</v>
      </c>
      <c r="E1829" s="1" t="d">
        <v>2009-09-08</v>
      </c>
      <c r="F1829" s="3">
        <f t="shared" ca="1" si="112"/>
        <v>10.073972602739726</v>
      </c>
      <c r="G1829" s="2">
        <v>72153</v>
      </c>
      <c r="H1829" s="2">
        <v>108131.12</v>
      </c>
      <c r="I1829">
        <f t="shared" ca="1" si="113"/>
        <v>68692.230413680256</v>
      </c>
      <c r="J1829" s="2">
        <f t="shared" ca="1" si="114"/>
        <v>3460.7695863197441</v>
      </c>
      <c r="K1829" t="str">
        <f t="shared" ca="1" si="115"/>
        <v>not outlier</v>
      </c>
    </row>
    <row r="1830" spans="1:11" x14ac:dyDescent="0.2">
      <c r="A1830" t="s">
        <v>13204</v>
      </c>
      <c r="B1830" t="s">
        <v>116</v>
      </c>
      <c r="C1830" t="s">
        <v>13205</v>
      </c>
      <c r="D1830" t="s">
        <v>15184</v>
      </c>
      <c r="E1830" s="1" t="d">
        <v>2009-09-08</v>
      </c>
      <c r="F1830" s="3">
        <f t="shared" ca="1" si="112"/>
        <v>10.073972602739726</v>
      </c>
      <c r="G1830" s="2">
        <v>73894</v>
      </c>
      <c r="H1830" s="2">
        <v>73770.7</v>
      </c>
      <c r="I1830">
        <f t="shared" ca="1" si="113"/>
        <v>68692.230413680256</v>
      </c>
      <c r="J1830" s="2">
        <f t="shared" ca="1" si="114"/>
        <v>5201.7695863197441</v>
      </c>
      <c r="K1830" t="str">
        <f t="shared" ca="1" si="115"/>
        <v>not outlier</v>
      </c>
    </row>
    <row r="1831" spans="1:11" hidden="1" x14ac:dyDescent="0.2">
      <c r="A1831" t="s">
        <v>9884</v>
      </c>
      <c r="B1831" t="s">
        <v>599</v>
      </c>
      <c r="C1831" t="s">
        <v>1022</v>
      </c>
      <c r="D1831" t="s">
        <v>15184</v>
      </c>
      <c r="E1831" s="1" t="d">
        <v>1996-08-01</v>
      </c>
      <c r="F1831" s="3">
        <f t="shared" ca="1" si="112"/>
        <v>23.186301369863013</v>
      </c>
      <c r="G1831" s="2">
        <v>113937</v>
      </c>
      <c r="H1831" s="2">
        <v>196716.03</v>
      </c>
      <c r="I1831">
        <f t="shared" ca="1" si="113"/>
        <v>82126.479858625215</v>
      </c>
      <c r="J1831" s="2">
        <f t="shared" ca="1" si="114"/>
        <v>31810.520141374785</v>
      </c>
      <c r="K1831" t="str">
        <f t="shared" ca="1" si="115"/>
        <v>not outlier</v>
      </c>
    </row>
    <row r="1832" spans="1:11" x14ac:dyDescent="0.2">
      <c r="A1832" t="s">
        <v>2200</v>
      </c>
      <c r="B1832" t="s">
        <v>86</v>
      </c>
      <c r="C1832" t="s">
        <v>241</v>
      </c>
      <c r="D1832" t="s">
        <v>15184</v>
      </c>
      <c r="E1832" s="1" t="d">
        <v>2009-09-09</v>
      </c>
      <c r="F1832" s="3">
        <f t="shared" ca="1" si="112"/>
        <v>10.07123287671233</v>
      </c>
      <c r="G1832" s="2">
        <v>72153</v>
      </c>
      <c r="H1832" s="2">
        <v>85956.51</v>
      </c>
      <c r="I1832">
        <f t="shared" ca="1" si="113"/>
        <v>68689.423424661261</v>
      </c>
      <c r="J1832" s="2">
        <f t="shared" ca="1" si="114"/>
        <v>3463.5765753387386</v>
      </c>
      <c r="K1832" t="str">
        <f t="shared" ca="1" si="115"/>
        <v>not outlier</v>
      </c>
    </row>
    <row r="1833" spans="1:11" hidden="1" x14ac:dyDescent="0.2">
      <c r="A1833" t="s">
        <v>9894</v>
      </c>
      <c r="B1833" t="s">
        <v>166</v>
      </c>
      <c r="C1833" t="s">
        <v>167</v>
      </c>
      <c r="D1833" t="s">
        <v>15184</v>
      </c>
      <c r="E1833" s="1" t="d">
        <v>1997-02-06</v>
      </c>
      <c r="F1833" s="3">
        <f t="shared" ca="1" si="112"/>
        <v>22.668493150684931</v>
      </c>
      <c r="G1833" s="2">
        <v>55512</v>
      </c>
      <c r="H1833" s="2">
        <v>58779.1</v>
      </c>
      <c r="I1833">
        <f t="shared" ca="1" si="113"/>
        <v>81595.958934033784</v>
      </c>
      <c r="J1833" s="2">
        <f t="shared" ca="1" si="114"/>
        <v>-26083.958934033784</v>
      </c>
      <c r="K1833" t="str">
        <f t="shared" ca="1" si="115"/>
        <v>not outlier</v>
      </c>
    </row>
    <row r="1834" spans="1:11" x14ac:dyDescent="0.2">
      <c r="A1834" t="s">
        <v>4323</v>
      </c>
      <c r="B1834" t="s">
        <v>86</v>
      </c>
      <c r="C1834" t="s">
        <v>983</v>
      </c>
      <c r="D1834" t="s">
        <v>15184</v>
      </c>
      <c r="E1834" s="1" t="d">
        <v>2009-09-09</v>
      </c>
      <c r="F1834" s="3">
        <f t="shared" ca="1" si="112"/>
        <v>10.07123287671233</v>
      </c>
      <c r="G1834" s="2">
        <v>71454</v>
      </c>
      <c r="H1834" s="2">
        <v>163883</v>
      </c>
      <c r="I1834">
        <f t="shared" ca="1" si="113"/>
        <v>68689.423424661261</v>
      </c>
      <c r="J1834" s="2">
        <f t="shared" ca="1" si="114"/>
        <v>2764.5765753387386</v>
      </c>
      <c r="K1834" t="str">
        <f t="shared" ca="1" si="115"/>
        <v>not outlier</v>
      </c>
    </row>
    <row r="1835" spans="1:11" x14ac:dyDescent="0.2">
      <c r="A1835" t="s">
        <v>5425</v>
      </c>
      <c r="B1835" t="s">
        <v>86</v>
      </c>
      <c r="C1835" t="s">
        <v>121</v>
      </c>
      <c r="D1835" t="s">
        <v>15184</v>
      </c>
      <c r="E1835" s="1" t="d">
        <v>2009-09-14</v>
      </c>
      <c r="F1835" s="3">
        <f t="shared" ca="1" si="112"/>
        <v>10.057534246575342</v>
      </c>
      <c r="G1835" s="2">
        <v>72153</v>
      </c>
      <c r="H1835" s="2">
        <v>92232.43</v>
      </c>
      <c r="I1835">
        <f t="shared" ca="1" si="113"/>
        <v>68675.388479566245</v>
      </c>
      <c r="J1835" s="2">
        <f t="shared" ca="1" si="114"/>
        <v>3477.6115204337548</v>
      </c>
      <c r="K1835" t="str">
        <f t="shared" ca="1" si="115"/>
        <v>not outlier</v>
      </c>
    </row>
    <row r="1836" spans="1:11" x14ac:dyDescent="0.2">
      <c r="A1836" t="s">
        <v>5410</v>
      </c>
      <c r="B1836" t="s">
        <v>86</v>
      </c>
      <c r="C1836" t="s">
        <v>241</v>
      </c>
      <c r="D1836" t="s">
        <v>15184</v>
      </c>
      <c r="E1836" s="1" t="d">
        <v>2009-09-15</v>
      </c>
      <c r="F1836" s="3">
        <f t="shared" ca="1" si="112"/>
        <v>10.054794520547945</v>
      </c>
      <c r="G1836" s="2">
        <v>72153</v>
      </c>
      <c r="H1836" s="2">
        <v>64202.65</v>
      </c>
      <c r="I1836">
        <f t="shared" ca="1" si="113"/>
        <v>68672.581490547236</v>
      </c>
      <c r="J1836" s="2">
        <f t="shared" ca="1" si="114"/>
        <v>3480.4185094527638</v>
      </c>
      <c r="K1836" t="str">
        <f t="shared" ca="1" si="115"/>
        <v>not outlier</v>
      </c>
    </row>
    <row r="1837" spans="1:11" x14ac:dyDescent="0.2">
      <c r="A1837" t="s">
        <v>281</v>
      </c>
      <c r="B1837" t="s">
        <v>86</v>
      </c>
      <c r="C1837" t="s">
        <v>282</v>
      </c>
      <c r="D1837" t="s">
        <v>15184</v>
      </c>
      <c r="E1837" s="1" t="d">
        <v>2009-09-23</v>
      </c>
      <c r="F1837" s="3">
        <f t="shared" ca="1" si="112"/>
        <v>10.032876712328767</v>
      </c>
      <c r="G1837" s="2">
        <v>72153</v>
      </c>
      <c r="H1837" s="2">
        <v>125171.22</v>
      </c>
      <c r="I1837">
        <f t="shared" ca="1" si="113"/>
        <v>68650.125578395222</v>
      </c>
      <c r="J1837" s="2">
        <f t="shared" ca="1" si="114"/>
        <v>3502.874421604778</v>
      </c>
      <c r="K1837" t="str">
        <f t="shared" ca="1" si="115"/>
        <v>not outlier</v>
      </c>
    </row>
    <row r="1838" spans="1:11" hidden="1" x14ac:dyDescent="0.2">
      <c r="A1838" t="s">
        <v>9912</v>
      </c>
      <c r="B1838" t="s">
        <v>5230</v>
      </c>
      <c r="C1838" t="s">
        <v>1360</v>
      </c>
      <c r="D1838" t="s">
        <v>15184</v>
      </c>
      <c r="E1838" s="1" t="d">
        <v>2018-01-29</v>
      </c>
      <c r="F1838" s="3">
        <f t="shared" ca="1" si="112"/>
        <v>1.6767123287671233</v>
      </c>
      <c r="G1838" s="2">
        <v>71400</v>
      </c>
      <c r="H1838" s="2">
        <v>30961.45</v>
      </c>
      <c r="I1838">
        <f t="shared" ca="1" si="113"/>
        <v>60088.809070438241</v>
      </c>
      <c r="J1838" s="2">
        <f t="shared" ca="1" si="114"/>
        <v>11311.190929561759</v>
      </c>
      <c r="K1838" t="str">
        <f t="shared" ca="1" si="115"/>
        <v>not outlier</v>
      </c>
    </row>
    <row r="1839" spans="1:11" x14ac:dyDescent="0.2">
      <c r="A1839" t="s">
        <v>7214</v>
      </c>
      <c r="B1839" t="s">
        <v>86</v>
      </c>
      <c r="C1839" t="s">
        <v>1767</v>
      </c>
      <c r="D1839" t="s">
        <v>15184</v>
      </c>
      <c r="E1839" s="1" t="d">
        <v>2009-09-23</v>
      </c>
      <c r="F1839" s="3">
        <f t="shared" ca="1" si="112"/>
        <v>10.032876712328767</v>
      </c>
      <c r="G1839" s="2">
        <v>72153</v>
      </c>
      <c r="H1839" s="2">
        <v>79350.570000000007</v>
      </c>
      <c r="I1839">
        <f t="shared" ca="1" si="113"/>
        <v>68650.125578395222</v>
      </c>
      <c r="J1839" s="2">
        <f t="shared" ca="1" si="114"/>
        <v>3502.874421604778</v>
      </c>
      <c r="K1839" t="str">
        <f t="shared" ca="1" si="115"/>
        <v>not outlier</v>
      </c>
    </row>
    <row r="1840" spans="1:11" x14ac:dyDescent="0.2">
      <c r="A1840" t="s">
        <v>11231</v>
      </c>
      <c r="B1840" t="s">
        <v>86</v>
      </c>
      <c r="C1840" t="s">
        <v>121</v>
      </c>
      <c r="D1840" t="s">
        <v>15184</v>
      </c>
      <c r="E1840" s="1" t="d">
        <v>2009-09-23</v>
      </c>
      <c r="F1840" s="3">
        <f t="shared" ca="1" si="112"/>
        <v>10.032876712328767</v>
      </c>
      <c r="G1840" s="2">
        <v>72153</v>
      </c>
      <c r="H1840" s="2">
        <v>82843.87</v>
      </c>
      <c r="I1840">
        <f t="shared" ca="1" si="113"/>
        <v>68650.125578395222</v>
      </c>
      <c r="J1840" s="2">
        <f t="shared" ca="1" si="114"/>
        <v>3502.874421604778</v>
      </c>
      <c r="K1840" t="str">
        <f t="shared" ca="1" si="115"/>
        <v>not outlier</v>
      </c>
    </row>
    <row r="1841" spans="1:11" hidden="1" x14ac:dyDescent="0.2">
      <c r="A1841" t="s">
        <v>9931</v>
      </c>
      <c r="B1841" t="s">
        <v>599</v>
      </c>
      <c r="C1841" t="s">
        <v>137</v>
      </c>
      <c r="D1841" t="s">
        <v>15184</v>
      </c>
      <c r="E1841" s="1" t="d">
        <v>1990-05-22</v>
      </c>
      <c r="F1841" s="3">
        <f t="shared" ca="1" si="112"/>
        <v>29.386301369863013</v>
      </c>
      <c r="G1841" s="2">
        <v>113937</v>
      </c>
      <c r="H1841" s="2">
        <v>204422</v>
      </c>
      <c r="I1841">
        <f t="shared" ca="1" si="113"/>
        <v>88478.69600862739</v>
      </c>
      <c r="J1841" s="2">
        <f t="shared" ca="1" si="114"/>
        <v>25458.30399137261</v>
      </c>
      <c r="K1841" t="str">
        <f t="shared" ca="1" si="115"/>
        <v>not outlier</v>
      </c>
    </row>
    <row r="1842" spans="1:11" x14ac:dyDescent="0.2">
      <c r="A1842" t="s">
        <v>6861</v>
      </c>
      <c r="B1842" t="s">
        <v>86</v>
      </c>
      <c r="C1842" t="s">
        <v>1185</v>
      </c>
      <c r="D1842" t="s">
        <v>15184</v>
      </c>
      <c r="E1842" s="1" t="d">
        <v>2009-09-28</v>
      </c>
      <c r="F1842" s="3">
        <f t="shared" ca="1" si="112"/>
        <v>10.019178082191781</v>
      </c>
      <c r="G1842" s="2">
        <v>72153</v>
      </c>
      <c r="H1842" s="2">
        <v>92433.44</v>
      </c>
      <c r="I1842">
        <f t="shared" ca="1" si="113"/>
        <v>68636.090633300206</v>
      </c>
      <c r="J1842" s="2">
        <f t="shared" ca="1" si="114"/>
        <v>3516.9093666997942</v>
      </c>
      <c r="K1842" t="str">
        <f t="shared" ca="1" si="115"/>
        <v>not outlier</v>
      </c>
    </row>
    <row r="1843" spans="1:11" hidden="1" x14ac:dyDescent="0.2">
      <c r="A1843" t="s">
        <v>9934</v>
      </c>
      <c r="B1843" t="s">
        <v>536</v>
      </c>
      <c r="C1843" t="s">
        <v>1258</v>
      </c>
      <c r="D1843" t="s">
        <v>15184</v>
      </c>
      <c r="E1843" s="1" t="d">
        <v>2005-10-03</v>
      </c>
      <c r="F1843" s="3">
        <f t="shared" ca="1" si="112"/>
        <v>14.008219178082191</v>
      </c>
      <c r="G1843" s="2">
        <v>29994</v>
      </c>
      <c r="H1843" s="2">
        <v>26360.14</v>
      </c>
      <c r="I1843">
        <f t="shared" ca="1" si="113"/>
        <v>72723.066644967548</v>
      </c>
      <c r="J1843" s="2">
        <f t="shared" ca="1" si="114"/>
        <v>-42729.066644967548</v>
      </c>
      <c r="K1843" t="str">
        <f t="shared" ca="1" si="115"/>
        <v>outlier</v>
      </c>
    </row>
    <row r="1844" spans="1:11" x14ac:dyDescent="0.2">
      <c r="A1844" t="s">
        <v>10901</v>
      </c>
      <c r="B1844" t="s">
        <v>86</v>
      </c>
      <c r="C1844" t="s">
        <v>3707</v>
      </c>
      <c r="D1844" t="s">
        <v>15184</v>
      </c>
      <c r="E1844" s="1" t="d">
        <v>2009-09-28</v>
      </c>
      <c r="F1844" s="3">
        <f t="shared" ca="1" si="112"/>
        <v>10.019178082191781</v>
      </c>
      <c r="G1844" s="2">
        <v>72153</v>
      </c>
      <c r="H1844" s="2">
        <v>78293.78</v>
      </c>
      <c r="I1844">
        <f t="shared" ca="1" si="113"/>
        <v>68636.090633300206</v>
      </c>
      <c r="J1844" s="2">
        <f t="shared" ca="1" si="114"/>
        <v>3516.9093666997942</v>
      </c>
      <c r="K1844" t="str">
        <f t="shared" ca="1" si="115"/>
        <v>not outlier</v>
      </c>
    </row>
    <row r="1845" spans="1:11" x14ac:dyDescent="0.2">
      <c r="A1845" t="s">
        <v>11972</v>
      </c>
      <c r="B1845" t="s">
        <v>86</v>
      </c>
      <c r="C1845" t="s">
        <v>250</v>
      </c>
      <c r="D1845" t="s">
        <v>15184</v>
      </c>
      <c r="E1845" s="1" t="d">
        <v>2009-09-28</v>
      </c>
      <c r="F1845" s="3">
        <f t="shared" ca="1" si="112"/>
        <v>10.019178082191781</v>
      </c>
      <c r="G1845" s="2">
        <v>72153</v>
      </c>
      <c r="H1845" s="2">
        <v>73855.47</v>
      </c>
      <c r="I1845">
        <f t="shared" ca="1" si="113"/>
        <v>68636.090633300206</v>
      </c>
      <c r="J1845" s="2">
        <f t="shared" ca="1" si="114"/>
        <v>3516.9093666997942</v>
      </c>
      <c r="K1845" t="str">
        <f t="shared" ca="1" si="115"/>
        <v>not outlier</v>
      </c>
    </row>
    <row r="1846" spans="1:11" x14ac:dyDescent="0.2">
      <c r="A1846" t="s">
        <v>5313</v>
      </c>
      <c r="B1846" t="s">
        <v>86</v>
      </c>
      <c r="C1846" t="s">
        <v>1297</v>
      </c>
      <c r="D1846" t="s">
        <v>15184</v>
      </c>
      <c r="E1846" s="1" t="d">
        <v>2009-09-29</v>
      </c>
      <c r="F1846" s="3">
        <f t="shared" ca="1" si="112"/>
        <v>10.016438356164384</v>
      </c>
      <c r="G1846" s="2">
        <v>72153</v>
      </c>
      <c r="H1846" s="2">
        <v>72566.179999999993</v>
      </c>
      <c r="I1846">
        <f t="shared" ca="1" si="113"/>
        <v>68633.283644281211</v>
      </c>
      <c r="J1846" s="2">
        <f t="shared" ca="1" si="114"/>
        <v>3519.7163557187887</v>
      </c>
      <c r="K1846" t="str">
        <f t="shared" ca="1" si="115"/>
        <v>not outlier</v>
      </c>
    </row>
    <row r="1847" spans="1:11" hidden="1" x14ac:dyDescent="0.2">
      <c r="A1847" t="s">
        <v>9961</v>
      </c>
      <c r="B1847" t="s">
        <v>32</v>
      </c>
      <c r="C1847" t="s">
        <v>1297</v>
      </c>
      <c r="D1847" t="s">
        <v>15184</v>
      </c>
      <c r="E1847" s="1" t="d">
        <v>1999-07-27</v>
      </c>
      <c r="F1847" s="3">
        <f t="shared" ca="1" si="112"/>
        <v>20.2</v>
      </c>
      <c r="G1847" s="2">
        <v>94316</v>
      </c>
      <c r="H1847" s="2">
        <v>110746.59</v>
      </c>
      <c r="I1847">
        <f t="shared" ca="1" si="113"/>
        <v>79066.861827912711</v>
      </c>
      <c r="J1847" s="2">
        <f t="shared" ca="1" si="114"/>
        <v>15249.138172087289</v>
      </c>
      <c r="K1847" t="str">
        <f t="shared" ca="1" si="115"/>
        <v>not outlier</v>
      </c>
    </row>
    <row r="1848" spans="1:11" x14ac:dyDescent="0.2">
      <c r="A1848" t="s">
        <v>7580</v>
      </c>
      <c r="B1848" t="s">
        <v>86</v>
      </c>
      <c r="C1848" t="s">
        <v>790</v>
      </c>
      <c r="D1848" t="s">
        <v>15184</v>
      </c>
      <c r="E1848" s="1" t="d">
        <v>2009-09-29</v>
      </c>
      <c r="F1848" s="3">
        <f t="shared" ca="1" si="112"/>
        <v>10.016438356164384</v>
      </c>
      <c r="G1848" s="2">
        <v>72153</v>
      </c>
      <c r="H1848" s="2">
        <v>77906.58</v>
      </c>
      <c r="I1848">
        <f t="shared" ca="1" si="113"/>
        <v>68633.283644281211</v>
      </c>
      <c r="J1848" s="2">
        <f t="shared" ca="1" si="114"/>
        <v>3519.7163557187887</v>
      </c>
      <c r="K1848" t="str">
        <f t="shared" ca="1" si="115"/>
        <v>not outlier</v>
      </c>
    </row>
    <row r="1849" spans="1:11" x14ac:dyDescent="0.2">
      <c r="A1849" t="s">
        <v>8639</v>
      </c>
      <c r="B1849" t="s">
        <v>86</v>
      </c>
      <c r="C1849" t="s">
        <v>733</v>
      </c>
      <c r="D1849" t="s">
        <v>15184</v>
      </c>
      <c r="E1849" s="1" t="d">
        <v>2009-10-01</v>
      </c>
      <c r="F1849" s="3">
        <f t="shared" ca="1" si="112"/>
        <v>10.010958904109589</v>
      </c>
      <c r="G1849" s="2">
        <v>72153</v>
      </c>
      <c r="H1849" s="2">
        <v>93022.51</v>
      </c>
      <c r="I1849">
        <f t="shared" ca="1" si="113"/>
        <v>68627.669666243208</v>
      </c>
      <c r="J1849" s="2">
        <f t="shared" ca="1" si="114"/>
        <v>3525.3303337567922</v>
      </c>
      <c r="K1849" t="str">
        <f t="shared" ca="1" si="115"/>
        <v>not outlier</v>
      </c>
    </row>
    <row r="1850" spans="1:11" x14ac:dyDescent="0.2">
      <c r="A1850" t="s">
        <v>5754</v>
      </c>
      <c r="B1850" t="s">
        <v>116</v>
      </c>
      <c r="C1850" t="s">
        <v>1297</v>
      </c>
      <c r="D1850" t="s">
        <v>15184</v>
      </c>
      <c r="E1850" s="1" t="d">
        <v>2009-10-28</v>
      </c>
      <c r="F1850" s="3">
        <f t="shared" ca="1" si="112"/>
        <v>9.9369863013698634</v>
      </c>
      <c r="G1850" s="2">
        <v>73894</v>
      </c>
      <c r="H1850" s="2">
        <v>78782.73</v>
      </c>
      <c r="I1850">
        <f t="shared" ca="1" si="113"/>
        <v>68551.880962730138</v>
      </c>
      <c r="J1850" s="2">
        <f t="shared" ca="1" si="114"/>
        <v>5342.119037269862</v>
      </c>
      <c r="K1850" t="str">
        <f t="shared" ca="1" si="115"/>
        <v>not outlier</v>
      </c>
    </row>
    <row r="1851" spans="1:11" x14ac:dyDescent="0.2">
      <c r="A1851" t="s">
        <v>9492</v>
      </c>
      <c r="B1851" t="s">
        <v>86</v>
      </c>
      <c r="C1851" t="s">
        <v>8960</v>
      </c>
      <c r="D1851" t="s">
        <v>15184</v>
      </c>
      <c r="E1851" s="1" t="d">
        <v>2009-11-18</v>
      </c>
      <c r="F1851" s="3">
        <f t="shared" ca="1" si="112"/>
        <v>9.8794520547945197</v>
      </c>
      <c r="G1851" s="2">
        <v>72153</v>
      </c>
      <c r="H1851" s="2">
        <v>78139.94</v>
      </c>
      <c r="I1851">
        <f t="shared" ca="1" si="113"/>
        <v>68492.934193331093</v>
      </c>
      <c r="J1851" s="2">
        <f t="shared" ca="1" si="114"/>
        <v>3660.0658066689066</v>
      </c>
      <c r="K1851" t="str">
        <f t="shared" ca="1" si="115"/>
        <v>not outlier</v>
      </c>
    </row>
    <row r="1852" spans="1:11" x14ac:dyDescent="0.2">
      <c r="A1852" t="s">
        <v>11842</v>
      </c>
      <c r="B1852" t="s">
        <v>86</v>
      </c>
      <c r="C1852" t="s">
        <v>1297</v>
      </c>
      <c r="D1852" t="s">
        <v>15184</v>
      </c>
      <c r="E1852" s="1" t="d">
        <v>2009-11-18</v>
      </c>
      <c r="F1852" s="3">
        <f t="shared" ca="1" si="112"/>
        <v>9.8794520547945197</v>
      </c>
      <c r="G1852" s="2">
        <v>72153</v>
      </c>
      <c r="H1852" s="2">
        <v>84807.88</v>
      </c>
      <c r="I1852">
        <f t="shared" ca="1" si="113"/>
        <v>68492.934193331093</v>
      </c>
      <c r="J1852" s="2">
        <f t="shared" ca="1" si="114"/>
        <v>3660.0658066689066</v>
      </c>
      <c r="K1852" t="str">
        <f t="shared" ca="1" si="115"/>
        <v>not outlier</v>
      </c>
    </row>
    <row r="1853" spans="1:11" hidden="1" x14ac:dyDescent="0.2">
      <c r="A1853" t="s">
        <v>9983</v>
      </c>
      <c r="B1853" t="s">
        <v>820</v>
      </c>
      <c r="C1853" t="s">
        <v>511</v>
      </c>
      <c r="D1853" t="s">
        <v>15184</v>
      </c>
      <c r="E1853" s="1" t="d">
        <v>2018-01-02</v>
      </c>
      <c r="F1853" s="3">
        <f t="shared" ca="1" si="112"/>
        <v>1.7506849315068493</v>
      </c>
      <c r="G1853" s="2">
        <v>83900</v>
      </c>
      <c r="H1853" s="2">
        <v>42496.67</v>
      </c>
      <c r="I1853">
        <f t="shared" ca="1" si="113"/>
        <v>60164.597773951304</v>
      </c>
      <c r="J1853" s="2">
        <f t="shared" ca="1" si="114"/>
        <v>23735.402226048696</v>
      </c>
      <c r="K1853" t="str">
        <f t="shared" ca="1" si="115"/>
        <v>not outlier</v>
      </c>
    </row>
    <row r="1854" spans="1:11" hidden="1" x14ac:dyDescent="0.2">
      <c r="A1854" t="s">
        <v>9985</v>
      </c>
      <c r="B1854" t="s">
        <v>648</v>
      </c>
      <c r="C1854" t="s">
        <v>1494</v>
      </c>
      <c r="D1854" t="s">
        <v>15184</v>
      </c>
      <c r="E1854" s="1" t="d">
        <v>1993-11-12</v>
      </c>
      <c r="F1854" s="3">
        <f t="shared" ca="1" si="112"/>
        <v>25.906849315068492</v>
      </c>
      <c r="G1854" s="2">
        <v>100641</v>
      </c>
      <c r="H1854" s="2">
        <v>156323.38</v>
      </c>
      <c r="I1854">
        <f t="shared" ca="1" si="113"/>
        <v>84913.81995449448</v>
      </c>
      <c r="J1854" s="2">
        <f t="shared" ca="1" si="114"/>
        <v>15727.18004550552</v>
      </c>
      <c r="K1854" t="str">
        <f t="shared" ca="1" si="115"/>
        <v>not outlier</v>
      </c>
    </row>
    <row r="1855" spans="1:11" x14ac:dyDescent="0.2">
      <c r="A1855" t="s">
        <v>4254</v>
      </c>
      <c r="B1855" t="s">
        <v>86</v>
      </c>
      <c r="C1855" t="s">
        <v>563</v>
      </c>
      <c r="D1855" t="s">
        <v>15184</v>
      </c>
      <c r="E1855" s="1" t="d">
        <v>2009-12-02</v>
      </c>
      <c r="F1855" s="3">
        <f t="shared" ca="1" si="112"/>
        <v>9.8410958904109584</v>
      </c>
      <c r="G1855" s="2">
        <v>72153</v>
      </c>
      <c r="H1855" s="2">
        <v>102939.84</v>
      </c>
      <c r="I1855">
        <f t="shared" ca="1" si="113"/>
        <v>68453.636347065069</v>
      </c>
      <c r="J1855" s="2">
        <f t="shared" ca="1" si="114"/>
        <v>3699.3636529349315</v>
      </c>
      <c r="K1855" t="str">
        <f t="shared" ca="1" si="115"/>
        <v>not outlier</v>
      </c>
    </row>
    <row r="1856" spans="1:11" hidden="1" x14ac:dyDescent="0.2">
      <c r="A1856" t="s">
        <v>9998</v>
      </c>
      <c r="B1856" t="s">
        <v>2660</v>
      </c>
      <c r="C1856" t="s">
        <v>142</v>
      </c>
      <c r="D1856" t="s">
        <v>15184</v>
      </c>
      <c r="E1856" s="1" t="d">
        <v>2015-02-09</v>
      </c>
      <c r="F1856" s="3">
        <f t="shared" ca="1" si="112"/>
        <v>4.6493150684931503</v>
      </c>
      <c r="G1856" s="2">
        <v>65500</v>
      </c>
      <c r="H1856" s="2">
        <v>64193.35</v>
      </c>
      <c r="I1856">
        <f t="shared" ca="1" si="113"/>
        <v>63134.392156055721</v>
      </c>
      <c r="J1856" s="2">
        <f t="shared" ca="1" si="114"/>
        <v>2365.607843944279</v>
      </c>
      <c r="K1856" t="str">
        <f t="shared" ca="1" si="115"/>
        <v>not outlier</v>
      </c>
    </row>
    <row r="1857" spans="1:11" hidden="1" x14ac:dyDescent="0.2">
      <c r="A1857" t="s">
        <v>10001</v>
      </c>
      <c r="B1857" t="s">
        <v>1054</v>
      </c>
      <c r="C1857" t="s">
        <v>1964</v>
      </c>
      <c r="D1857" t="s">
        <v>15184</v>
      </c>
      <c r="E1857" s="1" t="d">
        <v>1988-05-23</v>
      </c>
      <c r="F1857" s="3">
        <f t="shared" ca="1" si="112"/>
        <v>31.383561643835616</v>
      </c>
      <c r="G1857" s="2">
        <v>51799</v>
      </c>
      <c r="H1857" s="2">
        <v>58406.65</v>
      </c>
      <c r="I1857">
        <f t="shared" ca="1" si="113"/>
        <v>90524.991003480056</v>
      </c>
      <c r="J1857" s="2">
        <f t="shared" ca="1" si="114"/>
        <v>-38725.991003480056</v>
      </c>
      <c r="K1857" t="str">
        <f t="shared" ca="1" si="115"/>
        <v>outlier</v>
      </c>
    </row>
    <row r="1858" spans="1:11" x14ac:dyDescent="0.2">
      <c r="A1858" t="s">
        <v>5691</v>
      </c>
      <c r="B1858" t="s">
        <v>86</v>
      </c>
      <c r="C1858" t="s">
        <v>754</v>
      </c>
      <c r="D1858" t="s">
        <v>15184</v>
      </c>
      <c r="E1858" s="1" t="d">
        <v>2009-12-02</v>
      </c>
      <c r="F1858" s="3">
        <f t="shared" ref="F1858:F1921" ca="1" si="116">(TODAY()-E1858)/365</f>
        <v>9.8410958904109584</v>
      </c>
      <c r="G1858" s="2">
        <v>72153</v>
      </c>
      <c r="H1858" s="2">
        <v>79370.929999999993</v>
      </c>
      <c r="I1858">
        <f t="shared" ca="1" si="113"/>
        <v>68453.636347065069</v>
      </c>
      <c r="J1858" s="2">
        <f t="shared" ca="1" si="114"/>
        <v>3699.3636529349315</v>
      </c>
      <c r="K1858" t="str">
        <f t="shared" ca="1" si="115"/>
        <v>not outlier</v>
      </c>
    </row>
    <row r="1859" spans="1:11" x14ac:dyDescent="0.2">
      <c r="A1859" t="s">
        <v>6394</v>
      </c>
      <c r="B1859" t="s">
        <v>86</v>
      </c>
      <c r="C1859" t="s">
        <v>590</v>
      </c>
      <c r="D1859" t="s">
        <v>15184</v>
      </c>
      <c r="E1859" s="1" t="d">
        <v>2009-12-02</v>
      </c>
      <c r="F1859" s="3">
        <f t="shared" ca="1" si="116"/>
        <v>9.8410958904109584</v>
      </c>
      <c r="G1859" s="2">
        <v>72153</v>
      </c>
      <c r="H1859" s="2">
        <v>82013.16</v>
      </c>
      <c r="I1859">
        <f t="shared" ref="I1859:I1922" ca="1" si="117">$N$21*F1859+$N$22</f>
        <v>68453.636347065069</v>
      </c>
      <c r="J1859" s="2">
        <f t="shared" ref="J1859:J1922" ca="1" si="118">G1859-I1859</f>
        <v>3699.3636529349315</v>
      </c>
      <c r="K1859" t="str">
        <f t="shared" ref="K1859:K1922" ca="1" si="119">IF(ABS(J1859)&gt;2*$N$24, "outlier", "not outlier")</f>
        <v>not outlier</v>
      </c>
    </row>
    <row r="1860" spans="1:11" hidden="1" x14ac:dyDescent="0.2">
      <c r="A1860" t="s">
        <v>10012</v>
      </c>
      <c r="B1860" t="s">
        <v>680</v>
      </c>
      <c r="C1860" t="s">
        <v>511</v>
      </c>
      <c r="D1860" t="s">
        <v>15184</v>
      </c>
      <c r="E1860" s="1" t="d">
        <v>2009-08-03</v>
      </c>
      <c r="F1860" s="3">
        <f t="shared" ca="1" si="116"/>
        <v>10.172602739726027</v>
      </c>
      <c r="G1860" s="2">
        <v>57200</v>
      </c>
      <c r="H1860" s="2">
        <v>64656.4</v>
      </c>
      <c r="I1860">
        <f t="shared" ca="1" si="117"/>
        <v>68793.282018364334</v>
      </c>
      <c r="J1860" s="2">
        <f t="shared" ca="1" si="118"/>
        <v>-11593.282018364334</v>
      </c>
      <c r="K1860" t="str">
        <f t="shared" ca="1" si="119"/>
        <v>not outlier</v>
      </c>
    </row>
    <row r="1861" spans="1:11" x14ac:dyDescent="0.2">
      <c r="A1861" t="s">
        <v>7295</v>
      </c>
      <c r="B1861" t="s">
        <v>86</v>
      </c>
      <c r="C1861" t="s">
        <v>1022</v>
      </c>
      <c r="D1861" t="s">
        <v>15184</v>
      </c>
      <c r="E1861" s="1" t="d">
        <v>2009-12-02</v>
      </c>
      <c r="F1861" s="3">
        <f t="shared" ca="1" si="116"/>
        <v>9.8410958904109584</v>
      </c>
      <c r="G1861" s="2">
        <v>72153</v>
      </c>
      <c r="H1861" s="2">
        <v>125136.83</v>
      </c>
      <c r="I1861">
        <f t="shared" ca="1" si="117"/>
        <v>68453.636347065069</v>
      </c>
      <c r="J1861" s="2">
        <f t="shared" ca="1" si="118"/>
        <v>3699.3636529349315</v>
      </c>
      <c r="K1861" t="str">
        <f t="shared" ca="1" si="119"/>
        <v>not outlier</v>
      </c>
    </row>
    <row r="1862" spans="1:11" x14ac:dyDescent="0.2">
      <c r="A1862" t="s">
        <v>9375</v>
      </c>
      <c r="B1862" t="s">
        <v>116</v>
      </c>
      <c r="C1862" t="s">
        <v>621</v>
      </c>
      <c r="D1862" t="s">
        <v>15184</v>
      </c>
      <c r="E1862" s="1" t="d">
        <v>2009-12-03</v>
      </c>
      <c r="F1862" s="3">
        <f t="shared" ca="1" si="116"/>
        <v>9.838356164383562</v>
      </c>
      <c r="G1862" s="2">
        <v>73894</v>
      </c>
      <c r="H1862" s="2">
        <v>90548.02</v>
      </c>
      <c r="I1862">
        <f t="shared" ca="1" si="117"/>
        <v>68450.829358046059</v>
      </c>
      <c r="J1862" s="2">
        <f t="shared" ca="1" si="118"/>
        <v>5443.1706419539405</v>
      </c>
      <c r="K1862" t="str">
        <f t="shared" ca="1" si="119"/>
        <v>not outlier</v>
      </c>
    </row>
    <row r="1863" spans="1:11" x14ac:dyDescent="0.2">
      <c r="A1863" t="s">
        <v>9081</v>
      </c>
      <c r="B1863" t="s">
        <v>86</v>
      </c>
      <c r="C1863" t="s">
        <v>362</v>
      </c>
      <c r="D1863" t="s">
        <v>15184</v>
      </c>
      <c r="E1863" s="1" t="d">
        <v>2009-12-08</v>
      </c>
      <c r="F1863" s="3">
        <f t="shared" ca="1" si="116"/>
        <v>9.8246575342465761</v>
      </c>
      <c r="G1863" s="2">
        <v>72153</v>
      </c>
      <c r="H1863" s="2">
        <v>91438.55</v>
      </c>
      <c r="I1863">
        <f t="shared" ca="1" si="117"/>
        <v>68436.794412951043</v>
      </c>
      <c r="J1863" s="2">
        <f t="shared" ca="1" si="118"/>
        <v>3716.2055870489567</v>
      </c>
      <c r="K1863" t="str">
        <f t="shared" ca="1" si="119"/>
        <v>not outlier</v>
      </c>
    </row>
    <row r="1864" spans="1:11" x14ac:dyDescent="0.2">
      <c r="A1864" t="s">
        <v>9592</v>
      </c>
      <c r="B1864" t="s">
        <v>86</v>
      </c>
      <c r="C1864" t="s">
        <v>446</v>
      </c>
      <c r="D1864" t="s">
        <v>15184</v>
      </c>
      <c r="E1864" s="1" t="d">
        <v>2009-12-08</v>
      </c>
      <c r="F1864" s="3">
        <f t="shared" ca="1" si="116"/>
        <v>9.8246575342465761</v>
      </c>
      <c r="G1864" s="2">
        <v>72153</v>
      </c>
      <c r="H1864" s="2">
        <v>75528.259999999995</v>
      </c>
      <c r="I1864">
        <f t="shared" ca="1" si="117"/>
        <v>68436.794412951043</v>
      </c>
      <c r="J1864" s="2">
        <f t="shared" ca="1" si="118"/>
        <v>3716.2055870489567</v>
      </c>
      <c r="K1864" t="str">
        <f t="shared" ca="1" si="119"/>
        <v>not outlier</v>
      </c>
    </row>
    <row r="1865" spans="1:11" x14ac:dyDescent="0.2">
      <c r="A1865" t="s">
        <v>13507</v>
      </c>
      <c r="B1865" t="s">
        <v>86</v>
      </c>
      <c r="C1865" t="s">
        <v>394</v>
      </c>
      <c r="D1865" t="s">
        <v>15184</v>
      </c>
      <c r="E1865" s="1" t="d">
        <v>2009-12-08</v>
      </c>
      <c r="F1865" s="3">
        <f t="shared" ca="1" si="116"/>
        <v>9.8246575342465761</v>
      </c>
      <c r="G1865" s="2">
        <v>72153</v>
      </c>
      <c r="H1865" s="2">
        <v>82926.25</v>
      </c>
      <c r="I1865">
        <f t="shared" ca="1" si="117"/>
        <v>68436.794412951043</v>
      </c>
      <c r="J1865" s="2">
        <f t="shared" ca="1" si="118"/>
        <v>3716.2055870489567</v>
      </c>
      <c r="K1865" t="str">
        <f t="shared" ca="1" si="119"/>
        <v>not outlier</v>
      </c>
    </row>
    <row r="1866" spans="1:11" x14ac:dyDescent="0.2">
      <c r="A1866" t="s">
        <v>11534</v>
      </c>
      <c r="B1866" t="s">
        <v>86</v>
      </c>
      <c r="C1866" t="s">
        <v>372</v>
      </c>
      <c r="D1866" t="s">
        <v>15184</v>
      </c>
      <c r="E1866" s="1" t="d">
        <v>2009-12-10</v>
      </c>
      <c r="F1866" s="3">
        <f t="shared" ca="1" si="116"/>
        <v>9.8191780821917813</v>
      </c>
      <c r="G1866" s="2">
        <v>72153</v>
      </c>
      <c r="H1866" s="2">
        <v>78151.899999999994</v>
      </c>
      <c r="I1866">
        <f t="shared" ca="1" si="117"/>
        <v>68431.18043491304</v>
      </c>
      <c r="J1866" s="2">
        <f t="shared" ca="1" si="118"/>
        <v>3721.8195650869602</v>
      </c>
      <c r="K1866" t="str">
        <f t="shared" ca="1" si="119"/>
        <v>not outlier</v>
      </c>
    </row>
    <row r="1867" spans="1:11" x14ac:dyDescent="0.2">
      <c r="A1867" t="s">
        <v>4556</v>
      </c>
      <c r="B1867" t="s">
        <v>86</v>
      </c>
      <c r="C1867" t="s">
        <v>446</v>
      </c>
      <c r="D1867" t="s">
        <v>15184</v>
      </c>
      <c r="E1867" s="1" t="d">
        <v>2009-12-15</v>
      </c>
      <c r="F1867" s="3">
        <f t="shared" ca="1" si="116"/>
        <v>9.8054794520547937</v>
      </c>
      <c r="G1867" s="2">
        <v>72153</v>
      </c>
      <c r="H1867" s="2">
        <v>79517.17</v>
      </c>
      <c r="I1867">
        <f t="shared" ca="1" si="117"/>
        <v>68417.145489818038</v>
      </c>
      <c r="J1867" s="2">
        <f t="shared" ca="1" si="118"/>
        <v>3735.8545101819618</v>
      </c>
      <c r="K1867" t="str">
        <f t="shared" ca="1" si="119"/>
        <v>not outlier</v>
      </c>
    </row>
    <row r="1868" spans="1:11" hidden="1" x14ac:dyDescent="0.2">
      <c r="A1868" t="s">
        <v>10042</v>
      </c>
      <c r="B1868" t="s">
        <v>128</v>
      </c>
      <c r="C1868" t="s">
        <v>877</v>
      </c>
      <c r="D1868" t="s">
        <v>15184</v>
      </c>
      <c r="E1868" s="1" t="d">
        <v>2005-02-17</v>
      </c>
      <c r="F1868" s="3">
        <f t="shared" ca="1" si="116"/>
        <v>14.632876712328768</v>
      </c>
      <c r="G1868" s="2">
        <v>34701</v>
      </c>
      <c r="H1868" s="2">
        <v>35511.58</v>
      </c>
      <c r="I1868">
        <f t="shared" ca="1" si="117"/>
        <v>73363.06014130007</v>
      </c>
      <c r="J1868" s="2">
        <f t="shared" ca="1" si="118"/>
        <v>-38662.06014130007</v>
      </c>
      <c r="K1868" t="str">
        <f t="shared" ca="1" si="119"/>
        <v>outlier</v>
      </c>
    </row>
    <row r="1869" spans="1:11" hidden="1" x14ac:dyDescent="0.2">
      <c r="A1869" t="s">
        <v>10047</v>
      </c>
      <c r="B1869" t="s">
        <v>599</v>
      </c>
      <c r="C1869" t="s">
        <v>1439</v>
      </c>
      <c r="D1869" t="s">
        <v>15184</v>
      </c>
      <c r="E1869" s="1" t="d">
        <v>1992-09-18</v>
      </c>
      <c r="F1869" s="3">
        <f t="shared" ca="1" si="116"/>
        <v>27.057534246575344</v>
      </c>
      <c r="G1869" s="2">
        <v>113937</v>
      </c>
      <c r="H1869" s="2">
        <v>133184.53</v>
      </c>
      <c r="I1869">
        <f t="shared" ca="1" si="117"/>
        <v>86092.755342475444</v>
      </c>
      <c r="J1869" s="2">
        <f t="shared" ca="1" si="118"/>
        <v>27844.244657524556</v>
      </c>
      <c r="K1869" t="str">
        <f t="shared" ca="1" si="119"/>
        <v>not outlier</v>
      </c>
    </row>
    <row r="1870" spans="1:11" x14ac:dyDescent="0.2">
      <c r="A1870" t="s">
        <v>7335</v>
      </c>
      <c r="B1870" t="s">
        <v>86</v>
      </c>
      <c r="C1870" t="s">
        <v>1343</v>
      </c>
      <c r="D1870" t="s">
        <v>15184</v>
      </c>
      <c r="E1870" s="1" t="d">
        <v>2009-12-15</v>
      </c>
      <c r="F1870" s="3">
        <f t="shared" ca="1" si="116"/>
        <v>9.8054794520547937</v>
      </c>
      <c r="G1870" s="2">
        <v>72153</v>
      </c>
      <c r="H1870" s="2">
        <v>100778.26</v>
      </c>
      <c r="I1870">
        <f t="shared" ca="1" si="117"/>
        <v>68417.145489818038</v>
      </c>
      <c r="J1870" s="2">
        <f t="shared" ca="1" si="118"/>
        <v>3735.8545101819618</v>
      </c>
      <c r="K1870" t="str">
        <f t="shared" ca="1" si="119"/>
        <v>not outlier</v>
      </c>
    </row>
    <row r="1871" spans="1:11" x14ac:dyDescent="0.2">
      <c r="A1871" t="s">
        <v>5479</v>
      </c>
      <c r="B1871" t="s">
        <v>116</v>
      </c>
      <c r="C1871" t="s">
        <v>1732</v>
      </c>
      <c r="D1871" t="s">
        <v>15184</v>
      </c>
      <c r="E1871" s="1" t="d">
        <v>2009-12-16</v>
      </c>
      <c r="F1871" s="3">
        <f t="shared" ca="1" si="116"/>
        <v>9.8027397260273972</v>
      </c>
      <c r="G1871" s="2">
        <v>73894</v>
      </c>
      <c r="H1871" s="2">
        <v>99619.22</v>
      </c>
      <c r="I1871">
        <f t="shared" ca="1" si="117"/>
        <v>68414.338500799029</v>
      </c>
      <c r="J1871" s="2">
        <f t="shared" ca="1" si="118"/>
        <v>5479.6614992009709</v>
      </c>
      <c r="K1871" t="str">
        <f t="shared" ca="1" si="119"/>
        <v>not outlier</v>
      </c>
    </row>
    <row r="1872" spans="1:11" x14ac:dyDescent="0.2">
      <c r="A1872" t="s">
        <v>6016</v>
      </c>
      <c r="B1872" t="s">
        <v>86</v>
      </c>
      <c r="C1872" t="s">
        <v>446</v>
      </c>
      <c r="D1872" t="s">
        <v>15184</v>
      </c>
      <c r="E1872" s="1" t="d">
        <v>2009-12-16</v>
      </c>
      <c r="F1872" s="3">
        <f t="shared" ca="1" si="116"/>
        <v>9.8027397260273972</v>
      </c>
      <c r="G1872" s="2">
        <v>72153</v>
      </c>
      <c r="H1872" s="2">
        <v>103167.14</v>
      </c>
      <c r="I1872">
        <f t="shared" ca="1" si="117"/>
        <v>68414.338500799029</v>
      </c>
      <c r="J1872" s="2">
        <f t="shared" ca="1" si="118"/>
        <v>3738.6614992009709</v>
      </c>
      <c r="K1872" t="str">
        <f t="shared" ca="1" si="119"/>
        <v>not outlier</v>
      </c>
    </row>
    <row r="1873" spans="1:11" hidden="1" x14ac:dyDescent="0.2">
      <c r="A1873" t="s">
        <v>10064</v>
      </c>
      <c r="B1873" t="s">
        <v>32</v>
      </c>
      <c r="C1873" t="s">
        <v>823</v>
      </c>
      <c r="D1873" t="s">
        <v>15184</v>
      </c>
      <c r="E1873" s="1" t="d">
        <v>2008-06-18</v>
      </c>
      <c r="F1873" s="3">
        <f t="shared" ca="1" si="116"/>
        <v>11.298630136986301</v>
      </c>
      <c r="G1873" s="2">
        <v>86083</v>
      </c>
      <c r="H1873" s="2">
        <v>133354.73000000001</v>
      </c>
      <c r="I1873">
        <f t="shared" ca="1" si="117"/>
        <v>69946.954505174275</v>
      </c>
      <c r="J1873" s="2">
        <f t="shared" ca="1" si="118"/>
        <v>16136.045494825725</v>
      </c>
      <c r="K1873" t="str">
        <f t="shared" ca="1" si="119"/>
        <v>not outlier</v>
      </c>
    </row>
    <row r="1874" spans="1:11" x14ac:dyDescent="0.2">
      <c r="A1874" t="s">
        <v>11076</v>
      </c>
      <c r="B1874" t="s">
        <v>86</v>
      </c>
      <c r="C1874" t="s">
        <v>119</v>
      </c>
      <c r="D1874" t="s">
        <v>15184</v>
      </c>
      <c r="E1874" s="1" t="d">
        <v>2009-12-16</v>
      </c>
      <c r="F1874" s="3">
        <f t="shared" ca="1" si="116"/>
        <v>9.8027397260273972</v>
      </c>
      <c r="G1874" s="2">
        <v>72153</v>
      </c>
      <c r="H1874" s="2">
        <v>89585.2</v>
      </c>
      <c r="I1874">
        <f t="shared" ca="1" si="117"/>
        <v>68414.338500799029</v>
      </c>
      <c r="J1874" s="2">
        <f t="shared" ca="1" si="118"/>
        <v>3738.6614992009709</v>
      </c>
      <c r="K1874" t="str">
        <f t="shared" ca="1" si="119"/>
        <v>not outlier</v>
      </c>
    </row>
    <row r="1875" spans="1:11" x14ac:dyDescent="0.2">
      <c r="A1875" t="s">
        <v>15044</v>
      </c>
      <c r="B1875" t="s">
        <v>116</v>
      </c>
      <c r="C1875" t="s">
        <v>590</v>
      </c>
      <c r="D1875" t="s">
        <v>15184</v>
      </c>
      <c r="E1875" s="1" t="d">
        <v>2009-12-16</v>
      </c>
      <c r="F1875" s="3">
        <f t="shared" ca="1" si="116"/>
        <v>9.8027397260273972</v>
      </c>
      <c r="G1875" s="2">
        <v>73894</v>
      </c>
      <c r="H1875" s="2">
        <v>107213.28</v>
      </c>
      <c r="I1875">
        <f t="shared" ca="1" si="117"/>
        <v>68414.338500799029</v>
      </c>
      <c r="J1875" s="2">
        <f t="shared" ca="1" si="118"/>
        <v>5479.6614992009709</v>
      </c>
      <c r="K1875" t="str">
        <f t="shared" ca="1" si="119"/>
        <v>not outlier</v>
      </c>
    </row>
    <row r="1876" spans="1:11" x14ac:dyDescent="0.2">
      <c r="A1876" t="s">
        <v>9092</v>
      </c>
      <c r="B1876" t="s">
        <v>86</v>
      </c>
      <c r="C1876" t="s">
        <v>191</v>
      </c>
      <c r="D1876" t="s">
        <v>15184</v>
      </c>
      <c r="E1876" s="1" t="d">
        <v>2009-12-21</v>
      </c>
      <c r="F1876" s="3">
        <f t="shared" ca="1" si="116"/>
        <v>9.7890410958904113</v>
      </c>
      <c r="G1876" s="2">
        <v>74257</v>
      </c>
      <c r="H1876" s="2">
        <v>93828.82</v>
      </c>
      <c r="I1876">
        <f t="shared" ca="1" si="117"/>
        <v>68400.303555704013</v>
      </c>
      <c r="J1876" s="2">
        <f t="shared" ca="1" si="118"/>
        <v>5856.696444295987</v>
      </c>
      <c r="K1876" t="str">
        <f t="shared" ca="1" si="119"/>
        <v>not outlier</v>
      </c>
    </row>
    <row r="1877" spans="1:11" hidden="1" x14ac:dyDescent="0.2">
      <c r="A1877" t="s">
        <v>10079</v>
      </c>
      <c r="B1877" t="s">
        <v>32</v>
      </c>
      <c r="C1877" t="s">
        <v>1384</v>
      </c>
      <c r="D1877" t="s">
        <v>15184</v>
      </c>
      <c r="E1877" s="1" t="d">
        <v>1987-08-03</v>
      </c>
      <c r="F1877" s="3">
        <f t="shared" ca="1" si="116"/>
        <v>32.18904109589041</v>
      </c>
      <c r="G1877" s="2">
        <v>100228</v>
      </c>
      <c r="H1877" s="2">
        <v>154739.85</v>
      </c>
      <c r="I1877">
        <f t="shared" ca="1" si="117"/>
        <v>91350.245775066724</v>
      </c>
      <c r="J1877" s="2">
        <f t="shared" ca="1" si="118"/>
        <v>8877.7542249332764</v>
      </c>
      <c r="K1877" t="str">
        <f t="shared" ca="1" si="119"/>
        <v>not outlier</v>
      </c>
    </row>
    <row r="1878" spans="1:11" hidden="1" x14ac:dyDescent="0.2">
      <c r="A1878" t="s">
        <v>10080</v>
      </c>
      <c r="B1878" t="s">
        <v>700</v>
      </c>
      <c r="C1878" t="s">
        <v>2568</v>
      </c>
      <c r="D1878" t="s">
        <v>15184</v>
      </c>
      <c r="E1878" s="1" t="d">
        <v>1994-10-13</v>
      </c>
      <c r="F1878" s="3">
        <f t="shared" ca="1" si="116"/>
        <v>24.989041095890411</v>
      </c>
      <c r="G1878" s="2">
        <v>68751</v>
      </c>
      <c r="H1878" s="2">
        <v>69159.350000000006</v>
      </c>
      <c r="I1878">
        <f t="shared" ca="1" si="117"/>
        <v>83973.478633128718</v>
      </c>
      <c r="J1878" s="2">
        <f t="shared" ca="1" si="118"/>
        <v>-15222.478633128718</v>
      </c>
      <c r="K1878" t="str">
        <f t="shared" ca="1" si="119"/>
        <v>not outlier</v>
      </c>
    </row>
    <row r="1879" spans="1:11" x14ac:dyDescent="0.2">
      <c r="A1879" t="s">
        <v>6651</v>
      </c>
      <c r="B1879" t="s">
        <v>86</v>
      </c>
      <c r="C1879" t="s">
        <v>790</v>
      </c>
      <c r="D1879" t="s">
        <v>15184</v>
      </c>
      <c r="E1879" s="1" t="d">
        <v>2010-04-08</v>
      </c>
      <c r="F1879" s="3">
        <f t="shared" ca="1" si="116"/>
        <v>9.493150684931507</v>
      </c>
      <c r="G1879" s="2">
        <v>51328</v>
      </c>
      <c r="H1879" s="2">
        <v>62381.5</v>
      </c>
      <c r="I1879">
        <f t="shared" ca="1" si="117"/>
        <v>68097.148741651778</v>
      </c>
      <c r="J1879" s="2">
        <f t="shared" ca="1" si="118"/>
        <v>-16769.148741651778</v>
      </c>
      <c r="K1879" t="str">
        <f t="shared" ca="1" si="119"/>
        <v>not outlier</v>
      </c>
    </row>
    <row r="1880" spans="1:11" x14ac:dyDescent="0.2">
      <c r="A1880" t="s">
        <v>7238</v>
      </c>
      <c r="B1880" t="s">
        <v>86</v>
      </c>
      <c r="C1880" t="s">
        <v>250</v>
      </c>
      <c r="D1880" t="s">
        <v>15184</v>
      </c>
      <c r="E1880" s="1" t="d">
        <v>2010-04-12</v>
      </c>
      <c r="F1880" s="3">
        <f t="shared" ca="1" si="116"/>
        <v>9.4821917808219176</v>
      </c>
      <c r="G1880" s="2">
        <v>72153</v>
      </c>
      <c r="H1880" s="2">
        <v>69167.59</v>
      </c>
      <c r="I1880">
        <f t="shared" ca="1" si="117"/>
        <v>68085.920785575756</v>
      </c>
      <c r="J1880" s="2">
        <f t="shared" ca="1" si="118"/>
        <v>4067.0792144242441</v>
      </c>
      <c r="K1880" t="str">
        <f t="shared" ca="1" si="119"/>
        <v>not outlier</v>
      </c>
    </row>
    <row r="1881" spans="1:11" x14ac:dyDescent="0.2">
      <c r="A1881" t="s">
        <v>3303</v>
      </c>
      <c r="B1881" t="s">
        <v>86</v>
      </c>
      <c r="C1881" t="s">
        <v>1732</v>
      </c>
      <c r="D1881" t="s">
        <v>15184</v>
      </c>
      <c r="E1881" s="1" t="d">
        <v>2010-04-15</v>
      </c>
      <c r="F1881" s="3">
        <f t="shared" ca="1" si="116"/>
        <v>9.4739726027397264</v>
      </c>
      <c r="G1881" s="2">
        <v>72153</v>
      </c>
      <c r="H1881" s="2">
        <v>95162.64</v>
      </c>
      <c r="I1881">
        <f t="shared" ca="1" si="117"/>
        <v>68077.499818518758</v>
      </c>
      <c r="J1881" s="2">
        <f t="shared" ca="1" si="118"/>
        <v>4075.5001814812422</v>
      </c>
      <c r="K1881" t="str">
        <f t="shared" ca="1" si="119"/>
        <v>not outlier</v>
      </c>
    </row>
    <row r="1882" spans="1:11" hidden="1" x14ac:dyDescent="0.2">
      <c r="A1882" t="s">
        <v>10094</v>
      </c>
      <c r="B1882" t="s">
        <v>32</v>
      </c>
      <c r="C1882" t="s">
        <v>1958</v>
      </c>
      <c r="D1882" t="s">
        <v>15184</v>
      </c>
      <c r="E1882" s="1" t="d">
        <v>1990-07-30</v>
      </c>
      <c r="F1882" s="3">
        <f t="shared" ca="1" si="116"/>
        <v>29.197260273972603</v>
      </c>
      <c r="G1882" s="2">
        <v>100228</v>
      </c>
      <c r="H1882" s="2">
        <v>128349.22</v>
      </c>
      <c r="I1882">
        <f t="shared" ca="1" si="117"/>
        <v>88285.013766316231</v>
      </c>
      <c r="J1882" s="2">
        <f t="shared" ca="1" si="118"/>
        <v>11942.986233683769</v>
      </c>
      <c r="K1882" t="str">
        <f t="shared" ca="1" si="119"/>
        <v>not outlier</v>
      </c>
    </row>
    <row r="1883" spans="1:11" x14ac:dyDescent="0.2">
      <c r="A1883" t="s">
        <v>5979</v>
      </c>
      <c r="B1883" t="s">
        <v>86</v>
      </c>
      <c r="C1883" t="s">
        <v>1343</v>
      </c>
      <c r="D1883" t="s">
        <v>15184</v>
      </c>
      <c r="E1883" s="1" t="d">
        <v>2010-04-15</v>
      </c>
      <c r="F1883" s="3">
        <f t="shared" ca="1" si="116"/>
        <v>9.4739726027397264</v>
      </c>
      <c r="G1883" s="2">
        <v>72153</v>
      </c>
      <c r="H1883" s="2">
        <v>84850.13</v>
      </c>
      <c r="I1883">
        <f t="shared" ca="1" si="117"/>
        <v>68077.499818518758</v>
      </c>
      <c r="J1883" s="2">
        <f t="shared" ca="1" si="118"/>
        <v>4075.5001814812422</v>
      </c>
      <c r="K1883" t="str">
        <f t="shared" ca="1" si="119"/>
        <v>not outlier</v>
      </c>
    </row>
    <row r="1884" spans="1:11" x14ac:dyDescent="0.2">
      <c r="A1884" t="s">
        <v>8234</v>
      </c>
      <c r="B1884" t="s">
        <v>116</v>
      </c>
      <c r="C1884" t="s">
        <v>394</v>
      </c>
      <c r="D1884" t="s">
        <v>15184</v>
      </c>
      <c r="E1884" s="1" t="d">
        <v>2010-04-26</v>
      </c>
      <c r="F1884" s="3">
        <f t="shared" ca="1" si="116"/>
        <v>9.4438356164383563</v>
      </c>
      <c r="G1884" s="2">
        <v>73894</v>
      </c>
      <c r="H1884" s="2">
        <v>82727.11</v>
      </c>
      <c r="I1884">
        <f t="shared" ca="1" si="117"/>
        <v>68046.622939309731</v>
      </c>
      <c r="J1884" s="2">
        <f t="shared" ca="1" si="118"/>
        <v>5847.377060690269</v>
      </c>
      <c r="K1884" t="str">
        <f t="shared" ca="1" si="119"/>
        <v>not outlier</v>
      </c>
    </row>
    <row r="1885" spans="1:11" hidden="1" x14ac:dyDescent="0.2">
      <c r="A1885" t="s">
        <v>10098</v>
      </c>
      <c r="B1885" t="s">
        <v>1101</v>
      </c>
      <c r="C1885" t="s">
        <v>511</v>
      </c>
      <c r="D1885" t="s">
        <v>15184</v>
      </c>
      <c r="E1885" s="1" t="d">
        <v>2018-07-09</v>
      </c>
      <c r="F1885" s="3">
        <f t="shared" ca="1" si="116"/>
        <v>1.2356164383561643</v>
      </c>
      <c r="G1885" s="2">
        <v>45000</v>
      </c>
      <c r="I1885">
        <f t="shared" ca="1" si="117"/>
        <v>59636.883838378875</v>
      </c>
      <c r="J1885" s="2">
        <f t="shared" ca="1" si="118"/>
        <v>-14636.883838378875</v>
      </c>
      <c r="K1885" t="str">
        <f t="shared" ca="1" si="119"/>
        <v>not outlier</v>
      </c>
    </row>
    <row r="1886" spans="1:11" x14ac:dyDescent="0.2">
      <c r="A1886" t="s">
        <v>8536</v>
      </c>
      <c r="B1886" t="s">
        <v>86</v>
      </c>
      <c r="C1886" t="s">
        <v>621</v>
      </c>
      <c r="D1886" t="s">
        <v>15184</v>
      </c>
      <c r="E1886" s="1" t="d">
        <v>2010-04-26</v>
      </c>
      <c r="F1886" s="3">
        <f t="shared" ca="1" si="116"/>
        <v>9.4438356164383563</v>
      </c>
      <c r="G1886" s="2">
        <v>72153</v>
      </c>
      <c r="H1886" s="2">
        <v>77373.429999999993</v>
      </c>
      <c r="I1886">
        <f t="shared" ca="1" si="117"/>
        <v>68046.622939309731</v>
      </c>
      <c r="J1886" s="2">
        <f t="shared" ca="1" si="118"/>
        <v>4106.377060690269</v>
      </c>
      <c r="K1886" t="str">
        <f t="shared" ca="1" si="119"/>
        <v>not outlier</v>
      </c>
    </row>
    <row r="1887" spans="1:11" x14ac:dyDescent="0.2">
      <c r="A1887" t="s">
        <v>1261</v>
      </c>
      <c r="B1887" t="s">
        <v>86</v>
      </c>
      <c r="C1887" t="s">
        <v>394</v>
      </c>
      <c r="D1887" t="s">
        <v>15184</v>
      </c>
      <c r="E1887" s="1" t="d">
        <v>2010-04-27</v>
      </c>
      <c r="F1887" s="3">
        <f t="shared" ca="1" si="116"/>
        <v>9.4410958904109581</v>
      </c>
      <c r="G1887" s="2">
        <v>72153</v>
      </c>
      <c r="H1887" s="2">
        <v>74358.179999999993</v>
      </c>
      <c r="I1887">
        <f t="shared" ca="1" si="117"/>
        <v>68043.815950290722</v>
      </c>
      <c r="J1887" s="2">
        <f t="shared" ca="1" si="118"/>
        <v>4109.184049709278</v>
      </c>
      <c r="K1887" t="str">
        <f t="shared" ca="1" si="119"/>
        <v>not outlier</v>
      </c>
    </row>
    <row r="1888" spans="1:11" x14ac:dyDescent="0.2">
      <c r="A1888" t="s">
        <v>2629</v>
      </c>
      <c r="B1888" t="s">
        <v>116</v>
      </c>
      <c r="C1888" t="s">
        <v>567</v>
      </c>
      <c r="D1888" t="s">
        <v>15184</v>
      </c>
      <c r="E1888" s="1" t="d">
        <v>2010-04-27</v>
      </c>
      <c r="F1888" s="3">
        <f t="shared" ca="1" si="116"/>
        <v>9.4410958904109581</v>
      </c>
      <c r="G1888" s="2">
        <v>73894</v>
      </c>
      <c r="H1888" s="2">
        <v>79369.8</v>
      </c>
      <c r="I1888">
        <f t="shared" ca="1" si="117"/>
        <v>68043.815950290722</v>
      </c>
      <c r="J1888" s="2">
        <f t="shared" ca="1" si="118"/>
        <v>5850.184049709278</v>
      </c>
      <c r="K1888" t="str">
        <f t="shared" ca="1" si="119"/>
        <v>not outlier</v>
      </c>
    </row>
    <row r="1889" spans="1:11" x14ac:dyDescent="0.2">
      <c r="A1889" t="s">
        <v>13149</v>
      </c>
      <c r="B1889" t="s">
        <v>86</v>
      </c>
      <c r="C1889" t="s">
        <v>1022</v>
      </c>
      <c r="D1889" t="s">
        <v>15184</v>
      </c>
      <c r="E1889" s="1" t="d">
        <v>2010-04-27</v>
      </c>
      <c r="F1889" s="3">
        <f t="shared" ca="1" si="116"/>
        <v>9.4410958904109581</v>
      </c>
      <c r="G1889" s="2">
        <v>72153</v>
      </c>
      <c r="H1889" s="2">
        <v>114148.44</v>
      </c>
      <c r="I1889">
        <f t="shared" ca="1" si="117"/>
        <v>68043.815950290722</v>
      </c>
      <c r="J1889" s="2">
        <f t="shared" ca="1" si="118"/>
        <v>4109.184049709278</v>
      </c>
      <c r="K1889" t="str">
        <f t="shared" ca="1" si="119"/>
        <v>not outlier</v>
      </c>
    </row>
    <row r="1890" spans="1:11" x14ac:dyDescent="0.2">
      <c r="A1890" t="s">
        <v>6785</v>
      </c>
      <c r="B1890" t="s">
        <v>116</v>
      </c>
      <c r="C1890" t="s">
        <v>2490</v>
      </c>
      <c r="D1890" t="s">
        <v>15184</v>
      </c>
      <c r="E1890" s="1" t="d">
        <v>2010-04-28</v>
      </c>
      <c r="F1890" s="3">
        <f t="shared" ca="1" si="116"/>
        <v>9.4383561643835616</v>
      </c>
      <c r="G1890" s="2">
        <v>73894</v>
      </c>
      <c r="H1890" s="2">
        <v>83787.61</v>
      </c>
      <c r="I1890">
        <f t="shared" ca="1" si="117"/>
        <v>68041.008961271727</v>
      </c>
      <c r="J1890" s="2">
        <f t="shared" ca="1" si="118"/>
        <v>5852.9910387282725</v>
      </c>
      <c r="K1890" t="str">
        <f t="shared" ca="1" si="119"/>
        <v>not outlier</v>
      </c>
    </row>
    <row r="1891" spans="1:11" hidden="1" x14ac:dyDescent="0.2">
      <c r="A1891" t="s">
        <v>10128</v>
      </c>
      <c r="B1891" t="s">
        <v>1212</v>
      </c>
      <c r="C1891" t="s">
        <v>1586</v>
      </c>
      <c r="D1891" t="s">
        <v>15184</v>
      </c>
      <c r="E1891" s="1" t="d">
        <v>1993-10-14</v>
      </c>
      <c r="F1891" s="3">
        <f t="shared" ca="1" si="116"/>
        <v>25.986301369863014</v>
      </c>
      <c r="G1891" s="2">
        <v>114228</v>
      </c>
      <c r="H1891" s="2">
        <v>132474.53</v>
      </c>
      <c r="I1891">
        <f t="shared" ca="1" si="117"/>
        <v>84995.222636045553</v>
      </c>
      <c r="J1891" s="2">
        <f t="shared" ca="1" si="118"/>
        <v>29232.777363954447</v>
      </c>
      <c r="K1891" t="str">
        <f t="shared" ca="1" si="119"/>
        <v>not outlier</v>
      </c>
    </row>
    <row r="1892" spans="1:11" hidden="1" x14ac:dyDescent="0.2">
      <c r="A1892" t="s">
        <v>10142</v>
      </c>
      <c r="B1892" t="s">
        <v>1666</v>
      </c>
      <c r="C1892" t="s">
        <v>1667</v>
      </c>
      <c r="D1892" t="s">
        <v>15184</v>
      </c>
      <c r="E1892" s="1" t="d">
        <v>1997-07-07</v>
      </c>
      <c r="F1892" s="3">
        <f t="shared" ca="1" si="116"/>
        <v>22.254794520547946</v>
      </c>
      <c r="G1892" s="2">
        <v>34192</v>
      </c>
      <c r="H1892" s="2">
        <v>35570.15</v>
      </c>
      <c r="I1892">
        <f t="shared" ca="1" si="117"/>
        <v>81172.103592164436</v>
      </c>
      <c r="J1892" s="2">
        <f t="shared" ca="1" si="118"/>
        <v>-46980.103592164436</v>
      </c>
      <c r="K1892" t="str">
        <f t="shared" ca="1" si="119"/>
        <v>outlier</v>
      </c>
    </row>
    <row r="1893" spans="1:11" x14ac:dyDescent="0.2">
      <c r="A1893" t="s">
        <v>7064</v>
      </c>
      <c r="B1893" t="s">
        <v>86</v>
      </c>
      <c r="C1893" t="s">
        <v>250</v>
      </c>
      <c r="D1893" t="s">
        <v>15184</v>
      </c>
      <c r="E1893" s="1" t="d">
        <v>2010-04-28</v>
      </c>
      <c r="F1893" s="3">
        <f t="shared" ca="1" si="116"/>
        <v>9.4383561643835616</v>
      </c>
      <c r="G1893" s="2">
        <v>72153</v>
      </c>
      <c r="H1893" s="2">
        <v>68264.61</v>
      </c>
      <c r="I1893">
        <f t="shared" ca="1" si="117"/>
        <v>68041.008961271727</v>
      </c>
      <c r="J1893" s="2">
        <f t="shared" ca="1" si="118"/>
        <v>4111.9910387282725</v>
      </c>
      <c r="K1893" t="str">
        <f t="shared" ca="1" si="119"/>
        <v>not outlier</v>
      </c>
    </row>
    <row r="1894" spans="1:11" hidden="1" x14ac:dyDescent="0.2">
      <c r="A1894" t="s">
        <v>10147</v>
      </c>
      <c r="B1894" t="s">
        <v>8553</v>
      </c>
      <c r="C1894" t="s">
        <v>511</v>
      </c>
      <c r="D1894" t="s">
        <v>15184</v>
      </c>
      <c r="E1894" s="1" t="d">
        <v>2006-09-28</v>
      </c>
      <c r="F1894" s="3">
        <f t="shared" ca="1" si="116"/>
        <v>13.021917808219179</v>
      </c>
      <c r="G1894" s="2">
        <v>81300</v>
      </c>
      <c r="H1894" s="2">
        <v>84295.47</v>
      </c>
      <c r="I1894">
        <f t="shared" ca="1" si="117"/>
        <v>71712.55059812672</v>
      </c>
      <c r="J1894" s="2">
        <f t="shared" ca="1" si="118"/>
        <v>9587.4494018732803</v>
      </c>
      <c r="K1894" t="str">
        <f t="shared" ca="1" si="119"/>
        <v>not outlier</v>
      </c>
    </row>
    <row r="1895" spans="1:11" hidden="1" x14ac:dyDescent="0.2">
      <c r="A1895" t="s">
        <v>10148</v>
      </c>
      <c r="B1895" t="s">
        <v>1056</v>
      </c>
      <c r="C1895" t="s">
        <v>511</v>
      </c>
      <c r="D1895" t="s">
        <v>15184</v>
      </c>
      <c r="E1895" s="1" t="d">
        <v>2003-09-18</v>
      </c>
      <c r="F1895" s="3">
        <f t="shared" ca="1" si="116"/>
        <v>16.052054794520547</v>
      </c>
      <c r="G1895" s="2">
        <v>62224</v>
      </c>
      <c r="H1895" s="2">
        <v>65625.279999999999</v>
      </c>
      <c r="I1895">
        <f t="shared" ca="1" si="117"/>
        <v>74817.080453143251</v>
      </c>
      <c r="J1895" s="2">
        <f t="shared" ca="1" si="118"/>
        <v>-12593.080453143251</v>
      </c>
      <c r="K1895" t="str">
        <f t="shared" ca="1" si="119"/>
        <v>not outlier</v>
      </c>
    </row>
    <row r="1896" spans="1:11" x14ac:dyDescent="0.2">
      <c r="A1896" t="s">
        <v>8906</v>
      </c>
      <c r="B1896" t="s">
        <v>116</v>
      </c>
      <c r="C1896" t="s">
        <v>153</v>
      </c>
      <c r="D1896" t="s">
        <v>15184</v>
      </c>
      <c r="E1896" s="1" t="d">
        <v>2010-04-28</v>
      </c>
      <c r="F1896" s="3">
        <f t="shared" ca="1" si="116"/>
        <v>9.4383561643835616</v>
      </c>
      <c r="G1896" s="2">
        <v>73894</v>
      </c>
      <c r="H1896" s="2">
        <v>104343.65</v>
      </c>
      <c r="I1896">
        <f t="shared" ca="1" si="117"/>
        <v>68041.008961271727</v>
      </c>
      <c r="J1896" s="2">
        <f t="shared" ca="1" si="118"/>
        <v>5852.9910387282725</v>
      </c>
      <c r="K1896" t="str">
        <f t="shared" ca="1" si="119"/>
        <v>not outlier</v>
      </c>
    </row>
    <row r="1897" spans="1:11" x14ac:dyDescent="0.2">
      <c r="A1897" t="s">
        <v>12904</v>
      </c>
      <c r="B1897" t="s">
        <v>116</v>
      </c>
      <c r="C1897" t="s">
        <v>394</v>
      </c>
      <c r="D1897" t="s">
        <v>15184</v>
      </c>
      <c r="E1897" s="1" t="d">
        <v>2010-05-24</v>
      </c>
      <c r="F1897" s="3">
        <f t="shared" ca="1" si="116"/>
        <v>9.367123287671232</v>
      </c>
      <c r="G1897" s="2">
        <v>73894</v>
      </c>
      <c r="H1897" s="2">
        <v>145885.76999999999</v>
      </c>
      <c r="I1897">
        <f t="shared" ca="1" si="117"/>
        <v>67968.027246777667</v>
      </c>
      <c r="J1897" s="2">
        <f t="shared" ca="1" si="118"/>
        <v>5925.9727532223333</v>
      </c>
      <c r="K1897" t="str">
        <f t="shared" ca="1" si="119"/>
        <v>not outlier</v>
      </c>
    </row>
    <row r="1898" spans="1:11" x14ac:dyDescent="0.2">
      <c r="A1898" t="s">
        <v>2549</v>
      </c>
      <c r="B1898" t="s">
        <v>17</v>
      </c>
      <c r="C1898" t="s">
        <v>269</v>
      </c>
      <c r="D1898" t="s">
        <v>15184</v>
      </c>
      <c r="E1898" s="1" t="d">
        <v>2010-06-03</v>
      </c>
      <c r="F1898" s="3">
        <f t="shared" ca="1" si="116"/>
        <v>9.3397260273972602</v>
      </c>
      <c r="G1898" s="2">
        <v>50561</v>
      </c>
      <c r="H1898" s="2">
        <v>51210.79</v>
      </c>
      <c r="I1898">
        <f t="shared" ca="1" si="117"/>
        <v>67939.957356587649</v>
      </c>
      <c r="J1898" s="2">
        <f t="shared" ca="1" si="118"/>
        <v>-17378.957356587649</v>
      </c>
      <c r="K1898" t="str">
        <f t="shared" ca="1" si="119"/>
        <v>not outlier</v>
      </c>
    </row>
    <row r="1899" spans="1:11" x14ac:dyDescent="0.2">
      <c r="A1899" t="s">
        <v>10195</v>
      </c>
      <c r="B1899" t="s">
        <v>17</v>
      </c>
      <c r="C1899" t="s">
        <v>18</v>
      </c>
      <c r="D1899" t="s">
        <v>15184</v>
      </c>
      <c r="E1899" s="1" t="d">
        <v>2010-06-03</v>
      </c>
      <c r="F1899" s="3">
        <f t="shared" ca="1" si="116"/>
        <v>9.3397260273972602</v>
      </c>
      <c r="G1899" s="2">
        <v>50440</v>
      </c>
      <c r="H1899" s="2">
        <v>7953.67</v>
      </c>
      <c r="I1899">
        <f t="shared" ca="1" si="117"/>
        <v>67939.957356587649</v>
      </c>
      <c r="J1899" s="2">
        <f t="shared" ca="1" si="118"/>
        <v>-17499.957356587649</v>
      </c>
      <c r="K1899" t="str">
        <f t="shared" ca="1" si="119"/>
        <v>not outlier</v>
      </c>
    </row>
    <row r="1900" spans="1:11" x14ac:dyDescent="0.2">
      <c r="A1900" t="s">
        <v>11027</v>
      </c>
      <c r="B1900" t="s">
        <v>17</v>
      </c>
      <c r="C1900" t="s">
        <v>18</v>
      </c>
      <c r="D1900" t="s">
        <v>15184</v>
      </c>
      <c r="E1900" s="1" t="d">
        <v>2010-06-03</v>
      </c>
      <c r="F1900" s="3">
        <f t="shared" ca="1" si="116"/>
        <v>9.3397260273972602</v>
      </c>
      <c r="G1900" s="2">
        <v>50561</v>
      </c>
      <c r="H1900" s="2">
        <v>49371.38</v>
      </c>
      <c r="I1900">
        <f t="shared" ca="1" si="117"/>
        <v>67939.957356587649</v>
      </c>
      <c r="J1900" s="2">
        <f t="shared" ca="1" si="118"/>
        <v>-17378.957356587649</v>
      </c>
      <c r="K1900" t="str">
        <f t="shared" ca="1" si="119"/>
        <v>not outlier</v>
      </c>
    </row>
    <row r="1901" spans="1:11" hidden="1" x14ac:dyDescent="0.2">
      <c r="A1901" t="s">
        <v>10190</v>
      </c>
      <c r="B1901" t="s">
        <v>10191</v>
      </c>
      <c r="C1901" t="s">
        <v>610</v>
      </c>
      <c r="D1901" t="s">
        <v>15184</v>
      </c>
      <c r="E1901" s="1" t="d">
        <v>2010-03-17</v>
      </c>
      <c r="F1901" s="3">
        <f t="shared" ca="1" si="116"/>
        <v>9.5534246575342472</v>
      </c>
      <c r="G1901" s="2">
        <v>64500</v>
      </c>
      <c r="H1901" s="2">
        <v>59312.73</v>
      </c>
      <c r="I1901">
        <f t="shared" ca="1" si="117"/>
        <v>68158.902500069817</v>
      </c>
      <c r="J1901" s="2">
        <f t="shared" ca="1" si="118"/>
        <v>-3658.9025000698166</v>
      </c>
      <c r="K1901" t="str">
        <f t="shared" ca="1" si="119"/>
        <v>not outlier</v>
      </c>
    </row>
    <row r="1902" spans="1:11" hidden="1" x14ac:dyDescent="0.2">
      <c r="A1902" t="s">
        <v>10192</v>
      </c>
      <c r="B1902" t="s">
        <v>2660</v>
      </c>
      <c r="C1902" t="s">
        <v>142</v>
      </c>
      <c r="D1902" t="s">
        <v>15184</v>
      </c>
      <c r="E1902" s="1" t="d">
        <v>2007-06-23</v>
      </c>
      <c r="F1902" s="3">
        <f t="shared" ca="1" si="116"/>
        <v>12.287671232876713</v>
      </c>
      <c r="G1902" s="2">
        <v>70400</v>
      </c>
      <c r="H1902" s="2">
        <v>13268.48</v>
      </c>
      <c r="I1902">
        <f t="shared" ca="1" si="117"/>
        <v>70960.277541034098</v>
      </c>
      <c r="J1902" s="2">
        <f t="shared" ca="1" si="118"/>
        <v>-560.27754103409825</v>
      </c>
      <c r="K1902" t="str">
        <f t="shared" ca="1" si="119"/>
        <v>not outlier</v>
      </c>
    </row>
    <row r="1903" spans="1:11" x14ac:dyDescent="0.2">
      <c r="A1903" t="s">
        <v>11039</v>
      </c>
      <c r="B1903" t="s">
        <v>116</v>
      </c>
      <c r="C1903" t="s">
        <v>2820</v>
      </c>
      <c r="D1903" t="s">
        <v>15184</v>
      </c>
      <c r="E1903" s="1" t="d">
        <v>2010-06-03</v>
      </c>
      <c r="F1903" s="3">
        <f t="shared" ca="1" si="116"/>
        <v>9.3397260273972602</v>
      </c>
      <c r="G1903" s="2">
        <v>73894</v>
      </c>
      <c r="H1903" s="2">
        <v>94794.36</v>
      </c>
      <c r="I1903">
        <f t="shared" ca="1" si="117"/>
        <v>67939.957356587649</v>
      </c>
      <c r="J1903" s="2">
        <f t="shared" ca="1" si="118"/>
        <v>5954.042643412351</v>
      </c>
      <c r="K1903" t="str">
        <f t="shared" ca="1" si="119"/>
        <v>not outlier</v>
      </c>
    </row>
    <row r="1904" spans="1:11" hidden="1" x14ac:dyDescent="0.2">
      <c r="A1904" t="s">
        <v>10198</v>
      </c>
      <c r="B1904" t="s">
        <v>648</v>
      </c>
      <c r="C1904" t="s">
        <v>372</v>
      </c>
      <c r="D1904" t="s">
        <v>15184</v>
      </c>
      <c r="E1904" s="1" t="d">
        <v>2012-08-20</v>
      </c>
      <c r="F1904" s="3">
        <f t="shared" ca="1" si="116"/>
        <v>7.1232876712328768</v>
      </c>
      <c r="G1904" s="2">
        <v>80934</v>
      </c>
      <c r="H1904" s="2">
        <v>80611.62</v>
      </c>
      <c r="I1904">
        <f t="shared" ca="1" si="117"/>
        <v>65669.103240214798</v>
      </c>
      <c r="J1904" s="2">
        <f t="shared" ca="1" si="118"/>
        <v>15264.896759785202</v>
      </c>
      <c r="K1904" t="str">
        <f t="shared" ca="1" si="119"/>
        <v>not outlier</v>
      </c>
    </row>
    <row r="1905" spans="1:11" x14ac:dyDescent="0.2">
      <c r="A1905" t="s">
        <v>13307</v>
      </c>
      <c r="B1905" t="s">
        <v>17</v>
      </c>
      <c r="C1905" t="s">
        <v>18</v>
      </c>
      <c r="D1905" t="s">
        <v>15184</v>
      </c>
      <c r="E1905" s="1" t="d">
        <v>2010-06-03</v>
      </c>
      <c r="F1905" s="3">
        <f t="shared" ca="1" si="116"/>
        <v>9.3397260273972602</v>
      </c>
      <c r="G1905" s="2">
        <v>50440</v>
      </c>
      <c r="H1905" s="2">
        <v>42494.400000000001</v>
      </c>
      <c r="I1905">
        <f t="shared" ca="1" si="117"/>
        <v>67939.957356587649</v>
      </c>
      <c r="J1905" s="2">
        <f t="shared" ca="1" si="118"/>
        <v>-17499.957356587649</v>
      </c>
      <c r="K1905" t="str">
        <f t="shared" ca="1" si="119"/>
        <v>not outlier</v>
      </c>
    </row>
    <row r="1906" spans="1:11" x14ac:dyDescent="0.2">
      <c r="A1906" t="s">
        <v>11734</v>
      </c>
      <c r="B1906" t="s">
        <v>86</v>
      </c>
      <c r="C1906" t="s">
        <v>119</v>
      </c>
      <c r="D1906" t="s">
        <v>15184</v>
      </c>
      <c r="E1906" s="1" t="d">
        <v>2010-06-23</v>
      </c>
      <c r="F1906" s="3">
        <f t="shared" ca="1" si="116"/>
        <v>9.2849315068493148</v>
      </c>
      <c r="G1906" s="2">
        <v>72153</v>
      </c>
      <c r="H1906" s="2">
        <v>84573.71</v>
      </c>
      <c r="I1906">
        <f t="shared" ca="1" si="117"/>
        <v>67883.817576207599</v>
      </c>
      <c r="J1906" s="2">
        <f t="shared" ca="1" si="118"/>
        <v>4269.1824237924011</v>
      </c>
      <c r="K1906" t="str">
        <f t="shared" ca="1" si="119"/>
        <v>not outlier</v>
      </c>
    </row>
    <row r="1907" spans="1:11" x14ac:dyDescent="0.2">
      <c r="A1907" t="s">
        <v>8115</v>
      </c>
      <c r="B1907" t="s">
        <v>116</v>
      </c>
      <c r="C1907" t="s">
        <v>497</v>
      </c>
      <c r="D1907" t="s">
        <v>15184</v>
      </c>
      <c r="E1907" s="1" t="d">
        <v>2010-06-28</v>
      </c>
      <c r="F1907" s="3">
        <f t="shared" ca="1" si="116"/>
        <v>9.2712328767123289</v>
      </c>
      <c r="G1907" s="2">
        <v>73894</v>
      </c>
      <c r="H1907" s="2">
        <v>81098.399999999994</v>
      </c>
      <c r="I1907">
        <f t="shared" ca="1" si="117"/>
        <v>67869.782631112583</v>
      </c>
      <c r="J1907" s="2">
        <f t="shared" ca="1" si="118"/>
        <v>6024.2173688874173</v>
      </c>
      <c r="K1907" t="str">
        <f t="shared" ca="1" si="119"/>
        <v>not outlier</v>
      </c>
    </row>
    <row r="1908" spans="1:11" x14ac:dyDescent="0.2">
      <c r="A1908" t="s">
        <v>3382</v>
      </c>
      <c r="B1908" t="s">
        <v>116</v>
      </c>
      <c r="C1908" t="s">
        <v>153</v>
      </c>
      <c r="D1908" t="s">
        <v>15184</v>
      </c>
      <c r="E1908" s="1" t="d">
        <v>2010-06-30</v>
      </c>
      <c r="F1908" s="3">
        <f t="shared" ca="1" si="116"/>
        <v>9.2657534246575342</v>
      </c>
      <c r="G1908" s="2">
        <v>73894</v>
      </c>
      <c r="H1908" s="2">
        <v>86369.79</v>
      </c>
      <c r="I1908">
        <f t="shared" ca="1" si="117"/>
        <v>67864.168653074579</v>
      </c>
      <c r="J1908" s="2">
        <f t="shared" ca="1" si="118"/>
        <v>6029.8313469254208</v>
      </c>
      <c r="K1908" t="str">
        <f t="shared" ca="1" si="119"/>
        <v>not outlier</v>
      </c>
    </row>
    <row r="1909" spans="1:11" hidden="1" x14ac:dyDescent="0.2">
      <c r="A1909" t="s">
        <v>10229</v>
      </c>
      <c r="B1909" t="s">
        <v>4257</v>
      </c>
      <c r="C1909" t="s">
        <v>1494</v>
      </c>
      <c r="D1909" t="s">
        <v>15184</v>
      </c>
      <c r="E1909" s="1" t="d">
        <v>1995-08-09</v>
      </c>
      <c r="F1909" s="3">
        <f t="shared" ca="1" si="116"/>
        <v>24.167123287671235</v>
      </c>
      <c r="G1909" s="2">
        <v>100249</v>
      </c>
      <c r="H1909" s="2">
        <v>116434.88</v>
      </c>
      <c r="I1909">
        <f t="shared" ca="1" si="117"/>
        <v>83131.381927428039</v>
      </c>
      <c r="J1909" s="2">
        <f t="shared" ca="1" si="118"/>
        <v>17117.618072571961</v>
      </c>
      <c r="K1909" t="str">
        <f t="shared" ca="1" si="119"/>
        <v>not outlier</v>
      </c>
    </row>
    <row r="1910" spans="1:11" x14ac:dyDescent="0.2">
      <c r="A1910" t="s">
        <v>11956</v>
      </c>
      <c r="B1910" t="s">
        <v>116</v>
      </c>
      <c r="C1910" t="s">
        <v>1650</v>
      </c>
      <c r="D1910" t="s">
        <v>15184</v>
      </c>
      <c r="E1910" s="1" t="d">
        <v>2010-07-02</v>
      </c>
      <c r="F1910" s="3">
        <f t="shared" ca="1" si="116"/>
        <v>9.2602739726027394</v>
      </c>
      <c r="G1910" s="2">
        <v>73894</v>
      </c>
      <c r="H1910" s="2">
        <v>97454.34</v>
      </c>
      <c r="I1910">
        <f t="shared" ca="1" si="117"/>
        <v>67858.554675036576</v>
      </c>
      <c r="J1910" s="2">
        <f t="shared" ca="1" si="118"/>
        <v>6035.4453249634244</v>
      </c>
      <c r="K1910" t="str">
        <f t="shared" ca="1" si="119"/>
        <v>not outlier</v>
      </c>
    </row>
    <row r="1911" spans="1:11" x14ac:dyDescent="0.2">
      <c r="A1911" t="s">
        <v>5310</v>
      </c>
      <c r="B1911" t="s">
        <v>116</v>
      </c>
      <c r="C1911" t="s">
        <v>1297</v>
      </c>
      <c r="D1911" t="s">
        <v>15184</v>
      </c>
      <c r="E1911" s="1" t="d">
        <v>2010-07-06</v>
      </c>
      <c r="F1911" s="3">
        <f t="shared" ca="1" si="116"/>
        <v>9.24931506849315</v>
      </c>
      <c r="G1911" s="2">
        <v>73894</v>
      </c>
      <c r="H1911" s="2">
        <v>90857.98</v>
      </c>
      <c r="I1911">
        <f t="shared" ca="1" si="117"/>
        <v>67847.326718960569</v>
      </c>
      <c r="J1911" s="2">
        <f t="shared" ca="1" si="118"/>
        <v>6046.6732810394315</v>
      </c>
      <c r="K1911" t="str">
        <f t="shared" ca="1" si="119"/>
        <v>not outlier</v>
      </c>
    </row>
    <row r="1912" spans="1:11" x14ac:dyDescent="0.2">
      <c r="A1912" t="s">
        <v>7083</v>
      </c>
      <c r="B1912" t="s">
        <v>86</v>
      </c>
      <c r="C1912" t="s">
        <v>823</v>
      </c>
      <c r="D1912" t="s">
        <v>15184</v>
      </c>
      <c r="E1912" s="1" t="d">
        <v>2010-07-06</v>
      </c>
      <c r="F1912" s="3">
        <f t="shared" ca="1" si="116"/>
        <v>9.24931506849315</v>
      </c>
      <c r="G1912" s="2">
        <v>72153</v>
      </c>
      <c r="H1912" s="2">
        <v>91867.94</v>
      </c>
      <c r="I1912">
        <f t="shared" ca="1" si="117"/>
        <v>67847.326718960569</v>
      </c>
      <c r="J1912" s="2">
        <f t="shared" ca="1" si="118"/>
        <v>4305.6732810394315</v>
      </c>
      <c r="K1912" t="str">
        <f t="shared" ca="1" si="119"/>
        <v>not outlier</v>
      </c>
    </row>
    <row r="1913" spans="1:11" x14ac:dyDescent="0.2">
      <c r="A1913" t="s">
        <v>7856</v>
      </c>
      <c r="B1913" t="s">
        <v>86</v>
      </c>
      <c r="C1913" t="s">
        <v>738</v>
      </c>
      <c r="D1913" t="s">
        <v>15184</v>
      </c>
      <c r="E1913" s="1" t="d">
        <v>2010-07-08</v>
      </c>
      <c r="F1913" s="3">
        <f t="shared" ca="1" si="116"/>
        <v>9.2438356164383571</v>
      </c>
      <c r="G1913" s="2">
        <v>72153</v>
      </c>
      <c r="H1913" s="2">
        <v>86552.85</v>
      </c>
      <c r="I1913">
        <f t="shared" ca="1" si="117"/>
        <v>67841.712740922565</v>
      </c>
      <c r="J1913" s="2">
        <f t="shared" ca="1" si="118"/>
        <v>4311.287259077435</v>
      </c>
      <c r="K1913" t="str">
        <f t="shared" ca="1" si="119"/>
        <v>not outlier</v>
      </c>
    </row>
    <row r="1914" spans="1:11" x14ac:dyDescent="0.2">
      <c r="A1914" t="s">
        <v>7198</v>
      </c>
      <c r="B1914" t="s">
        <v>86</v>
      </c>
      <c r="C1914" t="s">
        <v>738</v>
      </c>
      <c r="D1914" t="s">
        <v>15184</v>
      </c>
      <c r="E1914" s="1" t="d">
        <v>2010-07-19</v>
      </c>
      <c r="F1914" s="3">
        <f t="shared" ca="1" si="116"/>
        <v>9.213698630136987</v>
      </c>
      <c r="G1914" s="2">
        <v>72153</v>
      </c>
      <c r="H1914" s="2">
        <v>93854.71</v>
      </c>
      <c r="I1914">
        <f t="shared" ca="1" si="117"/>
        <v>67810.835861713538</v>
      </c>
      <c r="J1914" s="2">
        <f t="shared" ca="1" si="118"/>
        <v>4342.1641382864618</v>
      </c>
      <c r="K1914" t="str">
        <f t="shared" ca="1" si="119"/>
        <v>not outlier</v>
      </c>
    </row>
    <row r="1915" spans="1:11" x14ac:dyDescent="0.2">
      <c r="A1915" t="s">
        <v>10777</v>
      </c>
      <c r="B1915" t="s">
        <v>86</v>
      </c>
      <c r="C1915" t="s">
        <v>1650</v>
      </c>
      <c r="D1915" t="s">
        <v>15184</v>
      </c>
      <c r="E1915" s="1" t="d">
        <v>2010-07-20</v>
      </c>
      <c r="F1915" s="3">
        <f t="shared" ca="1" si="116"/>
        <v>9.2109589041095887</v>
      </c>
      <c r="G1915" s="2">
        <v>72153</v>
      </c>
      <c r="H1915" s="2">
        <v>95600.38</v>
      </c>
      <c r="I1915">
        <f t="shared" ca="1" si="117"/>
        <v>67808.028872694529</v>
      </c>
      <c r="J1915" s="2">
        <f t="shared" ca="1" si="118"/>
        <v>4344.9711273054709</v>
      </c>
      <c r="K1915" t="str">
        <f t="shared" ca="1" si="119"/>
        <v>not outlier</v>
      </c>
    </row>
    <row r="1916" spans="1:11" hidden="1" x14ac:dyDescent="0.2">
      <c r="A1916" t="s">
        <v>10255</v>
      </c>
      <c r="B1916" t="s">
        <v>599</v>
      </c>
      <c r="C1916" t="s">
        <v>1425</v>
      </c>
      <c r="D1916" t="s">
        <v>15184</v>
      </c>
      <c r="E1916" s="1" t="d">
        <v>1996-12-10</v>
      </c>
      <c r="F1916" s="3">
        <f t="shared" ca="1" si="116"/>
        <v>22.827397260273973</v>
      </c>
      <c r="G1916" s="2">
        <v>110065</v>
      </c>
      <c r="H1916" s="2">
        <v>131233.47</v>
      </c>
      <c r="I1916">
        <f t="shared" ca="1" si="117"/>
        <v>81758.764297135902</v>
      </c>
      <c r="J1916" s="2">
        <f t="shared" ca="1" si="118"/>
        <v>28306.235702864098</v>
      </c>
      <c r="K1916" t="str">
        <f t="shared" ca="1" si="119"/>
        <v>not outlier</v>
      </c>
    </row>
    <row r="1917" spans="1:11" x14ac:dyDescent="0.2">
      <c r="A1917" t="s">
        <v>8411</v>
      </c>
      <c r="B1917" t="s">
        <v>86</v>
      </c>
      <c r="C1917" t="s">
        <v>362</v>
      </c>
      <c r="D1917" t="s">
        <v>15184</v>
      </c>
      <c r="E1917" s="1" t="d">
        <v>2010-07-21</v>
      </c>
      <c r="F1917" s="3">
        <f t="shared" ca="1" si="116"/>
        <v>9.2082191780821923</v>
      </c>
      <c r="G1917" s="2">
        <v>72153</v>
      </c>
      <c r="H1917" s="2">
        <v>127408.14</v>
      </c>
      <c r="I1917">
        <f t="shared" ca="1" si="117"/>
        <v>67805.221883675535</v>
      </c>
      <c r="J1917" s="2">
        <f t="shared" ca="1" si="118"/>
        <v>4347.7781163244654</v>
      </c>
      <c r="K1917" t="str">
        <f t="shared" ca="1" si="119"/>
        <v>not outlier</v>
      </c>
    </row>
    <row r="1918" spans="1:11" hidden="1" x14ac:dyDescent="0.2">
      <c r="A1918" t="s">
        <v>10259</v>
      </c>
      <c r="B1918" t="s">
        <v>32</v>
      </c>
      <c r="C1918" t="s">
        <v>3157</v>
      </c>
      <c r="D1918" t="s">
        <v>15184</v>
      </c>
      <c r="E1918" s="1" t="d">
        <v>2009-04-01</v>
      </c>
      <c r="F1918" s="3">
        <f t="shared" ca="1" si="116"/>
        <v>10.512328767123288</v>
      </c>
      <c r="G1918" s="2">
        <v>85263</v>
      </c>
      <c r="H1918" s="2">
        <v>99794.51</v>
      </c>
      <c r="I1918">
        <f t="shared" ca="1" si="117"/>
        <v>69141.348656720627</v>
      </c>
      <c r="J1918" s="2">
        <f t="shared" ca="1" si="118"/>
        <v>16121.651343279373</v>
      </c>
      <c r="K1918" t="str">
        <f t="shared" ca="1" si="119"/>
        <v>not outlier</v>
      </c>
    </row>
    <row r="1919" spans="1:11" x14ac:dyDescent="0.2">
      <c r="A1919" t="s">
        <v>11437</v>
      </c>
      <c r="B1919" t="s">
        <v>86</v>
      </c>
      <c r="C1919" t="s">
        <v>446</v>
      </c>
      <c r="D1919" t="s">
        <v>15184</v>
      </c>
      <c r="E1919" s="1" t="d">
        <v>2010-07-21</v>
      </c>
      <c r="F1919" s="3">
        <f t="shared" ca="1" si="116"/>
        <v>9.2082191780821923</v>
      </c>
      <c r="G1919" s="2">
        <v>72153</v>
      </c>
      <c r="H1919" s="2">
        <v>89764.35</v>
      </c>
      <c r="I1919">
        <f t="shared" ca="1" si="117"/>
        <v>67805.221883675535</v>
      </c>
      <c r="J1919" s="2">
        <f t="shared" ca="1" si="118"/>
        <v>4347.7781163244654</v>
      </c>
      <c r="K1919" t="str">
        <f t="shared" ca="1" si="119"/>
        <v>not outlier</v>
      </c>
    </row>
    <row r="1920" spans="1:11" x14ac:dyDescent="0.2">
      <c r="A1920" t="s">
        <v>13479</v>
      </c>
      <c r="B1920" t="s">
        <v>86</v>
      </c>
      <c r="C1920" t="s">
        <v>1297</v>
      </c>
      <c r="D1920" t="s">
        <v>15184</v>
      </c>
      <c r="E1920" s="1" t="d">
        <v>2010-07-21</v>
      </c>
      <c r="F1920" s="3">
        <f t="shared" ca="1" si="116"/>
        <v>9.2082191780821923</v>
      </c>
      <c r="G1920" s="2">
        <v>72153</v>
      </c>
      <c r="H1920" s="2">
        <v>80020.81</v>
      </c>
      <c r="I1920">
        <f t="shared" ca="1" si="117"/>
        <v>67805.221883675535</v>
      </c>
      <c r="J1920" s="2">
        <f t="shared" ca="1" si="118"/>
        <v>4347.7781163244654</v>
      </c>
      <c r="K1920" t="str">
        <f t="shared" ca="1" si="119"/>
        <v>not outlier</v>
      </c>
    </row>
    <row r="1921" spans="1:11" x14ac:dyDescent="0.2">
      <c r="A1921" t="s">
        <v>13893</v>
      </c>
      <c r="B1921" t="s">
        <v>86</v>
      </c>
      <c r="C1921" t="s">
        <v>153</v>
      </c>
      <c r="D1921" t="s">
        <v>15184</v>
      </c>
      <c r="E1921" s="1" t="d">
        <v>2010-07-21</v>
      </c>
      <c r="F1921" s="3">
        <f t="shared" ca="1" si="116"/>
        <v>9.2082191780821923</v>
      </c>
      <c r="G1921" s="2">
        <v>72153</v>
      </c>
      <c r="H1921" s="2">
        <v>113919.34</v>
      </c>
      <c r="I1921">
        <f t="shared" ca="1" si="117"/>
        <v>67805.221883675535</v>
      </c>
      <c r="J1921" s="2">
        <f t="shared" ca="1" si="118"/>
        <v>4347.7781163244654</v>
      </c>
      <c r="K1921" t="str">
        <f t="shared" ca="1" si="119"/>
        <v>not outlier</v>
      </c>
    </row>
    <row r="1922" spans="1:11" x14ac:dyDescent="0.2">
      <c r="A1922" t="s">
        <v>14036</v>
      </c>
      <c r="B1922" t="s">
        <v>86</v>
      </c>
      <c r="C1922" t="s">
        <v>241</v>
      </c>
      <c r="D1922" t="s">
        <v>15184</v>
      </c>
      <c r="E1922" s="1" t="d">
        <v>2010-07-21</v>
      </c>
      <c r="F1922" s="3">
        <f t="shared" ref="F1922:F1985" ca="1" si="120">(TODAY()-E1922)/365</f>
        <v>9.2082191780821923</v>
      </c>
      <c r="G1922" s="2">
        <v>72153</v>
      </c>
      <c r="H1922" s="2">
        <v>77717.919999999998</v>
      </c>
      <c r="I1922">
        <f t="shared" ca="1" si="117"/>
        <v>67805.221883675535</v>
      </c>
      <c r="J1922" s="2">
        <f t="shared" ca="1" si="118"/>
        <v>4347.7781163244654</v>
      </c>
      <c r="K1922" t="str">
        <f t="shared" ca="1" si="119"/>
        <v>not outlier</v>
      </c>
    </row>
    <row r="1923" spans="1:11" x14ac:dyDescent="0.2">
      <c r="A1923" t="s">
        <v>1126</v>
      </c>
      <c r="B1923" t="s">
        <v>86</v>
      </c>
      <c r="C1923" t="s">
        <v>250</v>
      </c>
      <c r="D1923" t="s">
        <v>15184</v>
      </c>
      <c r="E1923" s="1" t="d">
        <v>2010-08-05</v>
      </c>
      <c r="F1923" s="3">
        <f t="shared" ca="1" si="120"/>
        <v>9.1671232876712327</v>
      </c>
      <c r="G1923" s="2">
        <v>71454</v>
      </c>
      <c r="H1923" s="2">
        <v>72401.100000000006</v>
      </c>
      <c r="I1923">
        <f t="shared" ref="I1923:I1986" ca="1" si="121">$N$21*F1923+$N$22</f>
        <v>67763.117048390501</v>
      </c>
      <c r="J1923" s="2">
        <f t="shared" ref="J1923:J1986" ca="1" si="122">G1923-I1923</f>
        <v>3690.8829516094993</v>
      </c>
      <c r="K1923" t="str">
        <f t="shared" ref="K1923:K1986" ca="1" si="123">IF(ABS(J1923)&gt;2*$N$24, "outlier", "not outlier")</f>
        <v>not outlier</v>
      </c>
    </row>
    <row r="1924" spans="1:11" hidden="1" x14ac:dyDescent="0.2">
      <c r="A1924" t="s">
        <v>10293</v>
      </c>
      <c r="B1924" t="s">
        <v>10294</v>
      </c>
      <c r="C1924" t="s">
        <v>1494</v>
      </c>
      <c r="D1924" t="s">
        <v>15184</v>
      </c>
      <c r="E1924" s="1" t="d">
        <v>2002-07-18</v>
      </c>
      <c r="F1924" s="3">
        <f t="shared" ca="1" si="120"/>
        <v>17.221917808219178</v>
      </c>
      <c r="G1924" s="2">
        <v>96200</v>
      </c>
      <c r="H1924" s="2">
        <v>95388.45</v>
      </c>
      <c r="I1924">
        <f t="shared" ca="1" si="121"/>
        <v>76015.664764257235</v>
      </c>
      <c r="J1924" s="2">
        <f t="shared" ca="1" si="122"/>
        <v>20184.335235742765</v>
      </c>
      <c r="K1924" t="str">
        <f t="shared" ca="1" si="123"/>
        <v>not outlier</v>
      </c>
    </row>
    <row r="1925" spans="1:11" x14ac:dyDescent="0.2">
      <c r="A1925" t="s">
        <v>2140</v>
      </c>
      <c r="B1925" t="s">
        <v>86</v>
      </c>
      <c r="C1925" t="s">
        <v>269</v>
      </c>
      <c r="D1925" t="s">
        <v>15184</v>
      </c>
      <c r="E1925" s="1" t="d">
        <v>2010-08-05</v>
      </c>
      <c r="F1925" s="3">
        <f t="shared" ca="1" si="120"/>
        <v>9.1671232876712327</v>
      </c>
      <c r="G1925" s="2">
        <v>71454</v>
      </c>
      <c r="H1925" s="2">
        <v>81605.19</v>
      </c>
      <c r="I1925">
        <f t="shared" ca="1" si="121"/>
        <v>67763.117048390501</v>
      </c>
      <c r="J1925" s="2">
        <f t="shared" ca="1" si="122"/>
        <v>3690.8829516094993</v>
      </c>
      <c r="K1925" t="str">
        <f t="shared" ca="1" si="123"/>
        <v>not outlier</v>
      </c>
    </row>
    <row r="1926" spans="1:11" x14ac:dyDescent="0.2">
      <c r="A1926" t="s">
        <v>5955</v>
      </c>
      <c r="B1926" t="s">
        <v>86</v>
      </c>
      <c r="C1926" t="s">
        <v>733</v>
      </c>
      <c r="D1926" t="s">
        <v>15184</v>
      </c>
      <c r="E1926" s="1" t="d">
        <v>2010-08-16</v>
      </c>
      <c r="F1926" s="3">
        <f t="shared" ca="1" si="120"/>
        <v>9.1369863013698627</v>
      </c>
      <c r="G1926" s="2">
        <v>71454</v>
      </c>
      <c r="H1926" s="2">
        <v>92486.38</v>
      </c>
      <c r="I1926">
        <f t="shared" ca="1" si="121"/>
        <v>67732.240169181474</v>
      </c>
      <c r="J1926" s="2">
        <f t="shared" ca="1" si="122"/>
        <v>3721.7598308185261</v>
      </c>
      <c r="K1926" t="str">
        <f t="shared" ca="1" si="123"/>
        <v>not outlier</v>
      </c>
    </row>
    <row r="1927" spans="1:11" x14ac:dyDescent="0.2">
      <c r="A1927" t="s">
        <v>10999</v>
      </c>
      <c r="B1927" t="s">
        <v>86</v>
      </c>
      <c r="C1927" t="s">
        <v>2405</v>
      </c>
      <c r="D1927" t="s">
        <v>15184</v>
      </c>
      <c r="E1927" s="1" t="d">
        <v>2010-09-28</v>
      </c>
      <c r="F1927" s="3">
        <f t="shared" ca="1" si="120"/>
        <v>9.0191780821917806</v>
      </c>
      <c r="G1927" s="2">
        <v>71454</v>
      </c>
      <c r="H1927" s="2">
        <v>80527.02</v>
      </c>
      <c r="I1927">
        <f t="shared" ca="1" si="121"/>
        <v>67611.539641364376</v>
      </c>
      <c r="J1927" s="2">
        <f t="shared" ca="1" si="122"/>
        <v>3842.4603586356243</v>
      </c>
      <c r="K1927" t="str">
        <f t="shared" ca="1" si="123"/>
        <v>not outlier</v>
      </c>
    </row>
    <row r="1928" spans="1:11" x14ac:dyDescent="0.2">
      <c r="A1928" t="s">
        <v>3983</v>
      </c>
      <c r="B1928" t="s">
        <v>86</v>
      </c>
      <c r="C1928" t="s">
        <v>1732</v>
      </c>
      <c r="D1928" t="s">
        <v>15184</v>
      </c>
      <c r="E1928" s="1" t="d">
        <v>2010-10-07</v>
      </c>
      <c r="F1928" s="3">
        <f t="shared" ca="1" si="120"/>
        <v>8.9945205479452053</v>
      </c>
      <c r="G1928" s="2">
        <v>71454</v>
      </c>
      <c r="H1928" s="2">
        <v>99193.04</v>
      </c>
      <c r="I1928">
        <f t="shared" ca="1" si="121"/>
        <v>67586.276740193352</v>
      </c>
      <c r="J1928" s="2">
        <f t="shared" ca="1" si="122"/>
        <v>3867.7232598066475</v>
      </c>
      <c r="K1928" t="str">
        <f t="shared" ca="1" si="123"/>
        <v>not outlier</v>
      </c>
    </row>
    <row r="1929" spans="1:11" x14ac:dyDescent="0.2">
      <c r="A1929" t="s">
        <v>9892</v>
      </c>
      <c r="B1929" t="s">
        <v>116</v>
      </c>
      <c r="C1929" t="s">
        <v>320</v>
      </c>
      <c r="D1929" t="s">
        <v>15184</v>
      </c>
      <c r="E1929" s="1" t="d">
        <v>2010-10-07</v>
      </c>
      <c r="F1929" s="3">
        <f t="shared" ca="1" si="120"/>
        <v>8.9945205479452053</v>
      </c>
      <c r="G1929" s="2">
        <v>73178</v>
      </c>
      <c r="H1929" s="2">
        <v>100086.24</v>
      </c>
      <c r="I1929">
        <f t="shared" ca="1" si="121"/>
        <v>67586.276740193352</v>
      </c>
      <c r="J1929" s="2">
        <f t="shared" ca="1" si="122"/>
        <v>5591.7232598066475</v>
      </c>
      <c r="K1929" t="str">
        <f t="shared" ca="1" si="123"/>
        <v>not outlier</v>
      </c>
    </row>
    <row r="1930" spans="1:11" x14ac:dyDescent="0.2">
      <c r="A1930" t="s">
        <v>15128</v>
      </c>
      <c r="B1930" t="s">
        <v>116</v>
      </c>
      <c r="C1930" t="s">
        <v>394</v>
      </c>
      <c r="D1930" t="s">
        <v>15184</v>
      </c>
      <c r="E1930" s="1" t="d">
        <v>2010-10-13</v>
      </c>
      <c r="F1930" s="3">
        <f t="shared" ca="1" si="120"/>
        <v>8.9780821917808211</v>
      </c>
      <c r="G1930" s="2">
        <v>73178</v>
      </c>
      <c r="H1930" s="2">
        <v>103403.94</v>
      </c>
      <c r="I1930">
        <f t="shared" ca="1" si="121"/>
        <v>67569.434806079342</v>
      </c>
      <c r="J1930" s="2">
        <f t="shared" ca="1" si="122"/>
        <v>5608.5651939206582</v>
      </c>
      <c r="K1930" t="str">
        <f t="shared" ca="1" si="123"/>
        <v>not outlier</v>
      </c>
    </row>
    <row r="1931" spans="1:11" x14ac:dyDescent="0.2">
      <c r="A1931" t="s">
        <v>4071</v>
      </c>
      <c r="B1931" t="s">
        <v>86</v>
      </c>
      <c r="C1931" t="s">
        <v>1297</v>
      </c>
      <c r="D1931" t="s">
        <v>15184</v>
      </c>
      <c r="E1931" s="1" t="d">
        <v>2010-10-19</v>
      </c>
      <c r="F1931" s="3">
        <f t="shared" ca="1" si="120"/>
        <v>8.9616438356164387</v>
      </c>
      <c r="G1931" s="2">
        <v>71454</v>
      </c>
      <c r="H1931" s="2">
        <v>91520.11</v>
      </c>
      <c r="I1931">
        <f t="shared" ca="1" si="121"/>
        <v>67552.592871965331</v>
      </c>
      <c r="J1931" s="2">
        <f t="shared" ca="1" si="122"/>
        <v>3901.4071280346689</v>
      </c>
      <c r="K1931" t="str">
        <f t="shared" ca="1" si="123"/>
        <v>not outlier</v>
      </c>
    </row>
    <row r="1932" spans="1:11" x14ac:dyDescent="0.2">
      <c r="A1932" t="s">
        <v>4329</v>
      </c>
      <c r="B1932" t="s">
        <v>86</v>
      </c>
      <c r="C1932" t="s">
        <v>191</v>
      </c>
      <c r="D1932" t="s">
        <v>15184</v>
      </c>
      <c r="E1932" s="1" t="d">
        <v>2010-10-19</v>
      </c>
      <c r="F1932" s="3">
        <f t="shared" ca="1" si="120"/>
        <v>8.9616438356164387</v>
      </c>
      <c r="G1932" s="2">
        <v>71454</v>
      </c>
      <c r="H1932" s="2">
        <v>92180.14</v>
      </c>
      <c r="I1932">
        <f t="shared" ca="1" si="121"/>
        <v>67552.592871965331</v>
      </c>
      <c r="J1932" s="2">
        <f t="shared" ca="1" si="122"/>
        <v>3901.4071280346689</v>
      </c>
      <c r="K1932" t="str">
        <f t="shared" ca="1" si="123"/>
        <v>not outlier</v>
      </c>
    </row>
    <row r="1933" spans="1:11" x14ac:dyDescent="0.2">
      <c r="A1933" t="s">
        <v>10567</v>
      </c>
      <c r="B1933" t="s">
        <v>86</v>
      </c>
      <c r="C1933" t="s">
        <v>191</v>
      </c>
      <c r="D1933" t="s">
        <v>15184</v>
      </c>
      <c r="E1933" s="1" t="d">
        <v>2010-10-19</v>
      </c>
      <c r="F1933" s="3">
        <f t="shared" ca="1" si="120"/>
        <v>8.9616438356164387</v>
      </c>
      <c r="G1933" s="2">
        <v>71454</v>
      </c>
      <c r="H1933" s="2">
        <v>77531.83</v>
      </c>
      <c r="I1933">
        <f t="shared" ca="1" si="121"/>
        <v>67552.592871965331</v>
      </c>
      <c r="J1933" s="2">
        <f t="shared" ca="1" si="122"/>
        <v>3901.4071280346689</v>
      </c>
      <c r="K1933" t="str">
        <f t="shared" ca="1" si="123"/>
        <v>not outlier</v>
      </c>
    </row>
    <row r="1934" spans="1:11" x14ac:dyDescent="0.2">
      <c r="A1934" t="s">
        <v>11653</v>
      </c>
      <c r="B1934" t="s">
        <v>86</v>
      </c>
      <c r="C1934" t="s">
        <v>3707</v>
      </c>
      <c r="D1934" t="s">
        <v>15184</v>
      </c>
      <c r="E1934" s="1" t="d">
        <v>2010-10-19</v>
      </c>
      <c r="F1934" s="3">
        <f t="shared" ca="1" si="120"/>
        <v>8.9616438356164387</v>
      </c>
      <c r="G1934" s="2">
        <v>71454</v>
      </c>
      <c r="H1934" s="2">
        <v>78541.929999999993</v>
      </c>
      <c r="I1934">
        <f t="shared" ca="1" si="121"/>
        <v>67552.592871965331</v>
      </c>
      <c r="J1934" s="2">
        <f t="shared" ca="1" si="122"/>
        <v>3901.4071280346689</v>
      </c>
      <c r="K1934" t="str">
        <f t="shared" ca="1" si="123"/>
        <v>not outlier</v>
      </c>
    </row>
    <row r="1935" spans="1:11" x14ac:dyDescent="0.2">
      <c r="A1935" t="s">
        <v>10600</v>
      </c>
      <c r="B1935" t="s">
        <v>86</v>
      </c>
      <c r="C1935" t="s">
        <v>976</v>
      </c>
      <c r="D1935" t="s">
        <v>15184</v>
      </c>
      <c r="E1935" s="1" t="d">
        <v>2010-10-27</v>
      </c>
      <c r="F1935" s="3">
        <f t="shared" ca="1" si="120"/>
        <v>8.9397260273972599</v>
      </c>
      <c r="G1935" s="2">
        <v>71454</v>
      </c>
      <c r="H1935" s="2">
        <v>120411.55</v>
      </c>
      <c r="I1935">
        <f t="shared" ca="1" si="121"/>
        <v>67530.136959813302</v>
      </c>
      <c r="J1935" s="2">
        <f t="shared" ca="1" si="122"/>
        <v>3923.8630401866976</v>
      </c>
      <c r="K1935" t="str">
        <f t="shared" ca="1" si="123"/>
        <v>not outlier</v>
      </c>
    </row>
    <row r="1936" spans="1:11" x14ac:dyDescent="0.2">
      <c r="A1936" t="s">
        <v>11865</v>
      </c>
      <c r="B1936" t="s">
        <v>86</v>
      </c>
      <c r="C1936" t="s">
        <v>137</v>
      </c>
      <c r="D1936" t="s">
        <v>15184</v>
      </c>
      <c r="E1936" s="1" t="d">
        <v>2010-10-27</v>
      </c>
      <c r="F1936" s="3">
        <f t="shared" ca="1" si="120"/>
        <v>8.9397260273972599</v>
      </c>
      <c r="G1936" s="2">
        <v>71454</v>
      </c>
      <c r="H1936" s="2">
        <v>91167.5</v>
      </c>
      <c r="I1936">
        <f t="shared" ca="1" si="121"/>
        <v>67530.136959813302</v>
      </c>
      <c r="J1936" s="2">
        <f t="shared" ca="1" si="122"/>
        <v>3923.8630401866976</v>
      </c>
      <c r="K1936" t="str">
        <f t="shared" ca="1" si="123"/>
        <v>not outlier</v>
      </c>
    </row>
    <row r="1937" spans="1:11" x14ac:dyDescent="0.2">
      <c r="A1937" t="s">
        <v>8348</v>
      </c>
      <c r="B1937" t="s">
        <v>17</v>
      </c>
      <c r="C1937" t="s">
        <v>121</v>
      </c>
      <c r="D1937" t="s">
        <v>15184</v>
      </c>
      <c r="E1937" s="1" t="d">
        <v>2010-11-10</v>
      </c>
      <c r="F1937" s="3">
        <f t="shared" ca="1" si="120"/>
        <v>8.9013698630136986</v>
      </c>
      <c r="G1937" s="2">
        <v>68106</v>
      </c>
      <c r="H1937" s="2">
        <v>80366.42</v>
      </c>
      <c r="I1937">
        <f t="shared" ca="1" si="121"/>
        <v>67490.839113547278</v>
      </c>
      <c r="J1937" s="2">
        <f t="shared" ca="1" si="122"/>
        <v>615.16088645272248</v>
      </c>
      <c r="K1937" t="str">
        <f t="shared" ca="1" si="123"/>
        <v>not outlier</v>
      </c>
    </row>
    <row r="1938" spans="1:11" x14ac:dyDescent="0.2">
      <c r="A1938" t="s">
        <v>1636</v>
      </c>
      <c r="B1938" t="s">
        <v>86</v>
      </c>
      <c r="C1938" t="s">
        <v>241</v>
      </c>
      <c r="D1938" t="s">
        <v>15184</v>
      </c>
      <c r="E1938" s="1" t="d">
        <v>2010-11-30</v>
      </c>
      <c r="F1938" s="3">
        <f t="shared" ca="1" si="120"/>
        <v>8.8465753424657532</v>
      </c>
      <c r="G1938" s="2">
        <v>71454</v>
      </c>
      <c r="H1938" s="2">
        <v>98402.8</v>
      </c>
      <c r="I1938">
        <f t="shared" ca="1" si="121"/>
        <v>67434.699333167227</v>
      </c>
      <c r="J1938" s="2">
        <f t="shared" ca="1" si="122"/>
        <v>4019.3006668327725</v>
      </c>
      <c r="K1938" t="str">
        <f t="shared" ca="1" si="123"/>
        <v>not outlier</v>
      </c>
    </row>
    <row r="1939" spans="1:11" x14ac:dyDescent="0.2">
      <c r="A1939" t="s">
        <v>6866</v>
      </c>
      <c r="B1939" t="s">
        <v>86</v>
      </c>
      <c r="C1939" t="s">
        <v>1297</v>
      </c>
      <c r="D1939" t="s">
        <v>15184</v>
      </c>
      <c r="E1939" s="1" t="d">
        <v>2010-11-30</v>
      </c>
      <c r="F1939" s="3">
        <f t="shared" ca="1" si="120"/>
        <v>8.8465753424657532</v>
      </c>
      <c r="G1939" s="2">
        <v>71454</v>
      </c>
      <c r="H1939" s="2">
        <v>106641.95</v>
      </c>
      <c r="I1939">
        <f t="shared" ca="1" si="121"/>
        <v>67434.699333167227</v>
      </c>
      <c r="J1939" s="2">
        <f t="shared" ca="1" si="122"/>
        <v>4019.3006668327725</v>
      </c>
      <c r="K1939" t="str">
        <f t="shared" ca="1" si="123"/>
        <v>not outlier</v>
      </c>
    </row>
    <row r="1940" spans="1:11" x14ac:dyDescent="0.2">
      <c r="A1940" t="s">
        <v>10757</v>
      </c>
      <c r="B1940" t="s">
        <v>116</v>
      </c>
      <c r="C1940" t="s">
        <v>1586</v>
      </c>
      <c r="D1940" t="s">
        <v>15184</v>
      </c>
      <c r="E1940" s="1" t="d">
        <v>2010-11-30</v>
      </c>
      <c r="F1940" s="3">
        <f t="shared" ca="1" si="120"/>
        <v>8.8465753424657532</v>
      </c>
      <c r="G1940" s="2">
        <v>73178</v>
      </c>
      <c r="H1940" s="2">
        <v>89206.61</v>
      </c>
      <c r="I1940">
        <f t="shared" ca="1" si="121"/>
        <v>67434.699333167227</v>
      </c>
      <c r="J1940" s="2">
        <f t="shared" ca="1" si="122"/>
        <v>5743.3006668327725</v>
      </c>
      <c r="K1940" t="str">
        <f t="shared" ca="1" si="123"/>
        <v>not outlier</v>
      </c>
    </row>
    <row r="1941" spans="1:11" x14ac:dyDescent="0.2">
      <c r="A1941" t="s">
        <v>12190</v>
      </c>
      <c r="B1941" t="s">
        <v>86</v>
      </c>
      <c r="C1941" t="s">
        <v>137</v>
      </c>
      <c r="D1941" t="s">
        <v>15184</v>
      </c>
      <c r="E1941" s="1" t="d">
        <v>2010-11-30</v>
      </c>
      <c r="F1941" s="3">
        <f t="shared" ca="1" si="120"/>
        <v>8.8465753424657532</v>
      </c>
      <c r="G1941" s="2">
        <v>71454</v>
      </c>
      <c r="H1941" s="2">
        <v>80000.600000000006</v>
      </c>
      <c r="I1941">
        <f t="shared" ca="1" si="121"/>
        <v>67434.699333167227</v>
      </c>
      <c r="J1941" s="2">
        <f t="shared" ca="1" si="122"/>
        <v>4019.3006668327725</v>
      </c>
      <c r="K1941" t="str">
        <f t="shared" ca="1" si="123"/>
        <v>not outlier</v>
      </c>
    </row>
    <row r="1942" spans="1:11" x14ac:dyDescent="0.2">
      <c r="A1942" t="s">
        <v>789</v>
      </c>
      <c r="B1942" t="s">
        <v>86</v>
      </c>
      <c r="C1942" t="s">
        <v>790</v>
      </c>
      <c r="D1942" t="s">
        <v>15184</v>
      </c>
      <c r="E1942" s="1" t="d">
        <v>2010-12-13</v>
      </c>
      <c r="F1942" s="3">
        <f t="shared" ca="1" si="120"/>
        <v>8.8109589041095884</v>
      </c>
      <c r="G1942" s="2">
        <v>71454</v>
      </c>
      <c r="H1942" s="2">
        <v>90530.07</v>
      </c>
      <c r="I1942">
        <f t="shared" ca="1" si="121"/>
        <v>67398.208475920197</v>
      </c>
      <c r="J1942" s="2">
        <f t="shared" ca="1" si="122"/>
        <v>4055.7915240798029</v>
      </c>
      <c r="K1942" t="str">
        <f t="shared" ca="1" si="123"/>
        <v>not outlier</v>
      </c>
    </row>
    <row r="1943" spans="1:11" x14ac:dyDescent="0.2">
      <c r="A1943" t="s">
        <v>6728</v>
      </c>
      <c r="B1943" t="s">
        <v>86</v>
      </c>
      <c r="C1943" t="s">
        <v>733</v>
      </c>
      <c r="D1943" t="s">
        <v>15184</v>
      </c>
      <c r="E1943" s="1" t="d">
        <v>2010-12-13</v>
      </c>
      <c r="F1943" s="3">
        <f t="shared" ca="1" si="120"/>
        <v>8.8109589041095884</v>
      </c>
      <c r="G1943" s="2">
        <v>71454</v>
      </c>
      <c r="H1943" s="2">
        <v>84706.61</v>
      </c>
      <c r="I1943">
        <f t="shared" ca="1" si="121"/>
        <v>67398.208475920197</v>
      </c>
      <c r="J1943" s="2">
        <f t="shared" ca="1" si="122"/>
        <v>4055.7915240798029</v>
      </c>
      <c r="K1943" t="str">
        <f t="shared" ca="1" si="123"/>
        <v>not outlier</v>
      </c>
    </row>
    <row r="1944" spans="1:11" x14ac:dyDescent="0.2">
      <c r="A1944" t="s">
        <v>12579</v>
      </c>
      <c r="B1944" t="s">
        <v>86</v>
      </c>
      <c r="C1944" t="s">
        <v>1022</v>
      </c>
      <c r="D1944" t="s">
        <v>15184</v>
      </c>
      <c r="E1944" s="1" t="d">
        <v>2010-12-21</v>
      </c>
      <c r="F1944" s="3">
        <f t="shared" ca="1" si="120"/>
        <v>8.7890410958904113</v>
      </c>
      <c r="G1944" s="2">
        <v>71454</v>
      </c>
      <c r="H1944" s="2">
        <v>81248.88</v>
      </c>
      <c r="I1944">
        <f t="shared" ca="1" si="121"/>
        <v>67375.752563768183</v>
      </c>
      <c r="J1944" s="2">
        <f t="shared" ca="1" si="122"/>
        <v>4078.2474362318171</v>
      </c>
      <c r="K1944" t="str">
        <f t="shared" ca="1" si="123"/>
        <v>not outlier</v>
      </c>
    </row>
    <row r="1945" spans="1:11" hidden="1" x14ac:dyDescent="0.2">
      <c r="A1945" t="s">
        <v>10383</v>
      </c>
      <c r="B1945" t="s">
        <v>166</v>
      </c>
      <c r="C1945" t="s">
        <v>167</v>
      </c>
      <c r="D1945" t="s">
        <v>15184</v>
      </c>
      <c r="E1945" s="1" t="d">
        <v>2016-01-21</v>
      </c>
      <c r="F1945" s="3">
        <f t="shared" ca="1" si="120"/>
        <v>3.7013698630136984</v>
      </c>
      <c r="G1945" s="2">
        <v>44061</v>
      </c>
      <c r="H1945" s="2">
        <v>47226.77</v>
      </c>
      <c r="I1945">
        <f t="shared" ca="1" si="121"/>
        <v>62163.173955480932</v>
      </c>
      <c r="J1945" s="2">
        <f t="shared" ca="1" si="122"/>
        <v>-18102.173955480932</v>
      </c>
      <c r="K1945" t="str">
        <f t="shared" ca="1" si="123"/>
        <v>not outlier</v>
      </c>
    </row>
    <row r="1946" spans="1:11" x14ac:dyDescent="0.2">
      <c r="A1946" t="s">
        <v>1257</v>
      </c>
      <c r="B1946" t="s">
        <v>116</v>
      </c>
      <c r="C1946" t="s">
        <v>1258</v>
      </c>
      <c r="D1946" t="s">
        <v>15184</v>
      </c>
      <c r="E1946" s="1" t="d">
        <v>2010-12-22</v>
      </c>
      <c r="F1946" s="3">
        <f t="shared" ca="1" si="120"/>
        <v>8.786301369863013</v>
      </c>
      <c r="G1946" s="2">
        <v>73178</v>
      </c>
      <c r="H1946" s="2">
        <v>80809.91</v>
      </c>
      <c r="I1946">
        <f t="shared" ca="1" si="121"/>
        <v>67372.945574749174</v>
      </c>
      <c r="J1946" s="2">
        <f t="shared" ca="1" si="122"/>
        <v>5805.0544252508262</v>
      </c>
      <c r="K1946" t="str">
        <f t="shared" ca="1" si="123"/>
        <v>not outlier</v>
      </c>
    </row>
    <row r="1947" spans="1:11" x14ac:dyDescent="0.2">
      <c r="A1947" t="s">
        <v>3074</v>
      </c>
      <c r="B1947" t="s">
        <v>86</v>
      </c>
      <c r="C1947" t="s">
        <v>563</v>
      </c>
      <c r="D1947" t="s">
        <v>15184</v>
      </c>
      <c r="E1947" s="1" t="d">
        <v>2010-12-28</v>
      </c>
      <c r="F1947" s="3">
        <f t="shared" ca="1" si="120"/>
        <v>8.7698630136986306</v>
      </c>
      <c r="G1947" s="2">
        <v>71454</v>
      </c>
      <c r="H1947" s="2">
        <v>83728.509999999995</v>
      </c>
      <c r="I1947">
        <f t="shared" ca="1" si="121"/>
        <v>67356.103640635163</v>
      </c>
      <c r="J1947" s="2">
        <f t="shared" ca="1" si="122"/>
        <v>4097.8963593648368</v>
      </c>
      <c r="K1947" t="str">
        <f t="shared" ca="1" si="123"/>
        <v>not outlier</v>
      </c>
    </row>
    <row r="1948" spans="1:11" x14ac:dyDescent="0.2">
      <c r="A1948" t="s">
        <v>4932</v>
      </c>
      <c r="B1948" t="s">
        <v>86</v>
      </c>
      <c r="C1948" t="s">
        <v>466</v>
      </c>
      <c r="D1948" t="s">
        <v>15184</v>
      </c>
      <c r="E1948" s="1" t="d">
        <v>2010-12-28</v>
      </c>
      <c r="F1948" s="3">
        <f t="shared" ca="1" si="120"/>
        <v>8.7698630136986306</v>
      </c>
      <c r="G1948" s="2">
        <v>71454</v>
      </c>
      <c r="H1948" s="2">
        <v>91962.95</v>
      </c>
      <c r="I1948">
        <f t="shared" ca="1" si="121"/>
        <v>67356.103640635163</v>
      </c>
      <c r="J1948" s="2">
        <f t="shared" ca="1" si="122"/>
        <v>4097.8963593648368</v>
      </c>
      <c r="K1948" t="str">
        <f t="shared" ca="1" si="123"/>
        <v>not outlier</v>
      </c>
    </row>
    <row r="1949" spans="1:11" x14ac:dyDescent="0.2">
      <c r="A1949" t="s">
        <v>10017</v>
      </c>
      <c r="B1949" t="s">
        <v>116</v>
      </c>
      <c r="C1949" t="s">
        <v>790</v>
      </c>
      <c r="D1949" t="s">
        <v>15184</v>
      </c>
      <c r="E1949" s="1" t="d">
        <v>2010-12-28</v>
      </c>
      <c r="F1949" s="3">
        <f t="shared" ca="1" si="120"/>
        <v>8.7698630136986306</v>
      </c>
      <c r="G1949" s="2">
        <v>73178</v>
      </c>
      <c r="H1949" s="2">
        <v>153907.23000000001</v>
      </c>
      <c r="I1949">
        <f t="shared" ca="1" si="121"/>
        <v>67356.103640635163</v>
      </c>
      <c r="J1949" s="2">
        <f t="shared" ca="1" si="122"/>
        <v>5821.8963593648368</v>
      </c>
      <c r="K1949" t="str">
        <f t="shared" ca="1" si="123"/>
        <v>not outlier</v>
      </c>
    </row>
    <row r="1950" spans="1:11" x14ac:dyDescent="0.2">
      <c r="A1950" t="s">
        <v>12662</v>
      </c>
      <c r="B1950" t="s">
        <v>116</v>
      </c>
      <c r="C1950" t="s">
        <v>362</v>
      </c>
      <c r="D1950" t="s">
        <v>15184</v>
      </c>
      <c r="E1950" s="1" t="d">
        <v>2010-12-28</v>
      </c>
      <c r="F1950" s="3">
        <f t="shared" ca="1" si="120"/>
        <v>8.7698630136986306</v>
      </c>
      <c r="G1950" s="2">
        <v>73178</v>
      </c>
      <c r="H1950" s="2">
        <v>80119.399999999994</v>
      </c>
      <c r="I1950">
        <f t="shared" ca="1" si="121"/>
        <v>67356.103640635163</v>
      </c>
      <c r="J1950" s="2">
        <f t="shared" ca="1" si="122"/>
        <v>5821.8963593648368</v>
      </c>
      <c r="K1950" t="str">
        <f t="shared" ca="1" si="123"/>
        <v>not outlier</v>
      </c>
    </row>
    <row r="1951" spans="1:11" hidden="1" x14ac:dyDescent="0.2">
      <c r="A1951" t="s">
        <v>10416</v>
      </c>
      <c r="B1951" t="s">
        <v>536</v>
      </c>
      <c r="C1951" t="s">
        <v>719</v>
      </c>
      <c r="D1951" t="s">
        <v>15184</v>
      </c>
      <c r="E1951" s="1" t="d">
        <v>2014-11-26</v>
      </c>
      <c r="F1951" s="3">
        <f t="shared" ca="1" si="120"/>
        <v>4.8547945205479452</v>
      </c>
      <c r="G1951" s="2">
        <v>29994</v>
      </c>
      <c r="H1951" s="2">
        <v>27111.64</v>
      </c>
      <c r="I1951">
        <f t="shared" ca="1" si="121"/>
        <v>63344.916332480898</v>
      </c>
      <c r="J1951" s="2">
        <f t="shared" ca="1" si="122"/>
        <v>-33350.916332480898</v>
      </c>
      <c r="K1951" t="str">
        <f t="shared" ca="1" si="123"/>
        <v>not outlier</v>
      </c>
    </row>
    <row r="1952" spans="1:11" hidden="1" x14ac:dyDescent="0.2">
      <c r="A1952" t="s">
        <v>10419</v>
      </c>
      <c r="B1952" t="s">
        <v>648</v>
      </c>
      <c r="C1952" t="s">
        <v>5093</v>
      </c>
      <c r="D1952" t="s">
        <v>15184</v>
      </c>
      <c r="E1952" s="1" t="d">
        <v>1995-06-26</v>
      </c>
      <c r="F1952" s="3">
        <f t="shared" ca="1" si="120"/>
        <v>24.287671232876711</v>
      </c>
      <c r="G1952" s="2">
        <v>99860</v>
      </c>
      <c r="H1952" s="2">
        <v>243132.32</v>
      </c>
      <c r="I1952">
        <f t="shared" ca="1" si="121"/>
        <v>83254.889444264132</v>
      </c>
      <c r="J1952" s="2">
        <f t="shared" ca="1" si="122"/>
        <v>16605.110555735868</v>
      </c>
      <c r="K1952" t="str">
        <f t="shared" ca="1" si="123"/>
        <v>not outlier</v>
      </c>
    </row>
    <row r="1953" spans="1:11" x14ac:dyDescent="0.2">
      <c r="A1953" t="s">
        <v>7234</v>
      </c>
      <c r="B1953" t="s">
        <v>86</v>
      </c>
      <c r="C1953" t="s">
        <v>567</v>
      </c>
      <c r="D1953" t="s">
        <v>15184</v>
      </c>
      <c r="E1953" s="1" t="d">
        <v>2011-01-05</v>
      </c>
      <c r="F1953" s="3">
        <f t="shared" ca="1" si="120"/>
        <v>8.7479452054794518</v>
      </c>
      <c r="G1953" s="2">
        <v>71454</v>
      </c>
      <c r="H1953" s="2">
        <v>134022.42000000001</v>
      </c>
      <c r="I1953">
        <f t="shared" ca="1" si="121"/>
        <v>67333.647728483149</v>
      </c>
      <c r="J1953" s="2">
        <f t="shared" ca="1" si="122"/>
        <v>4120.352271516851</v>
      </c>
      <c r="K1953" t="str">
        <f t="shared" ca="1" si="123"/>
        <v>not outlier</v>
      </c>
    </row>
    <row r="1954" spans="1:11" x14ac:dyDescent="0.2">
      <c r="A1954" t="s">
        <v>1454</v>
      </c>
      <c r="B1954" t="s">
        <v>116</v>
      </c>
      <c r="C1954" t="s">
        <v>1384</v>
      </c>
      <c r="D1954" t="s">
        <v>15184</v>
      </c>
      <c r="E1954" s="1" t="d">
        <v>2011-01-25</v>
      </c>
      <c r="F1954" s="3">
        <f t="shared" ca="1" si="120"/>
        <v>8.6931506849315063</v>
      </c>
      <c r="G1954" s="2">
        <v>73178</v>
      </c>
      <c r="H1954" s="2">
        <v>110894.77</v>
      </c>
      <c r="I1954">
        <f t="shared" ca="1" si="121"/>
        <v>67277.507948103099</v>
      </c>
      <c r="J1954" s="2">
        <f t="shared" ca="1" si="122"/>
        <v>5900.4920518969011</v>
      </c>
      <c r="K1954" t="str">
        <f t="shared" ca="1" si="123"/>
        <v>not outlier</v>
      </c>
    </row>
    <row r="1955" spans="1:11" hidden="1" x14ac:dyDescent="0.2">
      <c r="A1955" t="s">
        <v>10435</v>
      </c>
      <c r="B1955" t="s">
        <v>599</v>
      </c>
      <c r="C1955" t="s">
        <v>1384</v>
      </c>
      <c r="D1955" t="s">
        <v>15184</v>
      </c>
      <c r="E1955" s="1" t="d">
        <v>1980-01-03</v>
      </c>
      <c r="F1955" s="3">
        <f t="shared" ca="1" si="120"/>
        <v>39.775342465753425</v>
      </c>
      <c r="G1955" s="2">
        <v>113937</v>
      </c>
      <c r="H1955" s="2">
        <v>190903.85</v>
      </c>
      <c r="I1955">
        <f t="shared" ca="1" si="121"/>
        <v>99122.798368684074</v>
      </c>
      <c r="J1955" s="2">
        <f t="shared" ca="1" si="122"/>
        <v>14814.201631315926</v>
      </c>
      <c r="K1955" t="str">
        <f t="shared" ca="1" si="123"/>
        <v>not outlier</v>
      </c>
    </row>
    <row r="1956" spans="1:11" x14ac:dyDescent="0.2">
      <c r="A1956" t="s">
        <v>8281</v>
      </c>
      <c r="B1956" t="s">
        <v>86</v>
      </c>
      <c r="C1956" t="s">
        <v>1650</v>
      </c>
      <c r="D1956" t="s">
        <v>15184</v>
      </c>
      <c r="E1956" s="1" t="d">
        <v>2011-02-16</v>
      </c>
      <c r="F1956" s="3">
        <f t="shared" ca="1" si="120"/>
        <v>8.632876712328768</v>
      </c>
      <c r="G1956" s="2">
        <v>71454</v>
      </c>
      <c r="H1956" s="2">
        <v>95497.57</v>
      </c>
      <c r="I1956">
        <f t="shared" ca="1" si="121"/>
        <v>67215.75418968506</v>
      </c>
      <c r="J1956" s="2">
        <f t="shared" ca="1" si="122"/>
        <v>4238.2458103149402</v>
      </c>
      <c r="K1956" t="str">
        <f t="shared" ca="1" si="123"/>
        <v>not outlier</v>
      </c>
    </row>
    <row r="1957" spans="1:11" hidden="1" x14ac:dyDescent="0.2">
      <c r="A1957" t="s">
        <v>10448</v>
      </c>
      <c r="B1957" t="s">
        <v>32</v>
      </c>
      <c r="C1957" t="s">
        <v>2259</v>
      </c>
      <c r="D1957" t="s">
        <v>15184</v>
      </c>
      <c r="E1957" s="1" t="d">
        <v>1993-08-19</v>
      </c>
      <c r="F1957" s="3">
        <f t="shared" ca="1" si="120"/>
        <v>26.139726027397259</v>
      </c>
      <c r="G1957" s="2">
        <v>99342</v>
      </c>
      <c r="H1957" s="2">
        <v>121463.14</v>
      </c>
      <c r="I1957">
        <f t="shared" ca="1" si="121"/>
        <v>85152.414021109667</v>
      </c>
      <c r="J1957" s="2">
        <f t="shared" ca="1" si="122"/>
        <v>14189.585978890333</v>
      </c>
      <c r="K1957" t="str">
        <f t="shared" ca="1" si="123"/>
        <v>not outlier</v>
      </c>
    </row>
    <row r="1958" spans="1:11" x14ac:dyDescent="0.2">
      <c r="A1958" t="s">
        <v>4640</v>
      </c>
      <c r="B1958" t="s">
        <v>116</v>
      </c>
      <c r="C1958" t="s">
        <v>241</v>
      </c>
      <c r="D1958" t="s">
        <v>15184</v>
      </c>
      <c r="E1958" s="1" t="d">
        <v>2011-02-23</v>
      </c>
      <c r="F1958" s="3">
        <f t="shared" ca="1" si="120"/>
        <v>8.6136986301369856</v>
      </c>
      <c r="G1958" s="2">
        <v>73178</v>
      </c>
      <c r="H1958" s="2">
        <v>76188.399999999994</v>
      </c>
      <c r="I1958">
        <f t="shared" ca="1" si="121"/>
        <v>67196.10526655204</v>
      </c>
      <c r="J1958" s="2">
        <f t="shared" ca="1" si="122"/>
        <v>5981.8947334479599</v>
      </c>
      <c r="K1958" t="str">
        <f t="shared" ca="1" si="123"/>
        <v>not outlier</v>
      </c>
    </row>
    <row r="1959" spans="1:11" x14ac:dyDescent="0.2">
      <c r="A1959" t="s">
        <v>11864</v>
      </c>
      <c r="B1959" t="s">
        <v>86</v>
      </c>
      <c r="C1959" t="s">
        <v>269</v>
      </c>
      <c r="D1959" t="s">
        <v>15184</v>
      </c>
      <c r="E1959" s="1" t="d">
        <v>2011-02-24</v>
      </c>
      <c r="F1959" s="3">
        <f t="shared" ca="1" si="120"/>
        <v>8.6109589041095891</v>
      </c>
      <c r="G1959" s="2">
        <v>71454</v>
      </c>
      <c r="H1959" s="2">
        <v>102239.46</v>
      </c>
      <c r="I1959">
        <f t="shared" ca="1" si="121"/>
        <v>67193.298277533031</v>
      </c>
      <c r="J1959" s="2">
        <f t="shared" ca="1" si="122"/>
        <v>4260.7017224669689</v>
      </c>
      <c r="K1959" t="str">
        <f t="shared" ca="1" si="123"/>
        <v>not outlier</v>
      </c>
    </row>
    <row r="1960" spans="1:11" x14ac:dyDescent="0.2">
      <c r="A1960" t="s">
        <v>8524</v>
      </c>
      <c r="B1960" t="s">
        <v>86</v>
      </c>
      <c r="C1960" t="s">
        <v>790</v>
      </c>
      <c r="D1960" t="s">
        <v>15184</v>
      </c>
      <c r="E1960" s="1" t="d">
        <v>2011-02-28</v>
      </c>
      <c r="F1960" s="3">
        <f t="shared" ca="1" si="120"/>
        <v>8.6</v>
      </c>
      <c r="G1960" s="2">
        <v>71454</v>
      </c>
      <c r="H1960" s="2">
        <v>91445.43</v>
      </c>
      <c r="I1960">
        <f t="shared" ca="1" si="121"/>
        <v>67182.070321457024</v>
      </c>
      <c r="J1960" s="2">
        <f t="shared" ca="1" si="122"/>
        <v>4271.929678542976</v>
      </c>
      <c r="K1960" t="str">
        <f t="shared" ca="1" si="123"/>
        <v>not outlier</v>
      </c>
    </row>
    <row r="1961" spans="1:11" x14ac:dyDescent="0.2">
      <c r="A1961" t="s">
        <v>5228</v>
      </c>
      <c r="B1961" t="s">
        <v>116</v>
      </c>
      <c r="C1961" t="s">
        <v>754</v>
      </c>
      <c r="D1961" t="s">
        <v>15184</v>
      </c>
      <c r="E1961" s="1" t="d">
        <v>2011-03-01</v>
      </c>
      <c r="F1961" s="3">
        <f t="shared" ca="1" si="120"/>
        <v>8.5972602739726032</v>
      </c>
      <c r="G1961" s="2">
        <v>73178</v>
      </c>
      <c r="H1961" s="2">
        <v>99790.21</v>
      </c>
      <c r="I1961">
        <f t="shared" ca="1" si="121"/>
        <v>67179.263332438029</v>
      </c>
      <c r="J1961" s="2">
        <f t="shared" ca="1" si="122"/>
        <v>5998.7366675619705</v>
      </c>
      <c r="K1961" t="str">
        <f t="shared" ca="1" si="123"/>
        <v>not outlier</v>
      </c>
    </row>
    <row r="1962" spans="1:11" hidden="1" x14ac:dyDescent="0.2">
      <c r="A1962" t="s">
        <v>10468</v>
      </c>
      <c r="B1962" t="s">
        <v>599</v>
      </c>
      <c r="C1962" t="s">
        <v>2799</v>
      </c>
      <c r="D1962" t="s">
        <v>15184</v>
      </c>
      <c r="E1962" s="1" t="d">
        <v>1995-07-10</v>
      </c>
      <c r="F1962" s="3">
        <f t="shared" ca="1" si="120"/>
        <v>24.24931506849315</v>
      </c>
      <c r="G1962" s="2">
        <v>112038</v>
      </c>
      <c r="H1962" s="2">
        <v>147291.17000000001</v>
      </c>
      <c r="I1962">
        <f t="shared" ca="1" si="121"/>
        <v>83215.591597998093</v>
      </c>
      <c r="J1962" s="2">
        <f t="shared" ca="1" si="122"/>
        <v>28822.408402001907</v>
      </c>
      <c r="K1962" t="str">
        <f t="shared" ca="1" si="123"/>
        <v>not outlier</v>
      </c>
    </row>
    <row r="1963" spans="1:11" x14ac:dyDescent="0.2">
      <c r="A1963" t="s">
        <v>11207</v>
      </c>
      <c r="B1963" t="s">
        <v>116</v>
      </c>
      <c r="C1963" t="s">
        <v>1650</v>
      </c>
      <c r="D1963" t="s">
        <v>15184</v>
      </c>
      <c r="E1963" s="1" t="d">
        <v>2011-03-01</v>
      </c>
      <c r="F1963" s="3">
        <f t="shared" ca="1" si="120"/>
        <v>8.5972602739726032</v>
      </c>
      <c r="G1963" s="2">
        <v>73178</v>
      </c>
      <c r="H1963" s="2">
        <v>110148.16</v>
      </c>
      <c r="I1963">
        <f t="shared" ca="1" si="121"/>
        <v>67179.263332438029</v>
      </c>
      <c r="J1963" s="2">
        <f t="shared" ca="1" si="122"/>
        <v>5998.7366675619705</v>
      </c>
      <c r="K1963" t="str">
        <f t="shared" ca="1" si="123"/>
        <v>not outlier</v>
      </c>
    </row>
    <row r="1964" spans="1:11" x14ac:dyDescent="0.2">
      <c r="A1964" t="s">
        <v>13339</v>
      </c>
      <c r="B1964" t="s">
        <v>86</v>
      </c>
      <c r="C1964" t="s">
        <v>823</v>
      </c>
      <c r="D1964" t="s">
        <v>15184</v>
      </c>
      <c r="E1964" s="1" t="d">
        <v>2011-03-02</v>
      </c>
      <c r="F1964" s="3">
        <f t="shared" ca="1" si="120"/>
        <v>8.5945205479452049</v>
      </c>
      <c r="G1964" s="2">
        <v>71454</v>
      </c>
      <c r="H1964" s="2">
        <v>90224.38</v>
      </c>
      <c r="I1964">
        <f t="shared" ca="1" si="121"/>
        <v>67176.45634341902</v>
      </c>
      <c r="J1964" s="2">
        <f t="shared" ca="1" si="122"/>
        <v>4277.5436565809796</v>
      </c>
      <c r="K1964" t="str">
        <f t="shared" ca="1" si="123"/>
        <v>not outlier</v>
      </c>
    </row>
    <row r="1965" spans="1:11" hidden="1" x14ac:dyDescent="0.2">
      <c r="A1965" t="s">
        <v>10479</v>
      </c>
      <c r="B1965" t="s">
        <v>10480</v>
      </c>
      <c r="C1965" t="s">
        <v>10481</v>
      </c>
      <c r="D1965" t="s">
        <v>15184</v>
      </c>
      <c r="E1965" s="1" t="d">
        <v>1991-09-16</v>
      </c>
      <c r="F1965" s="3">
        <f t="shared" ca="1" si="120"/>
        <v>28.065753424657533</v>
      </c>
      <c r="G1965" s="2">
        <v>36255</v>
      </c>
      <c r="H1965" s="2">
        <v>37283.800000000003</v>
      </c>
      <c r="I1965">
        <f t="shared" ca="1" si="121"/>
        <v>87125.727301468287</v>
      </c>
      <c r="J1965" s="2">
        <f t="shared" ca="1" si="122"/>
        <v>-50870.727301468287</v>
      </c>
      <c r="K1965" t="str">
        <f t="shared" ca="1" si="123"/>
        <v>outlier</v>
      </c>
    </row>
    <row r="1966" spans="1:11" hidden="1" x14ac:dyDescent="0.2">
      <c r="A1966" t="s">
        <v>10495</v>
      </c>
      <c r="B1966" t="s">
        <v>166</v>
      </c>
      <c r="C1966" t="s">
        <v>167</v>
      </c>
      <c r="D1966" t="s">
        <v>15184</v>
      </c>
      <c r="E1966" s="1" t="d">
        <v>2007-01-25</v>
      </c>
      <c r="F1966" s="3">
        <f t="shared" ca="1" si="120"/>
        <v>12.695890410958905</v>
      </c>
      <c r="G1966" s="2">
        <v>52456</v>
      </c>
      <c r="H1966" s="2">
        <v>49606.09</v>
      </c>
      <c r="I1966">
        <f t="shared" ca="1" si="121"/>
        <v>71378.518904865443</v>
      </c>
      <c r="J1966" s="2">
        <f t="shared" ca="1" si="122"/>
        <v>-18922.518904865443</v>
      </c>
      <c r="K1966" t="str">
        <f t="shared" ca="1" si="123"/>
        <v>not outlier</v>
      </c>
    </row>
    <row r="1967" spans="1:11" x14ac:dyDescent="0.2">
      <c r="A1967" t="s">
        <v>15156</v>
      </c>
      <c r="B1967" t="s">
        <v>116</v>
      </c>
      <c r="C1967" t="s">
        <v>1343</v>
      </c>
      <c r="D1967" t="s">
        <v>15184</v>
      </c>
      <c r="E1967" s="1" t="d">
        <v>2011-03-02</v>
      </c>
      <c r="F1967" s="3">
        <f t="shared" ca="1" si="120"/>
        <v>8.5945205479452049</v>
      </c>
      <c r="G1967" s="2">
        <v>73178</v>
      </c>
      <c r="H1967" s="2">
        <v>79532.77</v>
      </c>
      <c r="I1967">
        <f t="shared" ca="1" si="121"/>
        <v>67176.45634341902</v>
      </c>
      <c r="J1967" s="2">
        <f t="shared" ca="1" si="122"/>
        <v>6001.5436565809796</v>
      </c>
      <c r="K1967" t="str">
        <f t="shared" ca="1" si="123"/>
        <v>not outlier</v>
      </c>
    </row>
    <row r="1968" spans="1:11" x14ac:dyDescent="0.2">
      <c r="A1968" t="s">
        <v>7626</v>
      </c>
      <c r="B1968" t="s">
        <v>86</v>
      </c>
      <c r="C1968" t="s">
        <v>621</v>
      </c>
      <c r="D1968" t="s">
        <v>15184</v>
      </c>
      <c r="E1968" s="1" t="d">
        <v>2011-03-11</v>
      </c>
      <c r="F1968" s="3">
        <f t="shared" ca="1" si="120"/>
        <v>8.5698630136986296</v>
      </c>
      <c r="G1968" s="2">
        <v>71454</v>
      </c>
      <c r="H1968" s="2">
        <v>98237.74</v>
      </c>
      <c r="I1968">
        <f t="shared" ca="1" si="121"/>
        <v>67151.193442247997</v>
      </c>
      <c r="J1968" s="2">
        <f t="shared" ca="1" si="122"/>
        <v>4302.8065577520028</v>
      </c>
      <c r="K1968" t="str">
        <f t="shared" ca="1" si="123"/>
        <v>not outlier</v>
      </c>
    </row>
    <row r="1969" spans="1:11" x14ac:dyDescent="0.2">
      <c r="A1969" t="s">
        <v>12842</v>
      </c>
      <c r="B1969" t="s">
        <v>86</v>
      </c>
      <c r="C1969" t="s">
        <v>297</v>
      </c>
      <c r="D1969" t="s">
        <v>15184</v>
      </c>
      <c r="E1969" s="1" t="d">
        <v>2011-03-24</v>
      </c>
      <c r="F1969" s="3">
        <f t="shared" ca="1" si="120"/>
        <v>8.5342465753424666</v>
      </c>
      <c r="G1969" s="2">
        <v>71454</v>
      </c>
      <c r="H1969" s="2">
        <v>79313.37</v>
      </c>
      <c r="I1969">
        <f t="shared" ca="1" si="121"/>
        <v>67114.702585000967</v>
      </c>
      <c r="J1969" s="2">
        <f t="shared" ca="1" si="122"/>
        <v>4339.2974149990332</v>
      </c>
      <c r="K1969" t="str">
        <f t="shared" ca="1" si="123"/>
        <v>not outlier</v>
      </c>
    </row>
    <row r="1970" spans="1:11" x14ac:dyDescent="0.2">
      <c r="A1970" t="s">
        <v>11097</v>
      </c>
      <c r="B1970" t="s">
        <v>86</v>
      </c>
      <c r="C1970" t="s">
        <v>176</v>
      </c>
      <c r="D1970" t="s">
        <v>15184</v>
      </c>
      <c r="E1970" s="1" t="d">
        <v>2011-03-31</v>
      </c>
      <c r="F1970" s="3">
        <f t="shared" ca="1" si="120"/>
        <v>8.5150684931506841</v>
      </c>
      <c r="G1970" s="2">
        <v>68788</v>
      </c>
      <c r="H1970" s="2">
        <v>71194.850000000006</v>
      </c>
      <c r="I1970">
        <f t="shared" ca="1" si="121"/>
        <v>67095.053661867947</v>
      </c>
      <c r="J1970" s="2">
        <f t="shared" ca="1" si="122"/>
        <v>1692.9463381320529</v>
      </c>
      <c r="K1970" t="str">
        <f t="shared" ca="1" si="123"/>
        <v>not outlier</v>
      </c>
    </row>
    <row r="1971" spans="1:11" x14ac:dyDescent="0.2">
      <c r="A1971" t="s">
        <v>3279</v>
      </c>
      <c r="B1971" t="s">
        <v>86</v>
      </c>
      <c r="C1971" t="s">
        <v>372</v>
      </c>
      <c r="D1971" t="s">
        <v>15184</v>
      </c>
      <c r="E1971" s="1" t="d">
        <v>2011-04-11</v>
      </c>
      <c r="F1971" s="3">
        <f t="shared" ca="1" si="120"/>
        <v>8.4849315068493159</v>
      </c>
      <c r="G1971" s="2">
        <v>71454</v>
      </c>
      <c r="H1971" s="2">
        <v>115993.12</v>
      </c>
      <c r="I1971">
        <f t="shared" ca="1" si="121"/>
        <v>67064.176782658935</v>
      </c>
      <c r="J1971" s="2">
        <f t="shared" ca="1" si="122"/>
        <v>4389.8232173410652</v>
      </c>
      <c r="K1971" t="str">
        <f t="shared" ca="1" si="123"/>
        <v>not outlier</v>
      </c>
    </row>
    <row r="1972" spans="1:11" hidden="1" x14ac:dyDescent="0.2">
      <c r="A1972" t="s">
        <v>10518</v>
      </c>
      <c r="B1972" t="s">
        <v>1212</v>
      </c>
      <c r="C1972" t="s">
        <v>1143</v>
      </c>
      <c r="D1972" t="s">
        <v>15184</v>
      </c>
      <c r="E1972" s="1" t="d">
        <v>1990-12-06</v>
      </c>
      <c r="F1972" s="3">
        <f t="shared" ca="1" si="120"/>
        <v>28.843835616438355</v>
      </c>
      <c r="G1972" s="2">
        <v>115236</v>
      </c>
      <c r="H1972" s="2">
        <v>166793.24</v>
      </c>
      <c r="I1972">
        <f t="shared" ca="1" si="121"/>
        <v>87922.912182864937</v>
      </c>
      <c r="J1972" s="2">
        <f t="shared" ca="1" si="122"/>
        <v>27313.087817135063</v>
      </c>
      <c r="K1972" t="str">
        <f t="shared" ca="1" si="123"/>
        <v>not outlier</v>
      </c>
    </row>
    <row r="1973" spans="1:11" x14ac:dyDescent="0.2">
      <c r="A1973" t="s">
        <v>1651</v>
      </c>
      <c r="B1973" t="s">
        <v>116</v>
      </c>
      <c r="C1973" t="s">
        <v>823</v>
      </c>
      <c r="D1973" t="s">
        <v>15184</v>
      </c>
      <c r="E1973" s="1" t="d">
        <v>2011-04-20</v>
      </c>
      <c r="F1973" s="3">
        <f t="shared" ca="1" si="120"/>
        <v>8.4602739726027405</v>
      </c>
      <c r="G1973" s="2">
        <v>73178</v>
      </c>
      <c r="H1973" s="2">
        <v>90602.91</v>
      </c>
      <c r="I1973">
        <f t="shared" ca="1" si="121"/>
        <v>67038.913881487912</v>
      </c>
      <c r="J1973" s="2">
        <f t="shared" ca="1" si="122"/>
        <v>6139.0861185120884</v>
      </c>
      <c r="K1973" t="str">
        <f t="shared" ca="1" si="123"/>
        <v>not outlier</v>
      </c>
    </row>
    <row r="1974" spans="1:11" x14ac:dyDescent="0.2">
      <c r="A1974" t="s">
        <v>14499</v>
      </c>
      <c r="B1974" t="s">
        <v>86</v>
      </c>
      <c r="C1974" t="s">
        <v>3707</v>
      </c>
      <c r="D1974" t="s">
        <v>15184</v>
      </c>
      <c r="E1974" s="1" t="d">
        <v>2011-04-20</v>
      </c>
      <c r="F1974" s="3">
        <f t="shared" ca="1" si="120"/>
        <v>8.4602739726027405</v>
      </c>
      <c r="G1974" s="2">
        <v>71454</v>
      </c>
      <c r="H1974" s="2">
        <v>87761.34</v>
      </c>
      <c r="I1974">
        <f t="shared" ca="1" si="121"/>
        <v>67038.913881487912</v>
      </c>
      <c r="J1974" s="2">
        <f t="shared" ca="1" si="122"/>
        <v>4415.0861185120884</v>
      </c>
      <c r="K1974" t="str">
        <f t="shared" ca="1" si="123"/>
        <v>not outlier</v>
      </c>
    </row>
    <row r="1975" spans="1:11" x14ac:dyDescent="0.2">
      <c r="A1975" t="s">
        <v>1649</v>
      </c>
      <c r="B1975" t="s">
        <v>86</v>
      </c>
      <c r="C1975" t="s">
        <v>1650</v>
      </c>
      <c r="D1975" t="s">
        <v>15184</v>
      </c>
      <c r="E1975" s="1" t="d">
        <v>2011-05-02</v>
      </c>
      <c r="F1975" s="3">
        <f t="shared" ca="1" si="120"/>
        <v>8.4273972602739722</v>
      </c>
      <c r="G1975" s="2">
        <v>71454</v>
      </c>
      <c r="H1975" s="2">
        <v>113224.82</v>
      </c>
      <c r="I1975">
        <f t="shared" ca="1" si="121"/>
        <v>67005.230013259876</v>
      </c>
      <c r="J1975" s="2">
        <f t="shared" ca="1" si="122"/>
        <v>4448.7699867401243</v>
      </c>
      <c r="K1975" t="str">
        <f t="shared" ca="1" si="123"/>
        <v>not outlier</v>
      </c>
    </row>
    <row r="1976" spans="1:11" x14ac:dyDescent="0.2">
      <c r="A1976" t="s">
        <v>10910</v>
      </c>
      <c r="B1976" t="s">
        <v>86</v>
      </c>
      <c r="C1976" t="s">
        <v>362</v>
      </c>
      <c r="D1976" t="s">
        <v>15184</v>
      </c>
      <c r="E1976" s="1" t="d">
        <v>2011-05-05</v>
      </c>
      <c r="F1976" s="3">
        <f t="shared" ca="1" si="120"/>
        <v>8.419178082191781</v>
      </c>
      <c r="G1976" s="2">
        <v>71454</v>
      </c>
      <c r="H1976" s="2">
        <v>75638.289999999994</v>
      </c>
      <c r="I1976">
        <f t="shared" ca="1" si="121"/>
        <v>66996.809046202878</v>
      </c>
      <c r="J1976" s="2">
        <f t="shared" ca="1" si="122"/>
        <v>4457.1909537971223</v>
      </c>
      <c r="K1976" t="str">
        <f t="shared" ca="1" si="123"/>
        <v>not outlier</v>
      </c>
    </row>
    <row r="1977" spans="1:11" hidden="1" x14ac:dyDescent="0.2">
      <c r="A1977" t="s">
        <v>10557</v>
      </c>
      <c r="B1977" t="s">
        <v>1212</v>
      </c>
      <c r="C1977" t="s">
        <v>825</v>
      </c>
      <c r="D1977" t="s">
        <v>15184</v>
      </c>
      <c r="E1977" s="1" t="d">
        <v>1996-01-11</v>
      </c>
      <c r="F1977" s="3">
        <f t="shared" ca="1" si="120"/>
        <v>23.742465753424657</v>
      </c>
      <c r="G1977" s="2">
        <v>111363</v>
      </c>
      <c r="H1977" s="2">
        <v>114551.83</v>
      </c>
      <c r="I1977">
        <f t="shared" ca="1" si="121"/>
        <v>82696.29862948267</v>
      </c>
      <c r="J1977" s="2">
        <f t="shared" ca="1" si="122"/>
        <v>28666.70137051733</v>
      </c>
      <c r="K1977" t="str">
        <f t="shared" ca="1" si="123"/>
        <v>not outlier</v>
      </c>
    </row>
    <row r="1978" spans="1:11" hidden="1" x14ac:dyDescent="0.2">
      <c r="A1978" t="s">
        <v>10564</v>
      </c>
      <c r="B1978" t="s">
        <v>820</v>
      </c>
      <c r="C1978" t="s">
        <v>511</v>
      </c>
      <c r="D1978" t="s">
        <v>15184</v>
      </c>
      <c r="E1978" s="1" t="d">
        <v>1994-11-21</v>
      </c>
      <c r="F1978" s="3">
        <f t="shared" ca="1" si="120"/>
        <v>24.882191780821916</v>
      </c>
      <c r="G1978" s="2">
        <v>75700</v>
      </c>
      <c r="H1978" s="2">
        <v>87335.07</v>
      </c>
      <c r="I1978">
        <f t="shared" ca="1" si="121"/>
        <v>83864.006061387627</v>
      </c>
      <c r="J1978" s="2">
        <f t="shared" ca="1" si="122"/>
        <v>-8164.0060613876267</v>
      </c>
      <c r="K1978" t="str">
        <f t="shared" ca="1" si="123"/>
        <v>not outlier</v>
      </c>
    </row>
    <row r="1979" spans="1:11" hidden="1" x14ac:dyDescent="0.2">
      <c r="A1979" t="s">
        <v>10565</v>
      </c>
      <c r="B1979" t="s">
        <v>166</v>
      </c>
      <c r="C1979" t="s">
        <v>167</v>
      </c>
      <c r="D1979" t="s">
        <v>15184</v>
      </c>
      <c r="E1979" s="1" t="d">
        <v>1996-03-14</v>
      </c>
      <c r="F1979" s="3">
        <f t="shared" ca="1" si="120"/>
        <v>23.56986301369863</v>
      </c>
      <c r="G1979" s="2">
        <v>55512</v>
      </c>
      <c r="H1979" s="2">
        <v>67524.759999999995</v>
      </c>
      <c r="I1979">
        <f t="shared" ca="1" si="121"/>
        <v>82519.458321285521</v>
      </c>
      <c r="J1979" s="2">
        <f t="shared" ca="1" si="122"/>
        <v>-27007.458321285521</v>
      </c>
      <c r="K1979" t="str">
        <f t="shared" ca="1" si="123"/>
        <v>not outlier</v>
      </c>
    </row>
    <row r="1980" spans="1:11" x14ac:dyDescent="0.2">
      <c r="A1980" t="s">
        <v>3906</v>
      </c>
      <c r="B1980" t="s">
        <v>86</v>
      </c>
      <c r="C1980" t="s">
        <v>561</v>
      </c>
      <c r="D1980" t="s">
        <v>15184</v>
      </c>
      <c r="E1980" s="1" t="d">
        <v>2011-05-11</v>
      </c>
      <c r="F1980" s="3">
        <f t="shared" ca="1" si="120"/>
        <v>8.4027397260273968</v>
      </c>
      <c r="G1980" s="2">
        <v>71454</v>
      </c>
      <c r="H1980" s="2">
        <v>92430.19</v>
      </c>
      <c r="I1980">
        <f t="shared" ca="1" si="121"/>
        <v>66979.967112088867</v>
      </c>
      <c r="J1980" s="2">
        <f t="shared" ca="1" si="122"/>
        <v>4474.032887911133</v>
      </c>
      <c r="K1980" t="str">
        <f t="shared" ca="1" si="123"/>
        <v>not outlier</v>
      </c>
    </row>
    <row r="1981" spans="1:11" x14ac:dyDescent="0.2">
      <c r="A1981" t="s">
        <v>11603</v>
      </c>
      <c r="B1981" t="s">
        <v>116</v>
      </c>
      <c r="C1981" t="s">
        <v>561</v>
      </c>
      <c r="D1981" t="s">
        <v>15184</v>
      </c>
      <c r="E1981" s="1" t="d">
        <v>2011-05-11</v>
      </c>
      <c r="F1981" s="3">
        <f t="shared" ca="1" si="120"/>
        <v>8.4027397260273968</v>
      </c>
      <c r="G1981" s="2">
        <v>73178</v>
      </c>
      <c r="H1981" s="2">
        <v>68980.44</v>
      </c>
      <c r="I1981">
        <f t="shared" ca="1" si="121"/>
        <v>66979.967112088867</v>
      </c>
      <c r="J1981" s="2">
        <f t="shared" ca="1" si="122"/>
        <v>6198.032887911133</v>
      </c>
      <c r="K1981" t="str">
        <f t="shared" ca="1" si="123"/>
        <v>not outlier</v>
      </c>
    </row>
    <row r="1982" spans="1:11" x14ac:dyDescent="0.2">
      <c r="A1982" t="s">
        <v>12297</v>
      </c>
      <c r="B1982" t="s">
        <v>86</v>
      </c>
      <c r="C1982" t="s">
        <v>1022</v>
      </c>
      <c r="D1982" t="s">
        <v>15184</v>
      </c>
      <c r="E1982" s="1" t="d">
        <v>2011-06-07</v>
      </c>
      <c r="F1982" s="3">
        <f t="shared" ca="1" si="120"/>
        <v>8.3287671232876708</v>
      </c>
      <c r="G1982" s="2">
        <v>50561</v>
      </c>
      <c r="H1982" s="2">
        <v>60122.97</v>
      </c>
      <c r="I1982">
        <f t="shared" ca="1" si="121"/>
        <v>66904.178408575797</v>
      </c>
      <c r="J1982" s="2">
        <f t="shared" ca="1" si="122"/>
        <v>-16343.178408575797</v>
      </c>
      <c r="K1982" t="str">
        <f t="shared" ca="1" si="123"/>
        <v>not outlier</v>
      </c>
    </row>
    <row r="1983" spans="1:11" x14ac:dyDescent="0.2">
      <c r="A1983" t="s">
        <v>12423</v>
      </c>
      <c r="B1983" t="s">
        <v>17</v>
      </c>
      <c r="C1983" t="s">
        <v>18</v>
      </c>
      <c r="D1983" t="s">
        <v>15184</v>
      </c>
      <c r="E1983" s="1" t="d">
        <v>2011-06-07</v>
      </c>
      <c r="F1983" s="3">
        <f t="shared" ca="1" si="120"/>
        <v>8.3287671232876708</v>
      </c>
      <c r="G1983" s="2">
        <v>50440</v>
      </c>
      <c r="H1983" s="2">
        <v>28208.34</v>
      </c>
      <c r="I1983">
        <f t="shared" ca="1" si="121"/>
        <v>66904.178408575797</v>
      </c>
      <c r="J1983" s="2">
        <f t="shared" ca="1" si="122"/>
        <v>-16464.178408575797</v>
      </c>
      <c r="K1983" t="str">
        <f t="shared" ca="1" si="123"/>
        <v>not outlier</v>
      </c>
    </row>
    <row r="1984" spans="1:11" x14ac:dyDescent="0.2">
      <c r="A1984" t="s">
        <v>12316</v>
      </c>
      <c r="B1984" t="s">
        <v>116</v>
      </c>
      <c r="C1984" t="s">
        <v>4502</v>
      </c>
      <c r="D1984" t="s">
        <v>15184</v>
      </c>
      <c r="E1984" s="1" t="d">
        <v>2011-06-20</v>
      </c>
      <c r="F1984" s="3">
        <f t="shared" ca="1" si="120"/>
        <v>8.293150684931506</v>
      </c>
      <c r="G1984" s="2">
        <v>73178</v>
      </c>
      <c r="H1984" s="2">
        <v>85835.06</v>
      </c>
      <c r="I1984">
        <f t="shared" ca="1" si="121"/>
        <v>66867.687551328767</v>
      </c>
      <c r="J1984" s="2">
        <f t="shared" ca="1" si="122"/>
        <v>6310.3124486712331</v>
      </c>
      <c r="K1984" t="str">
        <f t="shared" ca="1" si="123"/>
        <v>not outlier</v>
      </c>
    </row>
    <row r="1985" spans="1:11" x14ac:dyDescent="0.2">
      <c r="A1985" t="s">
        <v>12414</v>
      </c>
      <c r="B1985" t="s">
        <v>86</v>
      </c>
      <c r="C1985" t="s">
        <v>362</v>
      </c>
      <c r="D1985" t="s">
        <v>15184</v>
      </c>
      <c r="E1985" s="1" t="d">
        <v>2011-06-20</v>
      </c>
      <c r="F1985" s="3">
        <f t="shared" ca="1" si="120"/>
        <v>8.293150684931506</v>
      </c>
      <c r="G1985" s="2">
        <v>71454</v>
      </c>
      <c r="H1985" s="2">
        <v>105091.56</v>
      </c>
      <c r="I1985">
        <f t="shared" ca="1" si="121"/>
        <v>66867.687551328767</v>
      </c>
      <c r="J1985" s="2">
        <f t="shared" ca="1" si="122"/>
        <v>4586.3124486712331</v>
      </c>
      <c r="K1985" t="str">
        <f t="shared" ca="1" si="123"/>
        <v>not outlier</v>
      </c>
    </row>
    <row r="1986" spans="1:11" x14ac:dyDescent="0.2">
      <c r="A1986" t="s">
        <v>4501</v>
      </c>
      <c r="B1986" t="s">
        <v>86</v>
      </c>
      <c r="C1986" t="s">
        <v>4502</v>
      </c>
      <c r="D1986" t="s">
        <v>15184</v>
      </c>
      <c r="E1986" s="1" t="d">
        <v>2011-06-22</v>
      </c>
      <c r="F1986" s="3">
        <f t="shared" ref="F1986:F2049" ca="1" si="124">(TODAY()-E1986)/365</f>
        <v>8.287671232876713</v>
      </c>
      <c r="G1986" s="2">
        <v>71454</v>
      </c>
      <c r="H1986" s="2">
        <v>93376.3</v>
      </c>
      <c r="I1986">
        <f t="shared" ca="1" si="121"/>
        <v>66862.073573290763</v>
      </c>
      <c r="J1986" s="2">
        <f t="shared" ca="1" si="122"/>
        <v>4591.9264267092367</v>
      </c>
      <c r="K1986" t="str">
        <f t="shared" ca="1" si="123"/>
        <v>not outlier</v>
      </c>
    </row>
    <row r="1987" spans="1:11" x14ac:dyDescent="0.2">
      <c r="A1987" t="s">
        <v>6234</v>
      </c>
      <c r="B1987" t="s">
        <v>116</v>
      </c>
      <c r="C1987" t="s">
        <v>823</v>
      </c>
      <c r="D1987" t="s">
        <v>15184</v>
      </c>
      <c r="E1987" s="1" t="d">
        <v>2011-06-27</v>
      </c>
      <c r="F1987" s="3">
        <f t="shared" ca="1" si="124"/>
        <v>8.2739726027397253</v>
      </c>
      <c r="G1987" s="2">
        <v>73178</v>
      </c>
      <c r="H1987" s="2">
        <v>100889.23</v>
      </c>
      <c r="I1987">
        <f t="shared" ref="I1987:I2050" ca="1" si="125">$N$21*F1987+$N$22</f>
        <v>66848.038628195747</v>
      </c>
      <c r="J1987" s="2">
        <f t="shared" ref="J1987:J2050" ca="1" si="126">G1987-I1987</f>
        <v>6329.9613718042528</v>
      </c>
      <c r="K1987" t="str">
        <f t="shared" ref="K1987:K2050" ca="1" si="127">IF(ABS(J1987)&gt;2*$N$24, "outlier", "not outlier")</f>
        <v>not outlier</v>
      </c>
    </row>
    <row r="1988" spans="1:11" x14ac:dyDescent="0.2">
      <c r="A1988" t="s">
        <v>8743</v>
      </c>
      <c r="B1988" t="s">
        <v>86</v>
      </c>
      <c r="C1988" t="s">
        <v>976</v>
      </c>
      <c r="D1988" t="s">
        <v>15184</v>
      </c>
      <c r="E1988" s="1" t="d">
        <v>2011-06-27</v>
      </c>
      <c r="F1988" s="3">
        <f t="shared" ca="1" si="124"/>
        <v>8.2739726027397253</v>
      </c>
      <c r="G1988" s="2">
        <v>71454</v>
      </c>
      <c r="H1988" s="2">
        <v>83197.61</v>
      </c>
      <c r="I1988">
        <f t="shared" ca="1" si="125"/>
        <v>66848.038628195747</v>
      </c>
      <c r="J1988" s="2">
        <f t="shared" ca="1" si="126"/>
        <v>4605.9613718042528</v>
      </c>
      <c r="K1988" t="str">
        <f t="shared" ca="1" si="127"/>
        <v>not outlier</v>
      </c>
    </row>
    <row r="1989" spans="1:11" x14ac:dyDescent="0.2">
      <c r="A1989" t="s">
        <v>12305</v>
      </c>
      <c r="B1989" t="s">
        <v>86</v>
      </c>
      <c r="C1989" t="s">
        <v>752</v>
      </c>
      <c r="D1989" t="s">
        <v>15184</v>
      </c>
      <c r="E1989" s="1" t="d">
        <v>2011-06-27</v>
      </c>
      <c r="F1989" s="3">
        <f t="shared" ca="1" si="124"/>
        <v>8.2739726027397253</v>
      </c>
      <c r="G1989" s="2">
        <v>71454</v>
      </c>
      <c r="H1989" s="2">
        <v>87694.47</v>
      </c>
      <c r="I1989">
        <f t="shared" ca="1" si="125"/>
        <v>66848.038628195747</v>
      </c>
      <c r="J1989" s="2">
        <f t="shared" ca="1" si="126"/>
        <v>4605.9613718042528</v>
      </c>
      <c r="K1989" t="str">
        <f t="shared" ca="1" si="127"/>
        <v>not outlier</v>
      </c>
    </row>
    <row r="1990" spans="1:11" x14ac:dyDescent="0.2">
      <c r="A1990" t="s">
        <v>6440</v>
      </c>
      <c r="B1990" t="s">
        <v>116</v>
      </c>
      <c r="C1990" t="s">
        <v>297</v>
      </c>
      <c r="D1990" t="s">
        <v>15184</v>
      </c>
      <c r="E1990" s="1" t="d">
        <v>2011-06-28</v>
      </c>
      <c r="F1990" s="3">
        <f t="shared" ca="1" si="124"/>
        <v>8.2712328767123289</v>
      </c>
      <c r="G1990" s="2">
        <v>73178</v>
      </c>
      <c r="H1990" s="2">
        <v>78619.14</v>
      </c>
      <c r="I1990">
        <f t="shared" ca="1" si="125"/>
        <v>66845.231639176753</v>
      </c>
      <c r="J1990" s="2">
        <f t="shared" ca="1" si="126"/>
        <v>6332.7683608232473</v>
      </c>
      <c r="K1990" t="str">
        <f t="shared" ca="1" si="127"/>
        <v>not outlier</v>
      </c>
    </row>
    <row r="1991" spans="1:11" x14ac:dyDescent="0.2">
      <c r="A1991" t="s">
        <v>9022</v>
      </c>
      <c r="B1991" t="s">
        <v>86</v>
      </c>
      <c r="C1991" t="s">
        <v>790</v>
      </c>
      <c r="D1991" t="s">
        <v>15184</v>
      </c>
      <c r="E1991" s="1" t="d">
        <v>2011-06-28</v>
      </c>
      <c r="F1991" s="3">
        <f t="shared" ca="1" si="124"/>
        <v>8.2712328767123289</v>
      </c>
      <c r="G1991" s="2">
        <v>71454</v>
      </c>
      <c r="H1991" s="2">
        <v>86585.89</v>
      </c>
      <c r="I1991">
        <f t="shared" ca="1" si="125"/>
        <v>66845.231639176753</v>
      </c>
      <c r="J1991" s="2">
        <f t="shared" ca="1" si="126"/>
        <v>4608.7683608232473</v>
      </c>
      <c r="K1991" t="str">
        <f t="shared" ca="1" si="127"/>
        <v>not outlier</v>
      </c>
    </row>
    <row r="1992" spans="1:11" hidden="1" x14ac:dyDescent="0.2">
      <c r="A1992" t="s">
        <v>10630</v>
      </c>
      <c r="B1992" t="s">
        <v>32</v>
      </c>
      <c r="C1992" t="s">
        <v>8589</v>
      </c>
      <c r="D1992" t="s">
        <v>15184</v>
      </c>
      <c r="E1992" s="1" t="d">
        <v>1990-05-31</v>
      </c>
      <c r="F1992" s="3">
        <f t="shared" ca="1" si="124"/>
        <v>29.361643835616437</v>
      </c>
      <c r="G1992" s="2">
        <v>97693</v>
      </c>
      <c r="H1992" s="2">
        <v>48528.08</v>
      </c>
      <c r="I1992">
        <f t="shared" ca="1" si="125"/>
        <v>88453.433107456367</v>
      </c>
      <c r="J1992" s="2">
        <f t="shared" ca="1" si="126"/>
        <v>9239.566892543633</v>
      </c>
      <c r="K1992" t="str">
        <f t="shared" ca="1" si="127"/>
        <v>not outlier</v>
      </c>
    </row>
    <row r="1993" spans="1:11" x14ac:dyDescent="0.2">
      <c r="A1993" t="s">
        <v>10708</v>
      </c>
      <c r="B1993" t="s">
        <v>86</v>
      </c>
      <c r="C1993" t="s">
        <v>191</v>
      </c>
      <c r="D1993" t="s">
        <v>15184</v>
      </c>
      <c r="E1993" s="1" t="d">
        <v>2011-06-28</v>
      </c>
      <c r="F1993" s="3">
        <f t="shared" ca="1" si="124"/>
        <v>8.2712328767123289</v>
      </c>
      <c r="G1993" s="2">
        <v>50561</v>
      </c>
      <c r="H1993" s="2">
        <v>55562.69</v>
      </c>
      <c r="I1993">
        <f t="shared" ca="1" si="125"/>
        <v>66845.231639176753</v>
      </c>
      <c r="J1993" s="2">
        <f t="shared" ca="1" si="126"/>
        <v>-16284.231639176753</v>
      </c>
      <c r="K1993" t="str">
        <f t="shared" ca="1" si="127"/>
        <v>not outlier</v>
      </c>
    </row>
    <row r="1994" spans="1:11" x14ac:dyDescent="0.2">
      <c r="A1994" t="s">
        <v>12124</v>
      </c>
      <c r="B1994" t="s">
        <v>86</v>
      </c>
      <c r="C1994" t="s">
        <v>823</v>
      </c>
      <c r="D1994" t="s">
        <v>15184</v>
      </c>
      <c r="E1994" s="1" t="d">
        <v>2011-06-29</v>
      </c>
      <c r="F1994" s="3">
        <f t="shared" ca="1" si="124"/>
        <v>8.2684931506849306</v>
      </c>
      <c r="G1994" s="2">
        <v>71454</v>
      </c>
      <c r="H1994" s="2">
        <v>96444.73</v>
      </c>
      <c r="I1994">
        <f t="shared" ca="1" si="125"/>
        <v>66842.424650157744</v>
      </c>
      <c r="J1994" s="2">
        <f t="shared" ca="1" si="126"/>
        <v>4611.5753498422564</v>
      </c>
      <c r="K1994" t="str">
        <f t="shared" ca="1" si="127"/>
        <v>not outlier</v>
      </c>
    </row>
    <row r="1995" spans="1:11" x14ac:dyDescent="0.2">
      <c r="A1995" t="s">
        <v>3916</v>
      </c>
      <c r="B1995" t="s">
        <v>86</v>
      </c>
      <c r="C1995" t="s">
        <v>752</v>
      </c>
      <c r="D1995" t="s">
        <v>15184</v>
      </c>
      <c r="E1995" s="1" t="d">
        <v>2011-07-12</v>
      </c>
      <c r="F1995" s="3">
        <f t="shared" ca="1" si="124"/>
        <v>8.2328767123287676</v>
      </c>
      <c r="G1995" s="2">
        <v>71454</v>
      </c>
      <c r="H1995" s="2">
        <v>93978</v>
      </c>
      <c r="I1995">
        <f t="shared" ca="1" si="125"/>
        <v>66805.933792910713</v>
      </c>
      <c r="J1995" s="2">
        <f t="shared" ca="1" si="126"/>
        <v>4648.0662070892868</v>
      </c>
      <c r="K1995" t="str">
        <f t="shared" ca="1" si="127"/>
        <v>not outlier</v>
      </c>
    </row>
    <row r="1996" spans="1:11" hidden="1" x14ac:dyDescent="0.2">
      <c r="A1996" t="s">
        <v>10640</v>
      </c>
      <c r="B1996" t="s">
        <v>536</v>
      </c>
      <c r="C1996" t="s">
        <v>877</v>
      </c>
      <c r="D1996" t="s">
        <v>15184</v>
      </c>
      <c r="E1996" s="1" t="d">
        <v>1992-03-20</v>
      </c>
      <c r="F1996" s="3">
        <f t="shared" ca="1" si="124"/>
        <v>27.556164383561644</v>
      </c>
      <c r="G1996" s="2">
        <v>41995</v>
      </c>
      <c r="H1996" s="2">
        <v>21745.87</v>
      </c>
      <c r="I1996">
        <f t="shared" ca="1" si="125"/>
        <v>86603.627343933855</v>
      </c>
      <c r="J1996" s="2">
        <f t="shared" ca="1" si="126"/>
        <v>-44608.627343933855</v>
      </c>
      <c r="K1996" t="str">
        <f t="shared" ca="1" si="127"/>
        <v>outlier</v>
      </c>
    </row>
    <row r="1997" spans="1:11" x14ac:dyDescent="0.2">
      <c r="A1997" t="s">
        <v>10615</v>
      </c>
      <c r="B1997" t="s">
        <v>86</v>
      </c>
      <c r="C1997" t="s">
        <v>191</v>
      </c>
      <c r="D1997" t="s">
        <v>15184</v>
      </c>
      <c r="E1997" s="1" t="d">
        <v>2011-07-12</v>
      </c>
      <c r="F1997" s="3">
        <f t="shared" ca="1" si="124"/>
        <v>8.2328767123287676</v>
      </c>
      <c r="G1997" s="2">
        <v>71454</v>
      </c>
      <c r="H1997" s="2">
        <v>76447.98</v>
      </c>
      <c r="I1997">
        <f t="shared" ca="1" si="125"/>
        <v>66805.933792910713</v>
      </c>
      <c r="J1997" s="2">
        <f t="shared" ca="1" si="126"/>
        <v>4648.0662070892868</v>
      </c>
      <c r="K1997" t="str">
        <f t="shared" ca="1" si="127"/>
        <v>not outlier</v>
      </c>
    </row>
    <row r="1998" spans="1:11" x14ac:dyDescent="0.2">
      <c r="A1998" t="s">
        <v>3203</v>
      </c>
      <c r="B1998" t="s">
        <v>86</v>
      </c>
      <c r="C1998" t="s">
        <v>269</v>
      </c>
      <c r="D1998" t="s">
        <v>15184</v>
      </c>
      <c r="E1998" s="1" t="d">
        <v>2011-07-13</v>
      </c>
      <c r="F1998" s="3">
        <f t="shared" ca="1" si="124"/>
        <v>8.2301369863013694</v>
      </c>
      <c r="G1998" s="2">
        <v>71454</v>
      </c>
      <c r="H1998" s="2">
        <v>76579.67</v>
      </c>
      <c r="I1998">
        <f t="shared" ca="1" si="125"/>
        <v>66803.126803891719</v>
      </c>
      <c r="J1998" s="2">
        <f t="shared" ca="1" si="126"/>
        <v>4650.8731961082813</v>
      </c>
      <c r="K1998" t="str">
        <f t="shared" ca="1" si="127"/>
        <v>not outlier</v>
      </c>
    </row>
    <row r="1999" spans="1:11" x14ac:dyDescent="0.2">
      <c r="A1999" t="s">
        <v>9967</v>
      </c>
      <c r="B1999" t="s">
        <v>86</v>
      </c>
      <c r="C1999" t="s">
        <v>1650</v>
      </c>
      <c r="D1999" t="s">
        <v>15184</v>
      </c>
      <c r="E1999" s="1" t="d">
        <v>2011-07-13</v>
      </c>
      <c r="F1999" s="3">
        <f t="shared" ca="1" si="124"/>
        <v>8.2301369863013694</v>
      </c>
      <c r="G1999" s="2">
        <v>71454</v>
      </c>
      <c r="H1999" s="2">
        <v>148121.13</v>
      </c>
      <c r="I1999">
        <f t="shared" ca="1" si="125"/>
        <v>66803.126803891719</v>
      </c>
      <c r="J1999" s="2">
        <f t="shared" ca="1" si="126"/>
        <v>4650.8731961082813</v>
      </c>
      <c r="K1999" t="str">
        <f t="shared" ca="1" si="127"/>
        <v>not outlier</v>
      </c>
    </row>
    <row r="2000" spans="1:11" hidden="1" x14ac:dyDescent="0.2">
      <c r="A2000" t="s">
        <v>10645</v>
      </c>
      <c r="B2000" t="s">
        <v>1212</v>
      </c>
      <c r="C2000" t="s">
        <v>446</v>
      </c>
      <c r="D2000" t="s">
        <v>15184</v>
      </c>
      <c r="E2000" s="1" t="d">
        <v>1999-02-13</v>
      </c>
      <c r="F2000" s="3">
        <f t="shared" ca="1" si="124"/>
        <v>20.649315068493152</v>
      </c>
      <c r="G2000" s="2">
        <v>109478</v>
      </c>
      <c r="H2000" s="2">
        <v>136839.84</v>
      </c>
      <c r="I2000">
        <f t="shared" ca="1" si="125"/>
        <v>79527.20802702909</v>
      </c>
      <c r="J2000" s="2">
        <f t="shared" ca="1" si="126"/>
        <v>29950.79197297091</v>
      </c>
      <c r="K2000" t="str">
        <f t="shared" ca="1" si="127"/>
        <v>not outlier</v>
      </c>
    </row>
    <row r="2001" spans="1:11" x14ac:dyDescent="0.2">
      <c r="A2001" t="s">
        <v>370</v>
      </c>
      <c r="B2001" t="s">
        <v>86</v>
      </c>
      <c r="C2001" t="s">
        <v>269</v>
      </c>
      <c r="D2001" t="s">
        <v>15184</v>
      </c>
      <c r="E2001" s="1" t="d">
        <v>2011-07-19</v>
      </c>
      <c r="F2001" s="3">
        <f t="shared" ca="1" si="124"/>
        <v>8.213698630136987</v>
      </c>
      <c r="G2001" s="2">
        <v>71454</v>
      </c>
      <c r="H2001" s="2">
        <v>82107.25</v>
      </c>
      <c r="I2001">
        <f t="shared" ca="1" si="125"/>
        <v>66786.284869777708</v>
      </c>
      <c r="J2001" s="2">
        <f t="shared" ca="1" si="126"/>
        <v>4667.7151302222919</v>
      </c>
      <c r="K2001" t="str">
        <f t="shared" ca="1" si="127"/>
        <v>not outlier</v>
      </c>
    </row>
    <row r="2002" spans="1:11" hidden="1" x14ac:dyDescent="0.2">
      <c r="A2002" t="s">
        <v>10660</v>
      </c>
      <c r="B2002" t="s">
        <v>2393</v>
      </c>
      <c r="C2002" t="s">
        <v>741</v>
      </c>
      <c r="D2002" t="s">
        <v>15184</v>
      </c>
      <c r="E2002" s="1" t="d">
        <v>2006-08-07</v>
      </c>
      <c r="F2002" s="3">
        <f t="shared" ca="1" si="124"/>
        <v>13.164383561643836</v>
      </c>
      <c r="G2002" s="2">
        <v>41537</v>
      </c>
      <c r="H2002" s="2">
        <v>49325</v>
      </c>
      <c r="I2002">
        <f t="shared" ca="1" si="125"/>
        <v>71858.514027114841</v>
      </c>
      <c r="J2002" s="2">
        <f t="shared" ca="1" si="126"/>
        <v>-30321.514027114841</v>
      </c>
      <c r="K2002" t="str">
        <f t="shared" ca="1" si="127"/>
        <v>not outlier</v>
      </c>
    </row>
    <row r="2003" spans="1:11" x14ac:dyDescent="0.2">
      <c r="A2003" t="s">
        <v>10164</v>
      </c>
      <c r="B2003" t="s">
        <v>86</v>
      </c>
      <c r="C2003" t="s">
        <v>1343</v>
      </c>
      <c r="D2003" t="s">
        <v>15184</v>
      </c>
      <c r="E2003" s="1" t="d">
        <v>2011-07-20</v>
      </c>
      <c r="F2003" s="3">
        <f t="shared" ca="1" si="124"/>
        <v>8.2109589041095887</v>
      </c>
      <c r="G2003" s="2">
        <v>71454</v>
      </c>
      <c r="H2003" s="2">
        <v>71410.52</v>
      </c>
      <c r="I2003">
        <f t="shared" ca="1" si="125"/>
        <v>66783.477880758699</v>
      </c>
      <c r="J2003" s="2">
        <f t="shared" ca="1" si="126"/>
        <v>4670.522119241301</v>
      </c>
      <c r="K2003" t="str">
        <f t="shared" ca="1" si="127"/>
        <v>not outlier</v>
      </c>
    </row>
    <row r="2004" spans="1:11" hidden="1" x14ac:dyDescent="0.2">
      <c r="A2004" t="s">
        <v>10666</v>
      </c>
      <c r="B2004" t="s">
        <v>1054</v>
      </c>
      <c r="C2004" t="s">
        <v>2559</v>
      </c>
      <c r="D2004" t="s">
        <v>15184</v>
      </c>
      <c r="E2004" s="1" t="d">
        <v>1996-12-16</v>
      </c>
      <c r="F2004" s="3">
        <f t="shared" ca="1" si="124"/>
        <v>22.81095890410959</v>
      </c>
      <c r="G2004" s="2">
        <v>49097</v>
      </c>
      <c r="H2004" s="2">
        <v>53647.19</v>
      </c>
      <c r="I2004">
        <f t="shared" ca="1" si="125"/>
        <v>81741.922363021906</v>
      </c>
      <c r="J2004" s="2">
        <f t="shared" ca="1" si="126"/>
        <v>-32644.922363021906</v>
      </c>
      <c r="K2004" t="str">
        <f t="shared" ca="1" si="127"/>
        <v>not outlier</v>
      </c>
    </row>
    <row r="2005" spans="1:11" hidden="1" x14ac:dyDescent="0.2">
      <c r="A2005" t="s">
        <v>10670</v>
      </c>
      <c r="B2005" t="s">
        <v>599</v>
      </c>
      <c r="C2005" t="s">
        <v>446</v>
      </c>
      <c r="D2005" t="s">
        <v>15184</v>
      </c>
      <c r="E2005" s="1" t="d">
        <v>1996-08-06</v>
      </c>
      <c r="F2005" s="3">
        <f t="shared" ca="1" si="124"/>
        <v>23.172602739726027</v>
      </c>
      <c r="G2005" s="2">
        <v>110065</v>
      </c>
      <c r="H2005" s="2">
        <v>140446.72</v>
      </c>
      <c r="I2005">
        <f t="shared" ca="1" si="125"/>
        <v>82112.444913530198</v>
      </c>
      <c r="J2005" s="2">
        <f t="shared" ca="1" si="126"/>
        <v>27952.555086469802</v>
      </c>
      <c r="K2005" t="str">
        <f t="shared" ca="1" si="127"/>
        <v>not outlier</v>
      </c>
    </row>
    <row r="2006" spans="1:11" x14ac:dyDescent="0.2">
      <c r="A2006" t="s">
        <v>8768</v>
      </c>
      <c r="B2006" t="s">
        <v>86</v>
      </c>
      <c r="C2006" t="s">
        <v>752</v>
      </c>
      <c r="D2006" t="s">
        <v>15184</v>
      </c>
      <c r="E2006" s="1" t="d">
        <v>2011-07-27</v>
      </c>
      <c r="F2006" s="3">
        <f t="shared" ca="1" si="124"/>
        <v>8.1917808219178081</v>
      </c>
      <c r="G2006" s="2">
        <v>68788</v>
      </c>
      <c r="H2006" s="2">
        <v>99980.2</v>
      </c>
      <c r="I2006">
        <f t="shared" ca="1" si="125"/>
        <v>66763.828957625679</v>
      </c>
      <c r="J2006" s="2">
        <f t="shared" ca="1" si="126"/>
        <v>2024.1710423743207</v>
      </c>
      <c r="K2006" t="str">
        <f t="shared" ca="1" si="127"/>
        <v>not outlier</v>
      </c>
    </row>
    <row r="2007" spans="1:11" x14ac:dyDescent="0.2">
      <c r="A2007" t="s">
        <v>11870</v>
      </c>
      <c r="B2007" t="s">
        <v>86</v>
      </c>
      <c r="C2007" t="s">
        <v>446</v>
      </c>
      <c r="D2007" t="s">
        <v>15184</v>
      </c>
      <c r="E2007" s="1" t="d">
        <v>2011-07-27</v>
      </c>
      <c r="F2007" s="3">
        <f t="shared" ca="1" si="124"/>
        <v>8.1917808219178081</v>
      </c>
      <c r="G2007" s="2">
        <v>68788</v>
      </c>
      <c r="H2007" s="2">
        <v>80940.66</v>
      </c>
      <c r="I2007">
        <f t="shared" ca="1" si="125"/>
        <v>66763.828957625679</v>
      </c>
      <c r="J2007" s="2">
        <f t="shared" ca="1" si="126"/>
        <v>2024.1710423743207</v>
      </c>
      <c r="K2007" t="str">
        <f t="shared" ca="1" si="127"/>
        <v>not outlier</v>
      </c>
    </row>
    <row r="2008" spans="1:11" x14ac:dyDescent="0.2">
      <c r="A2008" t="s">
        <v>8508</v>
      </c>
      <c r="B2008" t="s">
        <v>86</v>
      </c>
      <c r="C2008" t="s">
        <v>87</v>
      </c>
      <c r="D2008" t="s">
        <v>15184</v>
      </c>
      <c r="E2008" s="1" t="d">
        <v>2011-08-18</v>
      </c>
      <c r="F2008" s="3">
        <f t="shared" ca="1" si="124"/>
        <v>8.131506849315068</v>
      </c>
      <c r="G2008" s="2">
        <v>68788</v>
      </c>
      <c r="H2008" s="2">
        <v>80850.02</v>
      </c>
      <c r="I2008">
        <f t="shared" ca="1" si="125"/>
        <v>66702.07519920764</v>
      </c>
      <c r="J2008" s="2">
        <f t="shared" ca="1" si="126"/>
        <v>2085.9248007923597</v>
      </c>
      <c r="K2008" t="str">
        <f t="shared" ca="1" si="127"/>
        <v>not outlier</v>
      </c>
    </row>
    <row r="2009" spans="1:11" x14ac:dyDescent="0.2">
      <c r="A2009" t="s">
        <v>1766</v>
      </c>
      <c r="B2009" t="s">
        <v>86</v>
      </c>
      <c r="C2009" t="s">
        <v>1767</v>
      </c>
      <c r="D2009" t="s">
        <v>15184</v>
      </c>
      <c r="E2009" s="1" t="d">
        <v>2011-08-24</v>
      </c>
      <c r="F2009" s="3">
        <f t="shared" ca="1" si="124"/>
        <v>8.1150684931506856</v>
      </c>
      <c r="G2009" s="2">
        <v>68106</v>
      </c>
      <c r="H2009" s="2">
        <v>83120.97</v>
      </c>
      <c r="I2009">
        <f t="shared" ca="1" si="125"/>
        <v>66685.233265093615</v>
      </c>
      <c r="J2009" s="2">
        <f t="shared" ca="1" si="126"/>
        <v>1420.766734906385</v>
      </c>
      <c r="K2009" t="str">
        <f t="shared" ca="1" si="127"/>
        <v>not outlier</v>
      </c>
    </row>
    <row r="2010" spans="1:11" x14ac:dyDescent="0.2">
      <c r="A2010" t="s">
        <v>4657</v>
      </c>
      <c r="B2010" t="s">
        <v>86</v>
      </c>
      <c r="C2010" t="s">
        <v>269</v>
      </c>
      <c r="D2010" t="s">
        <v>15184</v>
      </c>
      <c r="E2010" s="1" t="d">
        <v>2011-09-13</v>
      </c>
      <c r="F2010" s="3">
        <f t="shared" ca="1" si="124"/>
        <v>8.0602739726027401</v>
      </c>
      <c r="G2010" s="2">
        <v>68788</v>
      </c>
      <c r="H2010" s="2">
        <v>84608.84</v>
      </c>
      <c r="I2010">
        <f t="shared" ca="1" si="125"/>
        <v>66629.09348471358</v>
      </c>
      <c r="J2010" s="2">
        <f t="shared" ca="1" si="126"/>
        <v>2158.9065152864205</v>
      </c>
      <c r="K2010" t="str">
        <f t="shared" ca="1" si="127"/>
        <v>not outlier</v>
      </c>
    </row>
    <row r="2011" spans="1:11" hidden="1" x14ac:dyDescent="0.2">
      <c r="A2011" t="s">
        <v>10677</v>
      </c>
      <c r="B2011" t="s">
        <v>254</v>
      </c>
      <c r="C2011" t="s">
        <v>18</v>
      </c>
      <c r="D2011" t="s">
        <v>15184</v>
      </c>
      <c r="E2011" s="1" t="d">
        <v>2018-05-17</v>
      </c>
      <c r="F2011" s="3">
        <f t="shared" ca="1" si="124"/>
        <v>1.3808219178082193</v>
      </c>
      <c r="G2011" s="2">
        <v>31388</v>
      </c>
      <c r="H2011" s="2">
        <v>4379.1099999999997</v>
      </c>
      <c r="I2011">
        <f t="shared" ca="1" si="125"/>
        <v>59785.654256385998</v>
      </c>
      <c r="J2011" s="2">
        <f t="shared" ca="1" si="126"/>
        <v>-28397.654256385998</v>
      </c>
      <c r="K2011" t="str">
        <f t="shared" ca="1" si="127"/>
        <v>not outlier</v>
      </c>
    </row>
    <row r="2012" spans="1:11" x14ac:dyDescent="0.2">
      <c r="A2012" t="s">
        <v>8413</v>
      </c>
      <c r="B2012" t="s">
        <v>86</v>
      </c>
      <c r="C2012" t="s">
        <v>446</v>
      </c>
      <c r="D2012" t="s">
        <v>15184</v>
      </c>
      <c r="E2012" s="1" t="d">
        <v>2011-09-13</v>
      </c>
      <c r="F2012" s="3">
        <f t="shared" ca="1" si="124"/>
        <v>8.0602739726027401</v>
      </c>
      <c r="G2012" s="2">
        <v>68106</v>
      </c>
      <c r="H2012" s="2">
        <v>88586.19</v>
      </c>
      <c r="I2012">
        <f t="shared" ca="1" si="125"/>
        <v>66629.09348471358</v>
      </c>
      <c r="J2012" s="2">
        <f t="shared" ca="1" si="126"/>
        <v>1476.9065152864205</v>
      </c>
      <c r="K2012" t="str">
        <f t="shared" ca="1" si="127"/>
        <v>not outlier</v>
      </c>
    </row>
    <row r="2013" spans="1:11" x14ac:dyDescent="0.2">
      <c r="A2013" t="s">
        <v>11004</v>
      </c>
      <c r="B2013" t="s">
        <v>86</v>
      </c>
      <c r="C2013" t="s">
        <v>785</v>
      </c>
      <c r="D2013" t="s">
        <v>15184</v>
      </c>
      <c r="E2013" s="1" t="d">
        <v>2011-09-13</v>
      </c>
      <c r="F2013" s="3">
        <f t="shared" ca="1" si="124"/>
        <v>8.0602739726027401</v>
      </c>
      <c r="G2013" s="2">
        <v>68788</v>
      </c>
      <c r="H2013" s="2">
        <v>109856.53</v>
      </c>
      <c r="I2013">
        <f t="shared" ca="1" si="125"/>
        <v>66629.09348471358</v>
      </c>
      <c r="J2013" s="2">
        <f t="shared" ca="1" si="126"/>
        <v>2158.9065152864205</v>
      </c>
      <c r="K2013" t="str">
        <f t="shared" ca="1" si="127"/>
        <v>not outlier</v>
      </c>
    </row>
    <row r="2014" spans="1:11" hidden="1" x14ac:dyDescent="0.2">
      <c r="A2014" t="s">
        <v>10685</v>
      </c>
      <c r="B2014" t="s">
        <v>648</v>
      </c>
      <c r="C2014" t="s">
        <v>269</v>
      </c>
      <c r="D2014" t="s">
        <v>15184</v>
      </c>
      <c r="E2014" s="1" t="d">
        <v>2005-12-22</v>
      </c>
      <c r="F2014" s="3">
        <f t="shared" ca="1" si="124"/>
        <v>13.789041095890411</v>
      </c>
      <c r="G2014" s="2">
        <v>88165</v>
      </c>
      <c r="H2014" s="2">
        <v>143994.35999999999</v>
      </c>
      <c r="I2014">
        <f t="shared" ca="1" si="125"/>
        <v>72498.507523447362</v>
      </c>
      <c r="J2014" s="2">
        <f t="shared" ca="1" si="126"/>
        <v>15666.492476552638</v>
      </c>
      <c r="K2014" t="str">
        <f t="shared" ca="1" si="127"/>
        <v>not outlier</v>
      </c>
    </row>
    <row r="2015" spans="1:11" x14ac:dyDescent="0.2">
      <c r="A2015" t="s">
        <v>12785</v>
      </c>
      <c r="B2015" t="s">
        <v>116</v>
      </c>
      <c r="C2015" t="s">
        <v>4502</v>
      </c>
      <c r="D2015" t="s">
        <v>15184</v>
      </c>
      <c r="E2015" s="1" t="d">
        <v>2011-09-13</v>
      </c>
      <c r="F2015" s="3">
        <f t="shared" ca="1" si="124"/>
        <v>8.0602739726027401</v>
      </c>
      <c r="G2015" s="2">
        <v>70447</v>
      </c>
      <c r="H2015" s="2">
        <v>100166.81</v>
      </c>
      <c r="I2015">
        <f t="shared" ca="1" si="125"/>
        <v>66629.09348471358</v>
      </c>
      <c r="J2015" s="2">
        <f t="shared" ca="1" si="126"/>
        <v>3817.9065152864205</v>
      </c>
      <c r="K2015" t="str">
        <f t="shared" ca="1" si="127"/>
        <v>not outlier</v>
      </c>
    </row>
    <row r="2016" spans="1:11" x14ac:dyDescent="0.2">
      <c r="A2016" t="s">
        <v>15002</v>
      </c>
      <c r="B2016" t="s">
        <v>86</v>
      </c>
      <c r="C2016" t="s">
        <v>823</v>
      </c>
      <c r="D2016" t="s">
        <v>15184</v>
      </c>
      <c r="E2016" s="1" t="d">
        <v>2011-09-13</v>
      </c>
      <c r="F2016" s="3">
        <f t="shared" ca="1" si="124"/>
        <v>8.0602739726027401</v>
      </c>
      <c r="G2016" s="2">
        <v>68788</v>
      </c>
      <c r="H2016" s="2">
        <v>128418.43</v>
      </c>
      <c r="I2016">
        <f t="shared" ca="1" si="125"/>
        <v>66629.09348471358</v>
      </c>
      <c r="J2016" s="2">
        <f t="shared" ca="1" si="126"/>
        <v>2158.9065152864205</v>
      </c>
      <c r="K2016" t="str">
        <f t="shared" ca="1" si="127"/>
        <v>not outlier</v>
      </c>
    </row>
    <row r="2017" spans="1:11" x14ac:dyDescent="0.2">
      <c r="A2017" t="s">
        <v>8470</v>
      </c>
      <c r="B2017" t="s">
        <v>86</v>
      </c>
      <c r="C2017" t="s">
        <v>810</v>
      </c>
      <c r="D2017" t="s">
        <v>15184</v>
      </c>
      <c r="E2017" s="1" t="d">
        <v>2011-09-14</v>
      </c>
      <c r="F2017" s="3">
        <f t="shared" ca="1" si="124"/>
        <v>8.0575342465753419</v>
      </c>
      <c r="G2017" s="2">
        <v>68788</v>
      </c>
      <c r="H2017" s="2">
        <v>74936.13</v>
      </c>
      <c r="I2017">
        <f t="shared" ca="1" si="125"/>
        <v>66626.28649569457</v>
      </c>
      <c r="J2017" s="2">
        <f t="shared" ca="1" si="126"/>
        <v>2161.7135043054295</v>
      </c>
      <c r="K2017" t="str">
        <f t="shared" ca="1" si="127"/>
        <v>not outlier</v>
      </c>
    </row>
    <row r="2018" spans="1:11" x14ac:dyDescent="0.2">
      <c r="A2018" t="s">
        <v>9766</v>
      </c>
      <c r="B2018" t="s">
        <v>116</v>
      </c>
      <c r="C2018" t="s">
        <v>297</v>
      </c>
      <c r="D2018" t="s">
        <v>15184</v>
      </c>
      <c r="E2018" s="1" t="d">
        <v>2011-09-14</v>
      </c>
      <c r="F2018" s="3">
        <f t="shared" ca="1" si="124"/>
        <v>8.0575342465753419</v>
      </c>
      <c r="G2018" s="2">
        <v>70447</v>
      </c>
      <c r="H2018" s="2">
        <v>75301.990000000005</v>
      </c>
      <c r="I2018">
        <f t="shared" ca="1" si="125"/>
        <v>66626.28649569457</v>
      </c>
      <c r="J2018" s="2">
        <f t="shared" ca="1" si="126"/>
        <v>3820.7135043054295</v>
      </c>
      <c r="K2018" t="str">
        <f t="shared" ca="1" si="127"/>
        <v>not outlier</v>
      </c>
    </row>
    <row r="2019" spans="1:11" x14ac:dyDescent="0.2">
      <c r="A2019" t="s">
        <v>9600</v>
      </c>
      <c r="B2019" t="s">
        <v>86</v>
      </c>
      <c r="C2019" t="s">
        <v>1291</v>
      </c>
      <c r="D2019" t="s">
        <v>15184</v>
      </c>
      <c r="E2019" s="1" t="d">
        <v>2011-09-19</v>
      </c>
      <c r="F2019" s="3">
        <f t="shared" ca="1" si="124"/>
        <v>8.043835616438356</v>
      </c>
      <c r="G2019" s="2">
        <v>68788</v>
      </c>
      <c r="H2019" s="2">
        <v>79540.5</v>
      </c>
      <c r="I2019">
        <f t="shared" ca="1" si="125"/>
        <v>66612.251550599554</v>
      </c>
      <c r="J2019" s="2">
        <f t="shared" ca="1" si="126"/>
        <v>2175.7484494004457</v>
      </c>
      <c r="K2019" t="str">
        <f t="shared" ca="1" si="127"/>
        <v>not outlier</v>
      </c>
    </row>
    <row r="2020" spans="1:11" x14ac:dyDescent="0.2">
      <c r="A2020" t="s">
        <v>9740</v>
      </c>
      <c r="B2020" t="s">
        <v>86</v>
      </c>
      <c r="C2020" t="s">
        <v>810</v>
      </c>
      <c r="D2020" t="s">
        <v>15184</v>
      </c>
      <c r="E2020" s="1" t="d">
        <v>2011-09-19</v>
      </c>
      <c r="F2020" s="3">
        <f t="shared" ca="1" si="124"/>
        <v>8.043835616438356</v>
      </c>
      <c r="G2020" s="2">
        <v>68788</v>
      </c>
      <c r="H2020" s="2">
        <v>118806.49</v>
      </c>
      <c r="I2020">
        <f t="shared" ca="1" si="125"/>
        <v>66612.251550599554</v>
      </c>
      <c r="J2020" s="2">
        <f t="shared" ca="1" si="126"/>
        <v>2175.7484494004457</v>
      </c>
      <c r="K2020" t="str">
        <f t="shared" ca="1" si="127"/>
        <v>not outlier</v>
      </c>
    </row>
    <row r="2021" spans="1:11" hidden="1" x14ac:dyDescent="0.2">
      <c r="A2021" t="s">
        <v>10718</v>
      </c>
      <c r="B2021" t="s">
        <v>599</v>
      </c>
      <c r="C2021" t="s">
        <v>810</v>
      </c>
      <c r="D2021" t="s">
        <v>15184</v>
      </c>
      <c r="E2021" s="1" t="d">
        <v>1999-12-13</v>
      </c>
      <c r="F2021" s="3">
        <f t="shared" ca="1" si="124"/>
        <v>19.81917808219178</v>
      </c>
      <c r="G2021" s="2">
        <v>107214</v>
      </c>
      <c r="H2021" s="2">
        <v>157410.29</v>
      </c>
      <c r="I2021">
        <f t="shared" ca="1" si="125"/>
        <v>78676.690354271399</v>
      </c>
      <c r="J2021" s="2">
        <f t="shared" ca="1" si="126"/>
        <v>28537.309645728601</v>
      </c>
      <c r="K2021" t="str">
        <f t="shared" ca="1" si="127"/>
        <v>not outlier</v>
      </c>
    </row>
    <row r="2022" spans="1:11" x14ac:dyDescent="0.2">
      <c r="A2022" t="s">
        <v>11292</v>
      </c>
      <c r="B2022" t="s">
        <v>86</v>
      </c>
      <c r="C2022" t="s">
        <v>785</v>
      </c>
      <c r="D2022" t="s">
        <v>15184</v>
      </c>
      <c r="E2022" s="1" t="d">
        <v>2011-09-20</v>
      </c>
      <c r="F2022" s="3">
        <f t="shared" ca="1" si="124"/>
        <v>8.0410958904109595</v>
      </c>
      <c r="G2022" s="2">
        <v>68788</v>
      </c>
      <c r="H2022" s="2">
        <v>113671.66</v>
      </c>
      <c r="I2022">
        <f t="shared" ca="1" si="125"/>
        <v>66609.44456158056</v>
      </c>
      <c r="J2022" s="2">
        <f t="shared" ca="1" si="126"/>
        <v>2178.5554384194402</v>
      </c>
      <c r="K2022" t="str">
        <f t="shared" ca="1" si="127"/>
        <v>not outlier</v>
      </c>
    </row>
    <row r="2023" spans="1:11" x14ac:dyDescent="0.2">
      <c r="A2023" t="s">
        <v>12529</v>
      </c>
      <c r="B2023" t="s">
        <v>86</v>
      </c>
      <c r="C2023" t="s">
        <v>250</v>
      </c>
      <c r="D2023" t="s">
        <v>15184</v>
      </c>
      <c r="E2023" s="1" t="d">
        <v>2011-09-20</v>
      </c>
      <c r="F2023" s="3">
        <f t="shared" ca="1" si="124"/>
        <v>8.0410958904109595</v>
      </c>
      <c r="G2023" s="2">
        <v>68788</v>
      </c>
      <c r="H2023" s="2">
        <v>62668.99</v>
      </c>
      <c r="I2023">
        <f t="shared" ca="1" si="125"/>
        <v>66609.44456158056</v>
      </c>
      <c r="J2023" s="2">
        <f t="shared" ca="1" si="126"/>
        <v>2178.5554384194402</v>
      </c>
      <c r="K2023" t="str">
        <f t="shared" ca="1" si="127"/>
        <v>not outlier</v>
      </c>
    </row>
    <row r="2024" spans="1:11" x14ac:dyDescent="0.2">
      <c r="A2024" t="s">
        <v>9139</v>
      </c>
      <c r="B2024" t="s">
        <v>86</v>
      </c>
      <c r="C2024" t="s">
        <v>1386</v>
      </c>
      <c r="D2024" t="s">
        <v>15184</v>
      </c>
      <c r="E2024" s="1" t="d">
        <v>2011-09-26</v>
      </c>
      <c r="F2024" s="3">
        <f t="shared" ca="1" si="124"/>
        <v>8.0246575342465754</v>
      </c>
      <c r="G2024" s="2">
        <v>68788</v>
      </c>
      <c r="H2024" s="2">
        <v>79719.3</v>
      </c>
      <c r="I2024">
        <f t="shared" ca="1" si="125"/>
        <v>66592.602627466549</v>
      </c>
      <c r="J2024" s="2">
        <f t="shared" ca="1" si="126"/>
        <v>2195.3973725334508</v>
      </c>
      <c r="K2024" t="str">
        <f t="shared" ca="1" si="127"/>
        <v>not outlier</v>
      </c>
    </row>
    <row r="2025" spans="1:11" x14ac:dyDescent="0.2">
      <c r="A2025" t="s">
        <v>14249</v>
      </c>
      <c r="B2025" t="s">
        <v>86</v>
      </c>
      <c r="C2025" t="s">
        <v>823</v>
      </c>
      <c r="D2025" t="s">
        <v>15184</v>
      </c>
      <c r="E2025" s="1" t="d">
        <v>2011-09-26</v>
      </c>
      <c r="F2025" s="3">
        <f t="shared" ca="1" si="124"/>
        <v>8.0246575342465754</v>
      </c>
      <c r="G2025" s="2">
        <v>68788</v>
      </c>
      <c r="H2025" s="2">
        <v>88794.93</v>
      </c>
      <c r="I2025">
        <f t="shared" ca="1" si="125"/>
        <v>66592.602627466549</v>
      </c>
      <c r="J2025" s="2">
        <f t="shared" ca="1" si="126"/>
        <v>2195.3973725334508</v>
      </c>
      <c r="K2025" t="str">
        <f t="shared" ca="1" si="127"/>
        <v>not outlier</v>
      </c>
    </row>
    <row r="2026" spans="1:11" hidden="1" x14ac:dyDescent="0.2">
      <c r="A2026" t="s">
        <v>10735</v>
      </c>
      <c r="B2026" t="s">
        <v>32</v>
      </c>
      <c r="C2026" t="s">
        <v>590</v>
      </c>
      <c r="D2026" t="s">
        <v>15184</v>
      </c>
      <c r="E2026" s="1" t="d">
        <v>1994-07-19</v>
      </c>
      <c r="F2026" s="3">
        <f t="shared" ca="1" si="124"/>
        <v>25.224657534246575</v>
      </c>
      <c r="G2026" s="2">
        <v>100228</v>
      </c>
      <c r="H2026" s="2">
        <v>119392.11</v>
      </c>
      <c r="I2026">
        <f t="shared" ca="1" si="125"/>
        <v>84214.879688762914</v>
      </c>
      <c r="J2026" s="2">
        <f t="shared" ca="1" si="126"/>
        <v>16013.120311237086</v>
      </c>
      <c r="K2026" t="str">
        <f t="shared" ca="1" si="127"/>
        <v>not outlier</v>
      </c>
    </row>
    <row r="2027" spans="1:11" hidden="1" x14ac:dyDescent="0.2">
      <c r="A2027" t="s">
        <v>10739</v>
      </c>
      <c r="B2027" t="s">
        <v>850</v>
      </c>
      <c r="C2027" t="s">
        <v>3913</v>
      </c>
      <c r="D2027" t="s">
        <v>15184</v>
      </c>
      <c r="E2027" s="1" t="d">
        <v>1996-06-03</v>
      </c>
      <c r="F2027" s="3">
        <f t="shared" ca="1" si="124"/>
        <v>23.347945205479451</v>
      </c>
      <c r="G2027" s="2">
        <v>42374</v>
      </c>
      <c r="H2027" s="2">
        <v>43292.3</v>
      </c>
      <c r="I2027">
        <f t="shared" ca="1" si="125"/>
        <v>82292.092210746341</v>
      </c>
      <c r="J2027" s="2">
        <f t="shared" ca="1" si="126"/>
        <v>-39918.092210746341</v>
      </c>
      <c r="K2027" t="str">
        <f t="shared" ca="1" si="127"/>
        <v>outlier</v>
      </c>
    </row>
    <row r="2028" spans="1:11" x14ac:dyDescent="0.2">
      <c r="A2028" t="s">
        <v>11358</v>
      </c>
      <c r="B2028" t="s">
        <v>86</v>
      </c>
      <c r="C2028" t="s">
        <v>785</v>
      </c>
      <c r="D2028" t="s">
        <v>15184</v>
      </c>
      <c r="E2028" s="1" t="d">
        <v>2011-10-19</v>
      </c>
      <c r="F2028" s="3">
        <f t="shared" ca="1" si="124"/>
        <v>7.9616438356164387</v>
      </c>
      <c r="G2028" s="2">
        <v>68788</v>
      </c>
      <c r="H2028" s="2">
        <v>69817.88</v>
      </c>
      <c r="I2028">
        <f t="shared" ca="1" si="125"/>
        <v>66528.041880029486</v>
      </c>
      <c r="J2028" s="2">
        <f t="shared" ca="1" si="126"/>
        <v>2259.9581199705135</v>
      </c>
      <c r="K2028" t="str">
        <f t="shared" ca="1" si="127"/>
        <v>not outlier</v>
      </c>
    </row>
    <row r="2029" spans="1:11" hidden="1" x14ac:dyDescent="0.2">
      <c r="A2029" t="s">
        <v>10743</v>
      </c>
      <c r="B2029" t="s">
        <v>850</v>
      </c>
      <c r="C2029" t="s">
        <v>1258</v>
      </c>
      <c r="D2029" t="s">
        <v>15184</v>
      </c>
      <c r="E2029" s="1" t="d">
        <v>1996-11-06</v>
      </c>
      <c r="F2029" s="3">
        <f t="shared" ca="1" si="124"/>
        <v>22.920547945205481</v>
      </c>
      <c r="G2029" s="2">
        <v>42374</v>
      </c>
      <c r="H2029" s="2">
        <v>58095.17</v>
      </c>
      <c r="I2029">
        <f t="shared" ca="1" si="125"/>
        <v>81854.201923781991</v>
      </c>
      <c r="J2029" s="2">
        <f t="shared" ca="1" si="126"/>
        <v>-39480.201923781991</v>
      </c>
      <c r="K2029" t="str">
        <f t="shared" ca="1" si="127"/>
        <v>outlier</v>
      </c>
    </row>
    <row r="2030" spans="1:11" hidden="1" x14ac:dyDescent="0.2">
      <c r="A2030" t="s">
        <v>10756</v>
      </c>
      <c r="B2030" t="s">
        <v>32</v>
      </c>
      <c r="C2030" t="s">
        <v>153</v>
      </c>
      <c r="D2030" t="s">
        <v>15184</v>
      </c>
      <c r="E2030" s="1" t="d">
        <v>1994-09-26</v>
      </c>
      <c r="F2030" s="3">
        <f t="shared" ca="1" si="124"/>
        <v>25.035616438356165</v>
      </c>
      <c r="G2030" s="2">
        <v>98560</v>
      </c>
      <c r="H2030" s="2">
        <v>112814.71</v>
      </c>
      <c r="I2030">
        <f t="shared" ca="1" si="125"/>
        <v>84021.197446451755</v>
      </c>
      <c r="J2030" s="2">
        <f t="shared" ca="1" si="126"/>
        <v>14538.802553548245</v>
      </c>
      <c r="K2030" t="str">
        <f t="shared" ca="1" si="127"/>
        <v>not outlier</v>
      </c>
    </row>
    <row r="2031" spans="1:11" x14ac:dyDescent="0.2">
      <c r="A2031" t="s">
        <v>4675</v>
      </c>
      <c r="B2031" t="s">
        <v>86</v>
      </c>
      <c r="C2031" t="s">
        <v>790</v>
      </c>
      <c r="D2031" t="s">
        <v>15184</v>
      </c>
      <c r="E2031" s="1" t="d">
        <v>2011-10-24</v>
      </c>
      <c r="F2031" s="3">
        <f t="shared" ca="1" si="124"/>
        <v>7.9479452054794519</v>
      </c>
      <c r="G2031" s="2">
        <v>68788</v>
      </c>
      <c r="H2031" s="2">
        <v>111549.91</v>
      </c>
      <c r="I2031">
        <f t="shared" ca="1" si="125"/>
        <v>66514.006934934485</v>
      </c>
      <c r="J2031" s="2">
        <f t="shared" ca="1" si="126"/>
        <v>2273.9930650655151</v>
      </c>
      <c r="K2031" t="str">
        <f t="shared" ca="1" si="127"/>
        <v>not outlier</v>
      </c>
    </row>
    <row r="2032" spans="1:11" hidden="1" x14ac:dyDescent="0.2">
      <c r="A2032" t="s">
        <v>10759</v>
      </c>
      <c r="B2032" t="s">
        <v>820</v>
      </c>
      <c r="C2032" t="s">
        <v>511</v>
      </c>
      <c r="D2032" t="s">
        <v>15184</v>
      </c>
      <c r="E2032" s="1" t="d">
        <v>2003-07-18</v>
      </c>
      <c r="F2032" s="3">
        <f t="shared" ca="1" si="124"/>
        <v>16.221917808219178</v>
      </c>
      <c r="G2032" s="2">
        <v>75700</v>
      </c>
      <c r="H2032" s="2">
        <v>95218.18</v>
      </c>
      <c r="I2032">
        <f t="shared" ca="1" si="125"/>
        <v>74991.113772321391</v>
      </c>
      <c r="J2032" s="2">
        <f t="shared" ca="1" si="126"/>
        <v>708.88622767860943</v>
      </c>
      <c r="K2032" t="str">
        <f t="shared" ca="1" si="127"/>
        <v>not outlier</v>
      </c>
    </row>
    <row r="2033" spans="1:11" x14ac:dyDescent="0.2">
      <c r="A2033" t="s">
        <v>13863</v>
      </c>
      <c r="B2033" t="s">
        <v>86</v>
      </c>
      <c r="C2033" t="s">
        <v>269</v>
      </c>
      <c r="D2033" t="s">
        <v>15184</v>
      </c>
      <c r="E2033" s="1" t="d">
        <v>2011-11-07</v>
      </c>
      <c r="F2033" s="3">
        <f t="shared" ca="1" si="124"/>
        <v>7.9095890410958907</v>
      </c>
      <c r="G2033" s="2">
        <v>68788</v>
      </c>
      <c r="H2033" s="2">
        <v>79312.95</v>
      </c>
      <c r="I2033">
        <f t="shared" ca="1" si="125"/>
        <v>66474.709088668445</v>
      </c>
      <c r="J2033" s="2">
        <f t="shared" ca="1" si="126"/>
        <v>2313.2909113315545</v>
      </c>
      <c r="K2033" t="str">
        <f t="shared" ca="1" si="127"/>
        <v>not outlier</v>
      </c>
    </row>
    <row r="2034" spans="1:11" x14ac:dyDescent="0.2">
      <c r="A2034" t="s">
        <v>6002</v>
      </c>
      <c r="B2034" t="s">
        <v>86</v>
      </c>
      <c r="C2034" t="s">
        <v>983</v>
      </c>
      <c r="D2034" t="s">
        <v>15184</v>
      </c>
      <c r="E2034" s="1" t="d">
        <v>2011-11-14</v>
      </c>
      <c r="F2034" s="3">
        <f t="shared" ca="1" si="124"/>
        <v>7.8904109589041092</v>
      </c>
      <c r="G2034" s="2">
        <v>68788</v>
      </c>
      <c r="H2034" s="2">
        <v>69755.399999999994</v>
      </c>
      <c r="I2034">
        <f t="shared" ca="1" si="125"/>
        <v>66455.060165535426</v>
      </c>
      <c r="J2034" s="2">
        <f t="shared" ca="1" si="126"/>
        <v>2332.9398344645742</v>
      </c>
      <c r="K2034" t="str">
        <f t="shared" ca="1" si="127"/>
        <v>not outlier</v>
      </c>
    </row>
    <row r="2035" spans="1:11" hidden="1" x14ac:dyDescent="0.2">
      <c r="A2035" t="s">
        <v>10765</v>
      </c>
      <c r="B2035" t="s">
        <v>1212</v>
      </c>
      <c r="C2035" t="s">
        <v>142</v>
      </c>
      <c r="D2035" t="s">
        <v>15184</v>
      </c>
      <c r="E2035" s="1" t="d">
        <v>1994-03-28</v>
      </c>
      <c r="F2035" s="3">
        <f t="shared" ca="1" si="124"/>
        <v>25.534246575342465</v>
      </c>
      <c r="G2035" s="2">
        <v>114228</v>
      </c>
      <c r="H2035" s="2">
        <v>149891.75</v>
      </c>
      <c r="I2035">
        <f t="shared" ca="1" si="125"/>
        <v>84532.069447910166</v>
      </c>
      <c r="J2035" s="2">
        <f t="shared" ca="1" si="126"/>
        <v>29695.930552089834</v>
      </c>
      <c r="K2035" t="str">
        <f t="shared" ca="1" si="127"/>
        <v>not outlier</v>
      </c>
    </row>
    <row r="2036" spans="1:11" x14ac:dyDescent="0.2">
      <c r="A2036" t="s">
        <v>12148</v>
      </c>
      <c r="B2036" t="s">
        <v>86</v>
      </c>
      <c r="C2036" t="s">
        <v>3157</v>
      </c>
      <c r="D2036" t="s">
        <v>15184</v>
      </c>
      <c r="E2036" s="1" t="d">
        <v>2011-11-14</v>
      </c>
      <c r="F2036" s="3">
        <f t="shared" ca="1" si="124"/>
        <v>7.8904109589041092</v>
      </c>
      <c r="G2036" s="2">
        <v>68788</v>
      </c>
      <c r="H2036" s="2">
        <v>105967.03</v>
      </c>
      <c r="I2036">
        <f t="shared" ca="1" si="125"/>
        <v>66455.060165535426</v>
      </c>
      <c r="J2036" s="2">
        <f t="shared" ca="1" si="126"/>
        <v>2332.9398344645742</v>
      </c>
      <c r="K2036" t="str">
        <f t="shared" ca="1" si="127"/>
        <v>not outlier</v>
      </c>
    </row>
    <row r="2037" spans="1:11" hidden="1" x14ac:dyDescent="0.2">
      <c r="A2037" t="s">
        <v>10776</v>
      </c>
      <c r="B2037" t="s">
        <v>536</v>
      </c>
      <c r="C2037" t="s">
        <v>381</v>
      </c>
      <c r="D2037" t="s">
        <v>15184</v>
      </c>
      <c r="E2037" s="1" t="d">
        <v>2006-11-09</v>
      </c>
      <c r="F2037" s="3">
        <f t="shared" ca="1" si="124"/>
        <v>12.906849315068493</v>
      </c>
      <c r="G2037" s="2">
        <v>29994</v>
      </c>
      <c r="H2037" s="2">
        <v>25408.37</v>
      </c>
      <c r="I2037">
        <f t="shared" ca="1" si="125"/>
        <v>71594.657059328631</v>
      </c>
      <c r="J2037" s="2">
        <f t="shared" ca="1" si="126"/>
        <v>-41600.657059328631</v>
      </c>
      <c r="K2037" t="str">
        <f t="shared" ca="1" si="127"/>
        <v>outlier</v>
      </c>
    </row>
    <row r="2038" spans="1:11" x14ac:dyDescent="0.2">
      <c r="A2038" t="s">
        <v>14015</v>
      </c>
      <c r="B2038" t="s">
        <v>86</v>
      </c>
      <c r="C2038" t="s">
        <v>976</v>
      </c>
      <c r="D2038" t="s">
        <v>15184</v>
      </c>
      <c r="E2038" s="1" t="d">
        <v>2011-11-14</v>
      </c>
      <c r="F2038" s="3">
        <f t="shared" ca="1" si="124"/>
        <v>7.8904109589041092</v>
      </c>
      <c r="G2038" s="2">
        <v>68788</v>
      </c>
      <c r="H2038" s="2">
        <v>96204.26</v>
      </c>
      <c r="I2038">
        <f t="shared" ca="1" si="125"/>
        <v>66455.060165535426</v>
      </c>
      <c r="J2038" s="2">
        <f t="shared" ca="1" si="126"/>
        <v>2332.9398344645742</v>
      </c>
      <c r="K2038" t="str">
        <f t="shared" ca="1" si="127"/>
        <v>not outlier</v>
      </c>
    </row>
    <row r="2039" spans="1:11" hidden="1" x14ac:dyDescent="0.2">
      <c r="A2039" t="s">
        <v>10779</v>
      </c>
      <c r="B2039" t="s">
        <v>32</v>
      </c>
      <c r="C2039" t="s">
        <v>1650</v>
      </c>
      <c r="D2039" t="s">
        <v>15184</v>
      </c>
      <c r="E2039" s="1" t="d">
        <v>1992-05-05</v>
      </c>
      <c r="F2039" s="3">
        <f t="shared" ca="1" si="124"/>
        <v>27.43013698630137</v>
      </c>
      <c r="G2039" s="2">
        <v>100228</v>
      </c>
      <c r="H2039" s="2">
        <v>119202.19</v>
      </c>
      <c r="I2039">
        <f t="shared" ca="1" si="125"/>
        <v>86474.505849059758</v>
      </c>
      <c r="J2039" s="2">
        <f t="shared" ca="1" si="126"/>
        <v>13753.494150940242</v>
      </c>
      <c r="K2039" t="str">
        <f t="shared" ca="1" si="127"/>
        <v>not outlier</v>
      </c>
    </row>
    <row r="2040" spans="1:11" x14ac:dyDescent="0.2">
      <c r="A2040" t="s">
        <v>3311</v>
      </c>
      <c r="B2040" t="s">
        <v>86</v>
      </c>
      <c r="C2040" t="s">
        <v>482</v>
      </c>
      <c r="D2040" t="s">
        <v>15184</v>
      </c>
      <c r="E2040" s="1" t="d">
        <v>2011-11-15</v>
      </c>
      <c r="F2040" s="3">
        <f t="shared" ca="1" si="124"/>
        <v>7.8876712328767127</v>
      </c>
      <c r="G2040" s="2">
        <v>68788</v>
      </c>
      <c r="H2040" s="2">
        <v>93905.88</v>
      </c>
      <c r="I2040">
        <f t="shared" ca="1" si="125"/>
        <v>66452.253176516431</v>
      </c>
      <c r="J2040" s="2">
        <f t="shared" ca="1" si="126"/>
        <v>2335.7468234835687</v>
      </c>
      <c r="K2040" t="str">
        <f t="shared" ca="1" si="127"/>
        <v>not outlier</v>
      </c>
    </row>
    <row r="2041" spans="1:11" x14ac:dyDescent="0.2">
      <c r="A2041" t="s">
        <v>11915</v>
      </c>
      <c r="B2041" t="s">
        <v>116</v>
      </c>
      <c r="C2041" t="s">
        <v>754</v>
      </c>
      <c r="D2041" t="s">
        <v>15184</v>
      </c>
      <c r="E2041" s="1" t="d">
        <v>2011-11-17</v>
      </c>
      <c r="F2041" s="3">
        <f t="shared" ca="1" si="124"/>
        <v>7.882191780821918</v>
      </c>
      <c r="G2041" s="2">
        <v>70447</v>
      </c>
      <c r="H2041" s="2">
        <v>85121.07</v>
      </c>
      <c r="I2041">
        <f t="shared" ca="1" si="125"/>
        <v>66446.639198478428</v>
      </c>
      <c r="J2041" s="2">
        <f t="shared" ca="1" si="126"/>
        <v>4000.3608015215723</v>
      </c>
      <c r="K2041" t="str">
        <f t="shared" ca="1" si="127"/>
        <v>not outlier</v>
      </c>
    </row>
    <row r="2042" spans="1:11" x14ac:dyDescent="0.2">
      <c r="A2042" t="s">
        <v>6908</v>
      </c>
      <c r="B2042" t="s">
        <v>86</v>
      </c>
      <c r="C2042" t="s">
        <v>823</v>
      </c>
      <c r="D2042" t="s">
        <v>15184</v>
      </c>
      <c r="E2042" s="1" t="d">
        <v>2011-11-28</v>
      </c>
      <c r="F2042" s="3">
        <f t="shared" ca="1" si="124"/>
        <v>7.8520547945205479</v>
      </c>
      <c r="G2042" s="2">
        <v>68788</v>
      </c>
      <c r="H2042" s="2">
        <v>94908.4</v>
      </c>
      <c r="I2042">
        <f t="shared" ca="1" si="125"/>
        <v>66415.762319269401</v>
      </c>
      <c r="J2042" s="2">
        <f t="shared" ca="1" si="126"/>
        <v>2372.2376807305991</v>
      </c>
      <c r="K2042" t="str">
        <f t="shared" ca="1" si="127"/>
        <v>not outlier</v>
      </c>
    </row>
    <row r="2043" spans="1:11" x14ac:dyDescent="0.2">
      <c r="A2043" t="s">
        <v>13178</v>
      </c>
      <c r="B2043" t="s">
        <v>116</v>
      </c>
      <c r="C2043" t="s">
        <v>1384</v>
      </c>
      <c r="D2043" t="s">
        <v>15184</v>
      </c>
      <c r="E2043" s="1" t="d">
        <v>2011-11-28</v>
      </c>
      <c r="F2043" s="3">
        <f t="shared" ca="1" si="124"/>
        <v>7.8520547945205479</v>
      </c>
      <c r="G2043" s="2">
        <v>70447</v>
      </c>
      <c r="H2043" s="2">
        <v>101815.86</v>
      </c>
      <c r="I2043">
        <f t="shared" ca="1" si="125"/>
        <v>66415.762319269401</v>
      </c>
      <c r="J2043" s="2">
        <f t="shared" ca="1" si="126"/>
        <v>4031.2376807305991</v>
      </c>
      <c r="K2043" t="str">
        <f t="shared" ca="1" si="127"/>
        <v>not outlier</v>
      </c>
    </row>
    <row r="2044" spans="1:11" x14ac:dyDescent="0.2">
      <c r="A2044" t="s">
        <v>5077</v>
      </c>
      <c r="B2044" t="s">
        <v>86</v>
      </c>
      <c r="C2044" t="s">
        <v>250</v>
      </c>
      <c r="D2044" t="s">
        <v>15184</v>
      </c>
      <c r="E2044" s="1" t="d">
        <v>2011-11-30</v>
      </c>
      <c r="F2044" s="3">
        <f t="shared" ca="1" si="124"/>
        <v>7.8465753424657532</v>
      </c>
      <c r="G2044" s="2">
        <v>68788</v>
      </c>
      <c r="H2044" s="2">
        <v>70195.539999999994</v>
      </c>
      <c r="I2044">
        <f t="shared" ca="1" si="125"/>
        <v>66410.148341231397</v>
      </c>
      <c r="J2044" s="2">
        <f t="shared" ca="1" si="126"/>
        <v>2377.8516587686026</v>
      </c>
      <c r="K2044" t="str">
        <f t="shared" ca="1" si="127"/>
        <v>not outlier</v>
      </c>
    </row>
    <row r="2045" spans="1:11" x14ac:dyDescent="0.2">
      <c r="A2045" t="s">
        <v>5816</v>
      </c>
      <c r="B2045" t="s">
        <v>116</v>
      </c>
      <c r="C2045" t="s">
        <v>2872</v>
      </c>
      <c r="D2045" t="s">
        <v>15184</v>
      </c>
      <c r="E2045" s="1" t="d">
        <v>2011-11-30</v>
      </c>
      <c r="F2045" s="3">
        <f t="shared" ca="1" si="124"/>
        <v>7.8465753424657532</v>
      </c>
      <c r="G2045" s="2">
        <v>70447</v>
      </c>
      <c r="H2045" s="2">
        <v>85766.79</v>
      </c>
      <c r="I2045">
        <f t="shared" ca="1" si="125"/>
        <v>66410.148341231397</v>
      </c>
      <c r="J2045" s="2">
        <f t="shared" ca="1" si="126"/>
        <v>4036.8516587686026</v>
      </c>
      <c r="K2045" t="str">
        <f t="shared" ca="1" si="127"/>
        <v>not outlier</v>
      </c>
    </row>
    <row r="2046" spans="1:11" hidden="1" x14ac:dyDescent="0.2">
      <c r="A2046" t="s">
        <v>10818</v>
      </c>
      <c r="B2046" t="s">
        <v>536</v>
      </c>
      <c r="C2046" t="s">
        <v>1143</v>
      </c>
      <c r="D2046" t="s">
        <v>15184</v>
      </c>
      <c r="E2046" s="1" t="d">
        <v>2017-05-15</v>
      </c>
      <c r="F2046" s="3">
        <f t="shared" ca="1" si="124"/>
        <v>2.3863013698630136</v>
      </c>
      <c r="G2046" s="2">
        <v>41995</v>
      </c>
      <c r="H2046" s="2">
        <v>30617.48</v>
      </c>
      <c r="I2046">
        <f t="shared" ca="1" si="125"/>
        <v>60815.819226359832</v>
      </c>
      <c r="J2046" s="2">
        <f t="shared" ca="1" si="126"/>
        <v>-18820.819226359832</v>
      </c>
      <c r="K2046" t="str">
        <f t="shared" ca="1" si="127"/>
        <v>not outlier</v>
      </c>
    </row>
    <row r="2047" spans="1:11" x14ac:dyDescent="0.2">
      <c r="A2047" t="s">
        <v>10599</v>
      </c>
      <c r="B2047" t="s">
        <v>86</v>
      </c>
      <c r="C2047" t="s">
        <v>1384</v>
      </c>
      <c r="D2047" t="s">
        <v>15184</v>
      </c>
      <c r="E2047" s="1" t="d">
        <v>2011-11-30</v>
      </c>
      <c r="F2047" s="3">
        <f t="shared" ca="1" si="124"/>
        <v>7.8465753424657532</v>
      </c>
      <c r="G2047" s="2">
        <v>68788</v>
      </c>
      <c r="H2047" s="2">
        <v>100260.08</v>
      </c>
      <c r="I2047">
        <f t="shared" ca="1" si="125"/>
        <v>66410.148341231397</v>
      </c>
      <c r="J2047" s="2">
        <f t="shared" ca="1" si="126"/>
        <v>2377.8516587686026</v>
      </c>
      <c r="K2047" t="str">
        <f t="shared" ca="1" si="127"/>
        <v>not outlier</v>
      </c>
    </row>
    <row r="2048" spans="1:11" hidden="1" x14ac:dyDescent="0.2">
      <c r="A2048" t="s">
        <v>10823</v>
      </c>
      <c r="B2048" t="s">
        <v>77</v>
      </c>
      <c r="C2048" t="s">
        <v>504</v>
      </c>
      <c r="D2048" t="s">
        <v>15184</v>
      </c>
      <c r="E2048" s="1" t="d">
        <v>2006-07-06</v>
      </c>
      <c r="F2048" s="3">
        <f t="shared" ca="1" si="124"/>
        <v>13.252054794520548</v>
      </c>
      <c r="G2048" s="2">
        <v>93500</v>
      </c>
      <c r="H2048" s="2">
        <v>93165.58</v>
      </c>
      <c r="I2048">
        <f t="shared" ca="1" si="125"/>
        <v>71948.337675722913</v>
      </c>
      <c r="J2048" s="2">
        <f t="shared" ca="1" si="126"/>
        <v>21551.662324277087</v>
      </c>
      <c r="K2048" t="str">
        <f t="shared" ca="1" si="127"/>
        <v>not outlier</v>
      </c>
    </row>
    <row r="2049" spans="1:11" x14ac:dyDescent="0.2">
      <c r="A2049" t="s">
        <v>15152</v>
      </c>
      <c r="B2049" t="s">
        <v>116</v>
      </c>
      <c r="C2049" t="s">
        <v>561</v>
      </c>
      <c r="D2049" t="s">
        <v>15184</v>
      </c>
      <c r="E2049" s="1" t="d">
        <v>2011-12-02</v>
      </c>
      <c r="F2049" s="3">
        <f t="shared" ca="1" si="124"/>
        <v>7.8410958904109593</v>
      </c>
      <c r="G2049" s="2">
        <v>70447</v>
      </c>
      <c r="H2049">
        <v>500</v>
      </c>
      <c r="I2049">
        <f t="shared" ca="1" si="125"/>
        <v>66404.534363193394</v>
      </c>
      <c r="J2049" s="2">
        <f t="shared" ca="1" si="126"/>
        <v>4042.4656368066062</v>
      </c>
      <c r="K2049" t="str">
        <f t="shared" ca="1" si="127"/>
        <v>not outlier</v>
      </c>
    </row>
    <row r="2050" spans="1:11" x14ac:dyDescent="0.2">
      <c r="A2050" t="s">
        <v>14286</v>
      </c>
      <c r="B2050" t="s">
        <v>86</v>
      </c>
      <c r="C2050" t="s">
        <v>1022</v>
      </c>
      <c r="D2050" t="s">
        <v>15184</v>
      </c>
      <c r="E2050" s="1" t="d">
        <v>2011-12-19</v>
      </c>
      <c r="F2050" s="3">
        <f t="shared" ref="F2050:F2113" ca="1" si="128">(TODAY()-E2050)/365</f>
        <v>7.7945205479452051</v>
      </c>
      <c r="G2050" s="2">
        <v>68788</v>
      </c>
      <c r="H2050" s="2">
        <v>87297.53</v>
      </c>
      <c r="I2050">
        <f t="shared" ca="1" si="125"/>
        <v>66356.815549870356</v>
      </c>
      <c r="J2050" s="2">
        <f t="shared" ca="1" si="126"/>
        <v>2431.1844501296437</v>
      </c>
      <c r="K2050" t="str">
        <f t="shared" ca="1" si="127"/>
        <v>not outlier</v>
      </c>
    </row>
    <row r="2051" spans="1:11" hidden="1" x14ac:dyDescent="0.2">
      <c r="A2051" t="s">
        <v>10839</v>
      </c>
      <c r="B2051" t="s">
        <v>166</v>
      </c>
      <c r="C2051" t="s">
        <v>167</v>
      </c>
      <c r="D2051" t="s">
        <v>15184</v>
      </c>
      <c r="E2051" s="1" t="d">
        <v>1998-01-22</v>
      </c>
      <c r="F2051" s="3">
        <f t="shared" ca="1" si="128"/>
        <v>21.709589041095889</v>
      </c>
      <c r="G2051" s="2">
        <v>55512</v>
      </c>
      <c r="H2051" s="2">
        <v>61211.54</v>
      </c>
      <c r="I2051">
        <f t="shared" ref="I2051:I2114" ca="1" si="129">$N$21*F2051+$N$22</f>
        <v>80613.512777382974</v>
      </c>
      <c r="J2051" s="2">
        <f t="shared" ref="J2051:J2114" ca="1" si="130">G2051-I2051</f>
        <v>-25101.512777382974</v>
      </c>
      <c r="K2051" t="str">
        <f t="shared" ref="K2051:K2114" ca="1" si="131">IF(ABS(J2051)&gt;2*$N$24, "outlier", "not outlier")</f>
        <v>not outlier</v>
      </c>
    </row>
    <row r="2052" spans="1:11" hidden="1" x14ac:dyDescent="0.2">
      <c r="A2052" t="s">
        <v>6091</v>
      </c>
      <c r="B2052" t="s">
        <v>288</v>
      </c>
      <c r="C2052" t="s">
        <v>1091</v>
      </c>
      <c r="D2052" t="s">
        <v>15184</v>
      </c>
      <c r="E2052" s="1" t="d">
        <v>2018-03-26</v>
      </c>
      <c r="F2052" s="3">
        <f t="shared" ca="1" si="128"/>
        <v>1.5232876712328767</v>
      </c>
      <c r="G2052" s="2">
        <v>79000</v>
      </c>
      <c r="H2052" s="2">
        <v>22332.15</v>
      </c>
      <c r="I2052">
        <f t="shared" ca="1" si="129"/>
        <v>59931.617685374113</v>
      </c>
      <c r="J2052" s="2">
        <f t="shared" ca="1" si="130"/>
        <v>19068.382314625887</v>
      </c>
      <c r="K2052" t="str">
        <f t="shared" ca="1" si="131"/>
        <v>not outlier</v>
      </c>
    </row>
    <row r="2053" spans="1:11" hidden="1" x14ac:dyDescent="0.2">
      <c r="A2053" t="s">
        <v>10848</v>
      </c>
      <c r="B2053" t="s">
        <v>2342</v>
      </c>
      <c r="C2053" t="s">
        <v>567</v>
      </c>
      <c r="D2053" t="s">
        <v>15184</v>
      </c>
      <c r="E2053" s="1" t="d">
        <v>1996-09-17</v>
      </c>
      <c r="F2053" s="3">
        <f t="shared" ca="1" si="128"/>
        <v>23.057534246575344</v>
      </c>
      <c r="G2053" s="2">
        <v>126378</v>
      </c>
      <c r="H2053" s="2">
        <v>126473.25</v>
      </c>
      <c r="I2053">
        <f t="shared" ca="1" si="129"/>
        <v>81994.551374732109</v>
      </c>
      <c r="J2053" s="2">
        <f t="shared" ca="1" si="130"/>
        <v>44383.448625267891</v>
      </c>
      <c r="K2053" t="str">
        <f t="shared" ca="1" si="131"/>
        <v>outlier</v>
      </c>
    </row>
    <row r="2054" spans="1:11" hidden="1" x14ac:dyDescent="0.2">
      <c r="A2054" t="s">
        <v>10850</v>
      </c>
      <c r="B2054" t="s">
        <v>820</v>
      </c>
      <c r="C2054" t="s">
        <v>511</v>
      </c>
      <c r="D2054" t="s">
        <v>15184</v>
      </c>
      <c r="E2054" s="1" t="d">
        <v>2009-07-20</v>
      </c>
      <c r="F2054" s="3">
        <f t="shared" ca="1" si="128"/>
        <v>10.210958904109589</v>
      </c>
      <c r="G2054" s="2">
        <v>66100</v>
      </c>
      <c r="H2054" s="2">
        <v>72895.17</v>
      </c>
      <c r="I2054">
        <f t="shared" ca="1" si="129"/>
        <v>68832.579864630374</v>
      </c>
      <c r="J2054" s="2">
        <f t="shared" ca="1" si="130"/>
        <v>-2732.5798646303738</v>
      </c>
      <c r="K2054" t="str">
        <f t="shared" ca="1" si="131"/>
        <v>not outlier</v>
      </c>
    </row>
    <row r="2055" spans="1:11" x14ac:dyDescent="0.2">
      <c r="A2055" t="s">
        <v>14172</v>
      </c>
      <c r="B2055" t="s">
        <v>86</v>
      </c>
      <c r="C2055" t="s">
        <v>2799</v>
      </c>
      <c r="D2055" t="s">
        <v>15184</v>
      </c>
      <c r="E2055" s="1" t="d">
        <v>2011-12-30</v>
      </c>
      <c r="F2055" s="3">
        <f t="shared" ca="1" si="128"/>
        <v>7.7643835616438359</v>
      </c>
      <c r="G2055" s="2">
        <v>68106</v>
      </c>
      <c r="H2055" s="2">
        <v>76014.83</v>
      </c>
      <c r="I2055">
        <f t="shared" ca="1" si="129"/>
        <v>66325.93867066133</v>
      </c>
      <c r="J2055" s="2">
        <f t="shared" ca="1" si="130"/>
        <v>1780.0613293386705</v>
      </c>
      <c r="K2055" t="str">
        <f t="shared" ca="1" si="131"/>
        <v>not outlier</v>
      </c>
    </row>
    <row r="2056" spans="1:11" x14ac:dyDescent="0.2">
      <c r="A2056" t="s">
        <v>9224</v>
      </c>
      <c r="B2056" t="s">
        <v>116</v>
      </c>
      <c r="C2056" t="s">
        <v>1297</v>
      </c>
      <c r="D2056" t="s">
        <v>15184</v>
      </c>
      <c r="E2056" s="1" t="d">
        <v>2012-01-03</v>
      </c>
      <c r="F2056" s="3">
        <f t="shared" ca="1" si="128"/>
        <v>7.7534246575342465</v>
      </c>
      <c r="G2056" s="2">
        <v>70447</v>
      </c>
      <c r="H2056" s="2">
        <v>76957.61</v>
      </c>
      <c r="I2056">
        <f t="shared" ca="1" si="129"/>
        <v>66314.710714585322</v>
      </c>
      <c r="J2056" s="2">
        <f t="shared" ca="1" si="130"/>
        <v>4132.2892854146776</v>
      </c>
      <c r="K2056" t="str">
        <f t="shared" ca="1" si="131"/>
        <v>not outlier</v>
      </c>
    </row>
    <row r="2057" spans="1:11" x14ac:dyDescent="0.2">
      <c r="A2057" t="s">
        <v>9283</v>
      </c>
      <c r="B2057" t="s">
        <v>86</v>
      </c>
      <c r="C2057" t="s">
        <v>137</v>
      </c>
      <c r="D2057" t="s">
        <v>15184</v>
      </c>
      <c r="E2057" s="1" t="d">
        <v>2012-01-17</v>
      </c>
      <c r="F2057" s="3">
        <f t="shared" ca="1" si="128"/>
        <v>7.7150684931506852</v>
      </c>
      <c r="G2057" s="2">
        <v>68788</v>
      </c>
      <c r="H2057" s="2">
        <v>80369.919999999998</v>
      </c>
      <c r="I2057">
        <f t="shared" ca="1" si="129"/>
        <v>66275.412868319283</v>
      </c>
      <c r="J2057" s="2">
        <f t="shared" ca="1" si="130"/>
        <v>2512.587131680717</v>
      </c>
      <c r="K2057" t="str">
        <f t="shared" ca="1" si="131"/>
        <v>not outlier</v>
      </c>
    </row>
    <row r="2058" spans="1:11" x14ac:dyDescent="0.2">
      <c r="A2058" t="s">
        <v>9669</v>
      </c>
      <c r="B2058" t="s">
        <v>86</v>
      </c>
      <c r="C2058" t="s">
        <v>372</v>
      </c>
      <c r="D2058" t="s">
        <v>15184</v>
      </c>
      <c r="E2058" s="1" t="d">
        <v>2012-01-17</v>
      </c>
      <c r="F2058" s="3">
        <f t="shared" ca="1" si="128"/>
        <v>7.7150684931506852</v>
      </c>
      <c r="G2058" s="2">
        <v>68788</v>
      </c>
      <c r="H2058" s="2">
        <v>88050.32</v>
      </c>
      <c r="I2058">
        <f t="shared" ca="1" si="129"/>
        <v>66275.412868319283</v>
      </c>
      <c r="J2058" s="2">
        <f t="shared" ca="1" si="130"/>
        <v>2512.587131680717</v>
      </c>
      <c r="K2058" t="str">
        <f t="shared" ca="1" si="131"/>
        <v>not outlier</v>
      </c>
    </row>
    <row r="2059" spans="1:11" x14ac:dyDescent="0.2">
      <c r="A2059" t="s">
        <v>4709</v>
      </c>
      <c r="B2059" t="s">
        <v>86</v>
      </c>
      <c r="C2059" t="s">
        <v>983</v>
      </c>
      <c r="D2059" t="s">
        <v>15184</v>
      </c>
      <c r="E2059" s="1" t="d">
        <v>2012-01-27</v>
      </c>
      <c r="F2059" s="3">
        <f t="shared" ca="1" si="128"/>
        <v>7.6876712328767125</v>
      </c>
      <c r="G2059" s="2">
        <v>68788</v>
      </c>
      <c r="H2059" s="2">
        <v>74145.179999999993</v>
      </c>
      <c r="I2059">
        <f t="shared" ca="1" si="129"/>
        <v>66247.342978129265</v>
      </c>
      <c r="J2059" s="2">
        <f t="shared" ca="1" si="130"/>
        <v>2540.6570218707348</v>
      </c>
      <c r="K2059" t="str">
        <f t="shared" ca="1" si="131"/>
        <v>not outlier</v>
      </c>
    </row>
    <row r="2060" spans="1:11" hidden="1" x14ac:dyDescent="0.2">
      <c r="A2060" t="s">
        <v>10880</v>
      </c>
      <c r="B2060" t="s">
        <v>32</v>
      </c>
      <c r="C2060" t="s">
        <v>394</v>
      </c>
      <c r="D2060" t="s">
        <v>15184</v>
      </c>
      <c r="E2060" s="1" t="d">
        <v>2007-04-25</v>
      </c>
      <c r="F2060" s="3">
        <f t="shared" ca="1" si="128"/>
        <v>12.449315068493151</v>
      </c>
      <c r="G2060" s="2">
        <v>86902</v>
      </c>
      <c r="H2060" s="2">
        <v>127298.64</v>
      </c>
      <c r="I2060">
        <f t="shared" ca="1" si="129"/>
        <v>71125.889893155239</v>
      </c>
      <c r="J2060" s="2">
        <f t="shared" ca="1" si="130"/>
        <v>15776.110106844761</v>
      </c>
      <c r="K2060" t="str">
        <f t="shared" ca="1" si="131"/>
        <v>not outlier</v>
      </c>
    </row>
    <row r="2061" spans="1:11" hidden="1" x14ac:dyDescent="0.2">
      <c r="A2061" t="s">
        <v>10896</v>
      </c>
      <c r="B2061" t="s">
        <v>9874</v>
      </c>
      <c r="C2061" t="s">
        <v>504</v>
      </c>
      <c r="D2061" t="s">
        <v>15184</v>
      </c>
      <c r="E2061" s="1" t="d">
        <v>1987-02-23</v>
      </c>
      <c r="F2061" s="3">
        <f t="shared" ca="1" si="128"/>
        <v>32.630136986301373</v>
      </c>
      <c r="G2061" s="2">
        <v>69600</v>
      </c>
      <c r="H2061" s="2">
        <v>68213.649999999994</v>
      </c>
      <c r="I2061">
        <f t="shared" ca="1" si="129"/>
        <v>91802.171007126104</v>
      </c>
      <c r="J2061" s="2">
        <f t="shared" ca="1" si="130"/>
        <v>-22202.171007126104</v>
      </c>
      <c r="K2061" t="str">
        <f t="shared" ca="1" si="131"/>
        <v>not outlier</v>
      </c>
    </row>
    <row r="2062" spans="1:11" x14ac:dyDescent="0.2">
      <c r="A2062" t="s">
        <v>12309</v>
      </c>
      <c r="B2062" t="s">
        <v>86</v>
      </c>
      <c r="C2062" t="s">
        <v>1565</v>
      </c>
      <c r="D2062" t="s">
        <v>15184</v>
      </c>
      <c r="E2062" s="1" t="d">
        <v>2012-01-31</v>
      </c>
      <c r="F2062" s="3">
        <f t="shared" ca="1" si="128"/>
        <v>7.6767123287671231</v>
      </c>
      <c r="G2062" s="2">
        <v>68788</v>
      </c>
      <c r="H2062" s="2">
        <v>89635.57</v>
      </c>
      <c r="I2062">
        <f t="shared" ca="1" si="129"/>
        <v>66236.115022053258</v>
      </c>
      <c r="J2062" s="2">
        <f t="shared" ca="1" si="130"/>
        <v>2551.8849779467419</v>
      </c>
      <c r="K2062" t="str">
        <f t="shared" ca="1" si="131"/>
        <v>not outlier</v>
      </c>
    </row>
    <row r="2063" spans="1:11" x14ac:dyDescent="0.2">
      <c r="A2063" t="s">
        <v>12173</v>
      </c>
      <c r="B2063" t="s">
        <v>116</v>
      </c>
      <c r="C2063" t="s">
        <v>241</v>
      </c>
      <c r="D2063" t="s">
        <v>15184</v>
      </c>
      <c r="E2063" s="1" t="d">
        <v>2012-02-03</v>
      </c>
      <c r="F2063" s="3">
        <f t="shared" ca="1" si="128"/>
        <v>7.6684931506849319</v>
      </c>
      <c r="G2063" s="2">
        <v>70447</v>
      </c>
      <c r="H2063" s="2">
        <v>173211</v>
      </c>
      <c r="I2063">
        <f t="shared" ca="1" si="129"/>
        <v>66227.694054996246</v>
      </c>
      <c r="J2063" s="2">
        <f t="shared" ca="1" si="130"/>
        <v>4219.3059450037545</v>
      </c>
      <c r="K2063" t="str">
        <f t="shared" ca="1" si="131"/>
        <v>not outlier</v>
      </c>
    </row>
    <row r="2064" spans="1:11" x14ac:dyDescent="0.2">
      <c r="A2064" t="s">
        <v>3917</v>
      </c>
      <c r="B2064" t="s">
        <v>116</v>
      </c>
      <c r="C2064" t="s">
        <v>191</v>
      </c>
      <c r="D2064" t="s">
        <v>15184</v>
      </c>
      <c r="E2064" s="1" t="d">
        <v>2012-02-06</v>
      </c>
      <c r="F2064" s="3">
        <f t="shared" ca="1" si="128"/>
        <v>7.6602739726027398</v>
      </c>
      <c r="G2064" s="2">
        <v>70447</v>
      </c>
      <c r="H2064" s="2">
        <v>84424.05</v>
      </c>
      <c r="I2064">
        <f t="shared" ca="1" si="129"/>
        <v>66219.273087939247</v>
      </c>
      <c r="J2064" s="2">
        <f t="shared" ca="1" si="130"/>
        <v>4227.7269120607525</v>
      </c>
      <c r="K2064" t="str">
        <f t="shared" ca="1" si="131"/>
        <v>not outlier</v>
      </c>
    </row>
    <row r="2065" spans="1:11" hidden="1" x14ac:dyDescent="0.2">
      <c r="A2065" t="s">
        <v>10905</v>
      </c>
      <c r="B2065" t="s">
        <v>793</v>
      </c>
      <c r="C2065" t="s">
        <v>504</v>
      </c>
      <c r="D2065" t="s">
        <v>15184</v>
      </c>
      <c r="E2065" s="1" t="d">
        <v>2007-04-19</v>
      </c>
      <c r="F2065" s="3">
        <f t="shared" ca="1" si="128"/>
        <v>12.465753424657533</v>
      </c>
      <c r="G2065" s="2">
        <v>81900</v>
      </c>
      <c r="H2065" s="2">
        <v>81505.53</v>
      </c>
      <c r="I2065">
        <f t="shared" ca="1" si="129"/>
        <v>71142.73182726925</v>
      </c>
      <c r="J2065" s="2">
        <f t="shared" ca="1" si="130"/>
        <v>10757.26817273075</v>
      </c>
      <c r="K2065" t="str">
        <f t="shared" ca="1" si="131"/>
        <v>not outlier</v>
      </c>
    </row>
    <row r="2066" spans="1:11" x14ac:dyDescent="0.2">
      <c r="A2066" t="s">
        <v>3696</v>
      </c>
      <c r="B2066" t="s">
        <v>116</v>
      </c>
      <c r="C2066" t="s">
        <v>176</v>
      </c>
      <c r="D2066" t="s">
        <v>15184</v>
      </c>
      <c r="E2066" s="1" t="d">
        <v>2012-02-07</v>
      </c>
      <c r="F2066" s="3">
        <f t="shared" ca="1" si="128"/>
        <v>7.6575342465753424</v>
      </c>
      <c r="G2066" s="2">
        <v>70447</v>
      </c>
      <c r="H2066" s="2">
        <v>69831.41</v>
      </c>
      <c r="I2066">
        <f t="shared" ca="1" si="129"/>
        <v>66216.466098920238</v>
      </c>
      <c r="J2066" s="2">
        <f t="shared" ca="1" si="130"/>
        <v>4230.5339010797616</v>
      </c>
      <c r="K2066" t="str">
        <f t="shared" ca="1" si="131"/>
        <v>not outlier</v>
      </c>
    </row>
    <row r="2067" spans="1:11" x14ac:dyDescent="0.2">
      <c r="A2067" t="s">
        <v>5902</v>
      </c>
      <c r="B2067" t="s">
        <v>86</v>
      </c>
      <c r="C2067" t="s">
        <v>1297</v>
      </c>
      <c r="D2067" t="s">
        <v>15184</v>
      </c>
      <c r="E2067" s="1" t="d">
        <v>2012-02-07</v>
      </c>
      <c r="F2067" s="3">
        <f t="shared" ca="1" si="128"/>
        <v>7.6575342465753424</v>
      </c>
      <c r="G2067" s="2">
        <v>68788</v>
      </c>
      <c r="H2067" s="2">
        <v>86514.68</v>
      </c>
      <c r="I2067">
        <f t="shared" ca="1" si="129"/>
        <v>66216.466098920238</v>
      </c>
      <c r="J2067" s="2">
        <f t="shared" ca="1" si="130"/>
        <v>2571.5339010797616</v>
      </c>
      <c r="K2067" t="str">
        <f t="shared" ca="1" si="131"/>
        <v>not outlier</v>
      </c>
    </row>
    <row r="2068" spans="1:11" x14ac:dyDescent="0.2">
      <c r="A2068" t="s">
        <v>8312</v>
      </c>
      <c r="B2068" t="s">
        <v>86</v>
      </c>
      <c r="C2068" t="s">
        <v>466</v>
      </c>
      <c r="D2068" t="s">
        <v>15184</v>
      </c>
      <c r="E2068" s="1" t="d">
        <v>2012-02-07</v>
      </c>
      <c r="F2068" s="3">
        <f t="shared" ca="1" si="128"/>
        <v>7.6575342465753424</v>
      </c>
      <c r="G2068" s="2">
        <v>68788</v>
      </c>
      <c r="H2068" s="2">
        <v>105529.02</v>
      </c>
      <c r="I2068">
        <f t="shared" ca="1" si="129"/>
        <v>66216.466098920238</v>
      </c>
      <c r="J2068" s="2">
        <f t="shared" ca="1" si="130"/>
        <v>2571.5339010797616</v>
      </c>
      <c r="K2068" t="str">
        <f t="shared" ca="1" si="131"/>
        <v>not outlier</v>
      </c>
    </row>
    <row r="2069" spans="1:11" x14ac:dyDescent="0.2">
      <c r="A2069" t="s">
        <v>11505</v>
      </c>
      <c r="B2069" t="s">
        <v>86</v>
      </c>
      <c r="C2069" t="s">
        <v>563</v>
      </c>
      <c r="D2069" t="s">
        <v>15184</v>
      </c>
      <c r="E2069" s="1" t="d">
        <v>2012-02-07</v>
      </c>
      <c r="F2069" s="3">
        <f t="shared" ca="1" si="128"/>
        <v>7.6575342465753424</v>
      </c>
      <c r="G2069" s="2">
        <v>68788</v>
      </c>
      <c r="H2069" s="2">
        <v>82000.710000000006</v>
      </c>
      <c r="I2069">
        <f t="shared" ca="1" si="129"/>
        <v>66216.466098920238</v>
      </c>
      <c r="J2069" s="2">
        <f t="shared" ca="1" si="130"/>
        <v>2571.5339010797616</v>
      </c>
      <c r="K2069" t="str">
        <f t="shared" ca="1" si="131"/>
        <v>not outlier</v>
      </c>
    </row>
    <row r="2070" spans="1:11" x14ac:dyDescent="0.2">
      <c r="A2070" t="s">
        <v>11889</v>
      </c>
      <c r="B2070" t="s">
        <v>86</v>
      </c>
      <c r="C2070" t="s">
        <v>976</v>
      </c>
      <c r="D2070" t="s">
        <v>15184</v>
      </c>
      <c r="E2070" s="1" t="d">
        <v>2012-02-07</v>
      </c>
      <c r="F2070" s="3">
        <f t="shared" ca="1" si="128"/>
        <v>7.6575342465753424</v>
      </c>
      <c r="G2070" s="2">
        <v>68788</v>
      </c>
      <c r="H2070" s="2">
        <v>83553.8</v>
      </c>
      <c r="I2070">
        <f t="shared" ca="1" si="129"/>
        <v>66216.466098920238</v>
      </c>
      <c r="J2070" s="2">
        <f t="shared" ca="1" si="130"/>
        <v>2571.5339010797616</v>
      </c>
      <c r="K2070" t="str">
        <f t="shared" ca="1" si="131"/>
        <v>not outlier</v>
      </c>
    </row>
    <row r="2071" spans="1:11" x14ac:dyDescent="0.2">
      <c r="A2071" t="s">
        <v>3985</v>
      </c>
      <c r="B2071" t="s">
        <v>86</v>
      </c>
      <c r="C2071" t="s">
        <v>176</v>
      </c>
      <c r="D2071" t="s">
        <v>15184</v>
      </c>
      <c r="E2071" s="1" t="d">
        <v>2012-03-06</v>
      </c>
      <c r="F2071" s="3">
        <f t="shared" ca="1" si="128"/>
        <v>7.580821917808219</v>
      </c>
      <c r="G2071" s="2">
        <v>68788</v>
      </c>
      <c r="H2071" s="2">
        <v>82847.98</v>
      </c>
      <c r="I2071">
        <f t="shared" ca="1" si="129"/>
        <v>66137.870406388174</v>
      </c>
      <c r="J2071" s="2">
        <f t="shared" ca="1" si="130"/>
        <v>2650.1295936118258</v>
      </c>
      <c r="K2071" t="str">
        <f t="shared" ca="1" si="131"/>
        <v>not outlier</v>
      </c>
    </row>
    <row r="2072" spans="1:11" hidden="1" x14ac:dyDescent="0.2">
      <c r="A2072" t="s">
        <v>10934</v>
      </c>
      <c r="B2072" t="s">
        <v>1212</v>
      </c>
      <c r="C2072" t="s">
        <v>1091</v>
      </c>
      <c r="D2072" t="s">
        <v>15184</v>
      </c>
      <c r="E2072" s="1" t="d">
        <v>1997-12-21</v>
      </c>
      <c r="F2072" s="3">
        <f t="shared" ca="1" si="128"/>
        <v>21.797260273972604</v>
      </c>
      <c r="G2072" s="2">
        <v>109478</v>
      </c>
      <c r="H2072" s="2">
        <v>163844.26999999999</v>
      </c>
      <c r="I2072">
        <f t="shared" ca="1" si="129"/>
        <v>80703.33642599106</v>
      </c>
      <c r="J2072" s="2">
        <f t="shared" ca="1" si="130"/>
        <v>28774.66357400894</v>
      </c>
      <c r="K2072" t="str">
        <f t="shared" ca="1" si="131"/>
        <v>not outlier</v>
      </c>
    </row>
    <row r="2073" spans="1:11" x14ac:dyDescent="0.2">
      <c r="A2073" t="s">
        <v>1987</v>
      </c>
      <c r="B2073" t="s">
        <v>86</v>
      </c>
      <c r="C2073" t="s">
        <v>983</v>
      </c>
      <c r="D2073" t="s">
        <v>15184</v>
      </c>
      <c r="E2073" s="1" t="d">
        <v>2012-03-13</v>
      </c>
      <c r="F2073" s="3">
        <f t="shared" ca="1" si="128"/>
        <v>7.5616438356164384</v>
      </c>
      <c r="G2073" s="2">
        <v>68788</v>
      </c>
      <c r="H2073" s="2">
        <v>59199.62</v>
      </c>
      <c r="I2073">
        <f t="shared" ca="1" si="129"/>
        <v>66118.221483255154</v>
      </c>
      <c r="J2073" s="2">
        <f t="shared" ca="1" si="130"/>
        <v>2669.7785167448455</v>
      </c>
      <c r="K2073" t="str">
        <f t="shared" ca="1" si="131"/>
        <v>not outlier</v>
      </c>
    </row>
    <row r="2074" spans="1:11" x14ac:dyDescent="0.2">
      <c r="A2074" t="s">
        <v>3558</v>
      </c>
      <c r="B2074" t="s">
        <v>116</v>
      </c>
      <c r="C2074" t="s">
        <v>394</v>
      </c>
      <c r="D2074" t="s">
        <v>15184</v>
      </c>
      <c r="E2074" s="1" t="d">
        <v>2012-03-20</v>
      </c>
      <c r="F2074" s="3">
        <f t="shared" ca="1" si="128"/>
        <v>7.5424657534246577</v>
      </c>
      <c r="G2074" s="2">
        <v>70447</v>
      </c>
      <c r="H2074" s="2">
        <v>90810.92</v>
      </c>
      <c r="I2074">
        <f t="shared" ca="1" si="129"/>
        <v>66098.572560122149</v>
      </c>
      <c r="J2074" s="2">
        <f t="shared" ca="1" si="130"/>
        <v>4348.4274398778507</v>
      </c>
      <c r="K2074" t="str">
        <f t="shared" ca="1" si="131"/>
        <v>not outlier</v>
      </c>
    </row>
    <row r="2075" spans="1:11" x14ac:dyDescent="0.2">
      <c r="A2075" t="s">
        <v>6593</v>
      </c>
      <c r="B2075" t="s">
        <v>86</v>
      </c>
      <c r="C2075" t="s">
        <v>983</v>
      </c>
      <c r="D2075" t="s">
        <v>15184</v>
      </c>
      <c r="E2075" s="1" t="d">
        <v>2012-03-20</v>
      </c>
      <c r="F2075" s="3">
        <f t="shared" ca="1" si="128"/>
        <v>7.5424657534246577</v>
      </c>
      <c r="G2075" s="2">
        <v>68788</v>
      </c>
      <c r="H2075" s="2">
        <v>70267.850000000006</v>
      </c>
      <c r="I2075">
        <f t="shared" ca="1" si="129"/>
        <v>66098.572560122149</v>
      </c>
      <c r="J2075" s="2">
        <f t="shared" ca="1" si="130"/>
        <v>2689.4274398778507</v>
      </c>
      <c r="K2075" t="str">
        <f t="shared" ca="1" si="131"/>
        <v>not outlier</v>
      </c>
    </row>
    <row r="2076" spans="1:11" hidden="1" x14ac:dyDescent="0.2">
      <c r="A2076" t="s">
        <v>10952</v>
      </c>
      <c r="B2076" t="s">
        <v>7971</v>
      </c>
      <c r="C2076" t="s">
        <v>1667</v>
      </c>
      <c r="D2076" t="s">
        <v>15184</v>
      </c>
      <c r="E2076" s="1" t="d">
        <v>1997-08-04</v>
      </c>
      <c r="F2076" s="3">
        <f t="shared" ca="1" si="128"/>
        <v>22.17808219178082</v>
      </c>
      <c r="G2076" s="2">
        <v>47182</v>
      </c>
      <c r="H2076" s="2">
        <v>53083.76</v>
      </c>
      <c r="I2076">
        <f t="shared" ca="1" si="129"/>
        <v>81093.507899632357</v>
      </c>
      <c r="J2076" s="2">
        <f t="shared" ca="1" si="130"/>
        <v>-33911.507899632357</v>
      </c>
      <c r="K2076" t="str">
        <f t="shared" ca="1" si="131"/>
        <v>not outlier</v>
      </c>
    </row>
    <row r="2077" spans="1:11" x14ac:dyDescent="0.2">
      <c r="A2077" t="s">
        <v>14020</v>
      </c>
      <c r="B2077" t="s">
        <v>86</v>
      </c>
      <c r="C2077" t="s">
        <v>117</v>
      </c>
      <c r="D2077" t="s">
        <v>15184</v>
      </c>
      <c r="E2077" s="1" t="d">
        <v>2012-03-20</v>
      </c>
      <c r="F2077" s="3">
        <f t="shared" ca="1" si="128"/>
        <v>7.5424657534246577</v>
      </c>
      <c r="G2077" s="2">
        <v>68788</v>
      </c>
      <c r="H2077" s="2">
        <v>82006.720000000001</v>
      </c>
      <c r="I2077">
        <f t="shared" ca="1" si="129"/>
        <v>66098.572560122149</v>
      </c>
      <c r="J2077" s="2">
        <f t="shared" ca="1" si="130"/>
        <v>2689.4274398778507</v>
      </c>
      <c r="K2077" t="str">
        <f t="shared" ca="1" si="131"/>
        <v>not outlier</v>
      </c>
    </row>
    <row r="2078" spans="1:11" x14ac:dyDescent="0.2">
      <c r="A2078" t="s">
        <v>5940</v>
      </c>
      <c r="B2078" t="s">
        <v>116</v>
      </c>
      <c r="C2078" t="s">
        <v>5941</v>
      </c>
      <c r="D2078" t="s">
        <v>15184</v>
      </c>
      <c r="E2078" s="1" t="d">
        <v>2012-03-23</v>
      </c>
      <c r="F2078" s="3">
        <f t="shared" ca="1" si="128"/>
        <v>7.5342465753424657</v>
      </c>
      <c r="G2078" s="2">
        <v>70447</v>
      </c>
      <c r="H2078" s="2">
        <v>81055.740000000005</v>
      </c>
      <c r="I2078">
        <f t="shared" ca="1" si="129"/>
        <v>66090.151593065137</v>
      </c>
      <c r="J2078" s="2">
        <f t="shared" ca="1" si="130"/>
        <v>4356.8484069348633</v>
      </c>
      <c r="K2078" t="str">
        <f t="shared" ca="1" si="131"/>
        <v>not outlier</v>
      </c>
    </row>
    <row r="2079" spans="1:11" x14ac:dyDescent="0.2">
      <c r="A2079" t="s">
        <v>1482</v>
      </c>
      <c r="B2079" t="s">
        <v>86</v>
      </c>
      <c r="C2079" t="s">
        <v>119</v>
      </c>
      <c r="D2079" t="s">
        <v>15184</v>
      </c>
      <c r="E2079" s="1" t="d">
        <v>2012-03-27</v>
      </c>
      <c r="F2079" s="3">
        <f t="shared" ca="1" si="128"/>
        <v>7.5232876712328771</v>
      </c>
      <c r="G2079" s="2">
        <v>68788</v>
      </c>
      <c r="H2079" s="2">
        <v>79146.09</v>
      </c>
      <c r="I2079">
        <f t="shared" ca="1" si="129"/>
        <v>66078.92363698913</v>
      </c>
      <c r="J2079" s="2">
        <f t="shared" ca="1" si="130"/>
        <v>2709.0763630108704</v>
      </c>
      <c r="K2079" t="str">
        <f t="shared" ca="1" si="131"/>
        <v>not outlier</v>
      </c>
    </row>
    <row r="2080" spans="1:11" x14ac:dyDescent="0.2">
      <c r="A2080" t="s">
        <v>3270</v>
      </c>
      <c r="B2080" t="s">
        <v>116</v>
      </c>
      <c r="C2080" t="s">
        <v>1291</v>
      </c>
      <c r="D2080" t="s">
        <v>15184</v>
      </c>
      <c r="E2080" s="1" t="d">
        <v>2012-04-03</v>
      </c>
      <c r="F2080" s="3">
        <f t="shared" ca="1" si="128"/>
        <v>7.5041095890410956</v>
      </c>
      <c r="G2080" s="2">
        <v>66258</v>
      </c>
      <c r="H2080" s="2">
        <v>83683.7</v>
      </c>
      <c r="I2080">
        <f t="shared" ca="1" si="129"/>
        <v>66059.27471385611</v>
      </c>
      <c r="J2080" s="2">
        <f t="shared" ca="1" si="130"/>
        <v>198.72528614389012</v>
      </c>
      <c r="K2080" t="str">
        <f t="shared" ca="1" si="131"/>
        <v>not outlier</v>
      </c>
    </row>
    <row r="2081" spans="1:11" x14ac:dyDescent="0.2">
      <c r="A2081" t="s">
        <v>12614</v>
      </c>
      <c r="B2081" t="s">
        <v>116</v>
      </c>
      <c r="C2081" t="s">
        <v>976</v>
      </c>
      <c r="D2081" t="s">
        <v>15184</v>
      </c>
      <c r="E2081" s="1" t="d">
        <v>2012-04-03</v>
      </c>
      <c r="F2081" s="3">
        <f t="shared" ca="1" si="128"/>
        <v>7.5041095890410956</v>
      </c>
      <c r="G2081" s="2">
        <v>70447</v>
      </c>
      <c r="H2081" s="2">
        <v>107474.19</v>
      </c>
      <c r="I2081">
        <f t="shared" ca="1" si="129"/>
        <v>66059.27471385611</v>
      </c>
      <c r="J2081" s="2">
        <f t="shared" ca="1" si="130"/>
        <v>4387.7252861438901</v>
      </c>
      <c r="K2081" t="str">
        <f t="shared" ca="1" si="131"/>
        <v>not outlier</v>
      </c>
    </row>
    <row r="2082" spans="1:11" x14ac:dyDescent="0.2">
      <c r="A2082" t="s">
        <v>5397</v>
      </c>
      <c r="B2082" t="s">
        <v>116</v>
      </c>
      <c r="C2082" t="s">
        <v>1343</v>
      </c>
      <c r="D2082" t="s">
        <v>15184</v>
      </c>
      <c r="E2082" s="1" t="d">
        <v>2012-04-09</v>
      </c>
      <c r="F2082" s="3">
        <f t="shared" ca="1" si="128"/>
        <v>7.4876712328767123</v>
      </c>
      <c r="G2082" s="2">
        <v>70447</v>
      </c>
      <c r="H2082" s="2">
        <v>104208.72</v>
      </c>
      <c r="I2082">
        <f t="shared" ca="1" si="129"/>
        <v>66042.432779742099</v>
      </c>
      <c r="J2082" s="2">
        <f t="shared" ca="1" si="130"/>
        <v>4404.5672202579008</v>
      </c>
      <c r="K2082" t="str">
        <f t="shared" ca="1" si="131"/>
        <v>not outlier</v>
      </c>
    </row>
    <row r="2083" spans="1:11" x14ac:dyDescent="0.2">
      <c r="A2083" t="s">
        <v>9864</v>
      </c>
      <c r="B2083" t="s">
        <v>86</v>
      </c>
      <c r="C2083" t="s">
        <v>8589</v>
      </c>
      <c r="D2083" t="s">
        <v>15184</v>
      </c>
      <c r="E2083" s="1" t="d">
        <v>2012-04-09</v>
      </c>
      <c r="F2083" s="3">
        <f t="shared" ca="1" si="128"/>
        <v>7.4876712328767123</v>
      </c>
      <c r="G2083" s="2">
        <v>68788</v>
      </c>
      <c r="H2083" s="2">
        <v>79820.22</v>
      </c>
      <c r="I2083">
        <f t="shared" ca="1" si="129"/>
        <v>66042.432779742099</v>
      </c>
      <c r="J2083" s="2">
        <f t="shared" ca="1" si="130"/>
        <v>2745.5672202579008</v>
      </c>
      <c r="K2083" t="str">
        <f t="shared" ca="1" si="131"/>
        <v>not outlier</v>
      </c>
    </row>
    <row r="2084" spans="1:11" x14ac:dyDescent="0.2">
      <c r="A2084" t="s">
        <v>10796</v>
      </c>
      <c r="B2084" t="s">
        <v>86</v>
      </c>
      <c r="C2084" t="s">
        <v>191</v>
      </c>
      <c r="D2084" t="s">
        <v>15184</v>
      </c>
      <c r="E2084" s="1" t="d">
        <v>2012-04-09</v>
      </c>
      <c r="F2084" s="3">
        <f t="shared" ca="1" si="128"/>
        <v>7.4876712328767123</v>
      </c>
      <c r="G2084" s="2">
        <v>68788</v>
      </c>
      <c r="H2084" s="2">
        <v>99832.44</v>
      </c>
      <c r="I2084">
        <f t="shared" ca="1" si="129"/>
        <v>66042.432779742099</v>
      </c>
      <c r="J2084" s="2">
        <f t="shared" ca="1" si="130"/>
        <v>2745.5672202579008</v>
      </c>
      <c r="K2084" t="str">
        <f t="shared" ca="1" si="131"/>
        <v>not outlier</v>
      </c>
    </row>
    <row r="2085" spans="1:11" x14ac:dyDescent="0.2">
      <c r="A2085" t="s">
        <v>2084</v>
      </c>
      <c r="B2085" t="s">
        <v>86</v>
      </c>
      <c r="C2085" t="s">
        <v>241</v>
      </c>
      <c r="D2085" t="s">
        <v>15184</v>
      </c>
      <c r="E2085" s="1" t="d">
        <v>2012-04-11</v>
      </c>
      <c r="F2085" s="3">
        <f t="shared" ca="1" si="128"/>
        <v>7.4821917808219176</v>
      </c>
      <c r="G2085" s="2">
        <v>68788</v>
      </c>
      <c r="H2085" s="2">
        <v>110842.76</v>
      </c>
      <c r="I2085">
        <f t="shared" ca="1" si="129"/>
        <v>66036.818801704096</v>
      </c>
      <c r="J2085" s="2">
        <f t="shared" ca="1" si="130"/>
        <v>2751.1811982959043</v>
      </c>
      <c r="K2085" t="str">
        <f t="shared" ca="1" si="131"/>
        <v>not outlier</v>
      </c>
    </row>
    <row r="2086" spans="1:11" x14ac:dyDescent="0.2">
      <c r="A2086" t="s">
        <v>10598</v>
      </c>
      <c r="B2086" t="s">
        <v>86</v>
      </c>
      <c r="C2086" t="s">
        <v>1022</v>
      </c>
      <c r="D2086" t="s">
        <v>15184</v>
      </c>
      <c r="E2086" s="1" t="d">
        <v>2012-04-16</v>
      </c>
      <c r="F2086" s="3">
        <f t="shared" ca="1" si="128"/>
        <v>7.4684931506849317</v>
      </c>
      <c r="G2086" s="2">
        <v>68788</v>
      </c>
      <c r="H2086" s="2">
        <v>79504.05</v>
      </c>
      <c r="I2086">
        <f t="shared" ca="1" si="129"/>
        <v>66022.78385660908</v>
      </c>
      <c r="J2086" s="2">
        <f t="shared" ca="1" si="130"/>
        <v>2765.2161433909205</v>
      </c>
      <c r="K2086" t="str">
        <f t="shared" ca="1" si="131"/>
        <v>not outlier</v>
      </c>
    </row>
    <row r="2087" spans="1:11" x14ac:dyDescent="0.2">
      <c r="A2087" t="s">
        <v>4882</v>
      </c>
      <c r="B2087" t="s">
        <v>86</v>
      </c>
      <c r="C2087" t="s">
        <v>121</v>
      </c>
      <c r="D2087" t="s">
        <v>15184</v>
      </c>
      <c r="E2087" s="1" t="d">
        <v>2012-04-17</v>
      </c>
      <c r="F2087" s="3">
        <f t="shared" ca="1" si="128"/>
        <v>7.4657534246575343</v>
      </c>
      <c r="G2087" s="2">
        <v>68788</v>
      </c>
      <c r="H2087" s="2">
        <v>94358.13</v>
      </c>
      <c r="I2087">
        <f t="shared" ca="1" si="129"/>
        <v>66019.97686759007</v>
      </c>
      <c r="J2087" s="2">
        <f t="shared" ca="1" si="130"/>
        <v>2768.0231324099295</v>
      </c>
      <c r="K2087" t="str">
        <f t="shared" ca="1" si="131"/>
        <v>not outlier</v>
      </c>
    </row>
    <row r="2088" spans="1:11" x14ac:dyDescent="0.2">
      <c r="A2088" t="s">
        <v>6331</v>
      </c>
      <c r="B2088" t="s">
        <v>86</v>
      </c>
      <c r="C2088" t="s">
        <v>810</v>
      </c>
      <c r="D2088" t="s">
        <v>15184</v>
      </c>
      <c r="E2088" s="1" t="d">
        <v>2012-04-17</v>
      </c>
      <c r="F2088" s="3">
        <f t="shared" ca="1" si="128"/>
        <v>7.4657534246575343</v>
      </c>
      <c r="G2088" s="2">
        <v>68788</v>
      </c>
      <c r="H2088" s="2">
        <v>82356.429999999993</v>
      </c>
      <c r="I2088">
        <f t="shared" ca="1" si="129"/>
        <v>66019.97686759007</v>
      </c>
      <c r="J2088" s="2">
        <f t="shared" ca="1" si="130"/>
        <v>2768.0231324099295</v>
      </c>
      <c r="K2088" t="str">
        <f t="shared" ca="1" si="131"/>
        <v>not outlier</v>
      </c>
    </row>
    <row r="2089" spans="1:11" x14ac:dyDescent="0.2">
      <c r="A2089" t="s">
        <v>13318</v>
      </c>
      <c r="B2089" t="s">
        <v>86</v>
      </c>
      <c r="C2089" t="s">
        <v>754</v>
      </c>
      <c r="D2089" t="s">
        <v>15184</v>
      </c>
      <c r="E2089" s="1" t="d">
        <v>2012-04-17</v>
      </c>
      <c r="F2089" s="3">
        <f t="shared" ca="1" si="128"/>
        <v>7.4657534246575343</v>
      </c>
      <c r="G2089" s="2">
        <v>68106</v>
      </c>
      <c r="H2089" s="2">
        <v>75545.72</v>
      </c>
      <c r="I2089">
        <f t="shared" ca="1" si="129"/>
        <v>66019.97686759007</v>
      </c>
      <c r="J2089" s="2">
        <f t="shared" ca="1" si="130"/>
        <v>2086.0231324099295</v>
      </c>
      <c r="K2089" t="str">
        <f t="shared" ca="1" si="131"/>
        <v>not outlier</v>
      </c>
    </row>
    <row r="2090" spans="1:11" x14ac:dyDescent="0.2">
      <c r="A2090" t="s">
        <v>5949</v>
      </c>
      <c r="B2090" t="s">
        <v>86</v>
      </c>
      <c r="C2090" t="s">
        <v>497</v>
      </c>
      <c r="D2090" t="s">
        <v>15184</v>
      </c>
      <c r="E2090" s="1" t="d">
        <v>2012-04-18</v>
      </c>
      <c r="F2090" s="3">
        <f t="shared" ca="1" si="128"/>
        <v>7.463013698630137</v>
      </c>
      <c r="G2090" s="2">
        <v>68788</v>
      </c>
      <c r="H2090" s="2">
        <v>78730.77</v>
      </c>
      <c r="I2090">
        <f t="shared" ca="1" si="129"/>
        <v>66017.169878571076</v>
      </c>
      <c r="J2090" s="2">
        <f t="shared" ca="1" si="130"/>
        <v>2770.830121428924</v>
      </c>
      <c r="K2090" t="str">
        <f t="shared" ca="1" si="131"/>
        <v>not outlier</v>
      </c>
    </row>
    <row r="2091" spans="1:11" x14ac:dyDescent="0.2">
      <c r="A2091" t="s">
        <v>11229</v>
      </c>
      <c r="B2091" t="s">
        <v>86</v>
      </c>
      <c r="C2091" t="s">
        <v>810</v>
      </c>
      <c r="D2091" t="s">
        <v>15184</v>
      </c>
      <c r="E2091" s="1" t="d">
        <v>2012-04-18</v>
      </c>
      <c r="F2091" s="3">
        <f t="shared" ca="1" si="128"/>
        <v>7.463013698630137</v>
      </c>
      <c r="G2091" s="2">
        <v>68788</v>
      </c>
      <c r="H2091" s="2">
        <v>91719.18</v>
      </c>
      <c r="I2091">
        <f t="shared" ca="1" si="129"/>
        <v>66017.169878571076</v>
      </c>
      <c r="J2091" s="2">
        <f t="shared" ca="1" si="130"/>
        <v>2770.830121428924</v>
      </c>
      <c r="K2091" t="str">
        <f t="shared" ca="1" si="131"/>
        <v>not outlier</v>
      </c>
    </row>
    <row r="2092" spans="1:11" x14ac:dyDescent="0.2">
      <c r="A2092" t="s">
        <v>15175</v>
      </c>
      <c r="B2092" t="s">
        <v>86</v>
      </c>
      <c r="C2092" t="s">
        <v>137</v>
      </c>
      <c r="D2092" t="s">
        <v>15184</v>
      </c>
      <c r="E2092" s="1" t="d">
        <v>2012-05-02</v>
      </c>
      <c r="F2092" s="3">
        <f t="shared" ca="1" si="128"/>
        <v>7.4246575342465757</v>
      </c>
      <c r="G2092" s="2">
        <v>68106</v>
      </c>
      <c r="H2092" s="2">
        <v>78750.67</v>
      </c>
      <c r="I2092">
        <f t="shared" ca="1" si="129"/>
        <v>65977.872032305051</v>
      </c>
      <c r="J2092" s="2">
        <f t="shared" ca="1" si="130"/>
        <v>2128.1279676949489</v>
      </c>
      <c r="K2092" t="str">
        <f t="shared" ca="1" si="131"/>
        <v>not outlier</v>
      </c>
    </row>
    <row r="2093" spans="1:11" x14ac:dyDescent="0.2">
      <c r="A2093" t="s">
        <v>10531</v>
      </c>
      <c r="B2093" t="s">
        <v>116</v>
      </c>
      <c r="C2093" t="s">
        <v>3157</v>
      </c>
      <c r="D2093" t="s">
        <v>15184</v>
      </c>
      <c r="E2093" s="1" t="d">
        <v>2012-05-22</v>
      </c>
      <c r="F2093" s="3">
        <f t="shared" ca="1" si="128"/>
        <v>7.3698630136986303</v>
      </c>
      <c r="G2093" s="2">
        <v>70447</v>
      </c>
      <c r="H2093" s="2">
        <v>73426.25</v>
      </c>
      <c r="I2093">
        <f t="shared" ca="1" si="129"/>
        <v>65921.732251925001</v>
      </c>
      <c r="J2093" s="2">
        <f t="shared" ca="1" si="130"/>
        <v>4525.267748074999</v>
      </c>
      <c r="K2093" t="str">
        <f t="shared" ca="1" si="131"/>
        <v>not outlier</v>
      </c>
    </row>
    <row r="2094" spans="1:11" x14ac:dyDescent="0.2">
      <c r="A2094" t="s">
        <v>1457</v>
      </c>
      <c r="B2094" t="s">
        <v>116</v>
      </c>
      <c r="C2094" t="s">
        <v>563</v>
      </c>
      <c r="D2094" t="s">
        <v>15184</v>
      </c>
      <c r="E2094" s="1" t="d">
        <v>2012-05-29</v>
      </c>
      <c r="F2094" s="3">
        <f t="shared" ca="1" si="128"/>
        <v>7.3506849315068497</v>
      </c>
      <c r="G2094" s="2">
        <v>70447</v>
      </c>
      <c r="H2094" s="2">
        <v>90207.33</v>
      </c>
      <c r="I2094">
        <f t="shared" ca="1" si="129"/>
        <v>65902.083328791981</v>
      </c>
      <c r="J2094" s="2">
        <f t="shared" ca="1" si="130"/>
        <v>4544.9166712080187</v>
      </c>
      <c r="K2094" t="str">
        <f t="shared" ca="1" si="131"/>
        <v>not outlier</v>
      </c>
    </row>
    <row r="2095" spans="1:11" x14ac:dyDescent="0.2">
      <c r="A2095" t="s">
        <v>5461</v>
      </c>
      <c r="B2095" t="s">
        <v>116</v>
      </c>
      <c r="C2095" t="s">
        <v>1650</v>
      </c>
      <c r="D2095" t="s">
        <v>15184</v>
      </c>
      <c r="E2095" s="1" t="d">
        <v>2012-06-06</v>
      </c>
      <c r="F2095" s="3">
        <f t="shared" ca="1" si="128"/>
        <v>7.3287671232876717</v>
      </c>
      <c r="G2095" s="2">
        <v>70447</v>
      </c>
      <c r="H2095" s="2">
        <v>122937.43</v>
      </c>
      <c r="I2095">
        <f t="shared" ca="1" si="129"/>
        <v>65879.627416639967</v>
      </c>
      <c r="J2095" s="2">
        <f t="shared" ca="1" si="130"/>
        <v>4567.3725833600329</v>
      </c>
      <c r="K2095" t="str">
        <f t="shared" ca="1" si="131"/>
        <v>not outlier</v>
      </c>
    </row>
    <row r="2096" spans="1:11" x14ac:dyDescent="0.2">
      <c r="A2096" t="s">
        <v>6941</v>
      </c>
      <c r="B2096" t="s">
        <v>86</v>
      </c>
      <c r="C2096" t="s">
        <v>250</v>
      </c>
      <c r="D2096" t="s">
        <v>15184</v>
      </c>
      <c r="E2096" s="1" t="d">
        <v>2012-06-06</v>
      </c>
      <c r="F2096" s="3">
        <f t="shared" ca="1" si="128"/>
        <v>7.3287671232876717</v>
      </c>
      <c r="G2096" s="2">
        <v>68788</v>
      </c>
      <c r="H2096" s="2">
        <v>96907.520000000004</v>
      </c>
      <c r="I2096">
        <f t="shared" ca="1" si="129"/>
        <v>65879.627416639967</v>
      </c>
      <c r="J2096" s="2">
        <f t="shared" ca="1" si="130"/>
        <v>2908.3725833600329</v>
      </c>
      <c r="K2096" t="str">
        <f t="shared" ca="1" si="131"/>
        <v>not outlier</v>
      </c>
    </row>
    <row r="2097" spans="1:11" x14ac:dyDescent="0.2">
      <c r="A2097" t="s">
        <v>1366</v>
      </c>
      <c r="B2097" t="s">
        <v>86</v>
      </c>
      <c r="C2097" t="s">
        <v>1297</v>
      </c>
      <c r="D2097" t="s">
        <v>15184</v>
      </c>
      <c r="E2097" s="1" t="d">
        <v>2012-06-11</v>
      </c>
      <c r="F2097" s="3">
        <f t="shared" ca="1" si="128"/>
        <v>7.3150684931506849</v>
      </c>
      <c r="G2097" s="2">
        <v>68788</v>
      </c>
      <c r="H2097" s="2">
        <v>58247.75</v>
      </c>
      <c r="I2097">
        <f t="shared" ca="1" si="129"/>
        <v>65865.592471544951</v>
      </c>
      <c r="J2097" s="2">
        <f t="shared" ca="1" si="130"/>
        <v>2922.407528455049</v>
      </c>
      <c r="K2097" t="str">
        <f t="shared" ca="1" si="131"/>
        <v>not outlier</v>
      </c>
    </row>
    <row r="2098" spans="1:11" x14ac:dyDescent="0.2">
      <c r="A2098" t="s">
        <v>5073</v>
      </c>
      <c r="B2098" t="s">
        <v>86</v>
      </c>
      <c r="C2098" t="s">
        <v>1022</v>
      </c>
      <c r="D2098" t="s">
        <v>15184</v>
      </c>
      <c r="E2098" s="1" t="d">
        <v>2012-06-12</v>
      </c>
      <c r="F2098" s="3">
        <f t="shared" ca="1" si="128"/>
        <v>7.3123287671232875</v>
      </c>
      <c r="G2098" s="2">
        <v>68106</v>
      </c>
      <c r="H2098" s="2">
        <v>87541.24</v>
      </c>
      <c r="I2098">
        <f t="shared" ca="1" si="129"/>
        <v>65862.785482525942</v>
      </c>
      <c r="J2098" s="2">
        <f t="shared" ca="1" si="130"/>
        <v>2243.2145174740581</v>
      </c>
      <c r="K2098" t="str">
        <f t="shared" ca="1" si="131"/>
        <v>not outlier</v>
      </c>
    </row>
    <row r="2099" spans="1:11" hidden="1" x14ac:dyDescent="0.2">
      <c r="A2099" t="s">
        <v>11016</v>
      </c>
      <c r="B2099" t="s">
        <v>51</v>
      </c>
      <c r="C2099" t="s">
        <v>1384</v>
      </c>
      <c r="D2099" t="s">
        <v>15184</v>
      </c>
      <c r="E2099" s="1" t="d">
        <v>1999-07-12</v>
      </c>
      <c r="F2099" s="3">
        <f t="shared" ca="1" si="128"/>
        <v>20.241095890410961</v>
      </c>
      <c r="G2099" s="2">
        <v>38490</v>
      </c>
      <c r="H2099" s="2">
        <v>39064.57</v>
      </c>
      <c r="I2099">
        <f t="shared" ca="1" si="129"/>
        <v>79108.96666319776</v>
      </c>
      <c r="J2099" s="2">
        <f t="shared" ca="1" si="130"/>
        <v>-40618.96666319776</v>
      </c>
      <c r="K2099" t="str">
        <f t="shared" ca="1" si="131"/>
        <v>outlier</v>
      </c>
    </row>
    <row r="2100" spans="1:11" hidden="1" x14ac:dyDescent="0.2">
      <c r="A2100" t="s">
        <v>11020</v>
      </c>
      <c r="B2100" t="s">
        <v>536</v>
      </c>
      <c r="C2100" t="s">
        <v>877</v>
      </c>
      <c r="D2100" t="s">
        <v>15184</v>
      </c>
      <c r="E2100" s="1" t="d">
        <v>2006-02-02</v>
      </c>
      <c r="F2100" s="3">
        <f t="shared" ca="1" si="128"/>
        <v>13.673972602739726</v>
      </c>
      <c r="G2100" s="2">
        <v>29994</v>
      </c>
      <c r="H2100" s="2">
        <v>28508.79</v>
      </c>
      <c r="I2100">
        <f t="shared" ca="1" si="129"/>
        <v>72380.613984649259</v>
      </c>
      <c r="J2100" s="2">
        <f t="shared" ca="1" si="130"/>
        <v>-42386.613984649259</v>
      </c>
      <c r="K2100" t="str">
        <f t="shared" ca="1" si="131"/>
        <v>outlier</v>
      </c>
    </row>
    <row r="2101" spans="1:11" x14ac:dyDescent="0.2">
      <c r="A2101" t="s">
        <v>8335</v>
      </c>
      <c r="B2101" t="s">
        <v>86</v>
      </c>
      <c r="C2101" t="s">
        <v>1732</v>
      </c>
      <c r="D2101" t="s">
        <v>15184</v>
      </c>
      <c r="E2101" s="1" t="d">
        <v>2012-06-18</v>
      </c>
      <c r="F2101" s="3">
        <f t="shared" ca="1" si="128"/>
        <v>7.2958904109589042</v>
      </c>
      <c r="G2101" s="2">
        <v>68106</v>
      </c>
      <c r="H2101" s="2">
        <v>87145.14</v>
      </c>
      <c r="I2101">
        <f t="shared" ca="1" si="129"/>
        <v>65845.943548411931</v>
      </c>
      <c r="J2101" s="2">
        <f t="shared" ca="1" si="130"/>
        <v>2260.0564515880687</v>
      </c>
      <c r="K2101" t="str">
        <f t="shared" ca="1" si="131"/>
        <v>not outlier</v>
      </c>
    </row>
    <row r="2102" spans="1:11" x14ac:dyDescent="0.2">
      <c r="A2102" t="s">
        <v>11619</v>
      </c>
      <c r="B2102" t="s">
        <v>116</v>
      </c>
      <c r="C2102" t="s">
        <v>372</v>
      </c>
      <c r="D2102" t="s">
        <v>15184</v>
      </c>
      <c r="E2102" s="1" t="d">
        <v>2012-06-18</v>
      </c>
      <c r="F2102" s="3">
        <f t="shared" ca="1" si="128"/>
        <v>7.2958904109589042</v>
      </c>
      <c r="G2102" s="2">
        <v>70447</v>
      </c>
      <c r="H2102" s="2">
        <v>82523.19</v>
      </c>
      <c r="I2102">
        <f t="shared" ca="1" si="129"/>
        <v>65845.943548411931</v>
      </c>
      <c r="J2102" s="2">
        <f t="shared" ca="1" si="130"/>
        <v>4601.0564515880687</v>
      </c>
      <c r="K2102" t="str">
        <f t="shared" ca="1" si="131"/>
        <v>not outlier</v>
      </c>
    </row>
    <row r="2103" spans="1:11" x14ac:dyDescent="0.2">
      <c r="A2103" t="s">
        <v>13718</v>
      </c>
      <c r="B2103" t="s">
        <v>116</v>
      </c>
      <c r="C2103" t="s">
        <v>1650</v>
      </c>
      <c r="D2103" t="s">
        <v>15184</v>
      </c>
      <c r="E2103" s="1" t="d">
        <v>2012-06-18</v>
      </c>
      <c r="F2103" s="3">
        <f t="shared" ca="1" si="128"/>
        <v>7.2958904109589042</v>
      </c>
      <c r="G2103" s="2">
        <v>70447</v>
      </c>
      <c r="H2103" s="2">
        <v>100786.53</v>
      </c>
      <c r="I2103">
        <f t="shared" ca="1" si="129"/>
        <v>65845.943548411931</v>
      </c>
      <c r="J2103" s="2">
        <f t="shared" ca="1" si="130"/>
        <v>4601.0564515880687</v>
      </c>
      <c r="K2103" t="str">
        <f t="shared" ca="1" si="131"/>
        <v>not outlier</v>
      </c>
    </row>
    <row r="2104" spans="1:11" x14ac:dyDescent="0.2">
      <c r="A2104" t="s">
        <v>9430</v>
      </c>
      <c r="B2104" t="s">
        <v>86</v>
      </c>
      <c r="C2104" t="s">
        <v>1343</v>
      </c>
      <c r="D2104" t="s">
        <v>15184</v>
      </c>
      <c r="E2104" s="1" t="d">
        <v>2012-06-19</v>
      </c>
      <c r="F2104" s="3">
        <f t="shared" ca="1" si="128"/>
        <v>7.2931506849315069</v>
      </c>
      <c r="G2104" s="2">
        <v>68788</v>
      </c>
      <c r="H2104" s="2">
        <v>99085.11</v>
      </c>
      <c r="I2104">
        <f t="shared" ca="1" si="129"/>
        <v>65843.136559392937</v>
      </c>
      <c r="J2104" s="2">
        <f t="shared" ca="1" si="130"/>
        <v>2944.8634406070632</v>
      </c>
      <c r="K2104" t="str">
        <f t="shared" ca="1" si="131"/>
        <v>not outlier</v>
      </c>
    </row>
    <row r="2105" spans="1:11" x14ac:dyDescent="0.2">
      <c r="A2105" t="s">
        <v>5102</v>
      </c>
      <c r="B2105" t="s">
        <v>86</v>
      </c>
      <c r="C2105" t="s">
        <v>1384</v>
      </c>
      <c r="D2105" t="s">
        <v>15184</v>
      </c>
      <c r="E2105" s="1" t="d">
        <v>2012-06-20</v>
      </c>
      <c r="F2105" s="3">
        <f t="shared" ca="1" si="128"/>
        <v>7.2904109589041095</v>
      </c>
      <c r="G2105" s="2">
        <v>68788</v>
      </c>
      <c r="H2105" s="2">
        <v>94419.47</v>
      </c>
      <c r="I2105">
        <f t="shared" ca="1" si="129"/>
        <v>65840.329570373928</v>
      </c>
      <c r="J2105" s="2">
        <f t="shared" ca="1" si="130"/>
        <v>2947.6704296260723</v>
      </c>
      <c r="K2105" t="str">
        <f t="shared" ca="1" si="131"/>
        <v>not outlier</v>
      </c>
    </row>
    <row r="2106" spans="1:11" hidden="1" x14ac:dyDescent="0.2">
      <c r="A2106" t="s">
        <v>11053</v>
      </c>
      <c r="B2106" t="s">
        <v>1930</v>
      </c>
      <c r="C2106" t="s">
        <v>511</v>
      </c>
      <c r="D2106" t="s">
        <v>15184</v>
      </c>
      <c r="E2106" s="1" t="d">
        <v>2017-09-18</v>
      </c>
      <c r="F2106" s="3">
        <f t="shared" ca="1" si="128"/>
        <v>2.0410958904109591</v>
      </c>
      <c r="G2106" s="2">
        <v>112200</v>
      </c>
      <c r="H2106" s="2">
        <v>87600.35</v>
      </c>
      <c r="I2106">
        <f t="shared" ca="1" si="129"/>
        <v>60462.13860996555</v>
      </c>
      <c r="J2106" s="2">
        <f t="shared" ca="1" si="130"/>
        <v>51737.86139003445</v>
      </c>
      <c r="K2106" t="str">
        <f t="shared" ca="1" si="131"/>
        <v>outlier</v>
      </c>
    </row>
    <row r="2107" spans="1:11" x14ac:dyDescent="0.2">
      <c r="A2107" t="s">
        <v>3296</v>
      </c>
      <c r="B2107" t="s">
        <v>86</v>
      </c>
      <c r="C2107" t="s">
        <v>983</v>
      </c>
      <c r="D2107" t="s">
        <v>15184</v>
      </c>
      <c r="E2107" s="1" t="d">
        <v>2012-06-26</v>
      </c>
      <c r="F2107" s="3">
        <f t="shared" ca="1" si="128"/>
        <v>7.2739726027397262</v>
      </c>
      <c r="G2107" s="2">
        <v>68788</v>
      </c>
      <c r="H2107" s="2">
        <v>116056.23</v>
      </c>
      <c r="I2107">
        <f t="shared" ca="1" si="129"/>
        <v>65823.487636259917</v>
      </c>
      <c r="J2107" s="2">
        <f t="shared" ca="1" si="130"/>
        <v>2964.5123637400829</v>
      </c>
      <c r="K2107" t="str">
        <f t="shared" ca="1" si="131"/>
        <v>not outlier</v>
      </c>
    </row>
    <row r="2108" spans="1:11" x14ac:dyDescent="0.2">
      <c r="A2108" t="s">
        <v>9777</v>
      </c>
      <c r="B2108" t="s">
        <v>86</v>
      </c>
      <c r="C2108" t="s">
        <v>362</v>
      </c>
      <c r="D2108" t="s">
        <v>15184</v>
      </c>
      <c r="E2108" s="1" t="d">
        <v>2012-06-26</v>
      </c>
      <c r="F2108" s="3">
        <f t="shared" ca="1" si="128"/>
        <v>7.2739726027397262</v>
      </c>
      <c r="G2108" s="2">
        <v>68788</v>
      </c>
      <c r="H2108" s="2">
        <v>94304.58</v>
      </c>
      <c r="I2108">
        <f t="shared" ca="1" si="129"/>
        <v>65823.487636259917</v>
      </c>
      <c r="J2108" s="2">
        <f t="shared" ca="1" si="130"/>
        <v>2964.5123637400829</v>
      </c>
      <c r="K2108" t="str">
        <f t="shared" ca="1" si="131"/>
        <v>not outlier</v>
      </c>
    </row>
    <row r="2109" spans="1:11" x14ac:dyDescent="0.2">
      <c r="A2109" t="s">
        <v>10405</v>
      </c>
      <c r="B2109" t="s">
        <v>116</v>
      </c>
      <c r="C2109" t="s">
        <v>1494</v>
      </c>
      <c r="D2109" t="s">
        <v>15184</v>
      </c>
      <c r="E2109" s="1" t="d">
        <v>2012-06-26</v>
      </c>
      <c r="F2109" s="3">
        <f t="shared" ca="1" si="128"/>
        <v>7.2739726027397262</v>
      </c>
      <c r="G2109" s="2">
        <v>70447</v>
      </c>
      <c r="H2109" s="2">
        <v>89129.19</v>
      </c>
      <c r="I2109">
        <f t="shared" ca="1" si="129"/>
        <v>65823.487636259917</v>
      </c>
      <c r="J2109" s="2">
        <f t="shared" ca="1" si="130"/>
        <v>4623.5123637400829</v>
      </c>
      <c r="K2109" t="str">
        <f t="shared" ca="1" si="131"/>
        <v>not outlier</v>
      </c>
    </row>
    <row r="2110" spans="1:11" x14ac:dyDescent="0.2">
      <c r="A2110" t="s">
        <v>12150</v>
      </c>
      <c r="B2110" t="s">
        <v>86</v>
      </c>
      <c r="C2110" t="s">
        <v>754</v>
      </c>
      <c r="D2110" t="s">
        <v>15184</v>
      </c>
      <c r="E2110" s="1" t="d">
        <v>2012-06-26</v>
      </c>
      <c r="F2110" s="3">
        <f t="shared" ca="1" si="128"/>
        <v>7.2739726027397262</v>
      </c>
      <c r="G2110" s="2">
        <v>68788</v>
      </c>
      <c r="H2110" s="2">
        <v>96531.17</v>
      </c>
      <c r="I2110">
        <f t="shared" ca="1" si="129"/>
        <v>65823.487636259917</v>
      </c>
      <c r="J2110" s="2">
        <f t="shared" ca="1" si="130"/>
        <v>2964.5123637400829</v>
      </c>
      <c r="K2110" t="str">
        <f t="shared" ca="1" si="131"/>
        <v>not outlier</v>
      </c>
    </row>
    <row r="2111" spans="1:11" x14ac:dyDescent="0.2">
      <c r="A2111" t="s">
        <v>14298</v>
      </c>
      <c r="B2111" t="s">
        <v>86</v>
      </c>
      <c r="C2111" t="s">
        <v>823</v>
      </c>
      <c r="D2111" t="s">
        <v>15184</v>
      </c>
      <c r="E2111" s="1" t="d">
        <v>2012-06-26</v>
      </c>
      <c r="F2111" s="3">
        <f t="shared" ca="1" si="128"/>
        <v>7.2739726027397262</v>
      </c>
      <c r="G2111" s="2">
        <v>68788</v>
      </c>
      <c r="H2111" s="2">
        <v>113702.13</v>
      </c>
      <c r="I2111">
        <f t="shared" ca="1" si="129"/>
        <v>65823.487636259917</v>
      </c>
      <c r="J2111" s="2">
        <f t="shared" ca="1" si="130"/>
        <v>2964.5123637400829</v>
      </c>
      <c r="K2111" t="str">
        <f t="shared" ca="1" si="131"/>
        <v>not outlier</v>
      </c>
    </row>
    <row r="2112" spans="1:11" x14ac:dyDescent="0.2">
      <c r="A2112" t="s">
        <v>3138</v>
      </c>
      <c r="B2112" t="s">
        <v>116</v>
      </c>
      <c r="C2112" t="s">
        <v>621</v>
      </c>
      <c r="D2112" t="s">
        <v>15184</v>
      </c>
      <c r="E2112" s="1" t="d">
        <v>2012-06-27</v>
      </c>
      <c r="F2112" s="3">
        <f t="shared" ca="1" si="128"/>
        <v>7.2712328767123289</v>
      </c>
      <c r="G2112" s="2">
        <v>70447</v>
      </c>
      <c r="H2112" s="2">
        <v>94012.77</v>
      </c>
      <c r="I2112">
        <f t="shared" ca="1" si="129"/>
        <v>65820.680647240923</v>
      </c>
      <c r="J2112" s="2">
        <f t="shared" ca="1" si="130"/>
        <v>4626.3193527590774</v>
      </c>
      <c r="K2112" t="str">
        <f t="shared" ca="1" si="131"/>
        <v>not outlier</v>
      </c>
    </row>
    <row r="2113" spans="1:11" hidden="1" x14ac:dyDescent="0.2">
      <c r="A2113" t="s">
        <v>11100</v>
      </c>
      <c r="B2113" t="s">
        <v>2393</v>
      </c>
      <c r="C2113" t="s">
        <v>741</v>
      </c>
      <c r="D2113" t="s">
        <v>15184</v>
      </c>
      <c r="E2113" s="1" t="d">
        <v>2007-02-26</v>
      </c>
      <c r="F2113" s="3">
        <f t="shared" ca="1" si="128"/>
        <v>12.608219178082193</v>
      </c>
      <c r="G2113" s="2">
        <v>41537</v>
      </c>
      <c r="H2113" s="2">
        <v>48364.94</v>
      </c>
      <c r="I2113">
        <f t="shared" ca="1" si="129"/>
        <v>71288.695256257372</v>
      </c>
      <c r="J2113" s="2">
        <f t="shared" ca="1" si="130"/>
        <v>-29751.695256257372</v>
      </c>
      <c r="K2113" t="str">
        <f t="shared" ca="1" si="131"/>
        <v>not outlier</v>
      </c>
    </row>
    <row r="2114" spans="1:11" x14ac:dyDescent="0.2">
      <c r="A2114" t="s">
        <v>11174</v>
      </c>
      <c r="B2114" t="s">
        <v>116</v>
      </c>
      <c r="C2114" t="s">
        <v>1386</v>
      </c>
      <c r="D2114" t="s">
        <v>15184</v>
      </c>
      <c r="E2114" s="1" t="d">
        <v>2012-06-27</v>
      </c>
      <c r="F2114" s="3">
        <f t="shared" ref="F2114:F2177" ca="1" si="132">(TODAY()-E2114)/365</f>
        <v>7.2712328767123289</v>
      </c>
      <c r="G2114" s="2">
        <v>70447</v>
      </c>
      <c r="H2114" s="2">
        <v>125270.5</v>
      </c>
      <c r="I2114">
        <f t="shared" ca="1" si="129"/>
        <v>65820.680647240923</v>
      </c>
      <c r="J2114" s="2">
        <f t="shared" ca="1" si="130"/>
        <v>4626.3193527590774</v>
      </c>
      <c r="K2114" t="str">
        <f t="shared" ca="1" si="131"/>
        <v>not outlier</v>
      </c>
    </row>
    <row r="2115" spans="1:11" x14ac:dyDescent="0.2">
      <c r="A2115" t="s">
        <v>11186</v>
      </c>
      <c r="B2115" t="s">
        <v>86</v>
      </c>
      <c r="C2115" t="s">
        <v>142</v>
      </c>
      <c r="D2115" t="s">
        <v>15184</v>
      </c>
      <c r="E2115" s="1" t="d">
        <v>2012-07-23</v>
      </c>
      <c r="F2115" s="3">
        <f t="shared" ca="1" si="132"/>
        <v>7.2</v>
      </c>
      <c r="G2115" s="2">
        <v>68788</v>
      </c>
      <c r="H2115" s="2">
        <v>72053.45</v>
      </c>
      <c r="I2115">
        <f t="shared" ref="I2115:I2178" ca="1" si="133">$N$21*F2115+$N$22</f>
        <v>65747.698932746862</v>
      </c>
      <c r="J2115" s="2">
        <f t="shared" ref="J2115:J2178" ca="1" si="134">G2115-I2115</f>
        <v>3040.3010672531382</v>
      </c>
      <c r="K2115" t="str">
        <f t="shared" ref="K2115:K2178" ca="1" si="135">IF(ABS(J2115)&gt;2*$N$24, "outlier", "not outlier")</f>
        <v>not outlier</v>
      </c>
    </row>
    <row r="2116" spans="1:11" x14ac:dyDescent="0.2">
      <c r="A2116" t="s">
        <v>10122</v>
      </c>
      <c r="B2116" t="s">
        <v>86</v>
      </c>
      <c r="C2116" t="s">
        <v>1297</v>
      </c>
      <c r="D2116" t="s">
        <v>15184</v>
      </c>
      <c r="E2116" s="1" t="d">
        <v>2012-07-31</v>
      </c>
      <c r="F2116" s="3">
        <f t="shared" ca="1" si="132"/>
        <v>7.1780821917808222</v>
      </c>
      <c r="G2116" s="2">
        <v>68106</v>
      </c>
      <c r="H2116" s="2">
        <v>31673.59</v>
      </c>
      <c r="I2116">
        <f t="shared" ca="1" si="133"/>
        <v>65725.243020594833</v>
      </c>
      <c r="J2116" s="2">
        <f t="shared" ca="1" si="134"/>
        <v>2380.7569794051669</v>
      </c>
      <c r="K2116" t="str">
        <f t="shared" ca="1" si="135"/>
        <v>not outlier</v>
      </c>
    </row>
    <row r="2117" spans="1:11" x14ac:dyDescent="0.2">
      <c r="A2117" t="s">
        <v>1401</v>
      </c>
      <c r="B2117" t="s">
        <v>86</v>
      </c>
      <c r="C2117" t="s">
        <v>752</v>
      </c>
      <c r="D2117" t="s">
        <v>15184</v>
      </c>
      <c r="E2117" s="1" t="d">
        <v>2012-08-13</v>
      </c>
      <c r="F2117" s="3">
        <f t="shared" ca="1" si="132"/>
        <v>7.1424657534246574</v>
      </c>
      <c r="G2117" s="2">
        <v>68106</v>
      </c>
      <c r="H2117" s="2">
        <v>79452.23</v>
      </c>
      <c r="I2117">
        <f t="shared" ca="1" si="133"/>
        <v>65688.752163347803</v>
      </c>
      <c r="J2117" s="2">
        <f t="shared" ca="1" si="134"/>
        <v>2417.2478366521973</v>
      </c>
      <c r="K2117" t="str">
        <f t="shared" ca="1" si="135"/>
        <v>not outlier</v>
      </c>
    </row>
    <row r="2118" spans="1:11" hidden="1" x14ac:dyDescent="0.2">
      <c r="A2118" t="s">
        <v>11117</v>
      </c>
      <c r="B2118" t="s">
        <v>648</v>
      </c>
      <c r="C2118" t="s">
        <v>466</v>
      </c>
      <c r="D2118" t="s">
        <v>15184</v>
      </c>
      <c r="E2118" s="1" t="d">
        <v>1987-03-20</v>
      </c>
      <c r="F2118" s="3">
        <f t="shared" ca="1" si="132"/>
        <v>32.561643835616437</v>
      </c>
      <c r="G2118" s="2">
        <v>101526</v>
      </c>
      <c r="H2118" s="2">
        <v>103511.49</v>
      </c>
      <c r="I2118">
        <f t="shared" ca="1" si="133"/>
        <v>91731.996281651038</v>
      </c>
      <c r="J2118" s="2">
        <f t="shared" ca="1" si="134"/>
        <v>9794.0037183489621</v>
      </c>
      <c r="K2118" t="str">
        <f t="shared" ca="1" si="135"/>
        <v>not outlier</v>
      </c>
    </row>
    <row r="2119" spans="1:11" hidden="1" x14ac:dyDescent="0.2">
      <c r="A2119" t="s">
        <v>11118</v>
      </c>
      <c r="B2119" t="s">
        <v>1930</v>
      </c>
      <c r="C2119" t="s">
        <v>511</v>
      </c>
      <c r="D2119" t="s">
        <v>15184</v>
      </c>
      <c r="E2119" s="1" t="d">
        <v>1999-08-17</v>
      </c>
      <c r="F2119" s="3">
        <f t="shared" ca="1" si="132"/>
        <v>20.142465753424659</v>
      </c>
      <c r="G2119" s="2">
        <v>80800</v>
      </c>
      <c r="H2119" s="2">
        <v>88837.56</v>
      </c>
      <c r="I2119">
        <f t="shared" ca="1" si="133"/>
        <v>79007.915058513667</v>
      </c>
      <c r="J2119" s="2">
        <f t="shared" ca="1" si="134"/>
        <v>1792.0849414863333</v>
      </c>
      <c r="K2119" t="str">
        <f t="shared" ca="1" si="135"/>
        <v>not outlier</v>
      </c>
    </row>
    <row r="2120" spans="1:11" x14ac:dyDescent="0.2">
      <c r="A2120" t="s">
        <v>7031</v>
      </c>
      <c r="B2120" t="s">
        <v>86</v>
      </c>
      <c r="C2120" t="s">
        <v>1425</v>
      </c>
      <c r="D2120" t="s">
        <v>15184</v>
      </c>
      <c r="E2120" s="1" t="d">
        <v>2012-08-15</v>
      </c>
      <c r="F2120" s="3">
        <f t="shared" ca="1" si="132"/>
        <v>7.1369863013698627</v>
      </c>
      <c r="G2120" s="2">
        <v>68106</v>
      </c>
      <c r="H2120" s="2">
        <v>72206.19</v>
      </c>
      <c r="I2120">
        <f t="shared" ca="1" si="133"/>
        <v>65683.138185309799</v>
      </c>
      <c r="J2120" s="2">
        <f t="shared" ca="1" si="134"/>
        <v>2422.8618146902008</v>
      </c>
      <c r="K2120" t="str">
        <f t="shared" ca="1" si="135"/>
        <v>not outlier</v>
      </c>
    </row>
    <row r="2121" spans="1:11" x14ac:dyDescent="0.2">
      <c r="A2121" t="s">
        <v>9002</v>
      </c>
      <c r="B2121" t="s">
        <v>86</v>
      </c>
      <c r="C2121" t="s">
        <v>590</v>
      </c>
      <c r="D2121" t="s">
        <v>15184</v>
      </c>
      <c r="E2121" s="1" t="d">
        <v>2012-08-20</v>
      </c>
      <c r="F2121" s="3">
        <f t="shared" ca="1" si="132"/>
        <v>7.1232876712328768</v>
      </c>
      <c r="G2121" s="2">
        <v>68106</v>
      </c>
      <c r="H2121" s="2">
        <v>73595.87</v>
      </c>
      <c r="I2121">
        <f t="shared" ca="1" si="133"/>
        <v>65669.103240214798</v>
      </c>
      <c r="J2121" s="2">
        <f t="shared" ca="1" si="134"/>
        <v>2436.8967597852024</v>
      </c>
      <c r="K2121" t="str">
        <f t="shared" ca="1" si="135"/>
        <v>not outlier</v>
      </c>
    </row>
    <row r="2122" spans="1:11" x14ac:dyDescent="0.2">
      <c r="A2122" t="s">
        <v>10316</v>
      </c>
      <c r="B2122" t="s">
        <v>86</v>
      </c>
      <c r="C2122" t="s">
        <v>590</v>
      </c>
      <c r="D2122" t="s">
        <v>15184</v>
      </c>
      <c r="E2122" s="1" t="d">
        <v>2012-08-20</v>
      </c>
      <c r="F2122" s="3">
        <f t="shared" ca="1" si="132"/>
        <v>7.1232876712328768</v>
      </c>
      <c r="G2122" s="2">
        <v>68106</v>
      </c>
      <c r="H2122" s="2">
        <v>77329.09</v>
      </c>
      <c r="I2122">
        <f t="shared" ca="1" si="133"/>
        <v>65669.103240214798</v>
      </c>
      <c r="J2122" s="2">
        <f t="shared" ca="1" si="134"/>
        <v>2436.8967597852024</v>
      </c>
      <c r="K2122" t="str">
        <f t="shared" ca="1" si="135"/>
        <v>not outlier</v>
      </c>
    </row>
    <row r="2123" spans="1:11" x14ac:dyDescent="0.2">
      <c r="A2123" t="s">
        <v>12659</v>
      </c>
      <c r="B2123" t="s">
        <v>86</v>
      </c>
      <c r="C2123" t="s">
        <v>6530</v>
      </c>
      <c r="D2123" t="s">
        <v>15184</v>
      </c>
      <c r="E2123" s="1" t="d">
        <v>2012-08-20</v>
      </c>
      <c r="F2123" s="3">
        <f t="shared" ca="1" si="132"/>
        <v>7.1232876712328768</v>
      </c>
      <c r="G2123" s="2">
        <v>68106</v>
      </c>
      <c r="H2123">
        <v>500</v>
      </c>
      <c r="I2123">
        <f t="shared" ca="1" si="133"/>
        <v>65669.103240214798</v>
      </c>
      <c r="J2123" s="2">
        <f t="shared" ca="1" si="134"/>
        <v>2436.8967597852024</v>
      </c>
      <c r="K2123" t="str">
        <f t="shared" ca="1" si="135"/>
        <v>not outlier</v>
      </c>
    </row>
    <row r="2124" spans="1:11" hidden="1" x14ac:dyDescent="0.2">
      <c r="A2124" t="s">
        <v>11140</v>
      </c>
      <c r="B2124" t="s">
        <v>51</v>
      </c>
      <c r="C2124" t="s">
        <v>1597</v>
      </c>
      <c r="D2124" t="s">
        <v>15184</v>
      </c>
      <c r="E2124" s="1" t="d">
        <v>2015-03-05</v>
      </c>
      <c r="F2124" s="3">
        <f t="shared" ca="1" si="132"/>
        <v>4.5835616438356164</v>
      </c>
      <c r="G2124" s="2">
        <v>31488</v>
      </c>
      <c r="H2124" s="2">
        <v>31097.5</v>
      </c>
      <c r="I2124">
        <f t="shared" ca="1" si="133"/>
        <v>63067.024419599671</v>
      </c>
      <c r="J2124" s="2">
        <f t="shared" ca="1" si="134"/>
        <v>-31579.024419599671</v>
      </c>
      <c r="K2124" t="str">
        <f t="shared" ca="1" si="135"/>
        <v>not outlier</v>
      </c>
    </row>
    <row r="2125" spans="1:11" x14ac:dyDescent="0.2">
      <c r="A2125" t="s">
        <v>11693</v>
      </c>
      <c r="B2125" t="s">
        <v>86</v>
      </c>
      <c r="C2125" t="s">
        <v>823</v>
      </c>
      <c r="D2125" t="s">
        <v>15184</v>
      </c>
      <c r="E2125" s="1" t="d">
        <v>2012-08-27</v>
      </c>
      <c r="F2125" s="3">
        <f t="shared" ca="1" si="132"/>
        <v>7.1041095890410961</v>
      </c>
      <c r="G2125" s="2">
        <v>68106</v>
      </c>
      <c r="H2125" s="2">
        <v>110650.09</v>
      </c>
      <c r="I2125">
        <f t="shared" ca="1" si="133"/>
        <v>65649.454317081778</v>
      </c>
      <c r="J2125" s="2">
        <f t="shared" ca="1" si="134"/>
        <v>2456.5456829182222</v>
      </c>
      <c r="K2125" t="str">
        <f t="shared" ca="1" si="135"/>
        <v>not outlier</v>
      </c>
    </row>
    <row r="2126" spans="1:11" x14ac:dyDescent="0.2">
      <c r="A2126" t="s">
        <v>862</v>
      </c>
      <c r="B2126" t="s">
        <v>116</v>
      </c>
      <c r="C2126" t="s">
        <v>269</v>
      </c>
      <c r="D2126" t="s">
        <v>15184</v>
      </c>
      <c r="E2126" s="1" t="d">
        <v>2012-08-29</v>
      </c>
      <c r="F2126" s="3">
        <f t="shared" ca="1" si="132"/>
        <v>7.0986301369863014</v>
      </c>
      <c r="G2126" s="2">
        <v>69751</v>
      </c>
      <c r="H2126" s="2">
        <v>77743</v>
      </c>
      <c r="I2126">
        <f t="shared" ca="1" si="133"/>
        <v>65643.840339043774</v>
      </c>
      <c r="J2126" s="2">
        <f t="shared" ca="1" si="134"/>
        <v>4107.1596609562257</v>
      </c>
      <c r="K2126" t="str">
        <f t="shared" ca="1" si="135"/>
        <v>not outlier</v>
      </c>
    </row>
    <row r="2127" spans="1:11" x14ac:dyDescent="0.2">
      <c r="A2127" t="s">
        <v>13715</v>
      </c>
      <c r="B2127" t="s">
        <v>116</v>
      </c>
      <c r="C2127" t="s">
        <v>176</v>
      </c>
      <c r="D2127" t="s">
        <v>15184</v>
      </c>
      <c r="E2127" s="1" t="d">
        <v>2012-08-29</v>
      </c>
      <c r="F2127" s="3">
        <f t="shared" ca="1" si="132"/>
        <v>7.0986301369863014</v>
      </c>
      <c r="G2127" s="2">
        <v>69751</v>
      </c>
      <c r="H2127" s="2">
        <v>95119.83</v>
      </c>
      <c r="I2127">
        <f t="shared" ca="1" si="133"/>
        <v>65643.840339043774</v>
      </c>
      <c r="J2127" s="2">
        <f t="shared" ca="1" si="134"/>
        <v>4107.1596609562257</v>
      </c>
      <c r="K2127" t="str">
        <f t="shared" ca="1" si="135"/>
        <v>not outlier</v>
      </c>
    </row>
    <row r="2128" spans="1:11" hidden="1" x14ac:dyDescent="0.2">
      <c r="A2128" t="s">
        <v>11568</v>
      </c>
      <c r="B2128" t="s">
        <v>288</v>
      </c>
      <c r="C2128" t="s">
        <v>1091</v>
      </c>
      <c r="D2128" t="s">
        <v>15184</v>
      </c>
      <c r="E2128" s="1" t="d">
        <v>2017-06-26</v>
      </c>
      <c r="F2128" s="3">
        <f t="shared" ca="1" si="132"/>
        <v>2.2712328767123289</v>
      </c>
      <c r="G2128" s="2">
        <v>78900</v>
      </c>
      <c r="H2128" s="2">
        <v>78456.38</v>
      </c>
      <c r="I2128">
        <f t="shared" ca="1" si="133"/>
        <v>60697.925687561736</v>
      </c>
      <c r="J2128" s="2">
        <f t="shared" ca="1" si="134"/>
        <v>18202.074312438264</v>
      </c>
      <c r="K2128" t="str">
        <f t="shared" ca="1" si="135"/>
        <v>not outlier</v>
      </c>
    </row>
    <row r="2129" spans="1:11" hidden="1" x14ac:dyDescent="0.2">
      <c r="A2129" t="s">
        <v>11163</v>
      </c>
      <c r="B2129" t="s">
        <v>1212</v>
      </c>
      <c r="C2129" t="s">
        <v>1964</v>
      </c>
      <c r="D2129" t="s">
        <v>15184</v>
      </c>
      <c r="E2129" s="1" t="d">
        <v>2001-11-26</v>
      </c>
      <c r="F2129" s="3">
        <f t="shared" ca="1" si="132"/>
        <v>17.863013698630137</v>
      </c>
      <c r="G2129" s="2">
        <v>106679</v>
      </c>
      <c r="H2129" s="2">
        <v>140155.37</v>
      </c>
      <c r="I2129">
        <f t="shared" ca="1" si="133"/>
        <v>76672.500194703767</v>
      </c>
      <c r="J2129" s="2">
        <f t="shared" ca="1" si="134"/>
        <v>30006.499805296233</v>
      </c>
      <c r="K2129" t="str">
        <f t="shared" ca="1" si="135"/>
        <v>not outlier</v>
      </c>
    </row>
    <row r="2130" spans="1:11" x14ac:dyDescent="0.2">
      <c r="A2130" t="s">
        <v>1292</v>
      </c>
      <c r="B2130" t="s">
        <v>86</v>
      </c>
      <c r="C2130" t="s">
        <v>752</v>
      </c>
      <c r="D2130" t="s">
        <v>15184</v>
      </c>
      <c r="E2130" s="1" t="d">
        <v>2012-08-30</v>
      </c>
      <c r="F2130" s="3">
        <f t="shared" ca="1" si="132"/>
        <v>7.095890410958904</v>
      </c>
      <c r="G2130" s="2">
        <v>64556</v>
      </c>
      <c r="H2130" s="2">
        <v>97697.51</v>
      </c>
      <c r="I2130">
        <f t="shared" ca="1" si="133"/>
        <v>65641.033350024765</v>
      </c>
      <c r="J2130" s="2">
        <f t="shared" ca="1" si="134"/>
        <v>-1085.0333500247652</v>
      </c>
      <c r="K2130" t="str">
        <f t="shared" ca="1" si="135"/>
        <v>not outlier</v>
      </c>
    </row>
    <row r="2131" spans="1:11" x14ac:dyDescent="0.2">
      <c r="A2131" t="s">
        <v>2275</v>
      </c>
      <c r="B2131" t="s">
        <v>86</v>
      </c>
      <c r="C2131" t="s">
        <v>785</v>
      </c>
      <c r="D2131" t="s">
        <v>15184</v>
      </c>
      <c r="E2131" s="1" t="d">
        <v>2012-08-30</v>
      </c>
      <c r="F2131" s="3">
        <f t="shared" ca="1" si="132"/>
        <v>7.095890410958904</v>
      </c>
      <c r="G2131" s="2">
        <v>68106</v>
      </c>
      <c r="H2131" s="2">
        <v>71556.22</v>
      </c>
      <c r="I2131">
        <f t="shared" ca="1" si="133"/>
        <v>65641.033350024765</v>
      </c>
      <c r="J2131" s="2">
        <f t="shared" ca="1" si="134"/>
        <v>2464.9666499752348</v>
      </c>
      <c r="K2131" t="str">
        <f t="shared" ca="1" si="135"/>
        <v>not outlier</v>
      </c>
    </row>
    <row r="2132" spans="1:11" hidden="1" x14ac:dyDescent="0.2">
      <c r="A2132" t="s">
        <v>11175</v>
      </c>
      <c r="B2132" t="s">
        <v>1212</v>
      </c>
      <c r="C2132" t="s">
        <v>394</v>
      </c>
      <c r="D2132" t="s">
        <v>15184</v>
      </c>
      <c r="E2132" s="1" t="d">
        <v>1996-08-21</v>
      </c>
      <c r="F2132" s="3">
        <f t="shared" ca="1" si="132"/>
        <v>23.13150684931507</v>
      </c>
      <c r="G2132" s="2">
        <v>111363</v>
      </c>
      <c r="H2132" s="2">
        <v>138104.47</v>
      </c>
      <c r="I2132">
        <f t="shared" ca="1" si="133"/>
        <v>82070.340078245164</v>
      </c>
      <c r="J2132" s="2">
        <f t="shared" ca="1" si="134"/>
        <v>29292.659921754836</v>
      </c>
      <c r="K2132" t="str">
        <f t="shared" ca="1" si="135"/>
        <v>not outlier</v>
      </c>
    </row>
    <row r="2133" spans="1:11" x14ac:dyDescent="0.2">
      <c r="A2133" t="s">
        <v>7473</v>
      </c>
      <c r="B2133" t="s">
        <v>86</v>
      </c>
      <c r="C2133" t="s">
        <v>785</v>
      </c>
      <c r="D2133" t="s">
        <v>15184</v>
      </c>
      <c r="E2133" s="1" t="d">
        <v>2012-09-05</v>
      </c>
      <c r="F2133" s="3">
        <f t="shared" ca="1" si="132"/>
        <v>7.0794520547945208</v>
      </c>
      <c r="G2133" s="2">
        <v>68106</v>
      </c>
      <c r="H2133" s="2">
        <v>92377.279999999999</v>
      </c>
      <c r="I2133">
        <f t="shared" ca="1" si="133"/>
        <v>65624.191415910755</v>
      </c>
      <c r="J2133" s="2">
        <f t="shared" ca="1" si="134"/>
        <v>2481.8085840892454</v>
      </c>
      <c r="K2133" t="str">
        <f t="shared" ca="1" si="135"/>
        <v>not outlier</v>
      </c>
    </row>
    <row r="2134" spans="1:11" x14ac:dyDescent="0.2">
      <c r="A2134" t="s">
        <v>8394</v>
      </c>
      <c r="B2134" t="s">
        <v>86</v>
      </c>
      <c r="C2134" t="s">
        <v>121</v>
      </c>
      <c r="D2134" t="s">
        <v>15184</v>
      </c>
      <c r="E2134" s="1" t="d">
        <v>2012-09-05</v>
      </c>
      <c r="F2134" s="3">
        <f t="shared" ca="1" si="132"/>
        <v>7.0794520547945208</v>
      </c>
      <c r="G2134" s="2">
        <v>68106</v>
      </c>
      <c r="H2134" s="2">
        <v>102619.88</v>
      </c>
      <c r="I2134">
        <f t="shared" ca="1" si="133"/>
        <v>65624.191415910755</v>
      </c>
      <c r="J2134" s="2">
        <f t="shared" ca="1" si="134"/>
        <v>2481.8085840892454</v>
      </c>
      <c r="K2134" t="str">
        <f t="shared" ca="1" si="135"/>
        <v>not outlier</v>
      </c>
    </row>
    <row r="2135" spans="1:11" hidden="1" x14ac:dyDescent="0.2">
      <c r="A2135" t="s">
        <v>11179</v>
      </c>
      <c r="B2135" t="s">
        <v>820</v>
      </c>
      <c r="C2135" t="s">
        <v>511</v>
      </c>
      <c r="D2135" t="s">
        <v>15184</v>
      </c>
      <c r="E2135" s="1" t="d">
        <v>2017-06-12</v>
      </c>
      <c r="F2135" s="3">
        <f t="shared" ca="1" si="132"/>
        <v>2.3095890410958906</v>
      </c>
      <c r="G2135" s="2">
        <v>64505</v>
      </c>
      <c r="H2135" s="2">
        <v>64570.14</v>
      </c>
      <c r="I2135">
        <f t="shared" ca="1" si="133"/>
        <v>60737.223533827768</v>
      </c>
      <c r="J2135" s="2">
        <f t="shared" ca="1" si="134"/>
        <v>3767.7764661722322</v>
      </c>
      <c r="K2135" t="str">
        <f t="shared" ca="1" si="135"/>
        <v>not outlier</v>
      </c>
    </row>
    <row r="2136" spans="1:11" x14ac:dyDescent="0.2">
      <c r="A2136" t="s">
        <v>8409</v>
      </c>
      <c r="B2136" t="s">
        <v>86</v>
      </c>
      <c r="C2136" t="s">
        <v>1650</v>
      </c>
      <c r="D2136" t="s">
        <v>15184</v>
      </c>
      <c r="E2136" s="1" t="d">
        <v>2012-09-05</v>
      </c>
      <c r="F2136" s="3">
        <f t="shared" ca="1" si="132"/>
        <v>7.0794520547945208</v>
      </c>
      <c r="G2136" s="2">
        <v>68106</v>
      </c>
      <c r="H2136" s="2">
        <v>102022.98</v>
      </c>
      <c r="I2136">
        <f t="shared" ca="1" si="133"/>
        <v>65624.191415910755</v>
      </c>
      <c r="J2136" s="2">
        <f t="shared" ca="1" si="134"/>
        <v>2481.8085840892454</v>
      </c>
      <c r="K2136" t="str">
        <f t="shared" ca="1" si="135"/>
        <v>not outlier</v>
      </c>
    </row>
    <row r="2137" spans="1:11" x14ac:dyDescent="0.2">
      <c r="A2137" t="s">
        <v>10236</v>
      </c>
      <c r="B2137" t="s">
        <v>86</v>
      </c>
      <c r="C2137" t="s">
        <v>754</v>
      </c>
      <c r="D2137" t="s">
        <v>15184</v>
      </c>
      <c r="E2137" s="1" t="d">
        <v>2012-09-17</v>
      </c>
      <c r="F2137" s="3">
        <f t="shared" ca="1" si="132"/>
        <v>7.0465753424657533</v>
      </c>
      <c r="G2137" s="2">
        <v>68106</v>
      </c>
      <c r="H2137" s="2">
        <v>83328.100000000006</v>
      </c>
      <c r="I2137">
        <f t="shared" ca="1" si="133"/>
        <v>65590.507547682733</v>
      </c>
      <c r="J2137" s="2">
        <f t="shared" ca="1" si="134"/>
        <v>2515.4924523172667</v>
      </c>
      <c r="K2137" t="str">
        <f t="shared" ca="1" si="135"/>
        <v>not outlier</v>
      </c>
    </row>
    <row r="2138" spans="1:11" x14ac:dyDescent="0.2">
      <c r="A2138" t="s">
        <v>3156</v>
      </c>
      <c r="B2138" t="s">
        <v>86</v>
      </c>
      <c r="C2138" t="s">
        <v>3157</v>
      </c>
      <c r="D2138" t="s">
        <v>15184</v>
      </c>
      <c r="E2138" s="1" t="d">
        <v>2012-10-01</v>
      </c>
      <c r="F2138" s="3">
        <f t="shared" ca="1" si="132"/>
        <v>7.0082191780821921</v>
      </c>
      <c r="G2138" s="2">
        <v>68106</v>
      </c>
      <c r="H2138" s="2">
        <v>90607.07</v>
      </c>
      <c r="I2138">
        <f t="shared" ca="1" si="133"/>
        <v>65551.209701416694</v>
      </c>
      <c r="J2138" s="2">
        <f t="shared" ca="1" si="134"/>
        <v>2554.7902985833061</v>
      </c>
      <c r="K2138" t="str">
        <f t="shared" ca="1" si="135"/>
        <v>not outlier</v>
      </c>
    </row>
    <row r="2139" spans="1:11" hidden="1" x14ac:dyDescent="0.2">
      <c r="A2139" t="s">
        <v>11192</v>
      </c>
      <c r="B2139" t="s">
        <v>1003</v>
      </c>
      <c r="C2139" t="s">
        <v>567</v>
      </c>
      <c r="D2139" t="s">
        <v>15184</v>
      </c>
      <c r="E2139" s="1" t="d">
        <v>2018-01-08</v>
      </c>
      <c r="F2139" s="3">
        <f t="shared" ca="1" si="132"/>
        <v>1.7342465753424658</v>
      </c>
      <c r="G2139" s="2">
        <v>96900</v>
      </c>
      <c r="H2139" s="2">
        <v>47724.92</v>
      </c>
      <c r="I2139">
        <f t="shared" ca="1" si="133"/>
        <v>60147.755839837293</v>
      </c>
      <c r="J2139" s="2">
        <f t="shared" ca="1" si="134"/>
        <v>36752.244160162707</v>
      </c>
      <c r="K2139" t="str">
        <f t="shared" ca="1" si="135"/>
        <v>outlier</v>
      </c>
    </row>
    <row r="2140" spans="1:11" x14ac:dyDescent="0.2">
      <c r="A2140" t="s">
        <v>9471</v>
      </c>
      <c r="B2140" t="s">
        <v>86</v>
      </c>
      <c r="C2140" t="s">
        <v>590</v>
      </c>
      <c r="D2140" t="s">
        <v>15184</v>
      </c>
      <c r="E2140" s="1" t="d">
        <v>2012-10-09</v>
      </c>
      <c r="F2140" s="3">
        <f t="shared" ca="1" si="132"/>
        <v>6.9863013698630141</v>
      </c>
      <c r="G2140" s="2">
        <v>60732</v>
      </c>
      <c r="H2140" s="2">
        <v>70861.62</v>
      </c>
      <c r="I2140">
        <f t="shared" ca="1" si="133"/>
        <v>65528.75378926468</v>
      </c>
      <c r="J2140" s="2">
        <f t="shared" ca="1" si="134"/>
        <v>-4796.7537892646797</v>
      </c>
      <c r="K2140" t="str">
        <f t="shared" ca="1" si="135"/>
        <v>not outlier</v>
      </c>
    </row>
    <row r="2141" spans="1:11" x14ac:dyDescent="0.2">
      <c r="A2141" t="s">
        <v>4488</v>
      </c>
      <c r="B2141" t="s">
        <v>86</v>
      </c>
      <c r="C2141" t="s">
        <v>362</v>
      </c>
      <c r="D2141" t="s">
        <v>15184</v>
      </c>
      <c r="E2141" s="1" t="d">
        <v>2012-10-16</v>
      </c>
      <c r="F2141" s="3">
        <f t="shared" ca="1" si="132"/>
        <v>6.9671232876712326</v>
      </c>
      <c r="G2141" s="2">
        <v>64556</v>
      </c>
      <c r="H2141" s="2">
        <v>17144.310000000001</v>
      </c>
      <c r="I2141">
        <f t="shared" ca="1" si="133"/>
        <v>65509.10486613166</v>
      </c>
      <c r="J2141" s="2">
        <f t="shared" ca="1" si="134"/>
        <v>-953.10486613165995</v>
      </c>
      <c r="K2141" t="str">
        <f t="shared" ca="1" si="135"/>
        <v>not outlier</v>
      </c>
    </row>
    <row r="2142" spans="1:11" x14ac:dyDescent="0.2">
      <c r="A2142" t="s">
        <v>1290</v>
      </c>
      <c r="B2142" t="s">
        <v>86</v>
      </c>
      <c r="C2142" t="s">
        <v>1291</v>
      </c>
      <c r="D2142" t="s">
        <v>15184</v>
      </c>
      <c r="E2142" s="1" t="d">
        <v>2012-10-24</v>
      </c>
      <c r="F2142" s="3">
        <f t="shared" ca="1" si="132"/>
        <v>6.9452054794520546</v>
      </c>
      <c r="G2142" s="2">
        <v>60732</v>
      </c>
      <c r="H2142" s="2">
        <v>58774.95</v>
      </c>
      <c r="I2142">
        <f t="shared" ca="1" si="133"/>
        <v>65486.648953979646</v>
      </c>
      <c r="J2142" s="2">
        <f t="shared" ca="1" si="134"/>
        <v>-4754.6489539796457</v>
      </c>
      <c r="K2142" t="str">
        <f t="shared" ca="1" si="135"/>
        <v>not outlier</v>
      </c>
    </row>
    <row r="2143" spans="1:11" x14ac:dyDescent="0.2">
      <c r="A2143" t="s">
        <v>2289</v>
      </c>
      <c r="B2143" t="s">
        <v>86</v>
      </c>
      <c r="C2143" t="s">
        <v>1425</v>
      </c>
      <c r="D2143" t="s">
        <v>15184</v>
      </c>
      <c r="E2143" s="1" t="d">
        <v>2012-10-24</v>
      </c>
      <c r="F2143" s="3">
        <f t="shared" ca="1" si="132"/>
        <v>6.9452054794520546</v>
      </c>
      <c r="G2143" s="2">
        <v>68106</v>
      </c>
      <c r="H2143" s="2">
        <v>72813.36</v>
      </c>
      <c r="I2143">
        <f t="shared" ca="1" si="133"/>
        <v>65486.648953979646</v>
      </c>
      <c r="J2143" s="2">
        <f t="shared" ca="1" si="134"/>
        <v>2619.3510460203543</v>
      </c>
      <c r="K2143" t="str">
        <f t="shared" ca="1" si="135"/>
        <v>not outlier</v>
      </c>
    </row>
    <row r="2144" spans="1:11" x14ac:dyDescent="0.2">
      <c r="A2144" t="s">
        <v>8766</v>
      </c>
      <c r="B2144" t="s">
        <v>86</v>
      </c>
      <c r="C2144" t="s">
        <v>563</v>
      </c>
      <c r="D2144" t="s">
        <v>15184</v>
      </c>
      <c r="E2144" s="1" t="d">
        <v>2012-10-30</v>
      </c>
      <c r="F2144" s="3">
        <f t="shared" ca="1" si="132"/>
        <v>6.9287671232876713</v>
      </c>
      <c r="G2144" s="2">
        <v>68106</v>
      </c>
      <c r="H2144" s="2">
        <v>101580.97</v>
      </c>
      <c r="I2144">
        <f t="shared" ca="1" si="133"/>
        <v>65469.807019865628</v>
      </c>
      <c r="J2144" s="2">
        <f t="shared" ca="1" si="134"/>
        <v>2636.1929801343722</v>
      </c>
      <c r="K2144" t="str">
        <f t="shared" ca="1" si="135"/>
        <v>not outlier</v>
      </c>
    </row>
    <row r="2145" spans="1:11" hidden="1" x14ac:dyDescent="0.2">
      <c r="A2145" t="s">
        <v>11210</v>
      </c>
      <c r="B2145" t="s">
        <v>850</v>
      </c>
      <c r="C2145" t="s">
        <v>5093</v>
      </c>
      <c r="D2145" t="s">
        <v>15184</v>
      </c>
      <c r="E2145" s="1" t="d">
        <v>1997-03-31</v>
      </c>
      <c r="F2145" s="3">
        <f t="shared" ca="1" si="132"/>
        <v>22.523287671232875</v>
      </c>
      <c r="G2145" s="2">
        <v>42374</v>
      </c>
      <c r="H2145" s="2">
        <v>43309.87</v>
      </c>
      <c r="I2145">
        <f t="shared" ca="1" si="133"/>
        <v>81447.188516026654</v>
      </c>
      <c r="J2145" s="2">
        <f t="shared" ca="1" si="134"/>
        <v>-39073.188516026654</v>
      </c>
      <c r="K2145" t="str">
        <f t="shared" ca="1" si="135"/>
        <v>outlier</v>
      </c>
    </row>
    <row r="2146" spans="1:11" x14ac:dyDescent="0.2">
      <c r="A2146" t="s">
        <v>12441</v>
      </c>
      <c r="B2146" t="s">
        <v>86</v>
      </c>
      <c r="C2146" t="s">
        <v>137</v>
      </c>
      <c r="D2146" t="s">
        <v>15184</v>
      </c>
      <c r="E2146" s="1" t="d">
        <v>2012-10-30</v>
      </c>
      <c r="F2146" s="3">
        <f t="shared" ca="1" si="132"/>
        <v>6.9287671232876713</v>
      </c>
      <c r="G2146" s="2">
        <v>68106</v>
      </c>
      <c r="H2146" s="2">
        <v>116811.54</v>
      </c>
      <c r="I2146">
        <f t="shared" ca="1" si="133"/>
        <v>65469.807019865628</v>
      </c>
      <c r="J2146" s="2">
        <f t="shared" ca="1" si="134"/>
        <v>2636.1929801343722</v>
      </c>
      <c r="K2146" t="str">
        <f t="shared" ca="1" si="135"/>
        <v>not outlier</v>
      </c>
    </row>
    <row r="2147" spans="1:11" x14ac:dyDescent="0.2">
      <c r="A2147" t="s">
        <v>14238</v>
      </c>
      <c r="B2147" t="s">
        <v>116</v>
      </c>
      <c r="C2147" t="s">
        <v>466</v>
      </c>
      <c r="D2147" t="s">
        <v>15184</v>
      </c>
      <c r="E2147" s="1" t="d">
        <v>2012-10-30</v>
      </c>
      <c r="F2147" s="3">
        <f t="shared" ca="1" si="132"/>
        <v>6.9287671232876713</v>
      </c>
      <c r="G2147" s="2">
        <v>69751</v>
      </c>
      <c r="H2147" s="2">
        <v>75254.23</v>
      </c>
      <c r="I2147">
        <f t="shared" ca="1" si="133"/>
        <v>65469.807019865628</v>
      </c>
      <c r="J2147" s="2">
        <f t="shared" ca="1" si="134"/>
        <v>4281.1929801343722</v>
      </c>
      <c r="K2147" t="str">
        <f t="shared" ca="1" si="135"/>
        <v>not outlier</v>
      </c>
    </row>
    <row r="2148" spans="1:11" x14ac:dyDescent="0.2">
      <c r="A2148" t="s">
        <v>15040</v>
      </c>
      <c r="B2148" t="s">
        <v>86</v>
      </c>
      <c r="C2148" t="s">
        <v>362</v>
      </c>
      <c r="D2148" t="s">
        <v>15184</v>
      </c>
      <c r="E2148" s="1" t="d">
        <v>2012-10-30</v>
      </c>
      <c r="F2148" s="3">
        <f t="shared" ca="1" si="132"/>
        <v>6.9287671232876713</v>
      </c>
      <c r="G2148" s="2">
        <v>68106</v>
      </c>
      <c r="H2148" s="2">
        <v>123467.8</v>
      </c>
      <c r="I2148">
        <f t="shared" ca="1" si="133"/>
        <v>65469.807019865628</v>
      </c>
      <c r="J2148" s="2">
        <f t="shared" ca="1" si="134"/>
        <v>2636.1929801343722</v>
      </c>
      <c r="K2148" t="str">
        <f t="shared" ca="1" si="135"/>
        <v>not outlier</v>
      </c>
    </row>
    <row r="2149" spans="1:11" x14ac:dyDescent="0.2">
      <c r="A2149" t="s">
        <v>1496</v>
      </c>
      <c r="B2149" t="s">
        <v>86</v>
      </c>
      <c r="C2149" t="s">
        <v>362</v>
      </c>
      <c r="D2149" t="s">
        <v>15184</v>
      </c>
      <c r="E2149" s="1" t="d">
        <v>2012-10-31</v>
      </c>
      <c r="F2149" s="3">
        <f t="shared" ca="1" si="132"/>
        <v>6.9260273972602739</v>
      </c>
      <c r="G2149" s="2">
        <v>68106</v>
      </c>
      <c r="H2149" s="2">
        <v>74730.899999999994</v>
      </c>
      <c r="I2149">
        <f t="shared" ca="1" si="133"/>
        <v>65467.000030846626</v>
      </c>
      <c r="J2149" s="2">
        <f t="shared" ca="1" si="134"/>
        <v>2638.999969153374</v>
      </c>
      <c r="K2149" t="str">
        <f t="shared" ca="1" si="135"/>
        <v>not outlier</v>
      </c>
    </row>
    <row r="2150" spans="1:11" x14ac:dyDescent="0.2">
      <c r="A2150" t="s">
        <v>2675</v>
      </c>
      <c r="B2150" t="s">
        <v>86</v>
      </c>
      <c r="C2150" t="s">
        <v>752</v>
      </c>
      <c r="D2150" t="s">
        <v>15184</v>
      </c>
      <c r="E2150" s="1" t="d">
        <v>2012-10-31</v>
      </c>
      <c r="F2150" s="3">
        <f t="shared" ca="1" si="132"/>
        <v>6.9260273972602739</v>
      </c>
      <c r="G2150" s="2">
        <v>68106</v>
      </c>
      <c r="H2150" s="2">
        <v>84031</v>
      </c>
      <c r="I2150">
        <f t="shared" ca="1" si="133"/>
        <v>65467.000030846626</v>
      </c>
      <c r="J2150" s="2">
        <f t="shared" ca="1" si="134"/>
        <v>2638.999969153374</v>
      </c>
      <c r="K2150" t="str">
        <f t="shared" ca="1" si="135"/>
        <v>not outlier</v>
      </c>
    </row>
    <row r="2151" spans="1:11" hidden="1" x14ac:dyDescent="0.2">
      <c r="A2151" t="s">
        <v>11244</v>
      </c>
      <c r="B2151" t="s">
        <v>2294</v>
      </c>
      <c r="C2151" t="s">
        <v>1442</v>
      </c>
      <c r="D2151" t="s">
        <v>15184</v>
      </c>
      <c r="E2151" s="1" t="d">
        <v>2000-07-06</v>
      </c>
      <c r="F2151" s="3">
        <f t="shared" ca="1" si="132"/>
        <v>19.254794520547946</v>
      </c>
      <c r="G2151" s="2">
        <v>108512</v>
      </c>
      <c r="H2151" s="2">
        <v>122083.08</v>
      </c>
      <c r="I2151">
        <f t="shared" ca="1" si="133"/>
        <v>78098.450616356931</v>
      </c>
      <c r="J2151" s="2">
        <f t="shared" ca="1" si="134"/>
        <v>30413.549383643069</v>
      </c>
      <c r="K2151" t="str">
        <f t="shared" ca="1" si="135"/>
        <v>not outlier</v>
      </c>
    </row>
    <row r="2152" spans="1:11" x14ac:dyDescent="0.2">
      <c r="A2152" t="s">
        <v>8095</v>
      </c>
      <c r="B2152" t="s">
        <v>116</v>
      </c>
      <c r="C2152" t="s">
        <v>4502</v>
      </c>
      <c r="D2152" t="s">
        <v>15184</v>
      </c>
      <c r="E2152" s="1" t="d">
        <v>2012-10-31</v>
      </c>
      <c r="F2152" s="3">
        <f t="shared" ca="1" si="132"/>
        <v>6.9260273972602739</v>
      </c>
      <c r="G2152" s="2">
        <v>69751</v>
      </c>
      <c r="H2152" s="2">
        <v>81479.39</v>
      </c>
      <c r="I2152">
        <f t="shared" ca="1" si="133"/>
        <v>65467.000030846626</v>
      </c>
      <c r="J2152" s="2">
        <f t="shared" ca="1" si="134"/>
        <v>4283.999969153374</v>
      </c>
      <c r="K2152" t="str">
        <f t="shared" ca="1" si="135"/>
        <v>not outlier</v>
      </c>
    </row>
    <row r="2153" spans="1:11" hidden="1" x14ac:dyDescent="0.2">
      <c r="A2153" t="s">
        <v>11253</v>
      </c>
      <c r="B2153" t="s">
        <v>3477</v>
      </c>
      <c r="C2153" t="s">
        <v>741</v>
      </c>
      <c r="D2153" t="s">
        <v>15184</v>
      </c>
      <c r="E2153" s="1" t="d">
        <v>1997-07-07</v>
      </c>
      <c r="F2153" s="3">
        <f t="shared" ca="1" si="132"/>
        <v>22.254794520547946</v>
      </c>
      <c r="G2153" s="2">
        <v>59530</v>
      </c>
      <c r="H2153" s="2">
        <v>62564.86</v>
      </c>
      <c r="I2153">
        <f t="shared" ca="1" si="133"/>
        <v>81172.103592164436</v>
      </c>
      <c r="J2153" s="2">
        <f t="shared" ca="1" si="134"/>
        <v>-21642.103592164436</v>
      </c>
      <c r="K2153" t="str">
        <f t="shared" ca="1" si="135"/>
        <v>not outlier</v>
      </c>
    </row>
    <row r="2154" spans="1:11" hidden="1" x14ac:dyDescent="0.2">
      <c r="A2154" t="s">
        <v>11254</v>
      </c>
      <c r="B2154" t="s">
        <v>536</v>
      </c>
      <c r="C2154" t="s">
        <v>719</v>
      </c>
      <c r="D2154" t="s">
        <v>15184</v>
      </c>
      <c r="E2154" s="1" t="d">
        <v>2005-05-24</v>
      </c>
      <c r="F2154" s="3">
        <f t="shared" ca="1" si="132"/>
        <v>14.36986301369863</v>
      </c>
      <c r="G2154" s="2">
        <v>41995</v>
      </c>
      <c r="H2154" s="2">
        <v>29994.12</v>
      </c>
      <c r="I2154">
        <f t="shared" ca="1" si="133"/>
        <v>73093.589195475841</v>
      </c>
      <c r="J2154" s="2">
        <f t="shared" ca="1" si="134"/>
        <v>-31098.589195475841</v>
      </c>
      <c r="K2154" t="str">
        <f t="shared" ca="1" si="135"/>
        <v>not outlier</v>
      </c>
    </row>
    <row r="2155" spans="1:11" hidden="1" x14ac:dyDescent="0.2">
      <c r="A2155" t="s">
        <v>11257</v>
      </c>
      <c r="B2155" t="s">
        <v>536</v>
      </c>
      <c r="C2155" t="s">
        <v>741</v>
      </c>
      <c r="D2155" t="s">
        <v>15184</v>
      </c>
      <c r="E2155" s="1" t="d">
        <v>1990-06-25</v>
      </c>
      <c r="F2155" s="3">
        <f t="shared" ca="1" si="132"/>
        <v>29.293150684931508</v>
      </c>
      <c r="G2155" s="2">
        <v>29994</v>
      </c>
      <c r="H2155" s="2">
        <v>19784.509999999998</v>
      </c>
      <c r="I2155">
        <f t="shared" ca="1" si="133"/>
        <v>88383.258381981315</v>
      </c>
      <c r="J2155" s="2">
        <f t="shared" ca="1" si="134"/>
        <v>-58389.258381981315</v>
      </c>
      <c r="K2155" t="str">
        <f t="shared" ca="1" si="135"/>
        <v>outlier</v>
      </c>
    </row>
    <row r="2156" spans="1:11" x14ac:dyDescent="0.2">
      <c r="A2156" t="s">
        <v>8116</v>
      </c>
      <c r="B2156" t="s">
        <v>86</v>
      </c>
      <c r="C2156" t="s">
        <v>372</v>
      </c>
      <c r="D2156" t="s">
        <v>15184</v>
      </c>
      <c r="E2156" s="1" t="d">
        <v>2012-10-31</v>
      </c>
      <c r="F2156" s="3">
        <f t="shared" ca="1" si="132"/>
        <v>6.9260273972602739</v>
      </c>
      <c r="G2156" s="2">
        <v>68106</v>
      </c>
      <c r="H2156" s="2">
        <v>75144.38</v>
      </c>
      <c r="I2156">
        <f t="shared" ca="1" si="133"/>
        <v>65467.000030846626</v>
      </c>
      <c r="J2156" s="2">
        <f t="shared" ca="1" si="134"/>
        <v>2638.999969153374</v>
      </c>
      <c r="K2156" t="str">
        <f t="shared" ca="1" si="135"/>
        <v>not outlier</v>
      </c>
    </row>
    <row r="2157" spans="1:11" x14ac:dyDescent="0.2">
      <c r="A2157" t="s">
        <v>10375</v>
      </c>
      <c r="B2157" t="s">
        <v>86</v>
      </c>
      <c r="C2157" t="s">
        <v>191</v>
      </c>
      <c r="D2157" t="s">
        <v>15184</v>
      </c>
      <c r="E2157" s="1" t="d">
        <v>2012-11-28</v>
      </c>
      <c r="F2157" s="3">
        <f t="shared" ca="1" si="132"/>
        <v>6.8493150684931505</v>
      </c>
      <c r="G2157" s="2">
        <v>60732</v>
      </c>
      <c r="H2157" s="2">
        <v>61121.48</v>
      </c>
      <c r="I2157">
        <f t="shared" ca="1" si="133"/>
        <v>65388.404338314562</v>
      </c>
      <c r="J2157" s="2">
        <f t="shared" ca="1" si="134"/>
        <v>-4656.4043383145618</v>
      </c>
      <c r="K2157" t="str">
        <f t="shared" ca="1" si="135"/>
        <v>not outlier</v>
      </c>
    </row>
    <row r="2158" spans="1:11" hidden="1" x14ac:dyDescent="0.2">
      <c r="A2158" t="s">
        <v>11268</v>
      </c>
      <c r="B2158" t="s">
        <v>32</v>
      </c>
      <c r="C2158" t="s">
        <v>185</v>
      </c>
      <c r="D2158" t="s">
        <v>15184</v>
      </c>
      <c r="E2158" s="1" t="d">
        <v>1995-02-22</v>
      </c>
      <c r="F2158" s="3">
        <f t="shared" ca="1" si="132"/>
        <v>24.627397260273973</v>
      </c>
      <c r="G2158" s="2">
        <v>97693</v>
      </c>
      <c r="H2158" s="2">
        <v>149744.54999999999</v>
      </c>
      <c r="I2158">
        <f t="shared" ca="1" si="133"/>
        <v>83602.956082620411</v>
      </c>
      <c r="J2158" s="2">
        <f t="shared" ca="1" si="134"/>
        <v>14090.043917379589</v>
      </c>
      <c r="K2158" t="str">
        <f t="shared" ca="1" si="135"/>
        <v>not outlier</v>
      </c>
    </row>
    <row r="2159" spans="1:11" hidden="1" x14ac:dyDescent="0.2">
      <c r="A2159" t="s">
        <v>11271</v>
      </c>
      <c r="B2159" t="s">
        <v>648</v>
      </c>
      <c r="C2159" t="s">
        <v>752</v>
      </c>
      <c r="D2159" t="s">
        <v>15184</v>
      </c>
      <c r="E2159" s="1" t="d">
        <v>2002-05-21</v>
      </c>
      <c r="F2159" s="3">
        <f t="shared" ca="1" si="132"/>
        <v>17.38082191780822</v>
      </c>
      <c r="G2159" s="2">
        <v>93152</v>
      </c>
      <c r="H2159" s="2">
        <v>92673.919999999998</v>
      </c>
      <c r="I2159">
        <f t="shared" ca="1" si="133"/>
        <v>76178.470127359353</v>
      </c>
      <c r="J2159" s="2">
        <f t="shared" ca="1" si="134"/>
        <v>16973.529872640647</v>
      </c>
      <c r="K2159" t="str">
        <f t="shared" ca="1" si="135"/>
        <v>not outlier</v>
      </c>
    </row>
    <row r="2160" spans="1:11" x14ac:dyDescent="0.2">
      <c r="A2160" t="s">
        <v>8936</v>
      </c>
      <c r="B2160" t="s">
        <v>86</v>
      </c>
      <c r="C2160" t="s">
        <v>1767</v>
      </c>
      <c r="D2160" t="s">
        <v>15184</v>
      </c>
      <c r="E2160" s="1" t="d">
        <v>2012-11-29</v>
      </c>
      <c r="F2160" s="3">
        <f t="shared" ca="1" si="132"/>
        <v>6.8465753424657532</v>
      </c>
      <c r="G2160" s="2">
        <v>68106</v>
      </c>
      <c r="H2160" s="2">
        <v>72834.12</v>
      </c>
      <c r="I2160">
        <f t="shared" ca="1" si="133"/>
        <v>65385.59734929556</v>
      </c>
      <c r="J2160" s="2">
        <f t="shared" ca="1" si="134"/>
        <v>2720.40265070444</v>
      </c>
      <c r="K2160" t="str">
        <f t="shared" ca="1" si="135"/>
        <v>not outlier</v>
      </c>
    </row>
    <row r="2161" spans="1:11" x14ac:dyDescent="0.2">
      <c r="A2161" t="s">
        <v>15074</v>
      </c>
      <c r="B2161" t="s">
        <v>86</v>
      </c>
      <c r="C2161" t="s">
        <v>561</v>
      </c>
      <c r="D2161" t="s">
        <v>15184</v>
      </c>
      <c r="E2161" s="1" t="d">
        <v>2012-11-29</v>
      </c>
      <c r="F2161" s="3">
        <f t="shared" ca="1" si="132"/>
        <v>6.8465753424657532</v>
      </c>
      <c r="G2161" s="2">
        <v>68106</v>
      </c>
      <c r="H2161" s="2">
        <v>20962.900000000001</v>
      </c>
      <c r="I2161">
        <f t="shared" ca="1" si="133"/>
        <v>65385.59734929556</v>
      </c>
      <c r="J2161" s="2">
        <f t="shared" ca="1" si="134"/>
        <v>2720.40265070444</v>
      </c>
      <c r="K2161" t="str">
        <f t="shared" ca="1" si="135"/>
        <v>not outlier</v>
      </c>
    </row>
    <row r="2162" spans="1:11" x14ac:dyDescent="0.2">
      <c r="A2162" t="s">
        <v>11536</v>
      </c>
      <c r="B2162" t="s">
        <v>86</v>
      </c>
      <c r="C2162" t="s">
        <v>466</v>
      </c>
      <c r="D2162" t="s">
        <v>15184</v>
      </c>
      <c r="E2162" s="1" t="d">
        <v>2012-12-20</v>
      </c>
      <c r="F2162" s="3">
        <f t="shared" ca="1" si="132"/>
        <v>6.7890410958904113</v>
      </c>
      <c r="G2162" s="2">
        <v>68106</v>
      </c>
      <c r="H2162" s="2">
        <v>86280.08</v>
      </c>
      <c r="I2162">
        <f t="shared" ca="1" si="133"/>
        <v>65326.650579896515</v>
      </c>
      <c r="J2162" s="2">
        <f t="shared" ca="1" si="134"/>
        <v>2779.3494201034846</v>
      </c>
      <c r="K2162" t="str">
        <f t="shared" ca="1" si="135"/>
        <v>not outlier</v>
      </c>
    </row>
    <row r="2163" spans="1:11" x14ac:dyDescent="0.2">
      <c r="A2163" t="s">
        <v>12205</v>
      </c>
      <c r="B2163" t="s">
        <v>86</v>
      </c>
      <c r="C2163" t="s">
        <v>1185</v>
      </c>
      <c r="D2163" t="s">
        <v>15184</v>
      </c>
      <c r="E2163" s="1" t="d">
        <v>2012-12-20</v>
      </c>
      <c r="F2163" s="3">
        <f t="shared" ca="1" si="132"/>
        <v>6.7890410958904113</v>
      </c>
      <c r="G2163" s="2">
        <v>68106</v>
      </c>
      <c r="H2163" s="2">
        <v>97124.88</v>
      </c>
      <c r="I2163">
        <f t="shared" ca="1" si="133"/>
        <v>65326.650579896515</v>
      </c>
      <c r="J2163" s="2">
        <f t="shared" ca="1" si="134"/>
        <v>2779.3494201034846</v>
      </c>
      <c r="K2163" t="str">
        <f t="shared" ca="1" si="135"/>
        <v>not outlier</v>
      </c>
    </row>
    <row r="2164" spans="1:11" x14ac:dyDescent="0.2">
      <c r="A2164" t="s">
        <v>8117</v>
      </c>
      <c r="B2164" t="s">
        <v>86</v>
      </c>
      <c r="C2164" t="s">
        <v>567</v>
      </c>
      <c r="D2164" t="s">
        <v>15184</v>
      </c>
      <c r="E2164" s="1" t="d">
        <v>2013-01-03</v>
      </c>
      <c r="F2164" s="3">
        <f t="shared" ca="1" si="132"/>
        <v>6.7506849315068491</v>
      </c>
      <c r="G2164" s="2">
        <v>68106</v>
      </c>
      <c r="H2164" s="2">
        <v>92329.74</v>
      </c>
      <c r="I2164">
        <f t="shared" ca="1" si="133"/>
        <v>65287.352733630483</v>
      </c>
      <c r="J2164" s="2">
        <f t="shared" ca="1" si="134"/>
        <v>2818.6472663695167</v>
      </c>
      <c r="K2164" t="str">
        <f t="shared" ca="1" si="135"/>
        <v>not outlier</v>
      </c>
    </row>
    <row r="2165" spans="1:11" x14ac:dyDescent="0.2">
      <c r="A2165" t="s">
        <v>5130</v>
      </c>
      <c r="B2165" t="s">
        <v>116</v>
      </c>
      <c r="C2165" t="s">
        <v>269</v>
      </c>
      <c r="D2165" t="s">
        <v>15184</v>
      </c>
      <c r="E2165" s="1" t="d">
        <v>2013-01-07</v>
      </c>
      <c r="F2165" s="3">
        <f t="shared" ca="1" si="132"/>
        <v>6.7397260273972606</v>
      </c>
      <c r="G2165" s="2">
        <v>69751</v>
      </c>
      <c r="H2165" s="2">
        <v>76250.740000000005</v>
      </c>
      <c r="I2165">
        <f t="shared" ca="1" si="133"/>
        <v>65276.124777554469</v>
      </c>
      <c r="J2165" s="2">
        <f t="shared" ca="1" si="134"/>
        <v>4474.8752224455311</v>
      </c>
      <c r="K2165" t="str">
        <f t="shared" ca="1" si="135"/>
        <v>not outlier</v>
      </c>
    </row>
    <row r="2166" spans="1:11" hidden="1" x14ac:dyDescent="0.2">
      <c r="A2166" t="s">
        <v>11317</v>
      </c>
      <c r="B2166" t="s">
        <v>51</v>
      </c>
      <c r="C2166" t="s">
        <v>1597</v>
      </c>
      <c r="D2166" t="s">
        <v>15184</v>
      </c>
      <c r="E2166" s="1" t="d">
        <v>2005-11-01</v>
      </c>
      <c r="F2166" s="3">
        <f t="shared" ca="1" si="132"/>
        <v>13.92876712328767</v>
      </c>
      <c r="G2166" s="2">
        <v>37401</v>
      </c>
      <c r="H2166" s="2">
        <v>39615.800000000003</v>
      </c>
      <c r="I2166">
        <f t="shared" ca="1" si="133"/>
        <v>72641.663963416475</v>
      </c>
      <c r="J2166" s="2">
        <f t="shared" ca="1" si="134"/>
        <v>-35240.663963416475</v>
      </c>
      <c r="K2166" t="str">
        <f t="shared" ca="1" si="135"/>
        <v>outlier</v>
      </c>
    </row>
    <row r="2167" spans="1:11" x14ac:dyDescent="0.2">
      <c r="A2167" t="s">
        <v>6242</v>
      </c>
      <c r="B2167" t="s">
        <v>116</v>
      </c>
      <c r="C2167" t="s">
        <v>1343</v>
      </c>
      <c r="D2167" t="s">
        <v>15184</v>
      </c>
      <c r="E2167" s="1" t="d">
        <v>2013-01-07</v>
      </c>
      <c r="F2167" s="3">
        <f t="shared" ca="1" si="132"/>
        <v>6.7397260273972606</v>
      </c>
      <c r="G2167" s="2">
        <v>69751</v>
      </c>
      <c r="H2167" s="2">
        <v>106695.74</v>
      </c>
      <c r="I2167">
        <f t="shared" ca="1" si="133"/>
        <v>65276.124777554469</v>
      </c>
      <c r="J2167" s="2">
        <f t="shared" ca="1" si="134"/>
        <v>4474.8752224455311</v>
      </c>
      <c r="K2167" t="str">
        <f t="shared" ca="1" si="135"/>
        <v>not outlier</v>
      </c>
    </row>
    <row r="2168" spans="1:11" hidden="1" x14ac:dyDescent="0.2">
      <c r="A2168" t="s">
        <v>11328</v>
      </c>
      <c r="B2168" t="s">
        <v>648</v>
      </c>
      <c r="C2168" t="s">
        <v>1384</v>
      </c>
      <c r="D2168" t="s">
        <v>15184</v>
      </c>
      <c r="E2168" s="1" t="d">
        <v>1993-04-20</v>
      </c>
      <c r="F2168" s="3">
        <f t="shared" ca="1" si="132"/>
        <v>26.471232876712328</v>
      </c>
      <c r="G2168" s="2">
        <v>100641</v>
      </c>
      <c r="H2168" s="2">
        <v>153700.65</v>
      </c>
      <c r="I2168">
        <f t="shared" ca="1" si="133"/>
        <v>85492.059692408948</v>
      </c>
      <c r="J2168" s="2">
        <f t="shared" ca="1" si="134"/>
        <v>15148.940307591052</v>
      </c>
      <c r="K2168" t="str">
        <f t="shared" ca="1" si="135"/>
        <v>not outlier</v>
      </c>
    </row>
    <row r="2169" spans="1:11" x14ac:dyDescent="0.2">
      <c r="A2169" t="s">
        <v>8510</v>
      </c>
      <c r="B2169" t="s">
        <v>116</v>
      </c>
      <c r="C2169" t="s">
        <v>466</v>
      </c>
      <c r="D2169" t="s">
        <v>15184</v>
      </c>
      <c r="E2169" s="1" t="d">
        <v>2013-01-07</v>
      </c>
      <c r="F2169" s="3">
        <f t="shared" ca="1" si="132"/>
        <v>6.7397260273972606</v>
      </c>
      <c r="G2169" s="2">
        <v>69751</v>
      </c>
      <c r="H2169" s="2">
        <v>102282.96</v>
      </c>
      <c r="I2169">
        <f t="shared" ca="1" si="133"/>
        <v>65276.124777554469</v>
      </c>
      <c r="J2169" s="2">
        <f t="shared" ca="1" si="134"/>
        <v>4474.8752224455311</v>
      </c>
      <c r="K2169" t="str">
        <f t="shared" ca="1" si="135"/>
        <v>not outlier</v>
      </c>
    </row>
    <row r="2170" spans="1:11" hidden="1" x14ac:dyDescent="0.2">
      <c r="A2170" t="s">
        <v>11337</v>
      </c>
      <c r="B2170" t="s">
        <v>32</v>
      </c>
      <c r="C2170" t="s">
        <v>1559</v>
      </c>
      <c r="D2170" t="s">
        <v>15184</v>
      </c>
      <c r="E2170" s="1" t="d">
        <v>2007-06-14</v>
      </c>
      <c r="F2170" s="3">
        <f t="shared" ca="1" si="132"/>
        <v>12.312328767123288</v>
      </c>
      <c r="G2170" s="2">
        <v>86083</v>
      </c>
      <c r="H2170" s="2">
        <v>103065.42</v>
      </c>
      <c r="I2170">
        <f t="shared" ca="1" si="133"/>
        <v>70985.540442205122</v>
      </c>
      <c r="J2170" s="2">
        <f t="shared" ca="1" si="134"/>
        <v>15097.459557794878</v>
      </c>
      <c r="K2170" t="str">
        <f t="shared" ca="1" si="135"/>
        <v>not outlier</v>
      </c>
    </row>
    <row r="2171" spans="1:11" x14ac:dyDescent="0.2">
      <c r="A2171" t="s">
        <v>5561</v>
      </c>
      <c r="B2171" t="s">
        <v>86</v>
      </c>
      <c r="C2171" t="s">
        <v>563</v>
      </c>
      <c r="D2171" t="s">
        <v>15184</v>
      </c>
      <c r="E2171" s="1" t="d">
        <v>2013-01-15</v>
      </c>
      <c r="F2171" s="3">
        <f t="shared" ca="1" si="132"/>
        <v>6.7178082191780826</v>
      </c>
      <c r="G2171" s="2">
        <v>68106</v>
      </c>
      <c r="H2171" s="2">
        <v>74780.070000000007</v>
      </c>
      <c r="I2171">
        <f t="shared" ca="1" si="133"/>
        <v>65253.668865402455</v>
      </c>
      <c r="J2171" s="2">
        <f t="shared" ca="1" si="134"/>
        <v>2852.3311345975453</v>
      </c>
      <c r="K2171" t="str">
        <f t="shared" ca="1" si="135"/>
        <v>not outlier</v>
      </c>
    </row>
    <row r="2172" spans="1:11" x14ac:dyDescent="0.2">
      <c r="A2172" t="s">
        <v>8346</v>
      </c>
      <c r="B2172" t="s">
        <v>86</v>
      </c>
      <c r="C2172" t="s">
        <v>1732</v>
      </c>
      <c r="D2172" t="s">
        <v>15184</v>
      </c>
      <c r="E2172" s="1" t="d">
        <v>2013-01-15</v>
      </c>
      <c r="F2172" s="3">
        <f t="shared" ca="1" si="132"/>
        <v>6.7178082191780826</v>
      </c>
      <c r="G2172" s="2">
        <v>68106</v>
      </c>
      <c r="H2172" s="2">
        <v>104064.47</v>
      </c>
      <c r="I2172">
        <f t="shared" ca="1" si="133"/>
        <v>65253.668865402455</v>
      </c>
      <c r="J2172" s="2">
        <f t="shared" ca="1" si="134"/>
        <v>2852.3311345975453</v>
      </c>
      <c r="K2172" t="str">
        <f t="shared" ca="1" si="135"/>
        <v>not outlier</v>
      </c>
    </row>
    <row r="2173" spans="1:11" x14ac:dyDescent="0.2">
      <c r="A2173" t="s">
        <v>1956</v>
      </c>
      <c r="B2173" t="s">
        <v>86</v>
      </c>
      <c r="C2173" t="s">
        <v>1392</v>
      </c>
      <c r="D2173" t="s">
        <v>15184</v>
      </c>
      <c r="E2173" s="1" t="d">
        <v>2013-01-16</v>
      </c>
      <c r="F2173" s="3">
        <f t="shared" ca="1" si="132"/>
        <v>6.7150684931506852</v>
      </c>
      <c r="G2173" s="2">
        <v>68106</v>
      </c>
      <c r="H2173" s="2">
        <v>111108.21</v>
      </c>
      <c r="I2173">
        <f t="shared" ca="1" si="133"/>
        <v>65250.861876383453</v>
      </c>
      <c r="J2173" s="2">
        <f t="shared" ca="1" si="134"/>
        <v>2855.1381236165471</v>
      </c>
      <c r="K2173" t="str">
        <f t="shared" ca="1" si="135"/>
        <v>not outlier</v>
      </c>
    </row>
    <row r="2174" spans="1:11" hidden="1" x14ac:dyDescent="0.2">
      <c r="A2174" t="s">
        <v>11352</v>
      </c>
      <c r="B2174" t="s">
        <v>51</v>
      </c>
      <c r="C2174" t="s">
        <v>836</v>
      </c>
      <c r="D2174" t="s">
        <v>15184</v>
      </c>
      <c r="E2174" s="1" t="d">
        <v>2017-10-16</v>
      </c>
      <c r="F2174" s="3">
        <f t="shared" ca="1" si="132"/>
        <v>1.9643835616438357</v>
      </c>
      <c r="G2174" s="2">
        <v>31488</v>
      </c>
      <c r="H2174" s="2">
        <v>17165.11</v>
      </c>
      <c r="I2174">
        <f t="shared" ca="1" si="133"/>
        <v>60383.542917433486</v>
      </c>
      <c r="J2174" s="2">
        <f t="shared" ca="1" si="134"/>
        <v>-28895.542917433486</v>
      </c>
      <c r="K2174" t="str">
        <f t="shared" ca="1" si="135"/>
        <v>not outlier</v>
      </c>
    </row>
    <row r="2175" spans="1:11" hidden="1" x14ac:dyDescent="0.2">
      <c r="A2175" t="s">
        <v>11354</v>
      </c>
      <c r="B2175" t="s">
        <v>599</v>
      </c>
      <c r="C2175" t="s">
        <v>1360</v>
      </c>
      <c r="D2175" t="s">
        <v>15184</v>
      </c>
      <c r="E2175" s="1" t="d">
        <v>1995-03-02</v>
      </c>
      <c r="F2175" s="3">
        <f t="shared" ca="1" si="132"/>
        <v>24.605479452054794</v>
      </c>
      <c r="G2175" s="2">
        <v>113937</v>
      </c>
      <c r="H2175" s="2">
        <v>170997.13</v>
      </c>
      <c r="I2175">
        <f t="shared" ca="1" si="133"/>
        <v>83580.500170468396</v>
      </c>
      <c r="J2175" s="2">
        <f t="shared" ca="1" si="134"/>
        <v>30356.499829531604</v>
      </c>
      <c r="K2175" t="str">
        <f t="shared" ca="1" si="135"/>
        <v>not outlier</v>
      </c>
    </row>
    <row r="2176" spans="1:11" x14ac:dyDescent="0.2">
      <c r="A2176" t="s">
        <v>5789</v>
      </c>
      <c r="B2176" t="s">
        <v>86</v>
      </c>
      <c r="C2176" t="s">
        <v>1767</v>
      </c>
      <c r="D2176" t="s">
        <v>15184</v>
      </c>
      <c r="E2176" s="1" t="d">
        <v>2013-01-17</v>
      </c>
      <c r="F2176" s="3">
        <f t="shared" ca="1" si="132"/>
        <v>6.7123287671232879</v>
      </c>
      <c r="G2176" s="2">
        <v>68106</v>
      </c>
      <c r="H2176" s="2">
        <v>88165.440000000002</v>
      </c>
      <c r="I2176">
        <f t="shared" ca="1" si="133"/>
        <v>65248.054887364451</v>
      </c>
      <c r="J2176" s="2">
        <f t="shared" ca="1" si="134"/>
        <v>2857.9451126355489</v>
      </c>
      <c r="K2176" t="str">
        <f t="shared" ca="1" si="135"/>
        <v>not outlier</v>
      </c>
    </row>
    <row r="2177" spans="1:11" x14ac:dyDescent="0.2">
      <c r="A2177" t="s">
        <v>7086</v>
      </c>
      <c r="B2177" t="s">
        <v>86</v>
      </c>
      <c r="C2177" t="s">
        <v>754</v>
      </c>
      <c r="D2177" t="s">
        <v>15184</v>
      </c>
      <c r="E2177" s="1" t="d">
        <v>2013-01-22</v>
      </c>
      <c r="F2177" s="3">
        <f t="shared" ca="1" si="132"/>
        <v>6.6986301369863011</v>
      </c>
      <c r="G2177" s="2">
        <v>68106</v>
      </c>
      <c r="H2177" s="2">
        <v>97276.18</v>
      </c>
      <c r="I2177">
        <f t="shared" ca="1" si="133"/>
        <v>65234.019942269435</v>
      </c>
      <c r="J2177" s="2">
        <f t="shared" ca="1" si="134"/>
        <v>2871.980057730565</v>
      </c>
      <c r="K2177" t="str">
        <f t="shared" ca="1" si="135"/>
        <v>not outlier</v>
      </c>
    </row>
    <row r="2178" spans="1:11" x14ac:dyDescent="0.2">
      <c r="A2178" t="s">
        <v>8450</v>
      </c>
      <c r="B2178" t="s">
        <v>116</v>
      </c>
      <c r="C2178" t="s">
        <v>810</v>
      </c>
      <c r="D2178" t="s">
        <v>15184</v>
      </c>
      <c r="E2178" s="1" t="d">
        <v>2013-01-22</v>
      </c>
      <c r="F2178" s="3">
        <f t="shared" ref="F2178:F2241" ca="1" si="136">(TODAY()-E2178)/365</f>
        <v>6.6986301369863011</v>
      </c>
      <c r="G2178" s="2">
        <v>69751</v>
      </c>
      <c r="H2178" s="2">
        <v>92619.69</v>
      </c>
      <c r="I2178">
        <f t="shared" ca="1" si="133"/>
        <v>65234.019942269435</v>
      </c>
      <c r="J2178" s="2">
        <f t="shared" ca="1" si="134"/>
        <v>4516.980057730565</v>
      </c>
      <c r="K2178" t="str">
        <f t="shared" ca="1" si="135"/>
        <v>not outlier</v>
      </c>
    </row>
    <row r="2179" spans="1:11" x14ac:dyDescent="0.2">
      <c r="A2179" t="s">
        <v>9178</v>
      </c>
      <c r="B2179" t="s">
        <v>17</v>
      </c>
      <c r="C2179" t="s">
        <v>250</v>
      </c>
      <c r="D2179" t="s">
        <v>15184</v>
      </c>
      <c r="E2179" s="1" t="d">
        <v>2013-01-22</v>
      </c>
      <c r="F2179" s="3">
        <f t="shared" ca="1" si="136"/>
        <v>6.6986301369863011</v>
      </c>
      <c r="G2179" s="2">
        <v>68106</v>
      </c>
      <c r="H2179">
        <v>23.83</v>
      </c>
      <c r="I2179">
        <f t="shared" ref="I2179:I2242" ca="1" si="137">$N$21*F2179+$N$22</f>
        <v>65234.019942269435</v>
      </c>
      <c r="J2179" s="2">
        <f t="shared" ref="J2179:J2242" ca="1" si="138">G2179-I2179</f>
        <v>2871.980057730565</v>
      </c>
      <c r="K2179" t="str">
        <f t="shared" ref="K2179:K2242" ca="1" si="139">IF(ABS(J2179)&gt;2*$N$24, "outlier", "not outlier")</f>
        <v>not outlier</v>
      </c>
    </row>
    <row r="2180" spans="1:11" hidden="1" x14ac:dyDescent="0.2">
      <c r="A2180" t="s">
        <v>11368</v>
      </c>
      <c r="B2180" t="s">
        <v>2660</v>
      </c>
      <c r="C2180" t="s">
        <v>1586</v>
      </c>
      <c r="D2180" t="s">
        <v>15184</v>
      </c>
      <c r="E2180" s="1" t="d">
        <v>2002-10-31</v>
      </c>
      <c r="F2180" s="3">
        <f t="shared" ca="1" si="136"/>
        <v>16.934246575342467</v>
      </c>
      <c r="G2180" s="2">
        <v>65500</v>
      </c>
      <c r="H2180" s="2">
        <v>64923.72</v>
      </c>
      <c r="I2180">
        <f t="shared" ca="1" si="137"/>
        <v>75720.930917261983</v>
      </c>
      <c r="J2180" s="2">
        <f t="shared" ca="1" si="138"/>
        <v>-10220.930917261983</v>
      </c>
      <c r="K2180" t="str">
        <f t="shared" ca="1" si="139"/>
        <v>not outlier</v>
      </c>
    </row>
    <row r="2181" spans="1:11" hidden="1" x14ac:dyDescent="0.2">
      <c r="A2181" t="s">
        <v>11369</v>
      </c>
      <c r="B2181" t="s">
        <v>2660</v>
      </c>
      <c r="C2181" t="s">
        <v>142</v>
      </c>
      <c r="D2181" t="s">
        <v>15184</v>
      </c>
      <c r="E2181" s="1" t="d">
        <v>2015-04-30</v>
      </c>
      <c r="F2181" s="3">
        <f t="shared" ca="1" si="136"/>
        <v>4.4301369863013695</v>
      </c>
      <c r="G2181" s="2">
        <v>65500</v>
      </c>
      <c r="H2181" s="2">
        <v>65577.55</v>
      </c>
      <c r="I2181">
        <f t="shared" ca="1" si="137"/>
        <v>62909.833034535543</v>
      </c>
      <c r="J2181" s="2">
        <f t="shared" ca="1" si="138"/>
        <v>2590.1669654644575</v>
      </c>
      <c r="K2181" t="str">
        <f t="shared" ca="1" si="139"/>
        <v>not outlier</v>
      </c>
    </row>
    <row r="2182" spans="1:11" hidden="1" x14ac:dyDescent="0.2">
      <c r="A2182" t="s">
        <v>11370</v>
      </c>
      <c r="B2182" t="s">
        <v>51</v>
      </c>
      <c r="C2182" t="s">
        <v>1360</v>
      </c>
      <c r="D2182" t="s">
        <v>15184</v>
      </c>
      <c r="E2182" s="1" t="d">
        <v>2006-06-24</v>
      </c>
      <c r="F2182" s="3">
        <f t="shared" ca="1" si="136"/>
        <v>13.284931506849315</v>
      </c>
      <c r="G2182" s="2">
        <v>36312</v>
      </c>
      <c r="H2182" s="2">
        <v>39761.29</v>
      </c>
      <c r="I2182">
        <f t="shared" ca="1" si="137"/>
        <v>71982.021543950934</v>
      </c>
      <c r="J2182" s="2">
        <f t="shared" ca="1" si="138"/>
        <v>-35670.021543950934</v>
      </c>
      <c r="K2182" t="str">
        <f t="shared" ca="1" si="139"/>
        <v>outlier</v>
      </c>
    </row>
    <row r="2183" spans="1:11" x14ac:dyDescent="0.2">
      <c r="A2183" t="s">
        <v>10091</v>
      </c>
      <c r="B2183" t="s">
        <v>116</v>
      </c>
      <c r="C2183" t="s">
        <v>754</v>
      </c>
      <c r="D2183" t="s">
        <v>15184</v>
      </c>
      <c r="E2183" s="1" t="d">
        <v>2013-01-22</v>
      </c>
      <c r="F2183" s="3">
        <f t="shared" ca="1" si="136"/>
        <v>6.6986301369863011</v>
      </c>
      <c r="G2183" s="2">
        <v>69751</v>
      </c>
      <c r="H2183" s="2">
        <v>102121.97</v>
      </c>
      <c r="I2183">
        <f t="shared" ca="1" si="137"/>
        <v>65234.019942269435</v>
      </c>
      <c r="J2183" s="2">
        <f t="shared" ca="1" si="138"/>
        <v>4516.980057730565</v>
      </c>
      <c r="K2183" t="str">
        <f t="shared" ca="1" si="139"/>
        <v>not outlier</v>
      </c>
    </row>
    <row r="2184" spans="1:11" x14ac:dyDescent="0.2">
      <c r="A2184" t="s">
        <v>11077</v>
      </c>
      <c r="B2184" t="s">
        <v>86</v>
      </c>
      <c r="C2184" t="s">
        <v>3707</v>
      </c>
      <c r="D2184" t="s">
        <v>15184</v>
      </c>
      <c r="E2184" s="1" t="d">
        <v>2013-01-22</v>
      </c>
      <c r="F2184" s="3">
        <f t="shared" ca="1" si="136"/>
        <v>6.6986301369863011</v>
      </c>
      <c r="G2184" s="2">
        <v>68106</v>
      </c>
      <c r="H2184" s="2">
        <v>85329.5</v>
      </c>
      <c r="I2184">
        <f t="shared" ca="1" si="137"/>
        <v>65234.019942269435</v>
      </c>
      <c r="J2184" s="2">
        <f t="shared" ca="1" si="138"/>
        <v>2871.980057730565</v>
      </c>
      <c r="K2184" t="str">
        <f t="shared" ca="1" si="139"/>
        <v>not outlier</v>
      </c>
    </row>
    <row r="2185" spans="1:11" x14ac:dyDescent="0.2">
      <c r="A2185" t="s">
        <v>12783</v>
      </c>
      <c r="B2185" t="s">
        <v>86</v>
      </c>
      <c r="C2185" t="s">
        <v>119</v>
      </c>
      <c r="D2185" t="s">
        <v>15184</v>
      </c>
      <c r="E2185" s="1" t="d">
        <v>2013-01-22</v>
      </c>
      <c r="F2185" s="3">
        <f t="shared" ca="1" si="136"/>
        <v>6.6986301369863011</v>
      </c>
      <c r="G2185" s="2">
        <v>68106</v>
      </c>
      <c r="H2185" s="2">
        <v>87531.86</v>
      </c>
      <c r="I2185">
        <f t="shared" ca="1" si="137"/>
        <v>65234.019942269435</v>
      </c>
      <c r="J2185" s="2">
        <f t="shared" ca="1" si="138"/>
        <v>2871.980057730565</v>
      </c>
      <c r="K2185" t="str">
        <f t="shared" ca="1" si="139"/>
        <v>not outlier</v>
      </c>
    </row>
    <row r="2186" spans="1:11" x14ac:dyDescent="0.2">
      <c r="A2186" t="s">
        <v>312</v>
      </c>
      <c r="B2186" t="s">
        <v>86</v>
      </c>
      <c r="C2186" t="s">
        <v>191</v>
      </c>
      <c r="D2186" t="s">
        <v>15184</v>
      </c>
      <c r="E2186" s="1" t="d">
        <v>2013-01-23</v>
      </c>
      <c r="F2186" s="3">
        <f t="shared" ca="1" si="136"/>
        <v>6.6958904109589037</v>
      </c>
      <c r="G2186" s="2">
        <v>68106</v>
      </c>
      <c r="H2186" s="2">
        <v>93837.7</v>
      </c>
      <c r="I2186">
        <f t="shared" ca="1" si="137"/>
        <v>65231.212953250433</v>
      </c>
      <c r="J2186" s="2">
        <f t="shared" ca="1" si="138"/>
        <v>2874.7870467495668</v>
      </c>
      <c r="K2186" t="str">
        <f t="shared" ca="1" si="139"/>
        <v>not outlier</v>
      </c>
    </row>
    <row r="2187" spans="1:11" x14ac:dyDescent="0.2">
      <c r="A2187" t="s">
        <v>822</v>
      </c>
      <c r="B2187" t="s">
        <v>86</v>
      </c>
      <c r="C2187" t="s">
        <v>823</v>
      </c>
      <c r="D2187" t="s">
        <v>15184</v>
      </c>
      <c r="E2187" s="1" t="d">
        <v>2013-01-23</v>
      </c>
      <c r="F2187" s="3">
        <f t="shared" ca="1" si="136"/>
        <v>6.6958904109589037</v>
      </c>
      <c r="G2187" s="2">
        <v>68106</v>
      </c>
      <c r="H2187" s="2">
        <v>94391.88</v>
      </c>
      <c r="I2187">
        <f t="shared" ca="1" si="137"/>
        <v>65231.212953250433</v>
      </c>
      <c r="J2187" s="2">
        <f t="shared" ca="1" si="138"/>
        <v>2874.7870467495668</v>
      </c>
      <c r="K2187" t="str">
        <f t="shared" ca="1" si="139"/>
        <v>not outlier</v>
      </c>
    </row>
    <row r="2188" spans="1:11" x14ac:dyDescent="0.2">
      <c r="A2188" t="s">
        <v>9551</v>
      </c>
      <c r="B2188" t="s">
        <v>86</v>
      </c>
      <c r="C2188" t="s">
        <v>4502</v>
      </c>
      <c r="D2188" t="s">
        <v>15184</v>
      </c>
      <c r="E2188" s="1" t="d">
        <v>2013-01-23</v>
      </c>
      <c r="F2188" s="3">
        <f t="shared" ca="1" si="136"/>
        <v>6.6958904109589037</v>
      </c>
      <c r="G2188" s="2">
        <v>68106</v>
      </c>
      <c r="H2188" s="2">
        <v>110527.95</v>
      </c>
      <c r="I2188">
        <f t="shared" ca="1" si="137"/>
        <v>65231.212953250433</v>
      </c>
      <c r="J2188" s="2">
        <f t="shared" ca="1" si="138"/>
        <v>2874.7870467495668</v>
      </c>
      <c r="K2188" t="str">
        <f t="shared" ca="1" si="139"/>
        <v>not outlier</v>
      </c>
    </row>
    <row r="2189" spans="1:11" x14ac:dyDescent="0.2">
      <c r="A2189" t="s">
        <v>9747</v>
      </c>
      <c r="B2189" t="s">
        <v>86</v>
      </c>
      <c r="C2189" t="s">
        <v>372</v>
      </c>
      <c r="D2189" t="s">
        <v>15184</v>
      </c>
      <c r="E2189" s="1" t="d">
        <v>2013-01-23</v>
      </c>
      <c r="F2189" s="3">
        <f t="shared" ca="1" si="136"/>
        <v>6.6958904109589037</v>
      </c>
      <c r="G2189" s="2">
        <v>68106</v>
      </c>
      <c r="H2189" s="2">
        <v>86118.080000000002</v>
      </c>
      <c r="I2189">
        <f t="shared" ca="1" si="137"/>
        <v>65231.212953250433</v>
      </c>
      <c r="J2189" s="2">
        <f t="shared" ca="1" si="138"/>
        <v>2874.7870467495668</v>
      </c>
      <c r="K2189" t="str">
        <f t="shared" ca="1" si="139"/>
        <v>not outlier</v>
      </c>
    </row>
    <row r="2190" spans="1:11" hidden="1" x14ac:dyDescent="0.2">
      <c r="A2190" t="s">
        <v>11399</v>
      </c>
      <c r="B2190" t="s">
        <v>32</v>
      </c>
      <c r="C2190" t="s">
        <v>4502</v>
      </c>
      <c r="D2190" t="s">
        <v>15184</v>
      </c>
      <c r="E2190" s="1" t="d">
        <v>1994-10-06</v>
      </c>
      <c r="F2190" s="3">
        <f t="shared" ca="1" si="136"/>
        <v>25.008219178082193</v>
      </c>
      <c r="G2190" s="2">
        <v>98560</v>
      </c>
      <c r="H2190" s="2">
        <v>167011.21</v>
      </c>
      <c r="I2190">
        <f t="shared" ca="1" si="137"/>
        <v>83993.127556261737</v>
      </c>
      <c r="J2190" s="2">
        <f t="shared" ca="1" si="138"/>
        <v>14566.872443738263</v>
      </c>
      <c r="K2190" t="str">
        <f t="shared" ca="1" si="139"/>
        <v>not outlier</v>
      </c>
    </row>
    <row r="2191" spans="1:11" x14ac:dyDescent="0.2">
      <c r="A2191" t="s">
        <v>10541</v>
      </c>
      <c r="B2191" t="s">
        <v>86</v>
      </c>
      <c r="C2191" t="s">
        <v>1767</v>
      </c>
      <c r="D2191" t="s">
        <v>15184</v>
      </c>
      <c r="E2191" s="1" t="d">
        <v>2013-01-23</v>
      </c>
      <c r="F2191" s="3">
        <f t="shared" ca="1" si="136"/>
        <v>6.6958904109589037</v>
      </c>
      <c r="G2191" s="2">
        <v>68106</v>
      </c>
      <c r="H2191" s="2">
        <v>92942.61</v>
      </c>
      <c r="I2191">
        <f t="shared" ca="1" si="137"/>
        <v>65231.212953250433</v>
      </c>
      <c r="J2191" s="2">
        <f t="shared" ca="1" si="138"/>
        <v>2874.7870467495668</v>
      </c>
      <c r="K2191" t="str">
        <f t="shared" ca="1" si="139"/>
        <v>not outlier</v>
      </c>
    </row>
    <row r="2192" spans="1:11" x14ac:dyDescent="0.2">
      <c r="A2192" t="s">
        <v>12635</v>
      </c>
      <c r="B2192" t="s">
        <v>86</v>
      </c>
      <c r="C2192" t="s">
        <v>119</v>
      </c>
      <c r="D2192" t="s">
        <v>15184</v>
      </c>
      <c r="E2192" s="1" t="d">
        <v>2013-01-23</v>
      </c>
      <c r="F2192" s="3">
        <f t="shared" ca="1" si="136"/>
        <v>6.6958904109589037</v>
      </c>
      <c r="G2192" s="2">
        <v>68106</v>
      </c>
      <c r="H2192" s="2">
        <v>94717.45</v>
      </c>
      <c r="I2192">
        <f t="shared" ca="1" si="137"/>
        <v>65231.212953250433</v>
      </c>
      <c r="J2192" s="2">
        <f t="shared" ca="1" si="138"/>
        <v>2874.7870467495668</v>
      </c>
      <c r="K2192" t="str">
        <f t="shared" ca="1" si="139"/>
        <v>not outlier</v>
      </c>
    </row>
    <row r="2193" spans="1:11" x14ac:dyDescent="0.2">
      <c r="A2193" t="s">
        <v>13966</v>
      </c>
      <c r="B2193" t="s">
        <v>86</v>
      </c>
      <c r="C2193" t="s">
        <v>18</v>
      </c>
      <c r="D2193" t="s">
        <v>15184</v>
      </c>
      <c r="E2193" s="1" t="d">
        <v>2013-01-23</v>
      </c>
      <c r="F2193" s="3">
        <f t="shared" ca="1" si="136"/>
        <v>6.6958904109589037</v>
      </c>
      <c r="G2193" s="2">
        <v>60732</v>
      </c>
      <c r="H2193" s="2">
        <v>6306.57</v>
      </c>
      <c r="I2193">
        <f t="shared" ca="1" si="137"/>
        <v>65231.212953250433</v>
      </c>
      <c r="J2193" s="2">
        <f t="shared" ca="1" si="138"/>
        <v>-4499.2129532504332</v>
      </c>
      <c r="K2193" t="str">
        <f t="shared" ca="1" si="139"/>
        <v>not outlier</v>
      </c>
    </row>
    <row r="2194" spans="1:11" x14ac:dyDescent="0.2">
      <c r="A2194" t="s">
        <v>1478</v>
      </c>
      <c r="B2194" t="s">
        <v>86</v>
      </c>
      <c r="C2194" t="s">
        <v>752</v>
      </c>
      <c r="D2194" t="s">
        <v>15184</v>
      </c>
      <c r="E2194" s="1" t="d">
        <v>2013-03-12</v>
      </c>
      <c r="F2194" s="3">
        <f t="shared" ca="1" si="136"/>
        <v>6.5643835616438357</v>
      </c>
      <c r="G2194" s="2">
        <v>60732</v>
      </c>
      <c r="H2194" s="2">
        <v>69673.78</v>
      </c>
      <c r="I2194">
        <f t="shared" ca="1" si="137"/>
        <v>65096.477480338326</v>
      </c>
      <c r="J2194" s="2">
        <f t="shared" ca="1" si="138"/>
        <v>-4364.4774803383261</v>
      </c>
      <c r="K2194" t="str">
        <f t="shared" ca="1" si="139"/>
        <v>not outlier</v>
      </c>
    </row>
    <row r="2195" spans="1:11" x14ac:dyDescent="0.2">
      <c r="A2195" t="s">
        <v>6349</v>
      </c>
      <c r="B2195" t="s">
        <v>86</v>
      </c>
      <c r="C2195" t="s">
        <v>976</v>
      </c>
      <c r="D2195" t="s">
        <v>15184</v>
      </c>
      <c r="E2195" s="1" t="d">
        <v>2013-03-12</v>
      </c>
      <c r="F2195" s="3">
        <f t="shared" ca="1" si="136"/>
        <v>6.5643835616438357</v>
      </c>
      <c r="G2195" s="2">
        <v>68106</v>
      </c>
      <c r="H2195" s="2">
        <v>88858.3</v>
      </c>
      <c r="I2195">
        <f t="shared" ca="1" si="137"/>
        <v>65096.477480338326</v>
      </c>
      <c r="J2195" s="2">
        <f t="shared" ca="1" si="138"/>
        <v>3009.5225196616739</v>
      </c>
      <c r="K2195" t="str">
        <f t="shared" ca="1" si="139"/>
        <v>not outlier</v>
      </c>
    </row>
    <row r="2196" spans="1:11" x14ac:dyDescent="0.2">
      <c r="A2196" t="s">
        <v>11736</v>
      </c>
      <c r="B2196" t="s">
        <v>86</v>
      </c>
      <c r="C2196" t="s">
        <v>6530</v>
      </c>
      <c r="D2196" t="s">
        <v>15184</v>
      </c>
      <c r="E2196" s="1" t="d">
        <v>2013-03-12</v>
      </c>
      <c r="F2196" s="3">
        <f t="shared" ca="1" si="136"/>
        <v>6.5643835616438357</v>
      </c>
      <c r="G2196" s="2">
        <v>68106</v>
      </c>
      <c r="H2196" s="2">
        <v>69169.27</v>
      </c>
      <c r="I2196">
        <f t="shared" ca="1" si="137"/>
        <v>65096.477480338326</v>
      </c>
      <c r="J2196" s="2">
        <f t="shared" ca="1" si="138"/>
        <v>3009.5225196616739</v>
      </c>
      <c r="K2196" t="str">
        <f t="shared" ca="1" si="139"/>
        <v>not outlier</v>
      </c>
    </row>
    <row r="2197" spans="1:11" x14ac:dyDescent="0.2">
      <c r="A2197" t="s">
        <v>15170</v>
      </c>
      <c r="B2197" t="s">
        <v>116</v>
      </c>
      <c r="C2197" t="s">
        <v>7509</v>
      </c>
      <c r="D2197" t="s">
        <v>15184</v>
      </c>
      <c r="E2197" s="1" t="d">
        <v>2013-03-12</v>
      </c>
      <c r="F2197" s="3">
        <f t="shared" ca="1" si="136"/>
        <v>6.5643835616438357</v>
      </c>
      <c r="G2197" s="2">
        <v>69751</v>
      </c>
      <c r="H2197" s="2">
        <v>114298.81</v>
      </c>
      <c r="I2197">
        <f t="shared" ca="1" si="137"/>
        <v>65096.477480338326</v>
      </c>
      <c r="J2197" s="2">
        <f t="shared" ca="1" si="138"/>
        <v>4654.5225196616739</v>
      </c>
      <c r="K2197" t="str">
        <f t="shared" ca="1" si="139"/>
        <v>not outlier</v>
      </c>
    </row>
    <row r="2198" spans="1:11" x14ac:dyDescent="0.2">
      <c r="A2198" t="s">
        <v>5629</v>
      </c>
      <c r="B2198" t="s">
        <v>86</v>
      </c>
      <c r="C2198" t="s">
        <v>810</v>
      </c>
      <c r="D2198" t="s">
        <v>15184</v>
      </c>
      <c r="E2198" s="1" t="d">
        <v>2013-03-18</v>
      </c>
      <c r="F2198" s="3">
        <f t="shared" ca="1" si="136"/>
        <v>6.5479452054794525</v>
      </c>
      <c r="G2198" s="2">
        <v>60732</v>
      </c>
      <c r="H2198" s="2">
        <v>62757.35</v>
      </c>
      <c r="I2198">
        <f t="shared" ca="1" si="137"/>
        <v>65079.635546224308</v>
      </c>
      <c r="J2198" s="2">
        <f t="shared" ca="1" si="138"/>
        <v>-4347.6355462243082</v>
      </c>
      <c r="K2198" t="str">
        <f t="shared" ca="1" si="139"/>
        <v>not outlier</v>
      </c>
    </row>
    <row r="2199" spans="1:11" x14ac:dyDescent="0.2">
      <c r="A2199" t="s">
        <v>10997</v>
      </c>
      <c r="B2199" t="s">
        <v>86</v>
      </c>
      <c r="C2199" t="s">
        <v>1022</v>
      </c>
      <c r="D2199" t="s">
        <v>15184</v>
      </c>
      <c r="E2199" s="1" t="d">
        <v>2013-03-18</v>
      </c>
      <c r="F2199" s="3">
        <f t="shared" ca="1" si="136"/>
        <v>6.5479452054794525</v>
      </c>
      <c r="G2199" s="2">
        <v>60732</v>
      </c>
      <c r="H2199" s="2">
        <v>62018.6</v>
      </c>
      <c r="I2199">
        <f t="shared" ca="1" si="137"/>
        <v>65079.635546224308</v>
      </c>
      <c r="J2199" s="2">
        <f t="shared" ca="1" si="138"/>
        <v>-4347.6355462243082</v>
      </c>
      <c r="K2199" t="str">
        <f t="shared" ca="1" si="139"/>
        <v>not outlier</v>
      </c>
    </row>
    <row r="2200" spans="1:11" hidden="1" x14ac:dyDescent="0.2">
      <c r="A2200" t="s">
        <v>11459</v>
      </c>
      <c r="B2200" t="s">
        <v>166</v>
      </c>
      <c r="C2200" t="s">
        <v>167</v>
      </c>
      <c r="D2200" t="s">
        <v>15184</v>
      </c>
      <c r="E2200" s="1" t="d">
        <v>2003-01-06</v>
      </c>
      <c r="F2200" s="3">
        <f t="shared" ca="1" si="136"/>
        <v>16.75068493150685</v>
      </c>
      <c r="G2200" s="2">
        <v>53984</v>
      </c>
      <c r="H2200" s="2">
        <v>74219.86</v>
      </c>
      <c r="I2200">
        <f t="shared" ca="1" si="137"/>
        <v>75532.862652988842</v>
      </c>
      <c r="J2200" s="2">
        <f t="shared" ca="1" si="138"/>
        <v>-21548.862652988842</v>
      </c>
      <c r="K2200" t="str">
        <f t="shared" ca="1" si="139"/>
        <v>not outlier</v>
      </c>
    </row>
    <row r="2201" spans="1:11" x14ac:dyDescent="0.2">
      <c r="A2201" t="s">
        <v>9908</v>
      </c>
      <c r="B2201" t="s">
        <v>116</v>
      </c>
      <c r="C2201" t="s">
        <v>87</v>
      </c>
      <c r="D2201" t="s">
        <v>15184</v>
      </c>
      <c r="E2201" s="1" t="d">
        <v>2013-03-19</v>
      </c>
      <c r="F2201" s="3">
        <f t="shared" ca="1" si="136"/>
        <v>6.5452054794520551</v>
      </c>
      <c r="G2201" s="2">
        <v>69751</v>
      </c>
      <c r="H2201" s="2">
        <v>76177.289999999994</v>
      </c>
      <c r="I2201">
        <f t="shared" ca="1" si="137"/>
        <v>65076.828557205306</v>
      </c>
      <c r="J2201" s="2">
        <f t="shared" ca="1" si="138"/>
        <v>4674.1714427946936</v>
      </c>
      <c r="K2201" t="str">
        <f t="shared" ca="1" si="139"/>
        <v>not outlier</v>
      </c>
    </row>
    <row r="2202" spans="1:11" x14ac:dyDescent="0.2">
      <c r="A2202" t="s">
        <v>3084</v>
      </c>
      <c r="B2202" t="s">
        <v>86</v>
      </c>
      <c r="C2202" t="s">
        <v>119</v>
      </c>
      <c r="D2202" t="s">
        <v>15184</v>
      </c>
      <c r="E2202" s="1" t="d">
        <v>2013-04-03</v>
      </c>
      <c r="F2202" s="3">
        <f t="shared" ca="1" si="136"/>
        <v>6.5041095890410956</v>
      </c>
      <c r="G2202" s="2">
        <v>68106</v>
      </c>
      <c r="H2202" s="2">
        <v>84060.29</v>
      </c>
      <c r="I2202">
        <f t="shared" ca="1" si="137"/>
        <v>65034.723721920273</v>
      </c>
      <c r="J2202" s="2">
        <f t="shared" ca="1" si="138"/>
        <v>3071.2762780797275</v>
      </c>
      <c r="K2202" t="str">
        <f t="shared" ca="1" si="139"/>
        <v>not outlier</v>
      </c>
    </row>
    <row r="2203" spans="1:11" x14ac:dyDescent="0.2">
      <c r="A2203" t="s">
        <v>14892</v>
      </c>
      <c r="B2203" t="s">
        <v>86</v>
      </c>
      <c r="C2203" t="s">
        <v>823</v>
      </c>
      <c r="D2203" t="s">
        <v>15184</v>
      </c>
      <c r="E2203" s="1" t="d">
        <v>2013-04-04</v>
      </c>
      <c r="F2203" s="3">
        <f t="shared" ca="1" si="136"/>
        <v>6.5013698630136982</v>
      </c>
      <c r="G2203" s="2">
        <v>60732</v>
      </c>
      <c r="H2203" s="2">
        <v>72505.03</v>
      </c>
      <c r="I2203">
        <f t="shared" ca="1" si="137"/>
        <v>65031.916732901271</v>
      </c>
      <c r="J2203" s="2">
        <f t="shared" ca="1" si="138"/>
        <v>-4299.9167329012707</v>
      </c>
      <c r="K2203" t="str">
        <f t="shared" ca="1" si="139"/>
        <v>not outlier</v>
      </c>
    </row>
    <row r="2204" spans="1:11" hidden="1" x14ac:dyDescent="0.2">
      <c r="A2204" t="s">
        <v>11470</v>
      </c>
      <c r="B2204" t="s">
        <v>820</v>
      </c>
      <c r="C2204" t="s">
        <v>511</v>
      </c>
      <c r="D2204" t="s">
        <v>15184</v>
      </c>
      <c r="E2204" s="1" t="d">
        <v>2001-12-03</v>
      </c>
      <c r="F2204" s="3">
        <f t="shared" ca="1" si="136"/>
        <v>17.843835616438355</v>
      </c>
      <c r="G2204" s="2">
        <v>73900</v>
      </c>
      <c r="H2204" s="2">
        <v>77383.03</v>
      </c>
      <c r="I2204">
        <f t="shared" ca="1" si="137"/>
        <v>76652.851271570747</v>
      </c>
      <c r="J2204" s="2">
        <f t="shared" ca="1" si="138"/>
        <v>-2752.8512715707475</v>
      </c>
      <c r="K2204" t="str">
        <f t="shared" ca="1" si="139"/>
        <v>not outlier</v>
      </c>
    </row>
    <row r="2205" spans="1:11" hidden="1" x14ac:dyDescent="0.2">
      <c r="A2205" t="s">
        <v>11477</v>
      </c>
      <c r="B2205" t="s">
        <v>166</v>
      </c>
      <c r="C2205" t="s">
        <v>167</v>
      </c>
      <c r="D2205" t="s">
        <v>15184</v>
      </c>
      <c r="E2205" s="1" t="d">
        <v>2016-08-01</v>
      </c>
      <c r="F2205" s="3">
        <f t="shared" ca="1" si="136"/>
        <v>3.1726027397260275</v>
      </c>
      <c r="G2205" s="2">
        <v>50103</v>
      </c>
      <c r="H2205" s="2">
        <v>44086.14</v>
      </c>
      <c r="I2205">
        <f t="shared" ca="1" si="137"/>
        <v>61621.425074813495</v>
      </c>
      <c r="J2205" s="2">
        <f t="shared" ca="1" si="138"/>
        <v>-11518.425074813495</v>
      </c>
      <c r="K2205" t="str">
        <f t="shared" ca="1" si="139"/>
        <v>not outlier</v>
      </c>
    </row>
    <row r="2206" spans="1:11" x14ac:dyDescent="0.2">
      <c r="A2206" t="s">
        <v>11677</v>
      </c>
      <c r="B2206" t="s">
        <v>86</v>
      </c>
      <c r="C2206" t="s">
        <v>241</v>
      </c>
      <c r="D2206" t="s">
        <v>15184</v>
      </c>
      <c r="E2206" s="1" t="d">
        <v>2013-04-15</v>
      </c>
      <c r="F2206" s="3">
        <f t="shared" ca="1" si="136"/>
        <v>6.4712328767123291</v>
      </c>
      <c r="G2206" s="2">
        <v>68106</v>
      </c>
      <c r="H2206" s="2">
        <v>98862.79</v>
      </c>
      <c r="I2206">
        <f t="shared" ca="1" si="137"/>
        <v>65001.039853692244</v>
      </c>
      <c r="J2206" s="2">
        <f t="shared" ca="1" si="138"/>
        <v>3104.9601463077561</v>
      </c>
      <c r="K2206" t="str">
        <f t="shared" ca="1" si="139"/>
        <v>not outlier</v>
      </c>
    </row>
    <row r="2207" spans="1:11" x14ac:dyDescent="0.2">
      <c r="A2207" t="s">
        <v>11769</v>
      </c>
      <c r="B2207" t="s">
        <v>116</v>
      </c>
      <c r="C2207" t="s">
        <v>482</v>
      </c>
      <c r="D2207" t="s">
        <v>15184</v>
      </c>
      <c r="E2207" s="1" t="d">
        <v>2013-04-15</v>
      </c>
      <c r="F2207" s="3">
        <f t="shared" ca="1" si="136"/>
        <v>6.4712328767123291</v>
      </c>
      <c r="G2207" s="2">
        <v>69751</v>
      </c>
      <c r="H2207" s="2">
        <v>82709.399999999994</v>
      </c>
      <c r="I2207">
        <f t="shared" ca="1" si="137"/>
        <v>65001.039853692244</v>
      </c>
      <c r="J2207" s="2">
        <f t="shared" ca="1" si="138"/>
        <v>4749.9601463077561</v>
      </c>
      <c r="K2207" t="str">
        <f t="shared" ca="1" si="139"/>
        <v>not outlier</v>
      </c>
    </row>
    <row r="2208" spans="1:11" x14ac:dyDescent="0.2">
      <c r="A2208" t="s">
        <v>15167</v>
      </c>
      <c r="B2208" t="s">
        <v>86</v>
      </c>
      <c r="C2208" t="s">
        <v>1185</v>
      </c>
      <c r="D2208" t="s">
        <v>15184</v>
      </c>
      <c r="E2208" s="1" t="d">
        <v>2013-04-15</v>
      </c>
      <c r="F2208" s="3">
        <f t="shared" ca="1" si="136"/>
        <v>6.4712328767123291</v>
      </c>
      <c r="G2208" s="2">
        <v>68106</v>
      </c>
      <c r="H2208" s="2">
        <v>89059.72</v>
      </c>
      <c r="I2208">
        <f t="shared" ca="1" si="137"/>
        <v>65001.039853692244</v>
      </c>
      <c r="J2208" s="2">
        <f t="shared" ca="1" si="138"/>
        <v>3104.9601463077561</v>
      </c>
      <c r="K2208" t="str">
        <f t="shared" ca="1" si="139"/>
        <v>not outlier</v>
      </c>
    </row>
    <row r="2209" spans="1:11" x14ac:dyDescent="0.2">
      <c r="A2209" t="s">
        <v>2463</v>
      </c>
      <c r="B2209" t="s">
        <v>86</v>
      </c>
      <c r="C2209" t="s">
        <v>733</v>
      </c>
      <c r="D2209" t="s">
        <v>15184</v>
      </c>
      <c r="E2209" s="1" t="d">
        <v>2013-04-16</v>
      </c>
      <c r="F2209" s="3">
        <f t="shared" ca="1" si="136"/>
        <v>6.4684931506849317</v>
      </c>
      <c r="G2209" s="2">
        <v>68106</v>
      </c>
      <c r="H2209" s="2">
        <v>133802.35999999999</v>
      </c>
      <c r="I2209">
        <f t="shared" ca="1" si="137"/>
        <v>64998.232864673242</v>
      </c>
      <c r="J2209" s="2">
        <f t="shared" ca="1" si="138"/>
        <v>3107.7671353267579</v>
      </c>
      <c r="K2209" t="str">
        <f t="shared" ca="1" si="139"/>
        <v>not outlier</v>
      </c>
    </row>
    <row r="2210" spans="1:11" hidden="1" x14ac:dyDescent="0.2">
      <c r="A2210" t="s">
        <v>11507</v>
      </c>
      <c r="B2210" t="s">
        <v>166</v>
      </c>
      <c r="C2210" t="s">
        <v>167</v>
      </c>
      <c r="D2210" t="s">
        <v>15184</v>
      </c>
      <c r="E2210" s="1" t="d">
        <v>1992-09-14</v>
      </c>
      <c r="F2210" s="3">
        <f t="shared" ca="1" si="136"/>
        <v>27.068493150684933</v>
      </c>
      <c r="G2210" s="2">
        <v>57040</v>
      </c>
      <c r="H2210" s="2">
        <v>60634.63</v>
      </c>
      <c r="I2210">
        <f t="shared" ca="1" si="137"/>
        <v>86103.983298551451</v>
      </c>
      <c r="J2210" s="2">
        <f t="shared" ca="1" si="138"/>
        <v>-29063.983298551451</v>
      </c>
      <c r="K2210" t="str">
        <f t="shared" ca="1" si="139"/>
        <v>not outlier</v>
      </c>
    </row>
    <row r="2211" spans="1:11" hidden="1" x14ac:dyDescent="0.2">
      <c r="A2211" t="s">
        <v>11509</v>
      </c>
      <c r="B2211" t="s">
        <v>6567</v>
      </c>
      <c r="C2211" t="s">
        <v>2568</v>
      </c>
      <c r="D2211" t="s">
        <v>15184</v>
      </c>
      <c r="E2211" s="1" t="d">
        <v>1996-01-02</v>
      </c>
      <c r="F2211" s="3">
        <f t="shared" ca="1" si="136"/>
        <v>23.767123287671232</v>
      </c>
      <c r="G2211" s="2">
        <v>57916</v>
      </c>
      <c r="H2211" s="2">
        <v>58632.98</v>
      </c>
      <c r="I2211">
        <f t="shared" ca="1" si="137"/>
        <v>82721.561530653693</v>
      </c>
      <c r="J2211" s="2">
        <f t="shared" ca="1" si="138"/>
        <v>-24805.561530653693</v>
      </c>
      <c r="K2211" t="str">
        <f t="shared" ca="1" si="139"/>
        <v>not outlier</v>
      </c>
    </row>
    <row r="2212" spans="1:11" x14ac:dyDescent="0.2">
      <c r="A2212" t="s">
        <v>3568</v>
      </c>
      <c r="B2212" t="s">
        <v>86</v>
      </c>
      <c r="C2212" t="s">
        <v>752</v>
      </c>
      <c r="D2212" t="s">
        <v>15184</v>
      </c>
      <c r="E2212" s="1" t="d">
        <v>2013-04-16</v>
      </c>
      <c r="F2212" s="3">
        <f t="shared" ca="1" si="136"/>
        <v>6.4684931506849317</v>
      </c>
      <c r="G2212" s="2">
        <v>68106</v>
      </c>
      <c r="H2212" s="2">
        <v>84795.59</v>
      </c>
      <c r="I2212">
        <f t="shared" ca="1" si="137"/>
        <v>64998.232864673242</v>
      </c>
      <c r="J2212" s="2">
        <f t="shared" ca="1" si="138"/>
        <v>3107.7671353267579</v>
      </c>
      <c r="K2212" t="str">
        <f t="shared" ca="1" si="139"/>
        <v>not outlier</v>
      </c>
    </row>
    <row r="2213" spans="1:11" hidden="1" x14ac:dyDescent="0.2">
      <c r="A2213" t="s">
        <v>11520</v>
      </c>
      <c r="B2213" t="s">
        <v>648</v>
      </c>
      <c r="C2213" t="s">
        <v>3707</v>
      </c>
      <c r="D2213" t="s">
        <v>15184</v>
      </c>
      <c r="E2213" s="1" t="d">
        <v>2003-07-03</v>
      </c>
      <c r="F2213" s="3">
        <f t="shared" ca="1" si="136"/>
        <v>16.263013698630136</v>
      </c>
      <c r="G2213" s="2">
        <v>89233</v>
      </c>
      <c r="H2213" s="2">
        <v>104494.76</v>
      </c>
      <c r="I2213">
        <f t="shared" ca="1" si="137"/>
        <v>75033.218607606424</v>
      </c>
      <c r="J2213" s="2">
        <f t="shared" ca="1" si="138"/>
        <v>14199.781392393576</v>
      </c>
      <c r="K2213" t="str">
        <f t="shared" ca="1" si="139"/>
        <v>not outlier</v>
      </c>
    </row>
    <row r="2214" spans="1:11" hidden="1" x14ac:dyDescent="0.2">
      <c r="A2214" t="s">
        <v>11522</v>
      </c>
      <c r="B2214" t="s">
        <v>32</v>
      </c>
      <c r="C2214" t="s">
        <v>561</v>
      </c>
      <c r="D2214" t="s">
        <v>15184</v>
      </c>
      <c r="E2214" s="1" t="d">
        <v>1995-07-05</v>
      </c>
      <c r="F2214" s="3">
        <f t="shared" ca="1" si="136"/>
        <v>24.263013698630136</v>
      </c>
      <c r="G2214" s="2">
        <v>97693</v>
      </c>
      <c r="H2214" s="2">
        <v>102423.99</v>
      </c>
      <c r="I2214">
        <f t="shared" ca="1" si="137"/>
        <v>83229.626543093109</v>
      </c>
      <c r="J2214" s="2">
        <f t="shared" ca="1" si="138"/>
        <v>14463.373456906891</v>
      </c>
      <c r="K2214" t="str">
        <f t="shared" ca="1" si="139"/>
        <v>not outlier</v>
      </c>
    </row>
    <row r="2215" spans="1:11" hidden="1" x14ac:dyDescent="0.2">
      <c r="A2215" t="s">
        <v>11525</v>
      </c>
      <c r="B2215" t="s">
        <v>166</v>
      </c>
      <c r="C2215" t="s">
        <v>167</v>
      </c>
      <c r="D2215" t="s">
        <v>15184</v>
      </c>
      <c r="E2215" s="1" t="d">
        <v>2008-11-20</v>
      </c>
      <c r="F2215" s="3">
        <f t="shared" ca="1" si="136"/>
        <v>10.873972602739727</v>
      </c>
      <c r="G2215" s="2">
        <v>50928</v>
      </c>
      <c r="H2215" s="2">
        <v>69034.009999999995</v>
      </c>
      <c r="I2215">
        <f t="shared" ca="1" si="137"/>
        <v>69511.87120722892</v>
      </c>
      <c r="J2215" s="2">
        <f t="shared" ca="1" si="138"/>
        <v>-18583.87120722892</v>
      </c>
      <c r="K2215" t="str">
        <f t="shared" ca="1" si="139"/>
        <v>not outlier</v>
      </c>
    </row>
    <row r="2216" spans="1:11" x14ac:dyDescent="0.2">
      <c r="A2216" t="s">
        <v>8316</v>
      </c>
      <c r="B2216" t="s">
        <v>86</v>
      </c>
      <c r="C2216" t="s">
        <v>446</v>
      </c>
      <c r="D2216" t="s">
        <v>15184</v>
      </c>
      <c r="E2216" s="1" t="d">
        <v>2013-04-16</v>
      </c>
      <c r="F2216" s="3">
        <f t="shared" ca="1" si="136"/>
        <v>6.4684931506849317</v>
      </c>
      <c r="G2216" s="2">
        <v>64556</v>
      </c>
      <c r="H2216" s="2">
        <v>79578</v>
      </c>
      <c r="I2216">
        <f t="shared" ca="1" si="137"/>
        <v>64998.232864673242</v>
      </c>
      <c r="J2216" s="2">
        <f t="shared" ca="1" si="138"/>
        <v>-442.23286467324215</v>
      </c>
      <c r="K2216" t="str">
        <f t="shared" ca="1" si="139"/>
        <v>not outlier</v>
      </c>
    </row>
    <row r="2217" spans="1:11" x14ac:dyDescent="0.2">
      <c r="A2217" t="s">
        <v>258</v>
      </c>
      <c r="B2217" t="s">
        <v>86</v>
      </c>
      <c r="C2217" t="s">
        <v>137</v>
      </c>
      <c r="D2217" t="s">
        <v>15184</v>
      </c>
      <c r="E2217" s="1" t="d">
        <v>2013-04-17</v>
      </c>
      <c r="F2217" s="3">
        <f t="shared" ca="1" si="136"/>
        <v>6.4657534246575343</v>
      </c>
      <c r="G2217" s="2">
        <v>68106</v>
      </c>
      <c r="H2217" s="2">
        <v>72363.88</v>
      </c>
      <c r="I2217">
        <f t="shared" ca="1" si="137"/>
        <v>64995.42587565424</v>
      </c>
      <c r="J2217" s="2">
        <f t="shared" ca="1" si="138"/>
        <v>3110.5741243457596</v>
      </c>
      <c r="K2217" t="str">
        <f t="shared" ca="1" si="139"/>
        <v>not outlier</v>
      </c>
    </row>
    <row r="2218" spans="1:11" x14ac:dyDescent="0.2">
      <c r="A2218" t="s">
        <v>3770</v>
      </c>
      <c r="B2218" t="s">
        <v>86</v>
      </c>
      <c r="C2218" t="s">
        <v>119</v>
      </c>
      <c r="D2218" t="s">
        <v>15184</v>
      </c>
      <c r="E2218" s="1" t="d">
        <v>2013-04-17</v>
      </c>
      <c r="F2218" s="3">
        <f t="shared" ca="1" si="136"/>
        <v>6.4657534246575343</v>
      </c>
      <c r="G2218" s="2">
        <v>68106</v>
      </c>
      <c r="H2218" s="2">
        <v>67205.94</v>
      </c>
      <c r="I2218">
        <f t="shared" ca="1" si="137"/>
        <v>64995.42587565424</v>
      </c>
      <c r="J2218" s="2">
        <f t="shared" ca="1" si="138"/>
        <v>3110.5741243457596</v>
      </c>
      <c r="K2218" t="str">
        <f t="shared" ca="1" si="139"/>
        <v>not outlier</v>
      </c>
    </row>
    <row r="2219" spans="1:11" x14ac:dyDescent="0.2">
      <c r="A2219" t="s">
        <v>8710</v>
      </c>
      <c r="B2219" t="s">
        <v>86</v>
      </c>
      <c r="C2219" t="s">
        <v>250</v>
      </c>
      <c r="D2219" t="s">
        <v>15184</v>
      </c>
      <c r="E2219" s="1" t="d">
        <v>2013-04-17</v>
      </c>
      <c r="F2219" s="3">
        <f t="shared" ca="1" si="136"/>
        <v>6.4657534246575343</v>
      </c>
      <c r="G2219" s="2">
        <v>68106</v>
      </c>
      <c r="H2219" s="2">
        <v>71487.240000000005</v>
      </c>
      <c r="I2219">
        <f t="shared" ca="1" si="137"/>
        <v>64995.42587565424</v>
      </c>
      <c r="J2219" s="2">
        <f t="shared" ca="1" si="138"/>
        <v>3110.5741243457596</v>
      </c>
      <c r="K2219" t="str">
        <f t="shared" ca="1" si="139"/>
        <v>not outlier</v>
      </c>
    </row>
    <row r="2220" spans="1:11" hidden="1" x14ac:dyDescent="0.2">
      <c r="A2220" t="s">
        <v>11539</v>
      </c>
      <c r="B2220" t="s">
        <v>850</v>
      </c>
      <c r="C2220" t="s">
        <v>1191</v>
      </c>
      <c r="D2220" t="s">
        <v>15184</v>
      </c>
      <c r="E2220" s="1" t="d">
        <v>1996-06-03</v>
      </c>
      <c r="F2220" s="3">
        <f t="shared" ca="1" si="136"/>
        <v>23.347945205479451</v>
      </c>
      <c r="G2220" s="2">
        <v>42374</v>
      </c>
      <c r="H2220" s="2">
        <v>42797.22</v>
      </c>
      <c r="I2220">
        <f t="shared" ca="1" si="137"/>
        <v>82292.092210746341</v>
      </c>
      <c r="J2220" s="2">
        <f t="shared" ca="1" si="138"/>
        <v>-39918.092210746341</v>
      </c>
      <c r="K2220" t="str">
        <f t="shared" ca="1" si="139"/>
        <v>outlier</v>
      </c>
    </row>
    <row r="2221" spans="1:11" x14ac:dyDescent="0.2">
      <c r="A2221" t="s">
        <v>3070</v>
      </c>
      <c r="B2221" t="s">
        <v>86</v>
      </c>
      <c r="C2221" t="s">
        <v>621</v>
      </c>
      <c r="D2221" t="s">
        <v>15184</v>
      </c>
      <c r="E2221" s="1" t="d">
        <v>2013-04-18</v>
      </c>
      <c r="F2221" s="3">
        <f t="shared" ca="1" si="136"/>
        <v>6.463013698630137</v>
      </c>
      <c r="G2221" s="2">
        <v>68106</v>
      </c>
      <c r="H2221" s="2">
        <v>84236.98</v>
      </c>
      <c r="I2221">
        <f t="shared" ca="1" si="137"/>
        <v>64992.618886635239</v>
      </c>
      <c r="J2221" s="2">
        <f t="shared" ca="1" si="138"/>
        <v>3113.3811133647614</v>
      </c>
      <c r="K2221" t="str">
        <f t="shared" ca="1" si="139"/>
        <v>not outlier</v>
      </c>
    </row>
    <row r="2222" spans="1:11" x14ac:dyDescent="0.2">
      <c r="A2222" t="s">
        <v>10026</v>
      </c>
      <c r="B2222" t="s">
        <v>17</v>
      </c>
      <c r="C2222" t="s">
        <v>18</v>
      </c>
      <c r="D2222" t="s">
        <v>15184</v>
      </c>
      <c r="E2222" s="1" t="d">
        <v>2013-06-10</v>
      </c>
      <c r="F2222" s="3">
        <f t="shared" ca="1" si="136"/>
        <v>6.3178082191780822</v>
      </c>
      <c r="G2222" s="2">
        <v>50561</v>
      </c>
      <c r="H2222" s="2">
        <v>50925.05</v>
      </c>
      <c r="I2222">
        <f t="shared" ca="1" si="137"/>
        <v>64843.848468628115</v>
      </c>
      <c r="J2222" s="2">
        <f t="shared" ca="1" si="138"/>
        <v>-14282.848468628115</v>
      </c>
      <c r="K2222" t="str">
        <f t="shared" ca="1" si="139"/>
        <v>not outlier</v>
      </c>
    </row>
    <row r="2223" spans="1:11" x14ac:dyDescent="0.2">
      <c r="A2223" t="s">
        <v>6319</v>
      </c>
      <c r="B2223" t="s">
        <v>86</v>
      </c>
      <c r="C2223" t="s">
        <v>87</v>
      </c>
      <c r="D2223" t="s">
        <v>15184</v>
      </c>
      <c r="E2223" s="1" t="d">
        <v>2013-06-19</v>
      </c>
      <c r="F2223" s="3">
        <f t="shared" ca="1" si="136"/>
        <v>6.2931506849315069</v>
      </c>
      <c r="G2223" s="2">
        <v>68106</v>
      </c>
      <c r="H2223" s="2">
        <v>71710.720000000001</v>
      </c>
      <c r="I2223">
        <f t="shared" ca="1" si="137"/>
        <v>64818.585567457099</v>
      </c>
      <c r="J2223" s="2">
        <f t="shared" ca="1" si="138"/>
        <v>3287.4144325429006</v>
      </c>
      <c r="K2223" t="str">
        <f t="shared" ca="1" si="139"/>
        <v>not outlier</v>
      </c>
    </row>
    <row r="2224" spans="1:11" hidden="1" x14ac:dyDescent="0.2">
      <c r="A2224" t="s">
        <v>11550</v>
      </c>
      <c r="B2224" t="s">
        <v>1212</v>
      </c>
      <c r="C2224" t="s">
        <v>2259</v>
      </c>
      <c r="D2224" t="s">
        <v>15184</v>
      </c>
      <c r="E2224" s="1" t="d">
        <v>1981-08-31</v>
      </c>
      <c r="F2224" s="3">
        <f t="shared" ca="1" si="136"/>
        <v>38.115068493150687</v>
      </c>
      <c r="G2224" s="2">
        <v>115236</v>
      </c>
      <c r="H2224" s="2">
        <v>149909.76000000001</v>
      </c>
      <c r="I2224">
        <f t="shared" ca="1" si="137"/>
        <v>97421.763023168693</v>
      </c>
      <c r="J2224" s="2">
        <f t="shared" ca="1" si="138"/>
        <v>17814.236976831307</v>
      </c>
      <c r="K2224" t="str">
        <f t="shared" ca="1" si="139"/>
        <v>not outlier</v>
      </c>
    </row>
    <row r="2225" spans="1:11" hidden="1" x14ac:dyDescent="0.2">
      <c r="A2225" t="s">
        <v>11556</v>
      </c>
      <c r="B2225" t="s">
        <v>8553</v>
      </c>
      <c r="C2225" t="s">
        <v>511</v>
      </c>
      <c r="D2225" t="s">
        <v>15184</v>
      </c>
      <c r="E2225" s="1" t="d">
        <v>2006-09-28</v>
      </c>
      <c r="F2225" s="3">
        <f t="shared" ca="1" si="136"/>
        <v>13.021917808219179</v>
      </c>
      <c r="G2225" s="2">
        <v>78400</v>
      </c>
      <c r="H2225" s="2">
        <v>81998.720000000001</v>
      </c>
      <c r="I2225">
        <f t="shared" ca="1" si="137"/>
        <v>71712.55059812672</v>
      </c>
      <c r="J2225" s="2">
        <f t="shared" ca="1" si="138"/>
        <v>6687.4494018732803</v>
      </c>
      <c r="K2225" t="str">
        <f t="shared" ca="1" si="139"/>
        <v>not outlier</v>
      </c>
    </row>
    <row r="2226" spans="1:11" x14ac:dyDescent="0.2">
      <c r="A2226" t="s">
        <v>4048</v>
      </c>
      <c r="B2226" t="s">
        <v>116</v>
      </c>
      <c r="C2226" t="s">
        <v>191</v>
      </c>
      <c r="D2226" t="s">
        <v>15184</v>
      </c>
      <c r="E2226" s="1" t="d">
        <v>2013-07-08</v>
      </c>
      <c r="F2226" s="3">
        <f t="shared" ca="1" si="136"/>
        <v>6.2410958904109588</v>
      </c>
      <c r="G2226" s="2">
        <v>69751</v>
      </c>
      <c r="H2226" s="2">
        <v>79754.850000000006</v>
      </c>
      <c r="I2226">
        <f t="shared" ca="1" si="137"/>
        <v>64765.252776096051</v>
      </c>
      <c r="J2226" s="2">
        <f t="shared" ca="1" si="138"/>
        <v>4985.7472239039489</v>
      </c>
      <c r="K2226" t="str">
        <f t="shared" ca="1" si="139"/>
        <v>not outlier</v>
      </c>
    </row>
    <row r="2227" spans="1:11" x14ac:dyDescent="0.2">
      <c r="A2227" t="s">
        <v>4056</v>
      </c>
      <c r="B2227" t="s">
        <v>116</v>
      </c>
      <c r="C2227" t="s">
        <v>446</v>
      </c>
      <c r="D2227" t="s">
        <v>15184</v>
      </c>
      <c r="E2227" s="1" t="d">
        <v>2013-07-08</v>
      </c>
      <c r="F2227" s="3">
        <f t="shared" ca="1" si="136"/>
        <v>6.2410958904109588</v>
      </c>
      <c r="G2227" s="2">
        <v>69751</v>
      </c>
      <c r="H2227" s="2">
        <v>106895.07</v>
      </c>
      <c r="I2227">
        <f t="shared" ca="1" si="137"/>
        <v>64765.252776096051</v>
      </c>
      <c r="J2227" s="2">
        <f t="shared" ca="1" si="138"/>
        <v>4985.7472239039489</v>
      </c>
      <c r="K2227" t="str">
        <f t="shared" ca="1" si="139"/>
        <v>not outlier</v>
      </c>
    </row>
    <row r="2228" spans="1:11" x14ac:dyDescent="0.2">
      <c r="A2228" t="s">
        <v>12444</v>
      </c>
      <c r="B2228" t="s">
        <v>86</v>
      </c>
      <c r="C2228" t="s">
        <v>976</v>
      </c>
      <c r="D2228" t="s">
        <v>15184</v>
      </c>
      <c r="E2228" s="1" t="d">
        <v>2013-07-08</v>
      </c>
      <c r="F2228" s="3">
        <f t="shared" ca="1" si="136"/>
        <v>6.2410958904109588</v>
      </c>
      <c r="G2228" s="2">
        <v>68106</v>
      </c>
      <c r="H2228" s="2">
        <v>98390.99</v>
      </c>
      <c r="I2228">
        <f t="shared" ca="1" si="137"/>
        <v>64765.252776096051</v>
      </c>
      <c r="J2228" s="2">
        <f t="shared" ca="1" si="138"/>
        <v>3340.7472239039489</v>
      </c>
      <c r="K2228" t="str">
        <f t="shared" ca="1" si="139"/>
        <v>not outlier</v>
      </c>
    </row>
    <row r="2229" spans="1:11" hidden="1" x14ac:dyDescent="0.2">
      <c r="A2229" t="s">
        <v>11576</v>
      </c>
      <c r="B2229" t="s">
        <v>2342</v>
      </c>
      <c r="C2229" t="s">
        <v>565</v>
      </c>
      <c r="D2229" t="s">
        <v>15184</v>
      </c>
      <c r="E2229" s="1" t="d">
        <v>1992-07-23</v>
      </c>
      <c r="F2229" s="3">
        <f t="shared" ca="1" si="136"/>
        <v>27.213698630136985</v>
      </c>
      <c r="G2229" s="2">
        <v>119544</v>
      </c>
      <c r="H2229" s="2">
        <v>120732.25</v>
      </c>
      <c r="I2229">
        <f t="shared" ca="1" si="137"/>
        <v>86252.753716558567</v>
      </c>
      <c r="J2229" s="2">
        <f t="shared" ca="1" si="138"/>
        <v>33291.246283441433</v>
      </c>
      <c r="K2229" t="str">
        <f t="shared" ca="1" si="139"/>
        <v>not outlier</v>
      </c>
    </row>
    <row r="2230" spans="1:11" x14ac:dyDescent="0.2">
      <c r="A2230" t="s">
        <v>5576</v>
      </c>
      <c r="B2230" t="s">
        <v>86</v>
      </c>
      <c r="C2230" t="s">
        <v>561</v>
      </c>
      <c r="D2230" t="s">
        <v>15184</v>
      </c>
      <c r="E2230" s="1" t="d">
        <v>2013-07-11</v>
      </c>
      <c r="F2230" s="3">
        <f t="shared" ca="1" si="136"/>
        <v>6.2328767123287667</v>
      </c>
      <c r="G2230" s="2">
        <v>68106</v>
      </c>
      <c r="H2230" s="2">
        <v>65806.33</v>
      </c>
      <c r="I2230">
        <f t="shared" ca="1" si="137"/>
        <v>64756.831809039046</v>
      </c>
      <c r="J2230" s="2">
        <f t="shared" ca="1" si="138"/>
        <v>3349.1681909609542</v>
      </c>
      <c r="K2230" t="str">
        <f t="shared" ca="1" si="139"/>
        <v>not outlier</v>
      </c>
    </row>
    <row r="2231" spans="1:11" hidden="1" x14ac:dyDescent="0.2">
      <c r="A2231" t="s">
        <v>11586</v>
      </c>
      <c r="B2231" t="s">
        <v>1212</v>
      </c>
      <c r="C2231" t="s">
        <v>511</v>
      </c>
      <c r="D2231" t="s">
        <v>15184</v>
      </c>
      <c r="E2231" s="1" t="d">
        <v>1997-12-21</v>
      </c>
      <c r="F2231" s="3">
        <f t="shared" ca="1" si="136"/>
        <v>21.797260273972604</v>
      </c>
      <c r="G2231" s="2">
        <v>110472</v>
      </c>
      <c r="H2231" s="2">
        <v>111365.31</v>
      </c>
      <c r="I2231">
        <f t="shared" ca="1" si="137"/>
        <v>80703.33642599106</v>
      </c>
      <c r="J2231" s="2">
        <f t="shared" ca="1" si="138"/>
        <v>29768.66357400894</v>
      </c>
      <c r="K2231" t="str">
        <f t="shared" ca="1" si="139"/>
        <v>not outlier</v>
      </c>
    </row>
    <row r="2232" spans="1:11" x14ac:dyDescent="0.2">
      <c r="A2232" t="s">
        <v>2666</v>
      </c>
      <c r="B2232" t="s">
        <v>86</v>
      </c>
      <c r="C2232" t="s">
        <v>976</v>
      </c>
      <c r="D2232" t="s">
        <v>15184</v>
      </c>
      <c r="E2232" s="1" t="d">
        <v>2013-07-15</v>
      </c>
      <c r="F2232" s="3">
        <f t="shared" ca="1" si="136"/>
        <v>6.2219178082191782</v>
      </c>
      <c r="G2232" s="2">
        <v>68106</v>
      </c>
      <c r="H2232" s="2">
        <v>108405.88</v>
      </c>
      <c r="I2232">
        <f t="shared" ca="1" si="137"/>
        <v>64745.603852963039</v>
      </c>
      <c r="J2232" s="2">
        <f t="shared" ca="1" si="138"/>
        <v>3360.3961470369613</v>
      </c>
      <c r="K2232" t="str">
        <f t="shared" ca="1" si="139"/>
        <v>not outlier</v>
      </c>
    </row>
    <row r="2233" spans="1:11" x14ac:dyDescent="0.2">
      <c r="A2233" t="s">
        <v>11188</v>
      </c>
      <c r="B2233" t="s">
        <v>86</v>
      </c>
      <c r="C2233" t="s">
        <v>394</v>
      </c>
      <c r="D2233" t="s">
        <v>15184</v>
      </c>
      <c r="E2233" s="1" t="d">
        <v>2013-07-15</v>
      </c>
      <c r="F2233" s="3">
        <f t="shared" ca="1" si="136"/>
        <v>6.2219178082191782</v>
      </c>
      <c r="G2233" s="2">
        <v>68106</v>
      </c>
      <c r="H2233" s="2">
        <v>92392.13</v>
      </c>
      <c r="I2233">
        <f t="shared" ca="1" si="137"/>
        <v>64745.603852963039</v>
      </c>
      <c r="J2233" s="2">
        <f t="shared" ca="1" si="138"/>
        <v>3360.3961470369613</v>
      </c>
      <c r="K2233" t="str">
        <f t="shared" ca="1" si="139"/>
        <v>not outlier</v>
      </c>
    </row>
    <row r="2234" spans="1:11" x14ac:dyDescent="0.2">
      <c r="A2234" t="s">
        <v>9090</v>
      </c>
      <c r="B2234" t="s">
        <v>86</v>
      </c>
      <c r="C2234" t="s">
        <v>790</v>
      </c>
      <c r="D2234" t="s">
        <v>15184</v>
      </c>
      <c r="E2234" s="1" t="d">
        <v>2013-07-16</v>
      </c>
      <c r="F2234" s="3">
        <f t="shared" ca="1" si="136"/>
        <v>6.2191780821917808</v>
      </c>
      <c r="G2234" s="2">
        <v>68106</v>
      </c>
      <c r="H2234" s="2">
        <v>88425.53</v>
      </c>
      <c r="I2234">
        <f t="shared" ca="1" si="137"/>
        <v>64742.796863944037</v>
      </c>
      <c r="J2234" s="2">
        <f t="shared" ca="1" si="138"/>
        <v>3363.2031360559631</v>
      </c>
      <c r="K2234" t="str">
        <f t="shared" ca="1" si="139"/>
        <v>not outlier</v>
      </c>
    </row>
    <row r="2235" spans="1:11" x14ac:dyDescent="0.2">
      <c r="A2235" t="s">
        <v>5074</v>
      </c>
      <c r="B2235" t="s">
        <v>116</v>
      </c>
      <c r="C2235" t="s">
        <v>1022</v>
      </c>
      <c r="D2235" t="s">
        <v>15184</v>
      </c>
      <c r="E2235" s="1" t="d">
        <v>2013-07-24</v>
      </c>
      <c r="F2235" s="3">
        <f t="shared" ca="1" si="136"/>
        <v>6.1972602739726028</v>
      </c>
      <c r="G2235" s="2">
        <v>69751</v>
      </c>
      <c r="H2235" s="2">
        <v>87372.43</v>
      </c>
      <c r="I2235">
        <f t="shared" ca="1" si="137"/>
        <v>64720.340951792015</v>
      </c>
      <c r="J2235" s="2">
        <f t="shared" ca="1" si="138"/>
        <v>5030.6590482079846</v>
      </c>
      <c r="K2235" t="str">
        <f t="shared" ca="1" si="139"/>
        <v>not outlier</v>
      </c>
    </row>
    <row r="2236" spans="1:11" hidden="1" x14ac:dyDescent="0.2">
      <c r="A2236" t="s">
        <v>11637</v>
      </c>
      <c r="B2236" t="s">
        <v>648</v>
      </c>
      <c r="C2236" t="s">
        <v>117</v>
      </c>
      <c r="D2236" t="s">
        <v>15184</v>
      </c>
      <c r="E2236" s="1" t="d">
        <v>1997-07-30</v>
      </c>
      <c r="F2236" s="3">
        <f t="shared" ca="1" si="136"/>
        <v>22.19178082191781</v>
      </c>
      <c r="G2236" s="2">
        <v>97340</v>
      </c>
      <c r="H2236" s="2">
        <v>134480.41</v>
      </c>
      <c r="I2236">
        <f t="shared" ca="1" si="137"/>
        <v>81107.542844727373</v>
      </c>
      <c r="J2236" s="2">
        <f t="shared" ca="1" si="138"/>
        <v>16232.457155272627</v>
      </c>
      <c r="K2236" t="str">
        <f t="shared" ca="1" si="139"/>
        <v>not outlier</v>
      </c>
    </row>
    <row r="2237" spans="1:11" x14ac:dyDescent="0.2">
      <c r="A2237" t="s">
        <v>7657</v>
      </c>
      <c r="B2237" t="s">
        <v>86</v>
      </c>
      <c r="C2237" t="s">
        <v>394</v>
      </c>
      <c r="D2237" t="s">
        <v>15184</v>
      </c>
      <c r="E2237" s="1" t="d">
        <v>2013-07-24</v>
      </c>
      <c r="F2237" s="3">
        <f t="shared" ca="1" si="136"/>
        <v>6.1972602739726028</v>
      </c>
      <c r="G2237" s="2">
        <v>68106</v>
      </c>
      <c r="H2237" s="2">
        <v>83704.25</v>
      </c>
      <c r="I2237">
        <f t="shared" ca="1" si="137"/>
        <v>64720.340951792015</v>
      </c>
      <c r="J2237" s="2">
        <f t="shared" ca="1" si="138"/>
        <v>3385.6590482079846</v>
      </c>
      <c r="K2237" t="str">
        <f t="shared" ca="1" si="139"/>
        <v>not outlier</v>
      </c>
    </row>
    <row r="2238" spans="1:11" x14ac:dyDescent="0.2">
      <c r="A2238" t="s">
        <v>5351</v>
      </c>
      <c r="B2238" t="s">
        <v>116</v>
      </c>
      <c r="C2238" t="s">
        <v>446</v>
      </c>
      <c r="D2238" t="s">
        <v>15184</v>
      </c>
      <c r="E2238" s="1" t="d">
        <v>2013-09-03</v>
      </c>
      <c r="F2238" s="3">
        <f t="shared" ca="1" si="136"/>
        <v>6.0849315068493155</v>
      </c>
      <c r="G2238" s="2">
        <v>66258</v>
      </c>
      <c r="H2238" s="2">
        <v>99739.76</v>
      </c>
      <c r="I2238">
        <f t="shared" ca="1" si="137"/>
        <v>64605.254402012928</v>
      </c>
      <c r="J2238" s="2">
        <f t="shared" ca="1" si="138"/>
        <v>1652.745597987072</v>
      </c>
      <c r="K2238" t="str">
        <f t="shared" ca="1" si="139"/>
        <v>not outlier</v>
      </c>
    </row>
    <row r="2239" spans="1:11" x14ac:dyDescent="0.2">
      <c r="A2239" t="s">
        <v>6505</v>
      </c>
      <c r="B2239" t="s">
        <v>86</v>
      </c>
      <c r="C2239" t="s">
        <v>810</v>
      </c>
      <c r="D2239" t="s">
        <v>15184</v>
      </c>
      <c r="E2239" s="1" t="d">
        <v>2013-09-03</v>
      </c>
      <c r="F2239" s="3">
        <f t="shared" ca="1" si="136"/>
        <v>6.0849315068493155</v>
      </c>
      <c r="G2239" s="2">
        <v>64556</v>
      </c>
      <c r="H2239" s="2">
        <v>81206.45</v>
      </c>
      <c r="I2239">
        <f t="shared" ca="1" si="137"/>
        <v>64605.254402012928</v>
      </c>
      <c r="J2239" s="2">
        <f t="shared" ca="1" si="138"/>
        <v>-49.25440201292804</v>
      </c>
      <c r="K2239" t="str">
        <f t="shared" ca="1" si="139"/>
        <v>not outlier</v>
      </c>
    </row>
    <row r="2240" spans="1:11" hidden="1" x14ac:dyDescent="0.2">
      <c r="A2240" t="s">
        <v>11654</v>
      </c>
      <c r="B2240" t="s">
        <v>109</v>
      </c>
      <c r="C2240" t="s">
        <v>5941</v>
      </c>
      <c r="D2240" t="s">
        <v>15184</v>
      </c>
      <c r="E2240" s="1" t="d">
        <v>2013-08-26</v>
      </c>
      <c r="F2240" s="3">
        <f t="shared" ca="1" si="136"/>
        <v>6.1068493150684935</v>
      </c>
      <c r="G2240" s="2">
        <v>61984</v>
      </c>
      <c r="H2240" s="2">
        <v>35092.800000000003</v>
      </c>
      <c r="I2240">
        <f t="shared" ca="1" si="137"/>
        <v>64627.710314164942</v>
      </c>
      <c r="J2240" s="2">
        <f t="shared" ca="1" si="138"/>
        <v>-2643.7103141649422</v>
      </c>
      <c r="K2240" t="str">
        <f t="shared" ca="1" si="139"/>
        <v>not outlier</v>
      </c>
    </row>
    <row r="2241" spans="1:11" hidden="1" x14ac:dyDescent="0.2">
      <c r="A2241" t="s">
        <v>11676</v>
      </c>
      <c r="B2241" t="s">
        <v>599</v>
      </c>
      <c r="C2241" t="s">
        <v>269</v>
      </c>
      <c r="D2241" t="s">
        <v>15184</v>
      </c>
      <c r="E2241" s="1" t="d">
        <v>1991-03-28</v>
      </c>
      <c r="F2241" s="3">
        <f t="shared" ca="1" si="136"/>
        <v>28.536986301369861</v>
      </c>
      <c r="G2241" s="2">
        <v>113937</v>
      </c>
      <c r="H2241" s="2">
        <v>121757.13</v>
      </c>
      <c r="I2241">
        <f t="shared" ca="1" si="137"/>
        <v>87608.52941273668</v>
      </c>
      <c r="J2241" s="2">
        <f t="shared" ca="1" si="138"/>
        <v>26328.47058726332</v>
      </c>
      <c r="K2241" t="str">
        <f t="shared" ca="1" si="139"/>
        <v>not outlier</v>
      </c>
    </row>
    <row r="2242" spans="1:11" x14ac:dyDescent="0.2">
      <c r="A2242" t="s">
        <v>13915</v>
      </c>
      <c r="B2242" t="s">
        <v>86</v>
      </c>
      <c r="C2242" t="s">
        <v>137</v>
      </c>
      <c r="D2242" t="s">
        <v>15184</v>
      </c>
      <c r="E2242" s="1" t="d">
        <v>2013-09-09</v>
      </c>
      <c r="F2242" s="3">
        <f t="shared" ref="F2242:F2305" ca="1" si="140">(TODAY()-E2242)/365</f>
        <v>6.0684931506849313</v>
      </c>
      <c r="G2242" s="2">
        <v>51328</v>
      </c>
      <c r="H2242" s="2">
        <v>63806.82</v>
      </c>
      <c r="I2242">
        <f t="shared" ca="1" si="137"/>
        <v>64588.41246789891</v>
      </c>
      <c r="J2242" s="2">
        <f t="shared" ca="1" si="138"/>
        <v>-13260.41246789891</v>
      </c>
      <c r="K2242" t="str">
        <f t="shared" ca="1" si="139"/>
        <v>not outlier</v>
      </c>
    </row>
    <row r="2243" spans="1:11" x14ac:dyDescent="0.2">
      <c r="A2243" t="s">
        <v>15081</v>
      </c>
      <c r="B2243" t="s">
        <v>86</v>
      </c>
      <c r="C2243" t="s">
        <v>446</v>
      </c>
      <c r="D2243" t="s">
        <v>15184</v>
      </c>
      <c r="E2243" s="1" t="d">
        <v>2013-09-09</v>
      </c>
      <c r="F2243" s="3">
        <f t="shared" ca="1" si="140"/>
        <v>6.0684931506849313</v>
      </c>
      <c r="G2243" s="2">
        <v>64556</v>
      </c>
      <c r="H2243" s="2">
        <v>71366.350000000006</v>
      </c>
      <c r="I2243">
        <f t="shared" ref="I2243:I2306" ca="1" si="141">$N$21*F2243+$N$22</f>
        <v>64588.41246789891</v>
      </c>
      <c r="J2243" s="2">
        <f t="shared" ref="J2243:J2306" ca="1" si="142">G2243-I2243</f>
        <v>-32.412467898910108</v>
      </c>
      <c r="K2243" t="str">
        <f t="shared" ref="K2243:K2306" ca="1" si="143">IF(ABS(J2243)&gt;2*$N$24, "outlier", "not outlier")</f>
        <v>not outlier</v>
      </c>
    </row>
    <row r="2244" spans="1:11" x14ac:dyDescent="0.2">
      <c r="A2244" t="s">
        <v>12787</v>
      </c>
      <c r="B2244" t="s">
        <v>86</v>
      </c>
      <c r="C2244" t="s">
        <v>983</v>
      </c>
      <c r="D2244" t="s">
        <v>15184</v>
      </c>
      <c r="E2244" s="1" t="d">
        <v>2013-09-11</v>
      </c>
      <c r="F2244" s="3">
        <f t="shared" ca="1" si="140"/>
        <v>6.0630136986301366</v>
      </c>
      <c r="G2244" s="2">
        <v>64556</v>
      </c>
      <c r="H2244" s="2">
        <v>67110.42</v>
      </c>
      <c r="I2244">
        <f t="shared" ca="1" si="141"/>
        <v>64582.798489860907</v>
      </c>
      <c r="J2244" s="2">
        <f t="shared" ca="1" si="142"/>
        <v>-26.798489860906557</v>
      </c>
      <c r="K2244" t="str">
        <f t="shared" ca="1" si="143"/>
        <v>not outlier</v>
      </c>
    </row>
    <row r="2245" spans="1:11" x14ac:dyDescent="0.2">
      <c r="A2245" t="s">
        <v>4754</v>
      </c>
      <c r="B2245" t="s">
        <v>86</v>
      </c>
      <c r="C2245" t="s">
        <v>466</v>
      </c>
      <c r="D2245" t="s">
        <v>15184</v>
      </c>
      <c r="E2245" s="1" t="d">
        <v>2013-09-16</v>
      </c>
      <c r="F2245" s="3">
        <f t="shared" ca="1" si="140"/>
        <v>6.0493150684931507</v>
      </c>
      <c r="G2245" s="2">
        <v>64556</v>
      </c>
      <c r="H2245" s="2">
        <v>87599.7</v>
      </c>
      <c r="I2245">
        <f t="shared" ca="1" si="141"/>
        <v>64568.763544765898</v>
      </c>
      <c r="J2245" s="2">
        <f t="shared" ca="1" si="142"/>
        <v>-12.763544765897677</v>
      </c>
      <c r="K2245" t="str">
        <f t="shared" ca="1" si="143"/>
        <v>not outlier</v>
      </c>
    </row>
    <row r="2246" spans="1:11" x14ac:dyDescent="0.2">
      <c r="A2246" t="s">
        <v>4971</v>
      </c>
      <c r="B2246" t="s">
        <v>86</v>
      </c>
      <c r="C2246" t="s">
        <v>785</v>
      </c>
      <c r="D2246" t="s">
        <v>15184</v>
      </c>
      <c r="E2246" s="1" t="d">
        <v>2013-09-18</v>
      </c>
      <c r="F2246" s="3">
        <f t="shared" ca="1" si="140"/>
        <v>6.043835616438356</v>
      </c>
      <c r="G2246" s="2">
        <v>64556</v>
      </c>
      <c r="H2246" s="2">
        <v>82189.919999999998</v>
      </c>
      <c r="I2246">
        <f t="shared" ca="1" si="141"/>
        <v>64563.149566727887</v>
      </c>
      <c r="J2246" s="2">
        <f t="shared" ca="1" si="142"/>
        <v>-7.1495667278868495</v>
      </c>
      <c r="K2246" t="str">
        <f t="shared" ca="1" si="143"/>
        <v>not outlier</v>
      </c>
    </row>
    <row r="2247" spans="1:11" x14ac:dyDescent="0.2">
      <c r="A2247" t="s">
        <v>3232</v>
      </c>
      <c r="B2247" t="s">
        <v>86</v>
      </c>
      <c r="C2247" t="s">
        <v>785</v>
      </c>
      <c r="D2247" t="s">
        <v>15184</v>
      </c>
      <c r="E2247" s="1" t="d">
        <v>2013-09-23</v>
      </c>
      <c r="F2247" s="3">
        <f t="shared" ca="1" si="140"/>
        <v>6.0301369863013701</v>
      </c>
      <c r="G2247" s="2">
        <v>64556</v>
      </c>
      <c r="H2247" s="2">
        <v>72521.38</v>
      </c>
      <c r="I2247">
        <f t="shared" ca="1" si="141"/>
        <v>64549.114621632878</v>
      </c>
      <c r="J2247" s="2">
        <f t="shared" ca="1" si="142"/>
        <v>6.8853783671220299</v>
      </c>
      <c r="K2247" t="str">
        <f t="shared" ca="1" si="143"/>
        <v>not outlier</v>
      </c>
    </row>
    <row r="2248" spans="1:11" x14ac:dyDescent="0.2">
      <c r="A2248" t="s">
        <v>6431</v>
      </c>
      <c r="B2248" t="s">
        <v>86</v>
      </c>
      <c r="C2248" t="s">
        <v>1343</v>
      </c>
      <c r="D2248" t="s">
        <v>15184</v>
      </c>
      <c r="E2248" s="1" t="d">
        <v>2013-09-23</v>
      </c>
      <c r="F2248" s="3">
        <f t="shared" ca="1" si="140"/>
        <v>6.0301369863013701</v>
      </c>
      <c r="G2248" s="2">
        <v>64556</v>
      </c>
      <c r="H2248" s="2">
        <v>65359.56</v>
      </c>
      <c r="I2248">
        <f t="shared" ca="1" si="141"/>
        <v>64549.114621632878</v>
      </c>
      <c r="J2248" s="2">
        <f t="shared" ca="1" si="142"/>
        <v>6.8853783671220299</v>
      </c>
      <c r="K2248" t="str">
        <f t="shared" ca="1" si="143"/>
        <v>not outlier</v>
      </c>
    </row>
    <row r="2249" spans="1:11" x14ac:dyDescent="0.2">
      <c r="A2249" t="s">
        <v>6743</v>
      </c>
      <c r="B2249" t="s">
        <v>86</v>
      </c>
      <c r="C2249" t="s">
        <v>297</v>
      </c>
      <c r="D2249" t="s">
        <v>15184</v>
      </c>
      <c r="E2249" s="1" t="d">
        <v>2013-09-24</v>
      </c>
      <c r="F2249" s="3">
        <f t="shared" ca="1" si="140"/>
        <v>6.0273972602739727</v>
      </c>
      <c r="G2249" s="2">
        <v>64556</v>
      </c>
      <c r="H2249" s="2">
        <v>80442.78</v>
      </c>
      <c r="I2249">
        <f t="shared" ca="1" si="141"/>
        <v>64546.307632613876</v>
      </c>
      <c r="J2249" s="2">
        <f t="shared" ca="1" si="142"/>
        <v>9.6923673861238058</v>
      </c>
      <c r="K2249" t="str">
        <f t="shared" ca="1" si="143"/>
        <v>not outlier</v>
      </c>
    </row>
    <row r="2250" spans="1:11" x14ac:dyDescent="0.2">
      <c r="A2250" t="s">
        <v>5407</v>
      </c>
      <c r="B2250" t="s">
        <v>86</v>
      </c>
      <c r="C2250" t="s">
        <v>3157</v>
      </c>
      <c r="D2250" t="s">
        <v>15184</v>
      </c>
      <c r="E2250" s="1" t="d">
        <v>2013-09-25</v>
      </c>
      <c r="F2250" s="3">
        <f t="shared" ca="1" si="140"/>
        <v>6.0246575342465754</v>
      </c>
      <c r="G2250" s="2">
        <v>64556</v>
      </c>
      <c r="H2250" s="2">
        <v>80585.740000000005</v>
      </c>
      <c r="I2250">
        <f t="shared" ca="1" si="141"/>
        <v>64543.500643594874</v>
      </c>
      <c r="J2250" s="2">
        <f t="shared" ca="1" si="142"/>
        <v>12.499356405125582</v>
      </c>
      <c r="K2250" t="str">
        <f t="shared" ca="1" si="143"/>
        <v>not outlier</v>
      </c>
    </row>
    <row r="2251" spans="1:11" x14ac:dyDescent="0.2">
      <c r="A2251" t="s">
        <v>9752</v>
      </c>
      <c r="B2251" t="s">
        <v>86</v>
      </c>
      <c r="C2251" t="s">
        <v>250</v>
      </c>
      <c r="D2251" t="s">
        <v>15184</v>
      </c>
      <c r="E2251" s="1" t="d">
        <v>2013-09-25</v>
      </c>
      <c r="F2251" s="3">
        <f t="shared" ca="1" si="140"/>
        <v>6.0246575342465754</v>
      </c>
      <c r="G2251" s="2">
        <v>64556</v>
      </c>
      <c r="H2251" s="2">
        <v>67627.12</v>
      </c>
      <c r="I2251">
        <f t="shared" ca="1" si="141"/>
        <v>64543.500643594874</v>
      </c>
      <c r="J2251" s="2">
        <f t="shared" ca="1" si="142"/>
        <v>12.499356405125582</v>
      </c>
      <c r="K2251" t="str">
        <f t="shared" ca="1" si="143"/>
        <v>not outlier</v>
      </c>
    </row>
    <row r="2252" spans="1:11" x14ac:dyDescent="0.2">
      <c r="A2252" t="s">
        <v>13713</v>
      </c>
      <c r="B2252" t="s">
        <v>86</v>
      </c>
      <c r="C2252" t="s">
        <v>394</v>
      </c>
      <c r="D2252" t="s">
        <v>15184</v>
      </c>
      <c r="E2252" s="1" t="d">
        <v>2013-09-25</v>
      </c>
      <c r="F2252" s="3">
        <f t="shared" ca="1" si="140"/>
        <v>6.0246575342465754</v>
      </c>
      <c r="G2252" s="2">
        <v>72857</v>
      </c>
      <c r="H2252" s="2">
        <v>98479.87</v>
      </c>
      <c r="I2252">
        <f t="shared" ca="1" si="141"/>
        <v>64543.500643594874</v>
      </c>
      <c r="J2252" s="2">
        <f t="shared" ca="1" si="142"/>
        <v>8313.4993564051256</v>
      </c>
      <c r="K2252" t="str">
        <f t="shared" ca="1" si="143"/>
        <v>not outlier</v>
      </c>
    </row>
    <row r="2253" spans="1:11" x14ac:dyDescent="0.2">
      <c r="A2253" t="s">
        <v>12144</v>
      </c>
      <c r="B2253" t="s">
        <v>86</v>
      </c>
      <c r="C2253" t="s">
        <v>621</v>
      </c>
      <c r="D2253" t="s">
        <v>15184</v>
      </c>
      <c r="E2253" s="1" t="d">
        <v>2013-09-26</v>
      </c>
      <c r="F2253" s="3">
        <f t="shared" ca="1" si="140"/>
        <v>6.021917808219178</v>
      </c>
      <c r="G2253" s="2">
        <v>64556</v>
      </c>
      <c r="H2253" s="2">
        <v>85032.27</v>
      </c>
      <c r="I2253">
        <f t="shared" ca="1" si="141"/>
        <v>64540.693654575873</v>
      </c>
      <c r="J2253" s="2">
        <f t="shared" ca="1" si="142"/>
        <v>15.306345424127358</v>
      </c>
      <c r="K2253" t="str">
        <f t="shared" ca="1" si="143"/>
        <v>not outlier</v>
      </c>
    </row>
    <row r="2254" spans="1:11" x14ac:dyDescent="0.2">
      <c r="A2254" t="s">
        <v>1093</v>
      </c>
      <c r="B2254" t="s">
        <v>17</v>
      </c>
      <c r="C2254" t="s">
        <v>18</v>
      </c>
      <c r="D2254" t="s">
        <v>15184</v>
      </c>
      <c r="E2254" s="1" t="d">
        <v>2013-09-30</v>
      </c>
      <c r="F2254" s="3">
        <f t="shared" ca="1" si="140"/>
        <v>6.0109589041095894</v>
      </c>
      <c r="G2254" s="2">
        <v>50440</v>
      </c>
      <c r="H2254" s="2">
        <v>5819.77</v>
      </c>
      <c r="I2254">
        <f t="shared" ca="1" si="141"/>
        <v>64529.465698499866</v>
      </c>
      <c r="J2254" s="2">
        <f t="shared" ca="1" si="142"/>
        <v>-14089.465698499866</v>
      </c>
      <c r="K2254" t="str">
        <f t="shared" ca="1" si="143"/>
        <v>not outlier</v>
      </c>
    </row>
    <row r="2255" spans="1:11" x14ac:dyDescent="0.2">
      <c r="A2255" t="s">
        <v>268</v>
      </c>
      <c r="B2255" t="s">
        <v>86</v>
      </c>
      <c r="C2255" t="s">
        <v>269</v>
      </c>
      <c r="D2255" t="s">
        <v>15184</v>
      </c>
      <c r="E2255" s="1" t="d">
        <v>2013-10-03</v>
      </c>
      <c r="F2255" s="3">
        <f t="shared" ca="1" si="140"/>
        <v>6.0027397260273974</v>
      </c>
      <c r="G2255" s="2">
        <v>60732</v>
      </c>
      <c r="H2255" s="2">
        <v>60107.63</v>
      </c>
      <c r="I2255">
        <f t="shared" ca="1" si="141"/>
        <v>64521.044731442853</v>
      </c>
      <c r="J2255" s="2">
        <f t="shared" ca="1" si="142"/>
        <v>-3789.0447314428529</v>
      </c>
      <c r="K2255" t="str">
        <f t="shared" ca="1" si="143"/>
        <v>not outlier</v>
      </c>
    </row>
    <row r="2256" spans="1:11" x14ac:dyDescent="0.2">
      <c r="A2256" t="s">
        <v>7385</v>
      </c>
      <c r="B2256" t="s">
        <v>86</v>
      </c>
      <c r="C2256" t="s">
        <v>621</v>
      </c>
      <c r="D2256" t="s">
        <v>15184</v>
      </c>
      <c r="E2256" s="1" t="d">
        <v>2013-10-03</v>
      </c>
      <c r="F2256" s="3">
        <f t="shared" ca="1" si="140"/>
        <v>6.0027397260273974</v>
      </c>
      <c r="G2256" s="2">
        <v>60732</v>
      </c>
      <c r="H2256" s="2">
        <v>48538.16</v>
      </c>
      <c r="I2256">
        <f t="shared" ca="1" si="141"/>
        <v>64521.044731442853</v>
      </c>
      <c r="J2256" s="2">
        <f t="shared" ca="1" si="142"/>
        <v>-3789.0447314428529</v>
      </c>
      <c r="K2256" t="str">
        <f t="shared" ca="1" si="143"/>
        <v>not outlier</v>
      </c>
    </row>
    <row r="2257" spans="1:11" x14ac:dyDescent="0.2">
      <c r="A2257" t="s">
        <v>1745</v>
      </c>
      <c r="B2257" t="s">
        <v>86</v>
      </c>
      <c r="C2257" t="s">
        <v>752</v>
      </c>
      <c r="D2257" t="s">
        <v>15184</v>
      </c>
      <c r="E2257" s="1" t="d">
        <v>2013-11-04</v>
      </c>
      <c r="F2257" s="3">
        <f t="shared" ca="1" si="140"/>
        <v>5.9150684931506845</v>
      </c>
      <c r="G2257" s="2">
        <v>64556</v>
      </c>
      <c r="H2257" s="2">
        <v>99733.14</v>
      </c>
      <c r="I2257">
        <f t="shared" ca="1" si="141"/>
        <v>64431.221082834782</v>
      </c>
      <c r="J2257" s="2">
        <f t="shared" ca="1" si="142"/>
        <v>124.77891716521845</v>
      </c>
      <c r="K2257" t="str">
        <f t="shared" ca="1" si="143"/>
        <v>not outlier</v>
      </c>
    </row>
    <row r="2258" spans="1:11" x14ac:dyDescent="0.2">
      <c r="A2258" t="s">
        <v>4513</v>
      </c>
      <c r="B2258" t="s">
        <v>86</v>
      </c>
      <c r="C2258" t="s">
        <v>754</v>
      </c>
      <c r="D2258" t="s">
        <v>15184</v>
      </c>
      <c r="E2258" s="1" t="d">
        <v>2013-12-02</v>
      </c>
      <c r="F2258" s="3">
        <f t="shared" ca="1" si="140"/>
        <v>5.838356164383562</v>
      </c>
      <c r="G2258" s="2">
        <v>64556</v>
      </c>
      <c r="H2258" s="2">
        <v>90906.01</v>
      </c>
      <c r="I2258">
        <f t="shared" ca="1" si="141"/>
        <v>64352.625390302717</v>
      </c>
      <c r="J2258" s="2">
        <f t="shared" ca="1" si="142"/>
        <v>203.37460969728272</v>
      </c>
      <c r="K2258" t="str">
        <f t="shared" ca="1" si="143"/>
        <v>not outlier</v>
      </c>
    </row>
    <row r="2259" spans="1:11" x14ac:dyDescent="0.2">
      <c r="A2259" t="s">
        <v>8548</v>
      </c>
      <c r="B2259" t="s">
        <v>86</v>
      </c>
      <c r="C2259" t="s">
        <v>823</v>
      </c>
      <c r="D2259" t="s">
        <v>15184</v>
      </c>
      <c r="E2259" s="1" t="d">
        <v>2013-12-04</v>
      </c>
      <c r="F2259" s="3">
        <f t="shared" ca="1" si="140"/>
        <v>5.8328767123287673</v>
      </c>
      <c r="G2259" s="2">
        <v>64556</v>
      </c>
      <c r="H2259" s="2">
        <v>89337.56</v>
      </c>
      <c r="I2259">
        <f t="shared" ca="1" si="141"/>
        <v>64347.011412264714</v>
      </c>
      <c r="J2259" s="2">
        <f t="shared" ca="1" si="142"/>
        <v>208.98858773528627</v>
      </c>
      <c r="K2259" t="str">
        <f t="shared" ca="1" si="143"/>
        <v>not outlier</v>
      </c>
    </row>
    <row r="2260" spans="1:11" hidden="1" x14ac:dyDescent="0.2">
      <c r="A2260" t="s">
        <v>11727</v>
      </c>
      <c r="B2260" t="s">
        <v>32</v>
      </c>
      <c r="C2260" t="s">
        <v>394</v>
      </c>
      <c r="D2260" t="s">
        <v>15184</v>
      </c>
      <c r="E2260" s="1" t="d">
        <v>2000-04-20</v>
      </c>
      <c r="F2260" s="3">
        <f t="shared" ca="1" si="140"/>
        <v>19.465753424657535</v>
      </c>
      <c r="G2260" s="2">
        <v>94316</v>
      </c>
      <c r="H2260" s="2">
        <v>161566.79</v>
      </c>
      <c r="I2260">
        <f t="shared" ca="1" si="141"/>
        <v>78314.588770820104</v>
      </c>
      <c r="J2260" s="2">
        <f t="shared" ca="1" si="142"/>
        <v>16001.411229179896</v>
      </c>
      <c r="K2260" t="str">
        <f t="shared" ca="1" si="143"/>
        <v>not outlier</v>
      </c>
    </row>
    <row r="2261" spans="1:11" x14ac:dyDescent="0.2">
      <c r="A2261" t="s">
        <v>2476</v>
      </c>
      <c r="B2261" t="s">
        <v>86</v>
      </c>
      <c r="C2261" t="s">
        <v>1297</v>
      </c>
      <c r="D2261" t="s">
        <v>15184</v>
      </c>
      <c r="E2261" s="1" t="d">
        <v>2013-12-09</v>
      </c>
      <c r="F2261" s="3">
        <f t="shared" ca="1" si="140"/>
        <v>5.8191780821917805</v>
      </c>
      <c r="G2261" s="2">
        <v>64556</v>
      </c>
      <c r="H2261" s="2">
        <v>85178.99</v>
      </c>
      <c r="I2261">
        <f t="shared" ca="1" si="141"/>
        <v>64332.976467169705</v>
      </c>
      <c r="J2261" s="2">
        <f t="shared" ca="1" si="142"/>
        <v>223.02353283029515</v>
      </c>
      <c r="K2261" t="str">
        <f t="shared" ca="1" si="143"/>
        <v>not outlier</v>
      </c>
    </row>
    <row r="2262" spans="1:11" x14ac:dyDescent="0.2">
      <c r="A2262" t="s">
        <v>6097</v>
      </c>
      <c r="B2262" t="s">
        <v>86</v>
      </c>
      <c r="C2262" t="s">
        <v>621</v>
      </c>
      <c r="D2262" t="s">
        <v>15184</v>
      </c>
      <c r="E2262" s="1" t="d">
        <v>2013-12-09</v>
      </c>
      <c r="F2262" s="3">
        <f t="shared" ca="1" si="140"/>
        <v>5.8191780821917805</v>
      </c>
      <c r="G2262" s="2">
        <v>64556</v>
      </c>
      <c r="H2262" s="2">
        <v>89393.67</v>
      </c>
      <c r="I2262">
        <f t="shared" ca="1" si="141"/>
        <v>64332.976467169705</v>
      </c>
      <c r="J2262" s="2">
        <f t="shared" ca="1" si="142"/>
        <v>223.02353283029515</v>
      </c>
      <c r="K2262" t="str">
        <f t="shared" ca="1" si="143"/>
        <v>not outlier</v>
      </c>
    </row>
    <row r="2263" spans="1:11" x14ac:dyDescent="0.2">
      <c r="A2263" t="s">
        <v>7950</v>
      </c>
      <c r="B2263" t="s">
        <v>86</v>
      </c>
      <c r="C2263" t="s">
        <v>754</v>
      </c>
      <c r="D2263" t="s">
        <v>15184</v>
      </c>
      <c r="E2263" s="1" t="d">
        <v>2013-12-09</v>
      </c>
      <c r="F2263" s="3">
        <f t="shared" ca="1" si="140"/>
        <v>5.8191780821917805</v>
      </c>
      <c r="G2263" s="2">
        <v>64556</v>
      </c>
      <c r="H2263" s="2">
        <v>84311.94</v>
      </c>
      <c r="I2263">
        <f t="shared" ca="1" si="141"/>
        <v>64332.976467169705</v>
      </c>
      <c r="J2263" s="2">
        <f t="shared" ca="1" si="142"/>
        <v>223.02353283029515</v>
      </c>
      <c r="K2263" t="str">
        <f t="shared" ca="1" si="143"/>
        <v>not outlier</v>
      </c>
    </row>
    <row r="2264" spans="1:11" x14ac:dyDescent="0.2">
      <c r="A2264" t="s">
        <v>11489</v>
      </c>
      <c r="B2264" t="s">
        <v>86</v>
      </c>
      <c r="C2264" t="s">
        <v>1767</v>
      </c>
      <c r="D2264" t="s">
        <v>15184</v>
      </c>
      <c r="E2264" s="1" t="d">
        <v>2013-12-09</v>
      </c>
      <c r="F2264" s="3">
        <f t="shared" ca="1" si="140"/>
        <v>5.8191780821917805</v>
      </c>
      <c r="G2264" s="2">
        <v>64556</v>
      </c>
      <c r="H2264" s="2">
        <v>70870.05</v>
      </c>
      <c r="I2264">
        <f t="shared" ca="1" si="141"/>
        <v>64332.976467169705</v>
      </c>
      <c r="J2264" s="2">
        <f t="shared" ca="1" si="142"/>
        <v>223.02353283029515</v>
      </c>
      <c r="K2264" t="str">
        <f t="shared" ca="1" si="143"/>
        <v>not outlier</v>
      </c>
    </row>
    <row r="2265" spans="1:11" x14ac:dyDescent="0.2">
      <c r="A2265" t="s">
        <v>12122</v>
      </c>
      <c r="B2265" t="s">
        <v>116</v>
      </c>
      <c r="C2265" t="s">
        <v>785</v>
      </c>
      <c r="D2265" t="s">
        <v>15184</v>
      </c>
      <c r="E2265" s="1" t="d">
        <v>2013-12-09</v>
      </c>
      <c r="F2265" s="3">
        <f t="shared" ca="1" si="140"/>
        <v>5.8191780821917805</v>
      </c>
      <c r="G2265" s="2">
        <v>66258</v>
      </c>
      <c r="H2265" s="2">
        <v>110178.51</v>
      </c>
      <c r="I2265">
        <f t="shared" ca="1" si="141"/>
        <v>64332.976467169705</v>
      </c>
      <c r="J2265" s="2">
        <f t="shared" ca="1" si="142"/>
        <v>1925.0235328302952</v>
      </c>
      <c r="K2265" t="str">
        <f t="shared" ca="1" si="143"/>
        <v>not outlier</v>
      </c>
    </row>
    <row r="2266" spans="1:11" x14ac:dyDescent="0.2">
      <c r="A2266" t="s">
        <v>15178</v>
      </c>
      <c r="B2266" t="s">
        <v>86</v>
      </c>
      <c r="C2266" t="s">
        <v>269</v>
      </c>
      <c r="D2266" t="s">
        <v>15184</v>
      </c>
      <c r="E2266" s="1" t="d">
        <v>2013-12-17</v>
      </c>
      <c r="F2266" s="3">
        <f t="shared" ca="1" si="140"/>
        <v>5.7972602739726025</v>
      </c>
      <c r="G2266" s="2">
        <v>64556</v>
      </c>
      <c r="H2266" s="2">
        <v>75743.78</v>
      </c>
      <c r="I2266">
        <f t="shared" ca="1" si="141"/>
        <v>64310.520555017683</v>
      </c>
      <c r="J2266" s="2">
        <f t="shared" ca="1" si="142"/>
        <v>245.47944498231664</v>
      </c>
      <c r="K2266" t="str">
        <f t="shared" ca="1" si="143"/>
        <v>not outlier</v>
      </c>
    </row>
    <row r="2267" spans="1:11" x14ac:dyDescent="0.2">
      <c r="A2267" t="s">
        <v>9969</v>
      </c>
      <c r="B2267" t="s">
        <v>86</v>
      </c>
      <c r="C2267" t="s">
        <v>497</v>
      </c>
      <c r="D2267" t="s">
        <v>15184</v>
      </c>
      <c r="E2267" s="1" t="d">
        <v>2013-12-27</v>
      </c>
      <c r="F2267" s="3">
        <f t="shared" ca="1" si="140"/>
        <v>5.7698630136986298</v>
      </c>
      <c r="G2267" s="2">
        <v>64556</v>
      </c>
      <c r="H2267" s="2">
        <v>82027.92</v>
      </c>
      <c r="I2267">
        <f t="shared" ca="1" si="141"/>
        <v>64282.450664827658</v>
      </c>
      <c r="J2267" s="2">
        <f t="shared" ca="1" si="142"/>
        <v>273.54933517234167</v>
      </c>
      <c r="K2267" t="str">
        <f t="shared" ca="1" si="143"/>
        <v>not outlier</v>
      </c>
    </row>
    <row r="2268" spans="1:11" x14ac:dyDescent="0.2">
      <c r="A2268" t="s">
        <v>13459</v>
      </c>
      <c r="B2268" t="s">
        <v>86</v>
      </c>
      <c r="C2268" t="s">
        <v>497</v>
      </c>
      <c r="D2268" t="s">
        <v>15184</v>
      </c>
      <c r="E2268" s="1" t="d">
        <v>2013-12-30</v>
      </c>
      <c r="F2268" s="3">
        <f t="shared" ca="1" si="140"/>
        <v>5.7616438356164386</v>
      </c>
      <c r="G2268" s="2">
        <v>64556</v>
      </c>
      <c r="H2268" s="2">
        <v>84009.45</v>
      </c>
      <c r="I2268">
        <f t="shared" ca="1" si="141"/>
        <v>64274.029697770653</v>
      </c>
      <c r="J2268" s="2">
        <f t="shared" ca="1" si="142"/>
        <v>281.970302229347</v>
      </c>
      <c r="K2268" t="str">
        <f t="shared" ca="1" si="143"/>
        <v>not outlier</v>
      </c>
    </row>
    <row r="2269" spans="1:11" x14ac:dyDescent="0.2">
      <c r="A2269" t="s">
        <v>13997</v>
      </c>
      <c r="B2269" t="s">
        <v>86</v>
      </c>
      <c r="C2269" t="s">
        <v>1022</v>
      </c>
      <c r="D2269" t="s">
        <v>15184</v>
      </c>
      <c r="E2269" s="1" t="d">
        <v>2014-01-15</v>
      </c>
      <c r="F2269" s="3">
        <f t="shared" ca="1" si="140"/>
        <v>5.7178082191780826</v>
      </c>
      <c r="G2269" s="2">
        <v>64556</v>
      </c>
      <c r="H2269" s="2">
        <v>74583.12</v>
      </c>
      <c r="I2269">
        <f t="shared" ca="1" si="141"/>
        <v>64229.117873466617</v>
      </c>
      <c r="J2269" s="2">
        <f t="shared" ca="1" si="142"/>
        <v>326.88212653338269</v>
      </c>
      <c r="K2269" t="str">
        <f t="shared" ca="1" si="143"/>
        <v>not outlier</v>
      </c>
    </row>
    <row r="2270" spans="1:11" hidden="1" x14ac:dyDescent="0.2">
      <c r="A2270" t="s">
        <v>11750</v>
      </c>
      <c r="B2270" t="s">
        <v>32</v>
      </c>
      <c r="C2270" t="s">
        <v>5280</v>
      </c>
      <c r="D2270" t="s">
        <v>15184</v>
      </c>
      <c r="E2270" s="1" t="d">
        <v>1999-08-06</v>
      </c>
      <c r="F2270" s="3">
        <f t="shared" ca="1" si="140"/>
        <v>20.172602739726027</v>
      </c>
      <c r="G2270" s="2">
        <v>94316</v>
      </c>
      <c r="H2270" s="2">
        <v>153483.60999999999</v>
      </c>
      <c r="I2270">
        <f t="shared" ca="1" si="141"/>
        <v>79038.791937722694</v>
      </c>
      <c r="J2270" s="2">
        <f t="shared" ca="1" si="142"/>
        <v>15277.208062277306</v>
      </c>
      <c r="K2270" t="str">
        <f t="shared" ca="1" si="143"/>
        <v>not outlier</v>
      </c>
    </row>
    <row r="2271" spans="1:11" x14ac:dyDescent="0.2">
      <c r="A2271" t="s">
        <v>5632</v>
      </c>
      <c r="B2271" t="s">
        <v>86</v>
      </c>
      <c r="C2271" t="s">
        <v>1767</v>
      </c>
      <c r="D2271" t="s">
        <v>15184</v>
      </c>
      <c r="E2271" s="1" t="d">
        <v>2014-01-24</v>
      </c>
      <c r="F2271" s="3">
        <f t="shared" ca="1" si="140"/>
        <v>5.6931506849315072</v>
      </c>
      <c r="G2271" s="2">
        <v>64556</v>
      </c>
      <c r="H2271" s="2">
        <v>90315.39</v>
      </c>
      <c r="I2271">
        <f t="shared" ca="1" si="141"/>
        <v>64203.854972295594</v>
      </c>
      <c r="J2271" s="2">
        <f t="shared" ca="1" si="142"/>
        <v>352.14502770440595</v>
      </c>
      <c r="K2271" t="str">
        <f t="shared" ca="1" si="143"/>
        <v>not outlier</v>
      </c>
    </row>
    <row r="2272" spans="1:11" x14ac:dyDescent="0.2">
      <c r="A2272" t="s">
        <v>11032</v>
      </c>
      <c r="B2272" t="s">
        <v>86</v>
      </c>
      <c r="C2272" t="s">
        <v>754</v>
      </c>
      <c r="D2272" t="s">
        <v>15184</v>
      </c>
      <c r="E2272" s="1" t="d">
        <v>2014-01-24</v>
      </c>
      <c r="F2272" s="3">
        <f t="shared" ca="1" si="140"/>
        <v>5.6931506849315072</v>
      </c>
      <c r="G2272" s="2">
        <v>64556</v>
      </c>
      <c r="H2272" s="2">
        <v>76785.09</v>
      </c>
      <c r="I2272">
        <f t="shared" ca="1" si="141"/>
        <v>64203.854972295594</v>
      </c>
      <c r="J2272" s="2">
        <f t="shared" ca="1" si="142"/>
        <v>352.14502770440595</v>
      </c>
      <c r="K2272" t="str">
        <f t="shared" ca="1" si="143"/>
        <v>not outlier</v>
      </c>
    </row>
    <row r="2273" spans="1:11" hidden="1" x14ac:dyDescent="0.2">
      <c r="A2273" t="s">
        <v>11766</v>
      </c>
      <c r="B2273" t="s">
        <v>11767</v>
      </c>
      <c r="C2273" t="s">
        <v>10481</v>
      </c>
      <c r="D2273" t="s">
        <v>15184</v>
      </c>
      <c r="E2273" s="1" t="d">
        <v>2015-06-11</v>
      </c>
      <c r="F2273" s="3">
        <f t="shared" ca="1" si="140"/>
        <v>4.3150684931506849</v>
      </c>
      <c r="G2273" s="2">
        <v>32666</v>
      </c>
      <c r="H2273" s="2">
        <v>33301.730000000003</v>
      </c>
      <c r="I2273">
        <f t="shared" ca="1" si="141"/>
        <v>62791.939495737446</v>
      </c>
      <c r="J2273" s="2">
        <f t="shared" ca="1" si="142"/>
        <v>-30125.939495737446</v>
      </c>
      <c r="K2273" t="str">
        <f t="shared" ca="1" si="143"/>
        <v>not outlier</v>
      </c>
    </row>
    <row r="2274" spans="1:11" x14ac:dyDescent="0.2">
      <c r="A2274" t="s">
        <v>7268</v>
      </c>
      <c r="B2274" t="s">
        <v>86</v>
      </c>
      <c r="C2274" t="s">
        <v>561</v>
      </c>
      <c r="D2274" t="s">
        <v>15184</v>
      </c>
      <c r="E2274" s="1" t="d">
        <v>2014-01-27</v>
      </c>
      <c r="F2274" s="3">
        <f t="shared" ca="1" si="140"/>
        <v>5.6849315068493151</v>
      </c>
      <c r="G2274" s="2">
        <v>51328</v>
      </c>
      <c r="H2274" s="2">
        <v>78507.75</v>
      </c>
      <c r="I2274">
        <f t="shared" ca="1" si="141"/>
        <v>64195.434005238589</v>
      </c>
      <c r="J2274" s="2">
        <f t="shared" ca="1" si="142"/>
        <v>-12867.434005238589</v>
      </c>
      <c r="K2274" t="str">
        <f t="shared" ca="1" si="143"/>
        <v>not outlier</v>
      </c>
    </row>
    <row r="2275" spans="1:11" x14ac:dyDescent="0.2">
      <c r="A2275" t="s">
        <v>10007</v>
      </c>
      <c r="B2275" t="s">
        <v>86</v>
      </c>
      <c r="C2275" t="s">
        <v>497</v>
      </c>
      <c r="D2275" t="s">
        <v>15184</v>
      </c>
      <c r="E2275" s="1" t="d">
        <v>2014-01-27</v>
      </c>
      <c r="F2275" s="3">
        <f t="shared" ca="1" si="140"/>
        <v>5.6849315068493151</v>
      </c>
      <c r="G2275" s="2">
        <v>64556</v>
      </c>
      <c r="H2275" s="2">
        <v>64050.34</v>
      </c>
      <c r="I2275">
        <f t="shared" ca="1" si="141"/>
        <v>64195.434005238589</v>
      </c>
      <c r="J2275" s="2">
        <f t="shared" ca="1" si="142"/>
        <v>360.56599476141128</v>
      </c>
      <c r="K2275" t="str">
        <f t="shared" ca="1" si="143"/>
        <v>not outlier</v>
      </c>
    </row>
    <row r="2276" spans="1:11" x14ac:dyDescent="0.2">
      <c r="A2276" t="s">
        <v>14388</v>
      </c>
      <c r="B2276" t="s">
        <v>86</v>
      </c>
      <c r="C2276" t="s">
        <v>1439</v>
      </c>
      <c r="D2276" t="s">
        <v>15184</v>
      </c>
      <c r="E2276" s="1" t="d">
        <v>2014-01-27</v>
      </c>
      <c r="F2276" s="3">
        <f t="shared" ca="1" si="140"/>
        <v>5.6849315068493151</v>
      </c>
      <c r="G2276" s="2">
        <v>64556</v>
      </c>
      <c r="H2276" s="2">
        <v>107681.07</v>
      </c>
      <c r="I2276">
        <f t="shared" ca="1" si="141"/>
        <v>64195.434005238589</v>
      </c>
      <c r="J2276" s="2">
        <f t="shared" ca="1" si="142"/>
        <v>360.56599476141128</v>
      </c>
      <c r="K2276" t="str">
        <f t="shared" ca="1" si="143"/>
        <v>not outlier</v>
      </c>
    </row>
    <row r="2277" spans="1:11" hidden="1" x14ac:dyDescent="0.2">
      <c r="A2277" t="s">
        <v>11793</v>
      </c>
      <c r="B2277" t="s">
        <v>2228</v>
      </c>
      <c r="C2277" t="s">
        <v>2490</v>
      </c>
      <c r="D2277" t="s">
        <v>15184</v>
      </c>
      <c r="E2277" s="1" t="d">
        <v>1993-09-23</v>
      </c>
      <c r="F2277" s="3">
        <f t="shared" ca="1" si="140"/>
        <v>26.043835616438358</v>
      </c>
      <c r="G2277" s="2">
        <v>140964</v>
      </c>
      <c r="H2277" s="2">
        <v>141232.25</v>
      </c>
      <c r="I2277">
        <f t="shared" ca="1" si="141"/>
        <v>85054.169405444598</v>
      </c>
      <c r="J2277" s="2">
        <f t="shared" ca="1" si="142"/>
        <v>55909.830594555402</v>
      </c>
      <c r="K2277" t="str">
        <f t="shared" ca="1" si="143"/>
        <v>outlier</v>
      </c>
    </row>
    <row r="2278" spans="1:11" hidden="1" x14ac:dyDescent="0.2">
      <c r="A2278" t="s">
        <v>11797</v>
      </c>
      <c r="B2278" t="s">
        <v>32</v>
      </c>
      <c r="C2278" t="s">
        <v>381</v>
      </c>
      <c r="D2278" t="s">
        <v>15184</v>
      </c>
      <c r="E2278" s="1" t="d">
        <v>1995-07-12</v>
      </c>
      <c r="F2278" s="3">
        <f t="shared" ca="1" si="140"/>
        <v>24.243835616438357</v>
      </c>
      <c r="G2278" s="2">
        <v>98560</v>
      </c>
      <c r="H2278" s="2">
        <v>120646.64</v>
      </c>
      <c r="I2278">
        <f t="shared" ca="1" si="141"/>
        <v>83209.977619960089</v>
      </c>
      <c r="J2278" s="2">
        <f t="shared" ca="1" si="142"/>
        <v>15350.022380039911</v>
      </c>
      <c r="K2278" t="str">
        <f t="shared" ca="1" si="143"/>
        <v>not outlier</v>
      </c>
    </row>
    <row r="2279" spans="1:11" x14ac:dyDescent="0.2">
      <c r="A2279" t="s">
        <v>14495</v>
      </c>
      <c r="B2279" t="s">
        <v>116</v>
      </c>
      <c r="C2279" t="s">
        <v>1022</v>
      </c>
      <c r="D2279" t="s">
        <v>15184</v>
      </c>
      <c r="E2279" s="1" t="d">
        <v>2014-02-03</v>
      </c>
      <c r="F2279" s="3">
        <f t="shared" ca="1" si="140"/>
        <v>5.6657534246575345</v>
      </c>
      <c r="G2279" s="2">
        <v>66258</v>
      </c>
      <c r="H2279" s="2">
        <v>109136.39</v>
      </c>
      <c r="I2279">
        <f t="shared" ca="1" si="141"/>
        <v>64175.785082105576</v>
      </c>
      <c r="J2279" s="2">
        <f t="shared" ca="1" si="142"/>
        <v>2082.2149178944237</v>
      </c>
      <c r="K2279" t="str">
        <f t="shared" ca="1" si="143"/>
        <v>not outlier</v>
      </c>
    </row>
    <row r="2280" spans="1:11" x14ac:dyDescent="0.2">
      <c r="A2280" t="s">
        <v>10501</v>
      </c>
      <c r="B2280" t="s">
        <v>86</v>
      </c>
      <c r="C2280" t="s">
        <v>1392</v>
      </c>
      <c r="D2280" t="s">
        <v>15184</v>
      </c>
      <c r="E2280" s="1" t="d">
        <v>2014-02-04</v>
      </c>
      <c r="F2280" s="3">
        <f t="shared" ca="1" si="140"/>
        <v>5.6630136986301371</v>
      </c>
      <c r="G2280" s="2">
        <v>64556</v>
      </c>
      <c r="H2280" s="2">
        <v>89435.77</v>
      </c>
      <c r="I2280">
        <f t="shared" ca="1" si="141"/>
        <v>64172.978093086575</v>
      </c>
      <c r="J2280" s="2">
        <f t="shared" ca="1" si="142"/>
        <v>383.02190691342548</v>
      </c>
      <c r="K2280" t="str">
        <f t="shared" ca="1" si="143"/>
        <v>not outlier</v>
      </c>
    </row>
    <row r="2281" spans="1:11" x14ac:dyDescent="0.2">
      <c r="A2281" t="s">
        <v>4820</v>
      </c>
      <c r="B2281" t="s">
        <v>86</v>
      </c>
      <c r="C2281" t="s">
        <v>976</v>
      </c>
      <c r="D2281" t="s">
        <v>15184</v>
      </c>
      <c r="E2281" s="1" t="d">
        <v>2014-02-06</v>
      </c>
      <c r="F2281" s="3">
        <f t="shared" ca="1" si="140"/>
        <v>5.6575342465753424</v>
      </c>
      <c r="G2281" s="2">
        <v>64556</v>
      </c>
      <c r="H2281" s="2">
        <v>89537.73</v>
      </c>
      <c r="I2281">
        <f t="shared" ca="1" si="141"/>
        <v>64167.364115048564</v>
      </c>
      <c r="J2281" s="2">
        <f t="shared" ca="1" si="142"/>
        <v>388.63588495143631</v>
      </c>
      <c r="K2281" t="str">
        <f t="shared" ca="1" si="143"/>
        <v>not outlier</v>
      </c>
    </row>
    <row r="2282" spans="1:11" x14ac:dyDescent="0.2">
      <c r="A2282" t="s">
        <v>9235</v>
      </c>
      <c r="B2282" t="s">
        <v>86</v>
      </c>
      <c r="C2282" t="s">
        <v>1767</v>
      </c>
      <c r="D2282" t="s">
        <v>15184</v>
      </c>
      <c r="E2282" s="1" t="d">
        <v>2014-02-07</v>
      </c>
      <c r="F2282" s="3">
        <f t="shared" ca="1" si="140"/>
        <v>5.6547945205479451</v>
      </c>
      <c r="G2282" s="2">
        <v>64556</v>
      </c>
      <c r="H2282" s="2">
        <v>114628.47</v>
      </c>
      <c r="I2282">
        <f t="shared" ca="1" si="141"/>
        <v>64164.557126029562</v>
      </c>
      <c r="J2282" s="2">
        <f t="shared" ca="1" si="142"/>
        <v>391.44287397043809</v>
      </c>
      <c r="K2282" t="str">
        <f t="shared" ca="1" si="143"/>
        <v>not outlier</v>
      </c>
    </row>
    <row r="2283" spans="1:11" hidden="1" x14ac:dyDescent="0.2">
      <c r="A2283" t="s">
        <v>11832</v>
      </c>
      <c r="B2283" t="s">
        <v>2294</v>
      </c>
      <c r="C2283" t="s">
        <v>1597</v>
      </c>
      <c r="D2283" t="s">
        <v>15184</v>
      </c>
      <c r="E2283" s="1" t="d">
        <v>1997-10-06</v>
      </c>
      <c r="F2283" s="3">
        <f t="shared" ca="1" si="140"/>
        <v>22.005479452054793</v>
      </c>
      <c r="G2283" s="2">
        <v>109174</v>
      </c>
      <c r="H2283" s="2">
        <v>126341.25</v>
      </c>
      <c r="I2283">
        <f t="shared" ca="1" si="141"/>
        <v>80916.667591435224</v>
      </c>
      <c r="J2283" s="2">
        <f t="shared" ca="1" si="142"/>
        <v>28257.332408564776</v>
      </c>
      <c r="K2283" t="str">
        <f t="shared" ca="1" si="143"/>
        <v>not outlier</v>
      </c>
    </row>
    <row r="2284" spans="1:11" x14ac:dyDescent="0.2">
      <c r="A2284" t="s">
        <v>7878</v>
      </c>
      <c r="B2284" t="s">
        <v>86</v>
      </c>
      <c r="C2284" t="s">
        <v>1767</v>
      </c>
      <c r="D2284" t="s">
        <v>15184</v>
      </c>
      <c r="E2284" s="1" t="d">
        <v>2014-02-10</v>
      </c>
      <c r="F2284" s="3">
        <f t="shared" ca="1" si="140"/>
        <v>5.646575342465753</v>
      </c>
      <c r="G2284" s="2">
        <v>64556</v>
      </c>
      <c r="H2284" s="2">
        <v>93460.800000000003</v>
      </c>
      <c r="I2284">
        <f t="shared" ca="1" si="141"/>
        <v>64156.136158972557</v>
      </c>
      <c r="J2284" s="2">
        <f t="shared" ca="1" si="142"/>
        <v>399.86384102744341</v>
      </c>
      <c r="K2284" t="str">
        <f t="shared" ca="1" si="143"/>
        <v>not outlier</v>
      </c>
    </row>
    <row r="2285" spans="1:11" hidden="1" x14ac:dyDescent="0.2">
      <c r="A2285" t="s">
        <v>11851</v>
      </c>
      <c r="B2285" t="s">
        <v>128</v>
      </c>
      <c r="C2285" t="s">
        <v>1191</v>
      </c>
      <c r="D2285" t="s">
        <v>15184</v>
      </c>
      <c r="E2285" s="1" t="d">
        <v>2017-01-30</v>
      </c>
      <c r="F2285" s="3">
        <f t="shared" ca="1" si="140"/>
        <v>2.6739726027397261</v>
      </c>
      <c r="G2285" s="2">
        <v>29638</v>
      </c>
      <c r="H2285" s="2">
        <v>31345.1</v>
      </c>
      <c r="I2285">
        <f t="shared" ca="1" si="141"/>
        <v>61110.553073355077</v>
      </c>
      <c r="J2285" s="2">
        <f t="shared" ca="1" si="142"/>
        <v>-31472.553073355077</v>
      </c>
      <c r="K2285" t="str">
        <f t="shared" ca="1" si="143"/>
        <v>not outlier</v>
      </c>
    </row>
    <row r="2286" spans="1:11" x14ac:dyDescent="0.2">
      <c r="A2286" t="s">
        <v>6305</v>
      </c>
      <c r="B2286" t="s">
        <v>116</v>
      </c>
      <c r="C2286" t="s">
        <v>269</v>
      </c>
      <c r="D2286" t="s">
        <v>15184</v>
      </c>
      <c r="E2286" s="1" t="d">
        <v>2014-02-11</v>
      </c>
      <c r="F2286" s="3">
        <f t="shared" ca="1" si="140"/>
        <v>5.6438356164383565</v>
      </c>
      <c r="G2286" s="2">
        <v>66258</v>
      </c>
      <c r="H2286" s="2">
        <v>79542.5</v>
      </c>
      <c r="I2286">
        <f t="shared" ca="1" si="141"/>
        <v>64153.329169953555</v>
      </c>
      <c r="J2286" s="2">
        <f t="shared" ca="1" si="142"/>
        <v>2104.6708300464452</v>
      </c>
      <c r="K2286" t="str">
        <f t="shared" ca="1" si="143"/>
        <v>not outlier</v>
      </c>
    </row>
    <row r="2287" spans="1:11" hidden="1" x14ac:dyDescent="0.2">
      <c r="A2287" t="s">
        <v>11855</v>
      </c>
      <c r="B2287" t="s">
        <v>700</v>
      </c>
      <c r="C2287" t="s">
        <v>2568</v>
      </c>
      <c r="D2287" t="s">
        <v>15184</v>
      </c>
      <c r="E2287" s="1" t="d">
        <v>1979-10-08</v>
      </c>
      <c r="F2287" s="3">
        <f t="shared" ca="1" si="140"/>
        <v>40.013698630136986</v>
      </c>
      <c r="G2287" s="2">
        <v>72535</v>
      </c>
      <c r="H2287" s="2">
        <v>73687</v>
      </c>
      <c r="I2287">
        <f t="shared" ca="1" si="141"/>
        <v>99367.006413337265</v>
      </c>
      <c r="J2287" s="2">
        <f t="shared" ca="1" si="142"/>
        <v>-26832.006413337265</v>
      </c>
      <c r="K2287" t="str">
        <f t="shared" ca="1" si="143"/>
        <v>not outlier</v>
      </c>
    </row>
    <row r="2288" spans="1:11" x14ac:dyDescent="0.2">
      <c r="A2288" t="s">
        <v>619</v>
      </c>
      <c r="B2288" t="s">
        <v>86</v>
      </c>
      <c r="C2288" t="s">
        <v>269</v>
      </c>
      <c r="D2288" t="s">
        <v>15184</v>
      </c>
      <c r="E2288" s="1" t="d">
        <v>2014-02-12</v>
      </c>
      <c r="F2288" s="3">
        <f t="shared" ca="1" si="140"/>
        <v>5.6410958904109592</v>
      </c>
      <c r="G2288" s="2">
        <v>64556</v>
      </c>
      <c r="H2288" s="2">
        <v>108496.53</v>
      </c>
      <c r="I2288">
        <f t="shared" ca="1" si="141"/>
        <v>64150.522180934553</v>
      </c>
      <c r="J2288" s="2">
        <f t="shared" ca="1" si="142"/>
        <v>405.47781906544697</v>
      </c>
      <c r="K2288" t="str">
        <f t="shared" ca="1" si="143"/>
        <v>not outlier</v>
      </c>
    </row>
    <row r="2289" spans="1:11" x14ac:dyDescent="0.2">
      <c r="A2289" t="s">
        <v>6749</v>
      </c>
      <c r="B2289" t="s">
        <v>86</v>
      </c>
      <c r="C2289" t="s">
        <v>752</v>
      </c>
      <c r="D2289" t="s">
        <v>15184</v>
      </c>
      <c r="E2289" s="1" t="d">
        <v>2014-02-12</v>
      </c>
      <c r="F2289" s="3">
        <f t="shared" ca="1" si="140"/>
        <v>5.6410958904109592</v>
      </c>
      <c r="G2289" s="2">
        <v>64556</v>
      </c>
      <c r="H2289" s="2">
        <v>64154.45</v>
      </c>
      <c r="I2289">
        <f t="shared" ca="1" si="141"/>
        <v>64150.522180934553</v>
      </c>
      <c r="J2289" s="2">
        <f t="shared" ca="1" si="142"/>
        <v>405.47781906544697</v>
      </c>
      <c r="K2289" t="str">
        <f t="shared" ca="1" si="143"/>
        <v>not outlier</v>
      </c>
    </row>
    <row r="2290" spans="1:11" x14ac:dyDescent="0.2">
      <c r="A2290" t="s">
        <v>6805</v>
      </c>
      <c r="B2290" t="s">
        <v>116</v>
      </c>
      <c r="C2290" t="s">
        <v>1650</v>
      </c>
      <c r="D2290" t="s">
        <v>15184</v>
      </c>
      <c r="E2290" s="1" t="d">
        <v>2014-02-12</v>
      </c>
      <c r="F2290" s="3">
        <f t="shared" ca="1" si="140"/>
        <v>5.6410958904109592</v>
      </c>
      <c r="G2290" s="2">
        <v>66258</v>
      </c>
      <c r="H2290" s="2">
        <v>122742.51</v>
      </c>
      <c r="I2290">
        <f t="shared" ca="1" si="141"/>
        <v>64150.522180934553</v>
      </c>
      <c r="J2290" s="2">
        <f t="shared" ca="1" si="142"/>
        <v>2107.477819065447</v>
      </c>
      <c r="K2290" t="str">
        <f t="shared" ca="1" si="143"/>
        <v>not outlier</v>
      </c>
    </row>
    <row r="2291" spans="1:11" x14ac:dyDescent="0.2">
      <c r="A2291" t="s">
        <v>7136</v>
      </c>
      <c r="B2291" t="s">
        <v>86</v>
      </c>
      <c r="C2291" t="s">
        <v>754</v>
      </c>
      <c r="D2291" t="s">
        <v>15184</v>
      </c>
      <c r="E2291" s="1" t="d">
        <v>2014-02-12</v>
      </c>
      <c r="F2291" s="3">
        <f t="shared" ca="1" si="140"/>
        <v>5.6410958904109592</v>
      </c>
      <c r="G2291" s="2">
        <v>64556</v>
      </c>
      <c r="H2291" s="2">
        <v>74996.89</v>
      </c>
      <c r="I2291">
        <f t="shared" ca="1" si="141"/>
        <v>64150.522180934553</v>
      </c>
      <c r="J2291" s="2">
        <f t="shared" ca="1" si="142"/>
        <v>405.47781906544697</v>
      </c>
      <c r="K2291" t="str">
        <f t="shared" ca="1" si="143"/>
        <v>not outlier</v>
      </c>
    </row>
    <row r="2292" spans="1:11" x14ac:dyDescent="0.2">
      <c r="A2292" t="s">
        <v>11143</v>
      </c>
      <c r="B2292" t="s">
        <v>86</v>
      </c>
      <c r="C2292" t="s">
        <v>269</v>
      </c>
      <c r="D2292" t="s">
        <v>15184</v>
      </c>
      <c r="E2292" s="1" t="d">
        <v>2014-02-12</v>
      </c>
      <c r="F2292" s="3">
        <f t="shared" ca="1" si="140"/>
        <v>5.6410958904109592</v>
      </c>
      <c r="G2292" s="2">
        <v>64556</v>
      </c>
      <c r="H2292" s="2">
        <v>93642.32</v>
      </c>
      <c r="I2292">
        <f t="shared" ca="1" si="141"/>
        <v>64150.522180934553</v>
      </c>
      <c r="J2292" s="2">
        <f t="shared" ca="1" si="142"/>
        <v>405.47781906544697</v>
      </c>
      <c r="K2292" t="str">
        <f t="shared" ca="1" si="143"/>
        <v>not outlier</v>
      </c>
    </row>
    <row r="2293" spans="1:11" hidden="1" x14ac:dyDescent="0.2">
      <c r="A2293" t="s">
        <v>11883</v>
      </c>
      <c r="B2293" t="s">
        <v>6565</v>
      </c>
      <c r="C2293" t="s">
        <v>504</v>
      </c>
      <c r="D2293" t="s">
        <v>15184</v>
      </c>
      <c r="E2293" s="1" t="d">
        <v>2016-03-17</v>
      </c>
      <c r="F2293" s="3">
        <f t="shared" ca="1" si="140"/>
        <v>3.547945205479452</v>
      </c>
      <c r="G2293" s="2">
        <v>30315</v>
      </c>
      <c r="H2293" s="2">
        <v>31719.05</v>
      </c>
      <c r="I2293">
        <f t="shared" ca="1" si="141"/>
        <v>62005.982570416803</v>
      </c>
      <c r="J2293" s="2">
        <f t="shared" ca="1" si="142"/>
        <v>-31690.982570416803</v>
      </c>
      <c r="K2293" t="str">
        <f t="shared" ca="1" si="143"/>
        <v>not outlier</v>
      </c>
    </row>
    <row r="2294" spans="1:11" x14ac:dyDescent="0.2">
      <c r="A2294" t="s">
        <v>12455</v>
      </c>
      <c r="B2294" t="s">
        <v>86</v>
      </c>
      <c r="C2294" t="s">
        <v>1767</v>
      </c>
      <c r="D2294" t="s">
        <v>15184</v>
      </c>
      <c r="E2294" s="1" t="d">
        <v>2014-02-12</v>
      </c>
      <c r="F2294" s="3">
        <f t="shared" ca="1" si="140"/>
        <v>5.6410958904109592</v>
      </c>
      <c r="G2294" s="2">
        <v>64556</v>
      </c>
      <c r="H2294" s="2">
        <v>73952.2</v>
      </c>
      <c r="I2294">
        <f t="shared" ca="1" si="141"/>
        <v>64150.522180934553</v>
      </c>
      <c r="J2294" s="2">
        <f t="shared" ca="1" si="142"/>
        <v>405.47781906544697</v>
      </c>
      <c r="K2294" t="str">
        <f t="shared" ca="1" si="143"/>
        <v>not outlier</v>
      </c>
    </row>
    <row r="2295" spans="1:11" x14ac:dyDescent="0.2">
      <c r="A2295" t="s">
        <v>14034</v>
      </c>
      <c r="B2295" t="s">
        <v>86</v>
      </c>
      <c r="C2295" t="s">
        <v>269</v>
      </c>
      <c r="D2295" t="s">
        <v>15184</v>
      </c>
      <c r="E2295" s="1" t="d">
        <v>2014-02-12</v>
      </c>
      <c r="F2295" s="3">
        <f t="shared" ca="1" si="140"/>
        <v>5.6410958904109592</v>
      </c>
      <c r="G2295" s="2">
        <v>64556</v>
      </c>
      <c r="H2295" s="2">
        <v>76007.13</v>
      </c>
      <c r="I2295">
        <f t="shared" ca="1" si="141"/>
        <v>64150.522180934553</v>
      </c>
      <c r="J2295" s="2">
        <f t="shared" ca="1" si="142"/>
        <v>405.47781906544697</v>
      </c>
      <c r="K2295" t="str">
        <f t="shared" ca="1" si="143"/>
        <v>not outlier</v>
      </c>
    </row>
    <row r="2296" spans="1:11" x14ac:dyDescent="0.2">
      <c r="A2296" t="s">
        <v>15165</v>
      </c>
      <c r="B2296" t="s">
        <v>86</v>
      </c>
      <c r="C2296" t="s">
        <v>372</v>
      </c>
      <c r="D2296" t="s">
        <v>15184</v>
      </c>
      <c r="E2296" s="1" t="d">
        <v>2014-02-19</v>
      </c>
      <c r="F2296" s="3">
        <f t="shared" ca="1" si="140"/>
        <v>5.6219178082191785</v>
      </c>
      <c r="G2296" s="2">
        <v>51328</v>
      </c>
      <c r="H2296" s="2">
        <v>57859.85</v>
      </c>
      <c r="I2296">
        <f t="shared" ca="1" si="141"/>
        <v>64130.873257801541</v>
      </c>
      <c r="J2296" s="2">
        <f t="shared" ca="1" si="142"/>
        <v>-12802.873257801541</v>
      </c>
      <c r="K2296" t="str">
        <f t="shared" ca="1" si="143"/>
        <v>not outlier</v>
      </c>
    </row>
    <row r="2297" spans="1:11" x14ac:dyDescent="0.2">
      <c r="A2297" t="s">
        <v>10681</v>
      </c>
      <c r="B2297" t="s">
        <v>86</v>
      </c>
      <c r="C2297" t="s">
        <v>1297</v>
      </c>
      <c r="D2297" t="s">
        <v>15184</v>
      </c>
      <c r="E2297" s="1" t="d">
        <v>2014-02-24</v>
      </c>
      <c r="F2297" s="3">
        <f t="shared" ca="1" si="140"/>
        <v>5.6082191780821917</v>
      </c>
      <c r="G2297" s="2">
        <v>64556</v>
      </c>
      <c r="H2297" s="2">
        <v>51491.99</v>
      </c>
      <c r="I2297">
        <f t="shared" ca="1" si="141"/>
        <v>64116.838312706524</v>
      </c>
      <c r="J2297" s="2">
        <f t="shared" ca="1" si="142"/>
        <v>439.16168729347555</v>
      </c>
      <c r="K2297" t="str">
        <f t="shared" ca="1" si="143"/>
        <v>not outlier</v>
      </c>
    </row>
    <row r="2298" spans="1:11" hidden="1" x14ac:dyDescent="0.2">
      <c r="A2298" t="s">
        <v>11896</v>
      </c>
      <c r="B2298" t="s">
        <v>599</v>
      </c>
      <c r="C2298" t="s">
        <v>565</v>
      </c>
      <c r="D2298" t="s">
        <v>15184</v>
      </c>
      <c r="E2298" s="1" t="d">
        <v>1977-10-10</v>
      </c>
      <c r="F2298" s="3">
        <f t="shared" ca="1" si="140"/>
        <v>42.008219178082193</v>
      </c>
      <c r="G2298" s="2">
        <v>113937</v>
      </c>
      <c r="H2298" s="2">
        <v>120045.88</v>
      </c>
      <c r="I2298">
        <f t="shared" ca="1" si="141"/>
        <v>101410.49441917094</v>
      </c>
      <c r="J2298" s="2">
        <f t="shared" ca="1" si="142"/>
        <v>12526.505580829064</v>
      </c>
      <c r="K2298" t="str">
        <f t="shared" ca="1" si="143"/>
        <v>not outlier</v>
      </c>
    </row>
    <row r="2299" spans="1:11" x14ac:dyDescent="0.2">
      <c r="A2299" t="s">
        <v>6366</v>
      </c>
      <c r="B2299" t="s">
        <v>86</v>
      </c>
      <c r="C2299" t="s">
        <v>621</v>
      </c>
      <c r="D2299" t="s">
        <v>15184</v>
      </c>
      <c r="E2299" s="1" t="d">
        <v>2014-03-10</v>
      </c>
      <c r="F2299" s="3">
        <f t="shared" ca="1" si="140"/>
        <v>5.5698630136986305</v>
      </c>
      <c r="G2299" s="2">
        <v>60732</v>
      </c>
      <c r="H2299" s="2">
        <v>75979.86</v>
      </c>
      <c r="I2299">
        <f t="shared" ca="1" si="141"/>
        <v>64077.540466440492</v>
      </c>
      <c r="J2299" s="2">
        <f t="shared" ca="1" si="142"/>
        <v>-3345.5404664404923</v>
      </c>
      <c r="K2299" t="str">
        <f t="shared" ca="1" si="143"/>
        <v>not outlier</v>
      </c>
    </row>
    <row r="2300" spans="1:11" x14ac:dyDescent="0.2">
      <c r="A2300" t="s">
        <v>6413</v>
      </c>
      <c r="B2300" t="s">
        <v>86</v>
      </c>
      <c r="C2300" t="s">
        <v>1392</v>
      </c>
      <c r="D2300" t="s">
        <v>15184</v>
      </c>
      <c r="E2300" s="1" t="d">
        <v>2014-03-19</v>
      </c>
      <c r="F2300" s="3">
        <f t="shared" ca="1" si="140"/>
        <v>5.5452054794520551</v>
      </c>
      <c r="G2300" s="2">
        <v>64556</v>
      </c>
      <c r="H2300" s="2">
        <v>91514.880000000005</v>
      </c>
      <c r="I2300">
        <f t="shared" ca="1" si="141"/>
        <v>64052.277565269476</v>
      </c>
      <c r="J2300" s="2">
        <f t="shared" ca="1" si="142"/>
        <v>503.72243473052367</v>
      </c>
      <c r="K2300" t="str">
        <f t="shared" ca="1" si="143"/>
        <v>not outlier</v>
      </c>
    </row>
    <row r="2301" spans="1:11" x14ac:dyDescent="0.2">
      <c r="A2301" t="s">
        <v>10496</v>
      </c>
      <c r="B2301" t="s">
        <v>86</v>
      </c>
      <c r="C2301" t="s">
        <v>446</v>
      </c>
      <c r="D2301" t="s">
        <v>15184</v>
      </c>
      <c r="E2301" s="1" t="d">
        <v>2014-03-19</v>
      </c>
      <c r="F2301" s="3">
        <f t="shared" ca="1" si="140"/>
        <v>5.5452054794520551</v>
      </c>
      <c r="G2301" s="2">
        <v>64556</v>
      </c>
      <c r="H2301" s="2">
        <v>89325.95</v>
      </c>
      <c r="I2301">
        <f t="shared" ca="1" si="141"/>
        <v>64052.277565269476</v>
      </c>
      <c r="J2301" s="2">
        <f t="shared" ca="1" si="142"/>
        <v>503.72243473052367</v>
      </c>
      <c r="K2301" t="str">
        <f t="shared" ca="1" si="143"/>
        <v>not outlier</v>
      </c>
    </row>
    <row r="2302" spans="1:11" x14ac:dyDescent="0.2">
      <c r="A2302" t="s">
        <v>13026</v>
      </c>
      <c r="B2302" t="s">
        <v>116</v>
      </c>
      <c r="C2302" t="s">
        <v>1297</v>
      </c>
      <c r="D2302" t="s">
        <v>15184</v>
      </c>
      <c r="E2302" s="1" t="d">
        <v>2014-03-19</v>
      </c>
      <c r="F2302" s="3">
        <f t="shared" ca="1" si="140"/>
        <v>5.5452054794520551</v>
      </c>
      <c r="G2302" s="2">
        <v>66258</v>
      </c>
      <c r="H2302" s="2">
        <v>82698</v>
      </c>
      <c r="I2302">
        <f t="shared" ca="1" si="141"/>
        <v>64052.277565269476</v>
      </c>
      <c r="J2302" s="2">
        <f t="shared" ca="1" si="142"/>
        <v>2205.7224347305237</v>
      </c>
      <c r="K2302" t="str">
        <f t="shared" ca="1" si="143"/>
        <v>not outlier</v>
      </c>
    </row>
    <row r="2303" spans="1:11" x14ac:dyDescent="0.2">
      <c r="A2303" t="s">
        <v>14517</v>
      </c>
      <c r="B2303" t="s">
        <v>86</v>
      </c>
      <c r="C2303" t="s">
        <v>1392</v>
      </c>
      <c r="D2303" t="s">
        <v>15184</v>
      </c>
      <c r="E2303" s="1" t="d">
        <v>2014-03-19</v>
      </c>
      <c r="F2303" s="3">
        <f t="shared" ca="1" si="140"/>
        <v>5.5452054794520551</v>
      </c>
      <c r="G2303" s="2">
        <v>64556</v>
      </c>
      <c r="H2303" s="2">
        <v>82410.720000000001</v>
      </c>
      <c r="I2303">
        <f t="shared" ca="1" si="141"/>
        <v>64052.277565269476</v>
      </c>
      <c r="J2303" s="2">
        <f t="shared" ca="1" si="142"/>
        <v>503.72243473052367</v>
      </c>
      <c r="K2303" t="str">
        <f t="shared" ca="1" si="143"/>
        <v>not outlier</v>
      </c>
    </row>
    <row r="2304" spans="1:11" x14ac:dyDescent="0.2">
      <c r="A2304" t="s">
        <v>9933</v>
      </c>
      <c r="B2304" t="s">
        <v>86</v>
      </c>
      <c r="C2304" t="s">
        <v>1732</v>
      </c>
      <c r="D2304" t="s">
        <v>15184</v>
      </c>
      <c r="E2304" s="1" t="d">
        <v>2014-03-20</v>
      </c>
      <c r="F2304" s="3">
        <f t="shared" ca="1" si="140"/>
        <v>5.5424657534246577</v>
      </c>
      <c r="G2304" s="2">
        <v>64556</v>
      </c>
      <c r="H2304" s="2">
        <v>94068.68</v>
      </c>
      <c r="I2304">
        <f t="shared" ca="1" si="141"/>
        <v>64049.470576250475</v>
      </c>
      <c r="J2304" s="2">
        <f t="shared" ca="1" si="142"/>
        <v>506.52942374952545</v>
      </c>
      <c r="K2304" t="str">
        <f t="shared" ca="1" si="143"/>
        <v>not outlier</v>
      </c>
    </row>
    <row r="2305" spans="1:11" hidden="1" x14ac:dyDescent="0.2">
      <c r="A2305" t="s">
        <v>11905</v>
      </c>
      <c r="B2305" t="s">
        <v>32</v>
      </c>
      <c r="C2305" t="s">
        <v>3827</v>
      </c>
      <c r="D2305" t="s">
        <v>15184</v>
      </c>
      <c r="E2305" s="1" t="d">
        <v>1995-07-12</v>
      </c>
      <c r="F2305" s="3">
        <f t="shared" ca="1" si="140"/>
        <v>24.243835616438357</v>
      </c>
      <c r="G2305" s="2">
        <v>98560</v>
      </c>
      <c r="H2305" s="2">
        <v>134766.78</v>
      </c>
      <c r="I2305">
        <f t="shared" ca="1" si="141"/>
        <v>83209.977619960089</v>
      </c>
      <c r="J2305" s="2">
        <f t="shared" ca="1" si="142"/>
        <v>15350.022380039911</v>
      </c>
      <c r="K2305" t="str">
        <f t="shared" ca="1" si="143"/>
        <v>not outlier</v>
      </c>
    </row>
    <row r="2306" spans="1:11" hidden="1" x14ac:dyDescent="0.2">
      <c r="A2306" t="s">
        <v>11906</v>
      </c>
      <c r="B2306" t="s">
        <v>648</v>
      </c>
      <c r="C2306" t="s">
        <v>567</v>
      </c>
      <c r="D2306" t="s">
        <v>15184</v>
      </c>
      <c r="E2306" s="1" t="d">
        <v>2006-03-28</v>
      </c>
      <c r="F2306" s="3">
        <f t="shared" ref="F2306:F2369" ca="1" si="144">(TODAY()-E2306)/365</f>
        <v>13.526027397260274</v>
      </c>
      <c r="G2306" s="2">
        <v>88347</v>
      </c>
      <c r="H2306" s="2">
        <v>94500.81</v>
      </c>
      <c r="I2306">
        <f t="shared" ca="1" si="141"/>
        <v>72229.036577623134</v>
      </c>
      <c r="J2306" s="2">
        <f t="shared" ca="1" si="142"/>
        <v>16117.963422376866</v>
      </c>
      <c r="K2306" t="str">
        <f t="shared" ca="1" si="143"/>
        <v>not outlier</v>
      </c>
    </row>
    <row r="2307" spans="1:11" x14ac:dyDescent="0.2">
      <c r="A2307" t="s">
        <v>6947</v>
      </c>
      <c r="B2307" t="s">
        <v>86</v>
      </c>
      <c r="C2307" t="s">
        <v>1767</v>
      </c>
      <c r="D2307" t="s">
        <v>15184</v>
      </c>
      <c r="E2307" s="1" t="d">
        <v>2014-03-25</v>
      </c>
      <c r="F2307" s="3">
        <f t="shared" ca="1" si="144"/>
        <v>5.5287671232876709</v>
      </c>
      <c r="G2307" s="2">
        <v>72857</v>
      </c>
      <c r="H2307" s="2">
        <v>84007.11</v>
      </c>
      <c r="I2307">
        <f t="shared" ref="I2307:I2370" ca="1" si="145">$N$21*F2307+$N$22</f>
        <v>64035.435631155458</v>
      </c>
      <c r="J2307" s="2">
        <f t="shared" ref="J2307:J2370" ca="1" si="146">G2307-I2307</f>
        <v>8821.5643688445416</v>
      </c>
      <c r="K2307" t="str">
        <f t="shared" ref="K2307:K2370" ca="1" si="147">IF(ABS(J2307)&gt;2*$N$24, "outlier", "not outlier")</f>
        <v>not outlier</v>
      </c>
    </row>
    <row r="2308" spans="1:11" x14ac:dyDescent="0.2">
      <c r="A2308" t="s">
        <v>15151</v>
      </c>
      <c r="B2308" t="s">
        <v>86</v>
      </c>
      <c r="C2308" t="s">
        <v>241</v>
      </c>
      <c r="D2308" t="s">
        <v>15184</v>
      </c>
      <c r="E2308" s="1" t="d">
        <v>2014-03-31</v>
      </c>
      <c r="F2308" s="3">
        <f t="shared" ca="1" si="144"/>
        <v>5.5123287671232877</v>
      </c>
      <c r="G2308" s="2">
        <v>64556</v>
      </c>
      <c r="H2308" s="2">
        <v>100003.65</v>
      </c>
      <c r="I2308">
        <f t="shared" ca="1" si="145"/>
        <v>64018.593697041448</v>
      </c>
      <c r="J2308" s="2">
        <f t="shared" ca="1" si="146"/>
        <v>537.40630295855226</v>
      </c>
      <c r="K2308" t="str">
        <f t="shared" ca="1" si="147"/>
        <v>not outlier</v>
      </c>
    </row>
    <row r="2309" spans="1:11" x14ac:dyDescent="0.2">
      <c r="A2309" t="s">
        <v>4318</v>
      </c>
      <c r="B2309" t="s">
        <v>86</v>
      </c>
      <c r="C2309" t="s">
        <v>823</v>
      </c>
      <c r="D2309" t="s">
        <v>15184</v>
      </c>
      <c r="E2309" s="1" t="d">
        <v>2014-04-01</v>
      </c>
      <c r="F2309" s="3">
        <f t="shared" ca="1" si="144"/>
        <v>5.5095890410958903</v>
      </c>
      <c r="G2309" s="2">
        <v>64556</v>
      </c>
      <c r="H2309" s="2">
        <v>101420.48</v>
      </c>
      <c r="I2309">
        <f t="shared" ca="1" si="145"/>
        <v>64015.786708022446</v>
      </c>
      <c r="J2309" s="2">
        <f t="shared" ca="1" si="146"/>
        <v>540.21329197755404</v>
      </c>
      <c r="K2309" t="str">
        <f t="shared" ca="1" si="147"/>
        <v>not outlier</v>
      </c>
    </row>
    <row r="2310" spans="1:11" x14ac:dyDescent="0.2">
      <c r="A2310" t="s">
        <v>10854</v>
      </c>
      <c r="B2310" t="s">
        <v>116</v>
      </c>
      <c r="C2310" t="s">
        <v>754</v>
      </c>
      <c r="D2310" t="s">
        <v>15184</v>
      </c>
      <c r="E2310" s="1" t="d">
        <v>2014-04-02</v>
      </c>
      <c r="F2310" s="3">
        <f t="shared" ca="1" si="144"/>
        <v>5.506849315068493</v>
      </c>
      <c r="G2310" s="2">
        <v>66258</v>
      </c>
      <c r="H2310" s="2">
        <v>84914.72</v>
      </c>
      <c r="I2310">
        <f t="shared" ca="1" si="145"/>
        <v>64012.979719003444</v>
      </c>
      <c r="J2310" s="2">
        <f t="shared" ca="1" si="146"/>
        <v>2245.0202809965558</v>
      </c>
      <c r="K2310" t="str">
        <f t="shared" ca="1" si="147"/>
        <v>not outlier</v>
      </c>
    </row>
    <row r="2311" spans="1:11" x14ac:dyDescent="0.2">
      <c r="A2311" t="s">
        <v>11965</v>
      </c>
      <c r="B2311" t="s">
        <v>116</v>
      </c>
      <c r="C2311" t="s">
        <v>785</v>
      </c>
      <c r="D2311" t="s">
        <v>15184</v>
      </c>
      <c r="E2311" s="1" t="d">
        <v>2014-04-02</v>
      </c>
      <c r="F2311" s="3">
        <f t="shared" ca="1" si="144"/>
        <v>5.506849315068493</v>
      </c>
      <c r="G2311" s="2">
        <v>66258</v>
      </c>
      <c r="H2311" s="2">
        <v>95097.27</v>
      </c>
      <c r="I2311">
        <f t="shared" ca="1" si="145"/>
        <v>64012.979719003444</v>
      </c>
      <c r="J2311" s="2">
        <f t="shared" ca="1" si="146"/>
        <v>2245.0202809965558</v>
      </c>
      <c r="K2311" t="str">
        <f t="shared" ca="1" si="147"/>
        <v>not outlier</v>
      </c>
    </row>
    <row r="2312" spans="1:11" hidden="1" x14ac:dyDescent="0.2">
      <c r="A2312" t="s">
        <v>11928</v>
      </c>
      <c r="B2312" t="s">
        <v>128</v>
      </c>
      <c r="C2312" t="s">
        <v>185</v>
      </c>
      <c r="D2312" t="s">
        <v>15184</v>
      </c>
      <c r="E2312" s="1" t="d">
        <v>1996-02-15</v>
      </c>
      <c r="F2312" s="3">
        <f t="shared" ca="1" si="144"/>
        <v>23.646575342465752</v>
      </c>
      <c r="G2312" s="2">
        <v>36723</v>
      </c>
      <c r="H2312" s="2">
        <v>37554.120000000003</v>
      </c>
      <c r="I2312">
        <f t="shared" ca="1" si="145"/>
        <v>82598.0540138176</v>
      </c>
      <c r="J2312" s="2">
        <f t="shared" ca="1" si="146"/>
        <v>-45875.0540138176</v>
      </c>
      <c r="K2312" t="str">
        <f t="shared" ca="1" si="147"/>
        <v>outlier</v>
      </c>
    </row>
    <row r="2313" spans="1:11" x14ac:dyDescent="0.2">
      <c r="A2313" t="s">
        <v>13777</v>
      </c>
      <c r="B2313" t="s">
        <v>86</v>
      </c>
      <c r="C2313" t="s">
        <v>790</v>
      </c>
      <c r="D2313" t="s">
        <v>15184</v>
      </c>
      <c r="E2313" s="1" t="d">
        <v>2014-04-02</v>
      </c>
      <c r="F2313" s="3">
        <f t="shared" ca="1" si="144"/>
        <v>5.506849315068493</v>
      </c>
      <c r="G2313" s="2">
        <v>64556</v>
      </c>
      <c r="H2313" s="2">
        <v>74370.97</v>
      </c>
      <c r="I2313">
        <f t="shared" ca="1" si="145"/>
        <v>64012.979719003444</v>
      </c>
      <c r="J2313" s="2">
        <f t="shared" ca="1" si="146"/>
        <v>543.02028099655581</v>
      </c>
      <c r="K2313" t="str">
        <f t="shared" ca="1" si="147"/>
        <v>not outlier</v>
      </c>
    </row>
    <row r="2314" spans="1:11" hidden="1" x14ac:dyDescent="0.2">
      <c r="A2314" t="s">
        <v>11931</v>
      </c>
      <c r="B2314" t="s">
        <v>32</v>
      </c>
      <c r="C2314" t="s">
        <v>1272</v>
      </c>
      <c r="D2314" t="s">
        <v>15184</v>
      </c>
      <c r="E2314" s="1" t="d">
        <v>2001-04-23</v>
      </c>
      <c r="F2314" s="3">
        <f t="shared" ca="1" si="144"/>
        <v>18.457534246575342</v>
      </c>
      <c r="G2314" s="2">
        <v>93550</v>
      </c>
      <c r="H2314" s="2">
        <v>121110.9</v>
      </c>
      <c r="I2314">
        <f t="shared" ca="1" si="145"/>
        <v>77281.616811827262</v>
      </c>
      <c r="J2314" s="2">
        <f t="shared" ca="1" si="146"/>
        <v>16268.383188172738</v>
      </c>
      <c r="K2314" t="str">
        <f t="shared" ca="1" si="147"/>
        <v>not outlier</v>
      </c>
    </row>
    <row r="2315" spans="1:11" hidden="1" x14ac:dyDescent="0.2">
      <c r="A2315" t="s">
        <v>11933</v>
      </c>
      <c r="B2315" t="s">
        <v>51</v>
      </c>
      <c r="C2315" t="s">
        <v>33</v>
      </c>
      <c r="D2315" t="s">
        <v>15184</v>
      </c>
      <c r="E2315" s="1" t="d">
        <v>2010-04-22</v>
      </c>
      <c r="F2315" s="3">
        <f t="shared" ca="1" si="144"/>
        <v>9.4547945205479458</v>
      </c>
      <c r="G2315" s="2">
        <v>31488</v>
      </c>
      <c r="H2315" s="2">
        <v>22830.71</v>
      </c>
      <c r="I2315">
        <f t="shared" ca="1" si="145"/>
        <v>68057.850895385738</v>
      </c>
      <c r="J2315" s="2">
        <f t="shared" ca="1" si="146"/>
        <v>-36569.850895385738</v>
      </c>
      <c r="K2315" t="str">
        <f t="shared" ca="1" si="147"/>
        <v>outlier</v>
      </c>
    </row>
    <row r="2316" spans="1:11" x14ac:dyDescent="0.2">
      <c r="A2316" t="s">
        <v>14077</v>
      </c>
      <c r="B2316" t="s">
        <v>86</v>
      </c>
      <c r="C2316" t="s">
        <v>1392</v>
      </c>
      <c r="D2316" t="s">
        <v>15184</v>
      </c>
      <c r="E2316" s="1" t="d">
        <v>2014-04-02</v>
      </c>
      <c r="F2316" s="3">
        <f t="shared" ca="1" si="144"/>
        <v>5.506849315068493</v>
      </c>
      <c r="G2316" s="2">
        <v>64556</v>
      </c>
      <c r="H2316" s="2">
        <v>86488.05</v>
      </c>
      <c r="I2316">
        <f t="shared" ca="1" si="145"/>
        <v>64012.979719003444</v>
      </c>
      <c r="J2316" s="2">
        <f t="shared" ca="1" si="146"/>
        <v>543.02028099655581</v>
      </c>
      <c r="K2316" t="str">
        <f t="shared" ca="1" si="147"/>
        <v>not outlier</v>
      </c>
    </row>
    <row r="2317" spans="1:11" hidden="1" x14ac:dyDescent="0.2">
      <c r="A2317" t="s">
        <v>11937</v>
      </c>
      <c r="B2317" t="s">
        <v>150</v>
      </c>
      <c r="C2317" t="s">
        <v>836</v>
      </c>
      <c r="D2317" t="s">
        <v>15184</v>
      </c>
      <c r="E2317" s="1" t="d">
        <v>2017-10-16</v>
      </c>
      <c r="F2317" s="3">
        <f t="shared" ca="1" si="144"/>
        <v>1.9643835616438357</v>
      </c>
      <c r="G2317" s="2">
        <v>60700</v>
      </c>
      <c r="H2317" s="2">
        <v>43455.85</v>
      </c>
      <c r="I2317">
        <f t="shared" ca="1" si="145"/>
        <v>60383.542917433486</v>
      </c>
      <c r="J2317" s="2">
        <f t="shared" ca="1" si="146"/>
        <v>316.45708256651415</v>
      </c>
      <c r="K2317" t="str">
        <f t="shared" ca="1" si="147"/>
        <v>not outlier</v>
      </c>
    </row>
    <row r="2318" spans="1:11" x14ac:dyDescent="0.2">
      <c r="A2318" t="s">
        <v>6528</v>
      </c>
      <c r="B2318" t="s">
        <v>86</v>
      </c>
      <c r="C2318" t="s">
        <v>733</v>
      </c>
      <c r="D2318" t="s">
        <v>15184</v>
      </c>
      <c r="E2318" s="1" t="d">
        <v>2014-04-04</v>
      </c>
      <c r="F2318" s="3">
        <f t="shared" ca="1" si="144"/>
        <v>5.5013698630136982</v>
      </c>
      <c r="G2318" s="2">
        <v>64556</v>
      </c>
      <c r="H2318" s="2">
        <v>88427.33</v>
      </c>
      <c r="I2318">
        <f t="shared" ca="1" si="145"/>
        <v>64007.365740965433</v>
      </c>
      <c r="J2318" s="2">
        <f t="shared" ca="1" si="146"/>
        <v>548.63425903456664</v>
      </c>
      <c r="K2318" t="str">
        <f t="shared" ca="1" si="147"/>
        <v>not outlier</v>
      </c>
    </row>
    <row r="2319" spans="1:11" x14ac:dyDescent="0.2">
      <c r="A2319" t="s">
        <v>2752</v>
      </c>
      <c r="B2319" t="s">
        <v>86</v>
      </c>
      <c r="C2319" t="s">
        <v>446</v>
      </c>
      <c r="D2319" t="s">
        <v>15184</v>
      </c>
      <c r="E2319" s="1" t="d">
        <v>2014-04-07</v>
      </c>
      <c r="F2319" s="3">
        <f t="shared" ca="1" si="144"/>
        <v>5.493150684931507</v>
      </c>
      <c r="G2319" s="2">
        <v>64556</v>
      </c>
      <c r="H2319" s="2">
        <v>99383.42</v>
      </c>
      <c r="I2319">
        <f t="shared" ca="1" si="145"/>
        <v>63998.944773908428</v>
      </c>
      <c r="J2319" s="2">
        <f t="shared" ca="1" si="146"/>
        <v>557.05522609157197</v>
      </c>
      <c r="K2319" t="str">
        <f t="shared" ca="1" si="147"/>
        <v>not outlier</v>
      </c>
    </row>
    <row r="2320" spans="1:11" x14ac:dyDescent="0.2">
      <c r="A2320" t="s">
        <v>10303</v>
      </c>
      <c r="B2320" t="s">
        <v>86</v>
      </c>
      <c r="C2320" t="s">
        <v>1297</v>
      </c>
      <c r="D2320" t="s">
        <v>15184</v>
      </c>
      <c r="E2320" s="1" t="d">
        <v>2014-04-07</v>
      </c>
      <c r="F2320" s="3">
        <f t="shared" ca="1" si="144"/>
        <v>5.493150684931507</v>
      </c>
      <c r="G2320" s="2">
        <v>64556</v>
      </c>
      <c r="H2320" s="2">
        <v>72673.77</v>
      </c>
      <c r="I2320">
        <f t="shared" ca="1" si="145"/>
        <v>63998.944773908428</v>
      </c>
      <c r="J2320" s="2">
        <f t="shared" ca="1" si="146"/>
        <v>557.05522609157197</v>
      </c>
      <c r="K2320" t="str">
        <f t="shared" ca="1" si="147"/>
        <v>not outlier</v>
      </c>
    </row>
    <row r="2321" spans="1:11" x14ac:dyDescent="0.2">
      <c r="A2321" t="s">
        <v>10902</v>
      </c>
      <c r="B2321" t="s">
        <v>116</v>
      </c>
      <c r="C2321" t="s">
        <v>10903</v>
      </c>
      <c r="D2321" t="s">
        <v>15184</v>
      </c>
      <c r="E2321" s="1" t="d">
        <v>2014-04-07</v>
      </c>
      <c r="F2321" s="3">
        <f t="shared" ca="1" si="144"/>
        <v>5.493150684931507</v>
      </c>
      <c r="G2321" s="2">
        <v>66258</v>
      </c>
      <c r="H2321" s="2">
        <v>65410.87</v>
      </c>
      <c r="I2321">
        <f t="shared" ca="1" si="145"/>
        <v>63998.944773908428</v>
      </c>
      <c r="J2321" s="2">
        <f t="shared" ca="1" si="146"/>
        <v>2259.055226091572</v>
      </c>
      <c r="K2321" t="str">
        <f t="shared" ca="1" si="147"/>
        <v>not outlier</v>
      </c>
    </row>
    <row r="2322" spans="1:11" x14ac:dyDescent="0.2">
      <c r="A2322" t="s">
        <v>10919</v>
      </c>
      <c r="B2322" t="s">
        <v>86</v>
      </c>
      <c r="C2322" t="s">
        <v>785</v>
      </c>
      <c r="D2322" t="s">
        <v>15184</v>
      </c>
      <c r="E2322" s="1" t="d">
        <v>2014-04-07</v>
      </c>
      <c r="F2322" s="3">
        <f t="shared" ca="1" si="144"/>
        <v>5.493150684931507</v>
      </c>
      <c r="G2322" s="2">
        <v>60732</v>
      </c>
      <c r="H2322" s="2">
        <v>66720.98</v>
      </c>
      <c r="I2322">
        <f t="shared" ca="1" si="145"/>
        <v>63998.944773908428</v>
      </c>
      <c r="J2322" s="2">
        <f t="shared" ca="1" si="146"/>
        <v>-3266.944773908428</v>
      </c>
      <c r="K2322" t="str">
        <f t="shared" ca="1" si="147"/>
        <v>not outlier</v>
      </c>
    </row>
    <row r="2323" spans="1:11" x14ac:dyDescent="0.2">
      <c r="A2323" t="s">
        <v>13918</v>
      </c>
      <c r="B2323" t="s">
        <v>116</v>
      </c>
      <c r="C2323" t="s">
        <v>563</v>
      </c>
      <c r="D2323" t="s">
        <v>15184</v>
      </c>
      <c r="E2323" s="1" t="d">
        <v>2014-04-07</v>
      </c>
      <c r="F2323" s="3">
        <f t="shared" ca="1" si="144"/>
        <v>5.493150684931507</v>
      </c>
      <c r="G2323" s="2">
        <v>66258</v>
      </c>
      <c r="H2323" s="2">
        <v>69086.679999999993</v>
      </c>
      <c r="I2323">
        <f t="shared" ca="1" si="145"/>
        <v>63998.944773908428</v>
      </c>
      <c r="J2323" s="2">
        <f t="shared" ca="1" si="146"/>
        <v>2259.055226091572</v>
      </c>
      <c r="K2323" t="str">
        <f t="shared" ca="1" si="147"/>
        <v>not outlier</v>
      </c>
    </row>
    <row r="2324" spans="1:11" x14ac:dyDescent="0.2">
      <c r="A2324" t="s">
        <v>5628</v>
      </c>
      <c r="B2324" t="s">
        <v>86</v>
      </c>
      <c r="C2324" t="s">
        <v>752</v>
      </c>
      <c r="D2324" t="s">
        <v>15184</v>
      </c>
      <c r="E2324" s="1" t="d">
        <v>2014-04-08</v>
      </c>
      <c r="F2324" s="3">
        <f t="shared" ca="1" si="144"/>
        <v>5.4904109589041097</v>
      </c>
      <c r="G2324" s="2">
        <v>64556</v>
      </c>
      <c r="H2324" s="2">
        <v>93076.68</v>
      </c>
      <c r="I2324">
        <f t="shared" ca="1" si="145"/>
        <v>63996.137784889426</v>
      </c>
      <c r="J2324" s="2">
        <f t="shared" ca="1" si="146"/>
        <v>559.86221511057374</v>
      </c>
      <c r="K2324" t="str">
        <f t="shared" ca="1" si="147"/>
        <v>not outlier</v>
      </c>
    </row>
    <row r="2325" spans="1:11" x14ac:dyDescent="0.2">
      <c r="A2325" t="s">
        <v>10675</v>
      </c>
      <c r="B2325" t="s">
        <v>86</v>
      </c>
      <c r="C2325" t="s">
        <v>752</v>
      </c>
      <c r="D2325" t="s">
        <v>15184</v>
      </c>
      <c r="E2325" s="1" t="d">
        <v>2014-04-08</v>
      </c>
      <c r="F2325" s="3">
        <f t="shared" ca="1" si="144"/>
        <v>5.4904109589041097</v>
      </c>
      <c r="G2325" s="2">
        <v>64556</v>
      </c>
      <c r="H2325" s="2">
        <v>87534.85</v>
      </c>
      <c r="I2325">
        <f t="shared" ca="1" si="145"/>
        <v>63996.137784889426</v>
      </c>
      <c r="J2325" s="2">
        <f t="shared" ca="1" si="146"/>
        <v>559.86221511057374</v>
      </c>
      <c r="K2325" t="str">
        <f t="shared" ca="1" si="147"/>
        <v>not outlier</v>
      </c>
    </row>
    <row r="2326" spans="1:11" x14ac:dyDescent="0.2">
      <c r="A2326" t="s">
        <v>11942</v>
      </c>
      <c r="B2326" t="s">
        <v>116</v>
      </c>
      <c r="C2326" t="s">
        <v>590</v>
      </c>
      <c r="D2326" t="s">
        <v>15184</v>
      </c>
      <c r="E2326" s="1" t="d">
        <v>2014-04-08</v>
      </c>
      <c r="F2326" s="3">
        <f t="shared" ca="1" si="144"/>
        <v>5.4904109589041097</v>
      </c>
      <c r="G2326" s="2">
        <v>66258</v>
      </c>
      <c r="H2326" s="2">
        <v>68658.87</v>
      </c>
      <c r="I2326">
        <f t="shared" ca="1" si="145"/>
        <v>63996.137784889426</v>
      </c>
      <c r="J2326" s="2">
        <f t="shared" ca="1" si="146"/>
        <v>2261.8622151105737</v>
      </c>
      <c r="K2326" t="str">
        <f t="shared" ca="1" si="147"/>
        <v>not outlier</v>
      </c>
    </row>
    <row r="2327" spans="1:11" x14ac:dyDescent="0.2">
      <c r="A2327" t="s">
        <v>12637</v>
      </c>
      <c r="B2327" t="s">
        <v>86</v>
      </c>
      <c r="C2327" t="s">
        <v>1384</v>
      </c>
      <c r="D2327" t="s">
        <v>15184</v>
      </c>
      <c r="E2327" s="1" t="d">
        <v>2014-04-08</v>
      </c>
      <c r="F2327" s="3">
        <f t="shared" ca="1" si="144"/>
        <v>5.4904109589041097</v>
      </c>
      <c r="G2327" s="2">
        <v>64556</v>
      </c>
      <c r="H2327" s="2">
        <v>95110.69</v>
      </c>
      <c r="I2327">
        <f t="shared" ca="1" si="145"/>
        <v>63996.137784889426</v>
      </c>
      <c r="J2327" s="2">
        <f t="shared" ca="1" si="146"/>
        <v>559.86221511057374</v>
      </c>
      <c r="K2327" t="str">
        <f t="shared" ca="1" si="147"/>
        <v>not outlier</v>
      </c>
    </row>
    <row r="2328" spans="1:11" x14ac:dyDescent="0.2">
      <c r="A2328" t="s">
        <v>14000</v>
      </c>
      <c r="B2328" t="s">
        <v>86</v>
      </c>
      <c r="C2328" t="s">
        <v>754</v>
      </c>
      <c r="D2328" t="s">
        <v>15184</v>
      </c>
      <c r="E2328" s="1" t="d">
        <v>2014-04-08</v>
      </c>
      <c r="F2328" s="3">
        <f t="shared" ca="1" si="144"/>
        <v>5.4904109589041097</v>
      </c>
      <c r="G2328" s="2">
        <v>64556</v>
      </c>
      <c r="H2328" s="2">
        <v>95008.62</v>
      </c>
      <c r="I2328">
        <f t="shared" ca="1" si="145"/>
        <v>63996.137784889426</v>
      </c>
      <c r="J2328" s="2">
        <f t="shared" ca="1" si="146"/>
        <v>559.86221511057374</v>
      </c>
      <c r="K2328" t="str">
        <f t="shared" ca="1" si="147"/>
        <v>not outlier</v>
      </c>
    </row>
    <row r="2329" spans="1:11" x14ac:dyDescent="0.2">
      <c r="A2329" t="s">
        <v>4076</v>
      </c>
      <c r="B2329" t="s">
        <v>86</v>
      </c>
      <c r="C2329" t="s">
        <v>1297</v>
      </c>
      <c r="D2329" t="s">
        <v>15184</v>
      </c>
      <c r="E2329" s="1" t="d">
        <v>2014-04-09</v>
      </c>
      <c r="F2329" s="3">
        <f t="shared" ca="1" si="144"/>
        <v>5.4876712328767123</v>
      </c>
      <c r="G2329" s="2">
        <v>64556</v>
      </c>
      <c r="H2329" s="2">
        <v>77738.8</v>
      </c>
      <c r="I2329">
        <f t="shared" ca="1" si="145"/>
        <v>63993.330795870424</v>
      </c>
      <c r="J2329" s="2">
        <f t="shared" ca="1" si="146"/>
        <v>562.66920412957552</v>
      </c>
      <c r="K2329" t="str">
        <f t="shared" ca="1" si="147"/>
        <v>not outlier</v>
      </c>
    </row>
    <row r="2330" spans="1:11" x14ac:dyDescent="0.2">
      <c r="A2330" t="s">
        <v>5850</v>
      </c>
      <c r="B2330" t="s">
        <v>116</v>
      </c>
      <c r="C2330" t="s">
        <v>466</v>
      </c>
      <c r="D2330" t="s">
        <v>15184</v>
      </c>
      <c r="E2330" s="1" t="d">
        <v>2014-04-09</v>
      </c>
      <c r="F2330" s="3">
        <f t="shared" ca="1" si="144"/>
        <v>5.4876712328767123</v>
      </c>
      <c r="G2330" s="2">
        <v>66258</v>
      </c>
      <c r="H2330" s="2">
        <v>93471.21</v>
      </c>
      <c r="I2330">
        <f t="shared" ca="1" si="145"/>
        <v>63993.330795870424</v>
      </c>
      <c r="J2330" s="2">
        <f t="shared" ca="1" si="146"/>
        <v>2264.6692041295755</v>
      </c>
      <c r="K2330" t="str">
        <f t="shared" ca="1" si="147"/>
        <v>not outlier</v>
      </c>
    </row>
    <row r="2331" spans="1:11" hidden="1" x14ac:dyDescent="0.2">
      <c r="A2331" t="s">
        <v>11966</v>
      </c>
      <c r="B2331" t="s">
        <v>32</v>
      </c>
      <c r="C2331" t="s">
        <v>567</v>
      </c>
      <c r="D2331" t="s">
        <v>15184</v>
      </c>
      <c r="E2331" s="1" t="d">
        <v>2007-01-27</v>
      </c>
      <c r="F2331" s="3">
        <f t="shared" ca="1" si="144"/>
        <v>12.69041095890411</v>
      </c>
      <c r="G2331" s="2">
        <v>79156</v>
      </c>
      <c r="H2331" s="2">
        <v>97677.13</v>
      </c>
      <c r="I2331">
        <f t="shared" ca="1" si="145"/>
        <v>71372.904926827439</v>
      </c>
      <c r="J2331" s="2">
        <f t="shared" ca="1" si="146"/>
        <v>7783.0950731725607</v>
      </c>
      <c r="K2331" t="str">
        <f t="shared" ca="1" si="147"/>
        <v>not outlier</v>
      </c>
    </row>
    <row r="2332" spans="1:11" x14ac:dyDescent="0.2">
      <c r="A2332" t="s">
        <v>8272</v>
      </c>
      <c r="B2332" t="s">
        <v>86</v>
      </c>
      <c r="C2332" t="s">
        <v>733</v>
      </c>
      <c r="D2332" t="s">
        <v>15184</v>
      </c>
      <c r="E2332" s="1" t="d">
        <v>2014-04-09</v>
      </c>
      <c r="F2332" s="3">
        <f t="shared" ca="1" si="144"/>
        <v>5.4876712328767123</v>
      </c>
      <c r="G2332" s="2">
        <v>64556</v>
      </c>
      <c r="H2332" s="2">
        <v>72573.289999999994</v>
      </c>
      <c r="I2332">
        <f t="shared" ca="1" si="145"/>
        <v>63993.330795870424</v>
      </c>
      <c r="J2332" s="2">
        <f t="shared" ca="1" si="146"/>
        <v>562.66920412957552</v>
      </c>
      <c r="K2332" t="str">
        <f t="shared" ca="1" si="147"/>
        <v>not outlier</v>
      </c>
    </row>
    <row r="2333" spans="1:11" x14ac:dyDescent="0.2">
      <c r="A2333" t="s">
        <v>12580</v>
      </c>
      <c r="B2333" t="s">
        <v>116</v>
      </c>
      <c r="C2333" t="s">
        <v>733</v>
      </c>
      <c r="D2333" t="s">
        <v>15184</v>
      </c>
      <c r="E2333" s="1" t="d">
        <v>2014-04-09</v>
      </c>
      <c r="F2333" s="3">
        <f t="shared" ca="1" si="144"/>
        <v>5.4876712328767123</v>
      </c>
      <c r="G2333" s="2">
        <v>66258</v>
      </c>
      <c r="H2333" s="2">
        <v>110301.75999999999</v>
      </c>
      <c r="I2333">
        <f t="shared" ca="1" si="145"/>
        <v>63993.330795870424</v>
      </c>
      <c r="J2333" s="2">
        <f t="shared" ca="1" si="146"/>
        <v>2264.6692041295755</v>
      </c>
      <c r="K2333" t="str">
        <f t="shared" ca="1" si="147"/>
        <v>not outlier</v>
      </c>
    </row>
    <row r="2334" spans="1:11" hidden="1" x14ac:dyDescent="0.2">
      <c r="A2334" t="s">
        <v>11989</v>
      </c>
      <c r="B2334" t="s">
        <v>900</v>
      </c>
      <c r="C2334" t="s">
        <v>836</v>
      </c>
      <c r="D2334" t="s">
        <v>15184</v>
      </c>
      <c r="E2334" s="1" t="d">
        <v>2004-10-25</v>
      </c>
      <c r="F2334" s="3">
        <f t="shared" ca="1" si="144"/>
        <v>14.947945205479453</v>
      </c>
      <c r="G2334" s="2">
        <v>92800</v>
      </c>
      <c r="H2334" s="2">
        <v>91657.59</v>
      </c>
      <c r="I2334">
        <f t="shared" ca="1" si="145"/>
        <v>73685.863878485325</v>
      </c>
      <c r="J2334" s="2">
        <f t="shared" ca="1" si="146"/>
        <v>19114.136121514675</v>
      </c>
      <c r="K2334" t="str">
        <f t="shared" ca="1" si="147"/>
        <v>not outlier</v>
      </c>
    </row>
    <row r="2335" spans="1:11" x14ac:dyDescent="0.2">
      <c r="A2335" t="s">
        <v>115</v>
      </c>
      <c r="B2335" t="s">
        <v>116</v>
      </c>
      <c r="C2335" t="s">
        <v>117</v>
      </c>
      <c r="D2335" t="s">
        <v>15184</v>
      </c>
      <c r="E2335" s="1" t="d">
        <v>2014-04-10</v>
      </c>
      <c r="F2335" s="3">
        <f t="shared" ca="1" si="144"/>
        <v>5.484931506849315</v>
      </c>
      <c r="G2335" s="2">
        <v>66258</v>
      </c>
      <c r="H2335" s="2">
        <v>71554.81</v>
      </c>
      <c r="I2335">
        <f t="shared" ca="1" si="145"/>
        <v>63990.523806851423</v>
      </c>
      <c r="J2335" s="2">
        <f t="shared" ca="1" si="146"/>
        <v>2267.4761931485773</v>
      </c>
      <c r="K2335" t="str">
        <f t="shared" ca="1" si="147"/>
        <v>not outlier</v>
      </c>
    </row>
    <row r="2336" spans="1:11" x14ac:dyDescent="0.2">
      <c r="A2336" t="s">
        <v>11900</v>
      </c>
      <c r="B2336" t="s">
        <v>86</v>
      </c>
      <c r="C2336" t="s">
        <v>733</v>
      </c>
      <c r="D2336" t="s">
        <v>15184</v>
      </c>
      <c r="E2336" s="1" t="d">
        <v>2014-04-10</v>
      </c>
      <c r="F2336" s="3">
        <f t="shared" ca="1" si="144"/>
        <v>5.484931506849315</v>
      </c>
      <c r="G2336" s="2">
        <v>64556</v>
      </c>
      <c r="H2336" s="2">
        <v>64937.99</v>
      </c>
      <c r="I2336">
        <f t="shared" ca="1" si="145"/>
        <v>63990.523806851423</v>
      </c>
      <c r="J2336" s="2">
        <f t="shared" ca="1" si="146"/>
        <v>565.47619314857729</v>
      </c>
      <c r="K2336" t="str">
        <f t="shared" ca="1" si="147"/>
        <v>not outlier</v>
      </c>
    </row>
    <row r="2337" spans="1:11" hidden="1" x14ac:dyDescent="0.2">
      <c r="A2337" t="s">
        <v>11994</v>
      </c>
      <c r="B2337" t="s">
        <v>32</v>
      </c>
      <c r="C2337" t="s">
        <v>1384</v>
      </c>
      <c r="D2337" t="s">
        <v>15184</v>
      </c>
      <c r="E2337" s="1" t="d">
        <v>2002-02-14</v>
      </c>
      <c r="F2337" s="3">
        <f t="shared" ca="1" si="144"/>
        <v>17.643835616438356</v>
      </c>
      <c r="G2337" s="2">
        <v>99342</v>
      </c>
      <c r="H2337" s="2">
        <v>146728.56</v>
      </c>
      <c r="I2337">
        <f t="shared" ca="1" si="145"/>
        <v>76447.941073183581</v>
      </c>
      <c r="J2337" s="2">
        <f t="shared" ca="1" si="146"/>
        <v>22894.058926816419</v>
      </c>
      <c r="K2337" t="str">
        <f t="shared" ca="1" si="147"/>
        <v>not outlier</v>
      </c>
    </row>
    <row r="2338" spans="1:11" x14ac:dyDescent="0.2">
      <c r="A2338" t="s">
        <v>14371</v>
      </c>
      <c r="B2338" t="s">
        <v>116</v>
      </c>
      <c r="C2338" t="s">
        <v>1153</v>
      </c>
      <c r="D2338" t="s">
        <v>15184</v>
      </c>
      <c r="E2338" s="1" t="d">
        <v>2014-04-10</v>
      </c>
      <c r="F2338" s="3">
        <f t="shared" ca="1" si="144"/>
        <v>5.484931506849315</v>
      </c>
      <c r="G2338" s="2">
        <v>66258</v>
      </c>
      <c r="H2338" s="2">
        <v>75047.45</v>
      </c>
      <c r="I2338">
        <f t="shared" ca="1" si="145"/>
        <v>63990.523806851423</v>
      </c>
      <c r="J2338" s="2">
        <f t="shared" ca="1" si="146"/>
        <v>2267.4761931485773</v>
      </c>
      <c r="K2338" t="str">
        <f t="shared" ca="1" si="147"/>
        <v>not outlier</v>
      </c>
    </row>
    <row r="2339" spans="1:11" hidden="1" x14ac:dyDescent="0.2">
      <c r="A2339" t="s">
        <v>12002</v>
      </c>
      <c r="B2339" t="s">
        <v>648</v>
      </c>
      <c r="C2339" t="s">
        <v>810</v>
      </c>
      <c r="D2339" t="s">
        <v>15184</v>
      </c>
      <c r="E2339" s="1" t="d">
        <v>2002-01-15</v>
      </c>
      <c r="F2339" s="3">
        <f t="shared" ca="1" si="144"/>
        <v>17.726027397260275</v>
      </c>
      <c r="G2339" s="2">
        <v>94000</v>
      </c>
      <c r="H2339" s="2">
        <v>152541.89000000001</v>
      </c>
      <c r="I2339">
        <f t="shared" ca="1" si="145"/>
        <v>76532.150743753649</v>
      </c>
      <c r="J2339" s="2">
        <f t="shared" ca="1" si="146"/>
        <v>17467.849256246351</v>
      </c>
      <c r="K2339" t="str">
        <f t="shared" ca="1" si="147"/>
        <v>not outlier</v>
      </c>
    </row>
    <row r="2340" spans="1:11" x14ac:dyDescent="0.2">
      <c r="A2340" t="s">
        <v>3346</v>
      </c>
      <c r="B2340" t="s">
        <v>86</v>
      </c>
      <c r="C2340" t="s">
        <v>754</v>
      </c>
      <c r="D2340" t="s">
        <v>15184</v>
      </c>
      <c r="E2340" s="1" t="d">
        <v>2014-05-01</v>
      </c>
      <c r="F2340" s="3">
        <f t="shared" ca="1" si="144"/>
        <v>5.4273972602739722</v>
      </c>
      <c r="G2340" s="2">
        <v>64556</v>
      </c>
      <c r="H2340" s="2">
        <v>81148.63</v>
      </c>
      <c r="I2340">
        <f t="shared" ca="1" si="145"/>
        <v>63931.577037452371</v>
      </c>
      <c r="J2340" s="2">
        <f t="shared" ca="1" si="146"/>
        <v>624.42296254762914</v>
      </c>
      <c r="K2340" t="str">
        <f t="shared" ca="1" si="147"/>
        <v>not outlier</v>
      </c>
    </row>
    <row r="2341" spans="1:11" x14ac:dyDescent="0.2">
      <c r="A2341" t="s">
        <v>11919</v>
      </c>
      <c r="B2341" t="s">
        <v>86</v>
      </c>
      <c r="C2341" t="s">
        <v>1597</v>
      </c>
      <c r="D2341" t="s">
        <v>15184</v>
      </c>
      <c r="E2341" s="1" t="d">
        <v>2014-05-08</v>
      </c>
      <c r="F2341" s="3">
        <f t="shared" ca="1" si="144"/>
        <v>5.4082191780821915</v>
      </c>
      <c r="G2341" s="2">
        <v>64556</v>
      </c>
      <c r="H2341" s="2">
        <v>75204.67</v>
      </c>
      <c r="I2341">
        <f t="shared" ca="1" si="145"/>
        <v>63911.928114319358</v>
      </c>
      <c r="J2341" s="2">
        <f t="shared" ca="1" si="146"/>
        <v>644.07188568064157</v>
      </c>
      <c r="K2341" t="str">
        <f t="shared" ca="1" si="147"/>
        <v>not outlier</v>
      </c>
    </row>
    <row r="2342" spans="1:11" hidden="1" x14ac:dyDescent="0.2">
      <c r="A2342" t="s">
        <v>12016</v>
      </c>
      <c r="B2342" t="s">
        <v>32</v>
      </c>
      <c r="C2342" t="s">
        <v>752</v>
      </c>
      <c r="D2342" t="s">
        <v>15184</v>
      </c>
      <c r="E2342" s="1" t="d">
        <v>2006-06-24</v>
      </c>
      <c r="F2342" s="3">
        <f t="shared" ca="1" si="144"/>
        <v>13.284931506849315</v>
      </c>
      <c r="G2342" s="2">
        <v>84444</v>
      </c>
      <c r="H2342" s="2">
        <v>70570.91</v>
      </c>
      <c r="I2342">
        <f t="shared" ca="1" si="145"/>
        <v>71982.021543950934</v>
      </c>
      <c r="J2342" s="2">
        <f t="shared" ca="1" si="146"/>
        <v>12461.978456049066</v>
      </c>
      <c r="K2342" t="str">
        <f t="shared" ca="1" si="147"/>
        <v>not outlier</v>
      </c>
    </row>
    <row r="2343" spans="1:11" x14ac:dyDescent="0.2">
      <c r="A2343" t="s">
        <v>9897</v>
      </c>
      <c r="B2343" t="s">
        <v>86</v>
      </c>
      <c r="C2343" t="s">
        <v>590</v>
      </c>
      <c r="D2343" t="s">
        <v>15184</v>
      </c>
      <c r="E2343" s="1" t="d">
        <v>2014-05-30</v>
      </c>
      <c r="F2343" s="3">
        <f t="shared" ca="1" si="144"/>
        <v>5.3479452054794523</v>
      </c>
      <c r="G2343" s="2">
        <v>64556</v>
      </c>
      <c r="H2343" s="2">
        <v>64786.11</v>
      </c>
      <c r="I2343">
        <f t="shared" ca="1" si="145"/>
        <v>63850.174355901312</v>
      </c>
      <c r="J2343" s="2">
        <f t="shared" ca="1" si="146"/>
        <v>705.82564409868792</v>
      </c>
      <c r="K2343" t="str">
        <f t="shared" ca="1" si="147"/>
        <v>not outlier</v>
      </c>
    </row>
    <row r="2344" spans="1:11" hidden="1" x14ac:dyDescent="0.2">
      <c r="A2344" t="s">
        <v>12034</v>
      </c>
      <c r="B2344" t="s">
        <v>216</v>
      </c>
      <c r="C2344" t="s">
        <v>2568</v>
      </c>
      <c r="D2344" t="s">
        <v>15184</v>
      </c>
      <c r="E2344" s="1" t="d">
        <v>2006-08-17</v>
      </c>
      <c r="F2344" s="3">
        <f t="shared" ca="1" si="144"/>
        <v>13.136986301369863</v>
      </c>
      <c r="G2344" s="2">
        <v>94900</v>
      </c>
      <c r="H2344" s="2">
        <v>81717.52</v>
      </c>
      <c r="I2344">
        <f t="shared" ca="1" si="145"/>
        <v>71830.444136924809</v>
      </c>
      <c r="J2344" s="2">
        <f t="shared" ca="1" si="146"/>
        <v>23069.555863075191</v>
      </c>
      <c r="K2344" t="str">
        <f t="shared" ca="1" si="147"/>
        <v>not outlier</v>
      </c>
    </row>
    <row r="2345" spans="1:11" hidden="1" x14ac:dyDescent="0.2">
      <c r="A2345" t="s">
        <v>12038</v>
      </c>
      <c r="B2345" t="s">
        <v>979</v>
      </c>
      <c r="C2345" t="s">
        <v>167</v>
      </c>
      <c r="D2345" t="s">
        <v>15184</v>
      </c>
      <c r="E2345" s="1" t="d">
        <v>1987-12-09</v>
      </c>
      <c r="F2345" s="3">
        <f t="shared" ca="1" si="144"/>
        <v>31.838356164383562</v>
      </c>
      <c r="G2345" s="2">
        <v>63751</v>
      </c>
      <c r="H2345" s="2">
        <v>89869.42</v>
      </c>
      <c r="I2345">
        <f t="shared" ca="1" si="145"/>
        <v>90990.951180634438</v>
      </c>
      <c r="J2345" s="2">
        <f t="shared" ca="1" si="146"/>
        <v>-27239.951180634438</v>
      </c>
      <c r="K2345" t="str">
        <f t="shared" ca="1" si="147"/>
        <v>not outlier</v>
      </c>
    </row>
    <row r="2346" spans="1:11" x14ac:dyDescent="0.2">
      <c r="A2346" t="s">
        <v>751</v>
      </c>
      <c r="B2346" t="s">
        <v>86</v>
      </c>
      <c r="C2346" t="s">
        <v>752</v>
      </c>
      <c r="D2346" t="s">
        <v>15184</v>
      </c>
      <c r="E2346" s="1" t="d">
        <v>2014-06-03</v>
      </c>
      <c r="F2346" s="3">
        <f t="shared" ca="1" si="144"/>
        <v>5.3369863013698629</v>
      </c>
      <c r="G2346" s="2">
        <v>64556</v>
      </c>
      <c r="H2346" s="2">
        <v>79443.37</v>
      </c>
      <c r="I2346">
        <f t="shared" ca="1" si="145"/>
        <v>63838.946399825298</v>
      </c>
      <c r="J2346" s="2">
        <f t="shared" ca="1" si="146"/>
        <v>717.0536001747023</v>
      </c>
      <c r="K2346" t="str">
        <f t="shared" ca="1" si="147"/>
        <v>not outlier</v>
      </c>
    </row>
    <row r="2347" spans="1:11" x14ac:dyDescent="0.2">
      <c r="A2347" t="s">
        <v>2930</v>
      </c>
      <c r="B2347" t="s">
        <v>86</v>
      </c>
      <c r="C2347" t="s">
        <v>394</v>
      </c>
      <c r="D2347" t="s">
        <v>15184</v>
      </c>
      <c r="E2347" s="1" t="d">
        <v>2014-06-03</v>
      </c>
      <c r="F2347" s="3">
        <f t="shared" ca="1" si="144"/>
        <v>5.3369863013698629</v>
      </c>
      <c r="G2347" s="2">
        <v>64556</v>
      </c>
      <c r="H2347" s="2">
        <v>118588.87</v>
      </c>
      <c r="I2347">
        <f t="shared" ca="1" si="145"/>
        <v>63838.946399825298</v>
      </c>
      <c r="J2347" s="2">
        <f t="shared" ca="1" si="146"/>
        <v>717.0536001747023</v>
      </c>
      <c r="K2347" t="str">
        <f t="shared" ca="1" si="147"/>
        <v>not outlier</v>
      </c>
    </row>
    <row r="2348" spans="1:11" x14ac:dyDescent="0.2">
      <c r="A2348" t="s">
        <v>7645</v>
      </c>
      <c r="B2348" t="s">
        <v>86</v>
      </c>
      <c r="C2348" t="s">
        <v>1297</v>
      </c>
      <c r="D2348" t="s">
        <v>15184</v>
      </c>
      <c r="E2348" s="1" t="d">
        <v>2014-06-03</v>
      </c>
      <c r="F2348" s="3">
        <f t="shared" ca="1" si="144"/>
        <v>5.3369863013698629</v>
      </c>
      <c r="G2348" s="2">
        <v>64556</v>
      </c>
      <c r="H2348" s="2">
        <v>74806.240000000005</v>
      </c>
      <c r="I2348">
        <f t="shared" ca="1" si="145"/>
        <v>63838.946399825298</v>
      </c>
      <c r="J2348" s="2">
        <f t="shared" ca="1" si="146"/>
        <v>717.0536001747023</v>
      </c>
      <c r="K2348" t="str">
        <f t="shared" ca="1" si="147"/>
        <v>not outlier</v>
      </c>
    </row>
    <row r="2349" spans="1:11" hidden="1" x14ac:dyDescent="0.2">
      <c r="A2349" t="s">
        <v>12045</v>
      </c>
      <c r="B2349" t="s">
        <v>32</v>
      </c>
      <c r="C2349" t="s">
        <v>446</v>
      </c>
      <c r="D2349" t="s">
        <v>15184</v>
      </c>
      <c r="E2349" s="1" t="d">
        <v>2001-11-13</v>
      </c>
      <c r="F2349" s="3">
        <f t="shared" ca="1" si="144"/>
        <v>17.898630136986302</v>
      </c>
      <c r="G2349" s="2">
        <v>92700</v>
      </c>
      <c r="H2349" s="2">
        <v>124433.48</v>
      </c>
      <c r="I2349">
        <f t="shared" ca="1" si="145"/>
        <v>76708.991051950798</v>
      </c>
      <c r="J2349" s="2">
        <f t="shared" ca="1" si="146"/>
        <v>15991.008948049202</v>
      </c>
      <c r="K2349" t="str">
        <f t="shared" ca="1" si="147"/>
        <v>not outlier</v>
      </c>
    </row>
    <row r="2350" spans="1:11" hidden="1" x14ac:dyDescent="0.2">
      <c r="A2350" t="s">
        <v>12049</v>
      </c>
      <c r="B2350" t="s">
        <v>820</v>
      </c>
      <c r="C2350" t="s">
        <v>511</v>
      </c>
      <c r="D2350" t="s">
        <v>15184</v>
      </c>
      <c r="E2350" s="1" t="d">
        <v>1990-04-10</v>
      </c>
      <c r="F2350" s="3">
        <f t="shared" ca="1" si="144"/>
        <v>29.5013698630137</v>
      </c>
      <c r="G2350" s="2">
        <v>77500</v>
      </c>
      <c r="H2350" s="2">
        <v>77127.14</v>
      </c>
      <c r="I2350">
        <f t="shared" ca="1" si="145"/>
        <v>88596.589547425479</v>
      </c>
      <c r="J2350" s="2">
        <f t="shared" ca="1" si="146"/>
        <v>-11096.589547425479</v>
      </c>
      <c r="K2350" t="str">
        <f t="shared" ca="1" si="147"/>
        <v>not outlier</v>
      </c>
    </row>
    <row r="2351" spans="1:11" x14ac:dyDescent="0.2">
      <c r="A2351" t="s">
        <v>8448</v>
      </c>
      <c r="B2351" t="s">
        <v>86</v>
      </c>
      <c r="C2351" t="s">
        <v>4502</v>
      </c>
      <c r="D2351" t="s">
        <v>15184</v>
      </c>
      <c r="E2351" s="1" t="d">
        <v>2014-06-03</v>
      </c>
      <c r="F2351" s="3">
        <f t="shared" ca="1" si="144"/>
        <v>5.3369863013698629</v>
      </c>
      <c r="G2351" s="2">
        <v>64556</v>
      </c>
      <c r="H2351" s="2">
        <v>76420.03</v>
      </c>
      <c r="I2351">
        <f t="shared" ca="1" si="145"/>
        <v>63838.946399825298</v>
      </c>
      <c r="J2351" s="2">
        <f t="shared" ca="1" si="146"/>
        <v>717.0536001747023</v>
      </c>
      <c r="K2351" t="str">
        <f t="shared" ca="1" si="147"/>
        <v>not outlier</v>
      </c>
    </row>
    <row r="2352" spans="1:11" x14ac:dyDescent="0.2">
      <c r="A2352" t="s">
        <v>4097</v>
      </c>
      <c r="B2352" t="s">
        <v>86</v>
      </c>
      <c r="C2352" t="s">
        <v>1291</v>
      </c>
      <c r="D2352" t="s">
        <v>15184</v>
      </c>
      <c r="E2352" s="1" t="d">
        <v>2014-06-09</v>
      </c>
      <c r="F2352" s="3">
        <f t="shared" ca="1" si="144"/>
        <v>5.3205479452054796</v>
      </c>
      <c r="G2352" s="2">
        <v>64556</v>
      </c>
      <c r="H2352" s="2">
        <v>72468.399999999994</v>
      </c>
      <c r="I2352">
        <f t="shared" ca="1" si="145"/>
        <v>63822.104465711287</v>
      </c>
      <c r="J2352" s="2">
        <f t="shared" ca="1" si="146"/>
        <v>733.89553428871295</v>
      </c>
      <c r="K2352" t="str">
        <f t="shared" ca="1" si="147"/>
        <v>not outlier</v>
      </c>
    </row>
    <row r="2353" spans="1:11" x14ac:dyDescent="0.2">
      <c r="A2353" t="s">
        <v>8690</v>
      </c>
      <c r="B2353" t="s">
        <v>86</v>
      </c>
      <c r="C2353" t="s">
        <v>33</v>
      </c>
      <c r="D2353" t="s">
        <v>15184</v>
      </c>
      <c r="E2353" s="1" t="d">
        <v>2014-06-09</v>
      </c>
      <c r="F2353" s="3">
        <f t="shared" ca="1" si="144"/>
        <v>5.3205479452054796</v>
      </c>
      <c r="G2353" s="2">
        <v>64556</v>
      </c>
      <c r="H2353" s="2">
        <v>83482.45</v>
      </c>
      <c r="I2353">
        <f t="shared" ca="1" si="145"/>
        <v>63822.104465711287</v>
      </c>
      <c r="J2353" s="2">
        <f t="shared" ca="1" si="146"/>
        <v>733.89553428871295</v>
      </c>
      <c r="K2353" t="str">
        <f t="shared" ca="1" si="147"/>
        <v>not outlier</v>
      </c>
    </row>
    <row r="2354" spans="1:11" hidden="1" x14ac:dyDescent="0.2">
      <c r="A2354" t="s">
        <v>12065</v>
      </c>
      <c r="B2354" t="s">
        <v>2228</v>
      </c>
      <c r="C2354" t="s">
        <v>610</v>
      </c>
      <c r="D2354" t="s">
        <v>15184</v>
      </c>
      <c r="E2354" s="1" t="d">
        <v>1979-10-08</v>
      </c>
      <c r="F2354" s="3">
        <f t="shared" ca="1" si="144"/>
        <v>40.013698630136986</v>
      </c>
      <c r="G2354" s="2">
        <v>140964</v>
      </c>
      <c r="H2354" s="2">
        <v>141142.24</v>
      </c>
      <c r="I2354">
        <f t="shared" ca="1" si="145"/>
        <v>99367.006413337265</v>
      </c>
      <c r="J2354" s="2">
        <f t="shared" ca="1" si="146"/>
        <v>41596.993586662735</v>
      </c>
      <c r="K2354" t="str">
        <f t="shared" ca="1" si="147"/>
        <v>outlier</v>
      </c>
    </row>
    <row r="2355" spans="1:11" hidden="1" x14ac:dyDescent="0.2">
      <c r="A2355" t="s">
        <v>12071</v>
      </c>
      <c r="B2355" t="s">
        <v>4257</v>
      </c>
      <c r="C2355" t="s">
        <v>1494</v>
      </c>
      <c r="D2355" t="s">
        <v>15184</v>
      </c>
      <c r="E2355" s="1" t="d">
        <v>2002-06-06</v>
      </c>
      <c r="F2355" s="3">
        <f t="shared" ca="1" si="144"/>
        <v>17.336986301369862</v>
      </c>
      <c r="G2355" s="2">
        <v>96096</v>
      </c>
      <c r="H2355" s="2">
        <v>108338.18</v>
      </c>
      <c r="I2355">
        <f t="shared" ca="1" si="145"/>
        <v>76133.558303055324</v>
      </c>
      <c r="J2355" s="2">
        <f t="shared" ca="1" si="146"/>
        <v>19962.441696944676</v>
      </c>
      <c r="K2355" t="str">
        <f t="shared" ca="1" si="147"/>
        <v>not outlier</v>
      </c>
    </row>
    <row r="2356" spans="1:11" hidden="1" x14ac:dyDescent="0.2">
      <c r="A2356" t="s">
        <v>12074</v>
      </c>
      <c r="B2356" t="s">
        <v>32</v>
      </c>
      <c r="C2356" t="s">
        <v>590</v>
      </c>
      <c r="D2356" t="s">
        <v>15184</v>
      </c>
      <c r="E2356" s="1" t="d">
        <v>2001-04-16</v>
      </c>
      <c r="F2356" s="3">
        <f t="shared" ca="1" si="144"/>
        <v>18.476712328767125</v>
      </c>
      <c r="G2356" s="2">
        <v>92700</v>
      </c>
      <c r="H2356" s="2">
        <v>137990.62</v>
      </c>
      <c r="I2356">
        <f t="shared" ca="1" si="145"/>
        <v>77301.265734960281</v>
      </c>
      <c r="J2356" s="2">
        <f t="shared" ca="1" si="146"/>
        <v>15398.734265039719</v>
      </c>
      <c r="K2356" t="str">
        <f t="shared" ca="1" si="147"/>
        <v>not outlier</v>
      </c>
    </row>
    <row r="2357" spans="1:11" x14ac:dyDescent="0.2">
      <c r="A2357" t="s">
        <v>10998</v>
      </c>
      <c r="B2357" t="s">
        <v>86</v>
      </c>
      <c r="C2357" t="s">
        <v>823</v>
      </c>
      <c r="D2357" t="s">
        <v>15184</v>
      </c>
      <c r="E2357" s="1" t="d">
        <v>2014-06-09</v>
      </c>
      <c r="F2357" s="3">
        <f t="shared" ca="1" si="144"/>
        <v>5.3205479452054796</v>
      </c>
      <c r="G2357" s="2">
        <v>64556</v>
      </c>
      <c r="H2357" s="2">
        <v>101799.36</v>
      </c>
      <c r="I2357">
        <f t="shared" ca="1" si="145"/>
        <v>63822.104465711287</v>
      </c>
      <c r="J2357" s="2">
        <f t="shared" ca="1" si="146"/>
        <v>733.89553428871295</v>
      </c>
      <c r="K2357" t="str">
        <f t="shared" ca="1" si="147"/>
        <v>not outlier</v>
      </c>
    </row>
    <row r="2358" spans="1:11" hidden="1" x14ac:dyDescent="0.2">
      <c r="A2358" t="s">
        <v>12079</v>
      </c>
      <c r="B2358" t="s">
        <v>1666</v>
      </c>
      <c r="C2358" t="s">
        <v>1667</v>
      </c>
      <c r="D2358" t="s">
        <v>15184</v>
      </c>
      <c r="E2358" s="1" t="d">
        <v>1997-08-04</v>
      </c>
      <c r="F2358" s="3">
        <f t="shared" ca="1" si="144"/>
        <v>22.17808219178082</v>
      </c>
      <c r="G2358" s="2">
        <v>42374</v>
      </c>
      <c r="H2358" s="2">
        <v>42838.85</v>
      </c>
      <c r="I2358">
        <f t="shared" ca="1" si="145"/>
        <v>81093.507899632357</v>
      </c>
      <c r="J2358" s="2">
        <f t="shared" ca="1" si="146"/>
        <v>-38719.507899632357</v>
      </c>
      <c r="K2358" t="str">
        <f t="shared" ca="1" si="147"/>
        <v>outlier</v>
      </c>
    </row>
    <row r="2359" spans="1:11" hidden="1" x14ac:dyDescent="0.2">
      <c r="A2359" t="s">
        <v>12081</v>
      </c>
      <c r="B2359" t="s">
        <v>599</v>
      </c>
      <c r="C2359" t="s">
        <v>7082</v>
      </c>
      <c r="D2359" t="s">
        <v>15184</v>
      </c>
      <c r="E2359" s="1" t="d">
        <v>1983-03-11</v>
      </c>
      <c r="F2359" s="3">
        <f t="shared" ca="1" si="144"/>
        <v>36.589041095890408</v>
      </c>
      <c r="G2359" s="2">
        <v>113937</v>
      </c>
      <c r="H2359" s="2">
        <v>114695.83</v>
      </c>
      <c r="I2359">
        <f t="shared" ca="1" si="145"/>
        <v>95858.270139584405</v>
      </c>
      <c r="J2359" s="2">
        <f t="shared" ca="1" si="146"/>
        <v>18078.729860415595</v>
      </c>
      <c r="K2359" t="str">
        <f t="shared" ca="1" si="147"/>
        <v>not outlier</v>
      </c>
    </row>
    <row r="2360" spans="1:11" x14ac:dyDescent="0.2">
      <c r="A2360" t="s">
        <v>12346</v>
      </c>
      <c r="B2360" t="s">
        <v>86</v>
      </c>
      <c r="C2360" t="s">
        <v>119</v>
      </c>
      <c r="D2360" t="s">
        <v>15184</v>
      </c>
      <c r="E2360" s="1" t="d">
        <v>2014-06-16</v>
      </c>
      <c r="F2360" s="3">
        <f t="shared" ca="1" si="144"/>
        <v>5.3013698630136989</v>
      </c>
      <c r="G2360" s="2">
        <v>64556</v>
      </c>
      <c r="H2360" s="2">
        <v>80343.460000000006</v>
      </c>
      <c r="I2360">
        <f t="shared" ca="1" si="145"/>
        <v>63802.455542578267</v>
      </c>
      <c r="J2360" s="2">
        <f t="shared" ca="1" si="146"/>
        <v>753.54445742173266</v>
      </c>
      <c r="K2360" t="str">
        <f t="shared" ca="1" si="147"/>
        <v>not outlier</v>
      </c>
    </row>
    <row r="2361" spans="1:11" x14ac:dyDescent="0.2">
      <c r="A2361" t="s">
        <v>2472</v>
      </c>
      <c r="B2361" t="s">
        <v>116</v>
      </c>
      <c r="C2361" t="s">
        <v>590</v>
      </c>
      <c r="D2361" t="s">
        <v>15184</v>
      </c>
      <c r="E2361" s="1" t="d">
        <v>2014-06-23</v>
      </c>
      <c r="F2361" s="3">
        <f t="shared" ca="1" si="144"/>
        <v>5.2821917808219174</v>
      </c>
      <c r="G2361" s="2">
        <v>66258</v>
      </c>
      <c r="H2361" s="2">
        <v>72520.649999999994</v>
      </c>
      <c r="I2361">
        <f t="shared" ca="1" si="145"/>
        <v>63782.806619445255</v>
      </c>
      <c r="J2361" s="2">
        <f t="shared" ca="1" si="146"/>
        <v>2475.1933805547451</v>
      </c>
      <c r="K2361" t="str">
        <f t="shared" ca="1" si="147"/>
        <v>not outlier</v>
      </c>
    </row>
    <row r="2362" spans="1:11" x14ac:dyDescent="0.2">
      <c r="A2362" t="s">
        <v>784</v>
      </c>
      <c r="B2362" t="s">
        <v>86</v>
      </c>
      <c r="C2362" t="s">
        <v>785</v>
      </c>
      <c r="D2362" t="s">
        <v>15184</v>
      </c>
      <c r="E2362" s="1" t="d">
        <v>2014-07-01</v>
      </c>
      <c r="F2362" s="3">
        <f t="shared" ca="1" si="144"/>
        <v>5.2602739726027394</v>
      </c>
      <c r="G2362" s="2">
        <v>64556</v>
      </c>
      <c r="H2362" s="2">
        <v>75650.8</v>
      </c>
      <c r="I2362">
        <f t="shared" ca="1" si="145"/>
        <v>63760.350707293233</v>
      </c>
      <c r="J2362" s="2">
        <f t="shared" ca="1" si="146"/>
        <v>795.64929270676657</v>
      </c>
      <c r="K2362" t="str">
        <f t="shared" ca="1" si="147"/>
        <v>not outlier</v>
      </c>
    </row>
    <row r="2363" spans="1:11" hidden="1" x14ac:dyDescent="0.2">
      <c r="A2363" t="s">
        <v>12094</v>
      </c>
      <c r="B2363" t="s">
        <v>648</v>
      </c>
      <c r="C2363" t="s">
        <v>250</v>
      </c>
      <c r="D2363" t="s">
        <v>15184</v>
      </c>
      <c r="E2363" s="1" t="d">
        <v>1994-05-10</v>
      </c>
      <c r="F2363" s="3">
        <f t="shared" ca="1" si="144"/>
        <v>25.416438356164385</v>
      </c>
      <c r="G2363" s="2">
        <v>100641</v>
      </c>
      <c r="H2363" s="2">
        <v>100781.79</v>
      </c>
      <c r="I2363">
        <f t="shared" ca="1" si="145"/>
        <v>84411.368920093082</v>
      </c>
      <c r="J2363" s="2">
        <f t="shared" ca="1" si="146"/>
        <v>16229.631079906918</v>
      </c>
      <c r="K2363" t="str">
        <f t="shared" ca="1" si="147"/>
        <v>not outlier</v>
      </c>
    </row>
    <row r="2364" spans="1:11" hidden="1" x14ac:dyDescent="0.2">
      <c r="A2364" t="s">
        <v>12097</v>
      </c>
      <c r="B2364" t="s">
        <v>2660</v>
      </c>
      <c r="C2364" t="s">
        <v>142</v>
      </c>
      <c r="D2364" t="s">
        <v>15184</v>
      </c>
      <c r="E2364" s="1" t="d">
        <v>2015-09-20</v>
      </c>
      <c r="F2364" s="3">
        <f t="shared" ca="1" si="144"/>
        <v>4.0383561643835613</v>
      </c>
      <c r="G2364" s="2">
        <v>65500</v>
      </c>
      <c r="H2364" s="2">
        <v>64923.7</v>
      </c>
      <c r="I2364">
        <f t="shared" ca="1" si="145"/>
        <v>62508.433604818216</v>
      </c>
      <c r="J2364" s="2">
        <f t="shared" ca="1" si="146"/>
        <v>2991.5663951817842</v>
      </c>
      <c r="K2364" t="str">
        <f t="shared" ca="1" si="147"/>
        <v>not outlier</v>
      </c>
    </row>
    <row r="2365" spans="1:11" x14ac:dyDescent="0.2">
      <c r="A2365" t="s">
        <v>7051</v>
      </c>
      <c r="B2365" t="s">
        <v>86</v>
      </c>
      <c r="C2365" t="s">
        <v>621</v>
      </c>
      <c r="D2365" t="s">
        <v>15184</v>
      </c>
      <c r="E2365" s="1" t="d">
        <v>2014-07-01</v>
      </c>
      <c r="F2365" s="3">
        <f t="shared" ca="1" si="144"/>
        <v>5.2602739726027394</v>
      </c>
      <c r="G2365" s="2">
        <v>64556</v>
      </c>
      <c r="H2365" s="2">
        <v>84544.42</v>
      </c>
      <c r="I2365">
        <f t="shared" ca="1" si="145"/>
        <v>63760.350707293233</v>
      </c>
      <c r="J2365" s="2">
        <f t="shared" ca="1" si="146"/>
        <v>795.64929270676657</v>
      </c>
      <c r="K2365" t="str">
        <f t="shared" ca="1" si="147"/>
        <v>not outlier</v>
      </c>
    </row>
    <row r="2366" spans="1:11" x14ac:dyDescent="0.2">
      <c r="A2366" t="s">
        <v>8070</v>
      </c>
      <c r="B2366" t="s">
        <v>116</v>
      </c>
      <c r="C2366" t="s">
        <v>1343</v>
      </c>
      <c r="D2366" t="s">
        <v>15184</v>
      </c>
      <c r="E2366" s="1" t="d">
        <v>2014-07-01</v>
      </c>
      <c r="F2366" s="3">
        <f t="shared" ca="1" si="144"/>
        <v>5.2602739726027394</v>
      </c>
      <c r="G2366" s="2">
        <v>66258</v>
      </c>
      <c r="H2366" s="2">
        <v>122004.87</v>
      </c>
      <c r="I2366">
        <f t="shared" ca="1" si="145"/>
        <v>63760.350707293233</v>
      </c>
      <c r="J2366" s="2">
        <f t="shared" ca="1" si="146"/>
        <v>2497.6492927067666</v>
      </c>
      <c r="K2366" t="str">
        <f t="shared" ca="1" si="147"/>
        <v>not outlier</v>
      </c>
    </row>
    <row r="2367" spans="1:11" x14ac:dyDescent="0.2">
      <c r="A2367" t="s">
        <v>15153</v>
      </c>
      <c r="B2367" t="s">
        <v>86</v>
      </c>
      <c r="C2367" t="s">
        <v>823</v>
      </c>
      <c r="D2367" t="s">
        <v>15184</v>
      </c>
      <c r="E2367" s="1" t="d">
        <v>2014-07-01</v>
      </c>
      <c r="F2367" s="3">
        <f t="shared" ca="1" si="144"/>
        <v>5.2602739726027394</v>
      </c>
      <c r="G2367" s="2">
        <v>64556</v>
      </c>
      <c r="H2367" s="2">
        <v>79374.929999999993</v>
      </c>
      <c r="I2367">
        <f t="shared" ca="1" si="145"/>
        <v>63760.350707293233</v>
      </c>
      <c r="J2367" s="2">
        <f t="shared" ca="1" si="146"/>
        <v>795.64929270676657</v>
      </c>
      <c r="K2367" t="str">
        <f t="shared" ca="1" si="147"/>
        <v>not outlier</v>
      </c>
    </row>
    <row r="2368" spans="1:11" x14ac:dyDescent="0.2">
      <c r="A2368" t="s">
        <v>6529</v>
      </c>
      <c r="B2368" t="s">
        <v>86</v>
      </c>
      <c r="C2368" t="s">
        <v>6530</v>
      </c>
      <c r="D2368" t="s">
        <v>15184</v>
      </c>
      <c r="E2368" s="1" t="d">
        <v>2014-07-02</v>
      </c>
      <c r="F2368" s="3">
        <f t="shared" ca="1" si="144"/>
        <v>5.2575342465753421</v>
      </c>
      <c r="G2368" s="2">
        <v>60732</v>
      </c>
      <c r="H2368" s="2">
        <v>55931.42</v>
      </c>
      <c r="I2368">
        <f t="shared" ca="1" si="145"/>
        <v>63757.543718274232</v>
      </c>
      <c r="J2368" s="2">
        <f t="shared" ca="1" si="146"/>
        <v>-3025.5437182742317</v>
      </c>
      <c r="K2368" t="str">
        <f t="shared" ca="1" si="147"/>
        <v>not outlier</v>
      </c>
    </row>
    <row r="2369" spans="1:11" x14ac:dyDescent="0.2">
      <c r="A2369" t="s">
        <v>12371</v>
      </c>
      <c r="B2369" t="s">
        <v>86</v>
      </c>
      <c r="C2369" t="s">
        <v>269</v>
      </c>
      <c r="D2369" t="s">
        <v>15184</v>
      </c>
      <c r="E2369" s="1" t="d">
        <v>2014-07-02</v>
      </c>
      <c r="F2369" s="3">
        <f t="shared" ca="1" si="144"/>
        <v>5.2575342465753421</v>
      </c>
      <c r="G2369" s="2">
        <v>64556</v>
      </c>
      <c r="H2369" s="2">
        <v>84552.52</v>
      </c>
      <c r="I2369">
        <f t="shared" ca="1" si="145"/>
        <v>63757.543718274232</v>
      </c>
      <c r="J2369" s="2">
        <f t="shared" ca="1" si="146"/>
        <v>798.45628172576835</v>
      </c>
      <c r="K2369" t="str">
        <f t="shared" ca="1" si="147"/>
        <v>not outlier</v>
      </c>
    </row>
    <row r="2370" spans="1:11" hidden="1" x14ac:dyDescent="0.2">
      <c r="A2370" t="s">
        <v>12119</v>
      </c>
      <c r="B2370" t="s">
        <v>32</v>
      </c>
      <c r="C2370" t="s">
        <v>1386</v>
      </c>
      <c r="D2370" t="s">
        <v>15184</v>
      </c>
      <c r="E2370" s="1" t="d">
        <v>1990-09-10</v>
      </c>
      <c r="F2370" s="3">
        <f t="shared" ref="F2370:F2433" ca="1" si="148">(TODAY()-E2370)/365</f>
        <v>29.082191780821919</v>
      </c>
      <c r="G2370" s="2">
        <v>100228</v>
      </c>
      <c r="H2370" s="2">
        <v>157516.63</v>
      </c>
      <c r="I2370">
        <f t="shared" ca="1" si="145"/>
        <v>88167.120227518142</v>
      </c>
      <c r="J2370" s="2">
        <f t="shared" ca="1" si="146"/>
        <v>12060.879772481858</v>
      </c>
      <c r="K2370" t="str">
        <f t="shared" ca="1" si="147"/>
        <v>not outlier</v>
      </c>
    </row>
    <row r="2371" spans="1:11" x14ac:dyDescent="0.2">
      <c r="A2371" t="s">
        <v>3690</v>
      </c>
      <c r="B2371" t="s">
        <v>116</v>
      </c>
      <c r="C2371" t="s">
        <v>983</v>
      </c>
      <c r="D2371" t="s">
        <v>15184</v>
      </c>
      <c r="E2371" s="1" t="d">
        <v>2014-07-07</v>
      </c>
      <c r="F2371" s="3">
        <f t="shared" ca="1" si="148"/>
        <v>5.2438356164383562</v>
      </c>
      <c r="G2371" s="2">
        <v>66258</v>
      </c>
      <c r="H2371" s="2">
        <v>138135.75</v>
      </c>
      <c r="I2371">
        <f t="shared" ref="I2371:I2434" ca="1" si="149">$N$21*F2371+$N$22</f>
        <v>63743.508773179223</v>
      </c>
      <c r="J2371" s="2">
        <f t="shared" ref="J2371:J2434" ca="1" si="150">G2371-I2371</f>
        <v>2514.4912268207772</v>
      </c>
      <c r="K2371" t="str">
        <f t="shared" ref="K2371:K2434" ca="1" si="151">IF(ABS(J2371)&gt;2*$N$24, "outlier", "not outlier")</f>
        <v>not outlier</v>
      </c>
    </row>
    <row r="2372" spans="1:11" x14ac:dyDescent="0.2">
      <c r="A2372" t="s">
        <v>14205</v>
      </c>
      <c r="B2372" t="s">
        <v>86</v>
      </c>
      <c r="C2372" t="s">
        <v>119</v>
      </c>
      <c r="D2372" t="s">
        <v>15184</v>
      </c>
      <c r="E2372" s="1" t="d">
        <v>2014-07-07</v>
      </c>
      <c r="F2372" s="3">
        <f t="shared" ca="1" si="148"/>
        <v>5.2438356164383562</v>
      </c>
      <c r="G2372" s="2">
        <v>64556</v>
      </c>
      <c r="H2372" s="2">
        <v>79866.8</v>
      </c>
      <c r="I2372">
        <f t="shared" ca="1" si="149"/>
        <v>63743.508773179223</v>
      </c>
      <c r="J2372" s="2">
        <f t="shared" ca="1" si="150"/>
        <v>812.49122682077723</v>
      </c>
      <c r="K2372" t="str">
        <f t="shared" ca="1" si="151"/>
        <v>not outlier</v>
      </c>
    </row>
    <row r="2373" spans="1:11" x14ac:dyDescent="0.2">
      <c r="A2373" t="s">
        <v>1330</v>
      </c>
      <c r="B2373" t="s">
        <v>116</v>
      </c>
      <c r="C2373" t="s">
        <v>590</v>
      </c>
      <c r="D2373" t="s">
        <v>15184</v>
      </c>
      <c r="E2373" s="1" t="d">
        <v>2014-07-14</v>
      </c>
      <c r="F2373" s="3">
        <f t="shared" ca="1" si="148"/>
        <v>5.2246575342465755</v>
      </c>
      <c r="G2373" s="2">
        <v>66258</v>
      </c>
      <c r="H2373" s="2">
        <v>79086.98</v>
      </c>
      <c r="I2373">
        <f t="shared" ca="1" si="149"/>
        <v>63723.859850046203</v>
      </c>
      <c r="J2373" s="2">
        <f t="shared" ca="1" si="150"/>
        <v>2534.1401499537969</v>
      </c>
      <c r="K2373" t="str">
        <f t="shared" ca="1" si="151"/>
        <v>not outlier</v>
      </c>
    </row>
    <row r="2374" spans="1:11" x14ac:dyDescent="0.2">
      <c r="A2374" t="s">
        <v>4413</v>
      </c>
      <c r="B2374" t="s">
        <v>86</v>
      </c>
      <c r="C2374" t="s">
        <v>3157</v>
      </c>
      <c r="D2374" t="s">
        <v>15184</v>
      </c>
      <c r="E2374" s="1" t="d">
        <v>2014-07-14</v>
      </c>
      <c r="F2374" s="3">
        <f t="shared" ca="1" si="148"/>
        <v>5.2246575342465755</v>
      </c>
      <c r="G2374" s="2">
        <v>64556</v>
      </c>
      <c r="H2374" s="2">
        <v>105690.69</v>
      </c>
      <c r="I2374">
        <f t="shared" ca="1" si="149"/>
        <v>63723.859850046203</v>
      </c>
      <c r="J2374" s="2">
        <f t="shared" ca="1" si="150"/>
        <v>832.14014995379694</v>
      </c>
      <c r="K2374" t="str">
        <f t="shared" ca="1" si="151"/>
        <v>not outlier</v>
      </c>
    </row>
    <row r="2375" spans="1:11" x14ac:dyDescent="0.2">
      <c r="A2375" t="s">
        <v>6218</v>
      </c>
      <c r="B2375" t="s">
        <v>86</v>
      </c>
      <c r="C2375" t="s">
        <v>2490</v>
      </c>
      <c r="D2375" t="s">
        <v>15184</v>
      </c>
      <c r="E2375" s="1" t="d">
        <v>2014-07-14</v>
      </c>
      <c r="F2375" s="3">
        <f t="shared" ca="1" si="148"/>
        <v>5.2246575342465755</v>
      </c>
      <c r="G2375" s="2">
        <v>64556</v>
      </c>
      <c r="H2375" s="2">
        <v>107286.5</v>
      </c>
      <c r="I2375">
        <f t="shared" ca="1" si="149"/>
        <v>63723.859850046203</v>
      </c>
      <c r="J2375" s="2">
        <f t="shared" ca="1" si="150"/>
        <v>832.14014995379694</v>
      </c>
      <c r="K2375" t="str">
        <f t="shared" ca="1" si="151"/>
        <v>not outlier</v>
      </c>
    </row>
    <row r="2376" spans="1:11" x14ac:dyDescent="0.2">
      <c r="A2376" t="s">
        <v>7021</v>
      </c>
      <c r="B2376" t="s">
        <v>86</v>
      </c>
      <c r="C2376" t="s">
        <v>119</v>
      </c>
      <c r="D2376" t="s">
        <v>15184</v>
      </c>
      <c r="E2376" s="1" t="d">
        <v>2014-07-14</v>
      </c>
      <c r="F2376" s="3">
        <f t="shared" ca="1" si="148"/>
        <v>5.2246575342465755</v>
      </c>
      <c r="G2376" s="2">
        <v>64556</v>
      </c>
      <c r="H2376" s="2">
        <v>82604.73</v>
      </c>
      <c r="I2376">
        <f t="shared" ca="1" si="149"/>
        <v>63723.859850046203</v>
      </c>
      <c r="J2376" s="2">
        <f t="shared" ca="1" si="150"/>
        <v>832.14014995379694</v>
      </c>
      <c r="K2376" t="str">
        <f t="shared" ca="1" si="151"/>
        <v>not outlier</v>
      </c>
    </row>
    <row r="2377" spans="1:11" hidden="1" x14ac:dyDescent="0.2">
      <c r="A2377" t="s">
        <v>12135</v>
      </c>
      <c r="B2377" t="s">
        <v>474</v>
      </c>
      <c r="C2377" t="s">
        <v>4914</v>
      </c>
      <c r="D2377" t="s">
        <v>15184</v>
      </c>
      <c r="E2377" s="1" t="d">
        <v>2013-08-22</v>
      </c>
      <c r="F2377" s="3">
        <f t="shared" ca="1" si="148"/>
        <v>6.117808219178082</v>
      </c>
      <c r="G2377" s="2">
        <v>45044</v>
      </c>
      <c r="H2377" s="2">
        <v>56215.01</v>
      </c>
      <c r="I2377">
        <f t="shared" ca="1" si="149"/>
        <v>64638.938270240949</v>
      </c>
      <c r="J2377" s="2">
        <f t="shared" ca="1" si="150"/>
        <v>-19594.938270240949</v>
      </c>
      <c r="K2377" t="str">
        <f t="shared" ca="1" si="151"/>
        <v>not outlier</v>
      </c>
    </row>
    <row r="2378" spans="1:11" x14ac:dyDescent="0.2">
      <c r="A2378" t="s">
        <v>12128</v>
      </c>
      <c r="B2378" t="s">
        <v>17</v>
      </c>
      <c r="C2378" t="s">
        <v>563</v>
      </c>
      <c r="D2378" t="s">
        <v>15184</v>
      </c>
      <c r="E2378" s="1" t="d">
        <v>2014-07-14</v>
      </c>
      <c r="F2378" s="3">
        <f t="shared" ca="1" si="148"/>
        <v>5.2246575342465755</v>
      </c>
      <c r="G2378" s="2">
        <v>50561</v>
      </c>
      <c r="H2378" s="2">
        <v>55517.56</v>
      </c>
      <c r="I2378">
        <f t="shared" ca="1" si="149"/>
        <v>63723.859850046203</v>
      </c>
      <c r="J2378" s="2">
        <f t="shared" ca="1" si="150"/>
        <v>-13162.859850046203</v>
      </c>
      <c r="K2378" t="str">
        <f t="shared" ca="1" si="151"/>
        <v>not outlier</v>
      </c>
    </row>
    <row r="2379" spans="1:11" x14ac:dyDescent="0.2">
      <c r="A2379" t="s">
        <v>3488</v>
      </c>
      <c r="B2379" t="s">
        <v>86</v>
      </c>
      <c r="C2379" t="s">
        <v>372</v>
      </c>
      <c r="D2379" t="s">
        <v>15184</v>
      </c>
      <c r="E2379" s="1" t="d">
        <v>2014-07-17</v>
      </c>
      <c r="F2379" s="3">
        <f t="shared" ca="1" si="148"/>
        <v>5.2164383561643834</v>
      </c>
      <c r="G2379" s="2">
        <v>60732</v>
      </c>
      <c r="H2379" s="2">
        <v>67797</v>
      </c>
      <c r="I2379">
        <f t="shared" ca="1" si="149"/>
        <v>63715.438882989198</v>
      </c>
      <c r="J2379" s="2">
        <f t="shared" ca="1" si="150"/>
        <v>-2983.4388829891977</v>
      </c>
      <c r="K2379" t="str">
        <f t="shared" ca="1" si="151"/>
        <v>not outlier</v>
      </c>
    </row>
    <row r="2380" spans="1:11" x14ac:dyDescent="0.2">
      <c r="A2380" t="s">
        <v>9007</v>
      </c>
      <c r="B2380" t="s">
        <v>116</v>
      </c>
      <c r="C2380" t="s">
        <v>761</v>
      </c>
      <c r="D2380" t="s">
        <v>15184</v>
      </c>
      <c r="E2380" s="1" t="d">
        <v>2014-07-18</v>
      </c>
      <c r="F2380" s="3">
        <f t="shared" ca="1" si="148"/>
        <v>5.2136986301369861</v>
      </c>
      <c r="G2380" s="2">
        <v>66258</v>
      </c>
      <c r="H2380" s="2">
        <v>73623.16</v>
      </c>
      <c r="I2380">
        <f t="shared" ca="1" si="149"/>
        <v>63712.631893970196</v>
      </c>
      <c r="J2380" s="2">
        <f t="shared" ca="1" si="150"/>
        <v>2545.368106029804</v>
      </c>
      <c r="K2380" t="str">
        <f t="shared" ca="1" si="151"/>
        <v>not outlier</v>
      </c>
    </row>
    <row r="2381" spans="1:11" x14ac:dyDescent="0.2">
      <c r="A2381" t="s">
        <v>10833</v>
      </c>
      <c r="B2381" t="s">
        <v>86</v>
      </c>
      <c r="C2381" t="s">
        <v>590</v>
      </c>
      <c r="D2381" t="s">
        <v>15184</v>
      </c>
      <c r="E2381" s="1" t="d">
        <v>2014-07-18</v>
      </c>
      <c r="F2381" s="3">
        <f t="shared" ca="1" si="148"/>
        <v>5.2136986301369861</v>
      </c>
      <c r="G2381" s="2">
        <v>64556</v>
      </c>
      <c r="H2381" s="2">
        <v>73882.55</v>
      </c>
      <c r="I2381">
        <f t="shared" ca="1" si="149"/>
        <v>63712.631893970196</v>
      </c>
      <c r="J2381" s="2">
        <f t="shared" ca="1" si="150"/>
        <v>843.36810602980404</v>
      </c>
      <c r="K2381" t="str">
        <f t="shared" ca="1" si="151"/>
        <v>not outlier</v>
      </c>
    </row>
    <row r="2382" spans="1:11" x14ac:dyDescent="0.2">
      <c r="A2382" t="s">
        <v>8432</v>
      </c>
      <c r="B2382" t="s">
        <v>116</v>
      </c>
      <c r="C2382" t="s">
        <v>810</v>
      </c>
      <c r="D2382" t="s">
        <v>15184</v>
      </c>
      <c r="E2382" s="1" t="d">
        <v>2014-07-21</v>
      </c>
      <c r="F2382" s="3">
        <f t="shared" ca="1" si="148"/>
        <v>5.2054794520547949</v>
      </c>
      <c r="G2382" s="2">
        <v>66258</v>
      </c>
      <c r="H2382" s="2">
        <v>94586.12</v>
      </c>
      <c r="I2382">
        <f t="shared" ca="1" si="149"/>
        <v>63704.210926913191</v>
      </c>
      <c r="J2382" s="2">
        <f t="shared" ca="1" si="150"/>
        <v>2553.7890730868094</v>
      </c>
      <c r="K2382" t="str">
        <f t="shared" ca="1" si="151"/>
        <v>not outlier</v>
      </c>
    </row>
    <row r="2383" spans="1:11" x14ac:dyDescent="0.2">
      <c r="A2383" t="s">
        <v>9641</v>
      </c>
      <c r="B2383" t="s">
        <v>86</v>
      </c>
      <c r="C2383" t="s">
        <v>590</v>
      </c>
      <c r="D2383" t="s">
        <v>15184</v>
      </c>
      <c r="E2383" s="1" t="d">
        <v>2014-07-21</v>
      </c>
      <c r="F2383" s="3">
        <f t="shared" ca="1" si="148"/>
        <v>5.2054794520547949</v>
      </c>
      <c r="G2383" s="2">
        <v>64556</v>
      </c>
      <c r="H2383" s="2">
        <v>73075.460000000006</v>
      </c>
      <c r="I2383">
        <f t="shared" ca="1" si="149"/>
        <v>63704.210926913191</v>
      </c>
      <c r="J2383" s="2">
        <f t="shared" ca="1" si="150"/>
        <v>851.78907308680937</v>
      </c>
      <c r="K2383" t="str">
        <f t="shared" ca="1" si="151"/>
        <v>not outlier</v>
      </c>
    </row>
    <row r="2384" spans="1:11" hidden="1" x14ac:dyDescent="0.2">
      <c r="A2384" t="s">
        <v>12153</v>
      </c>
      <c r="B2384" t="s">
        <v>1056</v>
      </c>
      <c r="C2384" t="s">
        <v>511</v>
      </c>
      <c r="D2384" t="s">
        <v>15184</v>
      </c>
      <c r="E2384" s="1" t="d">
        <v>1997-08-18</v>
      </c>
      <c r="F2384" s="3">
        <f t="shared" ca="1" si="148"/>
        <v>22.139726027397259</v>
      </c>
      <c r="G2384" s="2">
        <v>65848</v>
      </c>
      <c r="H2384" s="2">
        <v>85566.97</v>
      </c>
      <c r="I2384">
        <f t="shared" ca="1" si="149"/>
        <v>81054.210053366332</v>
      </c>
      <c r="J2384" s="2">
        <f t="shared" ca="1" si="150"/>
        <v>-15206.210053366332</v>
      </c>
      <c r="K2384" t="str">
        <f t="shared" ca="1" si="151"/>
        <v>not outlier</v>
      </c>
    </row>
    <row r="2385" spans="1:11" x14ac:dyDescent="0.2">
      <c r="A2385" t="s">
        <v>13932</v>
      </c>
      <c r="B2385" t="s">
        <v>86</v>
      </c>
      <c r="C2385" t="s">
        <v>790</v>
      </c>
      <c r="D2385" t="s">
        <v>15184</v>
      </c>
      <c r="E2385" s="1" t="d">
        <v>2014-07-21</v>
      </c>
      <c r="F2385" s="3">
        <f t="shared" ca="1" si="148"/>
        <v>5.2054794520547949</v>
      </c>
      <c r="G2385" s="2">
        <v>64556</v>
      </c>
      <c r="H2385" s="2">
        <v>81421.78</v>
      </c>
      <c r="I2385">
        <f t="shared" ca="1" si="149"/>
        <v>63704.210926913191</v>
      </c>
      <c r="J2385" s="2">
        <f t="shared" ca="1" si="150"/>
        <v>851.78907308680937</v>
      </c>
      <c r="K2385" t="str">
        <f t="shared" ca="1" si="151"/>
        <v>not outlier</v>
      </c>
    </row>
    <row r="2386" spans="1:11" x14ac:dyDescent="0.2">
      <c r="A2386" t="s">
        <v>982</v>
      </c>
      <c r="B2386" t="s">
        <v>116</v>
      </c>
      <c r="C2386" t="s">
        <v>983</v>
      </c>
      <c r="D2386" t="s">
        <v>15184</v>
      </c>
      <c r="E2386" s="1" t="d">
        <v>2014-07-22</v>
      </c>
      <c r="F2386" s="3">
        <f t="shared" ca="1" si="148"/>
        <v>5.2027397260273975</v>
      </c>
      <c r="G2386" s="2">
        <v>66258</v>
      </c>
      <c r="H2386" s="2">
        <v>75004.899999999994</v>
      </c>
      <c r="I2386">
        <f t="shared" ca="1" si="149"/>
        <v>63701.403937894189</v>
      </c>
      <c r="J2386" s="2">
        <f t="shared" ca="1" si="150"/>
        <v>2556.5960621058111</v>
      </c>
      <c r="K2386" t="str">
        <f t="shared" ca="1" si="151"/>
        <v>not outlier</v>
      </c>
    </row>
    <row r="2387" spans="1:11" x14ac:dyDescent="0.2">
      <c r="A2387" t="s">
        <v>5069</v>
      </c>
      <c r="B2387" t="s">
        <v>86</v>
      </c>
      <c r="C2387" t="s">
        <v>810</v>
      </c>
      <c r="D2387" t="s">
        <v>15184</v>
      </c>
      <c r="E2387" s="1" t="d">
        <v>2014-07-22</v>
      </c>
      <c r="F2387" s="3">
        <f t="shared" ca="1" si="148"/>
        <v>5.2027397260273975</v>
      </c>
      <c r="G2387" s="2">
        <v>64556</v>
      </c>
      <c r="H2387" s="2">
        <v>96681.22</v>
      </c>
      <c r="I2387">
        <f t="shared" ca="1" si="149"/>
        <v>63701.403937894189</v>
      </c>
      <c r="J2387" s="2">
        <f t="shared" ca="1" si="150"/>
        <v>854.59606210581114</v>
      </c>
      <c r="K2387" t="str">
        <f t="shared" ca="1" si="151"/>
        <v>not outlier</v>
      </c>
    </row>
    <row r="2388" spans="1:11" x14ac:dyDescent="0.2">
      <c r="A2388" t="s">
        <v>8042</v>
      </c>
      <c r="B2388" t="s">
        <v>86</v>
      </c>
      <c r="C2388" t="s">
        <v>621</v>
      </c>
      <c r="D2388" t="s">
        <v>15184</v>
      </c>
      <c r="E2388" s="1" t="d">
        <v>2014-07-22</v>
      </c>
      <c r="F2388" s="3">
        <f t="shared" ca="1" si="148"/>
        <v>5.2027397260273975</v>
      </c>
      <c r="G2388" s="2">
        <v>64556</v>
      </c>
      <c r="H2388" s="2">
        <v>87925.6</v>
      </c>
      <c r="I2388">
        <f t="shared" ca="1" si="149"/>
        <v>63701.403937894189</v>
      </c>
      <c r="J2388" s="2">
        <f t="shared" ca="1" si="150"/>
        <v>854.59606210581114</v>
      </c>
      <c r="K2388" t="str">
        <f t="shared" ca="1" si="151"/>
        <v>not outlier</v>
      </c>
    </row>
    <row r="2389" spans="1:11" x14ac:dyDescent="0.2">
      <c r="A2389" t="s">
        <v>5562</v>
      </c>
      <c r="B2389" t="s">
        <v>86</v>
      </c>
      <c r="C2389" t="s">
        <v>621</v>
      </c>
      <c r="D2389" t="s">
        <v>15184</v>
      </c>
      <c r="E2389" s="1" t="d">
        <v>2014-07-23</v>
      </c>
      <c r="F2389" s="3">
        <f t="shared" ca="1" si="148"/>
        <v>5.2</v>
      </c>
      <c r="G2389" s="2">
        <v>64556</v>
      </c>
      <c r="H2389" s="2">
        <v>68158.73</v>
      </c>
      <c r="I2389">
        <f t="shared" ca="1" si="149"/>
        <v>63698.596948875187</v>
      </c>
      <c r="J2389" s="2">
        <f t="shared" ca="1" si="150"/>
        <v>857.40305112481292</v>
      </c>
      <c r="K2389" t="str">
        <f t="shared" ca="1" si="151"/>
        <v>not outlier</v>
      </c>
    </row>
    <row r="2390" spans="1:11" x14ac:dyDescent="0.2">
      <c r="A2390" t="s">
        <v>8391</v>
      </c>
      <c r="B2390" t="s">
        <v>86</v>
      </c>
      <c r="C2390" t="s">
        <v>823</v>
      </c>
      <c r="D2390" t="s">
        <v>15184</v>
      </c>
      <c r="E2390" s="1" t="d">
        <v>2014-07-23</v>
      </c>
      <c r="F2390" s="3">
        <f t="shared" ca="1" si="148"/>
        <v>5.2</v>
      </c>
      <c r="G2390" s="2">
        <v>64556</v>
      </c>
      <c r="H2390" s="2">
        <v>65708.87</v>
      </c>
      <c r="I2390">
        <f t="shared" ca="1" si="149"/>
        <v>63698.596948875187</v>
      </c>
      <c r="J2390" s="2">
        <f t="shared" ca="1" si="150"/>
        <v>857.40305112481292</v>
      </c>
      <c r="K2390" t="str">
        <f t="shared" ca="1" si="151"/>
        <v>not outlier</v>
      </c>
    </row>
    <row r="2391" spans="1:11" x14ac:dyDescent="0.2">
      <c r="A2391" t="s">
        <v>8488</v>
      </c>
      <c r="B2391" t="s">
        <v>86</v>
      </c>
      <c r="C2391" t="s">
        <v>621</v>
      </c>
      <c r="D2391" t="s">
        <v>15184</v>
      </c>
      <c r="E2391" s="1" t="d">
        <v>2014-07-23</v>
      </c>
      <c r="F2391" s="3">
        <f t="shared" ca="1" si="148"/>
        <v>5.2</v>
      </c>
      <c r="G2391" s="2">
        <v>64556</v>
      </c>
      <c r="H2391" s="2">
        <v>70471.77</v>
      </c>
      <c r="I2391">
        <f t="shared" ca="1" si="149"/>
        <v>63698.596948875187</v>
      </c>
      <c r="J2391" s="2">
        <f t="shared" ca="1" si="150"/>
        <v>857.40305112481292</v>
      </c>
      <c r="K2391" t="str">
        <f t="shared" ca="1" si="151"/>
        <v>not outlier</v>
      </c>
    </row>
    <row r="2392" spans="1:11" hidden="1" x14ac:dyDescent="0.2">
      <c r="A2392" t="s">
        <v>12178</v>
      </c>
      <c r="B2392" t="s">
        <v>648</v>
      </c>
      <c r="C2392" t="s">
        <v>1767</v>
      </c>
      <c r="D2392" t="s">
        <v>15184</v>
      </c>
      <c r="E2392" s="1" t="d">
        <v>2006-10-12</v>
      </c>
      <c r="F2392" s="3">
        <f t="shared" ca="1" si="148"/>
        <v>12.983561643835616</v>
      </c>
      <c r="G2392" s="2">
        <v>94000</v>
      </c>
      <c r="H2392" s="2">
        <v>143610.73000000001</v>
      </c>
      <c r="I2392">
        <f t="shared" ca="1" si="149"/>
        <v>71673.25275186068</v>
      </c>
      <c r="J2392" s="2">
        <f t="shared" ca="1" si="150"/>
        <v>22326.74724813932</v>
      </c>
      <c r="K2392" t="str">
        <f t="shared" ca="1" si="151"/>
        <v>not outlier</v>
      </c>
    </row>
    <row r="2393" spans="1:11" x14ac:dyDescent="0.2">
      <c r="A2393" t="s">
        <v>7224</v>
      </c>
      <c r="B2393" t="s">
        <v>86</v>
      </c>
      <c r="C2393" t="s">
        <v>754</v>
      </c>
      <c r="D2393" t="s">
        <v>15184</v>
      </c>
      <c r="E2393" s="1" t="d">
        <v>2014-11-18</v>
      </c>
      <c r="F2393" s="3">
        <f t="shared" ca="1" si="148"/>
        <v>4.8767123287671232</v>
      </c>
      <c r="G2393" s="2">
        <v>60732</v>
      </c>
      <c r="H2393" s="2">
        <v>63452.94</v>
      </c>
      <c r="I2393">
        <f t="shared" ca="1" si="149"/>
        <v>63367.372244632912</v>
      </c>
      <c r="J2393" s="2">
        <f t="shared" ca="1" si="150"/>
        <v>-2635.372244632912</v>
      </c>
      <c r="K2393" t="str">
        <f t="shared" ca="1" si="151"/>
        <v>not outlier</v>
      </c>
    </row>
    <row r="2394" spans="1:11" x14ac:dyDescent="0.2">
      <c r="A2394" t="s">
        <v>9222</v>
      </c>
      <c r="B2394" t="s">
        <v>86</v>
      </c>
      <c r="C2394" t="s">
        <v>1022</v>
      </c>
      <c r="D2394" t="s">
        <v>15184</v>
      </c>
      <c r="E2394" s="1" t="d">
        <v>2014-11-18</v>
      </c>
      <c r="F2394" s="3">
        <f t="shared" ca="1" si="148"/>
        <v>4.8767123287671232</v>
      </c>
      <c r="G2394" s="2">
        <v>60732</v>
      </c>
      <c r="H2394" s="2">
        <v>66763.570000000007</v>
      </c>
      <c r="I2394">
        <f t="shared" ca="1" si="149"/>
        <v>63367.372244632912</v>
      </c>
      <c r="J2394" s="2">
        <f t="shared" ca="1" si="150"/>
        <v>-2635.372244632912</v>
      </c>
      <c r="K2394" t="str">
        <f t="shared" ca="1" si="151"/>
        <v>not outlier</v>
      </c>
    </row>
    <row r="2395" spans="1:11" x14ac:dyDescent="0.2">
      <c r="A2395" t="s">
        <v>12076</v>
      </c>
      <c r="B2395" t="s">
        <v>86</v>
      </c>
      <c r="C2395" t="s">
        <v>446</v>
      </c>
      <c r="D2395" t="s">
        <v>15184</v>
      </c>
      <c r="E2395" s="1" t="d">
        <v>2014-12-01</v>
      </c>
      <c r="F2395" s="3">
        <f t="shared" ca="1" si="148"/>
        <v>4.8410958904109593</v>
      </c>
      <c r="G2395" s="2">
        <v>60732</v>
      </c>
      <c r="H2395" s="2">
        <v>83711.17</v>
      </c>
      <c r="I2395">
        <f t="shared" ca="1" si="149"/>
        <v>63330.881387385889</v>
      </c>
      <c r="J2395" s="2">
        <f t="shared" ca="1" si="150"/>
        <v>-2598.881387385889</v>
      </c>
      <c r="K2395" t="str">
        <f t="shared" ca="1" si="151"/>
        <v>not outlier</v>
      </c>
    </row>
    <row r="2396" spans="1:11" hidden="1" x14ac:dyDescent="0.2">
      <c r="A2396" t="s">
        <v>12184</v>
      </c>
      <c r="B2396" t="s">
        <v>536</v>
      </c>
      <c r="C2396" t="s">
        <v>719</v>
      </c>
      <c r="D2396" t="s">
        <v>15184</v>
      </c>
      <c r="E2396" s="1" t="d">
        <v>2006-12-19</v>
      </c>
      <c r="F2396" s="3">
        <f t="shared" ca="1" si="148"/>
        <v>12.797260273972602</v>
      </c>
      <c r="G2396" s="2">
        <v>41995</v>
      </c>
      <c r="H2396" s="2">
        <v>6299.24</v>
      </c>
      <c r="I2396">
        <f t="shared" ca="1" si="149"/>
        <v>71482.37749856853</v>
      </c>
      <c r="J2396" s="2">
        <f t="shared" ca="1" si="150"/>
        <v>-29487.37749856853</v>
      </c>
      <c r="K2396" t="str">
        <f t="shared" ca="1" si="151"/>
        <v>not outlier</v>
      </c>
    </row>
    <row r="2397" spans="1:11" hidden="1" x14ac:dyDescent="0.2">
      <c r="A2397" t="s">
        <v>12185</v>
      </c>
      <c r="B2397" t="s">
        <v>2393</v>
      </c>
      <c r="C2397" t="s">
        <v>741</v>
      </c>
      <c r="D2397" t="s">
        <v>15184</v>
      </c>
      <c r="E2397" s="1" t="d">
        <v>2005-10-13</v>
      </c>
      <c r="F2397" s="3">
        <f t="shared" ca="1" si="148"/>
        <v>13.980821917808219</v>
      </c>
      <c r="G2397" s="2">
        <v>41537</v>
      </c>
      <c r="H2397" s="2">
        <v>45859.81</v>
      </c>
      <c r="I2397">
        <f t="shared" ca="1" si="149"/>
        <v>72694.996754777516</v>
      </c>
      <c r="J2397" s="2">
        <f t="shared" ca="1" si="150"/>
        <v>-31157.996754777516</v>
      </c>
      <c r="K2397" t="str">
        <f t="shared" ca="1" si="151"/>
        <v>not outlier</v>
      </c>
    </row>
    <row r="2398" spans="1:11" x14ac:dyDescent="0.2">
      <c r="A2398" t="s">
        <v>3284</v>
      </c>
      <c r="B2398" t="s">
        <v>116</v>
      </c>
      <c r="C2398" t="s">
        <v>621</v>
      </c>
      <c r="D2398" t="s">
        <v>15184</v>
      </c>
      <c r="E2398" s="1" t="d">
        <v>2014-12-08</v>
      </c>
      <c r="F2398" s="3">
        <f t="shared" ca="1" si="148"/>
        <v>4.8219178082191778</v>
      </c>
      <c r="G2398" s="2">
        <v>62436</v>
      </c>
      <c r="H2398" s="2">
        <v>80630.070000000007</v>
      </c>
      <c r="I2398">
        <f t="shared" ca="1" si="149"/>
        <v>63311.232464252869</v>
      </c>
      <c r="J2398" s="2">
        <f t="shared" ca="1" si="150"/>
        <v>-875.23246425286925</v>
      </c>
      <c r="K2398" t="str">
        <f t="shared" ca="1" si="151"/>
        <v>not outlier</v>
      </c>
    </row>
    <row r="2399" spans="1:11" hidden="1" x14ac:dyDescent="0.2">
      <c r="A2399" t="s">
        <v>12189</v>
      </c>
      <c r="B2399" t="s">
        <v>32</v>
      </c>
      <c r="C2399" t="s">
        <v>1384</v>
      </c>
      <c r="D2399" t="s">
        <v>15184</v>
      </c>
      <c r="E2399" s="1" t="d">
        <v>1994-09-13</v>
      </c>
      <c r="F2399" s="3">
        <f t="shared" ca="1" si="148"/>
        <v>25.07123287671233</v>
      </c>
      <c r="G2399" s="2">
        <v>98560</v>
      </c>
      <c r="H2399" s="2">
        <v>150352.66</v>
      </c>
      <c r="I2399">
        <f t="shared" ca="1" si="149"/>
        <v>84057.688303698786</v>
      </c>
      <c r="J2399" s="2">
        <f t="shared" ca="1" si="150"/>
        <v>14502.311696301214</v>
      </c>
      <c r="K2399" t="str">
        <f t="shared" ca="1" si="151"/>
        <v>not outlier</v>
      </c>
    </row>
    <row r="2400" spans="1:11" x14ac:dyDescent="0.2">
      <c r="A2400" t="s">
        <v>13693</v>
      </c>
      <c r="B2400" t="s">
        <v>116</v>
      </c>
      <c r="C2400" t="s">
        <v>790</v>
      </c>
      <c r="D2400" t="s">
        <v>15184</v>
      </c>
      <c r="E2400" s="1" t="d">
        <v>2014-12-08</v>
      </c>
      <c r="F2400" s="3">
        <f t="shared" ca="1" si="148"/>
        <v>4.8219178082191778</v>
      </c>
      <c r="G2400" s="2">
        <v>62436</v>
      </c>
      <c r="H2400" s="2">
        <v>99067.82</v>
      </c>
      <c r="I2400">
        <f t="shared" ca="1" si="149"/>
        <v>63311.232464252869</v>
      </c>
      <c r="J2400" s="2">
        <f t="shared" ca="1" si="150"/>
        <v>-875.23246425286925</v>
      </c>
      <c r="K2400" t="str">
        <f t="shared" ca="1" si="151"/>
        <v>not outlier</v>
      </c>
    </row>
    <row r="2401" spans="1:11" x14ac:dyDescent="0.2">
      <c r="A2401" t="s">
        <v>2061</v>
      </c>
      <c r="B2401" t="s">
        <v>86</v>
      </c>
      <c r="C2401" t="s">
        <v>269</v>
      </c>
      <c r="D2401" t="s">
        <v>15184</v>
      </c>
      <c r="E2401" s="1" t="d">
        <v>2014-12-29</v>
      </c>
      <c r="F2401" s="3">
        <f t="shared" ca="1" si="148"/>
        <v>4.7643835616438359</v>
      </c>
      <c r="G2401" s="2">
        <v>60732</v>
      </c>
      <c r="H2401" s="2">
        <v>75508.429999999993</v>
      </c>
      <c r="I2401">
        <f t="shared" ca="1" si="149"/>
        <v>63252.285694853825</v>
      </c>
      <c r="J2401" s="2">
        <f t="shared" ca="1" si="150"/>
        <v>-2520.2856948538247</v>
      </c>
      <c r="K2401" t="str">
        <f t="shared" ca="1" si="151"/>
        <v>not outlier</v>
      </c>
    </row>
    <row r="2402" spans="1:11" hidden="1" x14ac:dyDescent="0.2">
      <c r="A2402" t="s">
        <v>12192</v>
      </c>
      <c r="B2402" t="s">
        <v>32</v>
      </c>
      <c r="C2402" t="s">
        <v>719</v>
      </c>
      <c r="D2402" t="s">
        <v>15184</v>
      </c>
      <c r="E2402" s="1" t="d">
        <v>1993-08-31</v>
      </c>
      <c r="F2402" s="3">
        <f t="shared" ca="1" si="148"/>
        <v>26.106849315068494</v>
      </c>
      <c r="G2402" s="2">
        <v>99342</v>
      </c>
      <c r="H2402" s="2">
        <v>174506.72</v>
      </c>
      <c r="I2402">
        <f t="shared" ca="1" si="149"/>
        <v>85118.730152881646</v>
      </c>
      <c r="J2402" s="2">
        <f t="shared" ca="1" si="150"/>
        <v>14223.269847118354</v>
      </c>
      <c r="K2402" t="str">
        <f t="shared" ca="1" si="151"/>
        <v>not outlier</v>
      </c>
    </row>
    <row r="2403" spans="1:11" x14ac:dyDescent="0.2">
      <c r="A2403" t="s">
        <v>6571</v>
      </c>
      <c r="B2403" t="s">
        <v>86</v>
      </c>
      <c r="C2403" t="s">
        <v>191</v>
      </c>
      <c r="D2403" t="s">
        <v>15184</v>
      </c>
      <c r="E2403" s="1" t="d">
        <v>2014-12-29</v>
      </c>
      <c r="F2403" s="3">
        <f t="shared" ca="1" si="148"/>
        <v>4.7643835616438359</v>
      </c>
      <c r="G2403" s="2">
        <v>60732</v>
      </c>
      <c r="H2403" s="2">
        <v>65248.28</v>
      </c>
      <c r="I2403">
        <f t="shared" ca="1" si="149"/>
        <v>63252.285694853825</v>
      </c>
      <c r="J2403" s="2">
        <f t="shared" ca="1" si="150"/>
        <v>-2520.2856948538247</v>
      </c>
      <c r="K2403" t="str">
        <f t="shared" ca="1" si="151"/>
        <v>not outlier</v>
      </c>
    </row>
    <row r="2404" spans="1:11" hidden="1" x14ac:dyDescent="0.2">
      <c r="A2404" t="s">
        <v>12200</v>
      </c>
      <c r="B2404" t="s">
        <v>51</v>
      </c>
      <c r="C2404" t="s">
        <v>8960</v>
      </c>
      <c r="D2404" t="s">
        <v>15184</v>
      </c>
      <c r="E2404" s="1" t="d">
        <v>1979-07-31</v>
      </c>
      <c r="F2404" s="3">
        <f t="shared" ca="1" si="148"/>
        <v>40.202739726027396</v>
      </c>
      <c r="G2404" s="2">
        <v>41757</v>
      </c>
      <c r="H2404" s="2">
        <v>42192.14</v>
      </c>
      <c r="I2404">
        <f t="shared" ca="1" si="149"/>
        <v>99560.688655648424</v>
      </c>
      <c r="J2404" s="2">
        <f t="shared" ca="1" si="150"/>
        <v>-57803.688655648424</v>
      </c>
      <c r="K2404" t="str">
        <f t="shared" ca="1" si="151"/>
        <v>outlier</v>
      </c>
    </row>
    <row r="2405" spans="1:11" x14ac:dyDescent="0.2">
      <c r="A2405" t="s">
        <v>4163</v>
      </c>
      <c r="B2405" t="s">
        <v>116</v>
      </c>
      <c r="C2405" t="s">
        <v>752</v>
      </c>
      <c r="D2405" t="s">
        <v>15184</v>
      </c>
      <c r="E2405" s="1" t="d">
        <v>2015-01-07</v>
      </c>
      <c r="F2405" s="3">
        <f t="shared" ca="1" si="148"/>
        <v>4.7397260273972606</v>
      </c>
      <c r="G2405" s="2">
        <v>62436</v>
      </c>
      <c r="H2405" s="2">
        <v>73439.149999999994</v>
      </c>
      <c r="I2405">
        <f t="shared" ca="1" si="149"/>
        <v>63227.022793682801</v>
      </c>
      <c r="J2405" s="2">
        <f t="shared" ca="1" si="150"/>
        <v>-791.02279368280142</v>
      </c>
      <c r="K2405" t="str">
        <f t="shared" ca="1" si="151"/>
        <v>not outlier</v>
      </c>
    </row>
    <row r="2406" spans="1:11" x14ac:dyDescent="0.2">
      <c r="A2406" t="s">
        <v>4304</v>
      </c>
      <c r="B2406" t="s">
        <v>86</v>
      </c>
      <c r="C2406" t="s">
        <v>790</v>
      </c>
      <c r="D2406" t="s">
        <v>15184</v>
      </c>
      <c r="E2406" s="1" t="d">
        <v>2015-01-07</v>
      </c>
      <c r="F2406" s="3">
        <f t="shared" ca="1" si="148"/>
        <v>4.7397260273972606</v>
      </c>
      <c r="G2406" s="2">
        <v>60732</v>
      </c>
      <c r="H2406" s="2">
        <v>65503.37</v>
      </c>
      <c r="I2406">
        <f t="shared" ca="1" si="149"/>
        <v>63227.022793682801</v>
      </c>
      <c r="J2406" s="2">
        <f t="shared" ca="1" si="150"/>
        <v>-2495.0227936828014</v>
      </c>
      <c r="K2406" t="str">
        <f t="shared" ca="1" si="151"/>
        <v>not outlier</v>
      </c>
    </row>
    <row r="2407" spans="1:11" x14ac:dyDescent="0.2">
      <c r="A2407" t="s">
        <v>9639</v>
      </c>
      <c r="B2407" t="s">
        <v>17</v>
      </c>
      <c r="C2407" t="s">
        <v>18</v>
      </c>
      <c r="D2407" t="s">
        <v>15184</v>
      </c>
      <c r="E2407" s="1" t="d">
        <v>2015-01-10</v>
      </c>
      <c r="F2407" s="3">
        <f t="shared" ca="1" si="148"/>
        <v>4.7315068493150685</v>
      </c>
      <c r="G2407" s="2">
        <v>50561</v>
      </c>
      <c r="H2407" s="2">
        <v>51595.56</v>
      </c>
      <c r="I2407">
        <f t="shared" ca="1" si="149"/>
        <v>63218.601826625796</v>
      </c>
      <c r="J2407" s="2">
        <f t="shared" ca="1" si="150"/>
        <v>-12657.601826625796</v>
      </c>
      <c r="K2407" t="str">
        <f t="shared" ca="1" si="151"/>
        <v>not outlier</v>
      </c>
    </row>
    <row r="2408" spans="1:11" hidden="1" x14ac:dyDescent="0.2">
      <c r="A2408" t="s">
        <v>12217</v>
      </c>
      <c r="B2408" t="s">
        <v>1212</v>
      </c>
      <c r="C2408" t="s">
        <v>176</v>
      </c>
      <c r="D2408" t="s">
        <v>15184</v>
      </c>
      <c r="E2408" s="1" t="d">
        <v>2001-06-28</v>
      </c>
      <c r="F2408" s="3">
        <f t="shared" ca="1" si="148"/>
        <v>18.276712328767122</v>
      </c>
      <c r="G2408" s="2">
        <v>107641</v>
      </c>
      <c r="H2408" s="2">
        <v>116433.99</v>
      </c>
      <c r="I2408">
        <f t="shared" ca="1" si="149"/>
        <v>77096.355536573101</v>
      </c>
      <c r="J2408" s="2">
        <f t="shared" ca="1" si="150"/>
        <v>30544.644463426899</v>
      </c>
      <c r="K2408" t="str">
        <f t="shared" ca="1" si="151"/>
        <v>not outlier</v>
      </c>
    </row>
    <row r="2409" spans="1:11" x14ac:dyDescent="0.2">
      <c r="A2409" t="s">
        <v>6971</v>
      </c>
      <c r="B2409" t="s">
        <v>86</v>
      </c>
      <c r="C2409" t="s">
        <v>590</v>
      </c>
      <c r="D2409" t="s">
        <v>15184</v>
      </c>
      <c r="E2409" s="1" t="d">
        <v>2015-01-16</v>
      </c>
      <c r="F2409" s="3">
        <f t="shared" ca="1" si="148"/>
        <v>4.7150684931506852</v>
      </c>
      <c r="G2409" s="2">
        <v>60732</v>
      </c>
      <c r="H2409" s="2">
        <v>61099.16</v>
      </c>
      <c r="I2409">
        <f t="shared" ca="1" si="149"/>
        <v>63201.759892511778</v>
      </c>
      <c r="J2409" s="2">
        <f t="shared" ca="1" si="150"/>
        <v>-2469.7598925117782</v>
      </c>
      <c r="K2409" t="str">
        <f t="shared" ca="1" si="151"/>
        <v>not outlier</v>
      </c>
    </row>
    <row r="2410" spans="1:11" hidden="1" x14ac:dyDescent="0.2">
      <c r="A2410" t="s">
        <v>12226</v>
      </c>
      <c r="B2410" t="s">
        <v>2010</v>
      </c>
      <c r="C2410" t="s">
        <v>5941</v>
      </c>
      <c r="D2410" t="s">
        <v>15184</v>
      </c>
      <c r="E2410" s="1" t="d">
        <v>2012-03-08</v>
      </c>
      <c r="F2410" s="3">
        <f t="shared" ca="1" si="148"/>
        <v>7.5753424657534243</v>
      </c>
      <c r="G2410" s="2">
        <v>65897</v>
      </c>
      <c r="H2410" s="2">
        <v>66258.039999999994</v>
      </c>
      <c r="I2410">
        <f t="shared" ca="1" si="149"/>
        <v>66132.256428350171</v>
      </c>
      <c r="J2410" s="2">
        <f t="shared" ca="1" si="150"/>
        <v>-235.25642835017061</v>
      </c>
      <c r="K2410" t="str">
        <f t="shared" ca="1" si="151"/>
        <v>not outlier</v>
      </c>
    </row>
    <row r="2411" spans="1:11" hidden="1" x14ac:dyDescent="0.2">
      <c r="A2411" t="s">
        <v>12245</v>
      </c>
      <c r="B2411" t="s">
        <v>648</v>
      </c>
      <c r="C2411" t="s">
        <v>567</v>
      </c>
      <c r="D2411" t="s">
        <v>15184</v>
      </c>
      <c r="E2411" s="1" t="d">
        <v>1994-10-03</v>
      </c>
      <c r="F2411" s="3">
        <f t="shared" ca="1" si="148"/>
        <v>25.016438356164382</v>
      </c>
      <c r="G2411" s="2">
        <v>99860</v>
      </c>
      <c r="H2411" s="2">
        <v>104219.65</v>
      </c>
      <c r="I2411">
        <f t="shared" ca="1" si="149"/>
        <v>84001.548523318736</v>
      </c>
      <c r="J2411" s="2">
        <f t="shared" ca="1" si="150"/>
        <v>15858.451476681264</v>
      </c>
      <c r="K2411" t="str">
        <f t="shared" ca="1" si="151"/>
        <v>not outlier</v>
      </c>
    </row>
    <row r="2412" spans="1:11" x14ac:dyDescent="0.2">
      <c r="A2412" t="s">
        <v>85</v>
      </c>
      <c r="B2412" t="s">
        <v>86</v>
      </c>
      <c r="C2412" t="s">
        <v>87</v>
      </c>
      <c r="D2412" t="s">
        <v>15184</v>
      </c>
      <c r="E2412" s="1" t="d">
        <v>2015-01-20</v>
      </c>
      <c r="F2412" s="3">
        <f t="shared" ca="1" si="148"/>
        <v>4.7041095890410958</v>
      </c>
      <c r="G2412" s="2">
        <v>60732</v>
      </c>
      <c r="H2412" s="2">
        <v>61097.35</v>
      </c>
      <c r="I2412">
        <f t="shared" ca="1" si="149"/>
        <v>63190.531936435771</v>
      </c>
      <c r="J2412" s="2">
        <f t="shared" ca="1" si="150"/>
        <v>-2458.5319364357711</v>
      </c>
      <c r="K2412" t="str">
        <f t="shared" ca="1" si="151"/>
        <v>not outlier</v>
      </c>
    </row>
    <row r="2413" spans="1:11" hidden="1" x14ac:dyDescent="0.2">
      <c r="A2413" t="s">
        <v>12255</v>
      </c>
      <c r="B2413" t="s">
        <v>166</v>
      </c>
      <c r="C2413" t="s">
        <v>167</v>
      </c>
      <c r="D2413" t="s">
        <v>15184</v>
      </c>
      <c r="E2413" s="1" t="d">
        <v>2013-07-22</v>
      </c>
      <c r="F2413" s="3">
        <f t="shared" ca="1" si="148"/>
        <v>6.2027397260273975</v>
      </c>
      <c r="G2413" s="2">
        <v>50928</v>
      </c>
      <c r="H2413" s="2">
        <v>52124.69</v>
      </c>
      <c r="I2413">
        <f t="shared" ca="1" si="149"/>
        <v>64725.954929830026</v>
      </c>
      <c r="J2413" s="2">
        <f t="shared" ca="1" si="150"/>
        <v>-13797.954929830026</v>
      </c>
      <c r="K2413" t="str">
        <f t="shared" ca="1" si="151"/>
        <v>not outlier</v>
      </c>
    </row>
    <row r="2414" spans="1:11" x14ac:dyDescent="0.2">
      <c r="A2414" t="s">
        <v>7271</v>
      </c>
      <c r="B2414" t="s">
        <v>17</v>
      </c>
      <c r="C2414" t="s">
        <v>6530</v>
      </c>
      <c r="D2414" t="s">
        <v>15184</v>
      </c>
      <c r="E2414" s="1" t="d">
        <v>2015-01-20</v>
      </c>
      <c r="F2414" s="3">
        <f t="shared" ca="1" si="148"/>
        <v>4.7041095890410958</v>
      </c>
      <c r="G2414" s="2">
        <v>60732</v>
      </c>
      <c r="H2414">
        <v>0</v>
      </c>
      <c r="I2414">
        <f t="shared" ca="1" si="149"/>
        <v>63190.531936435771</v>
      </c>
      <c r="J2414" s="2">
        <f t="shared" ca="1" si="150"/>
        <v>-2458.5319364357711</v>
      </c>
      <c r="K2414" t="str">
        <f t="shared" ca="1" si="151"/>
        <v>not outlier</v>
      </c>
    </row>
    <row r="2415" spans="1:11" x14ac:dyDescent="0.2">
      <c r="A2415" t="s">
        <v>1019</v>
      </c>
      <c r="B2415" t="s">
        <v>86</v>
      </c>
      <c r="C2415" t="s">
        <v>241</v>
      </c>
      <c r="D2415" t="s">
        <v>15184</v>
      </c>
      <c r="E2415" s="1" t="d">
        <v>2015-01-21</v>
      </c>
      <c r="F2415" s="3">
        <f t="shared" ca="1" si="148"/>
        <v>4.7013698630136984</v>
      </c>
      <c r="G2415" s="2">
        <v>60732</v>
      </c>
      <c r="H2415" s="2">
        <v>68432.69</v>
      </c>
      <c r="I2415">
        <f t="shared" ca="1" si="149"/>
        <v>63187.724947416769</v>
      </c>
      <c r="J2415" s="2">
        <f t="shared" ca="1" si="150"/>
        <v>-2455.7249474167693</v>
      </c>
      <c r="K2415" t="str">
        <f t="shared" ca="1" si="151"/>
        <v>not outlier</v>
      </c>
    </row>
    <row r="2416" spans="1:11" x14ac:dyDescent="0.2">
      <c r="A2416" t="s">
        <v>1757</v>
      </c>
      <c r="B2416" t="s">
        <v>86</v>
      </c>
      <c r="C2416" t="s">
        <v>446</v>
      </c>
      <c r="D2416" t="s">
        <v>15184</v>
      </c>
      <c r="E2416" s="1" t="d">
        <v>2015-01-21</v>
      </c>
      <c r="F2416" s="3">
        <f t="shared" ca="1" si="148"/>
        <v>4.7013698630136984</v>
      </c>
      <c r="G2416" s="2">
        <v>60732</v>
      </c>
      <c r="H2416" s="2">
        <v>84137.54</v>
      </c>
      <c r="I2416">
        <f t="shared" ca="1" si="149"/>
        <v>63187.724947416769</v>
      </c>
      <c r="J2416" s="2">
        <f t="shared" ca="1" si="150"/>
        <v>-2455.7249474167693</v>
      </c>
      <c r="K2416" t="str">
        <f t="shared" ca="1" si="151"/>
        <v>not outlier</v>
      </c>
    </row>
    <row r="2417" spans="1:11" hidden="1" x14ac:dyDescent="0.2">
      <c r="A2417" t="s">
        <v>1721</v>
      </c>
      <c r="B2417" t="s">
        <v>243</v>
      </c>
      <c r="C2417" t="s">
        <v>511</v>
      </c>
      <c r="D2417" t="s">
        <v>15184</v>
      </c>
      <c r="E2417" s="1" t="d">
        <v>2010-11-29</v>
      </c>
      <c r="F2417" s="3">
        <f t="shared" ca="1" si="148"/>
        <v>8.8493150684931514</v>
      </c>
      <c r="G2417" s="2">
        <v>71500</v>
      </c>
      <c r="H2417" s="2">
        <v>66447.02</v>
      </c>
      <c r="I2417">
        <f t="shared" ca="1" si="149"/>
        <v>67437.506322186237</v>
      </c>
      <c r="J2417" s="2">
        <f t="shared" ca="1" si="150"/>
        <v>4062.4936778137635</v>
      </c>
      <c r="K2417" t="str">
        <f t="shared" ca="1" si="151"/>
        <v>not outlier</v>
      </c>
    </row>
    <row r="2418" spans="1:11" x14ac:dyDescent="0.2">
      <c r="A2418" t="s">
        <v>4355</v>
      </c>
      <c r="B2418" t="s">
        <v>86</v>
      </c>
      <c r="C2418" t="s">
        <v>269</v>
      </c>
      <c r="D2418" t="s">
        <v>15184</v>
      </c>
      <c r="E2418" s="1" t="d">
        <v>2015-01-21</v>
      </c>
      <c r="F2418" s="3">
        <f t="shared" ca="1" si="148"/>
        <v>4.7013698630136984</v>
      </c>
      <c r="G2418" s="2">
        <v>60732</v>
      </c>
      <c r="H2418" s="2">
        <v>52949.88</v>
      </c>
      <c r="I2418">
        <f t="shared" ca="1" si="149"/>
        <v>63187.724947416769</v>
      </c>
      <c r="J2418" s="2">
        <f t="shared" ca="1" si="150"/>
        <v>-2455.7249474167693</v>
      </c>
      <c r="K2418" t="str">
        <f t="shared" ca="1" si="151"/>
        <v>not outlier</v>
      </c>
    </row>
    <row r="2419" spans="1:11" hidden="1" x14ac:dyDescent="0.2">
      <c r="A2419" t="s">
        <v>12279</v>
      </c>
      <c r="B2419" t="s">
        <v>648</v>
      </c>
      <c r="C2419" t="s">
        <v>6195</v>
      </c>
      <c r="D2419" t="s">
        <v>15184</v>
      </c>
      <c r="E2419" s="1" t="d">
        <v>1993-03-23</v>
      </c>
      <c r="F2419" s="3">
        <f t="shared" ca="1" si="148"/>
        <v>26.547945205479451</v>
      </c>
      <c r="G2419" s="2">
        <v>101526</v>
      </c>
      <c r="H2419" s="2">
        <v>185236.95</v>
      </c>
      <c r="I2419">
        <f t="shared" ca="1" si="149"/>
        <v>85570.655384941012</v>
      </c>
      <c r="J2419" s="2">
        <f t="shared" ca="1" si="150"/>
        <v>15955.344615058988</v>
      </c>
      <c r="K2419" t="str">
        <f t="shared" ca="1" si="151"/>
        <v>not outlier</v>
      </c>
    </row>
    <row r="2420" spans="1:11" hidden="1" x14ac:dyDescent="0.2">
      <c r="A2420" t="s">
        <v>12280</v>
      </c>
      <c r="B2420" t="s">
        <v>32</v>
      </c>
      <c r="C2420" t="s">
        <v>394</v>
      </c>
      <c r="D2420" t="s">
        <v>15184</v>
      </c>
      <c r="E2420" s="1" t="d">
        <v>1996-09-04</v>
      </c>
      <c r="F2420" s="3">
        <f t="shared" ca="1" si="148"/>
        <v>23.093150684931508</v>
      </c>
      <c r="G2420" s="2">
        <v>96823</v>
      </c>
      <c r="H2420" s="2">
        <v>122464.21</v>
      </c>
      <c r="I2420">
        <f t="shared" ca="1" si="149"/>
        <v>82031.04223197914</v>
      </c>
      <c r="J2420" s="2">
        <f t="shared" ca="1" si="150"/>
        <v>14791.95776802086</v>
      </c>
      <c r="K2420" t="str">
        <f t="shared" ca="1" si="151"/>
        <v>not outlier</v>
      </c>
    </row>
    <row r="2421" spans="1:11" hidden="1" x14ac:dyDescent="0.2">
      <c r="A2421" t="s">
        <v>12281</v>
      </c>
      <c r="B2421" t="s">
        <v>510</v>
      </c>
      <c r="C2421" t="s">
        <v>511</v>
      </c>
      <c r="D2421" t="s">
        <v>15184</v>
      </c>
      <c r="E2421" s="1" t="d">
        <v>2016-12-13</v>
      </c>
      <c r="F2421" s="3">
        <f t="shared" ca="1" si="148"/>
        <v>2.8054794520547945</v>
      </c>
      <c r="G2421" s="2">
        <v>42328</v>
      </c>
      <c r="H2421" s="2">
        <v>44302.33</v>
      </c>
      <c r="I2421">
        <f t="shared" ca="1" si="149"/>
        <v>61245.288546267184</v>
      </c>
      <c r="J2421" s="2">
        <f t="shared" ca="1" si="150"/>
        <v>-18917.288546267184</v>
      </c>
      <c r="K2421" t="str">
        <f t="shared" ca="1" si="151"/>
        <v>not outlier</v>
      </c>
    </row>
    <row r="2422" spans="1:11" x14ac:dyDescent="0.2">
      <c r="A2422" t="s">
        <v>4504</v>
      </c>
      <c r="B2422" t="s">
        <v>116</v>
      </c>
      <c r="C2422" t="s">
        <v>1650</v>
      </c>
      <c r="D2422" t="s">
        <v>15184</v>
      </c>
      <c r="E2422" s="1" t="d">
        <v>2015-01-21</v>
      </c>
      <c r="F2422" s="3">
        <f t="shared" ca="1" si="148"/>
        <v>4.7013698630136984</v>
      </c>
      <c r="G2422" s="2">
        <v>62436</v>
      </c>
      <c r="H2422" s="2">
        <v>106979.74</v>
      </c>
      <c r="I2422">
        <f t="shared" ca="1" si="149"/>
        <v>63187.724947416769</v>
      </c>
      <c r="J2422" s="2">
        <f t="shared" ca="1" si="150"/>
        <v>-751.72494741676928</v>
      </c>
      <c r="K2422" t="str">
        <f t="shared" ca="1" si="151"/>
        <v>not outlier</v>
      </c>
    </row>
    <row r="2423" spans="1:11" x14ac:dyDescent="0.2">
      <c r="A2423" t="s">
        <v>5863</v>
      </c>
      <c r="B2423" t="s">
        <v>116</v>
      </c>
      <c r="C2423" t="s">
        <v>733</v>
      </c>
      <c r="D2423" t="s">
        <v>15184</v>
      </c>
      <c r="E2423" s="1" t="d">
        <v>2015-01-21</v>
      </c>
      <c r="F2423" s="3">
        <f t="shared" ca="1" si="148"/>
        <v>4.7013698630136984</v>
      </c>
      <c r="G2423" s="2">
        <v>62436</v>
      </c>
      <c r="H2423" s="2">
        <v>73349.33</v>
      </c>
      <c r="I2423">
        <f t="shared" ca="1" si="149"/>
        <v>63187.724947416769</v>
      </c>
      <c r="J2423" s="2">
        <f t="shared" ca="1" si="150"/>
        <v>-751.72494741676928</v>
      </c>
      <c r="K2423" t="str">
        <f t="shared" ca="1" si="151"/>
        <v>not outlier</v>
      </c>
    </row>
    <row r="2424" spans="1:11" x14ac:dyDescent="0.2">
      <c r="A2424" t="s">
        <v>7240</v>
      </c>
      <c r="B2424" t="s">
        <v>86</v>
      </c>
      <c r="C2424" t="s">
        <v>119</v>
      </c>
      <c r="D2424" t="s">
        <v>15184</v>
      </c>
      <c r="E2424" s="1" t="d">
        <v>2015-01-21</v>
      </c>
      <c r="F2424" s="3">
        <f t="shared" ca="1" si="148"/>
        <v>4.7013698630136984</v>
      </c>
      <c r="G2424" s="2">
        <v>60732</v>
      </c>
      <c r="H2424" s="2">
        <v>90795.96</v>
      </c>
      <c r="I2424">
        <f t="shared" ca="1" si="149"/>
        <v>63187.724947416769</v>
      </c>
      <c r="J2424" s="2">
        <f t="shared" ca="1" si="150"/>
        <v>-2455.7249474167693</v>
      </c>
      <c r="K2424" t="str">
        <f t="shared" ca="1" si="151"/>
        <v>not outlier</v>
      </c>
    </row>
    <row r="2425" spans="1:11" x14ac:dyDescent="0.2">
      <c r="A2425" t="s">
        <v>13951</v>
      </c>
      <c r="B2425" t="s">
        <v>86</v>
      </c>
      <c r="C2425" t="s">
        <v>1386</v>
      </c>
      <c r="D2425" t="s">
        <v>15184</v>
      </c>
      <c r="E2425" s="1" t="d">
        <v>2015-02-19</v>
      </c>
      <c r="F2425" s="3">
        <f t="shared" ca="1" si="148"/>
        <v>4.6219178082191785</v>
      </c>
      <c r="G2425" s="2">
        <v>60732</v>
      </c>
      <c r="H2425" s="2">
        <v>94183.61</v>
      </c>
      <c r="I2425">
        <f t="shared" ca="1" si="149"/>
        <v>63106.322265865703</v>
      </c>
      <c r="J2425" s="2">
        <f t="shared" ca="1" si="150"/>
        <v>-2374.3222658657032</v>
      </c>
      <c r="K2425" t="str">
        <f t="shared" ca="1" si="151"/>
        <v>not outlier</v>
      </c>
    </row>
    <row r="2426" spans="1:11" x14ac:dyDescent="0.2">
      <c r="A2426" t="s">
        <v>2344</v>
      </c>
      <c r="B2426" t="s">
        <v>86</v>
      </c>
      <c r="C2426" t="s">
        <v>1291</v>
      </c>
      <c r="D2426" t="s">
        <v>15184</v>
      </c>
      <c r="E2426" s="1" t="d">
        <v>2015-03-02</v>
      </c>
      <c r="F2426" s="3">
        <f t="shared" ca="1" si="148"/>
        <v>4.5917808219178085</v>
      </c>
      <c r="G2426" s="2">
        <v>60732</v>
      </c>
      <c r="H2426" s="2">
        <v>63806.64</v>
      </c>
      <c r="I2426">
        <f t="shared" ca="1" si="149"/>
        <v>63075.445386656676</v>
      </c>
      <c r="J2426" s="2">
        <f t="shared" ca="1" si="150"/>
        <v>-2343.4453866566764</v>
      </c>
      <c r="K2426" t="str">
        <f t="shared" ca="1" si="151"/>
        <v>not outlier</v>
      </c>
    </row>
    <row r="2427" spans="1:11" x14ac:dyDescent="0.2">
      <c r="A2427" t="s">
        <v>3824</v>
      </c>
      <c r="B2427" t="s">
        <v>86</v>
      </c>
      <c r="C2427" t="s">
        <v>754</v>
      </c>
      <c r="D2427" t="s">
        <v>15184</v>
      </c>
      <c r="E2427" s="1" t="d">
        <v>2015-03-02</v>
      </c>
      <c r="F2427" s="3">
        <f t="shared" ca="1" si="148"/>
        <v>4.5917808219178085</v>
      </c>
      <c r="G2427" s="2">
        <v>60732</v>
      </c>
      <c r="H2427" s="2">
        <v>75609.36</v>
      </c>
      <c r="I2427">
        <f t="shared" ca="1" si="149"/>
        <v>63075.445386656676</v>
      </c>
      <c r="J2427" s="2">
        <f t="shared" ca="1" si="150"/>
        <v>-2343.4453866566764</v>
      </c>
      <c r="K2427" t="str">
        <f t="shared" ca="1" si="151"/>
        <v>not outlier</v>
      </c>
    </row>
    <row r="2428" spans="1:11" x14ac:dyDescent="0.2">
      <c r="A2428" t="s">
        <v>7004</v>
      </c>
      <c r="B2428" t="s">
        <v>86</v>
      </c>
      <c r="C2428" t="s">
        <v>1291</v>
      </c>
      <c r="D2428" t="s">
        <v>15184</v>
      </c>
      <c r="E2428" s="1" t="d">
        <v>2015-03-02</v>
      </c>
      <c r="F2428" s="3">
        <f t="shared" ca="1" si="148"/>
        <v>4.5917808219178085</v>
      </c>
      <c r="G2428" s="2">
        <v>60732</v>
      </c>
      <c r="H2428" s="2">
        <v>68644.990000000005</v>
      </c>
      <c r="I2428">
        <f t="shared" ca="1" si="149"/>
        <v>63075.445386656676</v>
      </c>
      <c r="J2428" s="2">
        <f t="shared" ca="1" si="150"/>
        <v>-2343.4453866566764</v>
      </c>
      <c r="K2428" t="str">
        <f t="shared" ca="1" si="151"/>
        <v>not outlier</v>
      </c>
    </row>
    <row r="2429" spans="1:11" x14ac:dyDescent="0.2">
      <c r="A2429" t="s">
        <v>9956</v>
      </c>
      <c r="B2429" t="s">
        <v>86</v>
      </c>
      <c r="C2429" t="s">
        <v>590</v>
      </c>
      <c r="D2429" t="s">
        <v>15184</v>
      </c>
      <c r="E2429" s="1" t="d">
        <v>2015-03-16</v>
      </c>
      <c r="F2429" s="3">
        <f t="shared" ca="1" si="148"/>
        <v>4.5534246575342463</v>
      </c>
      <c r="G2429" s="2">
        <v>60732</v>
      </c>
      <c r="H2429" s="2">
        <v>61302.63</v>
      </c>
      <c r="I2429">
        <f t="shared" ca="1" si="149"/>
        <v>63036.147540390644</v>
      </c>
      <c r="J2429" s="2">
        <f t="shared" ca="1" si="150"/>
        <v>-2304.1475403906443</v>
      </c>
      <c r="K2429" t="str">
        <f t="shared" ca="1" si="151"/>
        <v>not outlier</v>
      </c>
    </row>
    <row r="2430" spans="1:11" x14ac:dyDescent="0.2">
      <c r="A2430" t="s">
        <v>14014</v>
      </c>
      <c r="B2430" t="s">
        <v>86</v>
      </c>
      <c r="C2430" t="s">
        <v>1291</v>
      </c>
      <c r="D2430" t="s">
        <v>15184</v>
      </c>
      <c r="E2430" s="1" t="d">
        <v>2015-03-16</v>
      </c>
      <c r="F2430" s="3">
        <f t="shared" ca="1" si="148"/>
        <v>4.5534246575342463</v>
      </c>
      <c r="G2430" s="2">
        <v>60732</v>
      </c>
      <c r="H2430" s="2">
        <v>91730.71</v>
      </c>
      <c r="I2430">
        <f t="shared" ca="1" si="149"/>
        <v>63036.147540390644</v>
      </c>
      <c r="J2430" s="2">
        <f t="shared" ca="1" si="150"/>
        <v>-2304.1475403906443</v>
      </c>
      <c r="K2430" t="str">
        <f t="shared" ca="1" si="151"/>
        <v>not outlier</v>
      </c>
    </row>
    <row r="2431" spans="1:11" x14ac:dyDescent="0.2">
      <c r="A2431" t="s">
        <v>3801</v>
      </c>
      <c r="B2431" t="s">
        <v>86</v>
      </c>
      <c r="C2431" t="s">
        <v>754</v>
      </c>
      <c r="D2431" t="s">
        <v>15184</v>
      </c>
      <c r="E2431" s="1" t="d">
        <v>2015-03-19</v>
      </c>
      <c r="F2431" s="3">
        <f t="shared" ca="1" si="148"/>
        <v>4.5452054794520551</v>
      </c>
      <c r="G2431" s="2">
        <v>60732</v>
      </c>
      <c r="H2431" s="2">
        <v>61139.94</v>
      </c>
      <c r="I2431">
        <f t="shared" ca="1" si="149"/>
        <v>63027.726573333639</v>
      </c>
      <c r="J2431" s="2">
        <f t="shared" ca="1" si="150"/>
        <v>-2295.726573333639</v>
      </c>
      <c r="K2431" t="str">
        <f t="shared" ca="1" si="151"/>
        <v>not outlier</v>
      </c>
    </row>
    <row r="2432" spans="1:11" x14ac:dyDescent="0.2">
      <c r="A2432" t="s">
        <v>3919</v>
      </c>
      <c r="B2432" t="s">
        <v>86</v>
      </c>
      <c r="C2432" t="s">
        <v>1291</v>
      </c>
      <c r="D2432" t="s">
        <v>15184</v>
      </c>
      <c r="E2432" s="1" t="d">
        <v>2015-03-23</v>
      </c>
      <c r="F2432" s="3">
        <f t="shared" ca="1" si="148"/>
        <v>4.5342465753424657</v>
      </c>
      <c r="G2432" s="2">
        <v>60732</v>
      </c>
      <c r="H2432" s="2">
        <v>79558.28</v>
      </c>
      <c r="I2432">
        <f t="shared" ca="1" si="149"/>
        <v>63016.498617257632</v>
      </c>
      <c r="J2432" s="2">
        <f t="shared" ca="1" si="150"/>
        <v>-2284.4986172576318</v>
      </c>
      <c r="K2432" t="str">
        <f t="shared" ca="1" si="151"/>
        <v>not outlier</v>
      </c>
    </row>
    <row r="2433" spans="1:11" hidden="1" x14ac:dyDescent="0.2">
      <c r="A2433" t="s">
        <v>12325</v>
      </c>
      <c r="B2433" t="s">
        <v>1056</v>
      </c>
      <c r="C2433" t="s">
        <v>511</v>
      </c>
      <c r="D2433" t="s">
        <v>15184</v>
      </c>
      <c r="E2433" s="1" t="d">
        <v>2005-02-18</v>
      </c>
      <c r="F2433" s="3">
        <f t="shared" ca="1" si="148"/>
        <v>14.63013698630137</v>
      </c>
      <c r="G2433" s="2">
        <v>62224</v>
      </c>
      <c r="H2433" s="2">
        <v>71518.259999999995</v>
      </c>
      <c r="I2433">
        <f t="shared" ca="1" si="149"/>
        <v>73360.25315228106</v>
      </c>
      <c r="J2433" s="2">
        <f t="shared" ca="1" si="150"/>
        <v>-11136.25315228106</v>
      </c>
      <c r="K2433" t="str">
        <f t="shared" ca="1" si="151"/>
        <v>not outlier</v>
      </c>
    </row>
    <row r="2434" spans="1:11" x14ac:dyDescent="0.2">
      <c r="A2434" t="s">
        <v>9768</v>
      </c>
      <c r="B2434" t="s">
        <v>86</v>
      </c>
      <c r="C2434" t="s">
        <v>1386</v>
      </c>
      <c r="D2434" t="s">
        <v>15184</v>
      </c>
      <c r="E2434" s="1" t="d">
        <v>2015-03-30</v>
      </c>
      <c r="F2434" s="3">
        <f t="shared" ref="F2434:F2497" ca="1" si="152">(TODAY()-E2434)/365</f>
        <v>4.515068493150685</v>
      </c>
      <c r="G2434" s="2">
        <v>60732</v>
      </c>
      <c r="H2434" s="2">
        <v>64115.6</v>
      </c>
      <c r="I2434">
        <f t="shared" ca="1" si="149"/>
        <v>62996.849694124612</v>
      </c>
      <c r="J2434" s="2">
        <f t="shared" ca="1" si="150"/>
        <v>-2264.8496941246121</v>
      </c>
      <c r="K2434" t="str">
        <f t="shared" ca="1" si="151"/>
        <v>not outlier</v>
      </c>
    </row>
    <row r="2435" spans="1:11" x14ac:dyDescent="0.2">
      <c r="A2435" t="s">
        <v>4495</v>
      </c>
      <c r="B2435" t="s">
        <v>86</v>
      </c>
      <c r="C2435" t="s">
        <v>1386</v>
      </c>
      <c r="D2435" t="s">
        <v>15184</v>
      </c>
      <c r="E2435" s="1" t="d">
        <v>2015-04-09</v>
      </c>
      <c r="F2435" s="3">
        <f t="shared" ca="1" si="152"/>
        <v>4.4876712328767123</v>
      </c>
      <c r="G2435" s="2">
        <v>60732</v>
      </c>
      <c r="H2435" s="2">
        <v>55296.53</v>
      </c>
      <c r="I2435">
        <f t="shared" ref="I2435:I2498" ca="1" si="153">$N$21*F2435+$N$22</f>
        <v>62968.779803934587</v>
      </c>
      <c r="J2435" s="2">
        <f t="shared" ref="J2435:J2498" ca="1" si="154">G2435-I2435</f>
        <v>-2236.7798039345871</v>
      </c>
      <c r="K2435" t="str">
        <f t="shared" ref="K2435:K2498" ca="1" si="155">IF(ABS(J2435)&gt;2*$N$24, "outlier", "not outlier")</f>
        <v>not outlier</v>
      </c>
    </row>
    <row r="2436" spans="1:11" x14ac:dyDescent="0.2">
      <c r="A2436" t="s">
        <v>13924</v>
      </c>
      <c r="B2436" t="s">
        <v>86</v>
      </c>
      <c r="C2436" t="s">
        <v>137</v>
      </c>
      <c r="D2436" t="s">
        <v>15184</v>
      </c>
      <c r="E2436" s="1" t="d">
        <v>2015-04-13</v>
      </c>
      <c r="F2436" s="3">
        <f t="shared" ca="1" si="152"/>
        <v>4.4767123287671229</v>
      </c>
      <c r="G2436" s="2">
        <v>60732</v>
      </c>
      <c r="H2436" s="2">
        <v>65034.98</v>
      </c>
      <c r="I2436">
        <f t="shared" ca="1" si="153"/>
        <v>62957.55184785858</v>
      </c>
      <c r="J2436" s="2">
        <f t="shared" ca="1" si="154"/>
        <v>-2225.55184785858</v>
      </c>
      <c r="K2436" t="str">
        <f t="shared" ca="1" si="155"/>
        <v>not outlier</v>
      </c>
    </row>
    <row r="2437" spans="1:11" x14ac:dyDescent="0.2">
      <c r="A2437" t="s">
        <v>753</v>
      </c>
      <c r="B2437" t="s">
        <v>86</v>
      </c>
      <c r="C2437" t="s">
        <v>754</v>
      </c>
      <c r="D2437" t="s">
        <v>15184</v>
      </c>
      <c r="E2437" s="1" t="d">
        <v>2015-04-17</v>
      </c>
      <c r="F2437" s="3">
        <f t="shared" ca="1" si="152"/>
        <v>4.4657534246575343</v>
      </c>
      <c r="G2437" s="2">
        <v>60732</v>
      </c>
      <c r="H2437" s="2">
        <v>73783.48</v>
      </c>
      <c r="I2437">
        <f t="shared" ca="1" si="153"/>
        <v>62946.323891782573</v>
      </c>
      <c r="J2437" s="2">
        <f t="shared" ca="1" si="154"/>
        <v>-2214.3238917825729</v>
      </c>
      <c r="K2437" t="str">
        <f t="shared" ca="1" si="155"/>
        <v>not outlier</v>
      </c>
    </row>
    <row r="2438" spans="1:11" x14ac:dyDescent="0.2">
      <c r="A2438" t="s">
        <v>1873</v>
      </c>
      <c r="B2438" t="s">
        <v>86</v>
      </c>
      <c r="C2438" t="s">
        <v>372</v>
      </c>
      <c r="D2438" t="s">
        <v>15184</v>
      </c>
      <c r="E2438" s="1" t="d">
        <v>2015-04-17</v>
      </c>
      <c r="F2438" s="3">
        <f t="shared" ca="1" si="152"/>
        <v>4.4657534246575343</v>
      </c>
      <c r="G2438" s="2">
        <v>60732</v>
      </c>
      <c r="H2438" s="2">
        <v>36038.44</v>
      </c>
      <c r="I2438">
        <f t="shared" ca="1" si="153"/>
        <v>62946.323891782573</v>
      </c>
      <c r="J2438" s="2">
        <f t="shared" ca="1" si="154"/>
        <v>-2214.3238917825729</v>
      </c>
      <c r="K2438" t="str">
        <f t="shared" ca="1" si="155"/>
        <v>not outlier</v>
      </c>
    </row>
    <row r="2439" spans="1:11" x14ac:dyDescent="0.2">
      <c r="A2439" t="s">
        <v>4997</v>
      </c>
      <c r="B2439" t="s">
        <v>86</v>
      </c>
      <c r="C2439" t="s">
        <v>1386</v>
      </c>
      <c r="D2439" t="s">
        <v>15184</v>
      </c>
      <c r="E2439" s="1" t="d">
        <v>2015-04-20</v>
      </c>
      <c r="F2439" s="3">
        <f t="shared" ca="1" si="152"/>
        <v>4.4575342465753423</v>
      </c>
      <c r="G2439" s="2">
        <v>60732</v>
      </c>
      <c r="H2439" s="2">
        <v>95885.89</v>
      </c>
      <c r="I2439">
        <f t="shared" ca="1" si="153"/>
        <v>62937.902924725568</v>
      </c>
      <c r="J2439" s="2">
        <f t="shared" ca="1" si="154"/>
        <v>-2205.9029247255676</v>
      </c>
      <c r="K2439" t="str">
        <f t="shared" ca="1" si="155"/>
        <v>not outlier</v>
      </c>
    </row>
    <row r="2440" spans="1:11" x14ac:dyDescent="0.2">
      <c r="A2440" t="s">
        <v>5275</v>
      </c>
      <c r="B2440" t="s">
        <v>86</v>
      </c>
      <c r="C2440" t="s">
        <v>1386</v>
      </c>
      <c r="D2440" t="s">
        <v>15184</v>
      </c>
      <c r="E2440" s="1" t="d">
        <v>2015-04-20</v>
      </c>
      <c r="F2440" s="3">
        <f t="shared" ca="1" si="152"/>
        <v>4.4575342465753423</v>
      </c>
      <c r="G2440" s="2">
        <v>60732</v>
      </c>
      <c r="H2440" s="2">
        <v>58357.62</v>
      </c>
      <c r="I2440">
        <f t="shared" ca="1" si="153"/>
        <v>62937.902924725568</v>
      </c>
      <c r="J2440" s="2">
        <f t="shared" ca="1" si="154"/>
        <v>-2205.9029247255676</v>
      </c>
      <c r="K2440" t="str">
        <f t="shared" ca="1" si="155"/>
        <v>not outlier</v>
      </c>
    </row>
    <row r="2441" spans="1:11" x14ac:dyDescent="0.2">
      <c r="A2441" t="s">
        <v>13367</v>
      </c>
      <c r="B2441" t="s">
        <v>86</v>
      </c>
      <c r="C2441" t="s">
        <v>976</v>
      </c>
      <c r="D2441" t="s">
        <v>15184</v>
      </c>
      <c r="E2441" s="1" t="d">
        <v>2015-04-20</v>
      </c>
      <c r="F2441" s="3">
        <f t="shared" ca="1" si="152"/>
        <v>4.4575342465753423</v>
      </c>
      <c r="G2441" s="2">
        <v>60732</v>
      </c>
      <c r="H2441" s="2">
        <v>71055.22</v>
      </c>
      <c r="I2441">
        <f t="shared" ca="1" si="153"/>
        <v>62937.902924725568</v>
      </c>
      <c r="J2441" s="2">
        <f t="shared" ca="1" si="154"/>
        <v>-2205.9029247255676</v>
      </c>
      <c r="K2441" t="str">
        <f t="shared" ca="1" si="155"/>
        <v>not outlier</v>
      </c>
    </row>
    <row r="2442" spans="1:11" hidden="1" x14ac:dyDescent="0.2">
      <c r="A2442" t="s">
        <v>12364</v>
      </c>
      <c r="B2442" t="s">
        <v>166</v>
      </c>
      <c r="C2442" t="s">
        <v>167</v>
      </c>
      <c r="D2442" t="s">
        <v>15184</v>
      </c>
      <c r="E2442" s="1" t="d">
        <v>2015-01-10</v>
      </c>
      <c r="F2442" s="3">
        <f t="shared" ca="1" si="152"/>
        <v>4.7315068493150685</v>
      </c>
      <c r="G2442" s="2">
        <v>50103</v>
      </c>
      <c r="H2442" s="2">
        <v>54056.72</v>
      </c>
      <c r="I2442">
        <f t="shared" ca="1" si="153"/>
        <v>63218.601826625796</v>
      </c>
      <c r="J2442" s="2">
        <f t="shared" ca="1" si="154"/>
        <v>-13115.601826625796</v>
      </c>
      <c r="K2442" t="str">
        <f t="shared" ca="1" si="155"/>
        <v>not outlier</v>
      </c>
    </row>
    <row r="2443" spans="1:11" hidden="1" x14ac:dyDescent="0.2">
      <c r="A2443" t="s">
        <v>12368</v>
      </c>
      <c r="B2443" t="s">
        <v>32</v>
      </c>
      <c r="C2443" t="s">
        <v>1143</v>
      </c>
      <c r="D2443" t="s">
        <v>15184</v>
      </c>
      <c r="E2443" s="1" t="d">
        <v>2000-12-28</v>
      </c>
      <c r="F2443" s="3">
        <f t="shared" ca="1" si="152"/>
        <v>18.775342465753425</v>
      </c>
      <c r="G2443" s="2">
        <v>93550</v>
      </c>
      <c r="H2443" s="2">
        <v>109836.09</v>
      </c>
      <c r="I2443">
        <f t="shared" ca="1" si="153"/>
        <v>77607.227538031526</v>
      </c>
      <c r="J2443" s="2">
        <f t="shared" ca="1" si="154"/>
        <v>15942.772461968474</v>
      </c>
      <c r="K2443" t="str">
        <f t="shared" ca="1" si="155"/>
        <v>not outlier</v>
      </c>
    </row>
    <row r="2444" spans="1:11" x14ac:dyDescent="0.2">
      <c r="A2444" t="s">
        <v>8000</v>
      </c>
      <c r="B2444" t="s">
        <v>86</v>
      </c>
      <c r="C2444" t="s">
        <v>372</v>
      </c>
      <c r="D2444" t="s">
        <v>15184</v>
      </c>
      <c r="E2444" s="1" t="d">
        <v>2015-04-22</v>
      </c>
      <c r="F2444" s="3">
        <f t="shared" ca="1" si="152"/>
        <v>4.4520547945205475</v>
      </c>
      <c r="G2444" s="2">
        <v>60732</v>
      </c>
      <c r="H2444" s="2">
        <v>77451.45</v>
      </c>
      <c r="I2444">
        <f t="shared" ca="1" si="153"/>
        <v>62932.288946687564</v>
      </c>
      <c r="J2444" s="2">
        <f t="shared" ca="1" si="154"/>
        <v>-2200.288946687564</v>
      </c>
      <c r="K2444" t="str">
        <f t="shared" ca="1" si="155"/>
        <v>not outlier</v>
      </c>
    </row>
    <row r="2445" spans="1:11" hidden="1" x14ac:dyDescent="0.2">
      <c r="A2445" t="s">
        <v>12389</v>
      </c>
      <c r="B2445" t="s">
        <v>32</v>
      </c>
      <c r="C2445" t="s">
        <v>3707</v>
      </c>
      <c r="D2445" t="s">
        <v>15184</v>
      </c>
      <c r="E2445" s="1" t="d">
        <v>1997-08-05</v>
      </c>
      <c r="F2445" s="3">
        <f t="shared" ca="1" si="152"/>
        <v>22.175342465753424</v>
      </c>
      <c r="G2445" s="2">
        <v>96041</v>
      </c>
      <c r="H2445" s="2">
        <v>111493.49</v>
      </c>
      <c r="I2445">
        <f t="shared" ca="1" si="153"/>
        <v>81090.700910613363</v>
      </c>
      <c r="J2445" s="2">
        <f t="shared" ca="1" si="154"/>
        <v>14950.299089386637</v>
      </c>
      <c r="K2445" t="str">
        <f t="shared" ca="1" si="155"/>
        <v>not outlier</v>
      </c>
    </row>
    <row r="2446" spans="1:11" hidden="1" x14ac:dyDescent="0.2">
      <c r="A2446" t="s">
        <v>12390</v>
      </c>
      <c r="B2446" t="s">
        <v>32</v>
      </c>
      <c r="C2446" t="s">
        <v>567</v>
      </c>
      <c r="D2446" t="s">
        <v>15184</v>
      </c>
      <c r="E2446" s="1" t="d">
        <v>1980-09-29</v>
      </c>
      <c r="F2446" s="3">
        <f t="shared" ca="1" si="152"/>
        <v>39.035616438356165</v>
      </c>
      <c r="G2446" s="2">
        <v>100228</v>
      </c>
      <c r="H2446" s="2">
        <v>105190.65</v>
      </c>
      <c r="I2446">
        <f t="shared" ca="1" si="153"/>
        <v>98364.911333553449</v>
      </c>
      <c r="J2446" s="2">
        <f t="shared" ca="1" si="154"/>
        <v>1863.0886664465506</v>
      </c>
      <c r="K2446" t="str">
        <f t="shared" ca="1" si="155"/>
        <v>not outlier</v>
      </c>
    </row>
    <row r="2447" spans="1:11" x14ac:dyDescent="0.2">
      <c r="A2447" t="s">
        <v>12149</v>
      </c>
      <c r="B2447" t="s">
        <v>86</v>
      </c>
      <c r="C2447" t="s">
        <v>785</v>
      </c>
      <c r="D2447" t="s">
        <v>15184</v>
      </c>
      <c r="E2447" s="1" t="d">
        <v>2015-04-22</v>
      </c>
      <c r="F2447" s="3">
        <f t="shared" ca="1" si="152"/>
        <v>4.4520547945205475</v>
      </c>
      <c r="G2447" s="2">
        <v>60732</v>
      </c>
      <c r="H2447" s="2">
        <v>65788.39</v>
      </c>
      <c r="I2447">
        <f t="shared" ca="1" si="153"/>
        <v>62932.288946687564</v>
      </c>
      <c r="J2447" s="2">
        <f t="shared" ca="1" si="154"/>
        <v>-2200.288946687564</v>
      </c>
      <c r="K2447" t="str">
        <f t="shared" ca="1" si="155"/>
        <v>not outlier</v>
      </c>
    </row>
    <row r="2448" spans="1:11" hidden="1" x14ac:dyDescent="0.2">
      <c r="A2448" t="s">
        <v>12396</v>
      </c>
      <c r="B2448" t="s">
        <v>996</v>
      </c>
      <c r="C2448" t="s">
        <v>511</v>
      </c>
      <c r="D2448" t="s">
        <v>15184</v>
      </c>
      <c r="E2448" s="1" t="d">
        <v>2015-05-01</v>
      </c>
      <c r="F2448" s="3">
        <f t="shared" ca="1" si="152"/>
        <v>4.4273972602739722</v>
      </c>
      <c r="G2448" s="2">
        <v>59428</v>
      </c>
      <c r="H2448" s="2">
        <v>54681.120000000003</v>
      </c>
      <c r="I2448">
        <f t="shared" ca="1" si="153"/>
        <v>62907.026045516541</v>
      </c>
      <c r="J2448" s="2">
        <f t="shared" ca="1" si="154"/>
        <v>-3479.0260455165408</v>
      </c>
      <c r="K2448" t="str">
        <f t="shared" ca="1" si="155"/>
        <v>not outlier</v>
      </c>
    </row>
    <row r="2449" spans="1:11" hidden="1" x14ac:dyDescent="0.2">
      <c r="A2449" t="s">
        <v>12397</v>
      </c>
      <c r="B2449" t="s">
        <v>32</v>
      </c>
      <c r="C2449" t="s">
        <v>561</v>
      </c>
      <c r="D2449" t="s">
        <v>15184</v>
      </c>
      <c r="E2449" s="1" t="d">
        <v>1990-02-01</v>
      </c>
      <c r="F2449" s="3">
        <f t="shared" ca="1" si="152"/>
        <v>29.687671232876713</v>
      </c>
      <c r="G2449" s="2">
        <v>100228</v>
      </c>
      <c r="H2449" s="2">
        <v>137539.21</v>
      </c>
      <c r="I2449">
        <f t="shared" ca="1" si="153"/>
        <v>88787.464800717644</v>
      </c>
      <c r="J2449" s="2">
        <f t="shared" ca="1" si="154"/>
        <v>11440.535199282356</v>
      </c>
      <c r="K2449" t="str">
        <f t="shared" ca="1" si="155"/>
        <v>not outlier</v>
      </c>
    </row>
    <row r="2450" spans="1:11" x14ac:dyDescent="0.2">
      <c r="A2450" t="s">
        <v>12924</v>
      </c>
      <c r="B2450" t="s">
        <v>86</v>
      </c>
      <c r="C2450" t="s">
        <v>137</v>
      </c>
      <c r="D2450" t="s">
        <v>15184</v>
      </c>
      <c r="E2450" s="1" t="d">
        <v>2015-04-22</v>
      </c>
      <c r="F2450" s="3">
        <f t="shared" ca="1" si="152"/>
        <v>4.4520547945205475</v>
      </c>
      <c r="G2450" s="2">
        <v>60732</v>
      </c>
      <c r="H2450" s="2">
        <v>67962.52</v>
      </c>
      <c r="I2450">
        <f t="shared" ca="1" si="153"/>
        <v>62932.288946687564</v>
      </c>
      <c r="J2450" s="2">
        <f t="shared" ca="1" si="154"/>
        <v>-2200.288946687564</v>
      </c>
      <c r="K2450" t="str">
        <f t="shared" ca="1" si="155"/>
        <v>not outlier</v>
      </c>
    </row>
    <row r="2451" spans="1:11" x14ac:dyDescent="0.2">
      <c r="A2451" t="s">
        <v>13316</v>
      </c>
      <c r="B2451" t="s">
        <v>86</v>
      </c>
      <c r="C2451" t="s">
        <v>362</v>
      </c>
      <c r="D2451" t="s">
        <v>15184</v>
      </c>
      <c r="E2451" s="1" t="d">
        <v>2015-04-22</v>
      </c>
      <c r="F2451" s="3">
        <f t="shared" ca="1" si="152"/>
        <v>4.4520547945205475</v>
      </c>
      <c r="G2451" s="2">
        <v>60732</v>
      </c>
      <c r="H2451" s="2">
        <v>68573.48</v>
      </c>
      <c r="I2451">
        <f t="shared" ca="1" si="153"/>
        <v>62932.288946687564</v>
      </c>
      <c r="J2451" s="2">
        <f t="shared" ca="1" si="154"/>
        <v>-2200.288946687564</v>
      </c>
      <c r="K2451" t="str">
        <f t="shared" ca="1" si="155"/>
        <v>not outlier</v>
      </c>
    </row>
    <row r="2452" spans="1:11" x14ac:dyDescent="0.2">
      <c r="A2452" t="s">
        <v>10302</v>
      </c>
      <c r="B2452" t="s">
        <v>17</v>
      </c>
      <c r="C2452" t="s">
        <v>18</v>
      </c>
      <c r="D2452" t="s">
        <v>15184</v>
      </c>
      <c r="E2452" s="1" t="d">
        <v>2015-06-03</v>
      </c>
      <c r="F2452" s="3">
        <f t="shared" ca="1" si="152"/>
        <v>4.3369863013698629</v>
      </c>
      <c r="G2452" s="2">
        <v>50440</v>
      </c>
      <c r="H2452" s="2">
        <v>58395.26</v>
      </c>
      <c r="I2452">
        <f t="shared" ca="1" si="153"/>
        <v>62814.39540788946</v>
      </c>
      <c r="J2452" s="2">
        <f t="shared" ca="1" si="154"/>
        <v>-12374.39540788946</v>
      </c>
      <c r="K2452" t="str">
        <f t="shared" ca="1" si="155"/>
        <v>not outlier</v>
      </c>
    </row>
    <row r="2453" spans="1:11" x14ac:dyDescent="0.2">
      <c r="A2453" t="s">
        <v>8741</v>
      </c>
      <c r="B2453" t="s">
        <v>86</v>
      </c>
      <c r="C2453" t="s">
        <v>1386</v>
      </c>
      <c r="D2453" t="s">
        <v>15184</v>
      </c>
      <c r="E2453" s="1" t="d">
        <v>2015-06-08</v>
      </c>
      <c r="F2453" s="3">
        <f t="shared" ca="1" si="152"/>
        <v>4.3232876712328769</v>
      </c>
      <c r="G2453" s="2">
        <v>60732</v>
      </c>
      <c r="H2453" s="2">
        <v>60149.91</v>
      </c>
      <c r="I2453">
        <f t="shared" ca="1" si="153"/>
        <v>62800.360462794451</v>
      </c>
      <c r="J2453" s="2">
        <f t="shared" ca="1" si="154"/>
        <v>-2068.3604627944515</v>
      </c>
      <c r="K2453" t="str">
        <f t="shared" ca="1" si="155"/>
        <v>not outlier</v>
      </c>
    </row>
    <row r="2454" spans="1:11" x14ac:dyDescent="0.2">
      <c r="A2454" t="s">
        <v>5942</v>
      </c>
      <c r="B2454" t="s">
        <v>116</v>
      </c>
      <c r="C2454" t="s">
        <v>621</v>
      </c>
      <c r="D2454" t="s">
        <v>15184</v>
      </c>
      <c r="E2454" s="1" t="d">
        <v>2015-07-20</v>
      </c>
      <c r="F2454" s="3">
        <f t="shared" ca="1" si="152"/>
        <v>4.2082191780821914</v>
      </c>
      <c r="G2454" s="2">
        <v>62436</v>
      </c>
      <c r="H2454" s="2">
        <v>78302.75</v>
      </c>
      <c r="I2454">
        <f t="shared" ca="1" si="153"/>
        <v>62682.466923996355</v>
      </c>
      <c r="J2454" s="2">
        <f t="shared" ca="1" si="154"/>
        <v>-246.46692399635504</v>
      </c>
      <c r="K2454" t="str">
        <f t="shared" ca="1" si="155"/>
        <v>not outlier</v>
      </c>
    </row>
    <row r="2455" spans="1:11" x14ac:dyDescent="0.2">
      <c r="A2455" t="s">
        <v>8829</v>
      </c>
      <c r="B2455" t="s">
        <v>86</v>
      </c>
      <c r="C2455" t="s">
        <v>1386</v>
      </c>
      <c r="D2455" t="s">
        <v>15184</v>
      </c>
      <c r="E2455" s="1" t="d">
        <v>2015-08-03</v>
      </c>
      <c r="F2455" s="3">
        <f t="shared" ca="1" si="152"/>
        <v>4.1698630136986301</v>
      </c>
      <c r="G2455" s="2">
        <v>51328</v>
      </c>
      <c r="H2455" s="2">
        <v>82617.399999999994</v>
      </c>
      <c r="I2455">
        <f t="shared" ca="1" si="153"/>
        <v>62643.169077730323</v>
      </c>
      <c r="J2455" s="2">
        <f t="shared" ca="1" si="154"/>
        <v>-11315.169077730323</v>
      </c>
      <c r="K2455" t="str">
        <f t="shared" ca="1" si="155"/>
        <v>not outlier</v>
      </c>
    </row>
    <row r="2456" spans="1:11" x14ac:dyDescent="0.2">
      <c r="A2456" t="s">
        <v>5625</v>
      </c>
      <c r="B2456" t="s">
        <v>86</v>
      </c>
      <c r="C2456" t="s">
        <v>733</v>
      </c>
      <c r="D2456" t="s">
        <v>15184</v>
      </c>
      <c r="E2456" s="1" t="d">
        <v>2015-08-10</v>
      </c>
      <c r="F2456" s="3">
        <f t="shared" ca="1" si="152"/>
        <v>4.1506849315068495</v>
      </c>
      <c r="G2456" s="2">
        <v>51328</v>
      </c>
      <c r="H2456" s="2">
        <v>75592.08</v>
      </c>
      <c r="I2456">
        <f t="shared" ca="1" si="153"/>
        <v>62623.52015459731</v>
      </c>
      <c r="J2456" s="2">
        <f t="shared" ca="1" si="154"/>
        <v>-11295.52015459731</v>
      </c>
      <c r="K2456" t="str">
        <f t="shared" ca="1" si="155"/>
        <v>not outlier</v>
      </c>
    </row>
    <row r="2457" spans="1:11" x14ac:dyDescent="0.2">
      <c r="A2457" t="s">
        <v>12183</v>
      </c>
      <c r="B2457" t="s">
        <v>86</v>
      </c>
      <c r="C2457" t="s">
        <v>785</v>
      </c>
      <c r="D2457" t="s">
        <v>15184</v>
      </c>
      <c r="E2457" s="1" t="d">
        <v>2015-08-21</v>
      </c>
      <c r="F2457" s="3">
        <f t="shared" ca="1" si="152"/>
        <v>4.1205479452054794</v>
      </c>
      <c r="G2457" s="2">
        <v>71454</v>
      </c>
      <c r="H2457" s="2">
        <v>73647.13</v>
      </c>
      <c r="I2457">
        <f t="shared" ca="1" si="153"/>
        <v>62592.643275388284</v>
      </c>
      <c r="J2457" s="2">
        <f t="shared" ca="1" si="154"/>
        <v>8861.3567246117163</v>
      </c>
      <c r="K2457" t="str">
        <f t="shared" ca="1" si="155"/>
        <v>not outlier</v>
      </c>
    </row>
    <row r="2458" spans="1:11" x14ac:dyDescent="0.2">
      <c r="A2458" t="s">
        <v>1696</v>
      </c>
      <c r="B2458" t="s">
        <v>86</v>
      </c>
      <c r="C2458" t="s">
        <v>1386</v>
      </c>
      <c r="D2458" t="s">
        <v>15184</v>
      </c>
      <c r="E2458" s="1" t="d">
        <v>2015-08-24</v>
      </c>
      <c r="F2458" s="3">
        <f t="shared" ca="1" si="152"/>
        <v>4.1123287671232873</v>
      </c>
      <c r="G2458" s="2">
        <v>51328</v>
      </c>
      <c r="H2458" s="2">
        <v>72025.570000000007</v>
      </c>
      <c r="I2458">
        <f t="shared" ca="1" si="153"/>
        <v>62584.222308331278</v>
      </c>
      <c r="J2458" s="2">
        <f t="shared" ca="1" si="154"/>
        <v>-11256.222308331278</v>
      </c>
      <c r="K2458" t="str">
        <f t="shared" ca="1" si="155"/>
        <v>not outlier</v>
      </c>
    </row>
    <row r="2459" spans="1:11" hidden="1" x14ac:dyDescent="0.2">
      <c r="A2459" t="s">
        <v>12427</v>
      </c>
      <c r="B2459" t="s">
        <v>32</v>
      </c>
      <c r="C2459" t="s">
        <v>269</v>
      </c>
      <c r="D2459" t="s">
        <v>15184</v>
      </c>
      <c r="E2459" s="1" t="d">
        <v>2001-02-20</v>
      </c>
      <c r="F2459" s="3">
        <f t="shared" ca="1" si="152"/>
        <v>18.627397260273973</v>
      </c>
      <c r="G2459" s="2">
        <v>93550</v>
      </c>
      <c r="H2459" s="2">
        <v>105199.5</v>
      </c>
      <c r="I2459">
        <f t="shared" ca="1" si="153"/>
        <v>77455.650131005401</v>
      </c>
      <c r="J2459" s="2">
        <f t="shared" ca="1" si="154"/>
        <v>16094.349868994599</v>
      </c>
      <c r="K2459" t="str">
        <f t="shared" ca="1" si="155"/>
        <v>not outlier</v>
      </c>
    </row>
    <row r="2460" spans="1:11" x14ac:dyDescent="0.2">
      <c r="A2460" t="s">
        <v>4045</v>
      </c>
      <c r="B2460" t="s">
        <v>116</v>
      </c>
      <c r="C2460" t="s">
        <v>733</v>
      </c>
      <c r="D2460" t="s">
        <v>15184</v>
      </c>
      <c r="E2460" s="1" t="d">
        <v>2015-08-24</v>
      </c>
      <c r="F2460" s="3">
        <f t="shared" ca="1" si="152"/>
        <v>4.1123287671232873</v>
      </c>
      <c r="G2460" s="2">
        <v>52339</v>
      </c>
      <c r="H2460" s="2">
        <v>67325.87</v>
      </c>
      <c r="I2460">
        <f t="shared" ca="1" si="153"/>
        <v>62584.222308331278</v>
      </c>
      <c r="J2460" s="2">
        <f t="shared" ca="1" si="154"/>
        <v>-10245.222308331278</v>
      </c>
      <c r="K2460" t="str">
        <f t="shared" ca="1" si="155"/>
        <v>not outlier</v>
      </c>
    </row>
    <row r="2461" spans="1:11" x14ac:dyDescent="0.2">
      <c r="A2461" t="s">
        <v>6570</v>
      </c>
      <c r="B2461" t="s">
        <v>86</v>
      </c>
      <c r="C2461" t="s">
        <v>733</v>
      </c>
      <c r="D2461" t="s">
        <v>15184</v>
      </c>
      <c r="E2461" s="1" t="d">
        <v>2015-08-26</v>
      </c>
      <c r="F2461" s="3">
        <f t="shared" ca="1" si="152"/>
        <v>4.1068493150684935</v>
      </c>
      <c r="G2461" s="2">
        <v>51328</v>
      </c>
      <c r="H2461" s="2">
        <v>61926.74</v>
      </c>
      <c r="I2461">
        <f t="shared" ca="1" si="153"/>
        <v>62578.608330293275</v>
      </c>
      <c r="J2461" s="2">
        <f t="shared" ca="1" si="154"/>
        <v>-11250.608330293275</v>
      </c>
      <c r="K2461" t="str">
        <f t="shared" ca="1" si="155"/>
        <v>not outlier</v>
      </c>
    </row>
    <row r="2462" spans="1:11" x14ac:dyDescent="0.2">
      <c r="A2462" t="s">
        <v>7659</v>
      </c>
      <c r="B2462" t="s">
        <v>86</v>
      </c>
      <c r="C2462" t="s">
        <v>621</v>
      </c>
      <c r="D2462" t="s">
        <v>15184</v>
      </c>
      <c r="E2462" s="1" t="d">
        <v>2015-08-26</v>
      </c>
      <c r="F2462" s="3">
        <f t="shared" ca="1" si="152"/>
        <v>4.1068493150684935</v>
      </c>
      <c r="G2462" s="2">
        <v>51328</v>
      </c>
      <c r="H2462" s="2">
        <v>67234.570000000007</v>
      </c>
      <c r="I2462">
        <f t="shared" ca="1" si="153"/>
        <v>62578.608330293275</v>
      </c>
      <c r="J2462" s="2">
        <f t="shared" ca="1" si="154"/>
        <v>-11250.608330293275</v>
      </c>
      <c r="K2462" t="str">
        <f t="shared" ca="1" si="155"/>
        <v>not outlier</v>
      </c>
    </row>
    <row r="2463" spans="1:11" x14ac:dyDescent="0.2">
      <c r="A2463" t="s">
        <v>9098</v>
      </c>
      <c r="B2463" t="s">
        <v>86</v>
      </c>
      <c r="C2463" t="s">
        <v>590</v>
      </c>
      <c r="D2463" t="s">
        <v>15184</v>
      </c>
      <c r="E2463" s="1" t="d">
        <v>2015-08-26</v>
      </c>
      <c r="F2463" s="3">
        <f t="shared" ca="1" si="152"/>
        <v>4.1068493150684935</v>
      </c>
      <c r="G2463" s="2">
        <v>51328</v>
      </c>
      <c r="H2463" s="2">
        <v>62043.14</v>
      </c>
      <c r="I2463">
        <f t="shared" ca="1" si="153"/>
        <v>62578.608330293275</v>
      </c>
      <c r="J2463" s="2">
        <f t="shared" ca="1" si="154"/>
        <v>-11250.608330293275</v>
      </c>
      <c r="K2463" t="str">
        <f t="shared" ca="1" si="155"/>
        <v>not outlier</v>
      </c>
    </row>
    <row r="2464" spans="1:11" hidden="1" x14ac:dyDescent="0.2">
      <c r="A2464" t="s">
        <v>12465</v>
      </c>
      <c r="B2464" t="s">
        <v>12466</v>
      </c>
      <c r="C2464" t="s">
        <v>511</v>
      </c>
      <c r="D2464" t="s">
        <v>15184</v>
      </c>
      <c r="E2464" s="1" t="d">
        <v>1978-05-29</v>
      </c>
      <c r="F2464" s="3">
        <f t="shared" ca="1" si="152"/>
        <v>41.375342465753427</v>
      </c>
      <c r="G2464" s="2">
        <v>85900</v>
      </c>
      <c r="H2464" s="2">
        <v>85559.21</v>
      </c>
      <c r="I2464">
        <f t="shared" ca="1" si="153"/>
        <v>100762.0799557814</v>
      </c>
      <c r="J2464" s="2">
        <f t="shared" ca="1" si="154"/>
        <v>-14862.079955781403</v>
      </c>
      <c r="K2464" t="str">
        <f t="shared" ca="1" si="155"/>
        <v>not outlier</v>
      </c>
    </row>
    <row r="2465" spans="1:11" x14ac:dyDescent="0.2">
      <c r="A2465" t="s">
        <v>11204</v>
      </c>
      <c r="B2465" t="s">
        <v>116</v>
      </c>
      <c r="C2465" t="s">
        <v>137</v>
      </c>
      <c r="D2465" t="s">
        <v>15184</v>
      </c>
      <c r="E2465" s="1" t="d">
        <v>2015-08-26</v>
      </c>
      <c r="F2465" s="3">
        <f t="shared" ca="1" si="152"/>
        <v>4.1068493150684935</v>
      </c>
      <c r="G2465" s="2">
        <v>52339</v>
      </c>
      <c r="H2465" s="2">
        <v>68785.149999999994</v>
      </c>
      <c r="I2465">
        <f t="shared" ca="1" si="153"/>
        <v>62578.608330293275</v>
      </c>
      <c r="J2465" s="2">
        <f t="shared" ca="1" si="154"/>
        <v>-10239.608330293275</v>
      </c>
      <c r="K2465" t="str">
        <f t="shared" ca="1" si="155"/>
        <v>not outlier</v>
      </c>
    </row>
    <row r="2466" spans="1:11" x14ac:dyDescent="0.2">
      <c r="A2466" t="s">
        <v>12559</v>
      </c>
      <c r="B2466" t="s">
        <v>17</v>
      </c>
      <c r="C2466" t="s">
        <v>18</v>
      </c>
      <c r="D2466" t="s">
        <v>15184</v>
      </c>
      <c r="E2466" s="1" t="d">
        <v>2015-08-26</v>
      </c>
      <c r="F2466" s="3">
        <f t="shared" ca="1" si="152"/>
        <v>4.1068493150684935</v>
      </c>
      <c r="G2466" s="2">
        <v>50561</v>
      </c>
      <c r="H2466" s="2">
        <v>49885.599999999999</v>
      </c>
      <c r="I2466">
        <f t="shared" ca="1" si="153"/>
        <v>62578.608330293275</v>
      </c>
      <c r="J2466" s="2">
        <f t="shared" ca="1" si="154"/>
        <v>-12017.608330293275</v>
      </c>
      <c r="K2466" t="str">
        <f t="shared" ca="1" si="155"/>
        <v>not outlier</v>
      </c>
    </row>
    <row r="2467" spans="1:11" x14ac:dyDescent="0.2">
      <c r="A2467" t="s">
        <v>12603</v>
      </c>
      <c r="B2467" t="s">
        <v>86</v>
      </c>
      <c r="C2467" t="s">
        <v>790</v>
      </c>
      <c r="D2467" t="s">
        <v>15184</v>
      </c>
      <c r="E2467" s="1" t="d">
        <v>2015-08-26</v>
      </c>
      <c r="F2467" s="3">
        <f t="shared" ca="1" si="152"/>
        <v>4.1068493150684935</v>
      </c>
      <c r="G2467" s="2">
        <v>51328</v>
      </c>
      <c r="H2467" s="2">
        <v>97721.63</v>
      </c>
      <c r="I2467">
        <f t="shared" ca="1" si="153"/>
        <v>62578.608330293275</v>
      </c>
      <c r="J2467" s="2">
        <f t="shared" ca="1" si="154"/>
        <v>-11250.608330293275</v>
      </c>
      <c r="K2467" t="str">
        <f t="shared" ca="1" si="155"/>
        <v>not outlier</v>
      </c>
    </row>
    <row r="2468" spans="1:11" hidden="1" x14ac:dyDescent="0.2">
      <c r="A2468" t="s">
        <v>12492</v>
      </c>
      <c r="B2468" t="s">
        <v>51</v>
      </c>
      <c r="C2468" t="s">
        <v>2375</v>
      </c>
      <c r="D2468" t="s">
        <v>15184</v>
      </c>
      <c r="E2468" s="1" t="d">
        <v>2015-09-04</v>
      </c>
      <c r="F2468" s="3">
        <f t="shared" ca="1" si="152"/>
        <v>4.0821917808219181</v>
      </c>
      <c r="G2468" s="2">
        <v>32271</v>
      </c>
      <c r="H2468" s="2">
        <v>38027.68</v>
      </c>
      <c r="I2468">
        <f t="shared" ca="1" si="153"/>
        <v>62553.345429122252</v>
      </c>
      <c r="J2468" s="2">
        <f t="shared" ca="1" si="154"/>
        <v>-30282.345429122252</v>
      </c>
      <c r="K2468" t="str">
        <f t="shared" ca="1" si="155"/>
        <v>not outlier</v>
      </c>
    </row>
    <row r="2469" spans="1:11" hidden="1" x14ac:dyDescent="0.2">
      <c r="A2469" t="s">
        <v>12496</v>
      </c>
      <c r="B2469" t="s">
        <v>850</v>
      </c>
      <c r="C2469" t="s">
        <v>719</v>
      </c>
      <c r="D2469" t="s">
        <v>15184</v>
      </c>
      <c r="E2469" s="1" t="d">
        <v>1996-11-06</v>
      </c>
      <c r="F2469" s="3">
        <f t="shared" ca="1" si="152"/>
        <v>22.920547945205481</v>
      </c>
      <c r="G2469" s="2">
        <v>42374</v>
      </c>
      <c r="H2469" s="2">
        <v>43803.4</v>
      </c>
      <c r="I2469">
        <f t="shared" ca="1" si="153"/>
        <v>81854.201923781991</v>
      </c>
      <c r="J2469" s="2">
        <f t="shared" ca="1" si="154"/>
        <v>-39480.201923781991</v>
      </c>
      <c r="K2469" t="str">
        <f t="shared" ca="1" si="155"/>
        <v>outlier</v>
      </c>
    </row>
    <row r="2470" spans="1:11" x14ac:dyDescent="0.2">
      <c r="A2470" t="s">
        <v>13464</v>
      </c>
      <c r="B2470" t="s">
        <v>86</v>
      </c>
      <c r="C2470" t="s">
        <v>785</v>
      </c>
      <c r="D2470" t="s">
        <v>15184</v>
      </c>
      <c r="E2470" s="1" t="d">
        <v>2015-08-26</v>
      </c>
      <c r="F2470" s="3">
        <f t="shared" ca="1" si="152"/>
        <v>4.1068493150684935</v>
      </c>
      <c r="G2470" s="2">
        <v>51328</v>
      </c>
      <c r="H2470" s="2">
        <v>86784.79</v>
      </c>
      <c r="I2470">
        <f t="shared" ca="1" si="153"/>
        <v>62578.608330293275</v>
      </c>
      <c r="J2470" s="2">
        <f t="shared" ca="1" si="154"/>
        <v>-11250.608330293275</v>
      </c>
      <c r="K2470" t="str">
        <f t="shared" ca="1" si="155"/>
        <v>not outlier</v>
      </c>
    </row>
    <row r="2471" spans="1:11" hidden="1" x14ac:dyDescent="0.2">
      <c r="A2471" t="s">
        <v>12506</v>
      </c>
      <c r="B2471" t="s">
        <v>32</v>
      </c>
      <c r="C2471" t="s">
        <v>1022</v>
      </c>
      <c r="D2471" t="s">
        <v>15184</v>
      </c>
      <c r="E2471" s="1" t="d">
        <v>2000-10-26</v>
      </c>
      <c r="F2471" s="3">
        <f t="shared" ca="1" si="152"/>
        <v>18.947945205479453</v>
      </c>
      <c r="G2471" s="2">
        <v>93550</v>
      </c>
      <c r="H2471" s="2">
        <v>100277.62</v>
      </c>
      <c r="I2471">
        <f t="shared" ca="1" si="153"/>
        <v>77784.067846228674</v>
      </c>
      <c r="J2471" s="2">
        <f t="shared" ca="1" si="154"/>
        <v>15765.932153771326</v>
      </c>
      <c r="K2471" t="str">
        <f t="shared" ca="1" si="155"/>
        <v>not outlier</v>
      </c>
    </row>
    <row r="2472" spans="1:11" x14ac:dyDescent="0.2">
      <c r="A2472" t="s">
        <v>13326</v>
      </c>
      <c r="B2472" t="s">
        <v>86</v>
      </c>
      <c r="C2472" t="s">
        <v>983</v>
      </c>
      <c r="D2472" t="s">
        <v>15184</v>
      </c>
      <c r="E2472" s="1" t="d">
        <v>2015-11-02</v>
      </c>
      <c r="F2472" s="3">
        <f t="shared" ca="1" si="152"/>
        <v>3.9205479452054797</v>
      </c>
      <c r="G2472" s="2">
        <v>51328</v>
      </c>
      <c r="H2472" s="2">
        <v>62340.58</v>
      </c>
      <c r="I2472">
        <f t="shared" ca="1" si="153"/>
        <v>62387.733077001118</v>
      </c>
      <c r="J2472" s="2">
        <f t="shared" ca="1" si="154"/>
        <v>-11059.733077001118</v>
      </c>
      <c r="K2472" t="str">
        <f t="shared" ca="1" si="155"/>
        <v>not outlier</v>
      </c>
    </row>
    <row r="2473" spans="1:11" hidden="1" x14ac:dyDescent="0.2">
      <c r="A2473" t="s">
        <v>12517</v>
      </c>
      <c r="B2473" t="s">
        <v>648</v>
      </c>
      <c r="C2473" t="s">
        <v>466</v>
      </c>
      <c r="D2473" t="s">
        <v>15184</v>
      </c>
      <c r="E2473" s="1" t="d">
        <v>1994-07-06</v>
      </c>
      <c r="F2473" s="3">
        <f t="shared" ca="1" si="152"/>
        <v>25.260273972602739</v>
      </c>
      <c r="G2473" s="2">
        <v>100641</v>
      </c>
      <c r="H2473" s="2">
        <v>172519.89</v>
      </c>
      <c r="I2473">
        <f t="shared" ca="1" si="153"/>
        <v>84251.370546009945</v>
      </c>
      <c r="J2473" s="2">
        <f t="shared" ca="1" si="154"/>
        <v>16389.629453990055</v>
      </c>
      <c r="K2473" t="str">
        <f t="shared" ca="1" si="155"/>
        <v>not outlier</v>
      </c>
    </row>
    <row r="2474" spans="1:11" hidden="1" x14ac:dyDescent="0.2">
      <c r="A2474" t="s">
        <v>12518</v>
      </c>
      <c r="B2474" t="s">
        <v>166</v>
      </c>
      <c r="C2474" t="s">
        <v>167</v>
      </c>
      <c r="D2474" t="s">
        <v>15184</v>
      </c>
      <c r="E2474" s="1" t="d">
        <v>2014-01-06</v>
      </c>
      <c r="F2474" s="3">
        <f t="shared" ca="1" si="152"/>
        <v>5.7424657534246579</v>
      </c>
      <c r="G2474" s="2">
        <v>50928</v>
      </c>
      <c r="H2474" s="2">
        <v>52385.75</v>
      </c>
      <c r="I2474">
        <f t="shared" ca="1" si="153"/>
        <v>64254.380774637641</v>
      </c>
      <c r="J2474" s="2">
        <f t="shared" ca="1" si="154"/>
        <v>-13326.380774637641</v>
      </c>
      <c r="K2474" t="str">
        <f t="shared" ca="1" si="155"/>
        <v>not outlier</v>
      </c>
    </row>
    <row r="2475" spans="1:11" x14ac:dyDescent="0.2">
      <c r="A2475" t="s">
        <v>11316</v>
      </c>
      <c r="B2475" t="s">
        <v>86</v>
      </c>
      <c r="C2475" t="s">
        <v>1386</v>
      </c>
      <c r="D2475" t="s">
        <v>15184</v>
      </c>
      <c r="E2475" s="1" t="d">
        <v>2015-11-12</v>
      </c>
      <c r="F2475" s="3">
        <f t="shared" ca="1" si="152"/>
        <v>3.893150684931507</v>
      </c>
      <c r="G2475" s="2">
        <v>51328</v>
      </c>
      <c r="H2475" s="2">
        <v>66935.55</v>
      </c>
      <c r="I2475">
        <f t="shared" ca="1" si="153"/>
        <v>62359.663186811093</v>
      </c>
      <c r="J2475" s="2">
        <f t="shared" ca="1" si="154"/>
        <v>-11031.663186811093</v>
      </c>
      <c r="K2475" t="str">
        <f t="shared" ca="1" si="155"/>
        <v>not outlier</v>
      </c>
    </row>
    <row r="2476" spans="1:11" x14ac:dyDescent="0.2">
      <c r="A2476" t="s">
        <v>14139</v>
      </c>
      <c r="B2476" t="s">
        <v>86</v>
      </c>
      <c r="C2476" t="s">
        <v>372</v>
      </c>
      <c r="D2476" t="s">
        <v>15184</v>
      </c>
      <c r="E2476" s="1" t="d">
        <v>2015-11-17</v>
      </c>
      <c r="F2476" s="3">
        <f t="shared" ca="1" si="152"/>
        <v>3.8794520547945206</v>
      </c>
      <c r="G2476" s="2">
        <v>51328</v>
      </c>
      <c r="H2476" s="2">
        <v>71487.48</v>
      </c>
      <c r="I2476">
        <f t="shared" ca="1" si="153"/>
        <v>62345.628241716084</v>
      </c>
      <c r="J2476" s="2">
        <f t="shared" ca="1" si="154"/>
        <v>-11017.628241716084</v>
      </c>
      <c r="K2476" t="str">
        <f t="shared" ca="1" si="155"/>
        <v>not outlier</v>
      </c>
    </row>
    <row r="2477" spans="1:11" hidden="1" x14ac:dyDescent="0.2">
      <c r="A2477" t="s">
        <v>12533</v>
      </c>
      <c r="B2477" t="s">
        <v>2660</v>
      </c>
      <c r="C2477" t="s">
        <v>142</v>
      </c>
      <c r="D2477" t="s">
        <v>15184</v>
      </c>
      <c r="E2477" s="1" t="d">
        <v>2018-03-05</v>
      </c>
      <c r="F2477" s="3">
        <f t="shared" ca="1" si="152"/>
        <v>1.5808219178082192</v>
      </c>
      <c r="G2477" s="2">
        <v>64505</v>
      </c>
      <c r="H2477" s="2">
        <v>22040.79</v>
      </c>
      <c r="I2477">
        <f t="shared" ca="1" si="153"/>
        <v>59990.564454773164</v>
      </c>
      <c r="J2477" s="2">
        <f t="shared" ca="1" si="154"/>
        <v>4514.4355452268355</v>
      </c>
      <c r="K2477" t="str">
        <f t="shared" ca="1" si="155"/>
        <v>not outlier</v>
      </c>
    </row>
    <row r="2478" spans="1:11" x14ac:dyDescent="0.2">
      <c r="A2478" t="s">
        <v>7060</v>
      </c>
      <c r="B2478" t="s">
        <v>86</v>
      </c>
      <c r="C2478" t="s">
        <v>1386</v>
      </c>
      <c r="D2478" t="s">
        <v>15184</v>
      </c>
      <c r="E2478" s="1" t="d">
        <v>2015-11-18</v>
      </c>
      <c r="F2478" s="3">
        <f t="shared" ca="1" si="152"/>
        <v>3.8767123287671232</v>
      </c>
      <c r="G2478" s="2">
        <v>51328</v>
      </c>
      <c r="H2478" s="2">
        <v>64027.14</v>
      </c>
      <c r="I2478">
        <f t="shared" ca="1" si="153"/>
        <v>62342.821252697082</v>
      </c>
      <c r="J2478" s="2">
        <f t="shared" ca="1" si="154"/>
        <v>-11014.821252697082</v>
      </c>
      <c r="K2478" t="str">
        <f t="shared" ca="1" si="155"/>
        <v>not outlier</v>
      </c>
    </row>
    <row r="2479" spans="1:11" hidden="1" x14ac:dyDescent="0.2">
      <c r="A2479" t="s">
        <v>12543</v>
      </c>
      <c r="B2479" t="s">
        <v>2342</v>
      </c>
      <c r="C2479" t="s">
        <v>1442</v>
      </c>
      <c r="D2479" t="s">
        <v>15184</v>
      </c>
      <c r="E2479" s="1" t="d">
        <v>1994-10-01</v>
      </c>
      <c r="F2479" s="3">
        <f t="shared" ca="1" si="152"/>
        <v>25.021917808219179</v>
      </c>
      <c r="G2479" s="2">
        <v>119544</v>
      </c>
      <c r="H2479" s="2">
        <v>124954.51</v>
      </c>
      <c r="I2479">
        <f t="shared" ca="1" si="153"/>
        <v>84007.162501356739</v>
      </c>
      <c r="J2479" s="2">
        <f t="shared" ca="1" si="154"/>
        <v>35536.837498643261</v>
      </c>
      <c r="K2479" t="str">
        <f t="shared" ca="1" si="155"/>
        <v>outlier</v>
      </c>
    </row>
    <row r="2480" spans="1:11" hidden="1" x14ac:dyDescent="0.2">
      <c r="A2480" t="s">
        <v>12549</v>
      </c>
      <c r="B2480" t="s">
        <v>1212</v>
      </c>
      <c r="C2480" t="s">
        <v>1297</v>
      </c>
      <c r="D2480" t="s">
        <v>15184</v>
      </c>
      <c r="E2480" s="1" t="d">
        <v>2000-01-10</v>
      </c>
      <c r="F2480" s="3">
        <f t="shared" ca="1" si="152"/>
        <v>19.742465753424657</v>
      </c>
      <c r="G2480" s="2">
        <v>108512</v>
      </c>
      <c r="H2480" s="2">
        <v>115840.89</v>
      </c>
      <c r="I2480">
        <f t="shared" ca="1" si="153"/>
        <v>78598.094661739335</v>
      </c>
      <c r="J2480" s="2">
        <f t="shared" ca="1" si="154"/>
        <v>29913.905338260665</v>
      </c>
      <c r="K2480" t="str">
        <f t="shared" ca="1" si="155"/>
        <v>not outlier</v>
      </c>
    </row>
    <row r="2481" spans="1:11" x14ac:dyDescent="0.2">
      <c r="A2481" t="s">
        <v>9365</v>
      </c>
      <c r="B2481" t="s">
        <v>86</v>
      </c>
      <c r="C2481" t="s">
        <v>137</v>
      </c>
      <c r="D2481" t="s">
        <v>15184</v>
      </c>
      <c r="E2481" s="1" t="d">
        <v>2015-11-20</v>
      </c>
      <c r="F2481" s="3">
        <f t="shared" ca="1" si="152"/>
        <v>3.871232876712329</v>
      </c>
      <c r="G2481" s="2">
        <v>51328</v>
      </c>
      <c r="H2481" s="2">
        <v>59510.29</v>
      </c>
      <c r="I2481">
        <f t="shared" ca="1" si="153"/>
        <v>62337.207274659078</v>
      </c>
      <c r="J2481" s="2">
        <f t="shared" ca="1" si="154"/>
        <v>-11009.207274659078</v>
      </c>
      <c r="K2481" t="str">
        <f t="shared" ca="1" si="155"/>
        <v>not outlier</v>
      </c>
    </row>
    <row r="2482" spans="1:11" x14ac:dyDescent="0.2">
      <c r="A2482" t="s">
        <v>4646</v>
      </c>
      <c r="B2482" t="s">
        <v>86</v>
      </c>
      <c r="C2482" t="s">
        <v>733</v>
      </c>
      <c r="D2482" t="s">
        <v>15184</v>
      </c>
      <c r="E2482" s="1" t="d">
        <v>2015-11-23</v>
      </c>
      <c r="F2482" s="3">
        <f t="shared" ca="1" si="152"/>
        <v>3.8630136986301369</v>
      </c>
      <c r="G2482" s="2">
        <v>51328</v>
      </c>
      <c r="H2482" s="2">
        <v>80815.289999999994</v>
      </c>
      <c r="I2482">
        <f t="shared" ca="1" si="153"/>
        <v>62328.786307602066</v>
      </c>
      <c r="J2482" s="2">
        <f t="shared" ca="1" si="154"/>
        <v>-11000.786307602066</v>
      </c>
      <c r="K2482" t="str">
        <f t="shared" ca="1" si="155"/>
        <v>not outlier</v>
      </c>
    </row>
    <row r="2483" spans="1:11" x14ac:dyDescent="0.2">
      <c r="A2483" t="s">
        <v>371</v>
      </c>
      <c r="B2483" t="s">
        <v>86</v>
      </c>
      <c r="C2483" t="s">
        <v>372</v>
      </c>
      <c r="D2483" t="s">
        <v>15184</v>
      </c>
      <c r="E2483" s="1" t="d">
        <v>2015-11-30</v>
      </c>
      <c r="F2483" s="3">
        <f t="shared" ca="1" si="152"/>
        <v>3.8438356164383563</v>
      </c>
      <c r="G2483" s="2">
        <v>51328</v>
      </c>
      <c r="H2483" s="2">
        <v>42571.09</v>
      </c>
      <c r="I2483">
        <f t="shared" ca="1" si="153"/>
        <v>62309.137384469053</v>
      </c>
      <c r="J2483" s="2">
        <f t="shared" ca="1" si="154"/>
        <v>-10981.137384469053</v>
      </c>
      <c r="K2483" t="str">
        <f t="shared" ca="1" si="155"/>
        <v>not outlier</v>
      </c>
    </row>
    <row r="2484" spans="1:11" hidden="1" x14ac:dyDescent="0.2">
      <c r="A2484" t="s">
        <v>12557</v>
      </c>
      <c r="B2484" t="s">
        <v>32</v>
      </c>
      <c r="C2484" t="s">
        <v>976</v>
      </c>
      <c r="D2484" t="s">
        <v>15184</v>
      </c>
      <c r="E2484" s="1" t="d">
        <v>2005-01-25</v>
      </c>
      <c r="F2484" s="3">
        <f t="shared" ca="1" si="152"/>
        <v>14.695890410958905</v>
      </c>
      <c r="G2484" s="2">
        <v>87968</v>
      </c>
      <c r="H2484" s="2">
        <v>116415.64</v>
      </c>
      <c r="I2484">
        <f t="shared" ca="1" si="153"/>
        <v>73427.620888737118</v>
      </c>
      <c r="J2484" s="2">
        <f t="shared" ca="1" si="154"/>
        <v>14540.379111262882</v>
      </c>
      <c r="K2484" t="str">
        <f t="shared" ca="1" si="155"/>
        <v>not outlier</v>
      </c>
    </row>
    <row r="2485" spans="1:11" hidden="1" x14ac:dyDescent="0.2">
      <c r="A2485" t="s">
        <v>12558</v>
      </c>
      <c r="B2485" t="s">
        <v>820</v>
      </c>
      <c r="C2485" t="s">
        <v>511</v>
      </c>
      <c r="D2485" t="s">
        <v>15184</v>
      </c>
      <c r="E2485" s="1" t="d">
        <v>2011-07-07</v>
      </c>
      <c r="F2485" s="3">
        <f t="shared" ca="1" si="152"/>
        <v>8.2465753424657535</v>
      </c>
      <c r="G2485" s="2">
        <v>68900</v>
      </c>
      <c r="H2485" s="2">
        <v>68089.899999999994</v>
      </c>
      <c r="I2485">
        <f t="shared" ca="1" si="153"/>
        <v>66819.968738005729</v>
      </c>
      <c r="J2485" s="2">
        <f t="shared" ca="1" si="154"/>
        <v>2080.0312619942706</v>
      </c>
      <c r="K2485" t="str">
        <f t="shared" ca="1" si="155"/>
        <v>not outlier</v>
      </c>
    </row>
    <row r="2486" spans="1:11" x14ac:dyDescent="0.2">
      <c r="A2486" t="s">
        <v>5956</v>
      </c>
      <c r="B2486" t="s">
        <v>86</v>
      </c>
      <c r="C2486" t="s">
        <v>733</v>
      </c>
      <c r="D2486" t="s">
        <v>15184</v>
      </c>
      <c r="E2486" s="1" t="d">
        <v>2015-11-30</v>
      </c>
      <c r="F2486" s="3">
        <f t="shared" ca="1" si="152"/>
        <v>3.8438356164383563</v>
      </c>
      <c r="G2486" s="2">
        <v>51328</v>
      </c>
      <c r="H2486" s="2">
        <v>75115.990000000005</v>
      </c>
      <c r="I2486">
        <f t="shared" ca="1" si="153"/>
        <v>62309.137384469053</v>
      </c>
      <c r="J2486" s="2">
        <f t="shared" ca="1" si="154"/>
        <v>-10981.137384469053</v>
      </c>
      <c r="K2486" t="str">
        <f t="shared" ca="1" si="155"/>
        <v>not outlier</v>
      </c>
    </row>
    <row r="2487" spans="1:11" x14ac:dyDescent="0.2">
      <c r="A2487" t="s">
        <v>8295</v>
      </c>
      <c r="B2487" t="s">
        <v>86</v>
      </c>
      <c r="C2487" t="s">
        <v>1386</v>
      </c>
      <c r="D2487" t="s">
        <v>15184</v>
      </c>
      <c r="E2487" s="1" t="d">
        <v>2015-12-07</v>
      </c>
      <c r="F2487" s="3">
        <f t="shared" ca="1" si="152"/>
        <v>3.8246575342465752</v>
      </c>
      <c r="G2487" s="2">
        <v>51328</v>
      </c>
      <c r="H2487" s="2">
        <v>58957.51</v>
      </c>
      <c r="I2487">
        <f t="shared" ca="1" si="153"/>
        <v>62289.488461336034</v>
      </c>
      <c r="J2487" s="2">
        <f t="shared" ca="1" si="154"/>
        <v>-10961.488461336034</v>
      </c>
      <c r="K2487" t="str">
        <f t="shared" ca="1" si="155"/>
        <v>not outlier</v>
      </c>
    </row>
    <row r="2488" spans="1:11" hidden="1" x14ac:dyDescent="0.2">
      <c r="A2488" t="s">
        <v>12564</v>
      </c>
      <c r="B2488" t="s">
        <v>32</v>
      </c>
      <c r="C2488" t="s">
        <v>1143</v>
      </c>
      <c r="D2488" t="s">
        <v>15184</v>
      </c>
      <c r="E2488" s="1" t="d">
        <v>1992-09-14</v>
      </c>
      <c r="F2488" s="3">
        <f t="shared" ca="1" si="152"/>
        <v>27.068493150684933</v>
      </c>
      <c r="G2488" s="2">
        <v>100228</v>
      </c>
      <c r="H2488" s="2">
        <v>126512.01</v>
      </c>
      <c r="I2488">
        <f t="shared" ca="1" si="153"/>
        <v>86103.983298551451</v>
      </c>
      <c r="J2488" s="2">
        <f t="shared" ca="1" si="154"/>
        <v>14124.016701448549</v>
      </c>
      <c r="K2488" t="str">
        <f t="shared" ca="1" si="155"/>
        <v>not outlier</v>
      </c>
    </row>
    <row r="2489" spans="1:11" x14ac:dyDescent="0.2">
      <c r="A2489" t="s">
        <v>9135</v>
      </c>
      <c r="B2489" t="s">
        <v>86</v>
      </c>
      <c r="C2489" t="s">
        <v>590</v>
      </c>
      <c r="D2489" t="s">
        <v>15184</v>
      </c>
      <c r="E2489" s="1" t="d">
        <v>2015-12-09</v>
      </c>
      <c r="F2489" s="3">
        <f t="shared" ca="1" si="152"/>
        <v>3.8191780821917809</v>
      </c>
      <c r="G2489" s="2">
        <v>51328</v>
      </c>
      <c r="H2489" s="2">
        <v>62596.51</v>
      </c>
      <c r="I2489">
        <f t="shared" ca="1" si="153"/>
        <v>62283.87448329803</v>
      </c>
      <c r="J2489" s="2">
        <f t="shared" ca="1" si="154"/>
        <v>-10955.87448329803</v>
      </c>
      <c r="K2489" t="str">
        <f t="shared" ca="1" si="155"/>
        <v>not outlier</v>
      </c>
    </row>
    <row r="2490" spans="1:11" hidden="1" x14ac:dyDescent="0.2">
      <c r="A2490" t="s">
        <v>12571</v>
      </c>
      <c r="B2490" t="s">
        <v>820</v>
      </c>
      <c r="C2490" t="s">
        <v>511</v>
      </c>
      <c r="D2490" t="s">
        <v>15184</v>
      </c>
      <c r="E2490" s="1" t="d">
        <v>2003-09-18</v>
      </c>
      <c r="F2490" s="3">
        <f t="shared" ca="1" si="152"/>
        <v>16.052054794520547</v>
      </c>
      <c r="G2490" s="2">
        <v>70700</v>
      </c>
      <c r="H2490" s="2">
        <v>85766.79</v>
      </c>
      <c r="I2490">
        <f t="shared" ca="1" si="153"/>
        <v>74817.080453143251</v>
      </c>
      <c r="J2490" s="2">
        <f t="shared" ca="1" si="154"/>
        <v>-4117.0804531432514</v>
      </c>
      <c r="K2490" t="str">
        <f t="shared" ca="1" si="155"/>
        <v>not outlier</v>
      </c>
    </row>
    <row r="2491" spans="1:11" x14ac:dyDescent="0.2">
      <c r="A2491" t="s">
        <v>4984</v>
      </c>
      <c r="B2491" t="s">
        <v>116</v>
      </c>
      <c r="C2491" t="s">
        <v>191</v>
      </c>
      <c r="D2491" t="s">
        <v>15184</v>
      </c>
      <c r="E2491" s="1" t="d">
        <v>2015-12-21</v>
      </c>
      <c r="F2491" s="3">
        <f t="shared" ca="1" si="152"/>
        <v>3.7863013698630139</v>
      </c>
      <c r="G2491" s="2">
        <v>52339</v>
      </c>
      <c r="H2491" s="2">
        <v>58592.01</v>
      </c>
      <c r="I2491">
        <f t="shared" ca="1" si="153"/>
        <v>62250.190615070002</v>
      </c>
      <c r="J2491" s="2">
        <f t="shared" ca="1" si="154"/>
        <v>-9911.1906150700015</v>
      </c>
      <c r="K2491" t="str">
        <f t="shared" ca="1" si="155"/>
        <v>not outlier</v>
      </c>
    </row>
    <row r="2492" spans="1:11" x14ac:dyDescent="0.2">
      <c r="A2492" t="s">
        <v>11730</v>
      </c>
      <c r="B2492" t="s">
        <v>86</v>
      </c>
      <c r="C2492" t="s">
        <v>785</v>
      </c>
      <c r="D2492" t="s">
        <v>15184</v>
      </c>
      <c r="E2492" s="1" t="d">
        <v>2016-01-04</v>
      </c>
      <c r="F2492" s="3">
        <f t="shared" ca="1" si="152"/>
        <v>3.7479452054794522</v>
      </c>
      <c r="G2492" s="2">
        <v>51328</v>
      </c>
      <c r="H2492" s="2">
        <v>63110.239999999998</v>
      </c>
      <c r="I2492">
        <f t="shared" ca="1" si="153"/>
        <v>62210.892768803969</v>
      </c>
      <c r="J2492" s="2">
        <f t="shared" ca="1" si="154"/>
        <v>-10882.892768803969</v>
      </c>
      <c r="K2492" t="str">
        <f t="shared" ca="1" si="155"/>
        <v>not outlier</v>
      </c>
    </row>
    <row r="2493" spans="1:11" x14ac:dyDescent="0.2">
      <c r="A2493" t="s">
        <v>12177</v>
      </c>
      <c r="B2493" t="s">
        <v>86</v>
      </c>
      <c r="C2493" t="s">
        <v>176</v>
      </c>
      <c r="D2493" t="s">
        <v>15184</v>
      </c>
      <c r="E2493" s="1" t="d">
        <v>2016-01-04</v>
      </c>
      <c r="F2493" s="3">
        <f t="shared" ca="1" si="152"/>
        <v>3.7479452054794522</v>
      </c>
      <c r="G2493" s="2">
        <v>51328</v>
      </c>
      <c r="H2493" s="2">
        <v>56931.97</v>
      </c>
      <c r="I2493">
        <f t="shared" ca="1" si="153"/>
        <v>62210.892768803969</v>
      </c>
      <c r="J2493" s="2">
        <f t="shared" ca="1" si="154"/>
        <v>-10882.892768803969</v>
      </c>
      <c r="K2493" t="str">
        <f t="shared" ca="1" si="155"/>
        <v>not outlier</v>
      </c>
    </row>
    <row r="2494" spans="1:11" x14ac:dyDescent="0.2">
      <c r="A2494" t="s">
        <v>5728</v>
      </c>
      <c r="B2494" t="s">
        <v>86</v>
      </c>
      <c r="C2494" t="s">
        <v>733</v>
      </c>
      <c r="D2494" t="s">
        <v>15184</v>
      </c>
      <c r="E2494" s="1" t="d">
        <v>2016-02-01</v>
      </c>
      <c r="F2494" s="3">
        <f t="shared" ca="1" si="152"/>
        <v>3.6712328767123288</v>
      </c>
      <c r="G2494" s="2">
        <v>51328</v>
      </c>
      <c r="H2494" s="2">
        <v>73127.679999999993</v>
      </c>
      <c r="I2494">
        <f t="shared" ca="1" si="153"/>
        <v>62132.297076271905</v>
      </c>
      <c r="J2494" s="2">
        <f t="shared" ca="1" si="154"/>
        <v>-10804.297076271905</v>
      </c>
      <c r="K2494" t="str">
        <f t="shared" ca="1" si="155"/>
        <v>not outlier</v>
      </c>
    </row>
    <row r="2495" spans="1:11" x14ac:dyDescent="0.2">
      <c r="A2495" t="s">
        <v>12484</v>
      </c>
      <c r="B2495" t="s">
        <v>86</v>
      </c>
      <c r="C2495" t="s">
        <v>590</v>
      </c>
      <c r="D2495" t="s">
        <v>15184</v>
      </c>
      <c r="E2495" s="1" t="d">
        <v>2016-02-01</v>
      </c>
      <c r="F2495" s="3">
        <f t="shared" ca="1" si="152"/>
        <v>3.6712328767123288</v>
      </c>
      <c r="G2495" s="2">
        <v>51328</v>
      </c>
      <c r="H2495" s="2">
        <v>64044.75</v>
      </c>
      <c r="I2495">
        <f t="shared" ca="1" si="153"/>
        <v>62132.297076271905</v>
      </c>
      <c r="J2495" s="2">
        <f t="shared" ca="1" si="154"/>
        <v>-10804.297076271905</v>
      </c>
      <c r="K2495" t="str">
        <f t="shared" ca="1" si="155"/>
        <v>not outlier</v>
      </c>
    </row>
    <row r="2496" spans="1:11" x14ac:dyDescent="0.2">
      <c r="A2496" t="s">
        <v>11924</v>
      </c>
      <c r="B2496" t="s">
        <v>17</v>
      </c>
      <c r="C2496" t="s">
        <v>269</v>
      </c>
      <c r="D2496" t="s">
        <v>15184</v>
      </c>
      <c r="E2496" s="1" t="d">
        <v>2016-02-16</v>
      </c>
      <c r="F2496" s="3">
        <f t="shared" ca="1" si="152"/>
        <v>3.6301369863013697</v>
      </c>
      <c r="G2496" s="2">
        <v>51328</v>
      </c>
      <c r="H2496" s="2">
        <v>58305.66</v>
      </c>
      <c r="I2496">
        <f t="shared" ca="1" si="153"/>
        <v>62090.192240986871</v>
      </c>
      <c r="J2496" s="2">
        <f t="shared" ca="1" si="154"/>
        <v>-10762.192240986871</v>
      </c>
      <c r="K2496" t="str">
        <f t="shared" ca="1" si="155"/>
        <v>not outlier</v>
      </c>
    </row>
    <row r="2497" spans="1:11" hidden="1" x14ac:dyDescent="0.2">
      <c r="A2497" t="s">
        <v>12601</v>
      </c>
      <c r="B2497" t="s">
        <v>1212</v>
      </c>
      <c r="C2497" t="s">
        <v>1650</v>
      </c>
      <c r="D2497" t="s">
        <v>15184</v>
      </c>
      <c r="E2497" s="1" t="d">
        <v>1997-12-21</v>
      </c>
      <c r="F2497" s="3">
        <f t="shared" ca="1" si="152"/>
        <v>21.797260273972604</v>
      </c>
      <c r="G2497" s="2">
        <v>110472</v>
      </c>
      <c r="H2497" s="2">
        <v>175807.68</v>
      </c>
      <c r="I2497">
        <f t="shared" ca="1" si="153"/>
        <v>80703.33642599106</v>
      </c>
      <c r="J2497" s="2">
        <f t="shared" ca="1" si="154"/>
        <v>29768.66357400894</v>
      </c>
      <c r="K2497" t="str">
        <f t="shared" ca="1" si="155"/>
        <v>not outlier</v>
      </c>
    </row>
    <row r="2498" spans="1:11" x14ac:dyDescent="0.2">
      <c r="A2498" t="s">
        <v>4376</v>
      </c>
      <c r="B2498" t="s">
        <v>17</v>
      </c>
      <c r="C2498" t="s">
        <v>269</v>
      </c>
      <c r="D2498" t="s">
        <v>15184</v>
      </c>
      <c r="E2498" s="1" t="d">
        <v>2016-02-22</v>
      </c>
      <c r="F2498" s="3">
        <f t="shared" ref="F2498:F2561" ca="1" si="156">(TODAY()-E2498)/365</f>
        <v>3.6136986301369864</v>
      </c>
      <c r="G2498" s="2">
        <v>51328</v>
      </c>
      <c r="H2498" s="2">
        <v>61357.3</v>
      </c>
      <c r="I2498">
        <f t="shared" ca="1" si="153"/>
        <v>62073.350306872861</v>
      </c>
      <c r="J2498" s="2">
        <f t="shared" ca="1" si="154"/>
        <v>-10745.350306872861</v>
      </c>
      <c r="K2498" t="str">
        <f t="shared" ca="1" si="155"/>
        <v>not outlier</v>
      </c>
    </row>
    <row r="2499" spans="1:11" hidden="1" x14ac:dyDescent="0.2">
      <c r="A2499" t="s">
        <v>12605</v>
      </c>
      <c r="B2499" t="s">
        <v>2393</v>
      </c>
      <c r="C2499" t="s">
        <v>741</v>
      </c>
      <c r="D2499" t="s">
        <v>15184</v>
      </c>
      <c r="E2499" s="1" t="d">
        <v>1996-01-02</v>
      </c>
      <c r="F2499" s="3">
        <f t="shared" ca="1" si="156"/>
        <v>23.767123287671232</v>
      </c>
      <c r="G2499" s="2">
        <v>43957</v>
      </c>
      <c r="H2499" s="2">
        <v>46209.63</v>
      </c>
      <c r="I2499">
        <f t="shared" ref="I2499:I2562" ca="1" si="157">$N$21*F2499+$N$22</f>
        <v>82721.561530653693</v>
      </c>
      <c r="J2499" s="2">
        <f t="shared" ref="J2499:J2562" ca="1" si="158">G2499-I2499</f>
        <v>-38764.561530653693</v>
      </c>
      <c r="K2499" t="str">
        <f t="shared" ref="K2499:K2562" ca="1" si="159">IF(ABS(J2499)&gt;2*$N$24, "outlier", "not outlier")</f>
        <v>outlier</v>
      </c>
    </row>
    <row r="2500" spans="1:11" x14ac:dyDescent="0.2">
      <c r="A2500" t="s">
        <v>12152</v>
      </c>
      <c r="B2500" t="s">
        <v>86</v>
      </c>
      <c r="C2500" t="s">
        <v>137</v>
      </c>
      <c r="D2500" t="s">
        <v>15184</v>
      </c>
      <c r="E2500" s="1" t="d">
        <v>2016-02-29</v>
      </c>
      <c r="F2500" s="3">
        <f t="shared" ca="1" si="156"/>
        <v>3.5945205479452054</v>
      </c>
      <c r="G2500" s="2">
        <v>51328</v>
      </c>
      <c r="H2500" s="2">
        <v>58711.87</v>
      </c>
      <c r="I2500">
        <f t="shared" ca="1" si="157"/>
        <v>62053.701383739841</v>
      </c>
      <c r="J2500" s="2">
        <f t="shared" ca="1" si="158"/>
        <v>-10725.701383739841</v>
      </c>
      <c r="K2500" t="str">
        <f t="shared" ca="1" si="159"/>
        <v>not outlier</v>
      </c>
    </row>
    <row r="2501" spans="1:11" x14ac:dyDescent="0.2">
      <c r="A2501" t="s">
        <v>10760</v>
      </c>
      <c r="B2501" t="s">
        <v>86</v>
      </c>
      <c r="C2501" t="s">
        <v>87</v>
      </c>
      <c r="D2501" t="s">
        <v>15184</v>
      </c>
      <c r="E2501" s="1" t="d">
        <v>2016-03-16</v>
      </c>
      <c r="F2501" s="3">
        <f t="shared" ca="1" si="156"/>
        <v>3.5506849315068494</v>
      </c>
      <c r="G2501" s="2">
        <v>51328</v>
      </c>
      <c r="H2501" s="2">
        <v>93338.43</v>
      </c>
      <c r="I2501">
        <f t="shared" ca="1" si="157"/>
        <v>62008.789559435805</v>
      </c>
      <c r="J2501" s="2">
        <f t="shared" ca="1" si="158"/>
        <v>-10680.789559435805</v>
      </c>
      <c r="K2501" t="str">
        <f t="shared" ca="1" si="159"/>
        <v>not outlier</v>
      </c>
    </row>
    <row r="2502" spans="1:11" hidden="1" x14ac:dyDescent="0.2">
      <c r="A2502" t="s">
        <v>12619</v>
      </c>
      <c r="B2502" t="s">
        <v>32</v>
      </c>
      <c r="C2502" t="s">
        <v>2405</v>
      </c>
      <c r="D2502" t="s">
        <v>15184</v>
      </c>
      <c r="E2502" s="1" t="d">
        <v>2001-02-06</v>
      </c>
      <c r="F2502" s="3">
        <f t="shared" ca="1" si="156"/>
        <v>18.665753424657535</v>
      </c>
      <c r="G2502" s="2">
        <v>93550</v>
      </c>
      <c r="H2502" s="2">
        <v>148511.26</v>
      </c>
      <c r="I2502">
        <f t="shared" ca="1" si="157"/>
        <v>77494.947977271426</v>
      </c>
      <c r="J2502" s="2">
        <f t="shared" ca="1" si="158"/>
        <v>16055.052022728574</v>
      </c>
      <c r="K2502" t="str">
        <f t="shared" ca="1" si="159"/>
        <v>not outlier</v>
      </c>
    </row>
    <row r="2503" spans="1:11" x14ac:dyDescent="0.2">
      <c r="A2503" t="s">
        <v>8180</v>
      </c>
      <c r="B2503" t="s">
        <v>86</v>
      </c>
      <c r="C2503" t="s">
        <v>563</v>
      </c>
      <c r="D2503" t="s">
        <v>15184</v>
      </c>
      <c r="E2503" s="1" t="d">
        <v>2016-03-23</v>
      </c>
      <c r="F2503" s="3">
        <f t="shared" ca="1" si="156"/>
        <v>3.5315068493150683</v>
      </c>
      <c r="G2503" s="2">
        <v>51328</v>
      </c>
      <c r="H2503" s="2">
        <v>70037.25</v>
      </c>
      <c r="I2503">
        <f t="shared" ca="1" si="157"/>
        <v>61989.140636302793</v>
      </c>
      <c r="J2503" s="2">
        <f t="shared" ca="1" si="158"/>
        <v>-10661.140636302793</v>
      </c>
      <c r="K2503" t="str">
        <f t="shared" ca="1" si="159"/>
        <v>not outlier</v>
      </c>
    </row>
    <row r="2504" spans="1:11" hidden="1" x14ac:dyDescent="0.2">
      <c r="A2504" t="s">
        <v>12634</v>
      </c>
      <c r="B2504" t="s">
        <v>648</v>
      </c>
      <c r="C2504" t="s">
        <v>8589</v>
      </c>
      <c r="D2504" t="s">
        <v>15184</v>
      </c>
      <c r="E2504" s="1" t="d">
        <v>2008-09-02</v>
      </c>
      <c r="F2504" s="3">
        <f t="shared" ca="1" si="156"/>
        <v>11.09041095890411</v>
      </c>
      <c r="G2504" s="2">
        <v>86526</v>
      </c>
      <c r="H2504" s="2">
        <v>117440.75</v>
      </c>
      <c r="I2504">
        <f t="shared" ca="1" si="157"/>
        <v>69733.623339730111</v>
      </c>
      <c r="J2504" s="2">
        <f t="shared" ca="1" si="158"/>
        <v>16792.376660269889</v>
      </c>
      <c r="K2504" t="str">
        <f t="shared" ca="1" si="159"/>
        <v>not outlier</v>
      </c>
    </row>
    <row r="2505" spans="1:11" x14ac:dyDescent="0.2">
      <c r="A2505" t="s">
        <v>15083</v>
      </c>
      <c r="B2505" t="s">
        <v>86</v>
      </c>
      <c r="C2505" t="s">
        <v>137</v>
      </c>
      <c r="D2505" t="s">
        <v>15184</v>
      </c>
      <c r="E2505" s="1" t="d">
        <v>2016-03-23</v>
      </c>
      <c r="F2505" s="3">
        <f t="shared" ca="1" si="156"/>
        <v>3.5315068493150683</v>
      </c>
      <c r="G2505" s="2">
        <v>51328</v>
      </c>
      <c r="H2505" s="2">
        <v>60704.79</v>
      </c>
      <c r="I2505">
        <f t="shared" ca="1" si="157"/>
        <v>61989.140636302793</v>
      </c>
      <c r="J2505" s="2">
        <f t="shared" ca="1" si="158"/>
        <v>-10661.140636302793</v>
      </c>
      <c r="K2505" t="str">
        <f t="shared" ca="1" si="159"/>
        <v>not outlier</v>
      </c>
    </row>
    <row r="2506" spans="1:11" x14ac:dyDescent="0.2">
      <c r="A2506" t="s">
        <v>6806</v>
      </c>
      <c r="B2506" t="s">
        <v>86</v>
      </c>
      <c r="C2506" t="s">
        <v>362</v>
      </c>
      <c r="D2506" t="s">
        <v>15184</v>
      </c>
      <c r="E2506" s="1" t="d">
        <v>2016-03-28</v>
      </c>
      <c r="F2506" s="3">
        <f t="shared" ca="1" si="156"/>
        <v>3.5178082191780824</v>
      </c>
      <c r="G2506" s="2">
        <v>51328</v>
      </c>
      <c r="H2506" s="2">
        <v>68321.73</v>
      </c>
      <c r="I2506">
        <f t="shared" ca="1" si="157"/>
        <v>61975.105691207777</v>
      </c>
      <c r="J2506" s="2">
        <f t="shared" ca="1" si="158"/>
        <v>-10647.105691207777</v>
      </c>
      <c r="K2506" t="str">
        <f t="shared" ca="1" si="159"/>
        <v>not outlier</v>
      </c>
    </row>
    <row r="2507" spans="1:11" hidden="1" x14ac:dyDescent="0.2">
      <c r="A2507" t="s">
        <v>12638</v>
      </c>
      <c r="B2507" t="s">
        <v>2010</v>
      </c>
      <c r="C2507" t="s">
        <v>504</v>
      </c>
      <c r="D2507" t="s">
        <v>15184</v>
      </c>
      <c r="E2507" s="1" t="d">
        <v>2002-05-06</v>
      </c>
      <c r="F2507" s="3">
        <f t="shared" ca="1" si="156"/>
        <v>17.421917808219177</v>
      </c>
      <c r="G2507" s="2">
        <v>56322</v>
      </c>
      <c r="H2507" s="2">
        <v>56690.239999999998</v>
      </c>
      <c r="I2507">
        <f t="shared" ca="1" si="157"/>
        <v>76220.574962644401</v>
      </c>
      <c r="J2507" s="2">
        <f t="shared" ca="1" si="158"/>
        <v>-19898.574962644401</v>
      </c>
      <c r="K2507" t="str">
        <f t="shared" ca="1" si="159"/>
        <v>not outlier</v>
      </c>
    </row>
    <row r="2508" spans="1:11" hidden="1" x14ac:dyDescent="0.2">
      <c r="A2508" t="s">
        <v>12648</v>
      </c>
      <c r="B2508" t="s">
        <v>51</v>
      </c>
      <c r="C2508" t="s">
        <v>2375</v>
      </c>
      <c r="D2508" t="s">
        <v>15184</v>
      </c>
      <c r="E2508" s="1" t="d">
        <v>2007-04-02</v>
      </c>
      <c r="F2508" s="3">
        <f t="shared" ca="1" si="156"/>
        <v>12.512328767123288</v>
      </c>
      <c r="G2508" s="2">
        <v>37401</v>
      </c>
      <c r="H2508" s="2">
        <v>31121.32</v>
      </c>
      <c r="I2508">
        <f t="shared" ca="1" si="157"/>
        <v>71190.450640592288</v>
      </c>
      <c r="J2508" s="2">
        <f t="shared" ca="1" si="158"/>
        <v>-33789.450640592288</v>
      </c>
      <c r="K2508" t="str">
        <f t="shared" ca="1" si="159"/>
        <v>not outlier</v>
      </c>
    </row>
    <row r="2509" spans="1:11" x14ac:dyDescent="0.2">
      <c r="A2509" t="s">
        <v>7698</v>
      </c>
      <c r="B2509" t="s">
        <v>86</v>
      </c>
      <c r="C2509" t="s">
        <v>372</v>
      </c>
      <c r="D2509" t="s">
        <v>15184</v>
      </c>
      <c r="E2509" s="1" t="d">
        <v>2016-03-28</v>
      </c>
      <c r="F2509" s="3">
        <f t="shared" ca="1" si="156"/>
        <v>3.5178082191780824</v>
      </c>
      <c r="G2509" s="2">
        <v>51328</v>
      </c>
      <c r="H2509" s="2">
        <v>57188.73</v>
      </c>
      <c r="I2509">
        <f t="shared" ca="1" si="157"/>
        <v>61975.105691207777</v>
      </c>
      <c r="J2509" s="2">
        <f t="shared" ca="1" si="158"/>
        <v>-10647.105691207777</v>
      </c>
      <c r="K2509" t="str">
        <f t="shared" ca="1" si="159"/>
        <v>not outlier</v>
      </c>
    </row>
    <row r="2510" spans="1:11" x14ac:dyDescent="0.2">
      <c r="A2510" t="s">
        <v>10633</v>
      </c>
      <c r="B2510" t="s">
        <v>86</v>
      </c>
      <c r="C2510" t="s">
        <v>87</v>
      </c>
      <c r="D2510" t="s">
        <v>15184</v>
      </c>
      <c r="E2510" s="1" t="d">
        <v>2016-03-28</v>
      </c>
      <c r="F2510" s="3">
        <f t="shared" ca="1" si="156"/>
        <v>3.5178082191780824</v>
      </c>
      <c r="G2510" s="2">
        <v>51328</v>
      </c>
      <c r="H2510" s="2">
        <v>72962.91</v>
      </c>
      <c r="I2510">
        <f t="shared" ca="1" si="157"/>
        <v>61975.105691207777</v>
      </c>
      <c r="J2510" s="2">
        <f t="shared" ca="1" si="158"/>
        <v>-10647.105691207777</v>
      </c>
      <c r="K2510" t="str">
        <f t="shared" ca="1" si="159"/>
        <v>not outlier</v>
      </c>
    </row>
    <row r="2511" spans="1:11" x14ac:dyDescent="0.2">
      <c r="A2511" t="s">
        <v>4025</v>
      </c>
      <c r="B2511" t="s">
        <v>86</v>
      </c>
      <c r="C2511" t="s">
        <v>191</v>
      </c>
      <c r="D2511" t="s">
        <v>15184</v>
      </c>
      <c r="E2511" s="1" t="d">
        <v>2016-03-30</v>
      </c>
      <c r="F2511" s="3">
        <f t="shared" ca="1" si="156"/>
        <v>3.5123287671232877</v>
      </c>
      <c r="G2511" s="2">
        <v>51328</v>
      </c>
      <c r="H2511" s="2">
        <v>57913.89</v>
      </c>
      <c r="I2511">
        <f t="shared" ca="1" si="157"/>
        <v>61969.491713169773</v>
      </c>
      <c r="J2511" s="2">
        <f t="shared" ca="1" si="158"/>
        <v>-10641.491713169773</v>
      </c>
      <c r="K2511" t="str">
        <f t="shared" ca="1" si="159"/>
        <v>not outlier</v>
      </c>
    </row>
    <row r="2512" spans="1:11" x14ac:dyDescent="0.2">
      <c r="A2512" t="s">
        <v>11971</v>
      </c>
      <c r="B2512" t="s">
        <v>86</v>
      </c>
      <c r="C2512" t="s">
        <v>3707</v>
      </c>
      <c r="D2512" t="s">
        <v>15184</v>
      </c>
      <c r="E2512" s="1" t="d">
        <v>2016-03-30</v>
      </c>
      <c r="F2512" s="3">
        <f t="shared" ca="1" si="156"/>
        <v>3.5123287671232877</v>
      </c>
      <c r="G2512" s="2">
        <v>51328</v>
      </c>
      <c r="H2512" s="2">
        <v>63218.82</v>
      </c>
      <c r="I2512">
        <f t="shared" ca="1" si="157"/>
        <v>61969.491713169773</v>
      </c>
      <c r="J2512" s="2">
        <f t="shared" ca="1" si="158"/>
        <v>-10641.491713169773</v>
      </c>
      <c r="K2512" t="str">
        <f t="shared" ca="1" si="159"/>
        <v>not outlier</v>
      </c>
    </row>
    <row r="2513" spans="1:11" x14ac:dyDescent="0.2">
      <c r="A2513" t="s">
        <v>11105</v>
      </c>
      <c r="B2513" t="s">
        <v>86</v>
      </c>
      <c r="C2513" t="s">
        <v>241</v>
      </c>
      <c r="D2513" t="s">
        <v>15184</v>
      </c>
      <c r="E2513" s="1" t="d">
        <v>2016-04-05</v>
      </c>
      <c r="F2513" s="3">
        <f t="shared" ca="1" si="156"/>
        <v>3.495890410958904</v>
      </c>
      <c r="G2513" s="2">
        <v>51328</v>
      </c>
      <c r="H2513" s="2">
        <v>60215.02</v>
      </c>
      <c r="I2513">
        <f t="shared" ca="1" si="157"/>
        <v>61952.649779055762</v>
      </c>
      <c r="J2513" s="2">
        <f t="shared" ca="1" si="158"/>
        <v>-10624.649779055762</v>
      </c>
      <c r="K2513" t="str">
        <f t="shared" ca="1" si="159"/>
        <v>not outlier</v>
      </c>
    </row>
    <row r="2514" spans="1:11" x14ac:dyDescent="0.2">
      <c r="A2514" t="s">
        <v>136</v>
      </c>
      <c r="B2514" t="s">
        <v>86</v>
      </c>
      <c r="C2514" t="s">
        <v>137</v>
      </c>
      <c r="D2514" t="s">
        <v>15184</v>
      </c>
      <c r="E2514" s="1" t="d">
        <v>2016-04-11</v>
      </c>
      <c r="F2514" s="3">
        <f t="shared" ca="1" si="156"/>
        <v>3.4794520547945207</v>
      </c>
      <c r="G2514" s="2">
        <v>51328</v>
      </c>
      <c r="H2514" s="2">
        <v>61797.9</v>
      </c>
      <c r="I2514">
        <f t="shared" ca="1" si="157"/>
        <v>61935.807844941752</v>
      </c>
      <c r="J2514" s="2">
        <f t="shared" ca="1" si="158"/>
        <v>-10607.807844941752</v>
      </c>
      <c r="K2514" t="str">
        <f t="shared" ca="1" si="159"/>
        <v>not outlier</v>
      </c>
    </row>
    <row r="2515" spans="1:11" x14ac:dyDescent="0.2">
      <c r="A2515" t="s">
        <v>1647</v>
      </c>
      <c r="B2515" t="s">
        <v>86</v>
      </c>
      <c r="C2515" t="s">
        <v>241</v>
      </c>
      <c r="D2515" t="s">
        <v>15184</v>
      </c>
      <c r="E2515" s="1" t="d">
        <v>2016-04-11</v>
      </c>
      <c r="F2515" s="3">
        <f t="shared" ca="1" si="156"/>
        <v>3.4794520547945207</v>
      </c>
      <c r="G2515" s="2">
        <v>51328</v>
      </c>
      <c r="H2515" s="2">
        <v>91872.75</v>
      </c>
      <c r="I2515">
        <f t="shared" ca="1" si="157"/>
        <v>61935.807844941752</v>
      </c>
      <c r="J2515" s="2">
        <f t="shared" ca="1" si="158"/>
        <v>-10607.807844941752</v>
      </c>
      <c r="K2515" t="str">
        <f t="shared" ca="1" si="159"/>
        <v>not outlier</v>
      </c>
    </row>
    <row r="2516" spans="1:11" hidden="1" x14ac:dyDescent="0.2">
      <c r="A2516" t="s">
        <v>12674</v>
      </c>
      <c r="B2516" t="s">
        <v>820</v>
      </c>
      <c r="C2516" t="s">
        <v>511</v>
      </c>
      <c r="D2516" t="s">
        <v>15184</v>
      </c>
      <c r="E2516" s="1" t="d">
        <v>2011-07-07</v>
      </c>
      <c r="F2516" s="3">
        <f t="shared" ca="1" si="156"/>
        <v>8.2465753424657535</v>
      </c>
      <c r="G2516" s="2">
        <v>65400</v>
      </c>
      <c r="H2516" s="2">
        <v>85277.95</v>
      </c>
      <c r="I2516">
        <f t="shared" ca="1" si="157"/>
        <v>66819.968738005729</v>
      </c>
      <c r="J2516" s="2">
        <f t="shared" ca="1" si="158"/>
        <v>-1419.9687380057294</v>
      </c>
      <c r="K2516" t="str">
        <f t="shared" ca="1" si="159"/>
        <v>not outlier</v>
      </c>
    </row>
    <row r="2517" spans="1:11" x14ac:dyDescent="0.2">
      <c r="A2517" t="s">
        <v>4992</v>
      </c>
      <c r="B2517" t="s">
        <v>86</v>
      </c>
      <c r="C2517" t="s">
        <v>362</v>
      </c>
      <c r="D2517" t="s">
        <v>15184</v>
      </c>
      <c r="E2517" s="1" t="d">
        <v>2016-04-11</v>
      </c>
      <c r="F2517" s="3">
        <f t="shared" ca="1" si="156"/>
        <v>3.4794520547945207</v>
      </c>
      <c r="G2517" s="2">
        <v>51328</v>
      </c>
      <c r="H2517" s="2">
        <v>64238.57</v>
      </c>
      <c r="I2517">
        <f t="shared" ca="1" si="157"/>
        <v>61935.807844941752</v>
      </c>
      <c r="J2517" s="2">
        <f t="shared" ca="1" si="158"/>
        <v>-10607.807844941752</v>
      </c>
      <c r="K2517" t="str">
        <f t="shared" ca="1" si="159"/>
        <v>not outlier</v>
      </c>
    </row>
    <row r="2518" spans="1:11" x14ac:dyDescent="0.2">
      <c r="A2518" t="s">
        <v>10774</v>
      </c>
      <c r="B2518" t="s">
        <v>86</v>
      </c>
      <c r="C2518" t="s">
        <v>87</v>
      </c>
      <c r="D2518" t="s">
        <v>15184</v>
      </c>
      <c r="E2518" s="1" t="d">
        <v>2016-04-11</v>
      </c>
      <c r="F2518" s="3">
        <f t="shared" ca="1" si="156"/>
        <v>3.4794520547945207</v>
      </c>
      <c r="G2518" s="2">
        <v>51328</v>
      </c>
      <c r="H2518" s="2">
        <v>69620.77</v>
      </c>
      <c r="I2518">
        <f t="shared" ca="1" si="157"/>
        <v>61935.807844941752</v>
      </c>
      <c r="J2518" s="2">
        <f t="shared" ca="1" si="158"/>
        <v>-10607.807844941752</v>
      </c>
      <c r="K2518" t="str">
        <f t="shared" ca="1" si="159"/>
        <v>not outlier</v>
      </c>
    </row>
    <row r="2519" spans="1:11" hidden="1" x14ac:dyDescent="0.2">
      <c r="A2519" t="s">
        <v>12685</v>
      </c>
      <c r="B2519" t="s">
        <v>648</v>
      </c>
      <c r="C2519" t="s">
        <v>567</v>
      </c>
      <c r="D2519" t="s">
        <v>15184</v>
      </c>
      <c r="E2519" s="1" t="d">
        <v>2001-02-22</v>
      </c>
      <c r="F2519" s="3">
        <f t="shared" ca="1" si="156"/>
        <v>18.621917808219177</v>
      </c>
      <c r="G2519" s="2">
        <v>94849</v>
      </c>
      <c r="H2519" s="2">
        <v>112957.88</v>
      </c>
      <c r="I2519">
        <f t="shared" ca="1" si="157"/>
        <v>77450.036152967397</v>
      </c>
      <c r="J2519" s="2">
        <f t="shared" ca="1" si="158"/>
        <v>17398.963847032603</v>
      </c>
      <c r="K2519" t="str">
        <f t="shared" ca="1" si="159"/>
        <v>not outlier</v>
      </c>
    </row>
    <row r="2520" spans="1:11" hidden="1" x14ac:dyDescent="0.2">
      <c r="A2520" t="s">
        <v>12692</v>
      </c>
      <c r="B2520" t="s">
        <v>510</v>
      </c>
      <c r="C2520" t="s">
        <v>511</v>
      </c>
      <c r="D2520" t="s">
        <v>15184</v>
      </c>
      <c r="E2520" s="1" t="d">
        <v>2018-03-26</v>
      </c>
      <c r="F2520" s="3">
        <f t="shared" ca="1" si="156"/>
        <v>1.5232876712328767</v>
      </c>
      <c r="G2520" s="2">
        <v>40487</v>
      </c>
      <c r="H2520" s="2">
        <v>12158.26</v>
      </c>
      <c r="I2520">
        <f t="shared" ca="1" si="157"/>
        <v>59931.617685374113</v>
      </c>
      <c r="J2520" s="2">
        <f t="shared" ca="1" si="158"/>
        <v>-19444.617685374113</v>
      </c>
      <c r="K2520" t="str">
        <f t="shared" ca="1" si="159"/>
        <v>not outlier</v>
      </c>
    </row>
    <row r="2521" spans="1:11" x14ac:dyDescent="0.2">
      <c r="A2521" t="s">
        <v>4053</v>
      </c>
      <c r="B2521" t="s">
        <v>86</v>
      </c>
      <c r="C2521" t="s">
        <v>241</v>
      </c>
      <c r="D2521" t="s">
        <v>15184</v>
      </c>
      <c r="E2521" s="1" t="d">
        <v>2016-04-18</v>
      </c>
      <c r="F2521" s="3">
        <f t="shared" ca="1" si="156"/>
        <v>3.4602739726027396</v>
      </c>
      <c r="G2521" s="2">
        <v>51328</v>
      </c>
      <c r="H2521" s="2">
        <v>66805.509999999995</v>
      </c>
      <c r="I2521">
        <f t="shared" ca="1" si="157"/>
        <v>61916.158921808732</v>
      </c>
      <c r="J2521" s="2">
        <f t="shared" ca="1" si="158"/>
        <v>-10588.158921808732</v>
      </c>
      <c r="K2521" t="str">
        <f t="shared" ca="1" si="159"/>
        <v>not outlier</v>
      </c>
    </row>
    <row r="2522" spans="1:11" x14ac:dyDescent="0.2">
      <c r="A2522" t="s">
        <v>9804</v>
      </c>
      <c r="B2522" t="s">
        <v>86</v>
      </c>
      <c r="C2522" t="s">
        <v>563</v>
      </c>
      <c r="D2522" t="s">
        <v>15184</v>
      </c>
      <c r="E2522" s="1" t="d">
        <v>2016-04-18</v>
      </c>
      <c r="F2522" s="3">
        <f t="shared" ca="1" si="156"/>
        <v>3.4602739726027396</v>
      </c>
      <c r="G2522" s="2">
        <v>51328</v>
      </c>
      <c r="H2522" s="2">
        <v>78521.759999999995</v>
      </c>
      <c r="I2522">
        <f t="shared" ca="1" si="157"/>
        <v>61916.158921808732</v>
      </c>
      <c r="J2522" s="2">
        <f t="shared" ca="1" si="158"/>
        <v>-10588.158921808732</v>
      </c>
      <c r="K2522" t="str">
        <f t="shared" ca="1" si="159"/>
        <v>not outlier</v>
      </c>
    </row>
    <row r="2523" spans="1:11" x14ac:dyDescent="0.2">
      <c r="A2523" t="s">
        <v>5246</v>
      </c>
      <c r="B2523" t="s">
        <v>86</v>
      </c>
      <c r="C2523" t="s">
        <v>241</v>
      </c>
      <c r="D2523" t="s">
        <v>15184</v>
      </c>
      <c r="E2523" s="1" t="d">
        <v>2016-04-26</v>
      </c>
      <c r="F2523" s="3">
        <f t="shared" ca="1" si="156"/>
        <v>3.4383561643835616</v>
      </c>
      <c r="G2523" s="2">
        <v>51328</v>
      </c>
      <c r="H2523" s="2">
        <v>56521.68</v>
      </c>
      <c r="I2523">
        <f t="shared" ca="1" si="157"/>
        <v>61893.70300965671</v>
      </c>
      <c r="J2523" s="2">
        <f t="shared" ca="1" si="158"/>
        <v>-10565.70300965671</v>
      </c>
      <c r="K2523" t="str">
        <f t="shared" ca="1" si="159"/>
        <v>not outlier</v>
      </c>
    </row>
    <row r="2524" spans="1:11" hidden="1" x14ac:dyDescent="0.2">
      <c r="A2524" t="s">
        <v>12704</v>
      </c>
      <c r="B2524" t="s">
        <v>1212</v>
      </c>
      <c r="C2524" t="s">
        <v>2259</v>
      </c>
      <c r="D2524" t="s">
        <v>15184</v>
      </c>
      <c r="E2524" s="1" t="d">
        <v>2006-09-19</v>
      </c>
      <c r="F2524" s="3">
        <f t="shared" ca="1" si="156"/>
        <v>13.046575342465754</v>
      </c>
      <c r="G2524" s="2">
        <v>99336</v>
      </c>
      <c r="H2524" s="2">
        <v>154668.79999999999</v>
      </c>
      <c r="I2524">
        <f t="shared" ca="1" si="157"/>
        <v>71737.813499297743</v>
      </c>
      <c r="J2524" s="2">
        <f t="shared" ca="1" si="158"/>
        <v>27598.186500702257</v>
      </c>
      <c r="K2524" t="str">
        <f t="shared" ca="1" si="159"/>
        <v>not outlier</v>
      </c>
    </row>
    <row r="2525" spans="1:11" x14ac:dyDescent="0.2">
      <c r="A2525" t="s">
        <v>12191</v>
      </c>
      <c r="B2525" t="s">
        <v>86</v>
      </c>
      <c r="C2525" t="s">
        <v>3707</v>
      </c>
      <c r="D2525" t="s">
        <v>15184</v>
      </c>
      <c r="E2525" s="1" t="d">
        <v>2016-05-02</v>
      </c>
      <c r="F2525" s="3">
        <f t="shared" ca="1" si="156"/>
        <v>3.4219178082191779</v>
      </c>
      <c r="G2525" s="2">
        <v>51328</v>
      </c>
      <c r="H2525" s="2">
        <v>68075.12</v>
      </c>
      <c r="I2525">
        <f t="shared" ca="1" si="157"/>
        <v>61876.8610755427</v>
      </c>
      <c r="J2525" s="2">
        <f t="shared" ca="1" si="158"/>
        <v>-10548.8610755427</v>
      </c>
      <c r="K2525" t="str">
        <f t="shared" ca="1" si="159"/>
        <v>not outlier</v>
      </c>
    </row>
    <row r="2526" spans="1:11" x14ac:dyDescent="0.2">
      <c r="A2526" t="s">
        <v>13021</v>
      </c>
      <c r="B2526" t="s">
        <v>86</v>
      </c>
      <c r="C2526" t="s">
        <v>362</v>
      </c>
      <c r="D2526" t="s">
        <v>15184</v>
      </c>
      <c r="E2526" s="1" t="d">
        <v>2016-05-02</v>
      </c>
      <c r="F2526" s="3">
        <f t="shared" ca="1" si="156"/>
        <v>3.4219178082191779</v>
      </c>
      <c r="G2526" s="2">
        <v>68106</v>
      </c>
      <c r="H2526" s="2">
        <v>87630</v>
      </c>
      <c r="I2526">
        <f t="shared" ca="1" si="157"/>
        <v>61876.8610755427</v>
      </c>
      <c r="J2526" s="2">
        <f t="shared" ca="1" si="158"/>
        <v>6229.1389244573002</v>
      </c>
      <c r="K2526" t="str">
        <f t="shared" ca="1" si="159"/>
        <v>not outlier</v>
      </c>
    </row>
    <row r="2527" spans="1:11" x14ac:dyDescent="0.2">
      <c r="A2527" t="s">
        <v>12118</v>
      </c>
      <c r="B2527" t="s">
        <v>116</v>
      </c>
      <c r="C2527" t="s">
        <v>137</v>
      </c>
      <c r="D2527" t="s">
        <v>15184</v>
      </c>
      <c r="E2527" s="1" t="d">
        <v>2016-05-09</v>
      </c>
      <c r="F2527" s="3">
        <f t="shared" ca="1" si="156"/>
        <v>3.4027397260273973</v>
      </c>
      <c r="G2527" s="2">
        <v>52339</v>
      </c>
      <c r="H2527" s="2">
        <v>63248.59</v>
      </c>
      <c r="I2527">
        <f t="shared" ca="1" si="157"/>
        <v>61857.212152409687</v>
      </c>
      <c r="J2527" s="2">
        <f t="shared" ca="1" si="158"/>
        <v>-9518.2121524096874</v>
      </c>
      <c r="K2527" t="str">
        <f t="shared" ca="1" si="159"/>
        <v>not outlier</v>
      </c>
    </row>
    <row r="2528" spans="1:11" hidden="1" x14ac:dyDescent="0.2">
      <c r="A2528" t="s">
        <v>12728</v>
      </c>
      <c r="B2528" t="s">
        <v>5279</v>
      </c>
      <c r="C2528" t="s">
        <v>5280</v>
      </c>
      <c r="D2528" t="s">
        <v>15184</v>
      </c>
      <c r="E2528" s="1" t="d">
        <v>2014-01-23</v>
      </c>
      <c r="F2528" s="3">
        <f t="shared" ca="1" si="156"/>
        <v>5.6958904109589037</v>
      </c>
      <c r="G2528" s="2">
        <v>32371</v>
      </c>
      <c r="H2528" s="2">
        <v>42420.58</v>
      </c>
      <c r="I2528">
        <f t="shared" ca="1" si="157"/>
        <v>64206.661961314596</v>
      </c>
      <c r="J2528" s="2">
        <f t="shared" ca="1" si="158"/>
        <v>-31835.661961314596</v>
      </c>
      <c r="K2528" t="str">
        <f t="shared" ca="1" si="159"/>
        <v>not outlier</v>
      </c>
    </row>
    <row r="2529" spans="1:11" hidden="1" x14ac:dyDescent="0.2">
      <c r="A2529" t="s">
        <v>12737</v>
      </c>
      <c r="B2529" t="s">
        <v>1212</v>
      </c>
      <c r="C2529" t="s">
        <v>197</v>
      </c>
      <c r="D2529" t="s">
        <v>15184</v>
      </c>
      <c r="E2529" s="1" t="d">
        <v>1999-10-13</v>
      </c>
      <c r="F2529" s="3">
        <f t="shared" ca="1" si="156"/>
        <v>19.986301369863014</v>
      </c>
      <c r="G2529" s="2">
        <v>108512</v>
      </c>
      <c r="H2529" s="2">
        <v>121719.33</v>
      </c>
      <c r="I2529">
        <f t="shared" ca="1" si="157"/>
        <v>78847.916684430529</v>
      </c>
      <c r="J2529" s="2">
        <f t="shared" ca="1" si="158"/>
        <v>29664.083315569471</v>
      </c>
      <c r="K2529" t="str">
        <f t="shared" ca="1" si="159"/>
        <v>not outlier</v>
      </c>
    </row>
    <row r="2530" spans="1:11" x14ac:dyDescent="0.2">
      <c r="A2530" t="s">
        <v>13917</v>
      </c>
      <c r="B2530" t="s">
        <v>86</v>
      </c>
      <c r="C2530" t="s">
        <v>362</v>
      </c>
      <c r="D2530" t="s">
        <v>15184</v>
      </c>
      <c r="E2530" s="1" t="d">
        <v>2016-05-09</v>
      </c>
      <c r="F2530" s="3">
        <f t="shared" ca="1" si="156"/>
        <v>3.4027397260273973</v>
      </c>
      <c r="G2530" s="2">
        <v>51328</v>
      </c>
      <c r="H2530" s="2">
        <v>69153.39</v>
      </c>
      <c r="I2530">
        <f t="shared" ca="1" si="157"/>
        <v>61857.212152409687</v>
      </c>
      <c r="J2530" s="2">
        <f t="shared" ca="1" si="158"/>
        <v>-10529.212152409687</v>
      </c>
      <c r="K2530" t="str">
        <f t="shared" ca="1" si="159"/>
        <v>not outlier</v>
      </c>
    </row>
    <row r="2531" spans="1:11" hidden="1" x14ac:dyDescent="0.2">
      <c r="A2531" t="s">
        <v>12757</v>
      </c>
      <c r="B2531" t="s">
        <v>32</v>
      </c>
      <c r="C2531" t="s">
        <v>1767</v>
      </c>
      <c r="D2531" t="s">
        <v>15184</v>
      </c>
      <c r="E2531" s="1" t="d">
        <v>2012-06-06</v>
      </c>
      <c r="F2531" s="3">
        <f t="shared" ca="1" si="156"/>
        <v>7.3287671232876717</v>
      </c>
      <c r="G2531" s="2">
        <v>80504</v>
      </c>
      <c r="H2531" s="2">
        <v>120986.63</v>
      </c>
      <c r="I2531">
        <f t="shared" ca="1" si="157"/>
        <v>65879.627416639967</v>
      </c>
      <c r="J2531" s="2">
        <f t="shared" ca="1" si="158"/>
        <v>14624.372583360033</v>
      </c>
      <c r="K2531" t="str">
        <f t="shared" ca="1" si="159"/>
        <v>not outlier</v>
      </c>
    </row>
    <row r="2532" spans="1:11" hidden="1" x14ac:dyDescent="0.2">
      <c r="A2532" t="s">
        <v>12763</v>
      </c>
      <c r="B2532" t="s">
        <v>648</v>
      </c>
      <c r="C2532" t="s">
        <v>497</v>
      </c>
      <c r="D2532" t="s">
        <v>15184</v>
      </c>
      <c r="E2532" s="1" t="d">
        <v>1994-08-24</v>
      </c>
      <c r="F2532" s="3">
        <f t="shared" ca="1" si="156"/>
        <v>25.126027397260273</v>
      </c>
      <c r="G2532" s="2">
        <v>99860</v>
      </c>
      <c r="H2532" s="2">
        <v>108578.44</v>
      </c>
      <c r="I2532">
        <f t="shared" ca="1" si="157"/>
        <v>84113.828084078821</v>
      </c>
      <c r="J2532" s="2">
        <f t="shared" ca="1" si="158"/>
        <v>15746.171915921179</v>
      </c>
      <c r="K2532" t="str">
        <f t="shared" ca="1" si="159"/>
        <v>not outlier</v>
      </c>
    </row>
    <row r="2533" spans="1:11" hidden="1" x14ac:dyDescent="0.2">
      <c r="A2533" t="s">
        <v>12774</v>
      </c>
      <c r="B2533" t="s">
        <v>128</v>
      </c>
      <c r="C2533" t="s">
        <v>877</v>
      </c>
      <c r="D2533" t="s">
        <v>15184</v>
      </c>
      <c r="E2533" s="1" t="d">
        <v>2007-02-21</v>
      </c>
      <c r="F2533" s="3">
        <f t="shared" ca="1" si="156"/>
        <v>12.621917808219179</v>
      </c>
      <c r="G2533" s="2">
        <v>34701</v>
      </c>
      <c r="H2533" s="2">
        <v>35437.480000000003</v>
      </c>
      <c r="I2533">
        <f t="shared" ca="1" si="157"/>
        <v>71302.730201352388</v>
      </c>
      <c r="J2533" s="2">
        <f t="shared" ca="1" si="158"/>
        <v>-36601.730201352388</v>
      </c>
      <c r="K2533" t="str">
        <f t="shared" ca="1" si="159"/>
        <v>outlier</v>
      </c>
    </row>
    <row r="2534" spans="1:11" x14ac:dyDescent="0.2">
      <c r="A2534" t="s">
        <v>1710</v>
      </c>
      <c r="B2534" t="s">
        <v>86</v>
      </c>
      <c r="C2534" t="s">
        <v>539</v>
      </c>
      <c r="D2534" t="s">
        <v>15184</v>
      </c>
      <c r="E2534" s="1" t="d">
        <v>2016-05-16</v>
      </c>
      <c r="F2534" s="3">
        <f t="shared" ca="1" si="156"/>
        <v>3.3835616438356166</v>
      </c>
      <c r="G2534" s="2">
        <v>51328</v>
      </c>
      <c r="H2534" s="2">
        <v>74320.210000000006</v>
      </c>
      <c r="I2534">
        <f t="shared" ca="1" si="157"/>
        <v>61837.563229276668</v>
      </c>
      <c r="J2534" s="2">
        <f t="shared" ca="1" si="158"/>
        <v>-10509.563229276668</v>
      </c>
      <c r="K2534" t="str">
        <f t="shared" ca="1" si="159"/>
        <v>not outlier</v>
      </c>
    </row>
    <row r="2535" spans="1:11" x14ac:dyDescent="0.2">
      <c r="A2535" t="s">
        <v>14937</v>
      </c>
      <c r="B2535" t="s">
        <v>86</v>
      </c>
      <c r="C2535" t="s">
        <v>137</v>
      </c>
      <c r="D2535" t="s">
        <v>15184</v>
      </c>
      <c r="E2535" s="1" t="d">
        <v>2016-05-16</v>
      </c>
      <c r="F2535" s="3">
        <f t="shared" ca="1" si="156"/>
        <v>3.3835616438356166</v>
      </c>
      <c r="G2535" s="2">
        <v>51328</v>
      </c>
      <c r="H2535" s="2">
        <v>59144.71</v>
      </c>
      <c r="I2535">
        <f t="shared" ca="1" si="157"/>
        <v>61837.563229276668</v>
      </c>
      <c r="J2535" s="2">
        <f t="shared" ca="1" si="158"/>
        <v>-10509.563229276668</v>
      </c>
      <c r="K2535" t="str">
        <f t="shared" ca="1" si="159"/>
        <v>not outlier</v>
      </c>
    </row>
    <row r="2536" spans="1:11" x14ac:dyDescent="0.2">
      <c r="A2536" t="s">
        <v>3251</v>
      </c>
      <c r="B2536" t="s">
        <v>86</v>
      </c>
      <c r="C2536" t="s">
        <v>563</v>
      </c>
      <c r="D2536" t="s">
        <v>15184</v>
      </c>
      <c r="E2536" s="1" t="d">
        <v>2016-06-06</v>
      </c>
      <c r="F2536" s="3">
        <f t="shared" ca="1" si="156"/>
        <v>3.3260273972602739</v>
      </c>
      <c r="G2536" s="2">
        <v>51328</v>
      </c>
      <c r="H2536" s="2">
        <v>58464.58</v>
      </c>
      <c r="I2536">
        <f t="shared" ca="1" si="157"/>
        <v>61778.616459877623</v>
      </c>
      <c r="J2536" s="2">
        <f t="shared" ca="1" si="158"/>
        <v>-10450.616459877623</v>
      </c>
      <c r="K2536" t="str">
        <f t="shared" ca="1" si="159"/>
        <v>not outlier</v>
      </c>
    </row>
    <row r="2537" spans="1:11" x14ac:dyDescent="0.2">
      <c r="A2537" t="s">
        <v>4583</v>
      </c>
      <c r="B2537" t="s">
        <v>86</v>
      </c>
      <c r="C2537" t="s">
        <v>563</v>
      </c>
      <c r="D2537" t="s">
        <v>15184</v>
      </c>
      <c r="E2537" s="1" t="d">
        <v>2016-06-06</v>
      </c>
      <c r="F2537" s="3">
        <f t="shared" ca="1" si="156"/>
        <v>3.3260273972602739</v>
      </c>
      <c r="G2537" s="2">
        <v>51328</v>
      </c>
      <c r="H2537" s="2">
        <v>75356.179999999993</v>
      </c>
      <c r="I2537">
        <f t="shared" ca="1" si="157"/>
        <v>61778.616459877623</v>
      </c>
      <c r="J2537" s="2">
        <f t="shared" ca="1" si="158"/>
        <v>-10450.616459877623</v>
      </c>
      <c r="K2537" t="str">
        <f t="shared" ca="1" si="159"/>
        <v>not outlier</v>
      </c>
    </row>
    <row r="2538" spans="1:11" x14ac:dyDescent="0.2">
      <c r="A2538" t="s">
        <v>7931</v>
      </c>
      <c r="B2538" t="s">
        <v>86</v>
      </c>
      <c r="C2538" t="s">
        <v>362</v>
      </c>
      <c r="D2538" t="s">
        <v>15184</v>
      </c>
      <c r="E2538" s="1" t="d">
        <v>2016-06-06</v>
      </c>
      <c r="F2538" s="3">
        <f t="shared" ca="1" si="156"/>
        <v>3.3260273972602739</v>
      </c>
      <c r="G2538" s="2">
        <v>51328</v>
      </c>
      <c r="H2538" s="2">
        <v>69367.58</v>
      </c>
      <c r="I2538">
        <f t="shared" ca="1" si="157"/>
        <v>61778.616459877623</v>
      </c>
      <c r="J2538" s="2">
        <f t="shared" ca="1" si="158"/>
        <v>-10450.616459877623</v>
      </c>
      <c r="K2538" t="str">
        <f t="shared" ca="1" si="159"/>
        <v>not outlier</v>
      </c>
    </row>
    <row r="2539" spans="1:11" x14ac:dyDescent="0.2">
      <c r="A2539" t="s">
        <v>8746</v>
      </c>
      <c r="B2539" t="s">
        <v>86</v>
      </c>
      <c r="C2539" t="s">
        <v>87</v>
      </c>
      <c r="D2539" t="s">
        <v>15184</v>
      </c>
      <c r="E2539" s="1" t="d">
        <v>2016-06-06</v>
      </c>
      <c r="F2539" s="3">
        <f t="shared" ca="1" si="156"/>
        <v>3.3260273972602739</v>
      </c>
      <c r="G2539" s="2">
        <v>51328</v>
      </c>
      <c r="H2539" s="2">
        <v>97601.57</v>
      </c>
      <c r="I2539">
        <f t="shared" ca="1" si="157"/>
        <v>61778.616459877623</v>
      </c>
      <c r="J2539" s="2">
        <f t="shared" ca="1" si="158"/>
        <v>-10450.616459877623</v>
      </c>
      <c r="K2539" t="str">
        <f t="shared" ca="1" si="159"/>
        <v>not outlier</v>
      </c>
    </row>
    <row r="2540" spans="1:11" x14ac:dyDescent="0.2">
      <c r="A2540" t="s">
        <v>8938</v>
      </c>
      <c r="B2540" t="s">
        <v>17</v>
      </c>
      <c r="C2540" t="s">
        <v>733</v>
      </c>
      <c r="D2540" t="s">
        <v>15184</v>
      </c>
      <c r="E2540" s="1" t="d">
        <v>2016-06-06</v>
      </c>
      <c r="F2540" s="3">
        <f t="shared" ca="1" si="156"/>
        <v>3.3260273972602739</v>
      </c>
      <c r="G2540" s="2">
        <v>51328</v>
      </c>
      <c r="H2540" s="2">
        <v>67729.279999999999</v>
      </c>
      <c r="I2540">
        <f t="shared" ca="1" si="157"/>
        <v>61778.616459877623</v>
      </c>
      <c r="J2540" s="2">
        <f t="shared" ca="1" si="158"/>
        <v>-10450.616459877623</v>
      </c>
      <c r="K2540" t="str">
        <f t="shared" ca="1" si="159"/>
        <v>not outlier</v>
      </c>
    </row>
    <row r="2541" spans="1:11" hidden="1" x14ac:dyDescent="0.2">
      <c r="A2541" t="s">
        <v>12823</v>
      </c>
      <c r="B2541" t="s">
        <v>166</v>
      </c>
      <c r="C2541" t="s">
        <v>167</v>
      </c>
      <c r="D2541" t="s">
        <v>15184</v>
      </c>
      <c r="E2541" s="1" t="d">
        <v>2016-01-21</v>
      </c>
      <c r="F2541" s="3">
        <f t="shared" ca="1" si="156"/>
        <v>3.7013698630136984</v>
      </c>
      <c r="G2541" s="2">
        <v>44061</v>
      </c>
      <c r="H2541" s="2">
        <v>55055.53</v>
      </c>
      <c r="I2541">
        <f t="shared" ca="1" si="157"/>
        <v>62163.173955480932</v>
      </c>
      <c r="J2541" s="2">
        <f t="shared" ca="1" si="158"/>
        <v>-18102.173955480932</v>
      </c>
      <c r="K2541" t="str">
        <f t="shared" ca="1" si="159"/>
        <v>not outlier</v>
      </c>
    </row>
    <row r="2542" spans="1:11" hidden="1" x14ac:dyDescent="0.2">
      <c r="A2542" t="s">
        <v>12827</v>
      </c>
      <c r="B2542" t="s">
        <v>648</v>
      </c>
      <c r="C2542" t="s">
        <v>2872</v>
      </c>
      <c r="D2542" t="s">
        <v>15184</v>
      </c>
      <c r="E2542" s="1" t="d">
        <v>1999-01-07</v>
      </c>
      <c r="F2542" s="3">
        <f t="shared" ca="1" si="156"/>
        <v>20.75068493150685</v>
      </c>
      <c r="G2542" s="2">
        <v>96463</v>
      </c>
      <c r="H2542" s="2">
        <v>181854.03</v>
      </c>
      <c r="I2542">
        <f t="shared" ca="1" si="157"/>
        <v>79631.066620732177</v>
      </c>
      <c r="J2542" s="2">
        <f t="shared" ca="1" si="158"/>
        <v>16831.933379267823</v>
      </c>
      <c r="K2542" t="str">
        <f t="shared" ca="1" si="159"/>
        <v>not outlier</v>
      </c>
    </row>
    <row r="2543" spans="1:11" x14ac:dyDescent="0.2">
      <c r="A2543" t="s">
        <v>2243</v>
      </c>
      <c r="B2543" t="s">
        <v>86</v>
      </c>
      <c r="C2543" t="s">
        <v>1022</v>
      </c>
      <c r="D2543" t="s">
        <v>15184</v>
      </c>
      <c r="E2543" s="1" t="d">
        <v>2016-06-08</v>
      </c>
      <c r="F2543" s="3">
        <f t="shared" ca="1" si="156"/>
        <v>3.3205479452054796</v>
      </c>
      <c r="G2543" s="2">
        <v>51328</v>
      </c>
      <c r="H2543" s="2">
        <v>81617.5</v>
      </c>
      <c r="I2543">
        <f t="shared" ca="1" si="157"/>
        <v>61773.002481839612</v>
      </c>
      <c r="J2543" s="2">
        <f t="shared" ca="1" si="158"/>
        <v>-10445.002481839612</v>
      </c>
      <c r="K2543" t="str">
        <f t="shared" ca="1" si="159"/>
        <v>not outlier</v>
      </c>
    </row>
    <row r="2544" spans="1:11" hidden="1" x14ac:dyDescent="0.2">
      <c r="A2544" t="s">
        <v>12830</v>
      </c>
      <c r="B2544" t="s">
        <v>32</v>
      </c>
      <c r="C2544" t="s">
        <v>185</v>
      </c>
      <c r="D2544" t="s">
        <v>15184</v>
      </c>
      <c r="E2544" s="1" t="d">
        <v>1995-07-11</v>
      </c>
      <c r="F2544" s="3">
        <f t="shared" ca="1" si="156"/>
        <v>24.246575342465754</v>
      </c>
      <c r="G2544" s="2">
        <v>97693</v>
      </c>
      <c r="H2544" s="2">
        <v>160068.64000000001</v>
      </c>
      <c r="I2544">
        <f t="shared" ca="1" si="157"/>
        <v>83212.784608979098</v>
      </c>
      <c r="J2544" s="2">
        <f t="shared" ca="1" si="158"/>
        <v>14480.215391020902</v>
      </c>
      <c r="K2544" t="str">
        <f t="shared" ca="1" si="159"/>
        <v>not outlier</v>
      </c>
    </row>
    <row r="2545" spans="1:11" x14ac:dyDescent="0.2">
      <c r="A2545" t="s">
        <v>4923</v>
      </c>
      <c r="B2545" t="s">
        <v>86</v>
      </c>
      <c r="C2545" t="s">
        <v>3707</v>
      </c>
      <c r="D2545" t="s">
        <v>15184</v>
      </c>
      <c r="E2545" s="1" t="d">
        <v>2016-06-08</v>
      </c>
      <c r="F2545" s="3">
        <f t="shared" ca="1" si="156"/>
        <v>3.3205479452054796</v>
      </c>
      <c r="G2545" s="2">
        <v>51328</v>
      </c>
      <c r="H2545" s="2">
        <v>90676.2</v>
      </c>
      <c r="I2545">
        <f t="shared" ca="1" si="157"/>
        <v>61773.002481839612</v>
      </c>
      <c r="J2545" s="2">
        <f t="shared" ca="1" si="158"/>
        <v>-10445.002481839612</v>
      </c>
      <c r="K2545" t="str">
        <f t="shared" ca="1" si="159"/>
        <v>not outlier</v>
      </c>
    </row>
    <row r="2546" spans="1:11" hidden="1" x14ac:dyDescent="0.2">
      <c r="A2546" t="s">
        <v>12841</v>
      </c>
      <c r="B2546" t="s">
        <v>850</v>
      </c>
      <c r="C2546" t="s">
        <v>511</v>
      </c>
      <c r="D2546" t="s">
        <v>15184</v>
      </c>
      <c r="E2546" s="1" t="d">
        <v>1998-07-27</v>
      </c>
      <c r="F2546" s="3">
        <f t="shared" ca="1" si="156"/>
        <v>21.2</v>
      </c>
      <c r="G2546" s="2">
        <v>41208</v>
      </c>
      <c r="H2546" s="2">
        <v>41788.959999999999</v>
      </c>
      <c r="I2546">
        <f t="shared" ca="1" si="157"/>
        <v>80091.412819848541</v>
      </c>
      <c r="J2546" s="2">
        <f t="shared" ca="1" si="158"/>
        <v>-38883.412819848541</v>
      </c>
      <c r="K2546" t="str">
        <f t="shared" ca="1" si="159"/>
        <v>outlier</v>
      </c>
    </row>
    <row r="2547" spans="1:11" x14ac:dyDescent="0.2">
      <c r="A2547" t="s">
        <v>11345</v>
      </c>
      <c r="B2547" t="s">
        <v>86</v>
      </c>
      <c r="C2547" t="s">
        <v>563</v>
      </c>
      <c r="D2547" t="s">
        <v>15184</v>
      </c>
      <c r="E2547" s="1" t="d">
        <v>2016-06-08</v>
      </c>
      <c r="F2547" s="3">
        <f t="shared" ca="1" si="156"/>
        <v>3.3205479452054796</v>
      </c>
      <c r="G2547" s="2">
        <v>51328</v>
      </c>
      <c r="H2547" s="2">
        <v>67618.009999999995</v>
      </c>
      <c r="I2547">
        <f t="shared" ca="1" si="157"/>
        <v>61773.002481839612</v>
      </c>
      <c r="J2547" s="2">
        <f t="shared" ca="1" si="158"/>
        <v>-10445.002481839612</v>
      </c>
      <c r="K2547" t="str">
        <f t="shared" ca="1" si="159"/>
        <v>not outlier</v>
      </c>
    </row>
    <row r="2548" spans="1:11" hidden="1" x14ac:dyDescent="0.2">
      <c r="A2548" t="s">
        <v>12851</v>
      </c>
      <c r="B2548" t="s">
        <v>2228</v>
      </c>
      <c r="C2548" t="s">
        <v>2259</v>
      </c>
      <c r="D2548" t="s">
        <v>15184</v>
      </c>
      <c r="E2548" s="1" t="d">
        <v>2000-09-12</v>
      </c>
      <c r="F2548" s="3">
        <f t="shared" ca="1" si="156"/>
        <v>19.068493150684933</v>
      </c>
      <c r="G2548" s="2">
        <v>140964</v>
      </c>
      <c r="H2548" s="2">
        <v>54956.160000000003</v>
      </c>
      <c r="I2548">
        <f t="shared" ca="1" si="157"/>
        <v>77907.575363064767</v>
      </c>
      <c r="J2548" s="2">
        <f t="shared" ca="1" si="158"/>
        <v>63056.424636935233</v>
      </c>
      <c r="K2548" t="str">
        <f t="shared" ca="1" si="159"/>
        <v>outlier</v>
      </c>
    </row>
    <row r="2549" spans="1:11" x14ac:dyDescent="0.2">
      <c r="A2549" t="s">
        <v>11652</v>
      </c>
      <c r="B2549" t="s">
        <v>86</v>
      </c>
      <c r="C2549" t="s">
        <v>3707</v>
      </c>
      <c r="D2549" t="s">
        <v>15184</v>
      </c>
      <c r="E2549" s="1" t="d">
        <v>2016-06-08</v>
      </c>
      <c r="F2549" s="3">
        <f t="shared" ca="1" si="156"/>
        <v>3.3205479452054796</v>
      </c>
      <c r="G2549" s="2">
        <v>51328</v>
      </c>
      <c r="H2549" s="2">
        <v>61412.62</v>
      </c>
      <c r="I2549">
        <f t="shared" ca="1" si="157"/>
        <v>61773.002481839612</v>
      </c>
      <c r="J2549" s="2">
        <f t="shared" ca="1" si="158"/>
        <v>-10445.002481839612</v>
      </c>
      <c r="K2549" t="str">
        <f t="shared" ca="1" si="159"/>
        <v>not outlier</v>
      </c>
    </row>
    <row r="2550" spans="1:11" hidden="1" x14ac:dyDescent="0.2">
      <c r="A2550" t="s">
        <v>12870</v>
      </c>
      <c r="B2550" t="s">
        <v>32</v>
      </c>
      <c r="C2550" t="s">
        <v>1964</v>
      </c>
      <c r="D2550" t="s">
        <v>15184</v>
      </c>
      <c r="E2550" s="1" t="d">
        <v>2004-07-27</v>
      </c>
      <c r="F2550" s="3">
        <f t="shared" ca="1" si="156"/>
        <v>15.194520547945206</v>
      </c>
      <c r="G2550" s="2">
        <v>87968</v>
      </c>
      <c r="H2550" s="2">
        <v>93884.18</v>
      </c>
      <c r="I2550">
        <f t="shared" ca="1" si="157"/>
        <v>73938.492890195543</v>
      </c>
      <c r="J2550" s="2">
        <f t="shared" ca="1" si="158"/>
        <v>14029.507109804457</v>
      </c>
      <c r="K2550" t="str">
        <f t="shared" ca="1" si="159"/>
        <v>not outlier</v>
      </c>
    </row>
    <row r="2551" spans="1:11" hidden="1" x14ac:dyDescent="0.2">
      <c r="A2551" t="s">
        <v>12874</v>
      </c>
      <c r="B2551" t="s">
        <v>166</v>
      </c>
      <c r="C2551" t="s">
        <v>167</v>
      </c>
      <c r="D2551" t="s">
        <v>15184</v>
      </c>
      <c r="E2551" s="1" t="d">
        <v>2004-08-05</v>
      </c>
      <c r="F2551" s="3">
        <f t="shared" ca="1" si="156"/>
        <v>15.169863013698631</v>
      </c>
      <c r="G2551" s="2">
        <v>52456</v>
      </c>
      <c r="H2551" s="2">
        <v>54330.79</v>
      </c>
      <c r="I2551">
        <f t="shared" ca="1" si="157"/>
        <v>73913.229989024519</v>
      </c>
      <c r="J2551" s="2">
        <f t="shared" ca="1" si="158"/>
        <v>-21457.229989024519</v>
      </c>
      <c r="K2551" t="str">
        <f t="shared" ca="1" si="159"/>
        <v>not outlier</v>
      </c>
    </row>
    <row r="2552" spans="1:11" hidden="1" x14ac:dyDescent="0.2">
      <c r="A2552" t="s">
        <v>12879</v>
      </c>
      <c r="B2552" t="s">
        <v>51</v>
      </c>
      <c r="C2552" t="s">
        <v>504</v>
      </c>
      <c r="D2552" t="s">
        <v>15184</v>
      </c>
      <c r="E2552" s="1" t="d">
        <v>2005-01-03</v>
      </c>
      <c r="F2552" s="3">
        <f t="shared" ca="1" si="156"/>
        <v>14.756164383561643</v>
      </c>
      <c r="G2552" s="2">
        <v>31488</v>
      </c>
      <c r="H2552" s="2">
        <v>20393.66</v>
      </c>
      <c r="I2552">
        <f t="shared" ca="1" si="157"/>
        <v>73489.374647155171</v>
      </c>
      <c r="J2552" s="2">
        <f t="shared" ca="1" si="158"/>
        <v>-42001.374647155171</v>
      </c>
      <c r="K2552" t="str">
        <f t="shared" ca="1" si="159"/>
        <v>outlier</v>
      </c>
    </row>
    <row r="2553" spans="1:11" x14ac:dyDescent="0.2">
      <c r="A2553" t="s">
        <v>14959</v>
      </c>
      <c r="B2553" t="s">
        <v>86</v>
      </c>
      <c r="C2553" t="s">
        <v>1343</v>
      </c>
      <c r="D2553" t="s">
        <v>15184</v>
      </c>
      <c r="E2553" s="1" t="d">
        <v>2016-06-08</v>
      </c>
      <c r="F2553" s="3">
        <f t="shared" ca="1" si="156"/>
        <v>3.3205479452054796</v>
      </c>
      <c r="G2553" s="2">
        <v>51328</v>
      </c>
      <c r="H2553" s="2">
        <v>63503.55</v>
      </c>
      <c r="I2553">
        <f t="shared" ca="1" si="157"/>
        <v>61773.002481839612</v>
      </c>
      <c r="J2553" s="2">
        <f t="shared" ca="1" si="158"/>
        <v>-10445.002481839612</v>
      </c>
      <c r="K2553" t="str">
        <f t="shared" ca="1" si="159"/>
        <v>not outlier</v>
      </c>
    </row>
    <row r="2554" spans="1:11" hidden="1" x14ac:dyDescent="0.2">
      <c r="A2554" t="s">
        <v>12893</v>
      </c>
      <c r="B2554" t="s">
        <v>32</v>
      </c>
      <c r="C2554" t="s">
        <v>1258</v>
      </c>
      <c r="D2554" t="s">
        <v>15184</v>
      </c>
      <c r="E2554" s="1" t="d">
        <v>2002-07-19</v>
      </c>
      <c r="F2554" s="3">
        <f t="shared" ca="1" si="156"/>
        <v>17.219178082191782</v>
      </c>
      <c r="G2554" s="2">
        <v>88776</v>
      </c>
      <c r="H2554" s="2">
        <v>136038.18</v>
      </c>
      <c r="I2554">
        <f t="shared" ca="1" si="157"/>
        <v>76012.857775238226</v>
      </c>
      <c r="J2554" s="2">
        <f t="shared" ca="1" si="158"/>
        <v>12763.142224761774</v>
      </c>
      <c r="K2554" t="str">
        <f t="shared" ca="1" si="159"/>
        <v>not outlier</v>
      </c>
    </row>
    <row r="2555" spans="1:11" x14ac:dyDescent="0.2">
      <c r="A2555" t="s">
        <v>12334</v>
      </c>
      <c r="B2555" t="s">
        <v>86</v>
      </c>
      <c r="C2555" t="s">
        <v>362</v>
      </c>
      <c r="D2555" t="s">
        <v>15184</v>
      </c>
      <c r="E2555" s="1" t="d">
        <v>2016-06-10</v>
      </c>
      <c r="F2555" s="3">
        <f t="shared" ca="1" si="156"/>
        <v>3.3150684931506849</v>
      </c>
      <c r="G2555" s="2">
        <v>51328</v>
      </c>
      <c r="H2555" s="2">
        <v>77236.539999999994</v>
      </c>
      <c r="I2555">
        <f t="shared" ca="1" si="157"/>
        <v>61767.388503801609</v>
      </c>
      <c r="J2555" s="2">
        <f t="shared" ca="1" si="158"/>
        <v>-10439.388503801609</v>
      </c>
      <c r="K2555" t="str">
        <f t="shared" ca="1" si="159"/>
        <v>not outlier</v>
      </c>
    </row>
    <row r="2556" spans="1:11" hidden="1" x14ac:dyDescent="0.2">
      <c r="A2556" t="s">
        <v>12907</v>
      </c>
      <c r="B2556" t="s">
        <v>2342</v>
      </c>
      <c r="C2556" t="s">
        <v>1650</v>
      </c>
      <c r="D2556" t="s">
        <v>15184</v>
      </c>
      <c r="E2556" s="1" t="d">
        <v>1997-07-07</v>
      </c>
      <c r="F2556" s="3">
        <f t="shared" ca="1" si="156"/>
        <v>22.254794520547946</v>
      </c>
      <c r="G2556" s="2">
        <v>126378</v>
      </c>
      <c r="H2556" s="2">
        <v>130359.24</v>
      </c>
      <c r="I2556">
        <f t="shared" ca="1" si="157"/>
        <v>81172.103592164436</v>
      </c>
      <c r="J2556" s="2">
        <f t="shared" ca="1" si="158"/>
        <v>45205.896407835564</v>
      </c>
      <c r="K2556" t="str">
        <f t="shared" ca="1" si="159"/>
        <v>outlier</v>
      </c>
    </row>
    <row r="2557" spans="1:11" hidden="1" x14ac:dyDescent="0.2">
      <c r="A2557" t="s">
        <v>12908</v>
      </c>
      <c r="B2557" t="s">
        <v>254</v>
      </c>
      <c r="C2557" t="s">
        <v>18</v>
      </c>
      <c r="D2557" t="s">
        <v>15184</v>
      </c>
      <c r="E2557" s="1" t="d">
        <v>2017-11-16</v>
      </c>
      <c r="F2557" s="3">
        <f t="shared" ca="1" si="156"/>
        <v>1.8794520547945206</v>
      </c>
      <c r="G2557" s="2">
        <v>31388</v>
      </c>
      <c r="H2557" s="2">
        <v>20170.09</v>
      </c>
      <c r="I2557">
        <f t="shared" ca="1" si="157"/>
        <v>60296.526257844409</v>
      </c>
      <c r="J2557" s="2">
        <f t="shared" ca="1" si="158"/>
        <v>-28908.526257844409</v>
      </c>
      <c r="K2557" t="str">
        <f t="shared" ca="1" si="159"/>
        <v>not outlier</v>
      </c>
    </row>
    <row r="2558" spans="1:11" hidden="1" x14ac:dyDescent="0.2">
      <c r="A2558" t="s">
        <v>12909</v>
      </c>
      <c r="B2558" t="s">
        <v>648</v>
      </c>
      <c r="C2558" t="s">
        <v>482</v>
      </c>
      <c r="D2558" t="s">
        <v>15184</v>
      </c>
      <c r="E2558" s="1" t="d">
        <v>1994-11-28</v>
      </c>
      <c r="F2558" s="3">
        <f t="shared" ca="1" si="156"/>
        <v>24.863013698630137</v>
      </c>
      <c r="G2558" s="2">
        <v>99860</v>
      </c>
      <c r="H2558" s="2">
        <v>143244.28</v>
      </c>
      <c r="I2558">
        <f t="shared" ca="1" si="157"/>
        <v>83844.357138254607</v>
      </c>
      <c r="J2558" s="2">
        <f t="shared" ca="1" si="158"/>
        <v>16015.642861745393</v>
      </c>
      <c r="K2558" t="str">
        <f t="shared" ca="1" si="159"/>
        <v>not outlier</v>
      </c>
    </row>
    <row r="2559" spans="1:11" hidden="1" x14ac:dyDescent="0.2">
      <c r="A2559" t="s">
        <v>12910</v>
      </c>
      <c r="B2559" t="s">
        <v>2294</v>
      </c>
      <c r="C2559" t="s">
        <v>185</v>
      </c>
      <c r="D2559" t="s">
        <v>15184</v>
      </c>
      <c r="E2559" s="1" t="d">
        <v>1994-11-21</v>
      </c>
      <c r="F2559" s="3">
        <f t="shared" ca="1" si="156"/>
        <v>24.882191780821916</v>
      </c>
      <c r="G2559" s="2">
        <v>119544</v>
      </c>
      <c r="H2559" s="2">
        <v>119634.23</v>
      </c>
      <c r="I2559">
        <f t="shared" ca="1" si="157"/>
        <v>83864.006061387627</v>
      </c>
      <c r="J2559" s="2">
        <f t="shared" ca="1" si="158"/>
        <v>35679.993938612373</v>
      </c>
      <c r="K2559" t="str">
        <f t="shared" ca="1" si="159"/>
        <v>outlier</v>
      </c>
    </row>
    <row r="2560" spans="1:11" x14ac:dyDescent="0.2">
      <c r="A2560" t="s">
        <v>2745</v>
      </c>
      <c r="B2560" t="s">
        <v>17</v>
      </c>
      <c r="C2560" t="s">
        <v>241</v>
      </c>
      <c r="D2560" t="s">
        <v>15184</v>
      </c>
      <c r="E2560" s="1" t="d">
        <v>2016-06-13</v>
      </c>
      <c r="F2560" s="3">
        <f t="shared" ca="1" si="156"/>
        <v>3.3068493150684932</v>
      </c>
      <c r="G2560" s="2">
        <v>51328</v>
      </c>
      <c r="H2560" s="2">
        <v>62681.21</v>
      </c>
      <c r="I2560">
        <f t="shared" ca="1" si="157"/>
        <v>61758.967536744603</v>
      </c>
      <c r="J2560" s="2">
        <f t="shared" ca="1" si="158"/>
        <v>-10430.967536744603</v>
      </c>
      <c r="K2560" t="str">
        <f t="shared" ca="1" si="159"/>
        <v>not outlier</v>
      </c>
    </row>
    <row r="2561" spans="1:11" x14ac:dyDescent="0.2">
      <c r="A2561" t="s">
        <v>2531</v>
      </c>
      <c r="B2561" t="s">
        <v>86</v>
      </c>
      <c r="C2561" t="s">
        <v>87</v>
      </c>
      <c r="D2561" t="s">
        <v>15184</v>
      </c>
      <c r="E2561" s="1" t="d">
        <v>2016-06-20</v>
      </c>
      <c r="F2561" s="3">
        <f t="shared" ca="1" si="156"/>
        <v>3.2876712328767121</v>
      </c>
      <c r="G2561" s="2">
        <v>51328</v>
      </c>
      <c r="H2561" s="2">
        <v>84893.96</v>
      </c>
      <c r="I2561">
        <f t="shared" ca="1" si="157"/>
        <v>61739.318613611584</v>
      </c>
      <c r="J2561" s="2">
        <f t="shared" ca="1" si="158"/>
        <v>-10411.318613611584</v>
      </c>
      <c r="K2561" t="str">
        <f t="shared" ca="1" si="159"/>
        <v>not outlier</v>
      </c>
    </row>
    <row r="2562" spans="1:11" x14ac:dyDescent="0.2">
      <c r="A2562" t="s">
        <v>3849</v>
      </c>
      <c r="B2562" t="s">
        <v>86</v>
      </c>
      <c r="C2562" t="s">
        <v>87</v>
      </c>
      <c r="D2562" t="s">
        <v>15184</v>
      </c>
      <c r="E2562" s="1" t="d">
        <v>2016-06-20</v>
      </c>
      <c r="F2562" s="3">
        <f t="shared" ref="F2562:F2625" ca="1" si="160">(TODAY()-E2562)/365</f>
        <v>3.2876712328767121</v>
      </c>
      <c r="G2562" s="2">
        <v>51328</v>
      </c>
      <c r="H2562" s="2">
        <v>76529.899999999994</v>
      </c>
      <c r="I2562">
        <f t="shared" ca="1" si="157"/>
        <v>61739.318613611584</v>
      </c>
      <c r="J2562" s="2">
        <f t="shared" ca="1" si="158"/>
        <v>-10411.318613611584</v>
      </c>
      <c r="K2562" t="str">
        <f t="shared" ca="1" si="159"/>
        <v>not outlier</v>
      </c>
    </row>
    <row r="2563" spans="1:11" hidden="1" x14ac:dyDescent="0.2">
      <c r="A2563" t="s">
        <v>12934</v>
      </c>
      <c r="B2563" t="s">
        <v>51</v>
      </c>
      <c r="C2563" t="s">
        <v>1272</v>
      </c>
      <c r="D2563" t="s">
        <v>15184</v>
      </c>
      <c r="E2563" s="1" t="d">
        <v>2017-04-13</v>
      </c>
      <c r="F2563" s="3">
        <f t="shared" ca="1" si="160"/>
        <v>2.473972602739726</v>
      </c>
      <c r="G2563" s="2">
        <v>31488</v>
      </c>
      <c r="H2563" s="2">
        <v>19355.7</v>
      </c>
      <c r="I2563">
        <f t="shared" ref="I2563:I2626" ca="1" si="161">$N$21*F2563+$N$22</f>
        <v>60905.642874967911</v>
      </c>
      <c r="J2563" s="2">
        <f t="shared" ref="J2563:J2626" ca="1" si="162">G2563-I2563</f>
        <v>-29417.642874967911</v>
      </c>
      <c r="K2563" t="str">
        <f t="shared" ref="K2563:K2626" ca="1" si="163">IF(ABS(J2563)&gt;2*$N$24, "outlier", "not outlier")</f>
        <v>not outlier</v>
      </c>
    </row>
    <row r="2564" spans="1:11" x14ac:dyDescent="0.2">
      <c r="A2564" t="s">
        <v>8973</v>
      </c>
      <c r="B2564" t="s">
        <v>86</v>
      </c>
      <c r="C2564" t="s">
        <v>87</v>
      </c>
      <c r="D2564" t="s">
        <v>15184</v>
      </c>
      <c r="E2564" s="1" t="d">
        <v>2016-07-25</v>
      </c>
      <c r="F2564" s="3">
        <f t="shared" ca="1" si="160"/>
        <v>3.1917808219178081</v>
      </c>
      <c r="G2564" s="2">
        <v>51328</v>
      </c>
      <c r="H2564" s="2">
        <v>57719.27</v>
      </c>
      <c r="I2564">
        <f t="shared" ca="1" si="161"/>
        <v>61641.073997946507</v>
      </c>
      <c r="J2564" s="2">
        <f t="shared" ca="1" si="162"/>
        <v>-10313.073997946507</v>
      </c>
      <c r="K2564" t="str">
        <f t="shared" ca="1" si="163"/>
        <v>not outlier</v>
      </c>
    </row>
    <row r="2565" spans="1:11" hidden="1" x14ac:dyDescent="0.2">
      <c r="A2565" t="s">
        <v>12943</v>
      </c>
      <c r="B2565" t="s">
        <v>3579</v>
      </c>
      <c r="C2565" t="s">
        <v>504</v>
      </c>
      <c r="D2565" t="s">
        <v>15184</v>
      </c>
      <c r="E2565" s="1" t="d">
        <v>2017-04-03</v>
      </c>
      <c r="F2565" s="3">
        <f t="shared" ca="1" si="160"/>
        <v>2.5013698630136987</v>
      </c>
      <c r="G2565" s="2">
        <v>34039</v>
      </c>
      <c r="H2565" s="2">
        <v>34262.78</v>
      </c>
      <c r="I2565">
        <f t="shared" ca="1" si="161"/>
        <v>60933.712765157929</v>
      </c>
      <c r="J2565" s="2">
        <f t="shared" ca="1" si="162"/>
        <v>-26894.712765157929</v>
      </c>
      <c r="K2565" t="str">
        <f t="shared" ca="1" si="163"/>
        <v>not outlier</v>
      </c>
    </row>
    <row r="2566" spans="1:11" hidden="1" x14ac:dyDescent="0.2">
      <c r="A2566" t="s">
        <v>12944</v>
      </c>
      <c r="B2566" t="s">
        <v>6297</v>
      </c>
      <c r="C2566" t="s">
        <v>18</v>
      </c>
      <c r="D2566" t="s">
        <v>15184</v>
      </c>
      <c r="E2566" s="1" t="d">
        <v>2017-07-28</v>
      </c>
      <c r="F2566" s="3">
        <f t="shared" ca="1" si="160"/>
        <v>2.1835616438356165</v>
      </c>
      <c r="G2566" s="2">
        <v>73358</v>
      </c>
      <c r="H2566" s="2">
        <v>71906.13</v>
      </c>
      <c r="I2566">
        <f t="shared" ca="1" si="161"/>
        <v>60608.102038953664</v>
      </c>
      <c r="J2566" s="2">
        <f t="shared" ca="1" si="162"/>
        <v>12749.897961046336</v>
      </c>
      <c r="K2566" t="str">
        <f t="shared" ca="1" si="163"/>
        <v>not outlier</v>
      </c>
    </row>
    <row r="2567" spans="1:11" x14ac:dyDescent="0.2">
      <c r="A2567" t="s">
        <v>13273</v>
      </c>
      <c r="B2567" t="s">
        <v>86</v>
      </c>
      <c r="C2567" t="s">
        <v>1022</v>
      </c>
      <c r="D2567" t="s">
        <v>15184</v>
      </c>
      <c r="E2567" s="1" t="d">
        <v>2016-07-25</v>
      </c>
      <c r="F2567" s="3">
        <f t="shared" ca="1" si="160"/>
        <v>3.1917808219178081</v>
      </c>
      <c r="G2567" s="2">
        <v>51328</v>
      </c>
      <c r="H2567" s="2">
        <v>61685.55</v>
      </c>
      <c r="I2567">
        <f t="shared" ca="1" si="161"/>
        <v>61641.073997946507</v>
      </c>
      <c r="J2567" s="2">
        <f t="shared" ca="1" si="162"/>
        <v>-10313.073997946507</v>
      </c>
      <c r="K2567" t="str">
        <f t="shared" ca="1" si="163"/>
        <v>not outlier</v>
      </c>
    </row>
    <row r="2568" spans="1:11" hidden="1" x14ac:dyDescent="0.2">
      <c r="A2568" t="s">
        <v>12947</v>
      </c>
      <c r="B2568" t="s">
        <v>2393</v>
      </c>
      <c r="C2568" t="s">
        <v>741</v>
      </c>
      <c r="D2568" t="s">
        <v>15184</v>
      </c>
      <c r="E2568" s="1" t="d">
        <v>2005-09-02</v>
      </c>
      <c r="F2568" s="3">
        <f t="shared" ca="1" si="160"/>
        <v>14.093150684931507</v>
      </c>
      <c r="G2568" s="2">
        <v>41537</v>
      </c>
      <c r="H2568" s="2">
        <v>45252.95</v>
      </c>
      <c r="I2568">
        <f t="shared" ca="1" si="161"/>
        <v>72810.083304556611</v>
      </c>
      <c r="J2568" s="2">
        <f t="shared" ca="1" si="162"/>
        <v>-31273.083304556611</v>
      </c>
      <c r="K2568" t="str">
        <f t="shared" ca="1" si="163"/>
        <v>not outlier</v>
      </c>
    </row>
    <row r="2569" spans="1:11" hidden="1" x14ac:dyDescent="0.2">
      <c r="A2569" t="s">
        <v>12949</v>
      </c>
      <c r="B2569" t="s">
        <v>7047</v>
      </c>
      <c r="C2569" t="s">
        <v>1191</v>
      </c>
      <c r="D2569" t="s">
        <v>15184</v>
      </c>
      <c r="E2569" s="1" t="d">
        <v>1984-04-09</v>
      </c>
      <c r="F2569" s="3">
        <f t="shared" ca="1" si="160"/>
        <v>35.506849315068493</v>
      </c>
      <c r="G2569" s="2">
        <v>51799</v>
      </c>
      <c r="H2569" s="2">
        <v>52766.07</v>
      </c>
      <c r="I2569">
        <f t="shared" ca="1" si="161"/>
        <v>94749.509477078507</v>
      </c>
      <c r="J2569" s="2">
        <f t="shared" ca="1" si="162"/>
        <v>-42950.509477078507</v>
      </c>
      <c r="K2569" t="str">
        <f t="shared" ca="1" si="163"/>
        <v>outlier</v>
      </c>
    </row>
    <row r="2570" spans="1:11" x14ac:dyDescent="0.2">
      <c r="A2570" t="s">
        <v>14897</v>
      </c>
      <c r="B2570" t="s">
        <v>86</v>
      </c>
      <c r="C2570" t="s">
        <v>1343</v>
      </c>
      <c r="D2570" t="s">
        <v>15184</v>
      </c>
      <c r="E2570" s="1" t="d">
        <v>2016-08-08</v>
      </c>
      <c r="F2570" s="3">
        <f t="shared" ca="1" si="160"/>
        <v>3.1534246575342464</v>
      </c>
      <c r="G2570" s="2">
        <v>50561</v>
      </c>
      <c r="H2570" s="2">
        <v>58436.21</v>
      </c>
      <c r="I2570">
        <f t="shared" ca="1" si="161"/>
        <v>61601.776151680475</v>
      </c>
      <c r="J2570" s="2">
        <f t="shared" ca="1" si="162"/>
        <v>-11040.776151680475</v>
      </c>
      <c r="K2570" t="str">
        <f t="shared" ca="1" si="163"/>
        <v>not outlier</v>
      </c>
    </row>
    <row r="2571" spans="1:11" hidden="1" x14ac:dyDescent="0.2">
      <c r="A2571" t="s">
        <v>2817</v>
      </c>
      <c r="B2571" t="s">
        <v>243</v>
      </c>
      <c r="C2571" t="s">
        <v>565</v>
      </c>
      <c r="D2571" t="s">
        <v>15184</v>
      </c>
      <c r="E2571" s="1" t="d">
        <v>2018-05-14</v>
      </c>
      <c r="F2571" s="3">
        <f t="shared" ca="1" si="160"/>
        <v>1.3890410958904109</v>
      </c>
      <c r="G2571" s="2">
        <v>64505</v>
      </c>
      <c r="H2571" s="2">
        <v>9729.24</v>
      </c>
      <c r="I2571">
        <f t="shared" ca="1" si="161"/>
        <v>59794.075223443004</v>
      </c>
      <c r="J2571" s="2">
        <f t="shared" ca="1" si="162"/>
        <v>4710.9247765569962</v>
      </c>
      <c r="K2571" t="str">
        <f t="shared" ca="1" si="163"/>
        <v>not outlier</v>
      </c>
    </row>
    <row r="2572" spans="1:11" x14ac:dyDescent="0.2">
      <c r="A2572" t="s">
        <v>11308</v>
      </c>
      <c r="B2572" t="s">
        <v>17</v>
      </c>
      <c r="C2572" t="s">
        <v>119</v>
      </c>
      <c r="D2572" t="s">
        <v>15184</v>
      </c>
      <c r="E2572" s="1" t="d">
        <v>2016-08-29</v>
      </c>
      <c r="F2572" s="3">
        <f t="shared" ca="1" si="160"/>
        <v>3.095890410958904</v>
      </c>
      <c r="G2572" s="2">
        <v>50561</v>
      </c>
      <c r="H2572" s="2">
        <v>59827.25</v>
      </c>
      <c r="I2572">
        <f t="shared" ca="1" si="161"/>
        <v>61542.82938228143</v>
      </c>
      <c r="J2572" s="2">
        <f t="shared" ca="1" si="162"/>
        <v>-10981.82938228143</v>
      </c>
      <c r="K2572" t="str">
        <f t="shared" ca="1" si="163"/>
        <v>not outlier</v>
      </c>
    </row>
    <row r="2573" spans="1:11" x14ac:dyDescent="0.2">
      <c r="A2573" t="s">
        <v>4574</v>
      </c>
      <c r="B2573" t="s">
        <v>86</v>
      </c>
      <c r="C2573" t="s">
        <v>1343</v>
      </c>
      <c r="D2573" t="s">
        <v>15184</v>
      </c>
      <c r="E2573" s="1" t="d">
        <v>2016-09-07</v>
      </c>
      <c r="F2573" s="3">
        <f t="shared" ca="1" si="160"/>
        <v>3.0712328767123287</v>
      </c>
      <c r="G2573" s="2">
        <v>50561</v>
      </c>
      <c r="H2573" s="2">
        <v>62182.69</v>
      </c>
      <c r="I2573">
        <f t="shared" ca="1" si="161"/>
        <v>61517.566481110407</v>
      </c>
      <c r="J2573" s="2">
        <f t="shared" ca="1" si="162"/>
        <v>-10956.566481110407</v>
      </c>
      <c r="K2573" t="str">
        <f t="shared" ca="1" si="163"/>
        <v>not outlier</v>
      </c>
    </row>
    <row r="2574" spans="1:11" x14ac:dyDescent="0.2">
      <c r="A2574" t="s">
        <v>7045</v>
      </c>
      <c r="B2574" t="s">
        <v>86</v>
      </c>
      <c r="C2574" t="s">
        <v>87</v>
      </c>
      <c r="D2574" t="s">
        <v>15184</v>
      </c>
      <c r="E2574" s="1" t="d">
        <v>2016-09-12</v>
      </c>
      <c r="F2574" s="3">
        <f t="shared" ca="1" si="160"/>
        <v>3.0575342465753423</v>
      </c>
      <c r="G2574" s="2">
        <v>50561</v>
      </c>
      <c r="H2574" s="2">
        <v>59068.639999999999</v>
      </c>
      <c r="I2574">
        <f t="shared" ca="1" si="161"/>
        <v>61503.531536015398</v>
      </c>
      <c r="J2574" s="2">
        <f t="shared" ca="1" si="162"/>
        <v>-10942.531536015398</v>
      </c>
      <c r="K2574" t="str">
        <f t="shared" ca="1" si="163"/>
        <v>not outlier</v>
      </c>
    </row>
    <row r="2575" spans="1:11" x14ac:dyDescent="0.2">
      <c r="A2575" t="s">
        <v>13298</v>
      </c>
      <c r="B2575" t="s">
        <v>86</v>
      </c>
      <c r="C2575" t="s">
        <v>1022</v>
      </c>
      <c r="D2575" t="s">
        <v>15184</v>
      </c>
      <c r="E2575" s="1" t="d">
        <v>2016-09-14</v>
      </c>
      <c r="F2575" s="3">
        <f t="shared" ca="1" si="160"/>
        <v>3.0520547945205481</v>
      </c>
      <c r="G2575" s="2">
        <v>50561</v>
      </c>
      <c r="H2575" s="2">
        <v>60003.89</v>
      </c>
      <c r="I2575">
        <f t="shared" ca="1" si="161"/>
        <v>61497.917557977387</v>
      </c>
      <c r="J2575" s="2">
        <f t="shared" ca="1" si="162"/>
        <v>-10936.917557977387</v>
      </c>
      <c r="K2575" t="str">
        <f t="shared" ca="1" si="163"/>
        <v>not outlier</v>
      </c>
    </row>
    <row r="2576" spans="1:11" x14ac:dyDescent="0.2">
      <c r="A2576" t="s">
        <v>5542</v>
      </c>
      <c r="B2576" t="s">
        <v>86</v>
      </c>
      <c r="C2576" t="s">
        <v>121</v>
      </c>
      <c r="D2576" t="s">
        <v>15184</v>
      </c>
      <c r="E2576" s="1" t="d">
        <v>2016-09-23</v>
      </c>
      <c r="F2576" s="3">
        <f t="shared" ca="1" si="160"/>
        <v>3.0273972602739727</v>
      </c>
      <c r="G2576" s="2">
        <v>50561</v>
      </c>
      <c r="H2576" s="2">
        <v>64905.93</v>
      </c>
      <c r="I2576">
        <f t="shared" ca="1" si="161"/>
        <v>61472.654656806371</v>
      </c>
      <c r="J2576" s="2">
        <f t="shared" ca="1" si="162"/>
        <v>-10911.654656806371</v>
      </c>
      <c r="K2576" t="str">
        <f t="shared" ca="1" si="163"/>
        <v>not outlier</v>
      </c>
    </row>
    <row r="2577" spans="1:11" hidden="1" x14ac:dyDescent="0.2">
      <c r="A2577" t="s">
        <v>10173</v>
      </c>
      <c r="B2577" t="s">
        <v>243</v>
      </c>
      <c r="C2577" t="s">
        <v>565</v>
      </c>
      <c r="D2577" t="s">
        <v>15184</v>
      </c>
      <c r="E2577" s="1" t="d">
        <v>2006-06-24</v>
      </c>
      <c r="F2577" s="3">
        <f t="shared" ca="1" si="160"/>
        <v>13.284931506849315</v>
      </c>
      <c r="G2577" s="2">
        <v>64505</v>
      </c>
      <c r="H2577" s="2">
        <v>9803.56</v>
      </c>
      <c r="I2577">
        <f t="shared" ca="1" si="161"/>
        <v>71982.021543950934</v>
      </c>
      <c r="J2577" s="2">
        <f t="shared" ca="1" si="162"/>
        <v>-7477.0215439509338</v>
      </c>
      <c r="K2577" t="str">
        <f t="shared" ca="1" si="163"/>
        <v>not outlier</v>
      </c>
    </row>
    <row r="2578" spans="1:11" hidden="1" x14ac:dyDescent="0.2">
      <c r="A2578" t="s">
        <v>12894</v>
      </c>
      <c r="B2578" t="s">
        <v>243</v>
      </c>
      <c r="C2578" t="s">
        <v>565</v>
      </c>
      <c r="D2578" t="s">
        <v>15184</v>
      </c>
      <c r="E2578" s="1" t="d">
        <v>2018-05-14</v>
      </c>
      <c r="F2578" s="3">
        <f t="shared" ca="1" si="160"/>
        <v>1.3890410958904109</v>
      </c>
      <c r="G2578" s="2">
        <v>64505</v>
      </c>
      <c r="H2578" s="2">
        <v>9729.24</v>
      </c>
      <c r="I2578">
        <f t="shared" ca="1" si="161"/>
        <v>59794.075223443004</v>
      </c>
      <c r="J2578" s="2">
        <f t="shared" ca="1" si="162"/>
        <v>4710.9247765569962</v>
      </c>
      <c r="K2578" t="str">
        <f t="shared" ca="1" si="163"/>
        <v>not outlier</v>
      </c>
    </row>
    <row r="2579" spans="1:11" x14ac:dyDescent="0.2">
      <c r="A2579" t="s">
        <v>9231</v>
      </c>
      <c r="B2579" t="s">
        <v>17</v>
      </c>
      <c r="C2579" t="s">
        <v>119</v>
      </c>
      <c r="D2579" t="s">
        <v>15184</v>
      </c>
      <c r="E2579" s="1" t="d">
        <v>2016-09-26</v>
      </c>
      <c r="F2579" s="3">
        <f t="shared" ca="1" si="160"/>
        <v>3.0191780821917806</v>
      </c>
      <c r="G2579" s="2">
        <v>50561</v>
      </c>
      <c r="H2579" s="2">
        <v>55149.65</v>
      </c>
      <c r="I2579">
        <f t="shared" ca="1" si="161"/>
        <v>61464.233689749366</v>
      </c>
      <c r="J2579" s="2">
        <f t="shared" ca="1" si="162"/>
        <v>-10903.233689749366</v>
      </c>
      <c r="K2579" t="str">
        <f t="shared" ca="1" si="163"/>
        <v>not outlier</v>
      </c>
    </row>
    <row r="2580" spans="1:11" x14ac:dyDescent="0.2">
      <c r="A2580" t="s">
        <v>120</v>
      </c>
      <c r="B2580" t="s">
        <v>86</v>
      </c>
      <c r="C2580" t="s">
        <v>121</v>
      </c>
      <c r="D2580" t="s">
        <v>15184</v>
      </c>
      <c r="E2580" s="1" t="d">
        <v>2016-10-03</v>
      </c>
      <c r="F2580" s="3">
        <f t="shared" ca="1" si="160"/>
        <v>3</v>
      </c>
      <c r="G2580" s="2">
        <v>50561</v>
      </c>
      <c r="H2580" s="2">
        <v>67507.13</v>
      </c>
      <c r="I2580">
        <f t="shared" ca="1" si="161"/>
        <v>61444.584766616346</v>
      </c>
      <c r="J2580" s="2">
        <f t="shared" ca="1" si="162"/>
        <v>-10883.584766616346</v>
      </c>
      <c r="K2580" t="str">
        <f t="shared" ca="1" si="163"/>
        <v>not outlier</v>
      </c>
    </row>
    <row r="2581" spans="1:11" x14ac:dyDescent="0.2">
      <c r="A2581" t="s">
        <v>7648</v>
      </c>
      <c r="B2581" t="s">
        <v>86</v>
      </c>
      <c r="C2581" t="s">
        <v>1343</v>
      </c>
      <c r="D2581" t="s">
        <v>15184</v>
      </c>
      <c r="E2581" s="1" t="d">
        <v>2016-10-03</v>
      </c>
      <c r="F2581" s="3">
        <f t="shared" ca="1" si="160"/>
        <v>3</v>
      </c>
      <c r="G2581" s="2">
        <v>50561</v>
      </c>
      <c r="H2581" s="2">
        <v>65934.399999999994</v>
      </c>
      <c r="I2581">
        <f t="shared" ca="1" si="161"/>
        <v>61444.584766616346</v>
      </c>
      <c r="J2581" s="2">
        <f t="shared" ca="1" si="162"/>
        <v>-10883.584766616346</v>
      </c>
      <c r="K2581" t="str">
        <f t="shared" ca="1" si="163"/>
        <v>not outlier</v>
      </c>
    </row>
    <row r="2582" spans="1:11" hidden="1" x14ac:dyDescent="0.2">
      <c r="A2582" t="s">
        <v>13043</v>
      </c>
      <c r="B2582" t="s">
        <v>2228</v>
      </c>
      <c r="C2582" t="s">
        <v>2490</v>
      </c>
      <c r="D2582" t="s">
        <v>15184</v>
      </c>
      <c r="E2582" s="1" t="d">
        <v>1984-02-27</v>
      </c>
      <c r="F2582" s="3">
        <f t="shared" ca="1" si="160"/>
        <v>35.62191780821918</v>
      </c>
      <c r="G2582" s="2">
        <v>140964</v>
      </c>
      <c r="H2582" s="2">
        <v>56291.96</v>
      </c>
      <c r="I2582">
        <f t="shared" ca="1" si="161"/>
        <v>94867.403015876596</v>
      </c>
      <c r="J2582" s="2">
        <f t="shared" ca="1" si="162"/>
        <v>46096.596984123404</v>
      </c>
      <c r="K2582" t="str">
        <f t="shared" ca="1" si="163"/>
        <v>outlier</v>
      </c>
    </row>
    <row r="2583" spans="1:11" hidden="1" x14ac:dyDescent="0.2">
      <c r="A2583" t="s">
        <v>13051</v>
      </c>
      <c r="B2583" t="s">
        <v>1212</v>
      </c>
      <c r="C2583" t="s">
        <v>362</v>
      </c>
      <c r="D2583" t="s">
        <v>15184</v>
      </c>
      <c r="E2583" s="1" t="d">
        <v>1991-09-30</v>
      </c>
      <c r="F2583" s="3">
        <f t="shared" ca="1" si="160"/>
        <v>28.027397260273972</v>
      </c>
      <c r="G2583" s="2">
        <v>115236</v>
      </c>
      <c r="H2583" s="2">
        <v>116839.38</v>
      </c>
      <c r="I2583">
        <f t="shared" ca="1" si="161"/>
        <v>87086.429455202247</v>
      </c>
      <c r="J2583" s="2">
        <f t="shared" ca="1" si="162"/>
        <v>28149.570544797753</v>
      </c>
      <c r="K2583" t="str">
        <f t="shared" ca="1" si="163"/>
        <v>not outlier</v>
      </c>
    </row>
    <row r="2584" spans="1:11" x14ac:dyDescent="0.2">
      <c r="A2584" t="s">
        <v>2369</v>
      </c>
      <c r="B2584" t="s">
        <v>116</v>
      </c>
      <c r="C2584" t="s">
        <v>1767</v>
      </c>
      <c r="D2584" t="s">
        <v>15184</v>
      </c>
      <c r="E2584" s="1" t="d">
        <v>2016-10-24</v>
      </c>
      <c r="F2584" s="3">
        <f t="shared" ca="1" si="160"/>
        <v>2.9424657534246577</v>
      </c>
      <c r="G2584" s="2">
        <v>51184</v>
      </c>
      <c r="H2584" s="2">
        <v>66231.179999999993</v>
      </c>
      <c r="I2584">
        <f t="shared" ca="1" si="161"/>
        <v>61385.637997217302</v>
      </c>
      <c r="J2584" s="2">
        <f t="shared" ca="1" si="162"/>
        <v>-10201.637997217302</v>
      </c>
      <c r="K2584" t="str">
        <f t="shared" ca="1" si="163"/>
        <v>not outlier</v>
      </c>
    </row>
    <row r="2585" spans="1:11" hidden="1" x14ac:dyDescent="0.2">
      <c r="A2585" t="s">
        <v>13068</v>
      </c>
      <c r="B2585" t="s">
        <v>648</v>
      </c>
      <c r="C2585" t="s">
        <v>197</v>
      </c>
      <c r="D2585" t="s">
        <v>15184</v>
      </c>
      <c r="E2585" s="1" t="d">
        <v>1995-08-28</v>
      </c>
      <c r="F2585" s="3">
        <f t="shared" ca="1" si="160"/>
        <v>24.115068493150684</v>
      </c>
      <c r="G2585" s="2">
        <v>98991</v>
      </c>
      <c r="H2585" s="2">
        <v>113582.38</v>
      </c>
      <c r="I2585">
        <f t="shared" ca="1" si="161"/>
        <v>83078.049136066984</v>
      </c>
      <c r="J2585" s="2">
        <f t="shared" ca="1" si="162"/>
        <v>15912.950863933016</v>
      </c>
      <c r="K2585" t="str">
        <f t="shared" ca="1" si="163"/>
        <v>not outlier</v>
      </c>
    </row>
    <row r="2586" spans="1:11" hidden="1" x14ac:dyDescent="0.2">
      <c r="A2586" t="s">
        <v>13079</v>
      </c>
      <c r="B2586" t="s">
        <v>648</v>
      </c>
      <c r="C2586" t="s">
        <v>565</v>
      </c>
      <c r="D2586" t="s">
        <v>15184</v>
      </c>
      <c r="E2586" s="1" t="d">
        <v>2009-11-09</v>
      </c>
      <c r="F2586" s="3">
        <f t="shared" ca="1" si="160"/>
        <v>9.9041095890410951</v>
      </c>
      <c r="G2586" s="2">
        <v>85706</v>
      </c>
      <c r="H2586" s="2">
        <v>152121.96</v>
      </c>
      <c r="I2586">
        <f t="shared" ca="1" si="161"/>
        <v>68518.197094502117</v>
      </c>
      <c r="J2586" s="2">
        <f t="shared" ca="1" si="162"/>
        <v>17187.802905497883</v>
      </c>
      <c r="K2586" t="str">
        <f t="shared" ca="1" si="163"/>
        <v>not outlier</v>
      </c>
    </row>
    <row r="2587" spans="1:11" x14ac:dyDescent="0.2">
      <c r="A2587" t="s">
        <v>9594</v>
      </c>
      <c r="B2587" t="s">
        <v>86</v>
      </c>
      <c r="C2587" t="s">
        <v>87</v>
      </c>
      <c r="D2587" t="s">
        <v>15184</v>
      </c>
      <c r="E2587" s="1" t="d">
        <v>2016-10-24</v>
      </c>
      <c r="F2587" s="3">
        <f t="shared" ca="1" si="160"/>
        <v>2.9424657534246577</v>
      </c>
      <c r="G2587" s="2">
        <v>50561</v>
      </c>
      <c r="H2587" s="2">
        <v>70421.539999999994</v>
      </c>
      <c r="I2587">
        <f t="shared" ca="1" si="161"/>
        <v>61385.637997217302</v>
      </c>
      <c r="J2587" s="2">
        <f t="shared" ca="1" si="162"/>
        <v>-10824.637997217302</v>
      </c>
      <c r="K2587" t="str">
        <f t="shared" ca="1" si="163"/>
        <v>not outlier</v>
      </c>
    </row>
    <row r="2588" spans="1:11" x14ac:dyDescent="0.2">
      <c r="A2588" t="s">
        <v>12537</v>
      </c>
      <c r="B2588" t="s">
        <v>17</v>
      </c>
      <c r="C2588" t="s">
        <v>176</v>
      </c>
      <c r="D2588" t="s">
        <v>15184</v>
      </c>
      <c r="E2588" s="1" t="d">
        <v>2016-10-24</v>
      </c>
      <c r="F2588" s="3">
        <f t="shared" ca="1" si="160"/>
        <v>2.9424657534246577</v>
      </c>
      <c r="G2588" s="2">
        <v>50561</v>
      </c>
      <c r="H2588" s="2">
        <v>51866.7</v>
      </c>
      <c r="I2588">
        <f t="shared" ca="1" si="161"/>
        <v>61385.637997217302</v>
      </c>
      <c r="J2588" s="2">
        <f t="shared" ca="1" si="162"/>
        <v>-10824.637997217302</v>
      </c>
      <c r="K2588" t="str">
        <f t="shared" ca="1" si="163"/>
        <v>not outlier</v>
      </c>
    </row>
    <row r="2589" spans="1:11" x14ac:dyDescent="0.2">
      <c r="A2589" t="s">
        <v>2853</v>
      </c>
      <c r="B2589" t="s">
        <v>86</v>
      </c>
      <c r="C2589" t="s">
        <v>191</v>
      </c>
      <c r="D2589" t="s">
        <v>15184</v>
      </c>
      <c r="E2589" s="1" t="d">
        <v>2016-10-25</v>
      </c>
      <c r="F2589" s="3">
        <f t="shared" ca="1" si="160"/>
        <v>2.9397260273972603</v>
      </c>
      <c r="G2589" s="2">
        <v>50561</v>
      </c>
      <c r="H2589" s="2">
        <v>57462.47</v>
      </c>
      <c r="I2589">
        <f t="shared" ca="1" si="161"/>
        <v>61382.8310081983</v>
      </c>
      <c r="J2589" s="2">
        <f t="shared" ca="1" si="162"/>
        <v>-10821.8310081983</v>
      </c>
      <c r="K2589" t="str">
        <f t="shared" ca="1" si="163"/>
        <v>not outlier</v>
      </c>
    </row>
    <row r="2590" spans="1:11" x14ac:dyDescent="0.2">
      <c r="A2590" t="s">
        <v>5221</v>
      </c>
      <c r="B2590" t="s">
        <v>86</v>
      </c>
      <c r="C2590" t="s">
        <v>466</v>
      </c>
      <c r="D2590" t="s">
        <v>15184</v>
      </c>
      <c r="E2590" s="1" t="d">
        <v>2016-10-25</v>
      </c>
      <c r="F2590" s="3">
        <f t="shared" ca="1" si="160"/>
        <v>2.9397260273972603</v>
      </c>
      <c r="G2590" s="2">
        <v>50561</v>
      </c>
      <c r="H2590" s="2">
        <v>56733.78</v>
      </c>
      <c r="I2590">
        <f t="shared" ca="1" si="161"/>
        <v>61382.8310081983</v>
      </c>
      <c r="J2590" s="2">
        <f t="shared" ca="1" si="162"/>
        <v>-10821.8310081983</v>
      </c>
      <c r="K2590" t="str">
        <f t="shared" ca="1" si="163"/>
        <v>not outlier</v>
      </c>
    </row>
    <row r="2591" spans="1:11" x14ac:dyDescent="0.2">
      <c r="A2591" t="s">
        <v>4424</v>
      </c>
      <c r="B2591" t="s">
        <v>116</v>
      </c>
      <c r="C2591" t="s">
        <v>191</v>
      </c>
      <c r="D2591" t="s">
        <v>15184</v>
      </c>
      <c r="E2591" s="1" t="d">
        <v>2016-10-28</v>
      </c>
      <c r="F2591" s="3">
        <f t="shared" ca="1" si="160"/>
        <v>2.9315068493150687</v>
      </c>
      <c r="G2591" s="2">
        <v>51184</v>
      </c>
      <c r="H2591" s="2">
        <v>61431.94</v>
      </c>
      <c r="I2591">
        <f t="shared" ca="1" si="161"/>
        <v>61374.410041141287</v>
      </c>
      <c r="J2591" s="2">
        <f t="shared" ca="1" si="162"/>
        <v>-10190.410041141287</v>
      </c>
      <c r="K2591" t="str">
        <f t="shared" ca="1" si="163"/>
        <v>not outlier</v>
      </c>
    </row>
    <row r="2592" spans="1:11" hidden="1" x14ac:dyDescent="0.2">
      <c r="A2592" t="s">
        <v>13085</v>
      </c>
      <c r="B2592" t="s">
        <v>166</v>
      </c>
      <c r="C2592" t="s">
        <v>167</v>
      </c>
      <c r="D2592" t="s">
        <v>15184</v>
      </c>
      <c r="E2592" s="1" t="d">
        <v>2008-09-25</v>
      </c>
      <c r="F2592" s="3">
        <f t="shared" ca="1" si="160"/>
        <v>11.027397260273972</v>
      </c>
      <c r="G2592" s="2">
        <v>50928</v>
      </c>
      <c r="H2592" s="2">
        <v>53718.32</v>
      </c>
      <c r="I2592">
        <f t="shared" ca="1" si="161"/>
        <v>69669.062592293049</v>
      </c>
      <c r="J2592" s="2">
        <f t="shared" ca="1" si="162"/>
        <v>-18741.062592293049</v>
      </c>
      <c r="K2592" t="str">
        <f t="shared" ca="1" si="163"/>
        <v>not outlier</v>
      </c>
    </row>
    <row r="2593" spans="1:11" hidden="1" x14ac:dyDescent="0.2">
      <c r="A2593" t="s">
        <v>13088</v>
      </c>
      <c r="B2593" t="s">
        <v>51</v>
      </c>
      <c r="C2593" t="s">
        <v>2375</v>
      </c>
      <c r="D2593" t="s">
        <v>15184</v>
      </c>
      <c r="E2593" s="1" t="d">
        <v>2005-08-18</v>
      </c>
      <c r="F2593" s="3">
        <f t="shared" ca="1" si="160"/>
        <v>14.134246575342466</v>
      </c>
      <c r="G2593" s="2">
        <v>37401</v>
      </c>
      <c r="H2593" s="2">
        <v>42302.720000000001</v>
      </c>
      <c r="I2593">
        <f t="shared" ca="1" si="161"/>
        <v>72852.188139841644</v>
      </c>
      <c r="J2593" s="2">
        <f t="shared" ca="1" si="162"/>
        <v>-35451.188139841644</v>
      </c>
      <c r="K2593" t="str">
        <f t="shared" ca="1" si="163"/>
        <v>outlier</v>
      </c>
    </row>
    <row r="2594" spans="1:11" hidden="1" x14ac:dyDescent="0.2">
      <c r="A2594" t="s">
        <v>13098</v>
      </c>
      <c r="B2594" t="s">
        <v>1054</v>
      </c>
      <c r="C2594" t="s">
        <v>33</v>
      </c>
      <c r="D2594" t="s">
        <v>15184</v>
      </c>
      <c r="E2594" s="1" t="d">
        <v>1997-03-10</v>
      </c>
      <c r="F2594" s="3">
        <f t="shared" ca="1" si="160"/>
        <v>22.580821917808219</v>
      </c>
      <c r="G2594" s="2">
        <v>49097</v>
      </c>
      <c r="H2594" s="2">
        <v>67089.64</v>
      </c>
      <c r="I2594">
        <f t="shared" ca="1" si="161"/>
        <v>81506.135285425698</v>
      </c>
      <c r="J2594" s="2">
        <f t="shared" ca="1" si="162"/>
        <v>-32409.135285425698</v>
      </c>
      <c r="K2594" t="str">
        <f t="shared" ca="1" si="163"/>
        <v>not outlier</v>
      </c>
    </row>
    <row r="2595" spans="1:11" x14ac:dyDescent="0.2">
      <c r="A2595" t="s">
        <v>14624</v>
      </c>
      <c r="B2595" t="s">
        <v>86</v>
      </c>
      <c r="C2595" t="s">
        <v>561</v>
      </c>
      <c r="D2595" t="s">
        <v>15184</v>
      </c>
      <c r="E2595" s="1" t="d">
        <v>2016-10-28</v>
      </c>
      <c r="F2595" s="3">
        <f t="shared" ca="1" si="160"/>
        <v>2.9315068493150687</v>
      </c>
      <c r="G2595" s="2">
        <v>50561</v>
      </c>
      <c r="H2595" s="2">
        <v>54917.08</v>
      </c>
      <c r="I2595">
        <f t="shared" ca="1" si="161"/>
        <v>61374.410041141287</v>
      </c>
      <c r="J2595" s="2">
        <f t="shared" ca="1" si="162"/>
        <v>-10813.410041141287</v>
      </c>
      <c r="K2595" t="str">
        <f t="shared" ca="1" si="163"/>
        <v>not outlier</v>
      </c>
    </row>
    <row r="2596" spans="1:11" x14ac:dyDescent="0.2">
      <c r="A2596" t="s">
        <v>3700</v>
      </c>
      <c r="B2596" t="s">
        <v>86</v>
      </c>
      <c r="C2596" t="s">
        <v>563</v>
      </c>
      <c r="D2596" t="s">
        <v>15184</v>
      </c>
      <c r="E2596" s="1" t="d">
        <v>2016-11-01</v>
      </c>
      <c r="F2596" s="3">
        <f t="shared" ca="1" si="160"/>
        <v>2.9205479452054797</v>
      </c>
      <c r="G2596" s="2">
        <v>50561</v>
      </c>
      <c r="H2596" s="2">
        <v>59705.54</v>
      </c>
      <c r="I2596">
        <f t="shared" ca="1" si="161"/>
        <v>61363.18208506528</v>
      </c>
      <c r="J2596" s="2">
        <f t="shared" ca="1" si="162"/>
        <v>-10802.18208506528</v>
      </c>
      <c r="K2596" t="str">
        <f t="shared" ca="1" si="163"/>
        <v>not outlier</v>
      </c>
    </row>
    <row r="2597" spans="1:11" x14ac:dyDescent="0.2">
      <c r="A2597" t="s">
        <v>10924</v>
      </c>
      <c r="B2597" t="s">
        <v>86</v>
      </c>
      <c r="C2597" t="s">
        <v>621</v>
      </c>
      <c r="D2597" t="s">
        <v>15184</v>
      </c>
      <c r="E2597" s="1" t="d">
        <v>2016-11-01</v>
      </c>
      <c r="F2597" s="3">
        <f t="shared" ca="1" si="160"/>
        <v>2.9205479452054797</v>
      </c>
      <c r="G2597" s="2">
        <v>73554</v>
      </c>
      <c r="H2597" s="2">
        <v>105667.19</v>
      </c>
      <c r="I2597">
        <f t="shared" ca="1" si="161"/>
        <v>61363.18208506528</v>
      </c>
      <c r="J2597" s="2">
        <f t="shared" ca="1" si="162"/>
        <v>12190.81791493472</v>
      </c>
      <c r="K2597" t="str">
        <f t="shared" ca="1" si="163"/>
        <v>not outlier</v>
      </c>
    </row>
    <row r="2598" spans="1:11" hidden="1" x14ac:dyDescent="0.2">
      <c r="A2598" t="s">
        <v>13107</v>
      </c>
      <c r="B2598" t="s">
        <v>334</v>
      </c>
      <c r="C2598" t="s">
        <v>610</v>
      </c>
      <c r="D2598" t="s">
        <v>15184</v>
      </c>
      <c r="E2598" s="1" t="d">
        <v>2017-11-13</v>
      </c>
      <c r="F2598" s="3">
        <f t="shared" ca="1" si="160"/>
        <v>1.8876712328767122</v>
      </c>
      <c r="G2598" s="2">
        <v>64505</v>
      </c>
      <c r="H2598" s="2">
        <v>39403.15</v>
      </c>
      <c r="I2598">
        <f t="shared" ca="1" si="161"/>
        <v>60304.947224901422</v>
      </c>
      <c r="J2598" s="2">
        <f t="shared" ca="1" si="162"/>
        <v>4200.0527750985784</v>
      </c>
      <c r="K2598" t="str">
        <f t="shared" ca="1" si="163"/>
        <v>not outlier</v>
      </c>
    </row>
    <row r="2599" spans="1:11" hidden="1" x14ac:dyDescent="0.2">
      <c r="A2599" t="s">
        <v>13111</v>
      </c>
      <c r="B2599" t="s">
        <v>166</v>
      </c>
      <c r="C2599" t="s">
        <v>167</v>
      </c>
      <c r="D2599" t="s">
        <v>15184</v>
      </c>
      <c r="E2599" s="1" t="d">
        <v>2011-12-16</v>
      </c>
      <c r="F2599" s="3">
        <f t="shared" ca="1" si="160"/>
        <v>7.8027397260273972</v>
      </c>
      <c r="G2599" s="2">
        <v>50103</v>
      </c>
      <c r="H2599" s="2">
        <v>59079.7</v>
      </c>
      <c r="I2599">
        <f t="shared" ca="1" si="161"/>
        <v>66365.236516927354</v>
      </c>
      <c r="J2599" s="2">
        <f t="shared" ca="1" si="162"/>
        <v>-16262.236516927354</v>
      </c>
      <c r="K2599" t="str">
        <f t="shared" ca="1" si="163"/>
        <v>not outlier</v>
      </c>
    </row>
    <row r="2600" spans="1:11" hidden="1" x14ac:dyDescent="0.2">
      <c r="A2600" t="s">
        <v>13123</v>
      </c>
      <c r="B2600" t="s">
        <v>2294</v>
      </c>
      <c r="C2600" t="s">
        <v>836</v>
      </c>
      <c r="D2600" t="s">
        <v>15184</v>
      </c>
      <c r="E2600" s="1" t="d">
        <v>1994-08-08</v>
      </c>
      <c r="F2600" s="3">
        <f t="shared" ca="1" si="160"/>
        <v>25.169863013698631</v>
      </c>
      <c r="G2600" s="2">
        <v>115236</v>
      </c>
      <c r="H2600" s="2">
        <v>127480.14</v>
      </c>
      <c r="I2600">
        <f t="shared" ca="1" si="161"/>
        <v>84158.739908382864</v>
      </c>
      <c r="J2600" s="2">
        <f t="shared" ca="1" si="162"/>
        <v>31077.260091617136</v>
      </c>
      <c r="K2600" t="str">
        <f t="shared" ca="1" si="163"/>
        <v>not outlier</v>
      </c>
    </row>
    <row r="2601" spans="1:11" hidden="1" x14ac:dyDescent="0.2">
      <c r="A2601" t="s">
        <v>13130</v>
      </c>
      <c r="B2601" t="s">
        <v>1056</v>
      </c>
      <c r="C2601" t="s">
        <v>511</v>
      </c>
      <c r="D2601" t="s">
        <v>15184</v>
      </c>
      <c r="E2601" s="1" t="d">
        <v>1979-12-13</v>
      </c>
      <c r="F2601" s="3">
        <f t="shared" ca="1" si="160"/>
        <v>39.832876712328769</v>
      </c>
      <c r="G2601" s="2">
        <v>69472</v>
      </c>
      <c r="H2601" s="2">
        <v>73596.12</v>
      </c>
      <c r="I2601">
        <f t="shared" ca="1" si="161"/>
        <v>99181.745138083119</v>
      </c>
      <c r="J2601" s="2">
        <f t="shared" ca="1" si="162"/>
        <v>-29709.745138083119</v>
      </c>
      <c r="K2601" t="str">
        <f t="shared" ca="1" si="163"/>
        <v>not outlier</v>
      </c>
    </row>
    <row r="2602" spans="1:11" hidden="1" x14ac:dyDescent="0.2">
      <c r="A2602" t="s">
        <v>13146</v>
      </c>
      <c r="B2602" t="s">
        <v>32</v>
      </c>
      <c r="C2602" t="s">
        <v>1143</v>
      </c>
      <c r="D2602" t="s">
        <v>15184</v>
      </c>
      <c r="E2602" s="1" t="d">
        <v>1995-03-01</v>
      </c>
      <c r="F2602" s="3">
        <f t="shared" ca="1" si="160"/>
        <v>24.608219178082191</v>
      </c>
      <c r="G2602" s="2">
        <v>98560</v>
      </c>
      <c r="H2602" s="2">
        <v>103551.09</v>
      </c>
      <c r="I2602">
        <f t="shared" ca="1" si="161"/>
        <v>83583.307159487391</v>
      </c>
      <c r="J2602" s="2">
        <f t="shared" ca="1" si="162"/>
        <v>14976.692840512609</v>
      </c>
      <c r="K2602" t="str">
        <f t="shared" ca="1" si="163"/>
        <v>not outlier</v>
      </c>
    </row>
    <row r="2603" spans="1:11" x14ac:dyDescent="0.2">
      <c r="A2603" t="s">
        <v>12553</v>
      </c>
      <c r="B2603" t="s">
        <v>86</v>
      </c>
      <c r="C2603" t="s">
        <v>191</v>
      </c>
      <c r="D2603" t="s">
        <v>15184</v>
      </c>
      <c r="E2603" s="1" t="d">
        <v>2016-11-01</v>
      </c>
      <c r="F2603" s="3">
        <f t="shared" ca="1" si="160"/>
        <v>2.9205479452054797</v>
      </c>
      <c r="G2603" s="2">
        <v>50561</v>
      </c>
      <c r="H2603" s="2">
        <v>62920.68</v>
      </c>
      <c r="I2603">
        <f t="shared" ca="1" si="161"/>
        <v>61363.18208506528</v>
      </c>
      <c r="J2603" s="2">
        <f t="shared" ca="1" si="162"/>
        <v>-10802.18208506528</v>
      </c>
      <c r="K2603" t="str">
        <f t="shared" ca="1" si="163"/>
        <v>not outlier</v>
      </c>
    </row>
    <row r="2604" spans="1:11" x14ac:dyDescent="0.2">
      <c r="A2604" t="s">
        <v>14833</v>
      </c>
      <c r="B2604" t="s">
        <v>86</v>
      </c>
      <c r="C2604" t="s">
        <v>1022</v>
      </c>
      <c r="D2604" t="s">
        <v>15184</v>
      </c>
      <c r="E2604" s="1" t="d">
        <v>2016-11-14</v>
      </c>
      <c r="F2604" s="3">
        <f t="shared" ca="1" si="160"/>
        <v>2.8849315068493149</v>
      </c>
      <c r="G2604" s="2">
        <v>50561</v>
      </c>
      <c r="H2604" s="2">
        <v>70434.91</v>
      </c>
      <c r="I2604">
        <f t="shared" ca="1" si="161"/>
        <v>61326.69122781825</v>
      </c>
      <c r="J2604" s="2">
        <f t="shared" ca="1" si="162"/>
        <v>-10765.69122781825</v>
      </c>
      <c r="K2604" t="str">
        <f t="shared" ca="1" si="163"/>
        <v>not outlier</v>
      </c>
    </row>
    <row r="2605" spans="1:11" x14ac:dyDescent="0.2">
      <c r="A2605" t="s">
        <v>15147</v>
      </c>
      <c r="B2605" t="s">
        <v>17</v>
      </c>
      <c r="C2605" t="s">
        <v>590</v>
      </c>
      <c r="D2605" t="s">
        <v>15184</v>
      </c>
      <c r="E2605" s="1" t="d">
        <v>2016-11-14</v>
      </c>
      <c r="F2605" s="3">
        <f t="shared" ca="1" si="160"/>
        <v>2.8849315068493149</v>
      </c>
      <c r="G2605" s="2">
        <v>50561</v>
      </c>
      <c r="H2605" s="2">
        <v>55703.77</v>
      </c>
      <c r="I2605">
        <f t="shared" ca="1" si="161"/>
        <v>61326.69122781825</v>
      </c>
      <c r="J2605" s="2">
        <f t="shared" ca="1" si="162"/>
        <v>-10765.69122781825</v>
      </c>
      <c r="K2605" t="str">
        <f t="shared" ca="1" si="163"/>
        <v>not outlier</v>
      </c>
    </row>
    <row r="2606" spans="1:11" x14ac:dyDescent="0.2">
      <c r="A2606" t="s">
        <v>1270</v>
      </c>
      <c r="B2606" t="s">
        <v>116</v>
      </c>
      <c r="C2606" t="s">
        <v>121</v>
      </c>
      <c r="D2606" t="s">
        <v>15184</v>
      </c>
      <c r="E2606" s="1" t="d">
        <v>2016-11-21</v>
      </c>
      <c r="F2606" s="3">
        <f t="shared" ca="1" si="160"/>
        <v>2.8657534246575342</v>
      </c>
      <c r="G2606" s="2">
        <v>52339</v>
      </c>
      <c r="H2606" s="2">
        <v>71992.28</v>
      </c>
      <c r="I2606">
        <f t="shared" ca="1" si="161"/>
        <v>61307.042304685237</v>
      </c>
      <c r="J2606" s="2">
        <f t="shared" ca="1" si="162"/>
        <v>-8968.0423046852375</v>
      </c>
      <c r="K2606" t="str">
        <f t="shared" ca="1" si="163"/>
        <v>not outlier</v>
      </c>
    </row>
    <row r="2607" spans="1:11" x14ac:dyDescent="0.2">
      <c r="A2607" t="s">
        <v>9853</v>
      </c>
      <c r="B2607" t="s">
        <v>86</v>
      </c>
      <c r="C2607" t="s">
        <v>121</v>
      </c>
      <c r="D2607" t="s">
        <v>15184</v>
      </c>
      <c r="E2607" s="1" t="d">
        <v>2016-11-21</v>
      </c>
      <c r="F2607" s="3">
        <f t="shared" ca="1" si="160"/>
        <v>2.8657534246575342</v>
      </c>
      <c r="G2607" s="2">
        <v>50561</v>
      </c>
      <c r="H2607" s="2">
        <v>69428.160000000003</v>
      </c>
      <c r="I2607">
        <f t="shared" ca="1" si="161"/>
        <v>61307.042304685237</v>
      </c>
      <c r="J2607" s="2">
        <f t="shared" ca="1" si="162"/>
        <v>-10746.042304685237</v>
      </c>
      <c r="K2607" t="str">
        <f t="shared" ca="1" si="163"/>
        <v>not outlier</v>
      </c>
    </row>
    <row r="2608" spans="1:11" hidden="1" x14ac:dyDescent="0.2">
      <c r="A2608" t="s">
        <v>13198</v>
      </c>
      <c r="B2608" t="s">
        <v>32</v>
      </c>
      <c r="C2608" t="s">
        <v>1185</v>
      </c>
      <c r="D2608" t="s">
        <v>15184</v>
      </c>
      <c r="E2608" s="1" t="d">
        <v>2003-12-15</v>
      </c>
      <c r="F2608" s="3">
        <f t="shared" ca="1" si="160"/>
        <v>15.810958904109588</v>
      </c>
      <c r="G2608" s="2">
        <v>88776</v>
      </c>
      <c r="H2608" s="2">
        <v>129312.1</v>
      </c>
      <c r="I2608">
        <f t="shared" ca="1" si="161"/>
        <v>74570.065419471051</v>
      </c>
      <c r="J2608" s="2">
        <f t="shared" ca="1" si="162"/>
        <v>14205.934580528949</v>
      </c>
      <c r="K2608" t="str">
        <f t="shared" ca="1" si="163"/>
        <v>not outlier</v>
      </c>
    </row>
    <row r="2609" spans="1:11" hidden="1" x14ac:dyDescent="0.2">
      <c r="A2609" t="s">
        <v>13199</v>
      </c>
      <c r="B2609" t="s">
        <v>32</v>
      </c>
      <c r="C2609" t="s">
        <v>998</v>
      </c>
      <c r="D2609" t="s">
        <v>15184</v>
      </c>
      <c r="E2609" s="1" t="d">
        <v>2000-05-01</v>
      </c>
      <c r="F2609" s="3">
        <f t="shared" ca="1" si="160"/>
        <v>19.435616438356163</v>
      </c>
      <c r="G2609" s="2">
        <v>95165</v>
      </c>
      <c r="H2609" s="2">
        <v>102437.59</v>
      </c>
      <c r="I2609">
        <f t="shared" ca="1" si="161"/>
        <v>78283.711891611078</v>
      </c>
      <c r="J2609" s="2">
        <f t="shared" ca="1" si="162"/>
        <v>16881.288108388922</v>
      </c>
      <c r="K2609" t="str">
        <f t="shared" ca="1" si="163"/>
        <v>not outlier</v>
      </c>
    </row>
    <row r="2610" spans="1:11" x14ac:dyDescent="0.2">
      <c r="A2610" t="s">
        <v>10097</v>
      </c>
      <c r="B2610" t="s">
        <v>17</v>
      </c>
      <c r="C2610" t="s">
        <v>18</v>
      </c>
      <c r="D2610" t="s">
        <v>15184</v>
      </c>
      <c r="E2610" s="1" t="d">
        <v>2016-11-21</v>
      </c>
      <c r="F2610" s="3">
        <f t="shared" ca="1" si="160"/>
        <v>2.8657534246575342</v>
      </c>
      <c r="G2610" s="2">
        <v>50561</v>
      </c>
      <c r="H2610" s="2">
        <v>51251.17</v>
      </c>
      <c r="I2610">
        <f t="shared" ca="1" si="161"/>
        <v>61307.042304685237</v>
      </c>
      <c r="J2610" s="2">
        <f t="shared" ca="1" si="162"/>
        <v>-10746.042304685237</v>
      </c>
      <c r="K2610" t="str">
        <f t="shared" ca="1" si="163"/>
        <v>not outlier</v>
      </c>
    </row>
    <row r="2611" spans="1:11" x14ac:dyDescent="0.2">
      <c r="A2611" t="s">
        <v>11718</v>
      </c>
      <c r="B2611" t="s">
        <v>17</v>
      </c>
      <c r="C2611" t="s">
        <v>752</v>
      </c>
      <c r="D2611" t="s">
        <v>15184</v>
      </c>
      <c r="E2611" s="1" t="d">
        <v>2016-11-21</v>
      </c>
      <c r="F2611" s="3">
        <f t="shared" ca="1" si="160"/>
        <v>2.8657534246575342</v>
      </c>
      <c r="G2611" s="2">
        <v>50561</v>
      </c>
      <c r="H2611" s="2">
        <v>55864.49</v>
      </c>
      <c r="I2611">
        <f t="shared" ca="1" si="161"/>
        <v>61307.042304685237</v>
      </c>
      <c r="J2611" s="2">
        <f t="shared" ca="1" si="162"/>
        <v>-10746.042304685237</v>
      </c>
      <c r="K2611" t="str">
        <f t="shared" ca="1" si="163"/>
        <v>not outlier</v>
      </c>
    </row>
    <row r="2612" spans="1:11" x14ac:dyDescent="0.2">
      <c r="A2612" t="s">
        <v>14831</v>
      </c>
      <c r="B2612" t="s">
        <v>17</v>
      </c>
      <c r="C2612" t="s">
        <v>733</v>
      </c>
      <c r="D2612" t="s">
        <v>15184</v>
      </c>
      <c r="E2612" s="1" t="d">
        <v>2016-11-21</v>
      </c>
      <c r="F2612" s="3">
        <f t="shared" ca="1" si="160"/>
        <v>2.8657534246575342</v>
      </c>
      <c r="G2612" s="2">
        <v>50561</v>
      </c>
      <c r="H2612" s="2">
        <v>55128.49</v>
      </c>
      <c r="I2612">
        <f t="shared" ca="1" si="161"/>
        <v>61307.042304685237</v>
      </c>
      <c r="J2612" s="2">
        <f t="shared" ca="1" si="162"/>
        <v>-10746.042304685237</v>
      </c>
      <c r="K2612" t="str">
        <f t="shared" ca="1" si="163"/>
        <v>not outlier</v>
      </c>
    </row>
    <row r="2613" spans="1:11" x14ac:dyDescent="0.2">
      <c r="A2613" t="s">
        <v>562</v>
      </c>
      <c r="B2613" t="s">
        <v>86</v>
      </c>
      <c r="C2613" t="s">
        <v>563</v>
      </c>
      <c r="D2613" t="s">
        <v>15184</v>
      </c>
      <c r="E2613" s="1" t="d">
        <v>2016-11-28</v>
      </c>
      <c r="F2613" s="3">
        <f t="shared" ca="1" si="160"/>
        <v>2.8465753424657536</v>
      </c>
      <c r="G2613" s="2">
        <v>50561</v>
      </c>
      <c r="H2613" s="2">
        <v>62292.37</v>
      </c>
      <c r="I2613">
        <f t="shared" ca="1" si="161"/>
        <v>61287.393381552218</v>
      </c>
      <c r="J2613" s="2">
        <f t="shared" ca="1" si="162"/>
        <v>-10726.393381552218</v>
      </c>
      <c r="K2613" t="str">
        <f t="shared" ca="1" si="163"/>
        <v>not outlier</v>
      </c>
    </row>
    <row r="2614" spans="1:11" hidden="1" x14ac:dyDescent="0.2">
      <c r="A2614" t="s">
        <v>13226</v>
      </c>
      <c r="B2614" t="s">
        <v>599</v>
      </c>
      <c r="C2614" t="s">
        <v>563</v>
      </c>
      <c r="D2614" t="s">
        <v>15184</v>
      </c>
      <c r="E2614" s="1" t="d">
        <v>1994-01-03</v>
      </c>
      <c r="F2614" s="3">
        <f t="shared" ca="1" si="160"/>
        <v>25.764383561643836</v>
      </c>
      <c r="G2614" s="2">
        <v>112929</v>
      </c>
      <c r="H2614" s="2">
        <v>115566.52</v>
      </c>
      <c r="I2614">
        <f t="shared" ca="1" si="161"/>
        <v>84767.856525506359</v>
      </c>
      <c r="J2614" s="2">
        <f t="shared" ca="1" si="162"/>
        <v>28161.143474493641</v>
      </c>
      <c r="K2614" t="str">
        <f t="shared" ca="1" si="163"/>
        <v>not outlier</v>
      </c>
    </row>
    <row r="2615" spans="1:11" x14ac:dyDescent="0.2">
      <c r="A2615" t="s">
        <v>13444</v>
      </c>
      <c r="B2615" t="s">
        <v>86</v>
      </c>
      <c r="C2615" t="s">
        <v>87</v>
      </c>
      <c r="D2615" t="s">
        <v>15184</v>
      </c>
      <c r="E2615" s="1" t="d">
        <v>2016-11-29</v>
      </c>
      <c r="F2615" s="3">
        <f t="shared" ca="1" si="160"/>
        <v>2.8438356164383563</v>
      </c>
      <c r="G2615" s="2">
        <v>50561</v>
      </c>
      <c r="H2615" s="2">
        <v>58323.4</v>
      </c>
      <c r="I2615">
        <f t="shared" ca="1" si="161"/>
        <v>61284.586392533216</v>
      </c>
      <c r="J2615" s="2">
        <f t="shared" ca="1" si="162"/>
        <v>-10723.586392533216</v>
      </c>
      <c r="K2615" t="str">
        <f t="shared" ca="1" si="163"/>
        <v>not outlier</v>
      </c>
    </row>
    <row r="2616" spans="1:11" hidden="1" x14ac:dyDescent="0.2">
      <c r="A2616" t="s">
        <v>13237</v>
      </c>
      <c r="B2616" t="s">
        <v>32</v>
      </c>
      <c r="C2616" t="s">
        <v>185</v>
      </c>
      <c r="D2616" t="s">
        <v>15184</v>
      </c>
      <c r="E2616" s="1" t="d">
        <v>2001-06-28</v>
      </c>
      <c r="F2616" s="3">
        <f t="shared" ca="1" si="160"/>
        <v>18.276712328767122</v>
      </c>
      <c r="G2616" s="2">
        <v>93550</v>
      </c>
      <c r="H2616" s="2">
        <v>127839.44</v>
      </c>
      <c r="I2616">
        <f t="shared" ca="1" si="161"/>
        <v>77096.355536573101</v>
      </c>
      <c r="J2616" s="2">
        <f t="shared" ca="1" si="162"/>
        <v>16453.644463426899</v>
      </c>
      <c r="K2616" t="str">
        <f t="shared" ca="1" si="163"/>
        <v>not outlier</v>
      </c>
    </row>
    <row r="2617" spans="1:11" x14ac:dyDescent="0.2">
      <c r="A2617" t="s">
        <v>14299</v>
      </c>
      <c r="B2617" t="s">
        <v>86</v>
      </c>
      <c r="C2617" t="s">
        <v>466</v>
      </c>
      <c r="D2617" t="s">
        <v>15184</v>
      </c>
      <c r="E2617" s="1" t="d">
        <v>2016-11-29</v>
      </c>
      <c r="F2617" s="3">
        <f t="shared" ca="1" si="160"/>
        <v>2.8438356164383563</v>
      </c>
      <c r="G2617" s="2">
        <v>50561</v>
      </c>
      <c r="H2617" s="2">
        <v>67613.09</v>
      </c>
      <c r="I2617">
        <f t="shared" ca="1" si="161"/>
        <v>61284.586392533216</v>
      </c>
      <c r="J2617" s="2">
        <f t="shared" ca="1" si="162"/>
        <v>-10723.586392533216</v>
      </c>
      <c r="K2617" t="str">
        <f t="shared" ca="1" si="163"/>
        <v>not outlier</v>
      </c>
    </row>
    <row r="2618" spans="1:11" hidden="1" x14ac:dyDescent="0.2">
      <c r="A2618" t="s">
        <v>13240</v>
      </c>
      <c r="B2618" t="s">
        <v>648</v>
      </c>
      <c r="C2618" t="s">
        <v>8960</v>
      </c>
      <c r="D2618" t="s">
        <v>15184</v>
      </c>
      <c r="E2618" s="1" t="d">
        <v>2009-12-15</v>
      </c>
      <c r="F2618" s="3">
        <f t="shared" ca="1" si="160"/>
        <v>9.8054794520547937</v>
      </c>
      <c r="G2618" s="2">
        <v>85706</v>
      </c>
      <c r="H2618" s="2">
        <v>92714.35</v>
      </c>
      <c r="I2618">
        <f t="shared" ca="1" si="161"/>
        <v>68417.145489818038</v>
      </c>
      <c r="J2618" s="2">
        <f t="shared" ca="1" si="162"/>
        <v>17288.854510181962</v>
      </c>
      <c r="K2618" t="str">
        <f t="shared" ca="1" si="163"/>
        <v>not outlier</v>
      </c>
    </row>
    <row r="2619" spans="1:11" hidden="1" x14ac:dyDescent="0.2">
      <c r="A2619" t="s">
        <v>13247</v>
      </c>
      <c r="B2619" t="s">
        <v>1537</v>
      </c>
      <c r="C2619" t="s">
        <v>1360</v>
      </c>
      <c r="D2619" t="s">
        <v>15184</v>
      </c>
      <c r="E2619" s="1" t="d">
        <v>2013-10-22</v>
      </c>
      <c r="F2619" s="3">
        <f t="shared" ca="1" si="160"/>
        <v>5.9506849315068493</v>
      </c>
      <c r="G2619" s="2">
        <v>83800</v>
      </c>
      <c r="H2619" s="2">
        <v>82837.31</v>
      </c>
      <c r="I2619">
        <f t="shared" ca="1" si="161"/>
        <v>64467.711940081812</v>
      </c>
      <c r="J2619" s="2">
        <f t="shared" ca="1" si="162"/>
        <v>19332.288059918188</v>
      </c>
      <c r="K2619" t="str">
        <f t="shared" ca="1" si="163"/>
        <v>not outlier</v>
      </c>
    </row>
    <row r="2620" spans="1:11" x14ac:dyDescent="0.2">
      <c r="A2620" t="s">
        <v>6842</v>
      </c>
      <c r="B2620" t="s">
        <v>17</v>
      </c>
      <c r="C2620" t="s">
        <v>1343</v>
      </c>
      <c r="D2620" t="s">
        <v>15184</v>
      </c>
      <c r="E2620" s="1" t="d">
        <v>2016-12-19</v>
      </c>
      <c r="F2620" s="3">
        <f t="shared" ca="1" si="160"/>
        <v>2.7890410958904108</v>
      </c>
      <c r="G2620" s="2">
        <v>50561</v>
      </c>
      <c r="H2620" s="2">
        <v>58275.68</v>
      </c>
      <c r="I2620">
        <f t="shared" ca="1" si="161"/>
        <v>61228.446612153173</v>
      </c>
      <c r="J2620" s="2">
        <f t="shared" ca="1" si="162"/>
        <v>-10667.446612153173</v>
      </c>
      <c r="K2620" t="str">
        <f t="shared" ca="1" si="163"/>
        <v>not outlier</v>
      </c>
    </row>
    <row r="2621" spans="1:11" x14ac:dyDescent="0.2">
      <c r="A2621" t="s">
        <v>11901</v>
      </c>
      <c r="B2621" t="s">
        <v>17</v>
      </c>
      <c r="C2621" t="s">
        <v>18</v>
      </c>
      <c r="D2621" t="s">
        <v>15184</v>
      </c>
      <c r="E2621" s="1" t="d">
        <v>2016-12-19</v>
      </c>
      <c r="F2621" s="3">
        <f t="shared" ca="1" si="160"/>
        <v>2.7890410958904108</v>
      </c>
      <c r="G2621" s="2">
        <v>50440</v>
      </c>
      <c r="H2621" s="2">
        <v>14187.21</v>
      </c>
      <c r="I2621">
        <f t="shared" ca="1" si="161"/>
        <v>61228.446612153173</v>
      </c>
      <c r="J2621" s="2">
        <f t="shared" ca="1" si="162"/>
        <v>-10788.446612153173</v>
      </c>
      <c r="K2621" t="str">
        <f t="shared" ca="1" si="163"/>
        <v>not outlier</v>
      </c>
    </row>
    <row r="2622" spans="1:11" x14ac:dyDescent="0.2">
      <c r="A2622" t="s">
        <v>11383</v>
      </c>
      <c r="B2622" t="s">
        <v>17</v>
      </c>
      <c r="C2622" t="s">
        <v>590</v>
      </c>
      <c r="D2622" t="s">
        <v>15184</v>
      </c>
      <c r="E2622" s="1" t="d">
        <v>2017-01-03</v>
      </c>
      <c r="F2622" s="3">
        <f t="shared" ca="1" si="160"/>
        <v>2.7479452054794522</v>
      </c>
      <c r="G2622" s="2">
        <v>50561</v>
      </c>
      <c r="H2622" s="2">
        <v>66955.8</v>
      </c>
      <c r="I2622">
        <f t="shared" ca="1" si="161"/>
        <v>61186.341776868139</v>
      </c>
      <c r="J2622" s="2">
        <f t="shared" ca="1" si="162"/>
        <v>-10625.341776868139</v>
      </c>
      <c r="K2622" t="str">
        <f t="shared" ca="1" si="163"/>
        <v>not outlier</v>
      </c>
    </row>
    <row r="2623" spans="1:11" x14ac:dyDescent="0.2">
      <c r="A2623" t="s">
        <v>9882</v>
      </c>
      <c r="B2623" t="s">
        <v>17</v>
      </c>
      <c r="C2623" t="s">
        <v>1291</v>
      </c>
      <c r="D2623" t="s">
        <v>15184</v>
      </c>
      <c r="E2623" s="1" t="d">
        <v>2017-01-09</v>
      </c>
      <c r="F2623" s="3">
        <f t="shared" ca="1" si="160"/>
        <v>2.7315068493150685</v>
      </c>
      <c r="G2623" s="2">
        <v>50561</v>
      </c>
      <c r="H2623" s="2">
        <v>68747.009999999995</v>
      </c>
      <c r="I2623">
        <f t="shared" ca="1" si="161"/>
        <v>61169.499842754121</v>
      </c>
      <c r="J2623" s="2">
        <f t="shared" ca="1" si="162"/>
        <v>-10608.499842754121</v>
      </c>
      <c r="K2623" t="str">
        <f t="shared" ca="1" si="163"/>
        <v>not outlier</v>
      </c>
    </row>
    <row r="2624" spans="1:11" x14ac:dyDescent="0.2">
      <c r="A2624" t="s">
        <v>11729</v>
      </c>
      <c r="B2624" t="s">
        <v>17</v>
      </c>
      <c r="C2624" t="s">
        <v>983</v>
      </c>
      <c r="D2624" t="s">
        <v>15184</v>
      </c>
      <c r="E2624" s="1" t="d">
        <v>2017-01-09</v>
      </c>
      <c r="F2624" s="3">
        <f t="shared" ca="1" si="160"/>
        <v>2.7315068493150685</v>
      </c>
      <c r="G2624" s="2">
        <v>50561</v>
      </c>
      <c r="H2624" s="2">
        <v>55216.14</v>
      </c>
      <c r="I2624">
        <f t="shared" ca="1" si="161"/>
        <v>61169.499842754121</v>
      </c>
      <c r="J2624" s="2">
        <f t="shared" ca="1" si="162"/>
        <v>-10608.499842754121</v>
      </c>
      <c r="K2624" t="str">
        <f t="shared" ca="1" si="163"/>
        <v>not outlier</v>
      </c>
    </row>
    <row r="2625" spans="1:11" hidden="1" x14ac:dyDescent="0.2">
      <c r="A2625" t="s">
        <v>13286</v>
      </c>
      <c r="B2625" t="s">
        <v>648</v>
      </c>
      <c r="C2625" t="s">
        <v>567</v>
      </c>
      <c r="D2625" t="s">
        <v>15184</v>
      </c>
      <c r="E2625" s="1" t="d">
        <v>2001-11-26</v>
      </c>
      <c r="F2625" s="3">
        <f t="shared" ca="1" si="160"/>
        <v>17.863013698630137</v>
      </c>
      <c r="G2625" s="2">
        <v>94000</v>
      </c>
      <c r="H2625" s="2">
        <v>114227.02</v>
      </c>
      <c r="I2625">
        <f t="shared" ca="1" si="161"/>
        <v>76672.500194703767</v>
      </c>
      <c r="J2625" s="2">
        <f t="shared" ca="1" si="162"/>
        <v>17327.499805296233</v>
      </c>
      <c r="K2625" t="str">
        <f t="shared" ca="1" si="163"/>
        <v>not outlier</v>
      </c>
    </row>
    <row r="2626" spans="1:11" x14ac:dyDescent="0.2">
      <c r="A2626" t="s">
        <v>11940</v>
      </c>
      <c r="B2626" t="s">
        <v>17</v>
      </c>
      <c r="C2626" t="s">
        <v>269</v>
      </c>
      <c r="D2626" t="s">
        <v>15184</v>
      </c>
      <c r="E2626" s="1" t="d">
        <v>2017-01-09</v>
      </c>
      <c r="F2626" s="3">
        <f t="shared" ref="F2626:F2689" ca="1" si="164">(TODAY()-E2626)/365</f>
        <v>2.7315068493150685</v>
      </c>
      <c r="G2626" s="2">
        <v>50561</v>
      </c>
      <c r="H2626" s="2">
        <v>60507.92</v>
      </c>
      <c r="I2626">
        <f t="shared" ca="1" si="161"/>
        <v>61169.499842754121</v>
      </c>
      <c r="J2626" s="2">
        <f t="shared" ca="1" si="162"/>
        <v>-10608.499842754121</v>
      </c>
      <c r="K2626" t="str">
        <f t="shared" ca="1" si="163"/>
        <v>not outlier</v>
      </c>
    </row>
    <row r="2627" spans="1:11" hidden="1" x14ac:dyDescent="0.2">
      <c r="A2627" t="s">
        <v>13294</v>
      </c>
      <c r="B2627" t="s">
        <v>1212</v>
      </c>
      <c r="C2627" t="s">
        <v>176</v>
      </c>
      <c r="D2627" t="s">
        <v>15184</v>
      </c>
      <c r="E2627" s="1" t="d">
        <v>1990-10-23</v>
      </c>
      <c r="F2627" s="3">
        <f t="shared" ca="1" si="164"/>
        <v>28.964383561643835</v>
      </c>
      <c r="G2627" s="2">
        <v>115236</v>
      </c>
      <c r="H2627" s="2">
        <v>176896.8</v>
      </c>
      <c r="I2627">
        <f t="shared" ref="I2627:I2690" ca="1" si="165">$N$21*F2627+$N$22</f>
        <v>88046.419699701044</v>
      </c>
      <c r="J2627" s="2">
        <f t="shared" ref="J2627:J2690" ca="1" si="166">G2627-I2627</f>
        <v>27189.580300298956</v>
      </c>
      <c r="K2627" t="str">
        <f t="shared" ref="K2627:K2690" ca="1" si="167">IF(ABS(J2627)&gt;2*$N$24, "outlier", "not outlier")</f>
        <v>not outlier</v>
      </c>
    </row>
    <row r="2628" spans="1:11" hidden="1" x14ac:dyDescent="0.2">
      <c r="A2628" t="s">
        <v>13296</v>
      </c>
      <c r="B2628" t="s">
        <v>32</v>
      </c>
      <c r="C2628" t="s">
        <v>719</v>
      </c>
      <c r="D2628" t="s">
        <v>15184</v>
      </c>
      <c r="E2628" s="1" t="d">
        <v>1994-02-10</v>
      </c>
      <c r="F2628" s="3">
        <f t="shared" ca="1" si="164"/>
        <v>25.660273972602738</v>
      </c>
      <c r="G2628" s="2">
        <v>99342</v>
      </c>
      <c r="H2628" s="2">
        <v>212919.93</v>
      </c>
      <c r="I2628">
        <f t="shared" ca="1" si="165"/>
        <v>84661.190942784277</v>
      </c>
      <c r="J2628" s="2">
        <f t="shared" ca="1" si="166"/>
        <v>14680.809057215723</v>
      </c>
      <c r="K2628" t="str">
        <f t="shared" ca="1" si="167"/>
        <v>not outlier</v>
      </c>
    </row>
    <row r="2629" spans="1:11" x14ac:dyDescent="0.2">
      <c r="A2629" t="s">
        <v>2857</v>
      </c>
      <c r="B2629" t="s">
        <v>17</v>
      </c>
      <c r="C2629" t="s">
        <v>87</v>
      </c>
      <c r="D2629" t="s">
        <v>15184</v>
      </c>
      <c r="E2629" s="1" t="d">
        <v>2017-01-13</v>
      </c>
      <c r="F2629" s="3">
        <f t="shared" ca="1" si="164"/>
        <v>2.7205479452054795</v>
      </c>
      <c r="G2629" s="2">
        <v>50561</v>
      </c>
      <c r="H2629" s="2">
        <v>57429.32</v>
      </c>
      <c r="I2629">
        <f t="shared" ca="1" si="165"/>
        <v>61158.271886678114</v>
      </c>
      <c r="J2629" s="2">
        <f t="shared" ca="1" si="166"/>
        <v>-10597.271886678114</v>
      </c>
      <c r="K2629" t="str">
        <f t="shared" ca="1" si="167"/>
        <v>not outlier</v>
      </c>
    </row>
    <row r="2630" spans="1:11" x14ac:dyDescent="0.2">
      <c r="A2630" t="s">
        <v>5338</v>
      </c>
      <c r="B2630" t="s">
        <v>17</v>
      </c>
      <c r="C2630" t="s">
        <v>269</v>
      </c>
      <c r="D2630" t="s">
        <v>15184</v>
      </c>
      <c r="E2630" s="1" t="d">
        <v>2017-01-18</v>
      </c>
      <c r="F2630" s="3">
        <f t="shared" ca="1" si="164"/>
        <v>2.7068493150684931</v>
      </c>
      <c r="G2630" s="2">
        <v>74257</v>
      </c>
      <c r="H2630" s="2">
        <v>86026.25</v>
      </c>
      <c r="I2630">
        <f t="shared" ca="1" si="165"/>
        <v>61144.236941583105</v>
      </c>
      <c r="J2630" s="2">
        <f t="shared" ca="1" si="166"/>
        <v>13112.763058416895</v>
      </c>
      <c r="K2630" t="str">
        <f t="shared" ca="1" si="167"/>
        <v>not outlier</v>
      </c>
    </row>
    <row r="2631" spans="1:11" hidden="1" x14ac:dyDescent="0.2">
      <c r="A2631" t="s">
        <v>13302</v>
      </c>
      <c r="B2631" t="s">
        <v>51</v>
      </c>
      <c r="C2631" t="s">
        <v>2840</v>
      </c>
      <c r="D2631" t="s">
        <v>15184</v>
      </c>
      <c r="E2631" s="1" t="d">
        <v>2007-08-27</v>
      </c>
      <c r="F2631" s="3">
        <f t="shared" ca="1" si="164"/>
        <v>12.109589041095891</v>
      </c>
      <c r="G2631" s="2">
        <v>32271</v>
      </c>
      <c r="H2631" s="2">
        <v>25337.01</v>
      </c>
      <c r="I2631">
        <f t="shared" ca="1" si="165"/>
        <v>70777.823254798961</v>
      </c>
      <c r="J2631" s="2">
        <f t="shared" ca="1" si="166"/>
        <v>-38506.823254798961</v>
      </c>
      <c r="K2631" t="str">
        <f t="shared" ca="1" si="167"/>
        <v>outlier</v>
      </c>
    </row>
    <row r="2632" spans="1:11" x14ac:dyDescent="0.2">
      <c r="A2632" t="s">
        <v>12117</v>
      </c>
      <c r="B2632" t="s">
        <v>17</v>
      </c>
      <c r="C2632" t="s">
        <v>563</v>
      </c>
      <c r="D2632" t="s">
        <v>15184</v>
      </c>
      <c r="E2632" s="1" t="d">
        <v>2017-01-23</v>
      </c>
      <c r="F2632" s="3">
        <f t="shared" ca="1" si="164"/>
        <v>2.6931506849315068</v>
      </c>
      <c r="G2632" s="2">
        <v>50561</v>
      </c>
      <c r="H2632" s="2">
        <v>59052.7</v>
      </c>
      <c r="I2632">
        <f t="shared" ca="1" si="165"/>
        <v>61130.201996488089</v>
      </c>
      <c r="J2632" s="2">
        <f t="shared" ca="1" si="166"/>
        <v>-10569.201996488089</v>
      </c>
      <c r="K2632" t="str">
        <f t="shared" ca="1" si="167"/>
        <v>not outlier</v>
      </c>
    </row>
    <row r="2633" spans="1:11" x14ac:dyDescent="0.2">
      <c r="A2633" t="s">
        <v>3628</v>
      </c>
      <c r="B2633" t="s">
        <v>17</v>
      </c>
      <c r="C2633" t="s">
        <v>810</v>
      </c>
      <c r="D2633" t="s">
        <v>15184</v>
      </c>
      <c r="E2633" s="1" t="d">
        <v>2017-01-31</v>
      </c>
      <c r="F2633" s="3">
        <f t="shared" ca="1" si="164"/>
        <v>2.6712328767123288</v>
      </c>
      <c r="G2633" s="2">
        <v>50561</v>
      </c>
      <c r="H2633" s="2">
        <v>73389.149999999994</v>
      </c>
      <c r="I2633">
        <f t="shared" ca="1" si="165"/>
        <v>61107.746084336075</v>
      </c>
      <c r="J2633" s="2">
        <f t="shared" ca="1" si="166"/>
        <v>-10546.746084336075</v>
      </c>
      <c r="K2633" t="str">
        <f t="shared" ca="1" si="167"/>
        <v>not outlier</v>
      </c>
    </row>
    <row r="2634" spans="1:11" x14ac:dyDescent="0.2">
      <c r="A2634" t="s">
        <v>7684</v>
      </c>
      <c r="B2634" t="s">
        <v>17</v>
      </c>
      <c r="C2634" t="s">
        <v>1343</v>
      </c>
      <c r="D2634" t="s">
        <v>15184</v>
      </c>
      <c r="E2634" s="1" t="d">
        <v>2017-01-31</v>
      </c>
      <c r="F2634" s="3">
        <f t="shared" ca="1" si="164"/>
        <v>2.6712328767123288</v>
      </c>
      <c r="G2634" s="2">
        <v>50561</v>
      </c>
      <c r="H2634" s="2">
        <v>57403.16</v>
      </c>
      <c r="I2634">
        <f t="shared" ca="1" si="165"/>
        <v>61107.746084336075</v>
      </c>
      <c r="J2634" s="2">
        <f t="shared" ca="1" si="166"/>
        <v>-10546.746084336075</v>
      </c>
      <c r="K2634" t="str">
        <f t="shared" ca="1" si="167"/>
        <v>not outlier</v>
      </c>
    </row>
    <row r="2635" spans="1:11" x14ac:dyDescent="0.2">
      <c r="A2635" t="s">
        <v>15179</v>
      </c>
      <c r="B2635" t="s">
        <v>17</v>
      </c>
      <c r="C2635" t="s">
        <v>561</v>
      </c>
      <c r="D2635" t="s">
        <v>15184</v>
      </c>
      <c r="E2635" s="1" t="d">
        <v>2017-01-31</v>
      </c>
      <c r="F2635" s="3">
        <f t="shared" ca="1" si="164"/>
        <v>2.6712328767123288</v>
      </c>
      <c r="G2635" s="2">
        <v>50561</v>
      </c>
      <c r="H2635" s="2">
        <v>60078.31</v>
      </c>
      <c r="I2635">
        <f t="shared" ca="1" si="165"/>
        <v>61107.746084336075</v>
      </c>
      <c r="J2635" s="2">
        <f t="shared" ca="1" si="166"/>
        <v>-10546.746084336075</v>
      </c>
      <c r="K2635" t="str">
        <f t="shared" ca="1" si="167"/>
        <v>not outlier</v>
      </c>
    </row>
    <row r="2636" spans="1:11" x14ac:dyDescent="0.2">
      <c r="A2636" t="s">
        <v>4086</v>
      </c>
      <c r="B2636" t="s">
        <v>17</v>
      </c>
      <c r="C2636" t="s">
        <v>119</v>
      </c>
      <c r="D2636" t="s">
        <v>15184</v>
      </c>
      <c r="E2636" s="1" t="d">
        <v>2017-02-01</v>
      </c>
      <c r="F2636" s="3">
        <f t="shared" ca="1" si="164"/>
        <v>2.6684931506849314</v>
      </c>
      <c r="G2636" s="2">
        <v>50561</v>
      </c>
      <c r="H2636" s="2">
        <v>54624.88</v>
      </c>
      <c r="I2636">
        <f t="shared" ca="1" si="165"/>
        <v>61104.939095317073</v>
      </c>
      <c r="J2636" s="2">
        <f t="shared" ca="1" si="166"/>
        <v>-10543.939095317073</v>
      </c>
      <c r="K2636" t="str">
        <f t="shared" ca="1" si="167"/>
        <v>not outlier</v>
      </c>
    </row>
    <row r="2637" spans="1:11" x14ac:dyDescent="0.2">
      <c r="A2637" t="s">
        <v>11733</v>
      </c>
      <c r="B2637" t="s">
        <v>17</v>
      </c>
      <c r="C2637" t="s">
        <v>372</v>
      </c>
      <c r="D2637" t="s">
        <v>15184</v>
      </c>
      <c r="E2637" s="1" t="d">
        <v>2017-02-01</v>
      </c>
      <c r="F2637" s="3">
        <f t="shared" ca="1" si="164"/>
        <v>2.6684931506849314</v>
      </c>
      <c r="G2637" s="2">
        <v>64556</v>
      </c>
      <c r="H2637" s="2">
        <v>79338.990000000005</v>
      </c>
      <c r="I2637">
        <f t="shared" ca="1" si="165"/>
        <v>61104.939095317073</v>
      </c>
      <c r="J2637" s="2">
        <f t="shared" ca="1" si="166"/>
        <v>3451.0609046829268</v>
      </c>
      <c r="K2637" t="str">
        <f t="shared" ca="1" si="167"/>
        <v>not outlier</v>
      </c>
    </row>
    <row r="2638" spans="1:11" x14ac:dyDescent="0.2">
      <c r="A2638" t="s">
        <v>12133</v>
      </c>
      <c r="B2638" t="s">
        <v>17</v>
      </c>
      <c r="C2638" t="s">
        <v>119</v>
      </c>
      <c r="D2638" t="s">
        <v>15184</v>
      </c>
      <c r="E2638" s="1" t="d">
        <v>2017-02-01</v>
      </c>
      <c r="F2638" s="3">
        <f t="shared" ca="1" si="164"/>
        <v>2.6684931506849314</v>
      </c>
      <c r="G2638" s="2">
        <v>50561</v>
      </c>
      <c r="H2638" s="2">
        <v>65990.31</v>
      </c>
      <c r="I2638">
        <f t="shared" ca="1" si="165"/>
        <v>61104.939095317073</v>
      </c>
      <c r="J2638" s="2">
        <f t="shared" ca="1" si="166"/>
        <v>-10543.939095317073</v>
      </c>
      <c r="K2638" t="str">
        <f t="shared" ca="1" si="167"/>
        <v>not outlier</v>
      </c>
    </row>
    <row r="2639" spans="1:11" x14ac:dyDescent="0.2">
      <c r="A2639" t="s">
        <v>255</v>
      </c>
      <c r="B2639" t="s">
        <v>17</v>
      </c>
      <c r="C2639" t="s">
        <v>119</v>
      </c>
      <c r="D2639" t="s">
        <v>15184</v>
      </c>
      <c r="E2639" s="1" t="d">
        <v>2017-02-06</v>
      </c>
      <c r="F2639" s="3">
        <f t="shared" ca="1" si="164"/>
        <v>2.6547945205479451</v>
      </c>
      <c r="G2639" s="2">
        <v>50561</v>
      </c>
      <c r="H2639" s="2">
        <v>63523.07</v>
      </c>
      <c r="I2639">
        <f t="shared" ca="1" si="165"/>
        <v>61090.904150222057</v>
      </c>
      <c r="J2639" s="2">
        <f t="shared" ca="1" si="166"/>
        <v>-10529.904150222057</v>
      </c>
      <c r="K2639" t="str">
        <f t="shared" ca="1" si="167"/>
        <v>not outlier</v>
      </c>
    </row>
    <row r="2640" spans="1:11" hidden="1" x14ac:dyDescent="0.2">
      <c r="A2640" t="s">
        <v>13332</v>
      </c>
      <c r="B2640" t="s">
        <v>648</v>
      </c>
      <c r="C2640" t="s">
        <v>297</v>
      </c>
      <c r="D2640" t="s">
        <v>15184</v>
      </c>
      <c r="E2640" s="1" t="d">
        <v>1999-02-17</v>
      </c>
      <c r="F2640" s="3">
        <f t="shared" ca="1" si="164"/>
        <v>20.638356164383563</v>
      </c>
      <c r="G2640" s="2">
        <v>95616</v>
      </c>
      <c r="H2640" s="2">
        <v>131961.51</v>
      </c>
      <c r="I2640">
        <f t="shared" ca="1" si="165"/>
        <v>79515.980070953083</v>
      </c>
      <c r="J2640" s="2">
        <f t="shared" ca="1" si="166"/>
        <v>16100.019929046917</v>
      </c>
      <c r="K2640" t="str">
        <f t="shared" ca="1" si="167"/>
        <v>not outlier</v>
      </c>
    </row>
    <row r="2641" spans="1:11" x14ac:dyDescent="0.2">
      <c r="A2641" t="s">
        <v>3137</v>
      </c>
      <c r="B2641" t="s">
        <v>17</v>
      </c>
      <c r="C2641" t="s">
        <v>372</v>
      </c>
      <c r="D2641" t="s">
        <v>15184</v>
      </c>
      <c r="E2641" s="1" t="d">
        <v>2017-02-08</v>
      </c>
      <c r="F2641" s="3">
        <f t="shared" ca="1" si="164"/>
        <v>2.6493150684931508</v>
      </c>
      <c r="G2641" s="2">
        <v>50561</v>
      </c>
      <c r="H2641" s="2">
        <v>63424.71</v>
      </c>
      <c r="I2641">
        <f t="shared" ca="1" si="165"/>
        <v>61085.290172184054</v>
      </c>
      <c r="J2641" s="2">
        <f t="shared" ca="1" si="166"/>
        <v>-10524.290172184054</v>
      </c>
      <c r="K2641" t="str">
        <f t="shared" ca="1" si="167"/>
        <v>not outlier</v>
      </c>
    </row>
    <row r="2642" spans="1:11" hidden="1" x14ac:dyDescent="0.2">
      <c r="A2642" t="s">
        <v>13338</v>
      </c>
      <c r="B2642" t="s">
        <v>32</v>
      </c>
      <c r="C2642" t="s">
        <v>185</v>
      </c>
      <c r="D2642" t="s">
        <v>15184</v>
      </c>
      <c r="E2642" s="1" t="d">
        <v>2001-02-28</v>
      </c>
      <c r="F2642" s="3">
        <f t="shared" ca="1" si="164"/>
        <v>18.605479452054794</v>
      </c>
      <c r="G2642" s="2">
        <v>93550</v>
      </c>
      <c r="H2642" s="2">
        <v>122996.7</v>
      </c>
      <c r="I2642">
        <f t="shared" ca="1" si="165"/>
        <v>77433.194218853387</v>
      </c>
      <c r="J2642" s="2">
        <f t="shared" ca="1" si="166"/>
        <v>16116.805781146613</v>
      </c>
      <c r="K2642" t="str">
        <f t="shared" ca="1" si="167"/>
        <v>not outlier</v>
      </c>
    </row>
    <row r="2643" spans="1:11" x14ac:dyDescent="0.2">
      <c r="A2643" t="s">
        <v>118</v>
      </c>
      <c r="B2643" t="s">
        <v>17</v>
      </c>
      <c r="C2643" t="s">
        <v>119</v>
      </c>
      <c r="D2643" t="s">
        <v>15184</v>
      </c>
      <c r="E2643" s="1" t="d">
        <v>2017-02-13</v>
      </c>
      <c r="F2643" s="3">
        <f t="shared" ca="1" si="164"/>
        <v>2.6356164383561644</v>
      </c>
      <c r="G2643" s="2">
        <v>50561</v>
      </c>
      <c r="H2643" s="2">
        <v>51196.1</v>
      </c>
      <c r="I2643">
        <f t="shared" ca="1" si="165"/>
        <v>61071.255227089045</v>
      </c>
      <c r="J2643" s="2">
        <f t="shared" ca="1" si="166"/>
        <v>-10510.255227089045</v>
      </c>
      <c r="K2643" t="str">
        <f t="shared" ca="1" si="167"/>
        <v>not outlier</v>
      </c>
    </row>
    <row r="2644" spans="1:11" x14ac:dyDescent="0.2">
      <c r="A2644" t="s">
        <v>3389</v>
      </c>
      <c r="B2644" t="s">
        <v>17</v>
      </c>
      <c r="C2644" t="s">
        <v>372</v>
      </c>
      <c r="D2644" t="s">
        <v>15184</v>
      </c>
      <c r="E2644" s="1" t="d">
        <v>2017-02-13</v>
      </c>
      <c r="F2644" s="3">
        <f t="shared" ca="1" si="164"/>
        <v>2.6356164383561644</v>
      </c>
      <c r="G2644" s="2">
        <v>50561</v>
      </c>
      <c r="H2644" s="2">
        <v>61580.49</v>
      </c>
      <c r="I2644">
        <f t="shared" ca="1" si="165"/>
        <v>61071.255227089045</v>
      </c>
      <c r="J2644" s="2">
        <f t="shared" ca="1" si="166"/>
        <v>-10510.255227089045</v>
      </c>
      <c r="K2644" t="str">
        <f t="shared" ca="1" si="167"/>
        <v>not outlier</v>
      </c>
    </row>
    <row r="2645" spans="1:11" x14ac:dyDescent="0.2">
      <c r="A2645" t="s">
        <v>8630</v>
      </c>
      <c r="B2645" t="s">
        <v>17</v>
      </c>
      <c r="C2645" t="s">
        <v>121</v>
      </c>
      <c r="D2645" t="s">
        <v>15184</v>
      </c>
      <c r="E2645" s="1" t="d">
        <v>2017-02-15</v>
      </c>
      <c r="F2645" s="3">
        <f t="shared" ca="1" si="164"/>
        <v>2.6301369863013697</v>
      </c>
      <c r="G2645" s="2">
        <v>50561</v>
      </c>
      <c r="H2645" s="2">
        <v>62148.800000000003</v>
      </c>
      <c r="I2645">
        <f t="shared" ca="1" si="165"/>
        <v>61065.641249051041</v>
      </c>
      <c r="J2645" s="2">
        <f t="shared" ca="1" si="166"/>
        <v>-10504.641249051041</v>
      </c>
      <c r="K2645" t="str">
        <f t="shared" ca="1" si="167"/>
        <v>not outlier</v>
      </c>
    </row>
    <row r="2646" spans="1:11" x14ac:dyDescent="0.2">
      <c r="A2646" t="s">
        <v>9762</v>
      </c>
      <c r="B2646" t="s">
        <v>17</v>
      </c>
      <c r="C2646" t="s">
        <v>733</v>
      </c>
      <c r="D2646" t="s">
        <v>15184</v>
      </c>
      <c r="E2646" s="1" t="d">
        <v>2017-02-15</v>
      </c>
      <c r="F2646" s="3">
        <f t="shared" ca="1" si="164"/>
        <v>2.6301369863013697</v>
      </c>
      <c r="G2646" s="2">
        <v>50561</v>
      </c>
      <c r="H2646" s="2">
        <v>64353.01</v>
      </c>
      <c r="I2646">
        <f t="shared" ca="1" si="165"/>
        <v>61065.641249051041</v>
      </c>
      <c r="J2646" s="2">
        <f t="shared" ca="1" si="166"/>
        <v>-10504.641249051041</v>
      </c>
      <c r="K2646" t="str">
        <f t="shared" ca="1" si="167"/>
        <v>not outlier</v>
      </c>
    </row>
    <row r="2647" spans="1:11" x14ac:dyDescent="0.2">
      <c r="A2647" t="s">
        <v>10732</v>
      </c>
      <c r="B2647" t="s">
        <v>17</v>
      </c>
      <c r="C2647" t="s">
        <v>121</v>
      </c>
      <c r="D2647" t="s">
        <v>15184</v>
      </c>
      <c r="E2647" s="1" t="d">
        <v>2017-02-15</v>
      </c>
      <c r="F2647" s="3">
        <f t="shared" ca="1" si="164"/>
        <v>2.6301369863013697</v>
      </c>
      <c r="G2647" s="2">
        <v>50561</v>
      </c>
      <c r="H2647" s="2">
        <v>62804.54</v>
      </c>
      <c r="I2647">
        <f t="shared" ca="1" si="165"/>
        <v>61065.641249051041</v>
      </c>
      <c r="J2647" s="2">
        <f t="shared" ca="1" si="166"/>
        <v>-10504.641249051041</v>
      </c>
      <c r="K2647" t="str">
        <f t="shared" ca="1" si="167"/>
        <v>not outlier</v>
      </c>
    </row>
    <row r="2648" spans="1:11" x14ac:dyDescent="0.2">
      <c r="A2648" t="s">
        <v>11991</v>
      </c>
      <c r="B2648" t="s">
        <v>17</v>
      </c>
      <c r="C2648" t="s">
        <v>590</v>
      </c>
      <c r="D2648" t="s">
        <v>15184</v>
      </c>
      <c r="E2648" s="1" t="d">
        <v>2017-02-15</v>
      </c>
      <c r="F2648" s="3">
        <f t="shared" ca="1" si="164"/>
        <v>2.6301369863013697</v>
      </c>
      <c r="G2648" s="2">
        <v>50561</v>
      </c>
      <c r="H2648" s="2">
        <v>52865.02</v>
      </c>
      <c r="I2648">
        <f t="shared" ca="1" si="165"/>
        <v>61065.641249051041</v>
      </c>
      <c r="J2648" s="2">
        <f t="shared" ca="1" si="166"/>
        <v>-10504.641249051041</v>
      </c>
      <c r="K2648" t="str">
        <f t="shared" ca="1" si="167"/>
        <v>not outlier</v>
      </c>
    </row>
    <row r="2649" spans="1:11" x14ac:dyDescent="0.2">
      <c r="A2649" t="s">
        <v>12170</v>
      </c>
      <c r="B2649" t="s">
        <v>17</v>
      </c>
      <c r="C2649" t="s">
        <v>119</v>
      </c>
      <c r="D2649" t="s">
        <v>15184</v>
      </c>
      <c r="E2649" s="1" t="d">
        <v>2017-02-16</v>
      </c>
      <c r="F2649" s="3">
        <f t="shared" ca="1" si="164"/>
        <v>2.6273972602739728</v>
      </c>
      <c r="G2649" s="2">
        <v>50561</v>
      </c>
      <c r="H2649" s="2">
        <v>52170.67</v>
      </c>
      <c r="I2649">
        <f t="shared" ca="1" si="165"/>
        <v>61062.834260032039</v>
      </c>
      <c r="J2649" s="2">
        <f t="shared" ca="1" si="166"/>
        <v>-10501.834260032039</v>
      </c>
      <c r="K2649" t="str">
        <f t="shared" ca="1" si="167"/>
        <v>not outlier</v>
      </c>
    </row>
    <row r="2650" spans="1:11" hidden="1" x14ac:dyDescent="0.2">
      <c r="A2650" t="s">
        <v>13369</v>
      </c>
      <c r="B2650" t="s">
        <v>51</v>
      </c>
      <c r="C2650" t="s">
        <v>5157</v>
      </c>
      <c r="D2650" t="s">
        <v>15184</v>
      </c>
      <c r="E2650" s="1" t="d">
        <v>1975-10-22</v>
      </c>
      <c r="F2650" s="3">
        <f t="shared" ca="1" si="164"/>
        <v>43.978082191780821</v>
      </c>
      <c r="G2650" s="2">
        <v>42483</v>
      </c>
      <c r="H2650" s="2">
        <v>50449.33</v>
      </c>
      <c r="I2650">
        <f t="shared" ca="1" si="165"/>
        <v>103428.71952383357</v>
      </c>
      <c r="J2650" s="2">
        <f t="shared" ca="1" si="166"/>
        <v>-60945.71952383357</v>
      </c>
      <c r="K2650" t="str">
        <f t="shared" ca="1" si="167"/>
        <v>outlier</v>
      </c>
    </row>
    <row r="2651" spans="1:11" hidden="1" x14ac:dyDescent="0.2">
      <c r="A2651" t="s">
        <v>13374</v>
      </c>
      <c r="B2651" t="s">
        <v>1054</v>
      </c>
      <c r="C2651" t="s">
        <v>2490</v>
      </c>
      <c r="D2651" t="s">
        <v>15184</v>
      </c>
      <c r="E2651" s="1" t="d">
        <v>1987-12-14</v>
      </c>
      <c r="F2651" s="3">
        <f t="shared" ca="1" si="164"/>
        <v>31.824657534246576</v>
      </c>
      <c r="G2651" s="2">
        <v>51799</v>
      </c>
      <c r="H2651" s="2">
        <v>67875.63</v>
      </c>
      <c r="I2651">
        <f t="shared" ca="1" si="165"/>
        <v>90976.916235539422</v>
      </c>
      <c r="J2651" s="2">
        <f t="shared" ca="1" si="166"/>
        <v>-39177.916235539422</v>
      </c>
      <c r="K2651" t="str">
        <f t="shared" ca="1" si="167"/>
        <v>outlier</v>
      </c>
    </row>
    <row r="2652" spans="1:11" hidden="1" x14ac:dyDescent="0.2">
      <c r="A2652" t="s">
        <v>13378</v>
      </c>
      <c r="B2652" t="s">
        <v>680</v>
      </c>
      <c r="C2652" t="s">
        <v>511</v>
      </c>
      <c r="D2652" t="s">
        <v>15184</v>
      </c>
      <c r="E2652" s="1" t="d">
        <v>2006-07-13</v>
      </c>
      <c r="F2652" s="3">
        <f t="shared" ca="1" si="164"/>
        <v>13.232876712328768</v>
      </c>
      <c r="G2652" s="2">
        <v>67700</v>
      </c>
      <c r="H2652" s="2">
        <v>87645.98</v>
      </c>
      <c r="I2652">
        <f t="shared" ca="1" si="165"/>
        <v>71928.688752589893</v>
      </c>
      <c r="J2652" s="2">
        <f t="shared" ca="1" si="166"/>
        <v>-4228.6887525898928</v>
      </c>
      <c r="K2652" t="str">
        <f t="shared" ca="1" si="167"/>
        <v>not outlier</v>
      </c>
    </row>
    <row r="2653" spans="1:11" x14ac:dyDescent="0.2">
      <c r="A2653" t="s">
        <v>9621</v>
      </c>
      <c r="B2653" t="s">
        <v>17</v>
      </c>
      <c r="C2653" t="s">
        <v>121</v>
      </c>
      <c r="D2653" t="s">
        <v>15184</v>
      </c>
      <c r="E2653" s="1" t="d">
        <v>2017-02-21</v>
      </c>
      <c r="F2653" s="3">
        <f t="shared" ca="1" si="164"/>
        <v>2.6136986301369864</v>
      </c>
      <c r="G2653" s="2">
        <v>50561</v>
      </c>
      <c r="H2653" s="2">
        <v>57773.72</v>
      </c>
      <c r="I2653">
        <f t="shared" ca="1" si="165"/>
        <v>61048.799314937023</v>
      </c>
      <c r="J2653" s="2">
        <f t="shared" ca="1" si="166"/>
        <v>-10487.799314937023</v>
      </c>
      <c r="K2653" t="str">
        <f t="shared" ca="1" si="167"/>
        <v>not outlier</v>
      </c>
    </row>
    <row r="2654" spans="1:11" hidden="1" x14ac:dyDescent="0.2">
      <c r="A2654" t="s">
        <v>13384</v>
      </c>
      <c r="B2654" t="s">
        <v>51</v>
      </c>
      <c r="C2654" t="s">
        <v>2559</v>
      </c>
      <c r="D2654" t="s">
        <v>15184</v>
      </c>
      <c r="E2654" s="1" t="d">
        <v>2017-11-27</v>
      </c>
      <c r="F2654" s="3">
        <f t="shared" ca="1" si="164"/>
        <v>1.8493150684931507</v>
      </c>
      <c r="G2654" s="2">
        <v>31488</v>
      </c>
      <c r="H2654" s="2">
        <v>19610.849999999999</v>
      </c>
      <c r="I2654">
        <f t="shared" ca="1" si="165"/>
        <v>60265.649378635389</v>
      </c>
      <c r="J2654" s="2">
        <f t="shared" ca="1" si="166"/>
        <v>-28777.649378635389</v>
      </c>
      <c r="K2654" t="str">
        <f t="shared" ca="1" si="167"/>
        <v>not outlier</v>
      </c>
    </row>
    <row r="2655" spans="1:11" hidden="1" x14ac:dyDescent="0.2">
      <c r="A2655" t="s">
        <v>13386</v>
      </c>
      <c r="B2655" t="s">
        <v>32</v>
      </c>
      <c r="C2655" t="s">
        <v>752</v>
      </c>
      <c r="D2655" t="s">
        <v>15184</v>
      </c>
      <c r="E2655" s="1" t="d">
        <v>2003-12-08</v>
      </c>
      <c r="F2655" s="3">
        <f t="shared" ca="1" si="164"/>
        <v>15.830136986301369</v>
      </c>
      <c r="G2655" s="2">
        <v>86902</v>
      </c>
      <c r="H2655" s="2">
        <v>108895.72</v>
      </c>
      <c r="I2655">
        <f t="shared" ca="1" si="165"/>
        <v>74589.714342604071</v>
      </c>
      <c r="J2655" s="2">
        <f t="shared" ca="1" si="166"/>
        <v>12312.285657395929</v>
      </c>
      <c r="K2655" t="str">
        <f t="shared" ca="1" si="167"/>
        <v>not outlier</v>
      </c>
    </row>
    <row r="2656" spans="1:11" x14ac:dyDescent="0.2">
      <c r="A2656" t="s">
        <v>2797</v>
      </c>
      <c r="B2656" t="s">
        <v>17</v>
      </c>
      <c r="C2656" t="s">
        <v>87</v>
      </c>
      <c r="D2656" t="s">
        <v>15184</v>
      </c>
      <c r="E2656" s="1" t="d">
        <v>2017-02-22</v>
      </c>
      <c r="F2656" s="3">
        <f t="shared" ca="1" si="164"/>
        <v>2.6109589041095891</v>
      </c>
      <c r="G2656" s="2">
        <v>50561</v>
      </c>
      <c r="H2656" s="2">
        <v>71211.28</v>
      </c>
      <c r="I2656">
        <f t="shared" ca="1" si="165"/>
        <v>61045.992325918021</v>
      </c>
      <c r="J2656" s="2">
        <f t="shared" ca="1" si="166"/>
        <v>-10484.992325918021</v>
      </c>
      <c r="K2656" t="str">
        <f t="shared" ca="1" si="167"/>
        <v>not outlier</v>
      </c>
    </row>
    <row r="2657" spans="1:11" x14ac:dyDescent="0.2">
      <c r="A2657" t="s">
        <v>3430</v>
      </c>
      <c r="B2657" t="s">
        <v>17</v>
      </c>
      <c r="C2657" t="s">
        <v>1767</v>
      </c>
      <c r="D2657" t="s">
        <v>15184</v>
      </c>
      <c r="E2657" s="1" t="d">
        <v>2017-02-22</v>
      </c>
      <c r="F2657" s="3">
        <f t="shared" ca="1" si="164"/>
        <v>2.6109589041095891</v>
      </c>
      <c r="G2657" s="2">
        <v>50561</v>
      </c>
      <c r="H2657" s="2">
        <v>61487.38</v>
      </c>
      <c r="I2657">
        <f t="shared" ca="1" si="165"/>
        <v>61045.992325918021</v>
      </c>
      <c r="J2657" s="2">
        <f t="shared" ca="1" si="166"/>
        <v>-10484.992325918021</v>
      </c>
      <c r="K2657" t="str">
        <f t="shared" ca="1" si="167"/>
        <v>not outlier</v>
      </c>
    </row>
    <row r="2658" spans="1:11" x14ac:dyDescent="0.2">
      <c r="A2658" t="s">
        <v>1214</v>
      </c>
      <c r="B2658" t="s">
        <v>17</v>
      </c>
      <c r="C2658" t="s">
        <v>269</v>
      </c>
      <c r="D2658" t="s">
        <v>15184</v>
      </c>
      <c r="E2658" s="1" t="d">
        <v>2017-02-27</v>
      </c>
      <c r="F2658" s="3">
        <f t="shared" ca="1" si="164"/>
        <v>2.5972602739726027</v>
      </c>
      <c r="G2658" s="2">
        <v>50561</v>
      </c>
      <c r="H2658" s="2">
        <v>59235.16</v>
      </c>
      <c r="I2658">
        <f t="shared" ca="1" si="165"/>
        <v>61031.957380823012</v>
      </c>
      <c r="J2658" s="2">
        <f t="shared" ca="1" si="166"/>
        <v>-10470.957380823012</v>
      </c>
      <c r="K2658" t="str">
        <f t="shared" ca="1" si="167"/>
        <v>not outlier</v>
      </c>
    </row>
    <row r="2659" spans="1:11" hidden="1" x14ac:dyDescent="0.2">
      <c r="A2659" t="s">
        <v>13408</v>
      </c>
      <c r="B2659" t="s">
        <v>510</v>
      </c>
      <c r="C2659" t="s">
        <v>511</v>
      </c>
      <c r="D2659" t="s">
        <v>15184</v>
      </c>
      <c r="E2659" s="1" t="d">
        <v>2010-06-03</v>
      </c>
      <c r="F2659" s="3">
        <f t="shared" ca="1" si="164"/>
        <v>9.3397260273972602</v>
      </c>
      <c r="G2659" s="2">
        <v>40487</v>
      </c>
      <c r="H2659" s="2">
        <v>43243.63</v>
      </c>
      <c r="I2659">
        <f t="shared" ca="1" si="165"/>
        <v>67939.957356587649</v>
      </c>
      <c r="J2659" s="2">
        <f t="shared" ca="1" si="166"/>
        <v>-27452.957356587649</v>
      </c>
      <c r="K2659" t="str">
        <f t="shared" ca="1" si="167"/>
        <v>not outlier</v>
      </c>
    </row>
    <row r="2660" spans="1:11" hidden="1" x14ac:dyDescent="0.2">
      <c r="A2660" t="s">
        <v>13409</v>
      </c>
      <c r="B2660" t="s">
        <v>32</v>
      </c>
      <c r="C2660" t="s">
        <v>297</v>
      </c>
      <c r="D2660" t="s">
        <v>15184</v>
      </c>
      <c r="E2660" s="1" t="d">
        <v>1991-04-04</v>
      </c>
      <c r="F2660" s="3">
        <f t="shared" ca="1" si="164"/>
        <v>28.517808219178082</v>
      </c>
      <c r="G2660" s="2">
        <v>100228</v>
      </c>
      <c r="H2660" s="2">
        <v>101468.83</v>
      </c>
      <c r="I2660">
        <f t="shared" ca="1" si="165"/>
        <v>87588.88048960366</v>
      </c>
      <c r="J2660" s="2">
        <f t="shared" ca="1" si="166"/>
        <v>12639.11951039634</v>
      </c>
      <c r="K2660" t="str">
        <f t="shared" ca="1" si="167"/>
        <v>not outlier</v>
      </c>
    </row>
    <row r="2661" spans="1:11" hidden="1" x14ac:dyDescent="0.2">
      <c r="A2661" t="s">
        <v>13422</v>
      </c>
      <c r="B2661" t="s">
        <v>32</v>
      </c>
      <c r="C2661" t="s">
        <v>394</v>
      </c>
      <c r="D2661" t="s">
        <v>15184</v>
      </c>
      <c r="E2661" s="1" t="d">
        <v>2001-03-01</v>
      </c>
      <c r="F2661" s="3">
        <f t="shared" ca="1" si="164"/>
        <v>18.602739726027398</v>
      </c>
      <c r="G2661" s="2">
        <v>93550</v>
      </c>
      <c r="H2661" s="2">
        <v>198694.58</v>
      </c>
      <c r="I2661">
        <f t="shared" ca="1" si="165"/>
        <v>77430.387229834378</v>
      </c>
      <c r="J2661" s="2">
        <f t="shared" ca="1" si="166"/>
        <v>16119.612770165622</v>
      </c>
      <c r="K2661" t="str">
        <f t="shared" ca="1" si="167"/>
        <v>not outlier</v>
      </c>
    </row>
    <row r="2662" spans="1:11" x14ac:dyDescent="0.2">
      <c r="A2662" t="s">
        <v>3653</v>
      </c>
      <c r="B2662" t="s">
        <v>17</v>
      </c>
      <c r="C2662" t="s">
        <v>2559</v>
      </c>
      <c r="D2662" t="s">
        <v>15184</v>
      </c>
      <c r="E2662" s="1" t="d">
        <v>2017-02-27</v>
      </c>
      <c r="F2662" s="3">
        <f t="shared" ca="1" si="164"/>
        <v>2.5972602739726027</v>
      </c>
      <c r="G2662" s="2">
        <v>50561</v>
      </c>
      <c r="H2662" s="2">
        <v>54919.18</v>
      </c>
      <c r="I2662">
        <f t="shared" ca="1" si="165"/>
        <v>61031.957380823012</v>
      </c>
      <c r="J2662" s="2">
        <f t="shared" ca="1" si="166"/>
        <v>-10470.957380823012</v>
      </c>
      <c r="K2662" t="str">
        <f t="shared" ca="1" si="167"/>
        <v>not outlier</v>
      </c>
    </row>
    <row r="2663" spans="1:11" hidden="1" x14ac:dyDescent="0.2">
      <c r="A2663" t="s">
        <v>13428</v>
      </c>
      <c r="B2663" t="s">
        <v>599</v>
      </c>
      <c r="C2663" t="s">
        <v>565</v>
      </c>
      <c r="D2663" t="s">
        <v>15184</v>
      </c>
      <c r="E2663" s="1" t="d">
        <v>1999-05-12</v>
      </c>
      <c r="F2663" s="3">
        <f t="shared" ca="1" si="164"/>
        <v>20.408219178082192</v>
      </c>
      <c r="G2663" s="2">
        <v>108179</v>
      </c>
      <c r="H2663" s="2">
        <v>111813.46</v>
      </c>
      <c r="I2663">
        <f t="shared" ca="1" si="165"/>
        <v>79280.19299335689</v>
      </c>
      <c r="J2663" s="2">
        <f t="shared" ca="1" si="166"/>
        <v>28898.80700664311</v>
      </c>
      <c r="K2663" t="str">
        <f t="shared" ca="1" si="167"/>
        <v>not outlier</v>
      </c>
    </row>
    <row r="2664" spans="1:11" x14ac:dyDescent="0.2">
      <c r="A2664" t="s">
        <v>15145</v>
      </c>
      <c r="B2664" t="s">
        <v>17</v>
      </c>
      <c r="C2664" t="s">
        <v>18</v>
      </c>
      <c r="D2664" t="s">
        <v>15184</v>
      </c>
      <c r="E2664" s="1" t="d">
        <v>2017-02-27</v>
      </c>
      <c r="F2664" s="3">
        <f t="shared" ca="1" si="164"/>
        <v>2.5972602739726027</v>
      </c>
      <c r="G2664" s="2">
        <v>50561</v>
      </c>
      <c r="H2664" s="2">
        <v>51348.99</v>
      </c>
      <c r="I2664">
        <f t="shared" ca="1" si="165"/>
        <v>61031.957380823012</v>
      </c>
      <c r="J2664" s="2">
        <f t="shared" ca="1" si="166"/>
        <v>-10470.957380823012</v>
      </c>
      <c r="K2664" t="str">
        <f t="shared" ca="1" si="167"/>
        <v>not outlier</v>
      </c>
    </row>
    <row r="2665" spans="1:11" hidden="1" x14ac:dyDescent="0.2">
      <c r="A2665" t="s">
        <v>13443</v>
      </c>
      <c r="B2665" t="s">
        <v>166</v>
      </c>
      <c r="C2665" t="s">
        <v>167</v>
      </c>
      <c r="D2665" t="s">
        <v>15184</v>
      </c>
      <c r="E2665" s="1" t="d">
        <v>2003-03-13</v>
      </c>
      <c r="F2665" s="3">
        <f t="shared" ca="1" si="164"/>
        <v>16.56986301369863</v>
      </c>
      <c r="G2665" s="2">
        <v>53984</v>
      </c>
      <c r="H2665" s="2">
        <v>62865.15</v>
      </c>
      <c r="I2665">
        <f t="shared" ca="1" si="165"/>
        <v>75347.601377734682</v>
      </c>
      <c r="J2665" s="2">
        <f t="shared" ca="1" si="166"/>
        <v>-21363.601377734682</v>
      </c>
      <c r="K2665" t="str">
        <f t="shared" ca="1" si="167"/>
        <v>not outlier</v>
      </c>
    </row>
    <row r="2666" spans="1:11" x14ac:dyDescent="0.2">
      <c r="A2666" t="s">
        <v>15051</v>
      </c>
      <c r="B2666" t="s">
        <v>17</v>
      </c>
      <c r="C2666" t="s">
        <v>372</v>
      </c>
      <c r="D2666" t="s">
        <v>15184</v>
      </c>
      <c r="E2666" s="1" t="d">
        <v>2017-03-01</v>
      </c>
      <c r="F2666" s="3">
        <f t="shared" ca="1" si="164"/>
        <v>2.591780821917808</v>
      </c>
      <c r="G2666" s="2">
        <v>50561</v>
      </c>
      <c r="H2666" s="2">
        <v>73640.5</v>
      </c>
      <c r="I2666">
        <f t="shared" ca="1" si="165"/>
        <v>61026.343402785009</v>
      </c>
      <c r="J2666" s="2">
        <f t="shared" ca="1" si="166"/>
        <v>-10465.343402785009</v>
      </c>
      <c r="K2666" t="str">
        <f t="shared" ca="1" si="167"/>
        <v>not outlier</v>
      </c>
    </row>
    <row r="2667" spans="1:11" x14ac:dyDescent="0.2">
      <c r="A2667" t="s">
        <v>2777</v>
      </c>
      <c r="B2667" t="s">
        <v>17</v>
      </c>
      <c r="C2667" t="s">
        <v>87</v>
      </c>
      <c r="D2667" t="s">
        <v>15184</v>
      </c>
      <c r="E2667" s="1" t="d">
        <v>2017-03-09</v>
      </c>
      <c r="F2667" s="3">
        <f t="shared" ca="1" si="164"/>
        <v>2.56986301369863</v>
      </c>
      <c r="G2667" s="2">
        <v>50561</v>
      </c>
      <c r="H2667" s="2">
        <v>60697.599999999999</v>
      </c>
      <c r="I2667">
        <f t="shared" ca="1" si="165"/>
        <v>61003.887490632987</v>
      </c>
      <c r="J2667" s="2">
        <f t="shared" ca="1" si="166"/>
        <v>-10442.887490632987</v>
      </c>
      <c r="K2667" t="str">
        <f t="shared" ca="1" si="167"/>
        <v>not outlier</v>
      </c>
    </row>
    <row r="2668" spans="1:11" x14ac:dyDescent="0.2">
      <c r="A2668" t="s">
        <v>6956</v>
      </c>
      <c r="B2668" t="s">
        <v>17</v>
      </c>
      <c r="C2668" t="s">
        <v>733</v>
      </c>
      <c r="D2668" t="s">
        <v>15184</v>
      </c>
      <c r="E2668" s="1" t="d">
        <v>2017-03-09</v>
      </c>
      <c r="F2668" s="3">
        <f t="shared" ca="1" si="164"/>
        <v>2.56986301369863</v>
      </c>
      <c r="G2668" s="2">
        <v>50561</v>
      </c>
      <c r="H2668" s="2">
        <v>62587.85</v>
      </c>
      <c r="I2668">
        <f t="shared" ca="1" si="165"/>
        <v>61003.887490632987</v>
      </c>
      <c r="J2668" s="2">
        <f t="shared" ca="1" si="166"/>
        <v>-10442.887490632987</v>
      </c>
      <c r="K2668" t="str">
        <f t="shared" ca="1" si="167"/>
        <v>not outlier</v>
      </c>
    </row>
    <row r="2669" spans="1:11" x14ac:dyDescent="0.2">
      <c r="A2669" t="s">
        <v>947</v>
      </c>
      <c r="B2669" t="s">
        <v>17</v>
      </c>
      <c r="C2669" t="s">
        <v>752</v>
      </c>
      <c r="D2669" t="s">
        <v>15184</v>
      </c>
      <c r="E2669" s="1" t="d">
        <v>2017-03-17</v>
      </c>
      <c r="F2669" s="3">
        <f t="shared" ca="1" si="164"/>
        <v>2.547945205479452</v>
      </c>
      <c r="G2669" s="2">
        <v>50561</v>
      </c>
      <c r="H2669" s="2">
        <v>54318.84</v>
      </c>
      <c r="I2669">
        <f t="shared" ca="1" si="165"/>
        <v>60981.431578480973</v>
      </c>
      <c r="J2669" s="2">
        <f t="shared" ca="1" si="166"/>
        <v>-10420.431578480973</v>
      </c>
      <c r="K2669" t="str">
        <f t="shared" ca="1" si="167"/>
        <v>not outlier</v>
      </c>
    </row>
    <row r="2670" spans="1:11" hidden="1" x14ac:dyDescent="0.2">
      <c r="A2670" t="s">
        <v>2858</v>
      </c>
      <c r="B2670" t="s">
        <v>288</v>
      </c>
      <c r="C2670" t="s">
        <v>197</v>
      </c>
      <c r="D2670" t="s">
        <v>15184</v>
      </c>
      <c r="E2670" s="1" t="d">
        <v>2016-01-13</v>
      </c>
      <c r="F2670" s="3">
        <f t="shared" ca="1" si="164"/>
        <v>3.7232876712328768</v>
      </c>
      <c r="G2670" s="2">
        <v>60700</v>
      </c>
      <c r="H2670" s="2">
        <v>59534.57</v>
      </c>
      <c r="I2670">
        <f t="shared" ca="1" si="165"/>
        <v>62185.629867632953</v>
      </c>
      <c r="J2670" s="2">
        <f t="shared" ca="1" si="166"/>
        <v>-1485.6298676329534</v>
      </c>
      <c r="K2670" t="str">
        <f t="shared" ca="1" si="167"/>
        <v>not outlier</v>
      </c>
    </row>
    <row r="2671" spans="1:11" x14ac:dyDescent="0.2">
      <c r="A2671" t="s">
        <v>2119</v>
      </c>
      <c r="B2671" t="s">
        <v>17</v>
      </c>
      <c r="C2671" t="s">
        <v>87</v>
      </c>
      <c r="D2671" t="s">
        <v>15184</v>
      </c>
      <c r="E2671" s="1" t="d">
        <v>2017-03-17</v>
      </c>
      <c r="F2671" s="3">
        <f t="shared" ca="1" si="164"/>
        <v>2.547945205479452</v>
      </c>
      <c r="G2671" s="2">
        <v>50561</v>
      </c>
      <c r="H2671" s="2">
        <v>69179.960000000006</v>
      </c>
      <c r="I2671">
        <f t="shared" ca="1" si="165"/>
        <v>60981.431578480973</v>
      </c>
      <c r="J2671" s="2">
        <f t="shared" ca="1" si="166"/>
        <v>-10420.431578480973</v>
      </c>
      <c r="K2671" t="str">
        <f t="shared" ca="1" si="167"/>
        <v>not outlier</v>
      </c>
    </row>
    <row r="2672" spans="1:11" hidden="1" x14ac:dyDescent="0.2">
      <c r="A2672" t="s">
        <v>13469</v>
      </c>
      <c r="B2672" t="s">
        <v>128</v>
      </c>
      <c r="C2672" t="s">
        <v>1191</v>
      </c>
      <c r="D2672" t="s">
        <v>15184</v>
      </c>
      <c r="E2672" s="1" t="d">
        <v>2017-08-14</v>
      </c>
      <c r="F2672" s="3">
        <f t="shared" ca="1" si="164"/>
        <v>2.1369863013698631</v>
      </c>
      <c r="G2672" s="2">
        <v>29638</v>
      </c>
      <c r="H2672" s="2">
        <v>30020.39</v>
      </c>
      <c r="I2672">
        <f t="shared" ca="1" si="165"/>
        <v>60560.383225630627</v>
      </c>
      <c r="J2672" s="2">
        <f t="shared" ca="1" si="166"/>
        <v>-30922.383225630627</v>
      </c>
      <c r="K2672" t="str">
        <f t="shared" ca="1" si="167"/>
        <v>not outlier</v>
      </c>
    </row>
    <row r="2673" spans="1:11" hidden="1" x14ac:dyDescent="0.2">
      <c r="A2673" t="s">
        <v>13476</v>
      </c>
      <c r="B2673" t="s">
        <v>1101</v>
      </c>
      <c r="C2673" t="s">
        <v>511</v>
      </c>
      <c r="D2673" t="s">
        <v>15184</v>
      </c>
      <c r="E2673" s="1" t="d">
        <v>2018-05-29</v>
      </c>
      <c r="F2673" s="3">
        <f t="shared" ca="1" si="164"/>
        <v>1.3479452054794521</v>
      </c>
      <c r="G2673" s="2">
        <v>47940</v>
      </c>
      <c r="H2673" s="2">
        <v>5036.59</v>
      </c>
      <c r="I2673">
        <f t="shared" ca="1" si="165"/>
        <v>59751.97038815797</v>
      </c>
      <c r="J2673" s="2">
        <f t="shared" ca="1" si="166"/>
        <v>-11811.97038815797</v>
      </c>
      <c r="K2673" t="str">
        <f t="shared" ca="1" si="167"/>
        <v>not outlier</v>
      </c>
    </row>
    <row r="2674" spans="1:11" x14ac:dyDescent="0.2">
      <c r="A2674" t="s">
        <v>6856</v>
      </c>
      <c r="B2674" t="s">
        <v>17</v>
      </c>
      <c r="C2674" t="s">
        <v>621</v>
      </c>
      <c r="D2674" t="s">
        <v>15184</v>
      </c>
      <c r="E2674" s="1" t="d">
        <v>2017-03-17</v>
      </c>
      <c r="F2674" s="3">
        <f t="shared" ca="1" si="164"/>
        <v>2.547945205479452</v>
      </c>
      <c r="G2674" s="2">
        <v>50561</v>
      </c>
      <c r="H2674" s="2">
        <v>55048.5</v>
      </c>
      <c r="I2674">
        <f t="shared" ca="1" si="165"/>
        <v>60981.431578480973</v>
      </c>
      <c r="J2674" s="2">
        <f t="shared" ca="1" si="166"/>
        <v>-10420.431578480973</v>
      </c>
      <c r="K2674" t="str">
        <f t="shared" ca="1" si="167"/>
        <v>not outlier</v>
      </c>
    </row>
    <row r="2675" spans="1:11" hidden="1" x14ac:dyDescent="0.2">
      <c r="A2675" t="s">
        <v>13481</v>
      </c>
      <c r="B2675" t="s">
        <v>648</v>
      </c>
      <c r="C2675" t="s">
        <v>153</v>
      </c>
      <c r="D2675" t="s">
        <v>15184</v>
      </c>
      <c r="E2675" s="1" t="d">
        <v>1992-09-28</v>
      </c>
      <c r="F2675" s="3">
        <f t="shared" ca="1" si="164"/>
        <v>27.030136986301368</v>
      </c>
      <c r="G2675" s="2">
        <v>101526</v>
      </c>
      <c r="H2675" s="2">
        <v>136620.04</v>
      </c>
      <c r="I2675">
        <f t="shared" ca="1" si="165"/>
        <v>86064.685452285426</v>
      </c>
      <c r="J2675" s="2">
        <f t="shared" ca="1" si="166"/>
        <v>15461.314547714574</v>
      </c>
      <c r="K2675" t="str">
        <f t="shared" ca="1" si="167"/>
        <v>not outlier</v>
      </c>
    </row>
    <row r="2676" spans="1:11" hidden="1" x14ac:dyDescent="0.2">
      <c r="A2676" t="s">
        <v>13482</v>
      </c>
      <c r="B2676" t="s">
        <v>77</v>
      </c>
      <c r="C2676" t="s">
        <v>504</v>
      </c>
      <c r="D2676" t="s">
        <v>15184</v>
      </c>
      <c r="E2676" s="1" t="d">
        <v>2001-10-04</v>
      </c>
      <c r="F2676" s="3">
        <f t="shared" ca="1" si="164"/>
        <v>18.008219178082193</v>
      </c>
      <c r="G2676" s="2">
        <v>61600</v>
      </c>
      <c r="H2676" s="2">
        <v>60745.96</v>
      </c>
      <c r="I2676">
        <f t="shared" ca="1" si="165"/>
        <v>76821.270612710883</v>
      </c>
      <c r="J2676" s="2">
        <f t="shared" ca="1" si="166"/>
        <v>-15221.270612710883</v>
      </c>
      <c r="K2676" t="str">
        <f t="shared" ca="1" si="167"/>
        <v>not outlier</v>
      </c>
    </row>
    <row r="2677" spans="1:11" x14ac:dyDescent="0.2">
      <c r="A2677" t="s">
        <v>6916</v>
      </c>
      <c r="B2677" t="s">
        <v>17</v>
      </c>
      <c r="C2677" t="s">
        <v>466</v>
      </c>
      <c r="D2677" t="s">
        <v>15184</v>
      </c>
      <c r="E2677" s="1" t="d">
        <v>2017-03-17</v>
      </c>
      <c r="F2677" s="3">
        <f t="shared" ca="1" si="164"/>
        <v>2.547945205479452</v>
      </c>
      <c r="G2677" s="2">
        <v>50561</v>
      </c>
      <c r="H2677" s="2">
        <v>57069.05</v>
      </c>
      <c r="I2677">
        <f t="shared" ca="1" si="165"/>
        <v>60981.431578480973</v>
      </c>
      <c r="J2677" s="2">
        <f t="shared" ca="1" si="166"/>
        <v>-10420.431578480973</v>
      </c>
      <c r="K2677" t="str">
        <f t="shared" ca="1" si="167"/>
        <v>not outlier</v>
      </c>
    </row>
    <row r="2678" spans="1:11" x14ac:dyDescent="0.2">
      <c r="A2678" t="s">
        <v>14882</v>
      </c>
      <c r="B2678" t="s">
        <v>17</v>
      </c>
      <c r="C2678" t="s">
        <v>119</v>
      </c>
      <c r="D2678" t="s">
        <v>15184</v>
      </c>
      <c r="E2678" s="1" t="d">
        <v>2017-03-20</v>
      </c>
      <c r="F2678" s="3">
        <f t="shared" ca="1" si="164"/>
        <v>2.5397260273972604</v>
      </c>
      <c r="G2678" s="2">
        <v>50561</v>
      </c>
      <c r="H2678" s="2">
        <v>57814.38</v>
      </c>
      <c r="I2678">
        <f t="shared" ca="1" si="165"/>
        <v>60973.010611423961</v>
      </c>
      <c r="J2678" s="2">
        <f t="shared" ca="1" si="166"/>
        <v>-10412.010611423961</v>
      </c>
      <c r="K2678" t="str">
        <f t="shared" ca="1" si="167"/>
        <v>not outlier</v>
      </c>
    </row>
    <row r="2679" spans="1:11" x14ac:dyDescent="0.2">
      <c r="A2679" t="s">
        <v>3988</v>
      </c>
      <c r="B2679" t="s">
        <v>17</v>
      </c>
      <c r="C2679" t="s">
        <v>752</v>
      </c>
      <c r="D2679" t="s">
        <v>15184</v>
      </c>
      <c r="E2679" s="1" t="d">
        <v>2017-03-22</v>
      </c>
      <c r="F2679" s="3">
        <f t="shared" ca="1" si="164"/>
        <v>2.5342465753424657</v>
      </c>
      <c r="G2679" s="2">
        <v>50561</v>
      </c>
      <c r="H2679" s="2">
        <v>65978.12</v>
      </c>
      <c r="I2679">
        <f t="shared" ca="1" si="165"/>
        <v>60967.396633385957</v>
      </c>
      <c r="J2679" s="2">
        <f t="shared" ca="1" si="166"/>
        <v>-10406.396633385957</v>
      </c>
      <c r="K2679" t="str">
        <f t="shared" ca="1" si="167"/>
        <v>not outlier</v>
      </c>
    </row>
    <row r="2680" spans="1:11" x14ac:dyDescent="0.2">
      <c r="A2680" t="s">
        <v>4809</v>
      </c>
      <c r="B2680" t="s">
        <v>17</v>
      </c>
      <c r="C2680" t="s">
        <v>752</v>
      </c>
      <c r="D2680" t="s">
        <v>15184</v>
      </c>
      <c r="E2680" s="1" t="d">
        <v>2017-03-22</v>
      </c>
      <c r="F2680" s="3">
        <f t="shared" ca="1" si="164"/>
        <v>2.5342465753424657</v>
      </c>
      <c r="G2680" s="2">
        <v>82080</v>
      </c>
      <c r="H2680" s="2">
        <v>99580.5</v>
      </c>
      <c r="I2680">
        <f t="shared" ca="1" si="165"/>
        <v>60967.396633385957</v>
      </c>
      <c r="J2680" s="2">
        <f t="shared" ca="1" si="166"/>
        <v>21112.603366614043</v>
      </c>
      <c r="K2680" t="str">
        <f t="shared" ca="1" si="167"/>
        <v>not outlier</v>
      </c>
    </row>
    <row r="2681" spans="1:11" x14ac:dyDescent="0.2">
      <c r="A2681" t="s">
        <v>9062</v>
      </c>
      <c r="B2681" t="s">
        <v>17</v>
      </c>
      <c r="C2681" t="s">
        <v>18</v>
      </c>
      <c r="D2681" t="s">
        <v>15184</v>
      </c>
      <c r="E2681" s="1" t="d">
        <v>2017-03-22</v>
      </c>
      <c r="F2681" s="3">
        <f t="shared" ca="1" si="164"/>
        <v>2.5342465753424657</v>
      </c>
      <c r="G2681" s="2">
        <v>50561</v>
      </c>
      <c r="H2681" s="2">
        <v>51293.65</v>
      </c>
      <c r="I2681">
        <f t="shared" ca="1" si="165"/>
        <v>60967.396633385957</v>
      </c>
      <c r="J2681" s="2">
        <f t="shared" ca="1" si="166"/>
        <v>-10406.396633385957</v>
      </c>
      <c r="K2681" t="str">
        <f t="shared" ca="1" si="167"/>
        <v>not outlier</v>
      </c>
    </row>
    <row r="2682" spans="1:11" x14ac:dyDescent="0.2">
      <c r="A2682" t="s">
        <v>3572</v>
      </c>
      <c r="B2682" t="s">
        <v>17</v>
      </c>
      <c r="C2682" t="s">
        <v>18</v>
      </c>
      <c r="D2682" t="s">
        <v>15184</v>
      </c>
      <c r="E2682" s="1" t="d">
        <v>2017-03-27</v>
      </c>
      <c r="F2682" s="3">
        <f t="shared" ca="1" si="164"/>
        <v>2.5205479452054793</v>
      </c>
      <c r="G2682" s="2">
        <v>50561</v>
      </c>
      <c r="H2682" s="2">
        <v>51033.03</v>
      </c>
      <c r="I2682">
        <f t="shared" ca="1" si="165"/>
        <v>60953.361688290948</v>
      </c>
      <c r="J2682" s="2">
        <f t="shared" ca="1" si="166"/>
        <v>-10392.361688290948</v>
      </c>
      <c r="K2682" t="str">
        <f t="shared" ca="1" si="167"/>
        <v>not outlier</v>
      </c>
    </row>
    <row r="2683" spans="1:11" hidden="1" x14ac:dyDescent="0.2">
      <c r="A2683" t="s">
        <v>13515</v>
      </c>
      <c r="B2683" t="s">
        <v>32</v>
      </c>
      <c r="C2683" t="s">
        <v>362</v>
      </c>
      <c r="D2683" t="s">
        <v>15184</v>
      </c>
      <c r="E2683" s="1" t="d">
        <v>1999-04-20</v>
      </c>
      <c r="F2683" s="3">
        <f t="shared" ca="1" si="164"/>
        <v>20.468493150684932</v>
      </c>
      <c r="G2683" s="2">
        <v>95165</v>
      </c>
      <c r="H2683" s="2">
        <v>116182.12</v>
      </c>
      <c r="I2683">
        <f t="shared" ca="1" si="165"/>
        <v>79341.946751774944</v>
      </c>
      <c r="J2683" s="2">
        <f t="shared" ca="1" si="166"/>
        <v>15823.053248225056</v>
      </c>
      <c r="K2683" t="str">
        <f t="shared" ca="1" si="167"/>
        <v>not outlier</v>
      </c>
    </row>
    <row r="2684" spans="1:11" x14ac:dyDescent="0.2">
      <c r="A2684" t="s">
        <v>7100</v>
      </c>
      <c r="B2684" t="s">
        <v>17</v>
      </c>
      <c r="C2684" t="s">
        <v>621</v>
      </c>
      <c r="D2684" t="s">
        <v>15184</v>
      </c>
      <c r="E2684" s="1" t="d">
        <v>2017-03-27</v>
      </c>
      <c r="F2684" s="3">
        <f t="shared" ca="1" si="164"/>
        <v>2.5205479452054793</v>
      </c>
      <c r="G2684" s="2">
        <v>50561</v>
      </c>
      <c r="H2684" s="2">
        <v>53416.52</v>
      </c>
      <c r="I2684">
        <f t="shared" ca="1" si="165"/>
        <v>60953.361688290948</v>
      </c>
      <c r="J2684" s="2">
        <f t="shared" ca="1" si="166"/>
        <v>-10392.361688290948</v>
      </c>
      <c r="K2684" t="str">
        <f t="shared" ca="1" si="167"/>
        <v>not outlier</v>
      </c>
    </row>
    <row r="2685" spans="1:11" x14ac:dyDescent="0.2">
      <c r="A2685" t="s">
        <v>9761</v>
      </c>
      <c r="B2685" t="s">
        <v>17</v>
      </c>
      <c r="C2685" t="s">
        <v>1297</v>
      </c>
      <c r="D2685" t="s">
        <v>15184</v>
      </c>
      <c r="E2685" s="1" t="d">
        <v>2017-03-27</v>
      </c>
      <c r="F2685" s="3">
        <f t="shared" ca="1" si="164"/>
        <v>2.5205479452054793</v>
      </c>
      <c r="G2685" s="2">
        <v>71454</v>
      </c>
      <c r="H2685" s="2">
        <v>75134.89</v>
      </c>
      <c r="I2685">
        <f t="shared" ca="1" si="165"/>
        <v>60953.361688290948</v>
      </c>
      <c r="J2685" s="2">
        <f t="shared" ca="1" si="166"/>
        <v>10500.638311709052</v>
      </c>
      <c r="K2685" t="str">
        <f t="shared" ca="1" si="167"/>
        <v>not outlier</v>
      </c>
    </row>
    <row r="2686" spans="1:11" hidden="1" x14ac:dyDescent="0.2">
      <c r="A2686" t="s">
        <v>13531</v>
      </c>
      <c r="B2686" t="s">
        <v>32</v>
      </c>
      <c r="C2686" t="s">
        <v>250</v>
      </c>
      <c r="D2686" t="s">
        <v>15184</v>
      </c>
      <c r="E2686" s="1" t="d">
        <v>1994-12-19</v>
      </c>
      <c r="F2686" s="3">
        <f t="shared" ca="1" si="164"/>
        <v>24.805479452054794</v>
      </c>
      <c r="G2686" s="2">
        <v>98560</v>
      </c>
      <c r="H2686" s="2">
        <v>93411.01</v>
      </c>
      <c r="I2686">
        <f t="shared" ca="1" si="165"/>
        <v>83785.410368855562</v>
      </c>
      <c r="J2686" s="2">
        <f t="shared" ca="1" si="166"/>
        <v>14774.589631144438</v>
      </c>
      <c r="K2686" t="str">
        <f t="shared" ca="1" si="167"/>
        <v>not outlier</v>
      </c>
    </row>
    <row r="2687" spans="1:11" x14ac:dyDescent="0.2">
      <c r="A2687" t="s">
        <v>5787</v>
      </c>
      <c r="B2687" t="s">
        <v>17</v>
      </c>
      <c r="C2687" t="s">
        <v>1297</v>
      </c>
      <c r="D2687" t="s">
        <v>15184</v>
      </c>
      <c r="E2687" s="1" t="d">
        <v>2017-03-29</v>
      </c>
      <c r="F2687" s="3">
        <f t="shared" ca="1" si="164"/>
        <v>2.515068493150685</v>
      </c>
      <c r="G2687" s="2">
        <v>50561</v>
      </c>
      <c r="H2687" s="2">
        <v>51952.44</v>
      </c>
      <c r="I2687">
        <f t="shared" ca="1" si="165"/>
        <v>60947.747710252945</v>
      </c>
      <c r="J2687" s="2">
        <f t="shared" ca="1" si="166"/>
        <v>-10386.747710252945</v>
      </c>
      <c r="K2687" t="str">
        <f t="shared" ca="1" si="167"/>
        <v>not outlier</v>
      </c>
    </row>
    <row r="2688" spans="1:11" hidden="1" x14ac:dyDescent="0.2">
      <c r="A2688" t="s">
        <v>13557</v>
      </c>
      <c r="B2688" t="s">
        <v>648</v>
      </c>
      <c r="C2688" t="s">
        <v>33</v>
      </c>
      <c r="D2688" t="s">
        <v>15184</v>
      </c>
      <c r="E2688" s="1" t="d">
        <v>2005-09-20</v>
      </c>
      <c r="F2688" s="3">
        <f t="shared" ca="1" si="164"/>
        <v>14.043835616438356</v>
      </c>
      <c r="G2688" s="2">
        <v>88347</v>
      </c>
      <c r="H2688" s="2">
        <v>167413.54999999999</v>
      </c>
      <c r="I2688">
        <f t="shared" ca="1" si="165"/>
        <v>72759.557502214579</v>
      </c>
      <c r="J2688" s="2">
        <f t="shared" ca="1" si="166"/>
        <v>15587.442497785421</v>
      </c>
      <c r="K2688" t="str">
        <f t="shared" ca="1" si="167"/>
        <v>not outlier</v>
      </c>
    </row>
    <row r="2689" spans="1:11" x14ac:dyDescent="0.2">
      <c r="A2689" t="s">
        <v>12044</v>
      </c>
      <c r="B2689" t="s">
        <v>17</v>
      </c>
      <c r="C2689" t="s">
        <v>752</v>
      </c>
      <c r="D2689" t="s">
        <v>15184</v>
      </c>
      <c r="E2689" s="1" t="d">
        <v>2017-03-30</v>
      </c>
      <c r="F2689" s="3">
        <f t="shared" ca="1" si="164"/>
        <v>2.5123287671232877</v>
      </c>
      <c r="G2689" s="2">
        <v>50561</v>
      </c>
      <c r="H2689" s="2">
        <v>54551.66</v>
      </c>
      <c r="I2689">
        <f t="shared" ca="1" si="165"/>
        <v>60944.940721233943</v>
      </c>
      <c r="J2689" s="2">
        <f t="shared" ca="1" si="166"/>
        <v>-10383.940721233943</v>
      </c>
      <c r="K2689" t="str">
        <f t="shared" ca="1" si="167"/>
        <v>not outlier</v>
      </c>
    </row>
    <row r="2690" spans="1:11" x14ac:dyDescent="0.2">
      <c r="A2690" t="s">
        <v>1296</v>
      </c>
      <c r="B2690" t="s">
        <v>17</v>
      </c>
      <c r="C2690" t="s">
        <v>1297</v>
      </c>
      <c r="D2690" t="s">
        <v>15184</v>
      </c>
      <c r="E2690" s="1" t="d">
        <v>2017-04-07</v>
      </c>
      <c r="F2690" s="3">
        <f t="shared" ref="F2690:F2753" ca="1" si="168">(TODAY()-E2690)/365</f>
        <v>2.4904109589041097</v>
      </c>
      <c r="G2690" s="2">
        <v>50561</v>
      </c>
      <c r="H2690" s="2">
        <v>56045.440000000002</v>
      </c>
      <c r="I2690">
        <f t="shared" ca="1" si="165"/>
        <v>60922.484809081921</v>
      </c>
      <c r="J2690" s="2">
        <f t="shared" ca="1" si="166"/>
        <v>-10361.484809081921</v>
      </c>
      <c r="K2690" t="str">
        <f t="shared" ca="1" si="167"/>
        <v>not outlier</v>
      </c>
    </row>
    <row r="2691" spans="1:11" x14ac:dyDescent="0.2">
      <c r="A2691" t="s">
        <v>2790</v>
      </c>
      <c r="B2691" t="s">
        <v>17</v>
      </c>
      <c r="C2691" t="s">
        <v>119</v>
      </c>
      <c r="D2691" t="s">
        <v>15184</v>
      </c>
      <c r="E2691" s="1" t="d">
        <v>2017-04-10</v>
      </c>
      <c r="F2691" s="3">
        <f t="shared" ca="1" si="168"/>
        <v>2.4821917808219176</v>
      </c>
      <c r="G2691" s="2">
        <v>50561</v>
      </c>
      <c r="H2691" s="2">
        <v>57996.68</v>
      </c>
      <c r="I2691">
        <f t="shared" ref="I2691:I2754" ca="1" si="169">$N$21*F2691+$N$22</f>
        <v>60914.063842024916</v>
      </c>
      <c r="J2691" s="2">
        <f t="shared" ref="J2691:J2754" ca="1" si="170">G2691-I2691</f>
        <v>-10353.063842024916</v>
      </c>
      <c r="K2691" t="str">
        <f t="shared" ref="K2691:K2754" ca="1" si="171">IF(ABS(J2691)&gt;2*$N$24, "outlier", "not outlier")</f>
        <v>not outlier</v>
      </c>
    </row>
    <row r="2692" spans="1:11" hidden="1" x14ac:dyDescent="0.2">
      <c r="A2692" t="s">
        <v>13595</v>
      </c>
      <c r="B2692" t="s">
        <v>2294</v>
      </c>
      <c r="C2692" t="s">
        <v>2259</v>
      </c>
      <c r="D2692" t="s">
        <v>15184</v>
      </c>
      <c r="E2692" s="1" t="d">
        <v>1988-02-01</v>
      </c>
      <c r="F2692" s="3">
        <f t="shared" ca="1" si="168"/>
        <v>31.69041095890411</v>
      </c>
      <c r="G2692" s="2">
        <v>119544</v>
      </c>
      <c r="H2692" s="2">
        <v>120600.48</v>
      </c>
      <c r="I2692">
        <f t="shared" ca="1" si="169"/>
        <v>90839.373773608313</v>
      </c>
      <c r="J2692" s="2">
        <f t="shared" ca="1" si="170"/>
        <v>28704.626226391687</v>
      </c>
      <c r="K2692" t="str">
        <f t="shared" ca="1" si="171"/>
        <v>not outlier</v>
      </c>
    </row>
    <row r="2693" spans="1:11" hidden="1" x14ac:dyDescent="0.2">
      <c r="A2693" t="s">
        <v>13623</v>
      </c>
      <c r="B2693" t="s">
        <v>32</v>
      </c>
      <c r="C2693" t="s">
        <v>785</v>
      </c>
      <c r="D2693" t="s">
        <v>15184</v>
      </c>
      <c r="E2693" s="1" t="d">
        <v>1998-11-23</v>
      </c>
      <c r="F2693" s="3">
        <f t="shared" ca="1" si="168"/>
        <v>20.873972602739727</v>
      </c>
      <c r="G2693" s="2">
        <v>95165</v>
      </c>
      <c r="H2693" s="2">
        <v>134420.57</v>
      </c>
      <c r="I2693">
        <f t="shared" ca="1" si="169"/>
        <v>79757.381126587279</v>
      </c>
      <c r="J2693" s="2">
        <f t="shared" ca="1" si="170"/>
        <v>15407.618873412721</v>
      </c>
      <c r="K2693" t="str">
        <f t="shared" ca="1" si="171"/>
        <v>not outlier</v>
      </c>
    </row>
    <row r="2694" spans="1:11" x14ac:dyDescent="0.2">
      <c r="A2694" t="s">
        <v>5604</v>
      </c>
      <c r="B2694" t="s">
        <v>17</v>
      </c>
      <c r="C2694" t="s">
        <v>1297</v>
      </c>
      <c r="D2694" t="s">
        <v>15184</v>
      </c>
      <c r="E2694" s="1" t="d">
        <v>2017-04-10</v>
      </c>
      <c r="F2694" s="3">
        <f t="shared" ca="1" si="168"/>
        <v>2.4821917808219176</v>
      </c>
      <c r="G2694" s="2">
        <v>50561</v>
      </c>
      <c r="H2694" s="2">
        <v>55575.51</v>
      </c>
      <c r="I2694">
        <f t="shared" ca="1" si="169"/>
        <v>60914.063842024916</v>
      </c>
      <c r="J2694" s="2">
        <f t="shared" ca="1" si="170"/>
        <v>-10353.063842024916</v>
      </c>
      <c r="K2694" t="str">
        <f t="shared" ca="1" si="171"/>
        <v>not outlier</v>
      </c>
    </row>
    <row r="2695" spans="1:11" x14ac:dyDescent="0.2">
      <c r="A2695" t="s">
        <v>5642</v>
      </c>
      <c r="B2695" t="s">
        <v>17</v>
      </c>
      <c r="C2695" t="s">
        <v>752</v>
      </c>
      <c r="D2695" t="s">
        <v>15184</v>
      </c>
      <c r="E2695" s="1" t="d">
        <v>2017-04-11</v>
      </c>
      <c r="F2695" s="3">
        <f t="shared" ca="1" si="168"/>
        <v>2.4794520547945207</v>
      </c>
      <c r="G2695" s="2">
        <v>50561</v>
      </c>
      <c r="H2695" s="2">
        <v>57035.57</v>
      </c>
      <c r="I2695">
        <f t="shared" ca="1" si="169"/>
        <v>60911.256853005914</v>
      </c>
      <c r="J2695" s="2">
        <f t="shared" ca="1" si="170"/>
        <v>-10350.256853005914</v>
      </c>
      <c r="K2695" t="str">
        <f t="shared" ca="1" si="171"/>
        <v>not outlier</v>
      </c>
    </row>
    <row r="2696" spans="1:11" x14ac:dyDescent="0.2">
      <c r="A2696" t="s">
        <v>8135</v>
      </c>
      <c r="B2696" t="s">
        <v>17</v>
      </c>
      <c r="C2696" t="s">
        <v>621</v>
      </c>
      <c r="D2696" t="s">
        <v>15184</v>
      </c>
      <c r="E2696" s="1" t="d">
        <v>2017-04-17</v>
      </c>
      <c r="F2696" s="3">
        <f t="shared" ca="1" si="168"/>
        <v>2.463013698630137</v>
      </c>
      <c r="G2696" s="2">
        <v>50561</v>
      </c>
      <c r="H2696" s="2">
        <v>54173.81</v>
      </c>
      <c r="I2696">
        <f t="shared" ca="1" si="169"/>
        <v>60894.414918891896</v>
      </c>
      <c r="J2696" s="2">
        <f t="shared" ca="1" si="170"/>
        <v>-10333.414918891896</v>
      </c>
      <c r="K2696" t="str">
        <f t="shared" ca="1" si="171"/>
        <v>not outlier</v>
      </c>
    </row>
    <row r="2697" spans="1:11" hidden="1" x14ac:dyDescent="0.2">
      <c r="A2697" t="s">
        <v>13665</v>
      </c>
      <c r="B2697" t="s">
        <v>225</v>
      </c>
      <c r="C2697" t="s">
        <v>565</v>
      </c>
      <c r="D2697" t="s">
        <v>15184</v>
      </c>
      <c r="E2697" s="1" t="d">
        <v>2007-01-08</v>
      </c>
      <c r="F2697" s="3">
        <f t="shared" ca="1" si="168"/>
        <v>12.742465753424657</v>
      </c>
      <c r="G2697" s="2">
        <v>78900</v>
      </c>
      <c r="H2697" s="2">
        <v>77831.710000000006</v>
      </c>
      <c r="I2697">
        <f t="shared" ca="1" si="169"/>
        <v>71426.23771818848</v>
      </c>
      <c r="J2697" s="2">
        <f t="shared" ca="1" si="170"/>
        <v>7473.7622818115196</v>
      </c>
      <c r="K2697" t="str">
        <f t="shared" ca="1" si="171"/>
        <v>not outlier</v>
      </c>
    </row>
    <row r="2698" spans="1:11" x14ac:dyDescent="0.2">
      <c r="A2698" t="s">
        <v>9581</v>
      </c>
      <c r="B2698" t="s">
        <v>17</v>
      </c>
      <c r="C2698" t="s">
        <v>191</v>
      </c>
      <c r="D2698" t="s">
        <v>15184</v>
      </c>
      <c r="E2698" s="1" t="d">
        <v>2017-05-01</v>
      </c>
      <c r="F2698" s="3">
        <f t="shared" ca="1" si="168"/>
        <v>2.4246575342465753</v>
      </c>
      <c r="G2698" s="2">
        <v>50561</v>
      </c>
      <c r="H2698" s="2">
        <v>63319.7</v>
      </c>
      <c r="I2698">
        <f t="shared" ca="1" si="169"/>
        <v>60855.117072625864</v>
      </c>
      <c r="J2698" s="2">
        <f t="shared" ca="1" si="170"/>
        <v>-10294.117072625864</v>
      </c>
      <c r="K2698" t="str">
        <f t="shared" ca="1" si="171"/>
        <v>not outlier</v>
      </c>
    </row>
    <row r="2699" spans="1:11" x14ac:dyDescent="0.2">
      <c r="A2699" t="s">
        <v>10674</v>
      </c>
      <c r="B2699" t="s">
        <v>17</v>
      </c>
      <c r="C2699" t="s">
        <v>733</v>
      </c>
      <c r="D2699" t="s">
        <v>15184</v>
      </c>
      <c r="E2699" s="1" t="d">
        <v>2017-05-01</v>
      </c>
      <c r="F2699" s="3">
        <f t="shared" ca="1" si="168"/>
        <v>2.4246575342465753</v>
      </c>
      <c r="G2699" s="2">
        <v>79919</v>
      </c>
      <c r="H2699" s="2">
        <v>89416.36</v>
      </c>
      <c r="I2699">
        <f t="shared" ca="1" si="169"/>
        <v>60855.117072625864</v>
      </c>
      <c r="J2699" s="2">
        <f t="shared" ca="1" si="170"/>
        <v>19063.882927374136</v>
      </c>
      <c r="K2699" t="str">
        <f t="shared" ca="1" si="171"/>
        <v>not outlier</v>
      </c>
    </row>
    <row r="2700" spans="1:11" x14ac:dyDescent="0.2">
      <c r="A2700" t="s">
        <v>11131</v>
      </c>
      <c r="B2700" t="s">
        <v>17</v>
      </c>
      <c r="C2700" t="s">
        <v>752</v>
      </c>
      <c r="D2700" t="s">
        <v>15184</v>
      </c>
      <c r="E2700" s="1" t="d">
        <v>2017-05-01</v>
      </c>
      <c r="F2700" s="3">
        <f t="shared" ca="1" si="168"/>
        <v>2.4246575342465753</v>
      </c>
      <c r="G2700" s="2">
        <v>50561</v>
      </c>
      <c r="H2700" s="2">
        <v>57516.95</v>
      </c>
      <c r="I2700">
        <f t="shared" ca="1" si="169"/>
        <v>60855.117072625864</v>
      </c>
      <c r="J2700" s="2">
        <f t="shared" ca="1" si="170"/>
        <v>-10294.117072625864</v>
      </c>
      <c r="K2700" t="str">
        <f t="shared" ca="1" si="171"/>
        <v>not outlier</v>
      </c>
    </row>
    <row r="2701" spans="1:11" hidden="1" x14ac:dyDescent="0.2">
      <c r="A2701" t="s">
        <v>13697</v>
      </c>
      <c r="B2701" t="s">
        <v>32</v>
      </c>
      <c r="C2701" t="s">
        <v>790</v>
      </c>
      <c r="D2701" t="s">
        <v>15184</v>
      </c>
      <c r="E2701" s="1" t="d">
        <v>2005-12-27</v>
      </c>
      <c r="F2701" s="3">
        <f t="shared" ca="1" si="168"/>
        <v>13.775342465753425</v>
      </c>
      <c r="G2701" s="2">
        <v>87084</v>
      </c>
      <c r="H2701" s="2">
        <v>140566.64000000001</v>
      </c>
      <c r="I2701">
        <f t="shared" ca="1" si="169"/>
        <v>72484.472578352346</v>
      </c>
      <c r="J2701" s="2">
        <f t="shared" ca="1" si="170"/>
        <v>14599.527421647654</v>
      </c>
      <c r="K2701" t="str">
        <f t="shared" ca="1" si="171"/>
        <v>not outlier</v>
      </c>
    </row>
    <row r="2702" spans="1:11" x14ac:dyDescent="0.2">
      <c r="A2702" t="s">
        <v>10585</v>
      </c>
      <c r="B2702" t="s">
        <v>17</v>
      </c>
      <c r="C2702" t="s">
        <v>1597</v>
      </c>
      <c r="D2702" t="s">
        <v>15184</v>
      </c>
      <c r="E2702" s="1" t="d">
        <v>2017-05-03</v>
      </c>
      <c r="F2702" s="3">
        <f t="shared" ca="1" si="168"/>
        <v>2.419178082191781</v>
      </c>
      <c r="G2702" s="2">
        <v>50561</v>
      </c>
      <c r="H2702" s="2">
        <v>59843.31</v>
      </c>
      <c r="I2702">
        <f t="shared" ca="1" si="169"/>
        <v>60849.503094587861</v>
      </c>
      <c r="J2702" s="2">
        <f t="shared" ca="1" si="170"/>
        <v>-10288.503094587861</v>
      </c>
      <c r="K2702" t="str">
        <f t="shared" ca="1" si="171"/>
        <v>not outlier</v>
      </c>
    </row>
    <row r="2703" spans="1:11" hidden="1" x14ac:dyDescent="0.2">
      <c r="A2703" t="s">
        <v>13703</v>
      </c>
      <c r="B2703" t="s">
        <v>648</v>
      </c>
      <c r="C2703" t="s">
        <v>2799</v>
      </c>
      <c r="D2703" t="s">
        <v>15184</v>
      </c>
      <c r="E2703" s="1" t="d">
        <v>1999-07-21</v>
      </c>
      <c r="F2703" s="3">
        <f t="shared" ca="1" si="168"/>
        <v>20.216438356164385</v>
      </c>
      <c r="G2703" s="2">
        <v>96463</v>
      </c>
      <c r="H2703" s="2">
        <v>138567.76</v>
      </c>
      <c r="I2703">
        <f t="shared" ca="1" si="169"/>
        <v>79083.703762026737</v>
      </c>
      <c r="J2703" s="2">
        <f t="shared" ca="1" si="170"/>
        <v>17379.296237973263</v>
      </c>
      <c r="K2703" t="str">
        <f t="shared" ca="1" si="171"/>
        <v>not outlier</v>
      </c>
    </row>
    <row r="2704" spans="1:11" x14ac:dyDescent="0.2">
      <c r="A2704" t="s">
        <v>15141</v>
      </c>
      <c r="B2704" t="s">
        <v>17</v>
      </c>
      <c r="C2704" t="s">
        <v>733</v>
      </c>
      <c r="D2704" t="s">
        <v>15184</v>
      </c>
      <c r="E2704" s="1" t="d">
        <v>2017-05-08</v>
      </c>
      <c r="F2704" s="3">
        <f t="shared" ca="1" si="168"/>
        <v>2.4054794520547946</v>
      </c>
      <c r="G2704" s="2">
        <v>50561</v>
      </c>
      <c r="H2704" s="2">
        <v>51023.839999999997</v>
      </c>
      <c r="I2704">
        <f t="shared" ca="1" si="169"/>
        <v>60835.468149492852</v>
      </c>
      <c r="J2704" s="2">
        <f t="shared" ca="1" si="170"/>
        <v>-10274.468149492852</v>
      </c>
      <c r="K2704" t="str">
        <f t="shared" ca="1" si="171"/>
        <v>not outlier</v>
      </c>
    </row>
    <row r="2705" spans="1:11" hidden="1" x14ac:dyDescent="0.2">
      <c r="A2705" t="s">
        <v>13712</v>
      </c>
      <c r="B2705" t="s">
        <v>32</v>
      </c>
      <c r="C2705" t="s">
        <v>446</v>
      </c>
      <c r="D2705" t="s">
        <v>15184</v>
      </c>
      <c r="E2705" s="1" t="d">
        <v>2010-09-21</v>
      </c>
      <c r="F2705" s="3">
        <f t="shared" ca="1" si="168"/>
        <v>9.0383561643835613</v>
      </c>
      <c r="G2705" s="2">
        <v>83622</v>
      </c>
      <c r="H2705" s="2">
        <v>115550.58</v>
      </c>
      <c r="I2705">
        <f t="shared" ca="1" si="169"/>
        <v>67631.188564497395</v>
      </c>
      <c r="J2705" s="2">
        <f t="shared" ca="1" si="170"/>
        <v>15990.811435502605</v>
      </c>
      <c r="K2705" t="str">
        <f t="shared" ca="1" si="171"/>
        <v>not outlier</v>
      </c>
    </row>
    <row r="2706" spans="1:11" x14ac:dyDescent="0.2">
      <c r="A2706" t="s">
        <v>7507</v>
      </c>
      <c r="B2706" t="s">
        <v>86</v>
      </c>
      <c r="C2706" t="s">
        <v>752</v>
      </c>
      <c r="D2706" t="s">
        <v>15184</v>
      </c>
      <c r="E2706" s="1" t="d">
        <v>2017-05-09</v>
      </c>
      <c r="F2706" s="3">
        <f t="shared" ca="1" si="168"/>
        <v>2.4027397260273973</v>
      </c>
      <c r="G2706" s="2">
        <v>50561</v>
      </c>
      <c r="H2706" s="2">
        <v>76380.460000000006</v>
      </c>
      <c r="I2706">
        <f t="shared" ca="1" si="169"/>
        <v>60832.66116047385</v>
      </c>
      <c r="J2706" s="2">
        <f t="shared" ca="1" si="170"/>
        <v>-10271.66116047385</v>
      </c>
      <c r="K2706" t="str">
        <f t="shared" ca="1" si="171"/>
        <v>not outlier</v>
      </c>
    </row>
    <row r="2707" spans="1:11" x14ac:dyDescent="0.2">
      <c r="A2707" t="s">
        <v>10974</v>
      </c>
      <c r="B2707" t="s">
        <v>17</v>
      </c>
      <c r="C2707" t="s">
        <v>18</v>
      </c>
      <c r="D2707" t="s">
        <v>15184</v>
      </c>
      <c r="E2707" s="1" t="d">
        <v>2017-05-11</v>
      </c>
      <c r="F2707" s="3">
        <f t="shared" ca="1" si="168"/>
        <v>2.3972602739726026</v>
      </c>
      <c r="G2707" s="2">
        <v>50561</v>
      </c>
      <c r="H2707" s="2">
        <v>50853.9</v>
      </c>
      <c r="I2707">
        <f t="shared" ca="1" si="169"/>
        <v>60827.047182435846</v>
      </c>
      <c r="J2707" s="2">
        <f t="shared" ca="1" si="170"/>
        <v>-10266.047182435846</v>
      </c>
      <c r="K2707" t="str">
        <f t="shared" ca="1" si="171"/>
        <v>not outlier</v>
      </c>
    </row>
    <row r="2708" spans="1:11" x14ac:dyDescent="0.2">
      <c r="A2708" t="s">
        <v>8965</v>
      </c>
      <c r="B2708" t="s">
        <v>17</v>
      </c>
      <c r="C2708" t="s">
        <v>1022</v>
      </c>
      <c r="D2708" t="s">
        <v>15184</v>
      </c>
      <c r="E2708" s="1" t="d">
        <v>2017-05-16</v>
      </c>
      <c r="F2708" s="3">
        <f t="shared" ca="1" si="168"/>
        <v>2.3835616438356166</v>
      </c>
      <c r="G2708" s="2">
        <v>50561</v>
      </c>
      <c r="H2708" s="2">
        <v>61160.15</v>
      </c>
      <c r="I2708">
        <f t="shared" ca="1" si="169"/>
        <v>60813.01223734083</v>
      </c>
      <c r="J2708" s="2">
        <f t="shared" ca="1" si="170"/>
        <v>-10252.01223734083</v>
      </c>
      <c r="K2708" t="str">
        <f t="shared" ca="1" si="171"/>
        <v>not outlier</v>
      </c>
    </row>
    <row r="2709" spans="1:11" x14ac:dyDescent="0.2">
      <c r="A2709" t="s">
        <v>12550</v>
      </c>
      <c r="B2709" t="s">
        <v>17</v>
      </c>
      <c r="C2709" t="s">
        <v>176</v>
      </c>
      <c r="D2709" t="s">
        <v>15184</v>
      </c>
      <c r="E2709" s="1" t="d">
        <v>2017-05-16</v>
      </c>
      <c r="F2709" s="3">
        <f t="shared" ca="1" si="168"/>
        <v>2.3835616438356166</v>
      </c>
      <c r="G2709" s="2">
        <v>50561</v>
      </c>
      <c r="H2709" s="2">
        <v>55126</v>
      </c>
      <c r="I2709">
        <f t="shared" ca="1" si="169"/>
        <v>60813.01223734083</v>
      </c>
      <c r="J2709" s="2">
        <f t="shared" ca="1" si="170"/>
        <v>-10252.01223734083</v>
      </c>
      <c r="K2709" t="str">
        <f t="shared" ca="1" si="171"/>
        <v>not outlier</v>
      </c>
    </row>
    <row r="2710" spans="1:11" x14ac:dyDescent="0.2">
      <c r="A2710" t="s">
        <v>10975</v>
      </c>
      <c r="B2710" t="s">
        <v>17</v>
      </c>
      <c r="C2710" t="s">
        <v>1297</v>
      </c>
      <c r="D2710" t="s">
        <v>15184</v>
      </c>
      <c r="E2710" s="1" t="d">
        <v>2017-05-17</v>
      </c>
      <c r="F2710" s="3">
        <f t="shared" ca="1" si="168"/>
        <v>2.3808219178082193</v>
      </c>
      <c r="G2710" s="2">
        <v>50561</v>
      </c>
      <c r="H2710" s="2">
        <v>55736.21</v>
      </c>
      <c r="I2710">
        <f t="shared" ca="1" si="169"/>
        <v>60810.205248321829</v>
      </c>
      <c r="J2710" s="2">
        <f t="shared" ca="1" si="170"/>
        <v>-10249.205248321829</v>
      </c>
      <c r="K2710" t="str">
        <f t="shared" ca="1" si="171"/>
        <v>not outlier</v>
      </c>
    </row>
    <row r="2711" spans="1:11" x14ac:dyDescent="0.2">
      <c r="A2711" t="s">
        <v>14605</v>
      </c>
      <c r="B2711" t="s">
        <v>17</v>
      </c>
      <c r="C2711" t="s">
        <v>372</v>
      </c>
      <c r="D2711" t="s">
        <v>15184</v>
      </c>
      <c r="E2711" s="1" t="d">
        <v>2017-05-22</v>
      </c>
      <c r="F2711" s="3">
        <f t="shared" ca="1" si="168"/>
        <v>2.3671232876712329</v>
      </c>
      <c r="G2711" s="2">
        <v>50561</v>
      </c>
      <c r="H2711" s="2">
        <v>57028.44</v>
      </c>
      <c r="I2711">
        <f t="shared" ca="1" si="169"/>
        <v>60796.17030322682</v>
      </c>
      <c r="J2711" s="2">
        <f t="shared" ca="1" si="170"/>
        <v>-10235.17030322682</v>
      </c>
      <c r="K2711" t="str">
        <f t="shared" ca="1" si="171"/>
        <v>not outlier</v>
      </c>
    </row>
    <row r="2712" spans="1:11" x14ac:dyDescent="0.2">
      <c r="A2712" t="s">
        <v>10371</v>
      </c>
      <c r="B2712" t="s">
        <v>17</v>
      </c>
      <c r="C2712" t="s">
        <v>1767</v>
      </c>
      <c r="D2712" t="s">
        <v>15184</v>
      </c>
      <c r="E2712" s="1" t="d">
        <v>2017-05-23</v>
      </c>
      <c r="F2712" s="3">
        <f t="shared" ca="1" si="168"/>
        <v>2.3643835616438356</v>
      </c>
      <c r="G2712" s="2">
        <v>50561</v>
      </c>
      <c r="H2712" s="2">
        <v>54450.8</v>
      </c>
      <c r="I2712">
        <f t="shared" ca="1" si="169"/>
        <v>60793.363314207818</v>
      </c>
      <c r="J2712" s="2">
        <f t="shared" ca="1" si="170"/>
        <v>-10232.363314207818</v>
      </c>
      <c r="K2712" t="str">
        <f t="shared" ca="1" si="171"/>
        <v>not outlier</v>
      </c>
    </row>
    <row r="2713" spans="1:11" x14ac:dyDescent="0.2">
      <c r="A2713" t="s">
        <v>4983</v>
      </c>
      <c r="B2713" t="s">
        <v>17</v>
      </c>
      <c r="C2713" t="s">
        <v>1297</v>
      </c>
      <c r="D2713" t="s">
        <v>15184</v>
      </c>
      <c r="E2713" s="1" t="d">
        <v>2017-05-30</v>
      </c>
      <c r="F2713" s="3">
        <f t="shared" ca="1" si="168"/>
        <v>2.3452054794520549</v>
      </c>
      <c r="G2713" s="2">
        <v>50561</v>
      </c>
      <c r="H2713" s="2">
        <v>56438.33</v>
      </c>
      <c r="I2713">
        <f t="shared" ca="1" si="169"/>
        <v>60773.714391074798</v>
      </c>
      <c r="J2713" s="2">
        <f t="shared" ca="1" si="170"/>
        <v>-10212.714391074798</v>
      </c>
      <c r="K2713" t="str">
        <f t="shared" ca="1" si="171"/>
        <v>not outlier</v>
      </c>
    </row>
    <row r="2714" spans="1:11" x14ac:dyDescent="0.2">
      <c r="A2714" t="s">
        <v>8204</v>
      </c>
      <c r="B2714" t="s">
        <v>17</v>
      </c>
      <c r="C2714" t="s">
        <v>1297</v>
      </c>
      <c r="D2714" t="s">
        <v>15184</v>
      </c>
      <c r="E2714" s="1" t="d">
        <v>2017-05-30</v>
      </c>
      <c r="F2714" s="3">
        <f t="shared" ca="1" si="168"/>
        <v>2.3452054794520549</v>
      </c>
      <c r="G2714" s="2">
        <v>50561</v>
      </c>
      <c r="H2714" s="2">
        <v>56147.14</v>
      </c>
      <c r="I2714">
        <f t="shared" ca="1" si="169"/>
        <v>60773.714391074798</v>
      </c>
      <c r="J2714" s="2">
        <f t="shared" ca="1" si="170"/>
        <v>-10212.714391074798</v>
      </c>
      <c r="K2714" t="str">
        <f t="shared" ca="1" si="171"/>
        <v>not outlier</v>
      </c>
    </row>
    <row r="2715" spans="1:11" x14ac:dyDescent="0.2">
      <c r="A2715" t="s">
        <v>9364</v>
      </c>
      <c r="B2715" t="s">
        <v>17</v>
      </c>
      <c r="C2715" t="s">
        <v>1297</v>
      </c>
      <c r="D2715" t="s">
        <v>15184</v>
      </c>
      <c r="E2715" s="1" t="d">
        <v>2017-05-30</v>
      </c>
      <c r="F2715" s="3">
        <f t="shared" ca="1" si="168"/>
        <v>2.3452054794520549</v>
      </c>
      <c r="G2715" s="2">
        <v>50561</v>
      </c>
      <c r="H2715" s="2">
        <v>53304.59</v>
      </c>
      <c r="I2715">
        <f t="shared" ca="1" si="169"/>
        <v>60773.714391074798</v>
      </c>
      <c r="J2715" s="2">
        <f t="shared" ca="1" si="170"/>
        <v>-10212.714391074798</v>
      </c>
      <c r="K2715" t="str">
        <f t="shared" ca="1" si="171"/>
        <v>not outlier</v>
      </c>
    </row>
    <row r="2716" spans="1:11" x14ac:dyDescent="0.2">
      <c r="A2716" t="s">
        <v>3915</v>
      </c>
      <c r="B2716" t="s">
        <v>17</v>
      </c>
      <c r="C2716" t="s">
        <v>752</v>
      </c>
      <c r="D2716" t="s">
        <v>15184</v>
      </c>
      <c r="E2716" s="1" t="d">
        <v>2017-05-31</v>
      </c>
      <c r="F2716" s="3">
        <f t="shared" ca="1" si="168"/>
        <v>2.3424657534246576</v>
      </c>
      <c r="G2716" s="2">
        <v>50561</v>
      </c>
      <c r="H2716" s="2">
        <v>54378.23</v>
      </c>
      <c r="I2716">
        <f t="shared" ca="1" si="169"/>
        <v>60770.907402055796</v>
      </c>
      <c r="J2716" s="2">
        <f t="shared" ca="1" si="170"/>
        <v>-10209.907402055796</v>
      </c>
      <c r="K2716" t="str">
        <f t="shared" ca="1" si="171"/>
        <v>not outlier</v>
      </c>
    </row>
    <row r="2717" spans="1:11" hidden="1" x14ac:dyDescent="0.2">
      <c r="A2717" t="s">
        <v>13763</v>
      </c>
      <c r="B2717" t="s">
        <v>32</v>
      </c>
      <c r="C2717" t="s">
        <v>567</v>
      </c>
      <c r="D2717" t="s">
        <v>15184</v>
      </c>
      <c r="E2717" s="1" t="d">
        <v>2008-02-25</v>
      </c>
      <c r="F2717" s="3">
        <f t="shared" ca="1" si="168"/>
        <v>11.610958904109589</v>
      </c>
      <c r="G2717" s="2">
        <v>86083</v>
      </c>
      <c r="H2717" s="2">
        <v>133162.99</v>
      </c>
      <c r="I2717">
        <f t="shared" ca="1" si="169"/>
        <v>70266.951253340536</v>
      </c>
      <c r="J2717" s="2">
        <f t="shared" ca="1" si="170"/>
        <v>15816.048746659464</v>
      </c>
      <c r="K2717" t="str">
        <f t="shared" ca="1" si="171"/>
        <v>not outlier</v>
      </c>
    </row>
    <row r="2718" spans="1:11" hidden="1" x14ac:dyDescent="0.2">
      <c r="A2718" t="s">
        <v>13764</v>
      </c>
      <c r="B2718" t="s">
        <v>5230</v>
      </c>
      <c r="C2718" t="s">
        <v>13765</v>
      </c>
      <c r="D2718" t="s">
        <v>15184</v>
      </c>
      <c r="E2718" s="1" t="d">
        <v>2017-08-09</v>
      </c>
      <c r="F2718" s="3">
        <f t="shared" ca="1" si="168"/>
        <v>2.1506849315068495</v>
      </c>
      <c r="G2718" s="2">
        <v>79000</v>
      </c>
      <c r="H2718" s="2">
        <v>70867.27</v>
      </c>
      <c r="I2718">
        <f t="shared" ca="1" si="169"/>
        <v>60574.418170725636</v>
      </c>
      <c r="J2718" s="2">
        <f t="shared" ca="1" si="170"/>
        <v>18425.581829274364</v>
      </c>
      <c r="K2718" t="str">
        <f t="shared" ca="1" si="171"/>
        <v>not outlier</v>
      </c>
    </row>
    <row r="2719" spans="1:11" x14ac:dyDescent="0.2">
      <c r="A2719" t="s">
        <v>9144</v>
      </c>
      <c r="B2719" t="s">
        <v>17</v>
      </c>
      <c r="C2719" t="s">
        <v>563</v>
      </c>
      <c r="D2719" t="s">
        <v>15184</v>
      </c>
      <c r="E2719" s="1" t="d">
        <v>2017-05-31</v>
      </c>
      <c r="F2719" s="3">
        <f t="shared" ca="1" si="168"/>
        <v>2.3424657534246576</v>
      </c>
      <c r="G2719" s="2">
        <v>50561</v>
      </c>
      <c r="H2719" s="2">
        <v>55945.9</v>
      </c>
      <c r="I2719">
        <f t="shared" ca="1" si="169"/>
        <v>60770.907402055796</v>
      </c>
      <c r="J2719" s="2">
        <f t="shared" ca="1" si="170"/>
        <v>-10209.907402055796</v>
      </c>
      <c r="K2719" t="str">
        <f t="shared" ca="1" si="171"/>
        <v>not outlier</v>
      </c>
    </row>
    <row r="2720" spans="1:11" x14ac:dyDescent="0.2">
      <c r="A2720" t="s">
        <v>4783</v>
      </c>
      <c r="B2720" t="s">
        <v>17</v>
      </c>
      <c r="C2720" t="s">
        <v>752</v>
      </c>
      <c r="D2720" t="s">
        <v>15184</v>
      </c>
      <c r="E2720" s="1" t="d">
        <v>2017-06-01</v>
      </c>
      <c r="F2720" s="3">
        <f t="shared" ca="1" si="168"/>
        <v>2.3397260273972602</v>
      </c>
      <c r="G2720" s="2">
        <v>50561</v>
      </c>
      <c r="H2720" s="2">
        <v>53398.47</v>
      </c>
      <c r="I2720">
        <f t="shared" ca="1" si="169"/>
        <v>60768.100413036795</v>
      </c>
      <c r="J2720" s="2">
        <f t="shared" ca="1" si="170"/>
        <v>-10207.100413036795</v>
      </c>
      <c r="K2720" t="str">
        <f t="shared" ca="1" si="171"/>
        <v>not outlier</v>
      </c>
    </row>
    <row r="2721" spans="1:11" hidden="1" x14ac:dyDescent="0.2">
      <c r="A2721" t="s">
        <v>13809</v>
      </c>
      <c r="B2721" t="s">
        <v>1054</v>
      </c>
      <c r="C2721" t="s">
        <v>1258</v>
      </c>
      <c r="D2721" t="s">
        <v>15184</v>
      </c>
      <c r="E2721" s="1" t="d">
        <v>1987-01-26</v>
      </c>
      <c r="F2721" s="3">
        <f t="shared" ca="1" si="168"/>
        <v>32.706849315068496</v>
      </c>
      <c r="G2721" s="2">
        <v>45857</v>
      </c>
      <c r="H2721" s="2">
        <v>65833.62</v>
      </c>
      <c r="I2721">
        <f t="shared" ca="1" si="169"/>
        <v>91880.766699658168</v>
      </c>
      <c r="J2721" s="2">
        <f t="shared" ca="1" si="170"/>
        <v>-46023.766699658168</v>
      </c>
      <c r="K2721" t="str">
        <f t="shared" ca="1" si="171"/>
        <v>outlier</v>
      </c>
    </row>
    <row r="2722" spans="1:11" hidden="1" x14ac:dyDescent="0.2">
      <c r="A2722" t="s">
        <v>13811</v>
      </c>
      <c r="B2722" t="s">
        <v>850</v>
      </c>
      <c r="C2722" t="s">
        <v>1667</v>
      </c>
      <c r="D2722" t="s">
        <v>15184</v>
      </c>
      <c r="E2722" s="1" t="d">
        <v>1997-08-04</v>
      </c>
      <c r="F2722" s="3">
        <f t="shared" ca="1" si="168"/>
        <v>22.17808219178082</v>
      </c>
      <c r="G2722" s="2">
        <v>42374</v>
      </c>
      <c r="H2722" s="2">
        <v>43519.69</v>
      </c>
      <c r="I2722">
        <f t="shared" ca="1" si="169"/>
        <v>81093.507899632357</v>
      </c>
      <c r="J2722" s="2">
        <f t="shared" ca="1" si="170"/>
        <v>-38719.507899632357</v>
      </c>
      <c r="K2722" t="str">
        <f t="shared" ca="1" si="171"/>
        <v>outlier</v>
      </c>
    </row>
    <row r="2723" spans="1:11" hidden="1" x14ac:dyDescent="0.2">
      <c r="A2723" t="s">
        <v>13818</v>
      </c>
      <c r="B2723" t="s">
        <v>32</v>
      </c>
      <c r="C2723" t="s">
        <v>3146</v>
      </c>
      <c r="D2723" t="s">
        <v>15184</v>
      </c>
      <c r="E2723" s="1" t="d">
        <v>1997-06-16</v>
      </c>
      <c r="F2723" s="3">
        <f t="shared" ca="1" si="168"/>
        <v>22.312328767123287</v>
      </c>
      <c r="G2723" s="2">
        <v>96041</v>
      </c>
      <c r="H2723" s="2">
        <v>167494.17000000001</v>
      </c>
      <c r="I2723">
        <f t="shared" ca="1" si="169"/>
        <v>81231.050361563481</v>
      </c>
      <c r="J2723" s="2">
        <f t="shared" ca="1" si="170"/>
        <v>14809.949638436519</v>
      </c>
      <c r="K2723" t="str">
        <f t="shared" ca="1" si="171"/>
        <v>not outlier</v>
      </c>
    </row>
    <row r="2724" spans="1:11" x14ac:dyDescent="0.2">
      <c r="A2724" t="s">
        <v>5741</v>
      </c>
      <c r="B2724" t="s">
        <v>17</v>
      </c>
      <c r="C2724" t="s">
        <v>1767</v>
      </c>
      <c r="D2724" t="s">
        <v>15184</v>
      </c>
      <c r="E2724" s="1" t="d">
        <v>2017-06-01</v>
      </c>
      <c r="F2724" s="3">
        <f t="shared" ca="1" si="168"/>
        <v>2.3397260273972602</v>
      </c>
      <c r="G2724" s="2">
        <v>51328</v>
      </c>
      <c r="H2724" s="2">
        <v>53989.81</v>
      </c>
      <c r="I2724">
        <f t="shared" ca="1" si="169"/>
        <v>60768.100413036795</v>
      </c>
      <c r="J2724" s="2">
        <f t="shared" ca="1" si="170"/>
        <v>-9440.1004130367946</v>
      </c>
      <c r="K2724" t="str">
        <f t="shared" ca="1" si="171"/>
        <v>not outlier</v>
      </c>
    </row>
    <row r="2725" spans="1:11" hidden="1" x14ac:dyDescent="0.2">
      <c r="A2725" t="s">
        <v>13829</v>
      </c>
      <c r="B2725" t="s">
        <v>1963</v>
      </c>
      <c r="C2725" t="s">
        <v>197</v>
      </c>
      <c r="D2725" t="s">
        <v>15184</v>
      </c>
      <c r="E2725" s="1" t="d">
        <v>2018-03-12</v>
      </c>
      <c r="F2725" s="3">
        <f t="shared" ca="1" si="168"/>
        <v>1.5616438356164384</v>
      </c>
      <c r="G2725" s="2">
        <v>189000</v>
      </c>
      <c r="H2725" s="2">
        <v>61036.13</v>
      </c>
      <c r="I2725">
        <f t="shared" ca="1" si="169"/>
        <v>59970.915531640145</v>
      </c>
      <c r="J2725" s="2">
        <f t="shared" ca="1" si="170"/>
        <v>129029.08446835986</v>
      </c>
      <c r="K2725" t="str">
        <f t="shared" ca="1" si="171"/>
        <v>outlier</v>
      </c>
    </row>
    <row r="2726" spans="1:11" hidden="1" x14ac:dyDescent="0.2">
      <c r="A2726" t="s">
        <v>13830</v>
      </c>
      <c r="B2726" t="s">
        <v>32</v>
      </c>
      <c r="C2726" t="s">
        <v>250</v>
      </c>
      <c r="D2726" t="s">
        <v>15184</v>
      </c>
      <c r="E2726" s="1" t="d">
        <v>1996-07-26</v>
      </c>
      <c r="F2726" s="3">
        <f t="shared" ca="1" si="168"/>
        <v>23.202739726027396</v>
      </c>
      <c r="G2726" s="2">
        <v>96823</v>
      </c>
      <c r="H2726" s="2">
        <v>97547.13</v>
      </c>
      <c r="I2726">
        <f t="shared" ca="1" si="169"/>
        <v>82143.321792739225</v>
      </c>
      <c r="J2726" s="2">
        <f t="shared" ca="1" si="170"/>
        <v>14679.678207260775</v>
      </c>
      <c r="K2726" t="str">
        <f t="shared" ca="1" si="171"/>
        <v>not outlier</v>
      </c>
    </row>
    <row r="2727" spans="1:11" x14ac:dyDescent="0.2">
      <c r="A2727" t="s">
        <v>3037</v>
      </c>
      <c r="B2727" t="s">
        <v>17</v>
      </c>
      <c r="C2727" t="s">
        <v>621</v>
      </c>
      <c r="D2727" t="s">
        <v>15184</v>
      </c>
      <c r="E2727" s="1" t="d">
        <v>2017-06-02</v>
      </c>
      <c r="F2727" s="3">
        <f t="shared" ca="1" si="168"/>
        <v>2.3369863013698629</v>
      </c>
      <c r="G2727" s="2">
        <v>73554</v>
      </c>
      <c r="H2727" s="2">
        <v>84994.75</v>
      </c>
      <c r="I2727">
        <f t="shared" ca="1" si="169"/>
        <v>60765.293424017793</v>
      </c>
      <c r="J2727" s="2">
        <f t="shared" ca="1" si="170"/>
        <v>12788.706575982207</v>
      </c>
      <c r="K2727" t="str">
        <f t="shared" ca="1" si="171"/>
        <v>not outlier</v>
      </c>
    </row>
    <row r="2728" spans="1:11" hidden="1" x14ac:dyDescent="0.2">
      <c r="A2728" t="s">
        <v>13846</v>
      </c>
      <c r="B2728" t="s">
        <v>32</v>
      </c>
      <c r="C2728" t="s">
        <v>621</v>
      </c>
      <c r="D2728" t="s">
        <v>15184</v>
      </c>
      <c r="E2728" s="1" t="d">
        <v>1995-03-28</v>
      </c>
      <c r="F2728" s="3">
        <f t="shared" ca="1" si="168"/>
        <v>24.534246575342465</v>
      </c>
      <c r="G2728" s="2">
        <v>98560</v>
      </c>
      <c r="H2728" s="2">
        <v>177217.47</v>
      </c>
      <c r="I2728">
        <f t="shared" ca="1" si="169"/>
        <v>83507.518455974336</v>
      </c>
      <c r="J2728" s="2">
        <f t="shared" ca="1" si="170"/>
        <v>15052.481544025664</v>
      </c>
      <c r="K2728" t="str">
        <f t="shared" ca="1" si="171"/>
        <v>not outlier</v>
      </c>
    </row>
    <row r="2729" spans="1:11" hidden="1" x14ac:dyDescent="0.2">
      <c r="A2729" t="s">
        <v>13848</v>
      </c>
      <c r="B2729" t="s">
        <v>1056</v>
      </c>
      <c r="C2729" t="s">
        <v>511</v>
      </c>
      <c r="D2729" t="s">
        <v>15184</v>
      </c>
      <c r="E2729" s="1" t="d">
        <v>2014-08-07</v>
      </c>
      <c r="F2729" s="3">
        <f t="shared" ca="1" si="168"/>
        <v>5.1589041095890407</v>
      </c>
      <c r="G2729" s="2">
        <v>52043</v>
      </c>
      <c r="H2729" s="2">
        <v>62776.23</v>
      </c>
      <c r="I2729">
        <f t="shared" ca="1" si="169"/>
        <v>63656.492113590153</v>
      </c>
      <c r="J2729" s="2">
        <f t="shared" ca="1" si="170"/>
        <v>-11613.492113590153</v>
      </c>
      <c r="K2729" t="str">
        <f t="shared" ca="1" si="171"/>
        <v>not outlier</v>
      </c>
    </row>
    <row r="2730" spans="1:11" x14ac:dyDescent="0.2">
      <c r="A2730" t="s">
        <v>10984</v>
      </c>
      <c r="B2730" t="s">
        <v>17</v>
      </c>
      <c r="C2730" t="s">
        <v>1297</v>
      </c>
      <c r="D2730" t="s">
        <v>15184</v>
      </c>
      <c r="E2730" s="1" t="d">
        <v>2017-06-02</v>
      </c>
      <c r="F2730" s="3">
        <f t="shared" ca="1" si="168"/>
        <v>2.3369863013698629</v>
      </c>
      <c r="G2730" s="2">
        <v>50561</v>
      </c>
      <c r="H2730" s="2">
        <v>53145.66</v>
      </c>
      <c r="I2730">
        <f t="shared" ca="1" si="169"/>
        <v>60765.293424017793</v>
      </c>
      <c r="J2730" s="2">
        <f t="shared" ca="1" si="170"/>
        <v>-10204.293424017793</v>
      </c>
      <c r="K2730" t="str">
        <f t="shared" ca="1" si="171"/>
        <v>not outlier</v>
      </c>
    </row>
    <row r="2731" spans="1:11" x14ac:dyDescent="0.2">
      <c r="A2731" t="s">
        <v>14016</v>
      </c>
      <c r="B2731" t="s">
        <v>17</v>
      </c>
      <c r="C2731" t="s">
        <v>563</v>
      </c>
      <c r="D2731" t="s">
        <v>15184</v>
      </c>
      <c r="E2731" s="1" t="d">
        <v>2017-06-02</v>
      </c>
      <c r="F2731" s="3">
        <f t="shared" ca="1" si="168"/>
        <v>2.3369863013698629</v>
      </c>
      <c r="G2731" s="2">
        <v>74958</v>
      </c>
      <c r="H2731" s="2">
        <v>83334.7</v>
      </c>
      <c r="I2731">
        <f t="shared" ca="1" si="169"/>
        <v>60765.293424017793</v>
      </c>
      <c r="J2731" s="2">
        <f t="shared" ca="1" si="170"/>
        <v>14192.706575982207</v>
      </c>
      <c r="K2731" t="str">
        <f t="shared" ca="1" si="171"/>
        <v>not outlier</v>
      </c>
    </row>
    <row r="2732" spans="1:11" x14ac:dyDescent="0.2">
      <c r="A2732" t="s">
        <v>10099</v>
      </c>
      <c r="B2732" t="s">
        <v>17</v>
      </c>
      <c r="C2732" t="s">
        <v>733</v>
      </c>
      <c r="D2732" t="s">
        <v>15184</v>
      </c>
      <c r="E2732" s="1" t="d">
        <v>2017-06-05</v>
      </c>
      <c r="F2732" s="3">
        <f t="shared" ca="1" si="168"/>
        <v>2.3287671232876712</v>
      </c>
      <c r="G2732" s="2">
        <v>50561</v>
      </c>
      <c r="H2732" s="2">
        <v>53383.17</v>
      </c>
      <c r="I2732">
        <f t="shared" ca="1" si="169"/>
        <v>60756.872456960788</v>
      </c>
      <c r="J2732" s="2">
        <f t="shared" ca="1" si="170"/>
        <v>-10195.872456960788</v>
      </c>
      <c r="K2732" t="str">
        <f t="shared" ca="1" si="171"/>
        <v>not outlier</v>
      </c>
    </row>
    <row r="2733" spans="1:11" hidden="1" x14ac:dyDescent="0.2">
      <c r="A2733" t="s">
        <v>13864</v>
      </c>
      <c r="B2733" t="s">
        <v>334</v>
      </c>
      <c r="C2733" t="s">
        <v>610</v>
      </c>
      <c r="D2733" t="s">
        <v>15184</v>
      </c>
      <c r="E2733" s="1" t="d">
        <v>2016-04-28</v>
      </c>
      <c r="F2733" s="3">
        <f t="shared" ca="1" si="168"/>
        <v>3.4328767123287673</v>
      </c>
      <c r="G2733" s="2">
        <v>65500</v>
      </c>
      <c r="H2733" s="2">
        <v>64680.23</v>
      </c>
      <c r="I2733">
        <f t="shared" ca="1" si="169"/>
        <v>61888.089031618707</v>
      </c>
      <c r="J2733" s="2">
        <f t="shared" ca="1" si="170"/>
        <v>3611.9109683812931</v>
      </c>
      <c r="K2733" t="str">
        <f t="shared" ca="1" si="171"/>
        <v>not outlier</v>
      </c>
    </row>
    <row r="2734" spans="1:11" x14ac:dyDescent="0.2">
      <c r="A2734" t="s">
        <v>10729</v>
      </c>
      <c r="B2734" t="s">
        <v>17</v>
      </c>
      <c r="C2734" t="s">
        <v>733</v>
      </c>
      <c r="D2734" t="s">
        <v>15184</v>
      </c>
      <c r="E2734" s="1" t="d">
        <v>2017-06-05</v>
      </c>
      <c r="F2734" s="3">
        <f t="shared" ca="1" si="168"/>
        <v>2.3287671232876712</v>
      </c>
      <c r="G2734" s="2">
        <v>50561</v>
      </c>
      <c r="H2734" s="2">
        <v>53194.07</v>
      </c>
      <c r="I2734">
        <f t="shared" ca="1" si="169"/>
        <v>60756.872456960788</v>
      </c>
      <c r="J2734" s="2">
        <f t="shared" ca="1" si="170"/>
        <v>-10195.872456960788</v>
      </c>
      <c r="K2734" t="str">
        <f t="shared" ca="1" si="171"/>
        <v>not outlier</v>
      </c>
    </row>
    <row r="2735" spans="1:11" x14ac:dyDescent="0.2">
      <c r="A2735" t="s">
        <v>10719</v>
      </c>
      <c r="B2735" t="s">
        <v>17</v>
      </c>
      <c r="C2735" t="s">
        <v>733</v>
      </c>
      <c r="D2735" t="s">
        <v>15184</v>
      </c>
      <c r="E2735" s="1" t="d">
        <v>2017-06-06</v>
      </c>
      <c r="F2735" s="3">
        <f t="shared" ca="1" si="168"/>
        <v>2.3260273972602739</v>
      </c>
      <c r="G2735" s="2">
        <v>50561</v>
      </c>
      <c r="H2735" s="2">
        <v>55502.76</v>
      </c>
      <c r="I2735">
        <f t="shared" ca="1" si="169"/>
        <v>60754.065467941786</v>
      </c>
      <c r="J2735" s="2">
        <f t="shared" ca="1" si="170"/>
        <v>-10193.065467941786</v>
      </c>
      <c r="K2735" t="str">
        <f t="shared" ca="1" si="171"/>
        <v>not outlier</v>
      </c>
    </row>
    <row r="2736" spans="1:11" x14ac:dyDescent="0.2">
      <c r="A2736" t="s">
        <v>12274</v>
      </c>
      <c r="B2736" t="s">
        <v>17</v>
      </c>
      <c r="C2736" t="s">
        <v>18</v>
      </c>
      <c r="D2736" t="s">
        <v>15184</v>
      </c>
      <c r="E2736" s="1" t="d">
        <v>2017-06-09</v>
      </c>
      <c r="F2736" s="3">
        <f t="shared" ca="1" si="168"/>
        <v>2.3178082191780822</v>
      </c>
      <c r="G2736" s="2">
        <v>50561</v>
      </c>
      <c r="H2736" s="2">
        <v>49564.17</v>
      </c>
      <c r="I2736">
        <f t="shared" ca="1" si="169"/>
        <v>60745.64450088478</v>
      </c>
      <c r="J2736" s="2">
        <f t="shared" ca="1" si="170"/>
        <v>-10184.64450088478</v>
      </c>
      <c r="K2736" t="str">
        <f t="shared" ca="1" si="171"/>
        <v>not outlier</v>
      </c>
    </row>
    <row r="2737" spans="1:11" x14ac:dyDescent="0.2">
      <c r="A2737" t="s">
        <v>12618</v>
      </c>
      <c r="B2737" t="s">
        <v>17</v>
      </c>
      <c r="C2737" t="s">
        <v>752</v>
      </c>
      <c r="D2737" t="s">
        <v>15184</v>
      </c>
      <c r="E2737" s="1" t="d">
        <v>2017-06-09</v>
      </c>
      <c r="F2737" s="3">
        <f t="shared" ca="1" si="168"/>
        <v>2.3178082191780822</v>
      </c>
      <c r="G2737" s="2">
        <v>50561</v>
      </c>
      <c r="H2737" s="2">
        <v>53015.61</v>
      </c>
      <c r="I2737">
        <f t="shared" ca="1" si="169"/>
        <v>60745.64450088478</v>
      </c>
      <c r="J2737" s="2">
        <f t="shared" ca="1" si="170"/>
        <v>-10184.64450088478</v>
      </c>
      <c r="K2737" t="str">
        <f t="shared" ca="1" si="171"/>
        <v>not outlier</v>
      </c>
    </row>
    <row r="2738" spans="1:11" hidden="1" x14ac:dyDescent="0.2">
      <c r="A2738" t="s">
        <v>13900</v>
      </c>
      <c r="B2738" t="s">
        <v>13901</v>
      </c>
      <c r="C2738" t="s">
        <v>1667</v>
      </c>
      <c r="D2738" t="s">
        <v>15184</v>
      </c>
      <c r="E2738" s="1" t="d">
        <v>1990-04-24</v>
      </c>
      <c r="F2738" s="3">
        <f t="shared" ca="1" si="168"/>
        <v>29.463013698630139</v>
      </c>
      <c r="G2738" s="2">
        <v>46591</v>
      </c>
      <c r="H2738" s="2">
        <v>55534.38</v>
      </c>
      <c r="I2738">
        <f t="shared" ca="1" si="169"/>
        <v>88557.291701159455</v>
      </c>
      <c r="J2738" s="2">
        <f t="shared" ca="1" si="170"/>
        <v>-41966.291701159455</v>
      </c>
      <c r="K2738" t="str">
        <f t="shared" ca="1" si="171"/>
        <v>outlier</v>
      </c>
    </row>
    <row r="2739" spans="1:11" x14ac:dyDescent="0.2">
      <c r="A2739" t="s">
        <v>10986</v>
      </c>
      <c r="B2739" t="s">
        <v>17</v>
      </c>
      <c r="C2739" t="s">
        <v>18</v>
      </c>
      <c r="D2739" t="s">
        <v>15184</v>
      </c>
      <c r="E2739" s="1" t="d">
        <v>2017-06-19</v>
      </c>
      <c r="F2739" s="3">
        <f t="shared" ca="1" si="168"/>
        <v>2.2904109589041095</v>
      </c>
      <c r="G2739" s="2">
        <v>50561</v>
      </c>
      <c r="H2739" s="2">
        <v>51164.81</v>
      </c>
      <c r="I2739">
        <f t="shared" ca="1" si="169"/>
        <v>60717.574610694755</v>
      </c>
      <c r="J2739" s="2">
        <f t="shared" ca="1" si="170"/>
        <v>-10156.574610694755</v>
      </c>
      <c r="K2739" t="str">
        <f t="shared" ca="1" si="171"/>
        <v>not outlier</v>
      </c>
    </row>
    <row r="2740" spans="1:11" hidden="1" x14ac:dyDescent="0.2">
      <c r="A2740" t="s">
        <v>12739</v>
      </c>
      <c r="B2740" t="s">
        <v>203</v>
      </c>
      <c r="C2740" t="s">
        <v>1360</v>
      </c>
      <c r="D2740" t="s">
        <v>15184</v>
      </c>
      <c r="E2740" s="1" t="d">
        <v>2017-12-11</v>
      </c>
      <c r="F2740" s="3">
        <f t="shared" ca="1" si="168"/>
        <v>1.810958904109589</v>
      </c>
      <c r="G2740" s="2">
        <v>58700</v>
      </c>
      <c r="H2740" s="2">
        <v>33464.300000000003</v>
      </c>
      <c r="I2740">
        <f t="shared" ca="1" si="169"/>
        <v>60226.351532369357</v>
      </c>
      <c r="J2740" s="2">
        <f t="shared" ca="1" si="170"/>
        <v>-1526.3515323693573</v>
      </c>
      <c r="K2740" t="str">
        <f t="shared" ca="1" si="171"/>
        <v>not outlier</v>
      </c>
    </row>
    <row r="2741" spans="1:11" hidden="1" x14ac:dyDescent="0.2">
      <c r="A2741" t="s">
        <v>13913</v>
      </c>
      <c r="B2741" t="s">
        <v>32</v>
      </c>
      <c r="C2741" t="s">
        <v>394</v>
      </c>
      <c r="D2741" t="s">
        <v>15184</v>
      </c>
      <c r="E2741" s="1" t="d">
        <v>1993-04-13</v>
      </c>
      <c r="F2741" s="3">
        <f t="shared" ca="1" si="168"/>
        <v>26.490410958904111</v>
      </c>
      <c r="G2741" s="2">
        <v>100228</v>
      </c>
      <c r="H2741" s="2">
        <v>160226.44</v>
      </c>
      <c r="I2741">
        <f t="shared" ca="1" si="169"/>
        <v>85511.708615541967</v>
      </c>
      <c r="J2741" s="2">
        <f t="shared" ca="1" si="170"/>
        <v>14716.291384458033</v>
      </c>
      <c r="K2741" t="str">
        <f t="shared" ca="1" si="171"/>
        <v>not outlier</v>
      </c>
    </row>
    <row r="2742" spans="1:11" x14ac:dyDescent="0.2">
      <c r="A2742" t="s">
        <v>4840</v>
      </c>
      <c r="B2742" t="s">
        <v>17</v>
      </c>
      <c r="C2742" t="s">
        <v>18</v>
      </c>
      <c r="D2742" t="s">
        <v>15184</v>
      </c>
      <c r="E2742" s="1" t="d">
        <v>2017-06-29</v>
      </c>
      <c r="F2742" s="3">
        <f t="shared" ca="1" si="168"/>
        <v>2.2630136986301368</v>
      </c>
      <c r="G2742" s="2">
        <v>50561</v>
      </c>
      <c r="H2742" s="2">
        <v>50590.43</v>
      </c>
      <c r="I2742">
        <f t="shared" ca="1" si="169"/>
        <v>60689.50472050473</v>
      </c>
      <c r="J2742" s="2">
        <f t="shared" ca="1" si="170"/>
        <v>-10128.50472050473</v>
      </c>
      <c r="K2742" t="str">
        <f t="shared" ca="1" si="171"/>
        <v>not outlier</v>
      </c>
    </row>
    <row r="2743" spans="1:11" x14ac:dyDescent="0.2">
      <c r="A2743" t="s">
        <v>4392</v>
      </c>
      <c r="B2743" t="s">
        <v>86</v>
      </c>
      <c r="C2743" t="s">
        <v>269</v>
      </c>
      <c r="D2743" t="s">
        <v>15184</v>
      </c>
      <c r="E2743" s="1" t="d">
        <v>2017-07-05</v>
      </c>
      <c r="F2743" s="3">
        <f t="shared" ca="1" si="168"/>
        <v>2.2465753424657535</v>
      </c>
      <c r="G2743" s="2">
        <v>51328</v>
      </c>
      <c r="H2743" s="2">
        <v>61097.63</v>
      </c>
      <c r="I2743">
        <f t="shared" ca="1" si="169"/>
        <v>60672.66278639072</v>
      </c>
      <c r="J2743" s="2">
        <f t="shared" ca="1" si="170"/>
        <v>-9344.6627863907197</v>
      </c>
      <c r="K2743" t="str">
        <f t="shared" ca="1" si="171"/>
        <v>not outlier</v>
      </c>
    </row>
    <row r="2744" spans="1:11" x14ac:dyDescent="0.2">
      <c r="A2744" t="s">
        <v>15099</v>
      </c>
      <c r="B2744" t="s">
        <v>17</v>
      </c>
      <c r="C2744" t="s">
        <v>18</v>
      </c>
      <c r="D2744" t="s">
        <v>15184</v>
      </c>
      <c r="E2744" s="1" t="d">
        <v>2017-07-07</v>
      </c>
      <c r="F2744" s="3">
        <f t="shared" ca="1" si="168"/>
        <v>2.2410958904109588</v>
      </c>
      <c r="G2744" s="2">
        <v>50561</v>
      </c>
      <c r="H2744" s="2">
        <v>50779.68</v>
      </c>
      <c r="I2744">
        <f t="shared" ca="1" si="169"/>
        <v>60667.048808352716</v>
      </c>
      <c r="J2744" s="2">
        <f t="shared" ca="1" si="170"/>
        <v>-10106.048808352716</v>
      </c>
      <c r="K2744" t="str">
        <f t="shared" ca="1" si="171"/>
        <v>not outlier</v>
      </c>
    </row>
    <row r="2745" spans="1:11" x14ac:dyDescent="0.2">
      <c r="A2745" t="s">
        <v>5951</v>
      </c>
      <c r="B2745" t="s">
        <v>17</v>
      </c>
      <c r="C2745" t="s">
        <v>18</v>
      </c>
      <c r="D2745" t="s">
        <v>15184</v>
      </c>
      <c r="E2745" s="1" t="d">
        <v>2017-07-11</v>
      </c>
      <c r="F2745" s="3">
        <f t="shared" ca="1" si="168"/>
        <v>2.2301369863013698</v>
      </c>
      <c r="G2745" s="2">
        <v>50561</v>
      </c>
      <c r="H2745" s="2">
        <v>51390.59</v>
      </c>
      <c r="I2745">
        <f t="shared" ca="1" si="169"/>
        <v>60655.820852276702</v>
      </c>
      <c r="J2745" s="2">
        <f t="shared" ca="1" si="170"/>
        <v>-10094.820852276702</v>
      </c>
      <c r="K2745" t="str">
        <f t="shared" ca="1" si="171"/>
        <v>not outlier</v>
      </c>
    </row>
    <row r="2746" spans="1:11" x14ac:dyDescent="0.2">
      <c r="A2746" t="s">
        <v>7439</v>
      </c>
      <c r="B2746" t="s">
        <v>17</v>
      </c>
      <c r="C2746" t="s">
        <v>18</v>
      </c>
      <c r="D2746" t="s">
        <v>15184</v>
      </c>
      <c r="E2746" s="1" t="d">
        <v>2017-07-13</v>
      </c>
      <c r="F2746" s="3">
        <f t="shared" ca="1" si="168"/>
        <v>2.2246575342465755</v>
      </c>
      <c r="G2746" s="2">
        <v>80638</v>
      </c>
      <c r="H2746" s="2">
        <v>79636.97</v>
      </c>
      <c r="I2746">
        <f t="shared" ca="1" si="169"/>
        <v>60650.206874238698</v>
      </c>
      <c r="J2746" s="2">
        <f t="shared" ca="1" si="170"/>
        <v>19987.793125761302</v>
      </c>
      <c r="K2746" t="str">
        <f t="shared" ca="1" si="171"/>
        <v>not outlier</v>
      </c>
    </row>
    <row r="2747" spans="1:11" hidden="1" x14ac:dyDescent="0.2">
      <c r="A2747" t="s">
        <v>13923</v>
      </c>
      <c r="B2747" t="s">
        <v>32</v>
      </c>
      <c r="C2747" t="s">
        <v>185</v>
      </c>
      <c r="D2747" t="s">
        <v>15184</v>
      </c>
      <c r="E2747" s="1" t="d">
        <v>1995-03-28</v>
      </c>
      <c r="F2747" s="3">
        <f t="shared" ca="1" si="168"/>
        <v>24.534246575342465</v>
      </c>
      <c r="G2747" s="2">
        <v>98560</v>
      </c>
      <c r="H2747" s="2">
        <v>118398.11</v>
      </c>
      <c r="I2747">
        <f t="shared" ca="1" si="169"/>
        <v>83507.518455974336</v>
      </c>
      <c r="J2747" s="2">
        <f t="shared" ca="1" si="170"/>
        <v>15052.481544025664</v>
      </c>
      <c r="K2747" t="str">
        <f t="shared" ca="1" si="171"/>
        <v>not outlier</v>
      </c>
    </row>
    <row r="2748" spans="1:11" x14ac:dyDescent="0.2">
      <c r="A2748" t="s">
        <v>13736</v>
      </c>
      <c r="B2748" t="s">
        <v>17</v>
      </c>
      <c r="C2748" t="s">
        <v>18</v>
      </c>
      <c r="D2748" t="s">
        <v>15184</v>
      </c>
      <c r="E2748" s="1" t="d">
        <v>2017-07-13</v>
      </c>
      <c r="F2748" s="3">
        <f t="shared" ca="1" si="168"/>
        <v>2.2246575342465755</v>
      </c>
      <c r="G2748" s="2">
        <v>75658</v>
      </c>
      <c r="H2748" s="2">
        <v>77664.89</v>
      </c>
      <c r="I2748">
        <f t="shared" ca="1" si="169"/>
        <v>60650.206874238698</v>
      </c>
      <c r="J2748" s="2">
        <f t="shared" ca="1" si="170"/>
        <v>15007.793125761302</v>
      </c>
      <c r="K2748" t="str">
        <f t="shared" ca="1" si="171"/>
        <v>not outlier</v>
      </c>
    </row>
    <row r="2749" spans="1:11" x14ac:dyDescent="0.2">
      <c r="A2749" t="s">
        <v>13972</v>
      </c>
      <c r="B2749" t="s">
        <v>17</v>
      </c>
      <c r="C2749" t="s">
        <v>18</v>
      </c>
      <c r="D2749" t="s">
        <v>15184</v>
      </c>
      <c r="E2749" s="1" t="d">
        <v>2017-07-17</v>
      </c>
      <c r="F2749" s="3">
        <f t="shared" ca="1" si="168"/>
        <v>2.2136986301369861</v>
      </c>
      <c r="G2749" s="2">
        <v>82080</v>
      </c>
      <c r="H2749" s="2">
        <v>82659.289999999994</v>
      </c>
      <c r="I2749">
        <f t="shared" ca="1" si="169"/>
        <v>60638.978918162691</v>
      </c>
      <c r="J2749" s="2">
        <f t="shared" ca="1" si="170"/>
        <v>21441.021081837309</v>
      </c>
      <c r="K2749" t="str">
        <f t="shared" ca="1" si="171"/>
        <v>not outlier</v>
      </c>
    </row>
    <row r="2750" spans="1:11" hidden="1" x14ac:dyDescent="0.2">
      <c r="A2750" t="s">
        <v>13926</v>
      </c>
      <c r="B2750" t="s">
        <v>32</v>
      </c>
      <c r="C2750" t="s">
        <v>1384</v>
      </c>
      <c r="D2750" t="s">
        <v>15184</v>
      </c>
      <c r="E2750" s="1" t="d">
        <v>2003-02-27</v>
      </c>
      <c r="F2750" s="3">
        <f t="shared" ca="1" si="168"/>
        <v>16.608219178082191</v>
      </c>
      <c r="G2750" s="2">
        <v>91853</v>
      </c>
      <c r="H2750" s="2">
        <v>133945.21</v>
      </c>
      <c r="I2750">
        <f t="shared" ca="1" si="169"/>
        <v>75386.899224000721</v>
      </c>
      <c r="J2750" s="2">
        <f t="shared" ca="1" si="170"/>
        <v>16466.100775999279</v>
      </c>
      <c r="K2750" t="str">
        <f t="shared" ca="1" si="171"/>
        <v>not outlier</v>
      </c>
    </row>
    <row r="2751" spans="1:11" x14ac:dyDescent="0.2">
      <c r="A2751" t="s">
        <v>10817</v>
      </c>
      <c r="B2751" t="s">
        <v>17</v>
      </c>
      <c r="C2751" t="s">
        <v>18</v>
      </c>
      <c r="D2751" t="s">
        <v>15184</v>
      </c>
      <c r="E2751" s="1" t="d">
        <v>2017-07-19</v>
      </c>
      <c r="F2751" s="3">
        <f t="shared" ca="1" si="168"/>
        <v>2.2082191780821918</v>
      </c>
      <c r="G2751" s="2">
        <v>50561</v>
      </c>
      <c r="H2751" s="2">
        <v>49769.65</v>
      </c>
      <c r="I2751">
        <f t="shared" ca="1" si="169"/>
        <v>60633.364940124688</v>
      </c>
      <c r="J2751" s="2">
        <f t="shared" ca="1" si="170"/>
        <v>-10072.364940124688</v>
      </c>
      <c r="K2751" t="str">
        <f t="shared" ca="1" si="171"/>
        <v>not outlier</v>
      </c>
    </row>
    <row r="2752" spans="1:11" hidden="1" x14ac:dyDescent="0.2">
      <c r="A2752" t="s">
        <v>13934</v>
      </c>
      <c r="B2752" t="s">
        <v>1930</v>
      </c>
      <c r="C2752" t="s">
        <v>511</v>
      </c>
      <c r="D2752" t="s">
        <v>15184</v>
      </c>
      <c r="E2752" s="1" t="d">
        <v>2017-02-21</v>
      </c>
      <c r="F2752" s="3">
        <f t="shared" ca="1" si="168"/>
        <v>2.6136986301369864</v>
      </c>
      <c r="G2752" s="2">
        <v>93600</v>
      </c>
      <c r="H2752" s="2">
        <v>94082.51</v>
      </c>
      <c r="I2752">
        <f t="shared" ca="1" si="169"/>
        <v>61048.799314937023</v>
      </c>
      <c r="J2752" s="2">
        <f t="shared" ca="1" si="170"/>
        <v>32551.200685062977</v>
      </c>
      <c r="K2752" t="str">
        <f t="shared" ca="1" si="171"/>
        <v>not outlier</v>
      </c>
    </row>
    <row r="2753" spans="1:11" x14ac:dyDescent="0.2">
      <c r="A2753" t="s">
        <v>358</v>
      </c>
      <c r="B2753" t="s">
        <v>17</v>
      </c>
      <c r="C2753" t="s">
        <v>269</v>
      </c>
      <c r="D2753" t="s">
        <v>15184</v>
      </c>
      <c r="E2753" s="1" t="d">
        <v>2017-07-24</v>
      </c>
      <c r="F2753" s="3">
        <f t="shared" ca="1" si="168"/>
        <v>2.1945205479452055</v>
      </c>
      <c r="G2753" s="2">
        <v>50561</v>
      </c>
      <c r="H2753" s="2">
        <v>49247.32</v>
      </c>
      <c r="I2753">
        <f t="shared" ca="1" si="169"/>
        <v>60619.329995029671</v>
      </c>
      <c r="J2753" s="2">
        <f t="shared" ca="1" si="170"/>
        <v>-10058.329995029671</v>
      </c>
      <c r="K2753" t="str">
        <f t="shared" ca="1" si="171"/>
        <v>not outlier</v>
      </c>
    </row>
    <row r="2754" spans="1:11" x14ac:dyDescent="0.2">
      <c r="A2754" t="s">
        <v>984</v>
      </c>
      <c r="B2754" t="s">
        <v>17</v>
      </c>
      <c r="C2754" t="s">
        <v>269</v>
      </c>
      <c r="D2754" t="s">
        <v>15184</v>
      </c>
      <c r="E2754" s="1" t="d">
        <v>2017-07-25</v>
      </c>
      <c r="F2754" s="3">
        <f t="shared" ref="F2754:F2817" ca="1" si="172">(TODAY()-E2754)/365</f>
        <v>2.1917808219178081</v>
      </c>
      <c r="G2754" s="2">
        <v>50561</v>
      </c>
      <c r="H2754" s="2">
        <v>48841.75</v>
      </c>
      <c r="I2754">
        <f t="shared" ca="1" si="169"/>
        <v>60616.52300601067</v>
      </c>
      <c r="J2754" s="2">
        <f t="shared" ca="1" si="170"/>
        <v>-10055.52300601067</v>
      </c>
      <c r="K2754" t="str">
        <f t="shared" ca="1" si="171"/>
        <v>not outlier</v>
      </c>
    </row>
    <row r="2755" spans="1:11" x14ac:dyDescent="0.2">
      <c r="A2755" t="s">
        <v>5960</v>
      </c>
      <c r="B2755" t="s">
        <v>17</v>
      </c>
      <c r="C2755" t="s">
        <v>18</v>
      </c>
      <c r="D2755" t="s">
        <v>15184</v>
      </c>
      <c r="E2755" s="1" t="d">
        <v>2017-07-25</v>
      </c>
      <c r="F2755" s="3">
        <f t="shared" ca="1" si="172"/>
        <v>2.1917808219178081</v>
      </c>
      <c r="G2755" s="2">
        <v>82799</v>
      </c>
      <c r="H2755" s="2">
        <v>79026.69</v>
      </c>
      <c r="I2755">
        <f t="shared" ref="I2755:I2818" ca="1" si="173">$N$21*F2755+$N$22</f>
        <v>60616.52300601067</v>
      </c>
      <c r="J2755" s="2">
        <f t="shared" ref="J2755:J2818" ca="1" si="174">G2755-I2755</f>
        <v>22182.47699398933</v>
      </c>
      <c r="K2755" t="str">
        <f t="shared" ref="K2755:K2818" ca="1" si="175">IF(ABS(J2755)&gt;2*$N$24, "outlier", "not outlier")</f>
        <v>not outlier</v>
      </c>
    </row>
    <row r="2756" spans="1:11" hidden="1" x14ac:dyDescent="0.2">
      <c r="A2756" t="s">
        <v>13958</v>
      </c>
      <c r="B2756" t="s">
        <v>850</v>
      </c>
      <c r="C2756" t="s">
        <v>567</v>
      </c>
      <c r="D2756" t="s">
        <v>15184</v>
      </c>
      <c r="E2756" s="1" t="d">
        <v>1996-06-03</v>
      </c>
      <c r="F2756" s="3">
        <f t="shared" ca="1" si="172"/>
        <v>23.347945205479451</v>
      </c>
      <c r="G2756" s="2">
        <v>42374</v>
      </c>
      <c r="H2756" s="2">
        <v>45513.41</v>
      </c>
      <c r="I2756">
        <f t="shared" ca="1" si="173"/>
        <v>82292.092210746341</v>
      </c>
      <c r="J2756" s="2">
        <f t="shared" ca="1" si="174"/>
        <v>-39918.092210746341</v>
      </c>
      <c r="K2756" t="str">
        <f t="shared" ca="1" si="175"/>
        <v>outlier</v>
      </c>
    </row>
    <row r="2757" spans="1:11" hidden="1" x14ac:dyDescent="0.2">
      <c r="A2757" t="s">
        <v>13960</v>
      </c>
      <c r="B2757" t="s">
        <v>648</v>
      </c>
      <c r="C2757" t="s">
        <v>1343</v>
      </c>
      <c r="D2757" t="s">
        <v>15184</v>
      </c>
      <c r="E2757" s="1" t="d">
        <v>1997-12-21</v>
      </c>
      <c r="F2757" s="3">
        <f t="shared" ca="1" si="172"/>
        <v>21.797260273972604</v>
      </c>
      <c r="G2757" s="2">
        <v>97340</v>
      </c>
      <c r="H2757" s="2">
        <v>101622.91</v>
      </c>
      <c r="I2757">
        <f t="shared" ca="1" si="173"/>
        <v>80703.33642599106</v>
      </c>
      <c r="J2757" s="2">
        <f t="shared" ca="1" si="174"/>
        <v>16636.66357400894</v>
      </c>
      <c r="K2757" t="str">
        <f t="shared" ca="1" si="175"/>
        <v>not outlier</v>
      </c>
    </row>
    <row r="2758" spans="1:11" x14ac:dyDescent="0.2">
      <c r="A2758" t="s">
        <v>8942</v>
      </c>
      <c r="B2758" t="s">
        <v>17</v>
      </c>
      <c r="C2758" t="s">
        <v>18</v>
      </c>
      <c r="D2758" t="s">
        <v>15184</v>
      </c>
      <c r="E2758" s="1" t="d">
        <v>2017-07-25</v>
      </c>
      <c r="F2758" s="3">
        <f t="shared" ca="1" si="172"/>
        <v>2.1917808219178081</v>
      </c>
      <c r="G2758" s="2">
        <v>50561</v>
      </c>
      <c r="H2758" s="2">
        <v>49075.39</v>
      </c>
      <c r="I2758">
        <f t="shared" ca="1" si="173"/>
        <v>60616.52300601067</v>
      </c>
      <c r="J2758" s="2">
        <f t="shared" ca="1" si="174"/>
        <v>-10055.52300601067</v>
      </c>
      <c r="K2758" t="str">
        <f t="shared" ca="1" si="175"/>
        <v>not outlier</v>
      </c>
    </row>
    <row r="2759" spans="1:11" x14ac:dyDescent="0.2">
      <c r="A2759" t="s">
        <v>8435</v>
      </c>
      <c r="B2759" t="s">
        <v>17</v>
      </c>
      <c r="C2759" t="s">
        <v>18</v>
      </c>
      <c r="D2759" t="s">
        <v>15184</v>
      </c>
      <c r="E2759" s="1" t="d">
        <v>2017-07-26</v>
      </c>
      <c r="F2759" s="3">
        <f t="shared" ca="1" si="172"/>
        <v>2.1890410958904107</v>
      </c>
      <c r="G2759" s="2">
        <v>50561</v>
      </c>
      <c r="H2759" s="2">
        <v>49954.86</v>
      </c>
      <c r="I2759">
        <f t="shared" ca="1" si="173"/>
        <v>60613.716016991668</v>
      </c>
      <c r="J2759" s="2">
        <f t="shared" ca="1" si="174"/>
        <v>-10052.716016991668</v>
      </c>
      <c r="K2759" t="str">
        <f t="shared" ca="1" si="175"/>
        <v>not outlier</v>
      </c>
    </row>
    <row r="2760" spans="1:11" x14ac:dyDescent="0.2">
      <c r="A2760" t="s">
        <v>14880</v>
      </c>
      <c r="B2760" t="s">
        <v>17</v>
      </c>
      <c r="C2760" t="s">
        <v>18</v>
      </c>
      <c r="D2760" t="s">
        <v>15184</v>
      </c>
      <c r="E2760" s="1" t="d">
        <v>2017-07-28</v>
      </c>
      <c r="F2760" s="3">
        <f t="shared" ca="1" si="172"/>
        <v>2.1835616438356165</v>
      </c>
      <c r="G2760" s="2">
        <v>50440</v>
      </c>
      <c r="H2760" s="2">
        <v>48269.59</v>
      </c>
      <c r="I2760">
        <f t="shared" ca="1" si="173"/>
        <v>60608.102038953664</v>
      </c>
      <c r="J2760" s="2">
        <f t="shared" ca="1" si="174"/>
        <v>-10168.102038953664</v>
      </c>
      <c r="K2760" t="str">
        <f t="shared" ca="1" si="175"/>
        <v>not outlier</v>
      </c>
    </row>
    <row r="2761" spans="1:11" x14ac:dyDescent="0.2">
      <c r="A2761" t="s">
        <v>14526</v>
      </c>
      <c r="B2761" t="s">
        <v>17</v>
      </c>
      <c r="C2761" t="s">
        <v>18</v>
      </c>
      <c r="D2761" t="s">
        <v>15184</v>
      </c>
      <c r="E2761" s="1" t="d">
        <v>2017-07-31</v>
      </c>
      <c r="F2761" s="3">
        <f t="shared" ca="1" si="172"/>
        <v>2.1753424657534248</v>
      </c>
      <c r="G2761" s="2">
        <v>50440</v>
      </c>
      <c r="H2761" s="2">
        <v>49659.96</v>
      </c>
      <c r="I2761">
        <f t="shared" ca="1" si="173"/>
        <v>60599.681071896659</v>
      </c>
      <c r="J2761" s="2">
        <f t="shared" ca="1" si="174"/>
        <v>-10159.681071896659</v>
      </c>
      <c r="K2761" t="str">
        <f t="shared" ca="1" si="175"/>
        <v>not outlier</v>
      </c>
    </row>
    <row r="2762" spans="1:11" x14ac:dyDescent="0.2">
      <c r="A2762" t="s">
        <v>2823</v>
      </c>
      <c r="B2762" t="s">
        <v>17</v>
      </c>
      <c r="C2762" t="s">
        <v>18</v>
      </c>
      <c r="D2762" t="s">
        <v>15184</v>
      </c>
      <c r="E2762" s="1" t="d">
        <v>2017-08-01</v>
      </c>
      <c r="F2762" s="3">
        <f t="shared" ca="1" si="172"/>
        <v>2.1726027397260275</v>
      </c>
      <c r="G2762" s="2">
        <v>50440</v>
      </c>
      <c r="H2762" s="2">
        <v>48147.8</v>
      </c>
      <c r="I2762">
        <f t="shared" ca="1" si="173"/>
        <v>60596.874082877657</v>
      </c>
      <c r="J2762" s="2">
        <f t="shared" ca="1" si="174"/>
        <v>-10156.874082877657</v>
      </c>
      <c r="K2762" t="str">
        <f t="shared" ca="1" si="175"/>
        <v>not outlier</v>
      </c>
    </row>
    <row r="2763" spans="1:11" x14ac:dyDescent="0.2">
      <c r="A2763" t="s">
        <v>7172</v>
      </c>
      <c r="B2763" t="s">
        <v>17</v>
      </c>
      <c r="C2763" t="s">
        <v>18</v>
      </c>
      <c r="D2763" t="s">
        <v>15184</v>
      </c>
      <c r="E2763" s="1" t="d">
        <v>2017-08-01</v>
      </c>
      <c r="F2763" s="3">
        <f t="shared" ca="1" si="172"/>
        <v>2.1726027397260275</v>
      </c>
      <c r="G2763" s="2">
        <v>50440</v>
      </c>
      <c r="H2763" s="2">
        <v>47972.480000000003</v>
      </c>
      <c r="I2763">
        <f t="shared" ca="1" si="173"/>
        <v>60596.874082877657</v>
      </c>
      <c r="J2763" s="2">
        <f t="shared" ca="1" si="174"/>
        <v>-10156.874082877657</v>
      </c>
      <c r="K2763" t="str">
        <f t="shared" ca="1" si="175"/>
        <v>not outlier</v>
      </c>
    </row>
    <row r="2764" spans="1:11" hidden="1" x14ac:dyDescent="0.2">
      <c r="A2764" t="s">
        <v>13975</v>
      </c>
      <c r="B2764" t="s">
        <v>32</v>
      </c>
      <c r="C2764" t="s">
        <v>197</v>
      </c>
      <c r="D2764" t="s">
        <v>15184</v>
      </c>
      <c r="E2764" s="1" t="d">
        <v>2011-03-01</v>
      </c>
      <c r="F2764" s="3">
        <f t="shared" ca="1" si="172"/>
        <v>8.5972602739726032</v>
      </c>
      <c r="G2764" s="2">
        <v>83622</v>
      </c>
      <c r="H2764" s="2">
        <v>89972.75</v>
      </c>
      <c r="I2764">
        <f t="shared" ca="1" si="173"/>
        <v>67179.263332438029</v>
      </c>
      <c r="J2764" s="2">
        <f t="shared" ca="1" si="174"/>
        <v>16442.736667561971</v>
      </c>
      <c r="K2764" t="str">
        <f t="shared" ca="1" si="175"/>
        <v>not outlier</v>
      </c>
    </row>
    <row r="2765" spans="1:11" x14ac:dyDescent="0.2">
      <c r="A2765" t="s">
        <v>10971</v>
      </c>
      <c r="B2765" t="s">
        <v>17</v>
      </c>
      <c r="C2765" t="s">
        <v>18</v>
      </c>
      <c r="D2765" t="s">
        <v>15184</v>
      </c>
      <c r="E2765" s="1" t="d">
        <v>2017-08-01</v>
      </c>
      <c r="F2765" s="3">
        <f t="shared" ca="1" si="172"/>
        <v>2.1726027397260275</v>
      </c>
      <c r="G2765" s="2">
        <v>50440</v>
      </c>
      <c r="H2765" s="2">
        <v>48062.35</v>
      </c>
      <c r="I2765">
        <f t="shared" ca="1" si="173"/>
        <v>60596.874082877657</v>
      </c>
      <c r="J2765" s="2">
        <f t="shared" ca="1" si="174"/>
        <v>-10156.874082877657</v>
      </c>
      <c r="K2765" t="str">
        <f t="shared" ca="1" si="175"/>
        <v>not outlier</v>
      </c>
    </row>
    <row r="2766" spans="1:11" hidden="1" x14ac:dyDescent="0.2">
      <c r="A2766" t="s">
        <v>13978</v>
      </c>
      <c r="B2766" t="s">
        <v>13979</v>
      </c>
      <c r="C2766" t="s">
        <v>2568</v>
      </c>
      <c r="D2766" t="s">
        <v>15184</v>
      </c>
      <c r="E2766" s="1" t="d">
        <v>1997-06-16</v>
      </c>
      <c r="F2766" s="3">
        <f t="shared" ca="1" si="172"/>
        <v>22.312328767123287</v>
      </c>
      <c r="G2766" s="2">
        <v>55512</v>
      </c>
      <c r="H2766" s="2">
        <v>56062.59</v>
      </c>
      <c r="I2766">
        <f t="shared" ca="1" si="173"/>
        <v>81231.050361563481</v>
      </c>
      <c r="J2766" s="2">
        <f t="shared" ca="1" si="174"/>
        <v>-25719.050361563481</v>
      </c>
      <c r="K2766" t="str">
        <f t="shared" ca="1" si="175"/>
        <v>not outlier</v>
      </c>
    </row>
    <row r="2767" spans="1:11" x14ac:dyDescent="0.2">
      <c r="A2767" t="s">
        <v>13505</v>
      </c>
      <c r="B2767" t="s">
        <v>17</v>
      </c>
      <c r="C2767" t="s">
        <v>18</v>
      </c>
      <c r="D2767" t="s">
        <v>15184</v>
      </c>
      <c r="E2767" s="1" t="d">
        <v>2017-08-01</v>
      </c>
      <c r="F2767" s="3">
        <f t="shared" ca="1" si="172"/>
        <v>2.1726027397260275</v>
      </c>
      <c r="G2767" s="2">
        <v>50440</v>
      </c>
      <c r="H2767" s="2">
        <v>40844.559999999998</v>
      </c>
      <c r="I2767">
        <f t="shared" ca="1" si="173"/>
        <v>60596.874082877657</v>
      </c>
      <c r="J2767" s="2">
        <f t="shared" ca="1" si="174"/>
        <v>-10156.874082877657</v>
      </c>
      <c r="K2767" t="str">
        <f t="shared" ca="1" si="175"/>
        <v>not outlier</v>
      </c>
    </row>
    <row r="2768" spans="1:11" x14ac:dyDescent="0.2">
      <c r="A2768" t="s">
        <v>4087</v>
      </c>
      <c r="B2768" t="s">
        <v>17</v>
      </c>
      <c r="C2768" t="s">
        <v>18</v>
      </c>
      <c r="D2768" t="s">
        <v>15184</v>
      </c>
      <c r="E2768" s="1" t="d">
        <v>2017-08-03</v>
      </c>
      <c r="F2768" s="3">
        <f t="shared" ca="1" si="172"/>
        <v>2.1671232876712327</v>
      </c>
      <c r="G2768" s="2">
        <v>50440</v>
      </c>
      <c r="H2768" s="2">
        <v>47229.06</v>
      </c>
      <c r="I2768">
        <f t="shared" ca="1" si="173"/>
        <v>60591.260104839654</v>
      </c>
      <c r="J2768" s="2">
        <f t="shared" ca="1" si="174"/>
        <v>-10151.260104839654</v>
      </c>
      <c r="K2768" t="str">
        <f t="shared" ca="1" si="175"/>
        <v>not outlier</v>
      </c>
    </row>
    <row r="2769" spans="1:11" hidden="1" x14ac:dyDescent="0.2">
      <c r="A2769" t="s">
        <v>13992</v>
      </c>
      <c r="B2769" t="s">
        <v>820</v>
      </c>
      <c r="C2769" t="s">
        <v>511</v>
      </c>
      <c r="D2769" t="s">
        <v>15184</v>
      </c>
      <c r="E2769" s="1" t="d">
        <v>1971-08-12</v>
      </c>
      <c r="F2769" s="3">
        <f t="shared" ca="1" si="172"/>
        <v>48.175342465753424</v>
      </c>
      <c r="G2769" s="2">
        <v>79600</v>
      </c>
      <c r="H2769" s="2">
        <v>78252.72</v>
      </c>
      <c r="I2769">
        <f t="shared" ca="1" si="173"/>
        <v>107729.02670094508</v>
      </c>
      <c r="J2769" s="2">
        <f t="shared" ca="1" si="174"/>
        <v>-28129.026700945076</v>
      </c>
      <c r="K2769" t="str">
        <f t="shared" ca="1" si="175"/>
        <v>not outlier</v>
      </c>
    </row>
    <row r="2770" spans="1:11" x14ac:dyDescent="0.2">
      <c r="A2770" t="s">
        <v>395</v>
      </c>
      <c r="B2770" t="s">
        <v>17</v>
      </c>
      <c r="C2770" t="s">
        <v>18</v>
      </c>
      <c r="D2770" t="s">
        <v>15184</v>
      </c>
      <c r="E2770" s="1" t="d">
        <v>2017-08-07</v>
      </c>
      <c r="F2770" s="3">
        <f t="shared" ca="1" si="172"/>
        <v>2.1561643835616437</v>
      </c>
      <c r="G2770" s="2">
        <v>71454</v>
      </c>
      <c r="H2770" s="2">
        <v>67484.53</v>
      </c>
      <c r="I2770">
        <f t="shared" ca="1" si="173"/>
        <v>60580.032148763639</v>
      </c>
      <c r="J2770" s="2">
        <f t="shared" ca="1" si="174"/>
        <v>10873.967851236361</v>
      </c>
      <c r="K2770" t="str">
        <f t="shared" ca="1" si="175"/>
        <v>not outlier</v>
      </c>
    </row>
    <row r="2771" spans="1:11" hidden="1" x14ac:dyDescent="0.2">
      <c r="A2771" t="s">
        <v>13995</v>
      </c>
      <c r="B2771" t="s">
        <v>820</v>
      </c>
      <c r="C2771" t="s">
        <v>511</v>
      </c>
      <c r="D2771" t="s">
        <v>15184</v>
      </c>
      <c r="E2771" s="1" t="d">
        <v>1989-08-28</v>
      </c>
      <c r="F2771" s="3">
        <f t="shared" ca="1" si="172"/>
        <v>30.117808219178084</v>
      </c>
      <c r="G2771" s="2">
        <v>79600</v>
      </c>
      <c r="H2771" s="2">
        <v>97677.06</v>
      </c>
      <c r="I2771">
        <f t="shared" ca="1" si="173"/>
        <v>89228.162076701003</v>
      </c>
      <c r="J2771" s="2">
        <f t="shared" ca="1" si="174"/>
        <v>-9628.1620767010027</v>
      </c>
      <c r="K2771" t="str">
        <f t="shared" ca="1" si="175"/>
        <v>not outlier</v>
      </c>
    </row>
    <row r="2772" spans="1:11" x14ac:dyDescent="0.2">
      <c r="A2772" t="s">
        <v>946</v>
      </c>
      <c r="B2772" t="s">
        <v>17</v>
      </c>
      <c r="C2772" t="s">
        <v>18</v>
      </c>
      <c r="D2772" t="s">
        <v>15184</v>
      </c>
      <c r="E2772" s="1" t="d">
        <v>2017-08-07</v>
      </c>
      <c r="F2772" s="3">
        <f t="shared" ca="1" si="172"/>
        <v>2.1561643835616437</v>
      </c>
      <c r="G2772" s="2">
        <v>50440</v>
      </c>
      <c r="H2772" s="2">
        <v>47369.94</v>
      </c>
      <c r="I2772">
        <f t="shared" ca="1" si="173"/>
        <v>60580.032148763639</v>
      </c>
      <c r="J2772" s="2">
        <f t="shared" ca="1" si="174"/>
        <v>-10140.032148763639</v>
      </c>
      <c r="K2772" t="str">
        <f t="shared" ca="1" si="175"/>
        <v>not outlier</v>
      </c>
    </row>
    <row r="2773" spans="1:11" x14ac:dyDescent="0.2">
      <c r="A2773" t="s">
        <v>11708</v>
      </c>
      <c r="B2773" t="s">
        <v>17</v>
      </c>
      <c r="C2773" t="s">
        <v>18</v>
      </c>
      <c r="D2773" t="s">
        <v>15184</v>
      </c>
      <c r="E2773" s="1" t="d">
        <v>2017-08-07</v>
      </c>
      <c r="F2773" s="3">
        <f t="shared" ca="1" si="172"/>
        <v>2.1561643835616437</v>
      </c>
      <c r="G2773" s="2">
        <v>50440</v>
      </c>
      <c r="H2773" s="2">
        <v>47036.09</v>
      </c>
      <c r="I2773">
        <f t="shared" ca="1" si="173"/>
        <v>60580.032148763639</v>
      </c>
      <c r="J2773" s="2">
        <f t="shared" ca="1" si="174"/>
        <v>-10140.032148763639</v>
      </c>
      <c r="K2773" t="str">
        <f t="shared" ca="1" si="175"/>
        <v>not outlier</v>
      </c>
    </row>
    <row r="2774" spans="1:11" x14ac:dyDescent="0.2">
      <c r="A2774" t="s">
        <v>4635</v>
      </c>
      <c r="B2774" t="s">
        <v>17</v>
      </c>
      <c r="C2774" t="s">
        <v>18</v>
      </c>
      <c r="D2774" t="s">
        <v>15184</v>
      </c>
      <c r="E2774" s="1" t="d">
        <v>2017-08-09</v>
      </c>
      <c r="F2774" s="3">
        <f t="shared" ca="1" si="172"/>
        <v>2.1506849315068495</v>
      </c>
      <c r="G2774" s="2">
        <v>50440</v>
      </c>
      <c r="H2774" s="2">
        <v>46693.88</v>
      </c>
      <c r="I2774">
        <f t="shared" ca="1" si="173"/>
        <v>60574.418170725636</v>
      </c>
      <c r="J2774" s="2">
        <f t="shared" ca="1" si="174"/>
        <v>-10134.418170725636</v>
      </c>
      <c r="K2774" t="str">
        <f t="shared" ca="1" si="175"/>
        <v>not outlier</v>
      </c>
    </row>
    <row r="2775" spans="1:11" x14ac:dyDescent="0.2">
      <c r="A2775" t="s">
        <v>11404</v>
      </c>
      <c r="B2775" t="s">
        <v>17</v>
      </c>
      <c r="C2775" t="s">
        <v>18</v>
      </c>
      <c r="D2775" t="s">
        <v>15184</v>
      </c>
      <c r="E2775" s="1" t="d">
        <v>2017-08-11</v>
      </c>
      <c r="F2775" s="3">
        <f t="shared" ca="1" si="172"/>
        <v>2.1452054794520548</v>
      </c>
      <c r="G2775" s="2">
        <v>50440</v>
      </c>
      <c r="H2775" s="2">
        <v>46569.81</v>
      </c>
      <c r="I2775">
        <f t="shared" ca="1" si="173"/>
        <v>60568.804192687632</v>
      </c>
      <c r="J2775" s="2">
        <f t="shared" ca="1" si="174"/>
        <v>-10128.804192687632</v>
      </c>
      <c r="K2775" t="str">
        <f t="shared" ca="1" si="175"/>
        <v>not outlier</v>
      </c>
    </row>
    <row r="2776" spans="1:11" x14ac:dyDescent="0.2">
      <c r="A2776" t="s">
        <v>12188</v>
      </c>
      <c r="B2776" t="s">
        <v>17</v>
      </c>
      <c r="C2776" t="s">
        <v>18</v>
      </c>
      <c r="D2776" t="s">
        <v>15184</v>
      </c>
      <c r="E2776" s="1" t="d">
        <v>2017-08-11</v>
      </c>
      <c r="F2776" s="3">
        <f t="shared" ca="1" si="172"/>
        <v>2.1452054794520548</v>
      </c>
      <c r="G2776" s="2">
        <v>50440</v>
      </c>
      <c r="H2776" s="2">
        <v>47346.82</v>
      </c>
      <c r="I2776">
        <f t="shared" ca="1" si="173"/>
        <v>60568.804192687632</v>
      </c>
      <c r="J2776" s="2">
        <f t="shared" ca="1" si="174"/>
        <v>-10128.804192687632</v>
      </c>
      <c r="K2776" t="str">
        <f t="shared" ca="1" si="175"/>
        <v>not outlier</v>
      </c>
    </row>
    <row r="2777" spans="1:11" x14ac:dyDescent="0.2">
      <c r="A2777" t="s">
        <v>13698</v>
      </c>
      <c r="B2777" t="s">
        <v>17</v>
      </c>
      <c r="C2777" t="s">
        <v>18</v>
      </c>
      <c r="D2777" t="s">
        <v>15184</v>
      </c>
      <c r="E2777" s="1" t="d">
        <v>2017-08-11</v>
      </c>
      <c r="F2777" s="3">
        <f t="shared" ca="1" si="172"/>
        <v>2.1452054794520548</v>
      </c>
      <c r="G2777" s="2">
        <v>50440</v>
      </c>
      <c r="H2777" s="2">
        <v>45854.05</v>
      </c>
      <c r="I2777">
        <f t="shared" ca="1" si="173"/>
        <v>60568.804192687632</v>
      </c>
      <c r="J2777" s="2">
        <f t="shared" ca="1" si="174"/>
        <v>-10128.804192687632</v>
      </c>
      <c r="K2777" t="str">
        <f t="shared" ca="1" si="175"/>
        <v>not outlier</v>
      </c>
    </row>
    <row r="2778" spans="1:11" x14ac:dyDescent="0.2">
      <c r="A2778" t="s">
        <v>965</v>
      </c>
      <c r="B2778" t="s">
        <v>17</v>
      </c>
      <c r="C2778" t="s">
        <v>18</v>
      </c>
      <c r="D2778" t="s">
        <v>15184</v>
      </c>
      <c r="E2778" s="1" t="d">
        <v>2017-08-16</v>
      </c>
      <c r="F2778" s="3">
        <f t="shared" ca="1" si="172"/>
        <v>2.1315068493150684</v>
      </c>
      <c r="G2778" s="2">
        <v>50440</v>
      </c>
      <c r="H2778" s="2">
        <v>45347.07</v>
      </c>
      <c r="I2778">
        <f t="shared" ca="1" si="173"/>
        <v>60554.769247592623</v>
      </c>
      <c r="J2778" s="2">
        <f t="shared" ca="1" si="174"/>
        <v>-10114.769247592623</v>
      </c>
      <c r="K2778" t="str">
        <f t="shared" ca="1" si="175"/>
        <v>not outlier</v>
      </c>
    </row>
    <row r="2779" spans="1:11" x14ac:dyDescent="0.2">
      <c r="A2779" t="s">
        <v>5675</v>
      </c>
      <c r="B2779" t="s">
        <v>17</v>
      </c>
      <c r="C2779" t="s">
        <v>18</v>
      </c>
      <c r="D2779" t="s">
        <v>15184</v>
      </c>
      <c r="E2779" s="1" t="d">
        <v>2017-08-16</v>
      </c>
      <c r="F2779" s="3">
        <f t="shared" ca="1" si="172"/>
        <v>2.1315068493150684</v>
      </c>
      <c r="G2779" s="2">
        <v>50440</v>
      </c>
      <c r="H2779" s="2">
        <v>45810</v>
      </c>
      <c r="I2779">
        <f t="shared" ca="1" si="173"/>
        <v>60554.769247592623</v>
      </c>
      <c r="J2779" s="2">
        <f t="shared" ca="1" si="174"/>
        <v>-10114.769247592623</v>
      </c>
      <c r="K2779" t="str">
        <f t="shared" ca="1" si="175"/>
        <v>not outlier</v>
      </c>
    </row>
    <row r="2780" spans="1:11" x14ac:dyDescent="0.2">
      <c r="A2780" t="s">
        <v>10003</v>
      </c>
      <c r="B2780" t="s">
        <v>17</v>
      </c>
      <c r="C2780" t="s">
        <v>18</v>
      </c>
      <c r="D2780" t="s">
        <v>15184</v>
      </c>
      <c r="E2780" s="1" t="d">
        <v>2017-08-16</v>
      </c>
      <c r="F2780" s="3">
        <f t="shared" ca="1" si="172"/>
        <v>2.1315068493150684</v>
      </c>
      <c r="G2780" s="2">
        <v>50440</v>
      </c>
      <c r="H2780" s="2">
        <v>45679.32</v>
      </c>
      <c r="I2780">
        <f t="shared" ca="1" si="173"/>
        <v>60554.769247592623</v>
      </c>
      <c r="J2780" s="2">
        <f t="shared" ca="1" si="174"/>
        <v>-10114.769247592623</v>
      </c>
      <c r="K2780" t="str">
        <f t="shared" ca="1" si="175"/>
        <v>not outlier</v>
      </c>
    </row>
    <row r="2781" spans="1:11" x14ac:dyDescent="0.2">
      <c r="A2781" t="s">
        <v>367</v>
      </c>
      <c r="B2781" t="s">
        <v>17</v>
      </c>
      <c r="C2781" t="s">
        <v>18</v>
      </c>
      <c r="D2781" t="s">
        <v>15184</v>
      </c>
      <c r="E2781" s="1" t="d">
        <v>2017-08-17</v>
      </c>
      <c r="F2781" s="3">
        <f t="shared" ca="1" si="172"/>
        <v>2.128767123287671</v>
      </c>
      <c r="G2781" s="2">
        <v>50440</v>
      </c>
      <c r="H2781" s="2">
        <v>45649.93</v>
      </c>
      <c r="I2781">
        <f t="shared" ca="1" si="173"/>
        <v>60551.962258573622</v>
      </c>
      <c r="J2781" s="2">
        <f t="shared" ca="1" si="174"/>
        <v>-10111.962258573622</v>
      </c>
      <c r="K2781" t="str">
        <f t="shared" ca="1" si="175"/>
        <v>not outlier</v>
      </c>
    </row>
    <row r="2782" spans="1:11" x14ac:dyDescent="0.2">
      <c r="A2782" t="s">
        <v>2390</v>
      </c>
      <c r="B2782" t="s">
        <v>17</v>
      </c>
      <c r="C2782" t="s">
        <v>269</v>
      </c>
      <c r="D2782" t="s">
        <v>15184</v>
      </c>
      <c r="E2782" s="1" t="d">
        <v>2017-08-17</v>
      </c>
      <c r="F2782" s="3">
        <f t="shared" ca="1" si="172"/>
        <v>2.128767123287671</v>
      </c>
      <c r="G2782" s="2">
        <v>50440</v>
      </c>
      <c r="H2782" s="2">
        <v>46773.3</v>
      </c>
      <c r="I2782">
        <f t="shared" ca="1" si="173"/>
        <v>60551.962258573622</v>
      </c>
      <c r="J2782" s="2">
        <f t="shared" ca="1" si="174"/>
        <v>-10111.962258573622</v>
      </c>
      <c r="K2782" t="str">
        <f t="shared" ca="1" si="175"/>
        <v>not outlier</v>
      </c>
    </row>
    <row r="2783" spans="1:11" hidden="1" x14ac:dyDescent="0.2">
      <c r="A2783" t="s">
        <v>14030</v>
      </c>
      <c r="B2783" t="s">
        <v>109</v>
      </c>
      <c r="C2783" t="s">
        <v>1831</v>
      </c>
      <c r="D2783" t="s">
        <v>15184</v>
      </c>
      <c r="E2783" s="1" t="d">
        <v>2014-12-01</v>
      </c>
      <c r="F2783" s="3">
        <f t="shared" ca="1" si="172"/>
        <v>4.8410958904109593</v>
      </c>
      <c r="G2783" s="2">
        <v>40934</v>
      </c>
      <c r="I2783">
        <f t="shared" ca="1" si="173"/>
        <v>63330.881387385889</v>
      </c>
      <c r="J2783" s="2">
        <f t="shared" ca="1" si="174"/>
        <v>-22396.881387385889</v>
      </c>
      <c r="K2783" t="str">
        <f t="shared" ca="1" si="175"/>
        <v>not outlier</v>
      </c>
    </row>
    <row r="2784" spans="1:11" x14ac:dyDescent="0.2">
      <c r="A2784" t="s">
        <v>2720</v>
      </c>
      <c r="B2784" t="s">
        <v>17</v>
      </c>
      <c r="C2784" t="s">
        <v>18</v>
      </c>
      <c r="D2784" t="s">
        <v>15184</v>
      </c>
      <c r="E2784" s="1" t="d">
        <v>2017-08-17</v>
      </c>
      <c r="F2784" s="3">
        <f t="shared" ca="1" si="172"/>
        <v>2.128767123287671</v>
      </c>
      <c r="G2784" s="2">
        <v>50440</v>
      </c>
      <c r="H2784" s="2">
        <v>45750.26</v>
      </c>
      <c r="I2784">
        <f t="shared" ca="1" si="173"/>
        <v>60551.962258573622</v>
      </c>
      <c r="J2784" s="2">
        <f t="shared" ca="1" si="174"/>
        <v>-10111.962258573622</v>
      </c>
      <c r="K2784" t="str">
        <f t="shared" ca="1" si="175"/>
        <v>not outlier</v>
      </c>
    </row>
    <row r="2785" spans="1:11" x14ac:dyDescent="0.2">
      <c r="A2785" t="s">
        <v>8168</v>
      </c>
      <c r="B2785" t="s">
        <v>17</v>
      </c>
      <c r="C2785" t="s">
        <v>18</v>
      </c>
      <c r="D2785" t="s">
        <v>15184</v>
      </c>
      <c r="E2785" s="1" t="d">
        <v>2017-09-05</v>
      </c>
      <c r="F2785" s="3">
        <f t="shared" ca="1" si="172"/>
        <v>2.0767123287671234</v>
      </c>
      <c r="G2785" s="2">
        <v>50440</v>
      </c>
      <c r="H2785" s="2">
        <v>42896.04</v>
      </c>
      <c r="I2785">
        <f t="shared" ca="1" si="173"/>
        <v>60498.629467212573</v>
      </c>
      <c r="J2785" s="2">
        <f t="shared" ca="1" si="174"/>
        <v>-10058.629467212573</v>
      </c>
      <c r="K2785" t="str">
        <f t="shared" ca="1" si="175"/>
        <v>not outlier</v>
      </c>
    </row>
    <row r="2786" spans="1:11" hidden="1" x14ac:dyDescent="0.2">
      <c r="A2786" t="s">
        <v>14037</v>
      </c>
      <c r="B2786" t="s">
        <v>820</v>
      </c>
      <c r="C2786" t="s">
        <v>511</v>
      </c>
      <c r="D2786" t="s">
        <v>15184</v>
      </c>
      <c r="E2786" s="1" t="d">
        <v>2006-10-01</v>
      </c>
      <c r="F2786" s="3">
        <f t="shared" ca="1" si="172"/>
        <v>13.013698630136986</v>
      </c>
      <c r="G2786" s="2">
        <v>64505</v>
      </c>
      <c r="H2786" s="2">
        <v>60844.15</v>
      </c>
      <c r="I2786">
        <f t="shared" ca="1" si="173"/>
        <v>71704.129631069707</v>
      </c>
      <c r="J2786" s="2">
        <f t="shared" ca="1" si="174"/>
        <v>-7199.1296310697071</v>
      </c>
      <c r="K2786" t="str">
        <f t="shared" ca="1" si="175"/>
        <v>not outlier</v>
      </c>
    </row>
    <row r="2787" spans="1:11" x14ac:dyDescent="0.2">
      <c r="A2787" t="s">
        <v>10291</v>
      </c>
      <c r="B2787" t="s">
        <v>17</v>
      </c>
      <c r="C2787" t="s">
        <v>18</v>
      </c>
      <c r="D2787" t="s">
        <v>15184</v>
      </c>
      <c r="E2787" s="1" t="d">
        <v>2017-09-05</v>
      </c>
      <c r="F2787" s="3">
        <f t="shared" ca="1" si="172"/>
        <v>2.0767123287671234</v>
      </c>
      <c r="G2787" s="2">
        <v>50440</v>
      </c>
      <c r="H2787" s="2">
        <v>42619.35</v>
      </c>
      <c r="I2787">
        <f t="shared" ca="1" si="173"/>
        <v>60498.629467212573</v>
      </c>
      <c r="J2787" s="2">
        <f t="shared" ca="1" si="174"/>
        <v>-10058.629467212573</v>
      </c>
      <c r="K2787" t="str">
        <f t="shared" ca="1" si="175"/>
        <v>not outlier</v>
      </c>
    </row>
    <row r="2788" spans="1:11" x14ac:dyDescent="0.2">
      <c r="A2788" t="s">
        <v>8950</v>
      </c>
      <c r="B2788" t="s">
        <v>17</v>
      </c>
      <c r="C2788" t="s">
        <v>18</v>
      </c>
      <c r="D2788" t="s">
        <v>15184</v>
      </c>
      <c r="E2788" s="1" t="d">
        <v>2017-09-07</v>
      </c>
      <c r="F2788" s="3">
        <f t="shared" ca="1" si="172"/>
        <v>2.0712328767123287</v>
      </c>
      <c r="G2788" s="2">
        <v>50440</v>
      </c>
      <c r="H2788" s="2">
        <v>42548.72</v>
      </c>
      <c r="I2788">
        <f t="shared" ca="1" si="173"/>
        <v>60493.01548917457</v>
      </c>
      <c r="J2788" s="2">
        <f t="shared" ca="1" si="174"/>
        <v>-10053.01548917457</v>
      </c>
      <c r="K2788" t="str">
        <f t="shared" ca="1" si="175"/>
        <v>not outlier</v>
      </c>
    </row>
    <row r="2789" spans="1:11" hidden="1" x14ac:dyDescent="0.2">
      <c r="A2789" t="s">
        <v>14049</v>
      </c>
      <c r="B2789" t="s">
        <v>51</v>
      </c>
      <c r="C2789" t="s">
        <v>2375</v>
      </c>
      <c r="D2789" t="s">
        <v>15184</v>
      </c>
      <c r="E2789" s="1" t="d">
        <v>2015-05-11</v>
      </c>
      <c r="F2789" s="3">
        <f t="shared" ca="1" si="172"/>
        <v>4.4000000000000004</v>
      </c>
      <c r="G2789" s="2">
        <v>32271</v>
      </c>
      <c r="H2789" s="2">
        <v>39771.19</v>
      </c>
      <c r="I2789">
        <f t="shared" ca="1" si="173"/>
        <v>62878.956155326516</v>
      </c>
      <c r="J2789" s="2">
        <f t="shared" ca="1" si="174"/>
        <v>-30607.956155326516</v>
      </c>
      <c r="K2789" t="str">
        <f t="shared" ca="1" si="175"/>
        <v>not outlier</v>
      </c>
    </row>
    <row r="2790" spans="1:11" x14ac:dyDescent="0.2">
      <c r="A2790" t="s">
        <v>14065</v>
      </c>
      <c r="B2790" t="s">
        <v>17</v>
      </c>
      <c r="C2790" t="s">
        <v>18</v>
      </c>
      <c r="D2790" t="s">
        <v>15184</v>
      </c>
      <c r="E2790" s="1" t="d">
        <v>2017-09-07</v>
      </c>
      <c r="F2790" s="3">
        <f t="shared" ca="1" si="172"/>
        <v>2.0712328767123287</v>
      </c>
      <c r="G2790" s="2">
        <v>50440</v>
      </c>
      <c r="H2790" s="2">
        <v>42511.41</v>
      </c>
      <c r="I2790">
        <f t="shared" ca="1" si="173"/>
        <v>60493.01548917457</v>
      </c>
      <c r="J2790" s="2">
        <f t="shared" ca="1" si="174"/>
        <v>-10053.01548917457</v>
      </c>
      <c r="K2790" t="str">
        <f t="shared" ca="1" si="175"/>
        <v>not outlier</v>
      </c>
    </row>
    <row r="2791" spans="1:11" x14ac:dyDescent="0.2">
      <c r="A2791" t="s">
        <v>4977</v>
      </c>
      <c r="B2791" t="s">
        <v>17</v>
      </c>
      <c r="C2791" t="s">
        <v>18</v>
      </c>
      <c r="D2791" t="s">
        <v>15184</v>
      </c>
      <c r="E2791" s="1" t="d">
        <v>2017-09-11</v>
      </c>
      <c r="F2791" s="3">
        <f t="shared" ca="1" si="172"/>
        <v>2.0602739726027397</v>
      </c>
      <c r="G2791" s="2">
        <v>50440</v>
      </c>
      <c r="H2791" s="2">
        <v>42573.52</v>
      </c>
      <c r="I2791">
        <f t="shared" ca="1" si="173"/>
        <v>60481.787533098563</v>
      </c>
      <c r="J2791" s="2">
        <f t="shared" ca="1" si="174"/>
        <v>-10041.787533098563</v>
      </c>
      <c r="K2791" t="str">
        <f t="shared" ca="1" si="175"/>
        <v>not outlier</v>
      </c>
    </row>
    <row r="2792" spans="1:11" x14ac:dyDescent="0.2">
      <c r="A2792" t="s">
        <v>5450</v>
      </c>
      <c r="B2792" t="s">
        <v>17</v>
      </c>
      <c r="C2792" t="s">
        <v>18</v>
      </c>
      <c r="D2792" t="s">
        <v>15184</v>
      </c>
      <c r="E2792" s="1" t="d">
        <v>2017-09-15</v>
      </c>
      <c r="F2792" s="3">
        <f t="shared" ca="1" si="172"/>
        <v>2.0493150684931507</v>
      </c>
      <c r="G2792" s="2">
        <v>50440</v>
      </c>
      <c r="H2792" s="2">
        <v>41399.730000000003</v>
      </c>
      <c r="I2792">
        <f t="shared" ca="1" si="173"/>
        <v>60470.559577022555</v>
      </c>
      <c r="J2792" s="2">
        <f t="shared" ca="1" si="174"/>
        <v>-10030.559577022555</v>
      </c>
      <c r="K2792" t="str">
        <f t="shared" ca="1" si="175"/>
        <v>not outlier</v>
      </c>
    </row>
    <row r="2793" spans="1:11" x14ac:dyDescent="0.2">
      <c r="A2793" t="s">
        <v>5224</v>
      </c>
      <c r="B2793" t="s">
        <v>17</v>
      </c>
      <c r="C2793" t="s">
        <v>18</v>
      </c>
      <c r="D2793" t="s">
        <v>15184</v>
      </c>
      <c r="E2793" s="1" t="d">
        <v>2017-09-20</v>
      </c>
      <c r="F2793" s="3">
        <f t="shared" ca="1" si="172"/>
        <v>2.0356164383561643</v>
      </c>
      <c r="G2793" s="2">
        <v>50440</v>
      </c>
      <c r="H2793" s="2">
        <v>41514.49</v>
      </c>
      <c r="I2793">
        <f t="shared" ca="1" si="173"/>
        <v>60456.524631927539</v>
      </c>
      <c r="J2793" s="2">
        <f t="shared" ca="1" si="174"/>
        <v>-10016.524631927539</v>
      </c>
      <c r="K2793" t="str">
        <f t="shared" ca="1" si="175"/>
        <v>not outlier</v>
      </c>
    </row>
    <row r="2794" spans="1:11" hidden="1" x14ac:dyDescent="0.2">
      <c r="A2794" t="s">
        <v>14071</v>
      </c>
      <c r="B2794" t="s">
        <v>820</v>
      </c>
      <c r="C2794" t="s">
        <v>511</v>
      </c>
      <c r="D2794" t="s">
        <v>15184</v>
      </c>
      <c r="E2794" s="1" t="d">
        <v>1992-09-14</v>
      </c>
      <c r="F2794" s="3">
        <f t="shared" ca="1" si="172"/>
        <v>27.068493150684933</v>
      </c>
      <c r="G2794" s="2">
        <v>100400</v>
      </c>
      <c r="H2794" s="2">
        <v>128502.92</v>
      </c>
      <c r="I2794">
        <f t="shared" ca="1" si="173"/>
        <v>86103.983298551451</v>
      </c>
      <c r="J2794" s="2">
        <f t="shared" ca="1" si="174"/>
        <v>14296.016701448549</v>
      </c>
      <c r="K2794" t="str">
        <f t="shared" ca="1" si="175"/>
        <v>not outlier</v>
      </c>
    </row>
    <row r="2795" spans="1:11" x14ac:dyDescent="0.2">
      <c r="A2795" t="s">
        <v>10641</v>
      </c>
      <c r="B2795" t="s">
        <v>17</v>
      </c>
      <c r="C2795" t="s">
        <v>18</v>
      </c>
      <c r="D2795" t="s">
        <v>15184</v>
      </c>
      <c r="E2795" s="1" t="d">
        <v>2017-09-20</v>
      </c>
      <c r="F2795" s="3">
        <f t="shared" ca="1" si="172"/>
        <v>2.0356164383561643</v>
      </c>
      <c r="G2795" s="2">
        <v>50440</v>
      </c>
      <c r="H2795" s="2">
        <v>40772.35</v>
      </c>
      <c r="I2795">
        <f t="shared" ca="1" si="173"/>
        <v>60456.524631927539</v>
      </c>
      <c r="J2795" s="2">
        <f t="shared" ca="1" si="174"/>
        <v>-10016.524631927539</v>
      </c>
      <c r="K2795" t="str">
        <f t="shared" ca="1" si="175"/>
        <v>not outlier</v>
      </c>
    </row>
    <row r="2796" spans="1:11" hidden="1" x14ac:dyDescent="0.2">
      <c r="A2796" t="s">
        <v>14080</v>
      </c>
      <c r="B2796" t="s">
        <v>32</v>
      </c>
      <c r="C2796" t="s">
        <v>733</v>
      </c>
      <c r="D2796" t="s">
        <v>15184</v>
      </c>
      <c r="E2796" s="1" t="d">
        <v>1993-09-09</v>
      </c>
      <c r="F2796" s="3">
        <f t="shared" ca="1" si="172"/>
        <v>26.082191780821919</v>
      </c>
      <c r="G2796" s="2">
        <v>99342</v>
      </c>
      <c r="H2796" s="2">
        <v>122626.13</v>
      </c>
      <c r="I2796">
        <f t="shared" ca="1" si="173"/>
        <v>85093.467251710623</v>
      </c>
      <c r="J2796" s="2">
        <f t="shared" ca="1" si="174"/>
        <v>14248.532748289377</v>
      </c>
      <c r="K2796" t="str">
        <f t="shared" ca="1" si="175"/>
        <v>not outlier</v>
      </c>
    </row>
    <row r="2797" spans="1:11" x14ac:dyDescent="0.2">
      <c r="A2797" t="s">
        <v>4737</v>
      </c>
      <c r="B2797" t="s">
        <v>17</v>
      </c>
      <c r="C2797" t="s">
        <v>18</v>
      </c>
      <c r="D2797" t="s">
        <v>15184</v>
      </c>
      <c r="E2797" s="1" t="d">
        <v>2017-10-02</v>
      </c>
      <c r="F2797" s="3">
        <f t="shared" ca="1" si="172"/>
        <v>2.0027397260273974</v>
      </c>
      <c r="G2797" s="2">
        <v>50440</v>
      </c>
      <c r="H2797" s="2">
        <v>39216.99</v>
      </c>
      <c r="I2797">
        <f t="shared" ca="1" si="173"/>
        <v>60422.840763699511</v>
      </c>
      <c r="J2797" s="2">
        <f t="shared" ca="1" si="174"/>
        <v>-9982.8407636995107</v>
      </c>
      <c r="K2797" t="str">
        <f t="shared" ca="1" si="175"/>
        <v>not outlier</v>
      </c>
    </row>
    <row r="2798" spans="1:11" hidden="1" x14ac:dyDescent="0.2">
      <c r="A2798" t="s">
        <v>14088</v>
      </c>
      <c r="B2798" t="s">
        <v>1913</v>
      </c>
      <c r="C2798" t="s">
        <v>1191</v>
      </c>
      <c r="D2798" t="s">
        <v>15184</v>
      </c>
      <c r="E2798" s="1" t="d">
        <v>1996-02-15</v>
      </c>
      <c r="F2798" s="3">
        <f t="shared" ca="1" si="172"/>
        <v>23.646575342465752</v>
      </c>
      <c r="G2798" s="2">
        <v>43957</v>
      </c>
      <c r="H2798" s="2">
        <v>52960.04</v>
      </c>
      <c r="I2798">
        <f t="shared" ca="1" si="173"/>
        <v>82598.0540138176</v>
      </c>
      <c r="J2798" s="2">
        <f t="shared" ca="1" si="174"/>
        <v>-38641.0540138176</v>
      </c>
      <c r="K2798" t="str">
        <f t="shared" ca="1" si="175"/>
        <v>outlier</v>
      </c>
    </row>
    <row r="2799" spans="1:11" x14ac:dyDescent="0.2">
      <c r="A2799" t="s">
        <v>9051</v>
      </c>
      <c r="B2799" t="s">
        <v>17</v>
      </c>
      <c r="C2799" t="s">
        <v>18</v>
      </c>
      <c r="D2799" t="s">
        <v>15184</v>
      </c>
      <c r="E2799" s="1" t="d">
        <v>2017-10-05</v>
      </c>
      <c r="F2799" s="3">
        <f t="shared" ca="1" si="172"/>
        <v>1.9945205479452055</v>
      </c>
      <c r="G2799" s="2">
        <v>50440</v>
      </c>
      <c r="H2799" s="2">
        <v>38655.040000000001</v>
      </c>
      <c r="I2799">
        <f t="shared" ca="1" si="173"/>
        <v>60414.419796642505</v>
      </c>
      <c r="J2799" s="2">
        <f t="shared" ca="1" si="174"/>
        <v>-9974.4197966425054</v>
      </c>
      <c r="K2799" t="str">
        <f t="shared" ca="1" si="175"/>
        <v>not outlier</v>
      </c>
    </row>
    <row r="2800" spans="1:11" x14ac:dyDescent="0.2">
      <c r="A2800" t="s">
        <v>11866</v>
      </c>
      <c r="B2800" t="s">
        <v>17</v>
      </c>
      <c r="C2800" t="s">
        <v>18</v>
      </c>
      <c r="D2800" t="s">
        <v>15184</v>
      </c>
      <c r="E2800" s="1" t="d">
        <v>2017-10-05</v>
      </c>
      <c r="F2800" s="3">
        <f t="shared" ca="1" si="172"/>
        <v>1.9945205479452055</v>
      </c>
      <c r="G2800" s="2">
        <v>72857</v>
      </c>
      <c r="H2800" s="2">
        <v>57246.12</v>
      </c>
      <c r="I2800">
        <f t="shared" ca="1" si="173"/>
        <v>60414.419796642505</v>
      </c>
      <c r="J2800" s="2">
        <f t="shared" ca="1" si="174"/>
        <v>12442.580203357495</v>
      </c>
      <c r="K2800" t="str">
        <f t="shared" ca="1" si="175"/>
        <v>not outlier</v>
      </c>
    </row>
    <row r="2801" spans="1:11" hidden="1" x14ac:dyDescent="0.2">
      <c r="A2801" t="s">
        <v>14117</v>
      </c>
      <c r="B2801" t="s">
        <v>32</v>
      </c>
      <c r="C2801" t="s">
        <v>10319</v>
      </c>
      <c r="D2801" t="s">
        <v>15184</v>
      </c>
      <c r="E2801" s="1" t="d">
        <v>1983-06-02</v>
      </c>
      <c r="F2801" s="3">
        <f t="shared" ca="1" si="172"/>
        <v>36.361643835616441</v>
      </c>
      <c r="G2801" s="2">
        <v>100228</v>
      </c>
      <c r="H2801" s="2">
        <v>103606.41</v>
      </c>
      <c r="I2801">
        <f t="shared" ca="1" si="173"/>
        <v>95625.290051007221</v>
      </c>
      <c r="J2801" s="2">
        <f t="shared" ca="1" si="174"/>
        <v>4602.7099489927787</v>
      </c>
      <c r="K2801" t="str">
        <f t="shared" ca="1" si="175"/>
        <v>not outlier</v>
      </c>
    </row>
    <row r="2802" spans="1:11" hidden="1" x14ac:dyDescent="0.2">
      <c r="A2802" t="s">
        <v>14126</v>
      </c>
      <c r="B2802" t="s">
        <v>32</v>
      </c>
      <c r="C2802" t="s">
        <v>2490</v>
      </c>
      <c r="D2802" t="s">
        <v>15184</v>
      </c>
      <c r="E2802" s="1" t="d">
        <v>1997-07-07</v>
      </c>
      <c r="F2802" s="3">
        <f t="shared" ca="1" si="172"/>
        <v>22.254794520547946</v>
      </c>
      <c r="G2802" s="2">
        <v>93550</v>
      </c>
      <c r="H2802" s="2">
        <v>175479.53</v>
      </c>
      <c r="I2802">
        <f t="shared" ca="1" si="173"/>
        <v>81172.103592164436</v>
      </c>
      <c r="J2802" s="2">
        <f t="shared" ca="1" si="174"/>
        <v>12377.896407835564</v>
      </c>
      <c r="K2802" t="str">
        <f t="shared" ca="1" si="175"/>
        <v>not outlier</v>
      </c>
    </row>
    <row r="2803" spans="1:11" x14ac:dyDescent="0.2">
      <c r="A2803" t="s">
        <v>10575</v>
      </c>
      <c r="B2803" t="s">
        <v>17</v>
      </c>
      <c r="C2803" t="s">
        <v>18</v>
      </c>
      <c r="D2803" t="s">
        <v>15184</v>
      </c>
      <c r="E2803" s="1" t="d">
        <v>2017-10-11</v>
      </c>
      <c r="F2803" s="3">
        <f t="shared" ca="1" si="172"/>
        <v>1.978082191780822</v>
      </c>
      <c r="G2803" s="2">
        <v>50440</v>
      </c>
      <c r="H2803" s="2">
        <v>38272.519999999997</v>
      </c>
      <c r="I2803">
        <f t="shared" ca="1" si="173"/>
        <v>60397.577862528495</v>
      </c>
      <c r="J2803" s="2">
        <f t="shared" ca="1" si="174"/>
        <v>-9957.5778625284947</v>
      </c>
      <c r="K2803" t="str">
        <f t="shared" ca="1" si="175"/>
        <v>not outlier</v>
      </c>
    </row>
    <row r="2804" spans="1:11" x14ac:dyDescent="0.2">
      <c r="A2804" t="s">
        <v>10980</v>
      </c>
      <c r="B2804" t="s">
        <v>17</v>
      </c>
      <c r="C2804" t="s">
        <v>18</v>
      </c>
      <c r="D2804" t="s">
        <v>15184</v>
      </c>
      <c r="E2804" s="1" t="d">
        <v>2017-10-23</v>
      </c>
      <c r="F2804" s="3">
        <f t="shared" ca="1" si="172"/>
        <v>1.9452054794520548</v>
      </c>
      <c r="G2804" s="2">
        <v>50440</v>
      </c>
      <c r="H2804" s="2">
        <v>36310.370000000003</v>
      </c>
      <c r="I2804">
        <f t="shared" ca="1" si="173"/>
        <v>60363.893994300466</v>
      </c>
      <c r="J2804" s="2">
        <f t="shared" ca="1" si="174"/>
        <v>-9923.8939943004661</v>
      </c>
      <c r="K2804" t="str">
        <f t="shared" ca="1" si="175"/>
        <v>not outlier</v>
      </c>
    </row>
    <row r="2805" spans="1:11" x14ac:dyDescent="0.2">
      <c r="A2805" t="s">
        <v>11902</v>
      </c>
      <c r="B2805" t="s">
        <v>17</v>
      </c>
      <c r="C2805" t="s">
        <v>18</v>
      </c>
      <c r="D2805" t="s">
        <v>15184</v>
      </c>
      <c r="E2805" s="1" t="d">
        <v>2017-10-23</v>
      </c>
      <c r="F2805" s="3">
        <f t="shared" ca="1" si="172"/>
        <v>1.9452054794520548</v>
      </c>
      <c r="G2805" s="2">
        <v>50440</v>
      </c>
      <c r="H2805" s="2">
        <v>36306.97</v>
      </c>
      <c r="I2805">
        <f t="shared" ca="1" si="173"/>
        <v>60363.893994300466</v>
      </c>
      <c r="J2805" s="2">
        <f t="shared" ca="1" si="174"/>
        <v>-9923.8939943004661</v>
      </c>
      <c r="K2805" t="str">
        <f t="shared" ca="1" si="175"/>
        <v>not outlier</v>
      </c>
    </row>
    <row r="2806" spans="1:11" hidden="1" x14ac:dyDescent="0.2">
      <c r="A2806" t="s">
        <v>14140</v>
      </c>
      <c r="B2806" t="s">
        <v>1212</v>
      </c>
      <c r="C2806" t="s">
        <v>1650</v>
      </c>
      <c r="D2806" t="s">
        <v>15184</v>
      </c>
      <c r="E2806" s="1" t="d">
        <v>1992-05-05</v>
      </c>
      <c r="F2806" s="3">
        <f t="shared" ca="1" si="172"/>
        <v>27.43013698630137</v>
      </c>
      <c r="G2806" s="2">
        <v>115236</v>
      </c>
      <c r="H2806" s="2">
        <v>203947.64</v>
      </c>
      <c r="I2806">
        <f t="shared" ca="1" si="173"/>
        <v>86474.505849059758</v>
      </c>
      <c r="J2806" s="2">
        <f t="shared" ca="1" si="174"/>
        <v>28761.494150940242</v>
      </c>
      <c r="K2806" t="str">
        <f t="shared" ca="1" si="175"/>
        <v>not outlier</v>
      </c>
    </row>
    <row r="2807" spans="1:11" hidden="1" x14ac:dyDescent="0.2">
      <c r="A2807" t="s">
        <v>14145</v>
      </c>
      <c r="B2807" t="s">
        <v>1520</v>
      </c>
      <c r="C2807" t="s">
        <v>1958</v>
      </c>
      <c r="D2807" t="s">
        <v>15184</v>
      </c>
      <c r="E2807" s="1" t="d">
        <v>2015-05-14</v>
      </c>
      <c r="F2807" s="3">
        <f t="shared" ca="1" si="172"/>
        <v>4.3917808219178083</v>
      </c>
      <c r="G2807" s="2">
        <v>38254</v>
      </c>
      <c r="H2807" s="2">
        <v>36960.25</v>
      </c>
      <c r="I2807">
        <f t="shared" ca="1" si="173"/>
        <v>62870.53518826951</v>
      </c>
      <c r="J2807" s="2">
        <f t="shared" ca="1" si="174"/>
        <v>-24616.53518826951</v>
      </c>
      <c r="K2807" t="str">
        <f t="shared" ca="1" si="175"/>
        <v>not outlier</v>
      </c>
    </row>
    <row r="2808" spans="1:11" hidden="1" x14ac:dyDescent="0.2">
      <c r="A2808" t="s">
        <v>14159</v>
      </c>
      <c r="B2808" t="s">
        <v>1212</v>
      </c>
      <c r="C2808" t="s">
        <v>983</v>
      </c>
      <c r="D2808" t="s">
        <v>15184</v>
      </c>
      <c r="E2808" s="1" t="d">
        <v>1996-12-11</v>
      </c>
      <c r="F2808" s="3">
        <f t="shared" ca="1" si="172"/>
        <v>22.824657534246576</v>
      </c>
      <c r="G2808" s="2">
        <v>111363</v>
      </c>
      <c r="H2808" s="2">
        <v>129024.49</v>
      </c>
      <c r="I2808">
        <f t="shared" ca="1" si="173"/>
        <v>81755.957308116907</v>
      </c>
      <c r="J2808" s="2">
        <f t="shared" ca="1" si="174"/>
        <v>29607.042691883093</v>
      </c>
      <c r="K2808" t="str">
        <f t="shared" ca="1" si="175"/>
        <v>not outlier</v>
      </c>
    </row>
    <row r="2809" spans="1:11" x14ac:dyDescent="0.2">
      <c r="A2809" t="s">
        <v>2813</v>
      </c>
      <c r="B2809" t="s">
        <v>17</v>
      </c>
      <c r="C2809" t="s">
        <v>18</v>
      </c>
      <c r="D2809" t="s">
        <v>15184</v>
      </c>
      <c r="E2809" s="1" t="d">
        <v>2017-11-08</v>
      </c>
      <c r="F2809" s="3">
        <f t="shared" ca="1" si="172"/>
        <v>1.9013698630136986</v>
      </c>
      <c r="G2809" s="2">
        <v>50440</v>
      </c>
      <c r="H2809" s="2">
        <v>33995.99</v>
      </c>
      <c r="I2809">
        <f t="shared" ca="1" si="173"/>
        <v>60318.98216999643</v>
      </c>
      <c r="J2809" s="2">
        <f t="shared" ca="1" si="174"/>
        <v>-9878.9821699964305</v>
      </c>
      <c r="K2809" t="str">
        <f t="shared" ca="1" si="175"/>
        <v>not outlier</v>
      </c>
    </row>
    <row r="2810" spans="1:11" hidden="1" x14ac:dyDescent="0.2">
      <c r="A2810" t="s">
        <v>14174</v>
      </c>
      <c r="B2810" t="s">
        <v>128</v>
      </c>
      <c r="C2810" t="s">
        <v>1191</v>
      </c>
      <c r="D2810" t="s">
        <v>15184</v>
      </c>
      <c r="E2810" s="1" t="d">
        <v>2006-06-19</v>
      </c>
      <c r="F2810" s="3">
        <f t="shared" ca="1" si="172"/>
        <v>13.298630136986301</v>
      </c>
      <c r="G2810" s="2">
        <v>34701</v>
      </c>
      <c r="H2810" s="2">
        <v>35904.839999999997</v>
      </c>
      <c r="I2810">
        <f t="shared" ca="1" si="173"/>
        <v>71996.05648904595</v>
      </c>
      <c r="J2810" s="2">
        <f t="shared" ca="1" si="174"/>
        <v>-37295.05648904595</v>
      </c>
      <c r="K2810" t="str">
        <f t="shared" ca="1" si="175"/>
        <v>outlier</v>
      </c>
    </row>
    <row r="2811" spans="1:11" hidden="1" x14ac:dyDescent="0.2">
      <c r="A2811" t="s">
        <v>14186</v>
      </c>
      <c r="B2811" t="s">
        <v>1216</v>
      </c>
      <c r="C2811" t="s">
        <v>2490</v>
      </c>
      <c r="D2811" t="s">
        <v>15184</v>
      </c>
      <c r="E2811" s="1" t="d">
        <v>1999-05-04</v>
      </c>
      <c r="F2811" s="3">
        <f t="shared" ca="1" si="172"/>
        <v>20.43013698630137</v>
      </c>
      <c r="G2811" s="2">
        <v>126378</v>
      </c>
      <c r="H2811" s="2">
        <v>128753.24</v>
      </c>
      <c r="I2811">
        <f t="shared" ca="1" si="173"/>
        <v>79302.648905508904</v>
      </c>
      <c r="J2811" s="2">
        <f t="shared" ca="1" si="174"/>
        <v>47075.351094491096</v>
      </c>
      <c r="K2811" t="str">
        <f t="shared" ca="1" si="175"/>
        <v>outlier</v>
      </c>
    </row>
    <row r="2812" spans="1:11" x14ac:dyDescent="0.2">
      <c r="A2812" t="s">
        <v>4346</v>
      </c>
      <c r="B2812" t="s">
        <v>17</v>
      </c>
      <c r="C2812" t="s">
        <v>18</v>
      </c>
      <c r="D2812" t="s">
        <v>15184</v>
      </c>
      <c r="E2812" s="1" t="d">
        <v>2017-11-13</v>
      </c>
      <c r="F2812" s="3">
        <f t="shared" ca="1" si="172"/>
        <v>1.8876712328767122</v>
      </c>
      <c r="G2812" s="2">
        <v>50440</v>
      </c>
      <c r="H2812" s="2">
        <v>33403.79</v>
      </c>
      <c r="I2812">
        <f t="shared" ca="1" si="173"/>
        <v>60304.947224901422</v>
      </c>
      <c r="J2812" s="2">
        <f t="shared" ca="1" si="174"/>
        <v>-9864.9472249014216</v>
      </c>
      <c r="K2812" t="str">
        <f t="shared" ca="1" si="175"/>
        <v>not outlier</v>
      </c>
    </row>
    <row r="2813" spans="1:11" hidden="1" x14ac:dyDescent="0.2">
      <c r="A2813" t="s">
        <v>14203</v>
      </c>
      <c r="B2813" t="s">
        <v>32</v>
      </c>
      <c r="C2813" t="s">
        <v>790</v>
      </c>
      <c r="D2813" t="s">
        <v>15184</v>
      </c>
      <c r="E2813" s="1" t="d">
        <v>1998-03-25</v>
      </c>
      <c r="F2813" s="3">
        <f t="shared" ca="1" si="172"/>
        <v>21.539726027397261</v>
      </c>
      <c r="G2813" s="2">
        <v>96041</v>
      </c>
      <c r="H2813" s="2">
        <v>145307.88</v>
      </c>
      <c r="I2813">
        <f t="shared" ca="1" si="173"/>
        <v>80439.479458204834</v>
      </c>
      <c r="J2813" s="2">
        <f t="shared" ca="1" si="174"/>
        <v>15601.520541795166</v>
      </c>
      <c r="K2813" t="str">
        <f t="shared" ca="1" si="175"/>
        <v>not outlier</v>
      </c>
    </row>
    <row r="2814" spans="1:11" x14ac:dyDescent="0.2">
      <c r="A2814" t="s">
        <v>13916</v>
      </c>
      <c r="B2814" t="s">
        <v>17</v>
      </c>
      <c r="C2814" t="s">
        <v>18</v>
      </c>
      <c r="D2814" t="s">
        <v>15184</v>
      </c>
      <c r="E2814" s="1" t="d">
        <v>2017-11-13</v>
      </c>
      <c r="F2814" s="3">
        <f t="shared" ca="1" si="172"/>
        <v>1.8876712328767122</v>
      </c>
      <c r="G2814" s="2">
        <v>50440</v>
      </c>
      <c r="H2814" s="2">
        <v>33386.71</v>
      </c>
      <c r="I2814">
        <f t="shared" ca="1" si="173"/>
        <v>60304.947224901422</v>
      </c>
      <c r="J2814" s="2">
        <f t="shared" ca="1" si="174"/>
        <v>-9864.9472249014216</v>
      </c>
      <c r="K2814" t="str">
        <f t="shared" ca="1" si="175"/>
        <v>not outlier</v>
      </c>
    </row>
    <row r="2815" spans="1:11" hidden="1" x14ac:dyDescent="0.2">
      <c r="A2815" t="s">
        <v>14210</v>
      </c>
      <c r="B2815" t="s">
        <v>1525</v>
      </c>
      <c r="C2815" t="s">
        <v>504</v>
      </c>
      <c r="D2815" t="s">
        <v>15184</v>
      </c>
      <c r="E2815" s="1" t="d">
        <v>2018-04-03</v>
      </c>
      <c r="F2815" s="3">
        <f t="shared" ca="1" si="172"/>
        <v>1.5013698630136987</v>
      </c>
      <c r="G2815" s="2">
        <v>32271</v>
      </c>
      <c r="H2815" s="2">
        <v>8423.48</v>
      </c>
      <c r="I2815">
        <f t="shared" ca="1" si="173"/>
        <v>59909.161773222098</v>
      </c>
      <c r="J2815" s="2">
        <f t="shared" ca="1" si="174"/>
        <v>-27638.161773222098</v>
      </c>
      <c r="K2815" t="str">
        <f t="shared" ca="1" si="175"/>
        <v>not outlier</v>
      </c>
    </row>
    <row r="2816" spans="1:11" hidden="1" x14ac:dyDescent="0.2">
      <c r="A2816" t="s">
        <v>14218</v>
      </c>
      <c r="B2816" t="s">
        <v>996</v>
      </c>
      <c r="C2816" t="s">
        <v>511</v>
      </c>
      <c r="D2816" t="s">
        <v>15184</v>
      </c>
      <c r="E2816" s="1" t="d">
        <v>2003-01-08</v>
      </c>
      <c r="F2816" s="3">
        <f t="shared" ca="1" si="172"/>
        <v>16.745205479452054</v>
      </c>
      <c r="G2816" s="2">
        <v>64036</v>
      </c>
      <c r="H2816" s="2">
        <v>64192.23</v>
      </c>
      <c r="I2816">
        <f t="shared" ca="1" si="173"/>
        <v>75527.248674950824</v>
      </c>
      <c r="J2816" s="2">
        <f t="shared" ca="1" si="174"/>
        <v>-11491.248674950824</v>
      </c>
      <c r="K2816" t="str">
        <f t="shared" ca="1" si="175"/>
        <v>not outlier</v>
      </c>
    </row>
    <row r="2817" spans="1:11" x14ac:dyDescent="0.2">
      <c r="A2817" t="s">
        <v>1566</v>
      </c>
      <c r="B2817" t="s">
        <v>17</v>
      </c>
      <c r="C2817" t="s">
        <v>18</v>
      </c>
      <c r="D2817" t="s">
        <v>15184</v>
      </c>
      <c r="E2817" s="1" t="d">
        <v>2017-11-15</v>
      </c>
      <c r="F2817" s="3">
        <f t="shared" ca="1" si="172"/>
        <v>1.8821917808219177</v>
      </c>
      <c r="G2817" s="2">
        <v>50440</v>
      </c>
      <c r="H2817" s="2">
        <v>33025.980000000003</v>
      </c>
      <c r="I2817">
        <f t="shared" ca="1" si="173"/>
        <v>60299.333246863411</v>
      </c>
      <c r="J2817" s="2">
        <f t="shared" ca="1" si="174"/>
        <v>-9859.3332468634107</v>
      </c>
      <c r="K2817" t="str">
        <f t="shared" ca="1" si="175"/>
        <v>not outlier</v>
      </c>
    </row>
    <row r="2818" spans="1:11" hidden="1" x14ac:dyDescent="0.2">
      <c r="A2818" t="s">
        <v>14234</v>
      </c>
      <c r="B2818" t="s">
        <v>32</v>
      </c>
      <c r="C2818" t="s">
        <v>754</v>
      </c>
      <c r="D2818" t="s">
        <v>15184</v>
      </c>
      <c r="E2818" s="1" t="d">
        <v>1993-10-27</v>
      </c>
      <c r="F2818" s="3">
        <f t="shared" ref="F2818:F2881" ca="1" si="176">(TODAY()-E2818)/365</f>
        <v>25.950684931506849</v>
      </c>
      <c r="G2818" s="2">
        <v>96041</v>
      </c>
      <c r="H2818" s="2">
        <v>104570.2</v>
      </c>
      <c r="I2818">
        <f t="shared" ca="1" si="173"/>
        <v>84958.731778798523</v>
      </c>
      <c r="J2818" s="2">
        <f t="shared" ca="1" si="174"/>
        <v>11082.268221201477</v>
      </c>
      <c r="K2818" t="str">
        <f t="shared" ca="1" si="175"/>
        <v>not outlier</v>
      </c>
    </row>
    <row r="2819" spans="1:11" x14ac:dyDescent="0.2">
      <c r="A2819" t="s">
        <v>14197</v>
      </c>
      <c r="B2819" t="s">
        <v>17</v>
      </c>
      <c r="C2819" t="s">
        <v>18</v>
      </c>
      <c r="D2819" t="s">
        <v>15184</v>
      </c>
      <c r="E2819" s="1" t="d">
        <v>2017-11-17</v>
      </c>
      <c r="F2819" s="3">
        <f t="shared" ca="1" si="176"/>
        <v>1.8767123287671232</v>
      </c>
      <c r="G2819" s="2">
        <v>50440</v>
      </c>
      <c r="H2819" s="2">
        <v>32637.93</v>
      </c>
      <c r="I2819">
        <f t="shared" ref="I2819:I2882" ca="1" si="177">$N$21*F2819+$N$22</f>
        <v>60293.719268825407</v>
      </c>
      <c r="J2819" s="2">
        <f t="shared" ref="J2819:J2882" ca="1" si="178">G2819-I2819</f>
        <v>-9853.7192688254072</v>
      </c>
      <c r="K2819" t="str">
        <f t="shared" ref="K2819:K2882" ca="1" si="179">IF(ABS(J2819)&gt;2*$N$24, "outlier", "not outlier")</f>
        <v>not outlier</v>
      </c>
    </row>
    <row r="2820" spans="1:11" x14ac:dyDescent="0.2">
      <c r="A2820" t="s">
        <v>11123</v>
      </c>
      <c r="B2820" t="s">
        <v>17</v>
      </c>
      <c r="C2820" t="s">
        <v>18</v>
      </c>
      <c r="D2820" t="s">
        <v>15184</v>
      </c>
      <c r="E2820" s="1" t="d">
        <v>2017-11-20</v>
      </c>
      <c r="F2820" s="3">
        <f t="shared" ca="1" si="176"/>
        <v>1.8684931506849316</v>
      </c>
      <c r="G2820" s="2">
        <v>50440</v>
      </c>
      <c r="H2820" s="2">
        <v>32126.35</v>
      </c>
      <c r="I2820">
        <f t="shared" ca="1" si="177"/>
        <v>60285.298301768402</v>
      </c>
      <c r="J2820" s="2">
        <f t="shared" ca="1" si="178"/>
        <v>-9845.2983017684019</v>
      </c>
      <c r="K2820" t="str">
        <f t="shared" ca="1" si="179"/>
        <v>not outlier</v>
      </c>
    </row>
    <row r="2821" spans="1:11" x14ac:dyDescent="0.2">
      <c r="A2821" t="s">
        <v>7084</v>
      </c>
      <c r="B2821" t="s">
        <v>17</v>
      </c>
      <c r="C2821" t="s">
        <v>18</v>
      </c>
      <c r="D2821" t="s">
        <v>15184</v>
      </c>
      <c r="E2821" s="1" t="d">
        <v>2017-11-27</v>
      </c>
      <c r="F2821" s="3">
        <f t="shared" ca="1" si="176"/>
        <v>1.8493150684931507</v>
      </c>
      <c r="G2821" s="2">
        <v>50440</v>
      </c>
      <c r="H2821" s="2">
        <v>31456.95</v>
      </c>
      <c r="I2821">
        <f t="shared" ca="1" si="177"/>
        <v>60265.649378635389</v>
      </c>
      <c r="J2821" s="2">
        <f t="shared" ca="1" si="178"/>
        <v>-9825.6493786353894</v>
      </c>
      <c r="K2821" t="str">
        <f t="shared" ca="1" si="179"/>
        <v>not outlier</v>
      </c>
    </row>
    <row r="2822" spans="1:11" x14ac:dyDescent="0.2">
      <c r="A2822" t="s">
        <v>12828</v>
      </c>
      <c r="B2822" t="s">
        <v>17</v>
      </c>
      <c r="C2822" t="s">
        <v>18</v>
      </c>
      <c r="D2822" t="s">
        <v>15184</v>
      </c>
      <c r="E2822" s="1" t="d">
        <v>2017-11-27</v>
      </c>
      <c r="F2822" s="3">
        <f t="shared" ca="1" si="176"/>
        <v>1.8493150684931507</v>
      </c>
      <c r="G2822" s="2">
        <v>50440</v>
      </c>
      <c r="H2822" s="2">
        <v>31422.81</v>
      </c>
      <c r="I2822">
        <f t="shared" ca="1" si="177"/>
        <v>60265.649378635389</v>
      </c>
      <c r="J2822" s="2">
        <f t="shared" ca="1" si="178"/>
        <v>-9825.6493786353894</v>
      </c>
      <c r="K2822" t="str">
        <f t="shared" ca="1" si="179"/>
        <v>not outlier</v>
      </c>
    </row>
    <row r="2823" spans="1:11" x14ac:dyDescent="0.2">
      <c r="A2823" t="s">
        <v>3803</v>
      </c>
      <c r="B2823" t="s">
        <v>17</v>
      </c>
      <c r="C2823" t="s">
        <v>18</v>
      </c>
      <c r="D2823" t="s">
        <v>15184</v>
      </c>
      <c r="E2823" s="1" t="d">
        <v>2017-11-28</v>
      </c>
      <c r="F2823" s="3">
        <f t="shared" ca="1" si="176"/>
        <v>1.8465753424657534</v>
      </c>
      <c r="G2823" s="2">
        <v>50440</v>
      </c>
      <c r="H2823" s="2">
        <v>31269.64</v>
      </c>
      <c r="I2823">
        <f t="shared" ca="1" si="177"/>
        <v>60262.842389616388</v>
      </c>
      <c r="J2823" s="2">
        <f t="shared" ca="1" si="178"/>
        <v>-9822.8423896163877</v>
      </c>
      <c r="K2823" t="str">
        <f t="shared" ca="1" si="179"/>
        <v>not outlier</v>
      </c>
    </row>
    <row r="2824" spans="1:11" x14ac:dyDescent="0.2">
      <c r="A2824" t="s">
        <v>8202</v>
      </c>
      <c r="B2824" t="s">
        <v>17</v>
      </c>
      <c r="C2824" t="s">
        <v>18</v>
      </c>
      <c r="D2824" t="s">
        <v>15184</v>
      </c>
      <c r="E2824" s="1" t="d">
        <v>2017-11-28</v>
      </c>
      <c r="F2824" s="3">
        <f t="shared" ca="1" si="176"/>
        <v>1.8465753424657534</v>
      </c>
      <c r="G2824" s="2">
        <v>50440</v>
      </c>
      <c r="H2824" s="2">
        <v>31255.98</v>
      </c>
      <c r="I2824">
        <f t="shared" ca="1" si="177"/>
        <v>60262.842389616388</v>
      </c>
      <c r="J2824" s="2">
        <f t="shared" ca="1" si="178"/>
        <v>-9822.8423896163877</v>
      </c>
      <c r="K2824" t="str">
        <f t="shared" ca="1" si="179"/>
        <v>not outlier</v>
      </c>
    </row>
    <row r="2825" spans="1:11" x14ac:dyDescent="0.2">
      <c r="A2825" t="s">
        <v>11735</v>
      </c>
      <c r="B2825" t="s">
        <v>17</v>
      </c>
      <c r="C2825" t="s">
        <v>18</v>
      </c>
      <c r="D2825" t="s">
        <v>15184</v>
      </c>
      <c r="E2825" s="1" t="d">
        <v>2017-11-28</v>
      </c>
      <c r="F2825" s="3">
        <f t="shared" ca="1" si="176"/>
        <v>1.8465753424657534</v>
      </c>
      <c r="G2825" s="2">
        <v>50440</v>
      </c>
      <c r="H2825" s="2">
        <v>31269.64</v>
      </c>
      <c r="I2825">
        <f t="shared" ca="1" si="177"/>
        <v>60262.842389616388</v>
      </c>
      <c r="J2825" s="2">
        <f t="shared" ca="1" si="178"/>
        <v>-9822.8423896163877</v>
      </c>
      <c r="K2825" t="str">
        <f t="shared" ca="1" si="179"/>
        <v>not outlier</v>
      </c>
    </row>
    <row r="2826" spans="1:11" x14ac:dyDescent="0.2">
      <c r="A2826" t="s">
        <v>6880</v>
      </c>
      <c r="B2826" t="s">
        <v>17</v>
      </c>
      <c r="C2826" t="s">
        <v>18</v>
      </c>
      <c r="D2826" t="s">
        <v>15184</v>
      </c>
      <c r="E2826" s="1" t="d">
        <v>2017-11-29</v>
      </c>
      <c r="F2826" s="3">
        <f t="shared" ca="1" si="176"/>
        <v>1.8438356164383563</v>
      </c>
      <c r="G2826" s="2">
        <v>50440</v>
      </c>
      <c r="H2826" s="2">
        <v>31068.9</v>
      </c>
      <c r="I2826">
        <f t="shared" ca="1" si="177"/>
        <v>60260.035400597379</v>
      </c>
      <c r="J2826" s="2">
        <f t="shared" ca="1" si="178"/>
        <v>-9820.0354005973786</v>
      </c>
      <c r="K2826" t="str">
        <f t="shared" ca="1" si="179"/>
        <v>not outlier</v>
      </c>
    </row>
    <row r="2827" spans="1:11" x14ac:dyDescent="0.2">
      <c r="A2827" t="s">
        <v>11360</v>
      </c>
      <c r="B2827" t="s">
        <v>17</v>
      </c>
      <c r="C2827" t="s">
        <v>18</v>
      </c>
      <c r="D2827" t="s">
        <v>15184</v>
      </c>
      <c r="E2827" s="1" t="d">
        <v>2017-11-29</v>
      </c>
      <c r="F2827" s="3">
        <f t="shared" ca="1" si="176"/>
        <v>1.8438356164383563</v>
      </c>
      <c r="G2827" s="2">
        <v>50440</v>
      </c>
      <c r="H2827" s="2">
        <v>31065.49</v>
      </c>
      <c r="I2827">
        <f t="shared" ca="1" si="177"/>
        <v>60260.035400597379</v>
      </c>
      <c r="J2827" s="2">
        <f t="shared" ca="1" si="178"/>
        <v>-9820.0354005973786</v>
      </c>
      <c r="K2827" t="str">
        <f t="shared" ca="1" si="179"/>
        <v>not outlier</v>
      </c>
    </row>
    <row r="2828" spans="1:11" x14ac:dyDescent="0.2">
      <c r="A2828" t="s">
        <v>12168</v>
      </c>
      <c r="B2828" t="s">
        <v>17</v>
      </c>
      <c r="C2828" t="s">
        <v>18</v>
      </c>
      <c r="D2828" t="s">
        <v>15184</v>
      </c>
      <c r="E2828" s="1" t="d">
        <v>2017-11-29</v>
      </c>
      <c r="F2828" s="3">
        <f t="shared" ca="1" si="176"/>
        <v>1.8438356164383563</v>
      </c>
      <c r="G2828" s="2">
        <v>84238</v>
      </c>
      <c r="H2828" s="2">
        <v>51897.440000000002</v>
      </c>
      <c r="I2828">
        <f t="shared" ca="1" si="177"/>
        <v>60260.035400597379</v>
      </c>
      <c r="J2828" s="2">
        <f t="shared" ca="1" si="178"/>
        <v>23977.964599402621</v>
      </c>
      <c r="K2828" t="str">
        <f t="shared" ca="1" si="179"/>
        <v>not outlier</v>
      </c>
    </row>
    <row r="2829" spans="1:11" hidden="1" x14ac:dyDescent="0.2">
      <c r="A2829" t="s">
        <v>14303</v>
      </c>
      <c r="B2829" t="s">
        <v>1056</v>
      </c>
      <c r="C2829" t="s">
        <v>511</v>
      </c>
      <c r="D2829" t="s">
        <v>15184</v>
      </c>
      <c r="E2829" s="1" t="d">
        <v>2016-04-21</v>
      </c>
      <c r="F2829" s="3">
        <f t="shared" ca="1" si="176"/>
        <v>3.452054794520548</v>
      </c>
      <c r="G2829" s="2">
        <v>49651</v>
      </c>
      <c r="H2829" s="2">
        <v>49080.17</v>
      </c>
      <c r="I2829">
        <f t="shared" ca="1" si="177"/>
        <v>61907.737954751727</v>
      </c>
      <c r="J2829" s="2">
        <f t="shared" ca="1" si="178"/>
        <v>-12256.737954751727</v>
      </c>
      <c r="K2829" t="str">
        <f t="shared" ca="1" si="179"/>
        <v>not outlier</v>
      </c>
    </row>
    <row r="2830" spans="1:11" hidden="1" x14ac:dyDescent="0.2">
      <c r="A2830" t="s">
        <v>14310</v>
      </c>
      <c r="B2830" t="s">
        <v>32</v>
      </c>
      <c r="C2830" t="s">
        <v>241</v>
      </c>
      <c r="D2830" t="s">
        <v>15184</v>
      </c>
      <c r="E2830" s="1" t="d">
        <v>1999-09-30</v>
      </c>
      <c r="F2830" s="3">
        <f t="shared" ca="1" si="176"/>
        <v>20.021917808219179</v>
      </c>
      <c r="G2830" s="2">
        <v>94316</v>
      </c>
      <c r="H2830" s="2">
        <v>138716.64000000001</v>
      </c>
      <c r="I2830">
        <f t="shared" ca="1" si="177"/>
        <v>78884.407541677559</v>
      </c>
      <c r="J2830" s="2">
        <f t="shared" ca="1" si="178"/>
        <v>15431.592458322441</v>
      </c>
      <c r="K2830" t="str">
        <f t="shared" ca="1" si="179"/>
        <v>not outlier</v>
      </c>
    </row>
    <row r="2831" spans="1:11" hidden="1" x14ac:dyDescent="0.2">
      <c r="A2831" t="s">
        <v>14320</v>
      </c>
      <c r="B2831" t="s">
        <v>536</v>
      </c>
      <c r="C2831" t="s">
        <v>719</v>
      </c>
      <c r="D2831" t="s">
        <v>15184</v>
      </c>
      <c r="E2831" s="1" t="d">
        <v>2006-01-05</v>
      </c>
      <c r="F2831" s="3">
        <f t="shared" ca="1" si="176"/>
        <v>13.75068493150685</v>
      </c>
      <c r="G2831" s="2">
        <v>29994</v>
      </c>
      <c r="H2831" s="2">
        <v>29878.74</v>
      </c>
      <c r="I2831">
        <f t="shared" ca="1" si="177"/>
        <v>72459.209677181323</v>
      </c>
      <c r="J2831" s="2">
        <f t="shared" ca="1" si="178"/>
        <v>-42465.209677181323</v>
      </c>
      <c r="K2831" t="str">
        <f t="shared" ca="1" si="179"/>
        <v>outlier</v>
      </c>
    </row>
    <row r="2832" spans="1:11" x14ac:dyDescent="0.2">
      <c r="A2832" t="s">
        <v>12835</v>
      </c>
      <c r="B2832" t="s">
        <v>17</v>
      </c>
      <c r="C2832" t="s">
        <v>18</v>
      </c>
      <c r="D2832" t="s">
        <v>15184</v>
      </c>
      <c r="E2832" s="1" t="d">
        <v>2017-11-29</v>
      </c>
      <c r="F2832" s="3">
        <f t="shared" ca="1" si="176"/>
        <v>1.8438356164383563</v>
      </c>
      <c r="G2832" s="2">
        <v>50440</v>
      </c>
      <c r="H2832" s="2">
        <v>31003.119999999999</v>
      </c>
      <c r="I2832">
        <f t="shared" ca="1" si="177"/>
        <v>60260.035400597379</v>
      </c>
      <c r="J2832" s="2">
        <f t="shared" ca="1" si="178"/>
        <v>-9820.0354005973786</v>
      </c>
      <c r="K2832" t="str">
        <f t="shared" ca="1" si="179"/>
        <v>not outlier</v>
      </c>
    </row>
    <row r="2833" spans="1:11" hidden="1" x14ac:dyDescent="0.2">
      <c r="A2833" t="s">
        <v>14330</v>
      </c>
      <c r="B2833" t="s">
        <v>2294</v>
      </c>
      <c r="C2833" t="s">
        <v>1425</v>
      </c>
      <c r="D2833" t="s">
        <v>15184</v>
      </c>
      <c r="E2833" s="1" t="d">
        <v>1992-05-08</v>
      </c>
      <c r="F2833" s="3">
        <f t="shared" ca="1" si="176"/>
        <v>27.421917808219177</v>
      </c>
      <c r="G2833" s="2">
        <v>119544</v>
      </c>
      <c r="H2833" s="2">
        <v>143842.82999999999</v>
      </c>
      <c r="I2833">
        <f t="shared" ca="1" si="177"/>
        <v>86466.084882002746</v>
      </c>
      <c r="J2833" s="2">
        <f t="shared" ca="1" si="178"/>
        <v>33077.915117997254</v>
      </c>
      <c r="K2833" t="str">
        <f t="shared" ca="1" si="179"/>
        <v>not outlier</v>
      </c>
    </row>
    <row r="2834" spans="1:11" x14ac:dyDescent="0.2">
      <c r="A2834" t="s">
        <v>13976</v>
      </c>
      <c r="B2834" t="s">
        <v>17</v>
      </c>
      <c r="C2834" t="s">
        <v>18</v>
      </c>
      <c r="D2834" t="s">
        <v>15184</v>
      </c>
      <c r="E2834" s="1" t="d">
        <v>2017-11-29</v>
      </c>
      <c r="F2834" s="3">
        <f t="shared" ca="1" si="176"/>
        <v>1.8438356164383563</v>
      </c>
      <c r="G2834" s="2">
        <v>82080</v>
      </c>
      <c r="H2834" s="2">
        <v>50568.11</v>
      </c>
      <c r="I2834">
        <f t="shared" ca="1" si="177"/>
        <v>60260.035400597379</v>
      </c>
      <c r="J2834" s="2">
        <f t="shared" ca="1" si="178"/>
        <v>21819.964599402621</v>
      </c>
      <c r="K2834" t="str">
        <f t="shared" ca="1" si="179"/>
        <v>not outlier</v>
      </c>
    </row>
    <row r="2835" spans="1:11" x14ac:dyDescent="0.2">
      <c r="A2835" t="s">
        <v>3920</v>
      </c>
      <c r="B2835" t="s">
        <v>17</v>
      </c>
      <c r="C2835" t="s">
        <v>18</v>
      </c>
      <c r="D2835" t="s">
        <v>15184</v>
      </c>
      <c r="E2835" s="1" t="d">
        <v>2017-11-30</v>
      </c>
      <c r="F2835" s="3">
        <f t="shared" ca="1" si="176"/>
        <v>1.8410958904109589</v>
      </c>
      <c r="G2835" s="2">
        <v>50440</v>
      </c>
      <c r="H2835" s="2">
        <v>30808.98</v>
      </c>
      <c r="I2835">
        <f t="shared" ca="1" si="177"/>
        <v>60257.228411578377</v>
      </c>
      <c r="J2835" s="2">
        <f t="shared" ca="1" si="178"/>
        <v>-9817.2284115783768</v>
      </c>
      <c r="K2835" t="str">
        <f t="shared" ca="1" si="179"/>
        <v>not outlier</v>
      </c>
    </row>
    <row r="2836" spans="1:11" x14ac:dyDescent="0.2">
      <c r="A2836" t="s">
        <v>7408</v>
      </c>
      <c r="B2836" t="s">
        <v>17</v>
      </c>
      <c r="C2836" t="s">
        <v>18</v>
      </c>
      <c r="D2836" t="s">
        <v>15184</v>
      </c>
      <c r="E2836" s="1" t="d">
        <v>2017-11-30</v>
      </c>
      <c r="F2836" s="3">
        <f t="shared" ca="1" si="176"/>
        <v>1.8410958904109589</v>
      </c>
      <c r="G2836" s="2">
        <v>50440</v>
      </c>
      <c r="H2836" s="2">
        <v>30591.24</v>
      </c>
      <c r="I2836">
        <f t="shared" ca="1" si="177"/>
        <v>60257.228411578377</v>
      </c>
      <c r="J2836" s="2">
        <f t="shared" ca="1" si="178"/>
        <v>-9817.2284115783768</v>
      </c>
      <c r="K2836" t="str">
        <f t="shared" ca="1" si="179"/>
        <v>not outlier</v>
      </c>
    </row>
    <row r="2837" spans="1:11" x14ac:dyDescent="0.2">
      <c r="A2837" t="s">
        <v>11903</v>
      </c>
      <c r="B2837" t="s">
        <v>17</v>
      </c>
      <c r="C2837" t="s">
        <v>18</v>
      </c>
      <c r="D2837" t="s">
        <v>15184</v>
      </c>
      <c r="E2837" s="1" t="d">
        <v>2017-11-30</v>
      </c>
      <c r="F2837" s="3">
        <f t="shared" ca="1" si="176"/>
        <v>1.8410958904109589</v>
      </c>
      <c r="G2837" s="2">
        <v>50440</v>
      </c>
      <c r="H2837" s="2">
        <v>30881.59</v>
      </c>
      <c r="I2837">
        <f t="shared" ca="1" si="177"/>
        <v>60257.228411578377</v>
      </c>
      <c r="J2837" s="2">
        <f t="shared" ca="1" si="178"/>
        <v>-9817.2284115783768</v>
      </c>
      <c r="K2837" t="str">
        <f t="shared" ca="1" si="179"/>
        <v>not outlier</v>
      </c>
    </row>
    <row r="2838" spans="1:11" hidden="1" x14ac:dyDescent="0.2">
      <c r="A2838" t="s">
        <v>12348</v>
      </c>
      <c r="B2838" t="s">
        <v>203</v>
      </c>
      <c r="C2838" t="s">
        <v>7082</v>
      </c>
      <c r="D2838" t="s">
        <v>15184</v>
      </c>
      <c r="E2838" s="1" t="d">
        <v>1988-03-05</v>
      </c>
      <c r="F2838" s="3">
        <f t="shared" ca="1" si="176"/>
        <v>31.6</v>
      </c>
      <c r="G2838" s="2">
        <v>54400</v>
      </c>
      <c r="H2838" s="2">
        <v>53956.69</v>
      </c>
      <c r="I2838">
        <f t="shared" ca="1" si="177"/>
        <v>90746.743135981233</v>
      </c>
      <c r="J2838" s="2">
        <f t="shared" ca="1" si="178"/>
        <v>-36346.743135981233</v>
      </c>
      <c r="K2838" t="str">
        <f t="shared" ca="1" si="179"/>
        <v>outlier</v>
      </c>
    </row>
    <row r="2839" spans="1:11" x14ac:dyDescent="0.2">
      <c r="A2839" t="s">
        <v>12176</v>
      </c>
      <c r="B2839" t="s">
        <v>17</v>
      </c>
      <c r="C2839" t="s">
        <v>18</v>
      </c>
      <c r="D2839" t="s">
        <v>15184</v>
      </c>
      <c r="E2839" s="1" t="d">
        <v>2017-11-30</v>
      </c>
      <c r="F2839" s="3">
        <f t="shared" ca="1" si="176"/>
        <v>1.8410958904109589</v>
      </c>
      <c r="G2839" s="2">
        <v>50440</v>
      </c>
      <c r="H2839" s="2">
        <v>30881.59</v>
      </c>
      <c r="I2839">
        <f t="shared" ca="1" si="177"/>
        <v>60257.228411578377</v>
      </c>
      <c r="J2839" s="2">
        <f t="shared" ca="1" si="178"/>
        <v>-9817.2284115783768</v>
      </c>
      <c r="K2839" t="str">
        <f t="shared" ca="1" si="179"/>
        <v>not outlier</v>
      </c>
    </row>
    <row r="2840" spans="1:11" x14ac:dyDescent="0.2">
      <c r="A2840" t="s">
        <v>5431</v>
      </c>
      <c r="B2840" t="s">
        <v>17</v>
      </c>
      <c r="C2840" t="s">
        <v>18</v>
      </c>
      <c r="D2840" t="s">
        <v>15184</v>
      </c>
      <c r="E2840" s="1" t="d">
        <v>2017-12-18</v>
      </c>
      <c r="F2840" s="3">
        <f t="shared" ca="1" si="176"/>
        <v>1.7917808219178082</v>
      </c>
      <c r="G2840" s="2">
        <v>50440</v>
      </c>
      <c r="H2840" s="2">
        <v>28481.15</v>
      </c>
      <c r="I2840">
        <f t="shared" ca="1" si="177"/>
        <v>60206.702609236338</v>
      </c>
      <c r="J2840" s="2">
        <f t="shared" ca="1" si="178"/>
        <v>-9766.7026092363376</v>
      </c>
      <c r="K2840" t="str">
        <f t="shared" ca="1" si="179"/>
        <v>not outlier</v>
      </c>
    </row>
    <row r="2841" spans="1:11" hidden="1" x14ac:dyDescent="0.2">
      <c r="A2841" t="s">
        <v>14383</v>
      </c>
      <c r="B2841" t="s">
        <v>2342</v>
      </c>
      <c r="C2841" t="s">
        <v>1597</v>
      </c>
      <c r="D2841" t="s">
        <v>15184</v>
      </c>
      <c r="E2841" s="1" t="d">
        <v>1995-08-17</v>
      </c>
      <c r="F2841" s="3">
        <f t="shared" ca="1" si="176"/>
        <v>24.145205479452056</v>
      </c>
      <c r="G2841" s="2">
        <v>119544</v>
      </c>
      <c r="H2841" s="2">
        <v>121134.22</v>
      </c>
      <c r="I2841">
        <f t="shared" ca="1" si="177"/>
        <v>83108.926015276011</v>
      </c>
      <c r="J2841" s="2">
        <f t="shared" ca="1" si="178"/>
        <v>36435.073984723989</v>
      </c>
      <c r="K2841" t="str">
        <f t="shared" ca="1" si="179"/>
        <v>outlier</v>
      </c>
    </row>
    <row r="2842" spans="1:11" hidden="1" x14ac:dyDescent="0.2">
      <c r="A2842" t="s">
        <v>14386</v>
      </c>
      <c r="B2842" t="s">
        <v>32</v>
      </c>
      <c r="C2842" t="s">
        <v>561</v>
      </c>
      <c r="D2842" t="s">
        <v>15184</v>
      </c>
      <c r="E2842" s="1" t="d">
        <v>1994-08-01</v>
      </c>
      <c r="F2842" s="3">
        <f t="shared" ca="1" si="176"/>
        <v>25.18904109589041</v>
      </c>
      <c r="G2842" s="2">
        <v>98560</v>
      </c>
      <c r="H2842" s="2">
        <v>124978.65</v>
      </c>
      <c r="I2842">
        <f t="shared" ca="1" si="177"/>
        <v>84178.388831515884</v>
      </c>
      <c r="J2842" s="2">
        <f t="shared" ca="1" si="178"/>
        <v>14381.611168484116</v>
      </c>
      <c r="K2842" t="str">
        <f t="shared" ca="1" si="179"/>
        <v>not outlier</v>
      </c>
    </row>
    <row r="2843" spans="1:11" x14ac:dyDescent="0.2">
      <c r="A2843" t="s">
        <v>6302</v>
      </c>
      <c r="B2843" t="s">
        <v>17</v>
      </c>
      <c r="C2843" t="s">
        <v>18</v>
      </c>
      <c r="D2843" t="s">
        <v>15184</v>
      </c>
      <c r="E2843" s="1" t="d">
        <v>2017-12-18</v>
      </c>
      <c r="F2843" s="3">
        <f t="shared" ca="1" si="176"/>
        <v>1.7917808219178082</v>
      </c>
      <c r="G2843" s="2">
        <v>50440</v>
      </c>
      <c r="H2843" s="2">
        <v>28481.15</v>
      </c>
      <c r="I2843">
        <f t="shared" ca="1" si="177"/>
        <v>60206.702609236338</v>
      </c>
      <c r="J2843" s="2">
        <f t="shared" ca="1" si="178"/>
        <v>-9766.7026092363376</v>
      </c>
      <c r="K2843" t="str">
        <f t="shared" ca="1" si="179"/>
        <v>not outlier</v>
      </c>
    </row>
    <row r="2844" spans="1:11" hidden="1" x14ac:dyDescent="0.2">
      <c r="A2844" t="s">
        <v>14392</v>
      </c>
      <c r="B2844" t="s">
        <v>4257</v>
      </c>
      <c r="C2844" t="s">
        <v>1494</v>
      </c>
      <c r="D2844" t="s">
        <v>15184</v>
      </c>
      <c r="E2844" s="1" t="d">
        <v>2002-01-24</v>
      </c>
      <c r="F2844" s="3">
        <f t="shared" ca="1" si="176"/>
        <v>17.701369863013699</v>
      </c>
      <c r="G2844" s="2">
        <v>96096</v>
      </c>
      <c r="H2844" s="2">
        <v>102830.3</v>
      </c>
      <c r="I2844">
        <f t="shared" ca="1" si="177"/>
        <v>76506.887842582626</v>
      </c>
      <c r="J2844" s="2">
        <f t="shared" ca="1" si="178"/>
        <v>19589.112157417374</v>
      </c>
      <c r="K2844" t="str">
        <f t="shared" ca="1" si="179"/>
        <v>not outlier</v>
      </c>
    </row>
    <row r="2845" spans="1:11" hidden="1" x14ac:dyDescent="0.2">
      <c r="A2845" t="s">
        <v>14393</v>
      </c>
      <c r="B2845" t="s">
        <v>536</v>
      </c>
      <c r="C2845" t="s">
        <v>2375</v>
      </c>
      <c r="D2845" t="s">
        <v>15184</v>
      </c>
      <c r="E2845" s="1" t="d">
        <v>2006-08-24</v>
      </c>
      <c r="F2845" s="3">
        <f t="shared" ca="1" si="176"/>
        <v>13.117808219178082</v>
      </c>
      <c r="G2845" s="2">
        <v>29994</v>
      </c>
      <c r="H2845" s="2">
        <v>27903.08</v>
      </c>
      <c r="I2845">
        <f t="shared" ca="1" si="177"/>
        <v>71810.795213791804</v>
      </c>
      <c r="J2845" s="2">
        <f t="shared" ca="1" si="178"/>
        <v>-41816.795213791804</v>
      </c>
      <c r="K2845" t="str">
        <f t="shared" ca="1" si="179"/>
        <v>outlier</v>
      </c>
    </row>
    <row r="2846" spans="1:11" hidden="1" x14ac:dyDescent="0.2">
      <c r="A2846" t="s">
        <v>14398</v>
      </c>
      <c r="B2846" t="s">
        <v>166</v>
      </c>
      <c r="C2846" t="s">
        <v>167</v>
      </c>
      <c r="D2846" t="s">
        <v>15184</v>
      </c>
      <c r="E2846" s="1" t="d">
        <v>2016-10-19</v>
      </c>
      <c r="F2846" s="3">
        <f t="shared" ca="1" si="176"/>
        <v>2.956164383561644</v>
      </c>
      <c r="G2846" s="2">
        <v>42131</v>
      </c>
      <c r="H2846" s="2">
        <v>13018.88</v>
      </c>
      <c r="I2846">
        <f t="shared" ca="1" si="177"/>
        <v>61399.672942312311</v>
      </c>
      <c r="J2846" s="2">
        <f t="shared" ca="1" si="178"/>
        <v>-19268.672942312311</v>
      </c>
      <c r="K2846" t="str">
        <f t="shared" ca="1" si="179"/>
        <v>not outlier</v>
      </c>
    </row>
    <row r="2847" spans="1:11" x14ac:dyDescent="0.2">
      <c r="A2847" t="s">
        <v>8943</v>
      </c>
      <c r="B2847" t="s">
        <v>17</v>
      </c>
      <c r="C2847" t="s">
        <v>18</v>
      </c>
      <c r="D2847" t="s">
        <v>15184</v>
      </c>
      <c r="E2847" s="1" t="d">
        <v>2017-12-18</v>
      </c>
      <c r="F2847" s="3">
        <f t="shared" ca="1" si="176"/>
        <v>1.7917808219178082</v>
      </c>
      <c r="G2847" s="2">
        <v>50440</v>
      </c>
      <c r="H2847" s="2">
        <v>28481.15</v>
      </c>
      <c r="I2847">
        <f t="shared" ca="1" si="177"/>
        <v>60206.702609236338</v>
      </c>
      <c r="J2847" s="2">
        <f t="shared" ca="1" si="178"/>
        <v>-9766.7026092363376</v>
      </c>
      <c r="K2847" t="str">
        <f t="shared" ca="1" si="179"/>
        <v>not outlier</v>
      </c>
    </row>
    <row r="2848" spans="1:11" x14ac:dyDescent="0.2">
      <c r="A2848" t="s">
        <v>11144</v>
      </c>
      <c r="B2848" t="s">
        <v>17</v>
      </c>
      <c r="C2848" t="s">
        <v>18</v>
      </c>
      <c r="D2848" t="s">
        <v>15184</v>
      </c>
      <c r="E2848" s="1" t="d">
        <v>2017-12-18</v>
      </c>
      <c r="F2848" s="3">
        <f t="shared" ca="1" si="176"/>
        <v>1.7917808219178082</v>
      </c>
      <c r="G2848" s="2">
        <v>50440</v>
      </c>
      <c r="H2848" s="2">
        <v>28481.15</v>
      </c>
      <c r="I2848">
        <f t="shared" ca="1" si="177"/>
        <v>60206.702609236338</v>
      </c>
      <c r="J2848" s="2">
        <f t="shared" ca="1" si="178"/>
        <v>-9766.7026092363376</v>
      </c>
      <c r="K2848" t="str">
        <f t="shared" ca="1" si="179"/>
        <v>not outlier</v>
      </c>
    </row>
    <row r="2849" spans="1:11" x14ac:dyDescent="0.2">
      <c r="A2849" t="s">
        <v>12032</v>
      </c>
      <c r="B2849" t="s">
        <v>17</v>
      </c>
      <c r="C2849" t="s">
        <v>18</v>
      </c>
      <c r="D2849" t="s">
        <v>15184</v>
      </c>
      <c r="E2849" s="1" t="d">
        <v>2017-12-19</v>
      </c>
      <c r="F2849" s="3">
        <f t="shared" ca="1" si="176"/>
        <v>1.789041095890411</v>
      </c>
      <c r="G2849" s="2">
        <v>50440</v>
      </c>
      <c r="H2849" s="2">
        <v>28287.01</v>
      </c>
      <c r="I2849">
        <f t="shared" ca="1" si="177"/>
        <v>60203.895620217336</v>
      </c>
      <c r="J2849" s="2">
        <f t="shared" ca="1" si="178"/>
        <v>-9763.8956202173358</v>
      </c>
      <c r="K2849" t="str">
        <f t="shared" ca="1" si="179"/>
        <v>not outlier</v>
      </c>
    </row>
    <row r="2850" spans="1:11" x14ac:dyDescent="0.2">
      <c r="A2850" t="s">
        <v>1737</v>
      </c>
      <c r="B2850" t="s">
        <v>17</v>
      </c>
      <c r="C2850" t="s">
        <v>18</v>
      </c>
      <c r="D2850" t="s">
        <v>15184</v>
      </c>
      <c r="E2850" s="1" t="d">
        <v>2017-12-21</v>
      </c>
      <c r="F2850" s="3">
        <f t="shared" ca="1" si="176"/>
        <v>1.7835616438356163</v>
      </c>
      <c r="G2850" s="2">
        <v>50440</v>
      </c>
      <c r="H2850" s="2">
        <v>27898.959999999999</v>
      </c>
      <c r="I2850">
        <f t="shared" ca="1" si="177"/>
        <v>60198.281642179332</v>
      </c>
      <c r="J2850" s="2">
        <f t="shared" ca="1" si="178"/>
        <v>-9758.2816421793323</v>
      </c>
      <c r="K2850" t="str">
        <f t="shared" ca="1" si="179"/>
        <v>not outlier</v>
      </c>
    </row>
    <row r="2851" spans="1:11" x14ac:dyDescent="0.2">
      <c r="A2851" t="s">
        <v>8286</v>
      </c>
      <c r="B2851" t="s">
        <v>17</v>
      </c>
      <c r="C2851" t="s">
        <v>18</v>
      </c>
      <c r="D2851" t="s">
        <v>15184</v>
      </c>
      <c r="E2851" s="1" t="d">
        <v>2017-12-21</v>
      </c>
      <c r="F2851" s="3">
        <f t="shared" ca="1" si="176"/>
        <v>1.7835616438356163</v>
      </c>
      <c r="G2851" s="2">
        <v>50440</v>
      </c>
      <c r="H2851" s="2">
        <v>28484.07</v>
      </c>
      <c r="I2851">
        <f t="shared" ca="1" si="177"/>
        <v>60198.281642179332</v>
      </c>
      <c r="J2851" s="2">
        <f t="shared" ca="1" si="178"/>
        <v>-9758.2816421793323</v>
      </c>
      <c r="K2851" t="str">
        <f t="shared" ca="1" si="179"/>
        <v>not outlier</v>
      </c>
    </row>
    <row r="2852" spans="1:11" hidden="1" x14ac:dyDescent="0.2">
      <c r="A2852" t="s">
        <v>14415</v>
      </c>
      <c r="B2852" t="s">
        <v>2393</v>
      </c>
      <c r="C2852" t="s">
        <v>741</v>
      </c>
      <c r="D2852" t="s">
        <v>15184</v>
      </c>
      <c r="E2852" s="1" t="d">
        <v>1997-06-16</v>
      </c>
      <c r="F2852" s="3">
        <f t="shared" ca="1" si="176"/>
        <v>22.312328767123287</v>
      </c>
      <c r="G2852" s="2">
        <v>43957</v>
      </c>
      <c r="H2852" s="2">
        <v>48211.27</v>
      </c>
      <c r="I2852">
        <f t="shared" ca="1" si="177"/>
        <v>81231.050361563481</v>
      </c>
      <c r="J2852" s="2">
        <f t="shared" ca="1" si="178"/>
        <v>-37274.050361563481</v>
      </c>
      <c r="K2852" t="str">
        <f t="shared" ca="1" si="179"/>
        <v>outlier</v>
      </c>
    </row>
    <row r="2853" spans="1:11" hidden="1" x14ac:dyDescent="0.2">
      <c r="A2853" t="s">
        <v>14420</v>
      </c>
      <c r="B2853" t="s">
        <v>11767</v>
      </c>
      <c r="C2853" t="s">
        <v>10481</v>
      </c>
      <c r="D2853" t="s">
        <v>15184</v>
      </c>
      <c r="E2853" s="1" t="d">
        <v>1997-07-30</v>
      </c>
      <c r="F2853" s="3">
        <f t="shared" ca="1" si="176"/>
        <v>22.19178082191781</v>
      </c>
      <c r="G2853" s="2">
        <v>38439</v>
      </c>
      <c r="H2853" s="2">
        <v>39352.83</v>
      </c>
      <c r="I2853">
        <f t="shared" ca="1" si="177"/>
        <v>81107.542844727373</v>
      </c>
      <c r="J2853" s="2">
        <f t="shared" ca="1" si="178"/>
        <v>-42668.542844727373</v>
      </c>
      <c r="K2853" t="str">
        <f t="shared" ca="1" si="179"/>
        <v>outlier</v>
      </c>
    </row>
    <row r="2854" spans="1:11" x14ac:dyDescent="0.2">
      <c r="A2854" t="s">
        <v>1928</v>
      </c>
      <c r="B2854" t="s">
        <v>17</v>
      </c>
      <c r="C2854" t="s">
        <v>18</v>
      </c>
      <c r="D2854" t="s">
        <v>15184</v>
      </c>
      <c r="E2854" s="1" t="d">
        <v>2017-12-27</v>
      </c>
      <c r="F2854" s="3">
        <f t="shared" ca="1" si="176"/>
        <v>1.7671232876712328</v>
      </c>
      <c r="G2854" s="2">
        <v>50440</v>
      </c>
      <c r="H2854" s="2">
        <v>27143.1</v>
      </c>
      <c r="I2854">
        <f t="shared" ca="1" si="177"/>
        <v>60181.439708065314</v>
      </c>
      <c r="J2854" s="2">
        <f t="shared" ca="1" si="178"/>
        <v>-9741.4397080653143</v>
      </c>
      <c r="K2854" t="str">
        <f t="shared" ca="1" si="179"/>
        <v>not outlier</v>
      </c>
    </row>
    <row r="2855" spans="1:11" hidden="1" x14ac:dyDescent="0.2">
      <c r="A2855" t="s">
        <v>14424</v>
      </c>
      <c r="B2855" t="s">
        <v>1054</v>
      </c>
      <c r="C2855" t="s">
        <v>1217</v>
      </c>
      <c r="D2855" t="s">
        <v>15184</v>
      </c>
      <c r="E2855" s="1" t="d">
        <v>1996-06-03</v>
      </c>
      <c r="F2855" s="3">
        <f t="shared" ca="1" si="176"/>
        <v>23.347945205479451</v>
      </c>
      <c r="G2855" s="2">
        <v>48376</v>
      </c>
      <c r="H2855" s="2">
        <v>58110.91</v>
      </c>
      <c r="I2855">
        <f t="shared" ca="1" si="177"/>
        <v>82292.092210746341</v>
      </c>
      <c r="J2855" s="2">
        <f t="shared" ca="1" si="178"/>
        <v>-33916.092210746341</v>
      </c>
      <c r="K2855" t="str">
        <f t="shared" ca="1" si="179"/>
        <v>not outlier</v>
      </c>
    </row>
    <row r="2856" spans="1:11" hidden="1" x14ac:dyDescent="0.2">
      <c r="A2856" t="s">
        <v>14427</v>
      </c>
      <c r="B2856" t="s">
        <v>648</v>
      </c>
      <c r="C2856" t="s">
        <v>2259</v>
      </c>
      <c r="D2856" t="s">
        <v>15184</v>
      </c>
      <c r="E2856" s="1" t="d">
        <v>2007-02-08</v>
      </c>
      <c r="F2856" s="3">
        <f t="shared" ca="1" si="176"/>
        <v>12.657534246575343</v>
      </c>
      <c r="G2856" s="2">
        <v>88165</v>
      </c>
      <c r="H2856" s="2">
        <v>92382.59</v>
      </c>
      <c r="I2856">
        <f t="shared" ca="1" si="177"/>
        <v>71339.221058599418</v>
      </c>
      <c r="J2856" s="2">
        <f t="shared" ca="1" si="178"/>
        <v>16825.778941400582</v>
      </c>
      <c r="K2856" t="str">
        <f t="shared" ca="1" si="179"/>
        <v>not outlier</v>
      </c>
    </row>
    <row r="2857" spans="1:11" x14ac:dyDescent="0.2">
      <c r="A2857" t="s">
        <v>8044</v>
      </c>
      <c r="B2857" t="s">
        <v>17</v>
      </c>
      <c r="C2857" t="s">
        <v>18</v>
      </c>
      <c r="D2857" t="s">
        <v>15184</v>
      </c>
      <c r="E2857" s="1" t="d">
        <v>2017-12-27</v>
      </c>
      <c r="F2857" s="3">
        <f t="shared" ca="1" si="176"/>
        <v>1.7671232876712328</v>
      </c>
      <c r="G2857" s="2">
        <v>50440</v>
      </c>
      <c r="H2857" s="2">
        <v>27698.21</v>
      </c>
      <c r="I2857">
        <f t="shared" ca="1" si="177"/>
        <v>60181.439708065314</v>
      </c>
      <c r="J2857" s="2">
        <f t="shared" ca="1" si="178"/>
        <v>-9741.4397080653143</v>
      </c>
      <c r="K2857" t="str">
        <f t="shared" ca="1" si="179"/>
        <v>not outlier</v>
      </c>
    </row>
    <row r="2858" spans="1:11" hidden="1" x14ac:dyDescent="0.2">
      <c r="A2858" t="s">
        <v>14451</v>
      </c>
      <c r="B2858" t="s">
        <v>648</v>
      </c>
      <c r="C2858" t="s">
        <v>1360</v>
      </c>
      <c r="D2858" t="s">
        <v>15184</v>
      </c>
      <c r="E2858" s="1" t="d">
        <v>2010-04-26</v>
      </c>
      <c r="F2858" s="3">
        <f t="shared" ca="1" si="176"/>
        <v>9.4438356164383563</v>
      </c>
      <c r="G2858" s="2">
        <v>85706</v>
      </c>
      <c r="H2858" s="2">
        <v>132821.54999999999</v>
      </c>
      <c r="I2858">
        <f t="shared" ca="1" si="177"/>
        <v>68046.622939309731</v>
      </c>
      <c r="J2858" s="2">
        <f t="shared" ca="1" si="178"/>
        <v>17659.377060690269</v>
      </c>
      <c r="K2858" t="str">
        <f t="shared" ca="1" si="179"/>
        <v>not outlier</v>
      </c>
    </row>
    <row r="2859" spans="1:11" hidden="1" x14ac:dyDescent="0.2">
      <c r="A2859" t="s">
        <v>14457</v>
      </c>
      <c r="B2859" t="s">
        <v>648</v>
      </c>
      <c r="C2859" t="s">
        <v>738</v>
      </c>
      <c r="D2859" t="s">
        <v>15184</v>
      </c>
      <c r="E2859" s="1" t="d">
        <v>1998-03-19</v>
      </c>
      <c r="F2859" s="3">
        <f t="shared" ca="1" si="176"/>
        <v>21.556164383561644</v>
      </c>
      <c r="G2859" s="2">
        <v>97340</v>
      </c>
      <c r="H2859" s="2">
        <v>107135.93</v>
      </c>
      <c r="I2859">
        <f t="shared" ca="1" si="177"/>
        <v>80456.321392318845</v>
      </c>
      <c r="J2859" s="2">
        <f t="shared" ca="1" si="178"/>
        <v>16883.678607681155</v>
      </c>
      <c r="K2859" t="str">
        <f t="shared" ca="1" si="179"/>
        <v>not outlier</v>
      </c>
    </row>
    <row r="2860" spans="1:11" x14ac:dyDescent="0.2">
      <c r="A2860" t="s">
        <v>8927</v>
      </c>
      <c r="B2860" t="s">
        <v>17</v>
      </c>
      <c r="C2860" t="s">
        <v>18</v>
      </c>
      <c r="D2860" t="s">
        <v>15184</v>
      </c>
      <c r="E2860" s="1" t="d">
        <v>2017-12-27</v>
      </c>
      <c r="F2860" s="3">
        <f t="shared" ca="1" si="176"/>
        <v>1.7671232876712328</v>
      </c>
      <c r="G2860" s="2">
        <v>50440</v>
      </c>
      <c r="H2860" s="2">
        <v>27427.53</v>
      </c>
      <c r="I2860">
        <f t="shared" ca="1" si="177"/>
        <v>60181.439708065314</v>
      </c>
      <c r="J2860" s="2">
        <f t="shared" ca="1" si="178"/>
        <v>-9741.4397080653143</v>
      </c>
      <c r="K2860" t="str">
        <f t="shared" ca="1" si="179"/>
        <v>not outlier</v>
      </c>
    </row>
    <row r="2861" spans="1:11" x14ac:dyDescent="0.2">
      <c r="A2861" t="s">
        <v>7107</v>
      </c>
      <c r="B2861" t="s">
        <v>17</v>
      </c>
      <c r="C2861" t="s">
        <v>18</v>
      </c>
      <c r="D2861" t="s">
        <v>15184</v>
      </c>
      <c r="E2861" s="1" t="d">
        <v>2017-12-28</v>
      </c>
      <c r="F2861" s="3">
        <f t="shared" ca="1" si="176"/>
        <v>1.7643835616438357</v>
      </c>
      <c r="G2861" s="2">
        <v>50440</v>
      </c>
      <c r="H2861" s="2">
        <v>26928.959999999999</v>
      </c>
      <c r="I2861">
        <f t="shared" ca="1" si="177"/>
        <v>60178.632719046313</v>
      </c>
      <c r="J2861" s="2">
        <f t="shared" ca="1" si="178"/>
        <v>-9738.6327190463126</v>
      </c>
      <c r="K2861" t="str">
        <f t="shared" ca="1" si="179"/>
        <v>not outlier</v>
      </c>
    </row>
    <row r="2862" spans="1:11" x14ac:dyDescent="0.2">
      <c r="A2862" t="s">
        <v>10874</v>
      </c>
      <c r="B2862" t="s">
        <v>17</v>
      </c>
      <c r="C2862" t="s">
        <v>18</v>
      </c>
      <c r="D2862" t="s">
        <v>15184</v>
      </c>
      <c r="E2862" s="1" t="d">
        <v>2017-12-28</v>
      </c>
      <c r="F2862" s="3">
        <f t="shared" ca="1" si="176"/>
        <v>1.7643835616438357</v>
      </c>
      <c r="G2862" s="2">
        <v>50440</v>
      </c>
      <c r="H2862" s="2">
        <v>26965.21</v>
      </c>
      <c r="I2862">
        <f t="shared" ca="1" si="177"/>
        <v>60178.632719046313</v>
      </c>
      <c r="J2862" s="2">
        <f t="shared" ca="1" si="178"/>
        <v>-9738.6327190463126</v>
      </c>
      <c r="K2862" t="str">
        <f t="shared" ca="1" si="179"/>
        <v>not outlier</v>
      </c>
    </row>
    <row r="2863" spans="1:11" hidden="1" x14ac:dyDescent="0.2">
      <c r="A2863" t="s">
        <v>14465</v>
      </c>
      <c r="B2863" t="s">
        <v>2393</v>
      </c>
      <c r="C2863" t="s">
        <v>741</v>
      </c>
      <c r="D2863" t="s">
        <v>15184</v>
      </c>
      <c r="E2863" s="1" t="d">
        <v>1987-07-27</v>
      </c>
      <c r="F2863" s="3">
        <f t="shared" ca="1" si="176"/>
        <v>32.208219178082189</v>
      </c>
      <c r="G2863" s="2">
        <v>46377</v>
      </c>
      <c r="H2863" s="2">
        <v>46760.43</v>
      </c>
      <c r="I2863">
        <f t="shared" ca="1" si="177"/>
        <v>91369.894698199743</v>
      </c>
      <c r="J2863" s="2">
        <f t="shared" ca="1" si="178"/>
        <v>-44992.894698199743</v>
      </c>
      <c r="K2863" t="str">
        <f t="shared" ca="1" si="179"/>
        <v>outlier</v>
      </c>
    </row>
    <row r="2864" spans="1:11" x14ac:dyDescent="0.2">
      <c r="A2864" t="s">
        <v>13320</v>
      </c>
      <c r="B2864" t="s">
        <v>17</v>
      </c>
      <c r="C2864" t="s">
        <v>18</v>
      </c>
      <c r="D2864" t="s">
        <v>15184</v>
      </c>
      <c r="E2864" s="1" t="d">
        <v>2017-12-28</v>
      </c>
      <c r="F2864" s="3">
        <f t="shared" ca="1" si="176"/>
        <v>1.7643835616438357</v>
      </c>
      <c r="G2864" s="2">
        <v>50440</v>
      </c>
      <c r="H2864" s="2">
        <v>26928.959999999999</v>
      </c>
      <c r="I2864">
        <f t="shared" ca="1" si="177"/>
        <v>60178.632719046313</v>
      </c>
      <c r="J2864" s="2">
        <f t="shared" ca="1" si="178"/>
        <v>-9738.6327190463126</v>
      </c>
      <c r="K2864" t="str">
        <f t="shared" ca="1" si="179"/>
        <v>not outlier</v>
      </c>
    </row>
    <row r="2865" spans="1:11" hidden="1" x14ac:dyDescent="0.2">
      <c r="A2865" t="s">
        <v>14471</v>
      </c>
      <c r="B2865" t="s">
        <v>820</v>
      </c>
      <c r="C2865" t="s">
        <v>511</v>
      </c>
      <c r="D2865" t="s">
        <v>15184</v>
      </c>
      <c r="E2865" s="1" t="d">
        <v>1977-04-18</v>
      </c>
      <c r="F2865" s="3">
        <f t="shared" ca="1" si="176"/>
        <v>42.487671232876714</v>
      </c>
      <c r="G2865" s="2">
        <v>79600</v>
      </c>
      <c r="H2865" s="2">
        <v>78227.460000000006</v>
      </c>
      <c r="I2865">
        <f t="shared" ca="1" si="177"/>
        <v>101901.71749749634</v>
      </c>
      <c r="J2865" s="2">
        <f t="shared" ca="1" si="178"/>
        <v>-22301.717497496342</v>
      </c>
      <c r="K2865" t="str">
        <f t="shared" ca="1" si="179"/>
        <v>not outlier</v>
      </c>
    </row>
    <row r="2866" spans="1:11" hidden="1" x14ac:dyDescent="0.2">
      <c r="A2866" t="s">
        <v>14474</v>
      </c>
      <c r="B2866" t="s">
        <v>128</v>
      </c>
      <c r="C2866" t="s">
        <v>877</v>
      </c>
      <c r="D2866" t="s">
        <v>15184</v>
      </c>
      <c r="E2866" s="1" t="d">
        <v>2006-06-05</v>
      </c>
      <c r="F2866" s="3">
        <f t="shared" ca="1" si="176"/>
        <v>13.336986301369864</v>
      </c>
      <c r="G2866" s="2">
        <v>34701</v>
      </c>
      <c r="H2866" s="2">
        <v>35366.32</v>
      </c>
      <c r="I2866">
        <f t="shared" ca="1" si="177"/>
        <v>72035.354335311975</v>
      </c>
      <c r="J2866" s="2">
        <f t="shared" ca="1" si="178"/>
        <v>-37334.354335311975</v>
      </c>
      <c r="K2866" t="str">
        <f t="shared" ca="1" si="179"/>
        <v>outlier</v>
      </c>
    </row>
    <row r="2867" spans="1:11" hidden="1" x14ac:dyDescent="0.2">
      <c r="A2867" t="s">
        <v>14477</v>
      </c>
      <c r="B2867" t="s">
        <v>850</v>
      </c>
      <c r="C2867" t="s">
        <v>2259</v>
      </c>
      <c r="D2867" t="s">
        <v>15184</v>
      </c>
      <c r="E2867" s="1" t="d">
        <v>1996-01-02</v>
      </c>
      <c r="F2867" s="3">
        <f t="shared" ca="1" si="176"/>
        <v>23.767123287671232</v>
      </c>
      <c r="G2867" s="2">
        <v>42374</v>
      </c>
      <c r="H2867" s="2">
        <v>43309.58</v>
      </c>
      <c r="I2867">
        <f t="shared" ca="1" si="177"/>
        <v>82721.561530653693</v>
      </c>
      <c r="J2867" s="2">
        <f t="shared" ca="1" si="178"/>
        <v>-40347.561530653693</v>
      </c>
      <c r="K2867" t="str">
        <f t="shared" ca="1" si="179"/>
        <v>outlier</v>
      </c>
    </row>
    <row r="2868" spans="1:11" x14ac:dyDescent="0.2">
      <c r="A2868" t="s">
        <v>1655</v>
      </c>
      <c r="B2868" t="s">
        <v>17</v>
      </c>
      <c r="C2868" t="s">
        <v>18</v>
      </c>
      <c r="D2868" t="s">
        <v>15184</v>
      </c>
      <c r="E2868" s="1" t="d">
        <v>2017-12-29</v>
      </c>
      <c r="F2868" s="3">
        <f t="shared" ca="1" si="176"/>
        <v>1.7616438356164383</v>
      </c>
      <c r="G2868" s="2">
        <v>50440</v>
      </c>
      <c r="H2868" s="2">
        <v>26735.05</v>
      </c>
      <c r="I2868">
        <f t="shared" ca="1" si="177"/>
        <v>60175.825730027311</v>
      </c>
      <c r="J2868" s="2">
        <f t="shared" ca="1" si="178"/>
        <v>-9735.8257300273108</v>
      </c>
      <c r="K2868" t="str">
        <f t="shared" ca="1" si="179"/>
        <v>not outlier</v>
      </c>
    </row>
    <row r="2869" spans="1:11" x14ac:dyDescent="0.2">
      <c r="A2869" t="s">
        <v>5945</v>
      </c>
      <c r="B2869" t="s">
        <v>17</v>
      </c>
      <c r="C2869" t="s">
        <v>18</v>
      </c>
      <c r="D2869" t="s">
        <v>15184</v>
      </c>
      <c r="E2869" s="1" t="d">
        <v>2017-12-29</v>
      </c>
      <c r="F2869" s="3">
        <f t="shared" ca="1" si="176"/>
        <v>1.7616438356164383</v>
      </c>
      <c r="G2869" s="2">
        <v>50440</v>
      </c>
      <c r="H2869" s="2">
        <v>26735.05</v>
      </c>
      <c r="I2869">
        <f t="shared" ca="1" si="177"/>
        <v>60175.825730027311</v>
      </c>
      <c r="J2869" s="2">
        <f t="shared" ca="1" si="178"/>
        <v>-9735.8257300273108</v>
      </c>
      <c r="K2869" t="str">
        <f t="shared" ca="1" si="179"/>
        <v>not outlier</v>
      </c>
    </row>
    <row r="2870" spans="1:11" x14ac:dyDescent="0.2">
      <c r="A2870" t="s">
        <v>7749</v>
      </c>
      <c r="B2870" t="s">
        <v>17</v>
      </c>
      <c r="C2870" t="s">
        <v>18</v>
      </c>
      <c r="D2870" t="s">
        <v>15184</v>
      </c>
      <c r="E2870" s="1" t="d">
        <v>2017-12-29</v>
      </c>
      <c r="F2870" s="3">
        <f t="shared" ca="1" si="176"/>
        <v>1.7616438356164383</v>
      </c>
      <c r="G2870" s="2">
        <v>50440</v>
      </c>
      <c r="H2870" s="2">
        <v>26735.05</v>
      </c>
      <c r="I2870">
        <f t="shared" ca="1" si="177"/>
        <v>60175.825730027311</v>
      </c>
      <c r="J2870" s="2">
        <f t="shared" ca="1" si="178"/>
        <v>-9735.8257300273108</v>
      </c>
      <c r="K2870" t="str">
        <f t="shared" ca="1" si="179"/>
        <v>not outlier</v>
      </c>
    </row>
    <row r="2871" spans="1:11" x14ac:dyDescent="0.2">
      <c r="A2871" t="s">
        <v>11719</v>
      </c>
      <c r="B2871" t="s">
        <v>17</v>
      </c>
      <c r="C2871" t="s">
        <v>18</v>
      </c>
      <c r="D2871" t="s">
        <v>15184</v>
      </c>
      <c r="E2871" s="1" t="d">
        <v>2017-12-29</v>
      </c>
      <c r="F2871" s="3">
        <f t="shared" ca="1" si="176"/>
        <v>1.7616438356164383</v>
      </c>
      <c r="G2871" s="2">
        <v>85680</v>
      </c>
      <c r="H2871" s="2">
        <v>45411.39</v>
      </c>
      <c r="I2871">
        <f t="shared" ca="1" si="177"/>
        <v>60175.825730027311</v>
      </c>
      <c r="J2871" s="2">
        <f t="shared" ca="1" si="178"/>
        <v>25504.174269972689</v>
      </c>
      <c r="K2871" t="str">
        <f t="shared" ca="1" si="179"/>
        <v>not outlier</v>
      </c>
    </row>
    <row r="2872" spans="1:11" x14ac:dyDescent="0.2">
      <c r="A2872" t="s">
        <v>13728</v>
      </c>
      <c r="B2872" t="s">
        <v>17</v>
      </c>
      <c r="C2872" t="s">
        <v>18</v>
      </c>
      <c r="D2872" t="s">
        <v>15184</v>
      </c>
      <c r="E2872" s="1" t="d">
        <v>2017-12-29</v>
      </c>
      <c r="F2872" s="3">
        <f t="shared" ca="1" si="176"/>
        <v>1.7616438356164383</v>
      </c>
      <c r="G2872" s="2">
        <v>68106</v>
      </c>
      <c r="H2872" s="2">
        <v>36099.94</v>
      </c>
      <c r="I2872">
        <f t="shared" ca="1" si="177"/>
        <v>60175.825730027311</v>
      </c>
      <c r="J2872" s="2">
        <f t="shared" ca="1" si="178"/>
        <v>7930.1742699726892</v>
      </c>
      <c r="K2872" t="str">
        <f t="shared" ca="1" si="179"/>
        <v>not outlier</v>
      </c>
    </row>
    <row r="2873" spans="1:11" x14ac:dyDescent="0.2">
      <c r="A2873" t="s">
        <v>3398</v>
      </c>
      <c r="B2873" t="s">
        <v>17</v>
      </c>
      <c r="C2873" t="s">
        <v>18</v>
      </c>
      <c r="D2873" t="s">
        <v>15184</v>
      </c>
      <c r="E2873" s="1" t="d">
        <v>2018-01-31</v>
      </c>
      <c r="F2873" s="3">
        <f t="shared" ca="1" si="176"/>
        <v>1.6712328767123288</v>
      </c>
      <c r="G2873" s="2">
        <v>50440</v>
      </c>
      <c r="H2873" s="2">
        <v>22652.84</v>
      </c>
      <c r="I2873">
        <f t="shared" ca="1" si="177"/>
        <v>60083.195092400238</v>
      </c>
      <c r="J2873" s="2">
        <f t="shared" ca="1" si="178"/>
        <v>-9643.1950924002376</v>
      </c>
      <c r="K2873" t="str">
        <f t="shared" ca="1" si="179"/>
        <v>not outlier</v>
      </c>
    </row>
    <row r="2874" spans="1:11" x14ac:dyDescent="0.2">
      <c r="A2874" t="s">
        <v>1420</v>
      </c>
      <c r="B2874" t="s">
        <v>17</v>
      </c>
      <c r="C2874" t="s">
        <v>18</v>
      </c>
      <c r="D2874" t="s">
        <v>15184</v>
      </c>
      <c r="E2874" s="1" t="d">
        <v>2018-02-05</v>
      </c>
      <c r="F2874" s="3">
        <f t="shared" ca="1" si="176"/>
        <v>1.6575342465753424</v>
      </c>
      <c r="G2874" s="2">
        <v>50440</v>
      </c>
      <c r="H2874" s="2">
        <v>21691.119999999999</v>
      </c>
      <c r="I2874">
        <f t="shared" ca="1" si="177"/>
        <v>60069.160147305229</v>
      </c>
      <c r="J2874" s="2">
        <f t="shared" ca="1" si="178"/>
        <v>-9629.1601473052287</v>
      </c>
      <c r="K2874" t="str">
        <f t="shared" ca="1" si="179"/>
        <v>not outlier</v>
      </c>
    </row>
    <row r="2875" spans="1:11" x14ac:dyDescent="0.2">
      <c r="A2875" t="s">
        <v>1909</v>
      </c>
      <c r="B2875" t="s">
        <v>17</v>
      </c>
      <c r="C2875" t="s">
        <v>18</v>
      </c>
      <c r="D2875" t="s">
        <v>15184</v>
      </c>
      <c r="E2875" s="1" t="d">
        <v>2018-02-05</v>
      </c>
      <c r="F2875" s="3">
        <f t="shared" ca="1" si="176"/>
        <v>1.6575342465753424</v>
      </c>
      <c r="G2875" s="2">
        <v>50440</v>
      </c>
      <c r="H2875" s="2">
        <v>21691.119999999999</v>
      </c>
      <c r="I2875">
        <f t="shared" ca="1" si="177"/>
        <v>60069.160147305229</v>
      </c>
      <c r="J2875" s="2">
        <f t="shared" ca="1" si="178"/>
        <v>-9629.1601473052287</v>
      </c>
      <c r="K2875" t="str">
        <f t="shared" ca="1" si="179"/>
        <v>not outlier</v>
      </c>
    </row>
    <row r="2876" spans="1:11" x14ac:dyDescent="0.2">
      <c r="A2876" t="s">
        <v>10370</v>
      </c>
      <c r="B2876" t="s">
        <v>17</v>
      </c>
      <c r="C2876" t="s">
        <v>18</v>
      </c>
      <c r="D2876" t="s">
        <v>15184</v>
      </c>
      <c r="E2876" s="1" t="d">
        <v>2018-02-05</v>
      </c>
      <c r="F2876" s="3">
        <f t="shared" ca="1" si="176"/>
        <v>1.6575342465753424</v>
      </c>
      <c r="G2876" s="2">
        <v>50440</v>
      </c>
      <c r="H2876" s="2">
        <v>21691.119999999999</v>
      </c>
      <c r="I2876">
        <f t="shared" ca="1" si="177"/>
        <v>60069.160147305229</v>
      </c>
      <c r="J2876" s="2">
        <f t="shared" ca="1" si="178"/>
        <v>-9629.1601473052287</v>
      </c>
      <c r="K2876" t="str">
        <f t="shared" ca="1" si="179"/>
        <v>not outlier</v>
      </c>
    </row>
    <row r="2877" spans="1:11" x14ac:dyDescent="0.2">
      <c r="A2877" t="s">
        <v>11096</v>
      </c>
      <c r="B2877" t="s">
        <v>17</v>
      </c>
      <c r="C2877" t="s">
        <v>18</v>
      </c>
      <c r="D2877" t="s">
        <v>15184</v>
      </c>
      <c r="E2877" s="1" t="d">
        <v>2018-02-05</v>
      </c>
      <c r="F2877" s="3">
        <f t="shared" ca="1" si="176"/>
        <v>1.6575342465753424</v>
      </c>
      <c r="G2877" s="2">
        <v>50440</v>
      </c>
      <c r="H2877" s="2">
        <v>21691.119999999999</v>
      </c>
      <c r="I2877">
        <f t="shared" ca="1" si="177"/>
        <v>60069.160147305229</v>
      </c>
      <c r="J2877" s="2">
        <f t="shared" ca="1" si="178"/>
        <v>-9629.1601473052287</v>
      </c>
      <c r="K2877" t="str">
        <f t="shared" ca="1" si="179"/>
        <v>not outlier</v>
      </c>
    </row>
    <row r="2878" spans="1:11" hidden="1" x14ac:dyDescent="0.2">
      <c r="A2878" t="s">
        <v>14532</v>
      </c>
      <c r="B2878" t="s">
        <v>32</v>
      </c>
      <c r="C2878" t="s">
        <v>754</v>
      </c>
      <c r="D2878" t="s">
        <v>15184</v>
      </c>
      <c r="E2878" s="1" t="d">
        <v>2007-12-05</v>
      </c>
      <c r="F2878" s="3">
        <f t="shared" ca="1" si="176"/>
        <v>11.835616438356164</v>
      </c>
      <c r="G2878" s="2">
        <v>86083</v>
      </c>
      <c r="H2878" s="2">
        <v>101652.17</v>
      </c>
      <c r="I2878">
        <f t="shared" ca="1" si="177"/>
        <v>70497.124352898725</v>
      </c>
      <c r="J2878" s="2">
        <f t="shared" ca="1" si="178"/>
        <v>15585.875647101275</v>
      </c>
      <c r="K2878" t="str">
        <f t="shared" ca="1" si="179"/>
        <v>not outlier</v>
      </c>
    </row>
    <row r="2879" spans="1:11" hidden="1" x14ac:dyDescent="0.2">
      <c r="A2879" t="s">
        <v>14533</v>
      </c>
      <c r="B2879" t="s">
        <v>2393</v>
      </c>
      <c r="C2879" t="s">
        <v>741</v>
      </c>
      <c r="D2879" t="s">
        <v>15184</v>
      </c>
      <c r="E2879" s="1" t="d">
        <v>1975-04-28</v>
      </c>
      <c r="F2879" s="3">
        <f t="shared" ca="1" si="176"/>
        <v>44.463013698630135</v>
      </c>
      <c r="G2879" s="2">
        <v>47184</v>
      </c>
      <c r="H2879" s="2">
        <v>56809.26</v>
      </c>
      <c r="I2879">
        <f t="shared" ca="1" si="177"/>
        <v>103925.55658019698</v>
      </c>
      <c r="J2879" s="2">
        <f t="shared" ca="1" si="178"/>
        <v>-56741.556580196979</v>
      </c>
      <c r="K2879" t="str">
        <f t="shared" ca="1" si="179"/>
        <v>outlier</v>
      </c>
    </row>
    <row r="2880" spans="1:11" x14ac:dyDescent="0.2">
      <c r="A2880" t="s">
        <v>580</v>
      </c>
      <c r="B2880" t="s">
        <v>17</v>
      </c>
      <c r="C2880" t="s">
        <v>18</v>
      </c>
      <c r="D2880" t="s">
        <v>15184</v>
      </c>
      <c r="E2880" s="1" t="d">
        <v>2018-02-06</v>
      </c>
      <c r="F2880" s="3">
        <f t="shared" ca="1" si="176"/>
        <v>1.6547945205479453</v>
      </c>
      <c r="G2880" s="2">
        <v>50440</v>
      </c>
      <c r="H2880" s="2">
        <v>21496.98</v>
      </c>
      <c r="I2880">
        <f t="shared" ca="1" si="177"/>
        <v>60066.353158286227</v>
      </c>
      <c r="J2880" s="2">
        <f t="shared" ca="1" si="178"/>
        <v>-9626.353158286227</v>
      </c>
      <c r="K2880" t="str">
        <f t="shared" ca="1" si="179"/>
        <v>not outlier</v>
      </c>
    </row>
    <row r="2881" spans="1:11" x14ac:dyDescent="0.2">
      <c r="A2881" t="s">
        <v>4706</v>
      </c>
      <c r="B2881" t="s">
        <v>17</v>
      </c>
      <c r="C2881" t="s">
        <v>18</v>
      </c>
      <c r="D2881" t="s">
        <v>15184</v>
      </c>
      <c r="E2881" s="1" t="d">
        <v>2018-02-06</v>
      </c>
      <c r="F2881" s="3">
        <f t="shared" ca="1" si="176"/>
        <v>1.6547945205479453</v>
      </c>
      <c r="G2881" s="2">
        <v>50440</v>
      </c>
      <c r="H2881" s="2">
        <v>21496.98</v>
      </c>
      <c r="I2881">
        <f t="shared" ca="1" si="177"/>
        <v>60066.353158286227</v>
      </c>
      <c r="J2881" s="2">
        <f t="shared" ca="1" si="178"/>
        <v>-9626.353158286227</v>
      </c>
      <c r="K2881" t="str">
        <f t="shared" ca="1" si="179"/>
        <v>not outlier</v>
      </c>
    </row>
    <row r="2882" spans="1:11" hidden="1" x14ac:dyDescent="0.2">
      <c r="A2882" t="s">
        <v>14562</v>
      </c>
      <c r="B2882" t="s">
        <v>32</v>
      </c>
      <c r="C2882" t="s">
        <v>998</v>
      </c>
      <c r="D2882" t="s">
        <v>15184</v>
      </c>
      <c r="E2882" s="1" t="d">
        <v>1992-11-24</v>
      </c>
      <c r="F2882" s="3">
        <f t="shared" ref="F2882:F2945" ca="1" si="180">(TODAY()-E2882)/365</f>
        <v>26.873972602739727</v>
      </c>
      <c r="G2882" s="2">
        <v>100228</v>
      </c>
      <c r="H2882" s="2">
        <v>121717.22</v>
      </c>
      <c r="I2882">
        <f t="shared" ca="1" si="177"/>
        <v>85904.687078202289</v>
      </c>
      <c r="J2882" s="2">
        <f t="shared" ca="1" si="178"/>
        <v>14323.312921797711</v>
      </c>
      <c r="K2882" t="str">
        <f t="shared" ca="1" si="179"/>
        <v>not outlier</v>
      </c>
    </row>
    <row r="2883" spans="1:11" hidden="1" x14ac:dyDescent="0.2">
      <c r="A2883" t="s">
        <v>14565</v>
      </c>
      <c r="B2883" t="s">
        <v>166</v>
      </c>
      <c r="C2883" t="s">
        <v>167</v>
      </c>
      <c r="D2883" t="s">
        <v>15184</v>
      </c>
      <c r="E2883" s="1" t="d">
        <v>1988-03-28</v>
      </c>
      <c r="F2883" s="3">
        <f t="shared" ca="1" si="180"/>
        <v>31.536986301369861</v>
      </c>
      <c r="G2883" s="2">
        <v>58568</v>
      </c>
      <c r="H2883" s="2">
        <v>70803.44</v>
      </c>
      <c r="I2883">
        <f t="shared" ref="I2883:I2946" ca="1" si="181">$N$21*F2883+$N$22</f>
        <v>90682.182388544185</v>
      </c>
      <c r="J2883" s="2">
        <f t="shared" ref="J2883:J2946" ca="1" si="182">G2883-I2883</f>
        <v>-32114.182388544185</v>
      </c>
      <c r="K2883" t="str">
        <f t="shared" ref="K2883:K2946" ca="1" si="183">IF(ABS(J2883)&gt;2*$N$24, "outlier", "not outlier")</f>
        <v>not outlier</v>
      </c>
    </row>
    <row r="2884" spans="1:11" x14ac:dyDescent="0.2">
      <c r="A2884" t="s">
        <v>8703</v>
      </c>
      <c r="B2884" t="s">
        <v>17</v>
      </c>
      <c r="C2884" t="s">
        <v>18</v>
      </c>
      <c r="D2884" t="s">
        <v>15184</v>
      </c>
      <c r="E2884" s="1" t="d">
        <v>2018-02-06</v>
      </c>
      <c r="F2884" s="3">
        <f t="shared" ca="1" si="180"/>
        <v>1.6547945205479453</v>
      </c>
      <c r="G2884" s="2">
        <v>50440</v>
      </c>
      <c r="H2884" s="2">
        <v>21496.98</v>
      </c>
      <c r="I2884">
        <f t="shared" ca="1" si="181"/>
        <v>60066.353158286227</v>
      </c>
      <c r="J2884" s="2">
        <f t="shared" ca="1" si="182"/>
        <v>-9626.353158286227</v>
      </c>
      <c r="K2884" t="str">
        <f t="shared" ca="1" si="183"/>
        <v>not outlier</v>
      </c>
    </row>
    <row r="2885" spans="1:11" hidden="1" x14ac:dyDescent="0.2">
      <c r="A2885" t="s">
        <v>14585</v>
      </c>
      <c r="B2885" t="s">
        <v>32</v>
      </c>
      <c r="C2885" t="s">
        <v>1439</v>
      </c>
      <c r="D2885" t="s">
        <v>15184</v>
      </c>
      <c r="E2885" s="1" t="d">
        <v>1991-04-02</v>
      </c>
      <c r="F2885" s="3">
        <f t="shared" ca="1" si="180"/>
        <v>28.523287671232875</v>
      </c>
      <c r="G2885" s="2">
        <v>100228</v>
      </c>
      <c r="H2885" s="2">
        <v>133586.14000000001</v>
      </c>
      <c r="I2885">
        <f t="shared" ca="1" si="181"/>
        <v>87594.494467641664</v>
      </c>
      <c r="J2885" s="2">
        <f t="shared" ca="1" si="182"/>
        <v>12633.505532358336</v>
      </c>
      <c r="K2885" t="str">
        <f t="shared" ca="1" si="183"/>
        <v>not outlier</v>
      </c>
    </row>
    <row r="2886" spans="1:11" hidden="1" x14ac:dyDescent="0.2">
      <c r="A2886" t="s">
        <v>14588</v>
      </c>
      <c r="B2886" t="s">
        <v>32</v>
      </c>
      <c r="C2886" t="s">
        <v>2405</v>
      </c>
      <c r="D2886" t="s">
        <v>15184</v>
      </c>
      <c r="E2886" s="1" t="d">
        <v>1993-03-01</v>
      </c>
      <c r="F2886" s="3">
        <f t="shared" ca="1" si="180"/>
        <v>26.608219178082191</v>
      </c>
      <c r="G2886" s="2">
        <v>100228</v>
      </c>
      <c r="H2886" s="2">
        <v>132595.54</v>
      </c>
      <c r="I2886">
        <f t="shared" ca="1" si="181"/>
        <v>85632.409143359066</v>
      </c>
      <c r="J2886" s="2">
        <f t="shared" ca="1" si="182"/>
        <v>14595.590856640934</v>
      </c>
      <c r="K2886" t="str">
        <f t="shared" ca="1" si="183"/>
        <v>not outlier</v>
      </c>
    </row>
    <row r="2887" spans="1:11" hidden="1" x14ac:dyDescent="0.2">
      <c r="A2887" t="s">
        <v>14591</v>
      </c>
      <c r="B2887" t="s">
        <v>2010</v>
      </c>
      <c r="C2887" t="s">
        <v>504</v>
      </c>
      <c r="D2887" t="s">
        <v>15184</v>
      </c>
      <c r="E2887" s="1" t="d">
        <v>1986-03-24</v>
      </c>
      <c r="F2887" s="3">
        <f t="shared" ca="1" si="180"/>
        <v>33.550684931506851</v>
      </c>
      <c r="G2887" s="2">
        <v>61104</v>
      </c>
      <c r="H2887" s="2">
        <v>63774</v>
      </c>
      <c r="I2887">
        <f t="shared" ca="1" si="181"/>
        <v>92745.319317510875</v>
      </c>
      <c r="J2887" s="2">
        <f t="shared" ca="1" si="182"/>
        <v>-31641.319317510875</v>
      </c>
      <c r="K2887" t="str">
        <f t="shared" ca="1" si="183"/>
        <v>not outlier</v>
      </c>
    </row>
    <row r="2888" spans="1:11" x14ac:dyDescent="0.2">
      <c r="A2888" t="s">
        <v>8724</v>
      </c>
      <c r="B2888" t="s">
        <v>17</v>
      </c>
      <c r="C2888" t="s">
        <v>18</v>
      </c>
      <c r="D2888" t="s">
        <v>15184</v>
      </c>
      <c r="E2888" s="1" t="d">
        <v>2018-02-06</v>
      </c>
      <c r="F2888" s="3">
        <f t="shared" ca="1" si="180"/>
        <v>1.6547945205479453</v>
      </c>
      <c r="G2888" s="2">
        <v>50440</v>
      </c>
      <c r="H2888" s="2">
        <v>21496.98</v>
      </c>
      <c r="I2888">
        <f t="shared" ca="1" si="181"/>
        <v>60066.353158286227</v>
      </c>
      <c r="J2888" s="2">
        <f t="shared" ca="1" si="182"/>
        <v>-9626.353158286227</v>
      </c>
      <c r="K2888" t="str">
        <f t="shared" ca="1" si="183"/>
        <v>not outlier</v>
      </c>
    </row>
    <row r="2889" spans="1:11" x14ac:dyDescent="0.2">
      <c r="A2889" t="s">
        <v>14401</v>
      </c>
      <c r="B2889" t="s">
        <v>17</v>
      </c>
      <c r="C2889" t="s">
        <v>18</v>
      </c>
      <c r="D2889" t="s">
        <v>15184</v>
      </c>
      <c r="E2889" s="1" t="d">
        <v>2018-02-06</v>
      </c>
      <c r="F2889" s="3">
        <f t="shared" ca="1" si="180"/>
        <v>1.6547945205479453</v>
      </c>
      <c r="G2889" s="2">
        <v>50440</v>
      </c>
      <c r="H2889" s="2">
        <v>21496.98</v>
      </c>
      <c r="I2889">
        <f t="shared" ca="1" si="181"/>
        <v>60066.353158286227</v>
      </c>
      <c r="J2889" s="2">
        <f t="shared" ca="1" si="182"/>
        <v>-9626.353158286227</v>
      </c>
      <c r="K2889" t="str">
        <f t="shared" ca="1" si="183"/>
        <v>not outlier</v>
      </c>
    </row>
    <row r="2890" spans="1:11" x14ac:dyDescent="0.2">
      <c r="A2890" t="s">
        <v>11952</v>
      </c>
      <c r="B2890" t="s">
        <v>17</v>
      </c>
      <c r="C2890" t="s">
        <v>18</v>
      </c>
      <c r="D2890" t="s">
        <v>15184</v>
      </c>
      <c r="E2890" s="1" t="d">
        <v>2018-02-09</v>
      </c>
      <c r="F2890" s="3">
        <f t="shared" ca="1" si="180"/>
        <v>1.6465753424657534</v>
      </c>
      <c r="G2890" s="2">
        <v>50440</v>
      </c>
      <c r="H2890" s="2">
        <v>20915.02</v>
      </c>
      <c r="I2890">
        <f t="shared" ca="1" si="181"/>
        <v>60057.932191229214</v>
      </c>
      <c r="J2890" s="2">
        <f t="shared" ca="1" si="182"/>
        <v>-9617.9321912292144</v>
      </c>
      <c r="K2890" t="str">
        <f t="shared" ca="1" si="183"/>
        <v>not outlier</v>
      </c>
    </row>
    <row r="2891" spans="1:11" x14ac:dyDescent="0.2">
      <c r="A2891" t="s">
        <v>13323</v>
      </c>
      <c r="B2891" t="s">
        <v>17</v>
      </c>
      <c r="C2891" t="s">
        <v>18</v>
      </c>
      <c r="D2891" t="s">
        <v>15184</v>
      </c>
      <c r="E2891" s="1" t="d">
        <v>2018-02-09</v>
      </c>
      <c r="F2891" s="3">
        <f t="shared" ca="1" si="180"/>
        <v>1.6465753424657534</v>
      </c>
      <c r="G2891" s="2">
        <v>50440</v>
      </c>
      <c r="H2891" s="2">
        <v>20915.02</v>
      </c>
      <c r="I2891">
        <f t="shared" ca="1" si="181"/>
        <v>60057.932191229214</v>
      </c>
      <c r="J2891" s="2">
        <f t="shared" ca="1" si="182"/>
        <v>-9617.9321912292144</v>
      </c>
      <c r="K2891" t="str">
        <f t="shared" ca="1" si="183"/>
        <v>not outlier</v>
      </c>
    </row>
    <row r="2892" spans="1:11" x14ac:dyDescent="0.2">
      <c r="A2892" t="s">
        <v>8723</v>
      </c>
      <c r="B2892" t="s">
        <v>17</v>
      </c>
      <c r="C2892" t="s">
        <v>18</v>
      </c>
      <c r="D2892" t="s">
        <v>15184</v>
      </c>
      <c r="E2892" s="1" t="d">
        <v>2018-02-12</v>
      </c>
      <c r="F2892" s="3">
        <f t="shared" ca="1" si="180"/>
        <v>1.6383561643835616</v>
      </c>
      <c r="G2892" s="2">
        <v>50440</v>
      </c>
      <c r="H2892" s="2">
        <v>20721.11</v>
      </c>
      <c r="I2892">
        <f t="shared" ca="1" si="181"/>
        <v>60049.511224172209</v>
      </c>
      <c r="J2892" s="2">
        <f t="shared" ca="1" si="182"/>
        <v>-9609.511224172209</v>
      </c>
      <c r="K2892" t="str">
        <f t="shared" ca="1" si="183"/>
        <v>not outlier</v>
      </c>
    </row>
    <row r="2893" spans="1:11" x14ac:dyDescent="0.2">
      <c r="A2893" t="s">
        <v>11581</v>
      </c>
      <c r="B2893" t="s">
        <v>17</v>
      </c>
      <c r="C2893" t="s">
        <v>18</v>
      </c>
      <c r="D2893" t="s">
        <v>15184</v>
      </c>
      <c r="E2893" s="1" t="d">
        <v>2018-02-14</v>
      </c>
      <c r="F2893" s="3">
        <f t="shared" ca="1" si="180"/>
        <v>1.6328767123287671</v>
      </c>
      <c r="G2893" s="2">
        <v>50440</v>
      </c>
      <c r="H2893" s="2">
        <v>20333.07</v>
      </c>
      <c r="I2893">
        <f t="shared" ca="1" si="181"/>
        <v>60043.897246134205</v>
      </c>
      <c r="J2893" s="2">
        <f t="shared" ca="1" si="182"/>
        <v>-9603.8972461342055</v>
      </c>
      <c r="K2893" t="str">
        <f t="shared" ca="1" si="183"/>
        <v>not outlier</v>
      </c>
    </row>
    <row r="2894" spans="1:11" x14ac:dyDescent="0.2">
      <c r="A2894" t="s">
        <v>3310</v>
      </c>
      <c r="B2894" t="s">
        <v>17</v>
      </c>
      <c r="C2894" t="s">
        <v>18</v>
      </c>
      <c r="D2894" t="s">
        <v>15184</v>
      </c>
      <c r="E2894" s="1" t="d">
        <v>2018-02-28</v>
      </c>
      <c r="F2894" s="3">
        <f t="shared" ca="1" si="180"/>
        <v>1.5945205479452054</v>
      </c>
      <c r="G2894" s="2">
        <v>50440</v>
      </c>
      <c r="H2894" s="2">
        <v>18797.82</v>
      </c>
      <c r="I2894">
        <f t="shared" ca="1" si="181"/>
        <v>60004.599399868173</v>
      </c>
      <c r="J2894" s="2">
        <f t="shared" ca="1" si="182"/>
        <v>-9564.5993998681734</v>
      </c>
      <c r="K2894" t="str">
        <f t="shared" ca="1" si="183"/>
        <v>not outlier</v>
      </c>
    </row>
    <row r="2895" spans="1:11" hidden="1" x14ac:dyDescent="0.2">
      <c r="A2895" t="s">
        <v>14652</v>
      </c>
      <c r="B2895" t="s">
        <v>1054</v>
      </c>
      <c r="C2895" t="s">
        <v>1442</v>
      </c>
      <c r="D2895" t="s">
        <v>15184</v>
      </c>
      <c r="E2895" s="1" t="d">
        <v>1984-05-31</v>
      </c>
      <c r="F2895" s="3">
        <f t="shared" ca="1" si="180"/>
        <v>35.364383561643834</v>
      </c>
      <c r="G2895" s="2">
        <v>51799</v>
      </c>
      <c r="H2895" s="2">
        <v>63861.63</v>
      </c>
      <c r="I2895">
        <f t="shared" ca="1" si="181"/>
        <v>94603.546048090386</v>
      </c>
      <c r="J2895" s="2">
        <f t="shared" ca="1" si="182"/>
        <v>-42804.546048090386</v>
      </c>
      <c r="K2895" t="str">
        <f t="shared" ca="1" si="183"/>
        <v>outlier</v>
      </c>
    </row>
    <row r="2896" spans="1:11" hidden="1" x14ac:dyDescent="0.2">
      <c r="A2896" t="s">
        <v>14668</v>
      </c>
      <c r="B2896" t="s">
        <v>32</v>
      </c>
      <c r="C2896" t="s">
        <v>1143</v>
      </c>
      <c r="D2896" t="s">
        <v>15184</v>
      </c>
      <c r="E2896" s="1" t="d">
        <v>2000-02-03</v>
      </c>
      <c r="F2896" s="3">
        <f t="shared" ca="1" si="180"/>
        <v>19.676712328767124</v>
      </c>
      <c r="G2896" s="2">
        <v>94316</v>
      </c>
      <c r="H2896" s="2">
        <v>98597.25</v>
      </c>
      <c r="I2896">
        <f t="shared" ca="1" si="181"/>
        <v>78530.726925283278</v>
      </c>
      <c r="J2896" s="2">
        <f t="shared" ca="1" si="182"/>
        <v>15785.273074716722</v>
      </c>
      <c r="K2896" t="str">
        <f t="shared" ca="1" si="183"/>
        <v>not outlier</v>
      </c>
    </row>
    <row r="2897" spans="1:11" hidden="1" x14ac:dyDescent="0.2">
      <c r="A2897" t="s">
        <v>14674</v>
      </c>
      <c r="B2897" t="s">
        <v>979</v>
      </c>
      <c r="C2897" t="s">
        <v>167</v>
      </c>
      <c r="D2897" t="s">
        <v>15184</v>
      </c>
      <c r="E2897" s="1" t="d">
        <v>1994-07-07</v>
      </c>
      <c r="F2897" s="3">
        <f t="shared" ca="1" si="180"/>
        <v>25.257534246575343</v>
      </c>
      <c r="G2897" s="2">
        <v>60425</v>
      </c>
      <c r="H2897" s="2">
        <v>77240.44</v>
      </c>
      <c r="I2897">
        <f t="shared" ca="1" si="181"/>
        <v>84248.563556990935</v>
      </c>
      <c r="J2897" s="2">
        <f t="shared" ca="1" si="182"/>
        <v>-23823.563556990935</v>
      </c>
      <c r="K2897" t="str">
        <f t="shared" ca="1" si="183"/>
        <v>not outlier</v>
      </c>
    </row>
    <row r="2898" spans="1:11" hidden="1" x14ac:dyDescent="0.2">
      <c r="A2898" t="s">
        <v>14678</v>
      </c>
      <c r="B2898" t="s">
        <v>648</v>
      </c>
      <c r="C2898" t="s">
        <v>119</v>
      </c>
      <c r="D2898" t="s">
        <v>15184</v>
      </c>
      <c r="E2898" s="1" t="d">
        <v>1995-07-10</v>
      </c>
      <c r="F2898" s="3">
        <f t="shared" ca="1" si="180"/>
        <v>24.24931506849315</v>
      </c>
      <c r="G2898" s="2">
        <v>99860</v>
      </c>
      <c r="H2898" s="2">
        <v>178050.72</v>
      </c>
      <c r="I2898">
        <f t="shared" ca="1" si="181"/>
        <v>83215.591597998093</v>
      </c>
      <c r="J2898" s="2">
        <f t="shared" ca="1" si="182"/>
        <v>16644.408402001907</v>
      </c>
      <c r="K2898" t="str">
        <f t="shared" ca="1" si="183"/>
        <v>not outlier</v>
      </c>
    </row>
    <row r="2899" spans="1:11" hidden="1" x14ac:dyDescent="0.2">
      <c r="A2899" t="s">
        <v>14683</v>
      </c>
      <c r="B2899" t="s">
        <v>996</v>
      </c>
      <c r="C2899" t="s">
        <v>511</v>
      </c>
      <c r="D2899" t="s">
        <v>15184</v>
      </c>
      <c r="E2899" s="1" t="d">
        <v>2015-05-18</v>
      </c>
      <c r="F2899" s="3">
        <f t="shared" ca="1" si="180"/>
        <v>4.3808219178082188</v>
      </c>
      <c r="G2899" s="2">
        <v>49651</v>
      </c>
      <c r="H2899" s="2">
        <v>51385.14</v>
      </c>
      <c r="I2899">
        <f t="shared" ca="1" si="181"/>
        <v>62859.307232193503</v>
      </c>
      <c r="J2899" s="2">
        <f t="shared" ca="1" si="182"/>
        <v>-13208.307232193503</v>
      </c>
      <c r="K2899" t="str">
        <f t="shared" ca="1" si="183"/>
        <v>not outlier</v>
      </c>
    </row>
    <row r="2900" spans="1:11" x14ac:dyDescent="0.2">
      <c r="A2900" t="s">
        <v>3833</v>
      </c>
      <c r="B2900" t="s">
        <v>17</v>
      </c>
      <c r="C2900" t="s">
        <v>18</v>
      </c>
      <c r="D2900" t="s">
        <v>15184</v>
      </c>
      <c r="E2900" s="1" t="d">
        <v>2018-02-28</v>
      </c>
      <c r="F2900" s="3">
        <f t="shared" ca="1" si="180"/>
        <v>1.5945205479452054</v>
      </c>
      <c r="G2900" s="2">
        <v>50440</v>
      </c>
      <c r="H2900" s="2">
        <v>18266.650000000001</v>
      </c>
      <c r="I2900">
        <f t="shared" ca="1" si="181"/>
        <v>60004.599399868173</v>
      </c>
      <c r="J2900" s="2">
        <f t="shared" ca="1" si="182"/>
        <v>-9564.5993998681734</v>
      </c>
      <c r="K2900" t="str">
        <f t="shared" ca="1" si="183"/>
        <v>not outlier</v>
      </c>
    </row>
    <row r="2901" spans="1:11" x14ac:dyDescent="0.2">
      <c r="A2901" t="s">
        <v>5617</v>
      </c>
      <c r="B2901" t="s">
        <v>17</v>
      </c>
      <c r="C2901" t="s">
        <v>18</v>
      </c>
      <c r="D2901" t="s">
        <v>15184</v>
      </c>
      <c r="E2901" s="1" t="d">
        <v>2018-02-28</v>
      </c>
      <c r="F2901" s="3">
        <f t="shared" ca="1" si="180"/>
        <v>1.5945205479452054</v>
      </c>
      <c r="G2901" s="2">
        <v>50440</v>
      </c>
      <c r="H2901" s="2">
        <v>18770.32</v>
      </c>
      <c r="I2901">
        <f t="shared" ca="1" si="181"/>
        <v>60004.599399868173</v>
      </c>
      <c r="J2901" s="2">
        <f t="shared" ca="1" si="182"/>
        <v>-9564.5993998681734</v>
      </c>
      <c r="K2901" t="str">
        <f t="shared" ca="1" si="183"/>
        <v>not outlier</v>
      </c>
    </row>
    <row r="2902" spans="1:11" hidden="1" x14ac:dyDescent="0.2">
      <c r="A2902" t="s">
        <v>14702</v>
      </c>
      <c r="B2902" t="s">
        <v>51</v>
      </c>
      <c r="C2902" t="s">
        <v>2375</v>
      </c>
      <c r="D2902" t="s">
        <v>15184</v>
      </c>
      <c r="E2902" s="1" t="d">
        <v>2007-02-20</v>
      </c>
      <c r="F2902" s="3">
        <f t="shared" ca="1" si="180"/>
        <v>12.624657534246575</v>
      </c>
      <c r="G2902" s="2">
        <v>37401</v>
      </c>
      <c r="H2902" s="2">
        <v>44885.05</v>
      </c>
      <c r="I2902">
        <f t="shared" ca="1" si="181"/>
        <v>71305.537190371382</v>
      </c>
      <c r="J2902" s="2">
        <f t="shared" ca="1" si="182"/>
        <v>-33904.537190371382</v>
      </c>
      <c r="K2902" t="str">
        <f t="shared" ca="1" si="183"/>
        <v>not outlier</v>
      </c>
    </row>
    <row r="2903" spans="1:11" x14ac:dyDescent="0.2">
      <c r="A2903" t="s">
        <v>5764</v>
      </c>
      <c r="B2903" t="s">
        <v>17</v>
      </c>
      <c r="C2903" t="s">
        <v>18</v>
      </c>
      <c r="D2903" t="s">
        <v>15184</v>
      </c>
      <c r="E2903" s="1" t="d">
        <v>2018-02-28</v>
      </c>
      <c r="F2903" s="3">
        <f t="shared" ca="1" si="180"/>
        <v>1.5945205479452054</v>
      </c>
      <c r="G2903" s="2">
        <v>50440</v>
      </c>
      <c r="H2903" s="2">
        <v>18772.82</v>
      </c>
      <c r="I2903">
        <f t="shared" ca="1" si="181"/>
        <v>60004.599399868173</v>
      </c>
      <c r="J2903" s="2">
        <f t="shared" ca="1" si="182"/>
        <v>-9564.5993998681734</v>
      </c>
      <c r="K2903" t="str">
        <f t="shared" ca="1" si="183"/>
        <v>not outlier</v>
      </c>
    </row>
    <row r="2904" spans="1:11" x14ac:dyDescent="0.2">
      <c r="A2904" t="s">
        <v>11417</v>
      </c>
      <c r="B2904" t="s">
        <v>17</v>
      </c>
      <c r="C2904" t="s">
        <v>18</v>
      </c>
      <c r="D2904" t="s">
        <v>15184</v>
      </c>
      <c r="E2904" s="1" t="d">
        <v>2018-03-09</v>
      </c>
      <c r="F2904" s="3">
        <f t="shared" ca="1" si="180"/>
        <v>1.5698630136986302</v>
      </c>
      <c r="G2904" s="2">
        <v>50440</v>
      </c>
      <c r="H2904" s="2">
        <v>17414.759999999998</v>
      </c>
      <c r="I2904">
        <f t="shared" ca="1" si="181"/>
        <v>59979.33649869715</v>
      </c>
      <c r="J2904" s="2">
        <f t="shared" ca="1" si="182"/>
        <v>-9539.3364986971501</v>
      </c>
      <c r="K2904" t="str">
        <f t="shared" ca="1" si="183"/>
        <v>not outlier</v>
      </c>
    </row>
    <row r="2905" spans="1:11" hidden="1" x14ac:dyDescent="0.2">
      <c r="A2905" t="s">
        <v>14721</v>
      </c>
      <c r="B2905" t="s">
        <v>6519</v>
      </c>
      <c r="C2905" t="s">
        <v>511</v>
      </c>
      <c r="D2905" t="s">
        <v>15184</v>
      </c>
      <c r="E2905" s="1" t="d">
        <v>2016-02-18</v>
      </c>
      <c r="F2905" s="3">
        <f t="shared" ca="1" si="180"/>
        <v>3.6246575342465754</v>
      </c>
      <c r="G2905" s="2">
        <v>45872</v>
      </c>
      <c r="H2905" s="2">
        <v>47411.59</v>
      </c>
      <c r="I2905">
        <f t="shared" ca="1" si="181"/>
        <v>62084.578262948868</v>
      </c>
      <c r="J2905" s="2">
        <f t="shared" ca="1" si="182"/>
        <v>-16212.578262948868</v>
      </c>
      <c r="K2905" t="str">
        <f t="shared" ca="1" si="183"/>
        <v>not outlier</v>
      </c>
    </row>
    <row r="2906" spans="1:11" x14ac:dyDescent="0.2">
      <c r="A2906" t="s">
        <v>3385</v>
      </c>
      <c r="B2906" t="s">
        <v>17</v>
      </c>
      <c r="C2906" t="s">
        <v>18</v>
      </c>
      <c r="D2906" t="s">
        <v>15184</v>
      </c>
      <c r="E2906" s="1" t="d">
        <v>2018-03-13</v>
      </c>
      <c r="F2906" s="3">
        <f t="shared" ca="1" si="180"/>
        <v>1.558904109589041</v>
      </c>
      <c r="G2906" s="2">
        <v>50440</v>
      </c>
      <c r="H2906" s="2">
        <v>17026.71</v>
      </c>
      <c r="I2906">
        <f t="shared" ca="1" si="181"/>
        <v>59968.108542621143</v>
      </c>
      <c r="J2906" s="2">
        <f t="shared" ca="1" si="182"/>
        <v>-9528.108542621143</v>
      </c>
      <c r="K2906" t="str">
        <f t="shared" ca="1" si="183"/>
        <v>not outlier</v>
      </c>
    </row>
    <row r="2907" spans="1:11" hidden="1" x14ac:dyDescent="0.2">
      <c r="A2907" t="s">
        <v>14733</v>
      </c>
      <c r="B2907" t="s">
        <v>536</v>
      </c>
      <c r="C2907" t="s">
        <v>1191</v>
      </c>
      <c r="D2907" t="s">
        <v>15184</v>
      </c>
      <c r="E2907" s="1" t="d">
        <v>2006-07-13</v>
      </c>
      <c r="F2907" s="3">
        <f t="shared" ca="1" si="180"/>
        <v>13.232876712328768</v>
      </c>
      <c r="G2907" s="2">
        <v>41995</v>
      </c>
      <c r="H2907" s="2">
        <v>26389.03</v>
      </c>
      <c r="I2907">
        <f t="shared" ca="1" si="181"/>
        <v>71928.688752589893</v>
      </c>
      <c r="J2907" s="2">
        <f t="shared" ca="1" si="182"/>
        <v>-29933.688752589893</v>
      </c>
      <c r="K2907" t="str">
        <f t="shared" ca="1" si="183"/>
        <v>not outlier</v>
      </c>
    </row>
    <row r="2908" spans="1:11" x14ac:dyDescent="0.2">
      <c r="A2908" t="s">
        <v>7504</v>
      </c>
      <c r="B2908" t="s">
        <v>17</v>
      </c>
      <c r="C2908" t="s">
        <v>18</v>
      </c>
      <c r="D2908" t="s">
        <v>15184</v>
      </c>
      <c r="E2908" s="1" t="d">
        <v>2018-03-13</v>
      </c>
      <c r="F2908" s="3">
        <f t="shared" ca="1" si="180"/>
        <v>1.558904109589041</v>
      </c>
      <c r="G2908" s="2">
        <v>50440</v>
      </c>
      <c r="H2908" s="2">
        <v>17026.71</v>
      </c>
      <c r="I2908">
        <f t="shared" ca="1" si="181"/>
        <v>59968.108542621143</v>
      </c>
      <c r="J2908" s="2">
        <f t="shared" ca="1" si="182"/>
        <v>-9528.108542621143</v>
      </c>
      <c r="K2908" t="str">
        <f t="shared" ca="1" si="183"/>
        <v>not outlier</v>
      </c>
    </row>
    <row r="2909" spans="1:11" hidden="1" x14ac:dyDescent="0.2">
      <c r="A2909" t="s">
        <v>14738</v>
      </c>
      <c r="B2909" t="s">
        <v>1054</v>
      </c>
      <c r="C2909" t="s">
        <v>1425</v>
      </c>
      <c r="D2909" t="s">
        <v>15184</v>
      </c>
      <c r="E2909" s="1" t="d">
        <v>1995-02-02</v>
      </c>
      <c r="F2909" s="3">
        <f t="shared" ca="1" si="180"/>
        <v>24.682191780821917</v>
      </c>
      <c r="G2909" s="2">
        <v>48376</v>
      </c>
      <c r="H2909" s="2">
        <v>59889.49</v>
      </c>
      <c r="I2909">
        <f t="shared" ca="1" si="181"/>
        <v>83659.095863000461</v>
      </c>
      <c r="J2909" s="2">
        <f t="shared" ca="1" si="182"/>
        <v>-35283.095863000461</v>
      </c>
      <c r="K2909" t="str">
        <f t="shared" ca="1" si="183"/>
        <v>outlier</v>
      </c>
    </row>
    <row r="2910" spans="1:11" x14ac:dyDescent="0.2">
      <c r="A2910" t="s">
        <v>1006</v>
      </c>
      <c r="B2910" t="s">
        <v>17</v>
      </c>
      <c r="C2910" t="s">
        <v>18</v>
      </c>
      <c r="D2910" t="s">
        <v>15184</v>
      </c>
      <c r="E2910" s="1" t="d">
        <v>2018-03-19</v>
      </c>
      <c r="F2910" s="3">
        <f t="shared" ca="1" si="180"/>
        <v>1.5424657534246575</v>
      </c>
      <c r="G2910" s="2">
        <v>50440</v>
      </c>
      <c r="H2910" s="2">
        <v>16285.85</v>
      </c>
      <c r="I2910">
        <f t="shared" ca="1" si="181"/>
        <v>59951.266608507132</v>
      </c>
      <c r="J2910" s="2">
        <f t="shared" ca="1" si="182"/>
        <v>-9511.2666085071323</v>
      </c>
      <c r="K2910" t="str">
        <f t="shared" ca="1" si="183"/>
        <v>not outlier</v>
      </c>
    </row>
    <row r="2911" spans="1:11" x14ac:dyDescent="0.2">
      <c r="A2911" t="s">
        <v>12054</v>
      </c>
      <c r="B2911" t="s">
        <v>17</v>
      </c>
      <c r="C2911" t="s">
        <v>18</v>
      </c>
      <c r="D2911" t="s">
        <v>15184</v>
      </c>
      <c r="E2911" s="1" t="d">
        <v>2018-03-19</v>
      </c>
      <c r="F2911" s="3">
        <f t="shared" ca="1" si="180"/>
        <v>1.5424657534246575</v>
      </c>
      <c r="G2911" s="2">
        <v>50440</v>
      </c>
      <c r="H2911" s="2">
        <v>16423.349999999999</v>
      </c>
      <c r="I2911">
        <f t="shared" ca="1" si="181"/>
        <v>59951.266608507132</v>
      </c>
      <c r="J2911" s="2">
        <f t="shared" ca="1" si="182"/>
        <v>-9511.2666085071323</v>
      </c>
      <c r="K2911" t="str">
        <f t="shared" ca="1" si="183"/>
        <v>not outlier</v>
      </c>
    </row>
    <row r="2912" spans="1:11" x14ac:dyDescent="0.2">
      <c r="A2912" t="s">
        <v>5779</v>
      </c>
      <c r="B2912" t="s">
        <v>17</v>
      </c>
      <c r="C2912" t="s">
        <v>18</v>
      </c>
      <c r="D2912" t="s">
        <v>15184</v>
      </c>
      <c r="E2912" s="1" t="d">
        <v>2018-03-26</v>
      </c>
      <c r="F2912" s="3">
        <f t="shared" ca="1" si="180"/>
        <v>1.5232876712328767</v>
      </c>
      <c r="G2912" s="2">
        <v>50440</v>
      </c>
      <c r="H2912" s="2">
        <v>15278.34</v>
      </c>
      <c r="I2912">
        <f t="shared" ca="1" si="181"/>
        <v>59931.617685374113</v>
      </c>
      <c r="J2912" s="2">
        <f t="shared" ca="1" si="182"/>
        <v>-9491.6176853741126</v>
      </c>
      <c r="K2912" t="str">
        <f t="shared" ca="1" si="183"/>
        <v>not outlier</v>
      </c>
    </row>
    <row r="2913" spans="1:11" hidden="1" x14ac:dyDescent="0.2">
      <c r="A2913" t="s">
        <v>14778</v>
      </c>
      <c r="B2913" t="s">
        <v>32</v>
      </c>
      <c r="C2913" t="s">
        <v>4914</v>
      </c>
      <c r="D2913" t="s">
        <v>15184</v>
      </c>
      <c r="E2913" s="1" t="d">
        <v>1991-10-07</v>
      </c>
      <c r="F2913" s="3">
        <f t="shared" ca="1" si="180"/>
        <v>28.008219178082193</v>
      </c>
      <c r="G2913" s="2">
        <v>100228</v>
      </c>
      <c r="H2913" s="2">
        <v>168635.83</v>
      </c>
      <c r="I2913">
        <f t="shared" ca="1" si="181"/>
        <v>87066.780532069242</v>
      </c>
      <c r="J2913" s="2">
        <f t="shared" ca="1" si="182"/>
        <v>13161.219467930758</v>
      </c>
      <c r="K2913" t="str">
        <f t="shared" ca="1" si="183"/>
        <v>not outlier</v>
      </c>
    </row>
    <row r="2914" spans="1:11" x14ac:dyDescent="0.2">
      <c r="A2914" t="s">
        <v>8555</v>
      </c>
      <c r="B2914" t="s">
        <v>17</v>
      </c>
      <c r="C2914" t="s">
        <v>18</v>
      </c>
      <c r="D2914" t="s">
        <v>15184</v>
      </c>
      <c r="E2914" s="1" t="d">
        <v>2018-03-26</v>
      </c>
      <c r="F2914" s="3">
        <f t="shared" ca="1" si="180"/>
        <v>1.5232876712328767</v>
      </c>
      <c r="G2914" s="2">
        <v>50440</v>
      </c>
      <c r="H2914" s="2">
        <v>15280.84</v>
      </c>
      <c r="I2914">
        <f t="shared" ca="1" si="181"/>
        <v>59931.617685374113</v>
      </c>
      <c r="J2914" s="2">
        <f t="shared" ca="1" si="182"/>
        <v>-9491.6176853741126</v>
      </c>
      <c r="K2914" t="str">
        <f t="shared" ca="1" si="183"/>
        <v>not outlier</v>
      </c>
    </row>
    <row r="2915" spans="1:11" hidden="1" x14ac:dyDescent="0.2">
      <c r="A2915" t="s">
        <v>14784</v>
      </c>
      <c r="B2915" t="s">
        <v>3477</v>
      </c>
      <c r="C2915" t="s">
        <v>2375</v>
      </c>
      <c r="D2915" t="s">
        <v>15184</v>
      </c>
      <c r="E2915" s="1" t="d">
        <v>2005-12-08</v>
      </c>
      <c r="F2915" s="3">
        <f t="shared" ca="1" si="180"/>
        <v>13.827397260273973</v>
      </c>
      <c r="G2915" s="2">
        <v>49491</v>
      </c>
      <c r="H2915" s="2">
        <v>53914.44</v>
      </c>
      <c r="I2915">
        <f t="shared" ca="1" si="181"/>
        <v>72537.805369713387</v>
      </c>
      <c r="J2915" s="2">
        <f t="shared" ca="1" si="182"/>
        <v>-23046.805369713387</v>
      </c>
      <c r="K2915" t="str">
        <f t="shared" ca="1" si="183"/>
        <v>not outlier</v>
      </c>
    </row>
    <row r="2916" spans="1:11" hidden="1" x14ac:dyDescent="0.2">
      <c r="A2916" t="s">
        <v>14786</v>
      </c>
      <c r="B2916" t="s">
        <v>474</v>
      </c>
      <c r="C2916" t="s">
        <v>2490</v>
      </c>
      <c r="D2916" t="s">
        <v>15184</v>
      </c>
      <c r="E2916" s="1" t="d">
        <v>1986-04-18</v>
      </c>
      <c r="F2916" s="3">
        <f t="shared" ca="1" si="180"/>
        <v>33.482191780821921</v>
      </c>
      <c r="G2916" s="2">
        <v>51799</v>
      </c>
      <c r="H2916" s="2">
        <v>53016.12</v>
      </c>
      <c r="I2916">
        <f t="shared" ca="1" si="181"/>
        <v>92675.144592035824</v>
      </c>
      <c r="J2916" s="2">
        <f t="shared" ca="1" si="182"/>
        <v>-40876.144592035824</v>
      </c>
      <c r="K2916" t="str">
        <f t="shared" ca="1" si="183"/>
        <v>outlier</v>
      </c>
    </row>
    <row r="2917" spans="1:11" hidden="1" x14ac:dyDescent="0.2">
      <c r="A2917" t="s">
        <v>14815</v>
      </c>
      <c r="B2917" t="s">
        <v>648</v>
      </c>
      <c r="C2917" t="s">
        <v>1384</v>
      </c>
      <c r="D2917" t="s">
        <v>15184</v>
      </c>
      <c r="E2917" s="1" t="d">
        <v>2002-08-13</v>
      </c>
      <c r="F2917" s="3">
        <f t="shared" ca="1" si="180"/>
        <v>17.150684931506849</v>
      </c>
      <c r="G2917" s="2">
        <v>98991</v>
      </c>
      <c r="H2917" s="2">
        <v>100670.85</v>
      </c>
      <c r="I2917">
        <f t="shared" ca="1" si="181"/>
        <v>75942.683049763174</v>
      </c>
      <c r="J2917" s="2">
        <f t="shared" ca="1" si="182"/>
        <v>23048.316950236826</v>
      </c>
      <c r="K2917" t="str">
        <f t="shared" ca="1" si="183"/>
        <v>not outlier</v>
      </c>
    </row>
    <row r="2918" spans="1:11" x14ac:dyDescent="0.2">
      <c r="A2918" t="s">
        <v>9773</v>
      </c>
      <c r="B2918" t="s">
        <v>17</v>
      </c>
      <c r="C2918" t="s">
        <v>18</v>
      </c>
      <c r="D2918" t="s">
        <v>15184</v>
      </c>
      <c r="E2918" s="1" t="d">
        <v>2018-03-26</v>
      </c>
      <c r="F2918" s="3">
        <f t="shared" ca="1" si="180"/>
        <v>1.5232876712328767</v>
      </c>
      <c r="G2918" s="2">
        <v>50440</v>
      </c>
      <c r="H2918" s="2">
        <v>4855.0200000000004</v>
      </c>
      <c r="I2918">
        <f t="shared" ca="1" si="181"/>
        <v>59931.617685374113</v>
      </c>
      <c r="J2918" s="2">
        <f t="shared" ca="1" si="182"/>
        <v>-9491.6176853741126</v>
      </c>
      <c r="K2918" t="str">
        <f t="shared" ca="1" si="183"/>
        <v>not outlier</v>
      </c>
    </row>
    <row r="2919" spans="1:11" x14ac:dyDescent="0.2">
      <c r="A2919" t="s">
        <v>8258</v>
      </c>
      <c r="B2919" t="s">
        <v>17</v>
      </c>
      <c r="C2919" t="s">
        <v>18</v>
      </c>
      <c r="D2919" t="s">
        <v>15184</v>
      </c>
      <c r="E2919" s="1" t="d">
        <v>2018-03-27</v>
      </c>
      <c r="F2919" s="3">
        <f t="shared" ca="1" si="180"/>
        <v>1.5205479452054795</v>
      </c>
      <c r="G2919" s="2">
        <v>50440</v>
      </c>
      <c r="H2919" s="2">
        <v>14416.59</v>
      </c>
      <c r="I2919">
        <f t="shared" ca="1" si="181"/>
        <v>59928.810696355111</v>
      </c>
      <c r="J2919" s="2">
        <f t="shared" ca="1" si="182"/>
        <v>-9488.8106963551108</v>
      </c>
      <c r="K2919" t="str">
        <f t="shared" ca="1" si="183"/>
        <v>not outlier</v>
      </c>
    </row>
    <row r="2920" spans="1:11" hidden="1" x14ac:dyDescent="0.2">
      <c r="A2920" t="s">
        <v>14820</v>
      </c>
      <c r="B2920" t="s">
        <v>51</v>
      </c>
      <c r="C2920" t="s">
        <v>511</v>
      </c>
      <c r="D2920" t="s">
        <v>15184</v>
      </c>
      <c r="E2920" s="1" t="d">
        <v>1972-10-24</v>
      </c>
      <c r="F2920" s="3">
        <f t="shared" ca="1" si="180"/>
        <v>46.972602739726028</v>
      </c>
      <c r="G2920" s="2">
        <v>42483</v>
      </c>
      <c r="H2920" s="2">
        <v>46731.92</v>
      </c>
      <c r="I2920">
        <f t="shared" ca="1" si="181"/>
        <v>106496.75852160307</v>
      </c>
      <c r="J2920" s="2">
        <f t="shared" ca="1" si="182"/>
        <v>-64013.758521603071</v>
      </c>
      <c r="K2920" t="str">
        <f t="shared" ca="1" si="183"/>
        <v>outlier</v>
      </c>
    </row>
    <row r="2921" spans="1:11" hidden="1" x14ac:dyDescent="0.2">
      <c r="A2921" t="s">
        <v>14830</v>
      </c>
      <c r="B2921" t="s">
        <v>979</v>
      </c>
      <c r="C2921" t="s">
        <v>167</v>
      </c>
      <c r="D2921" t="s">
        <v>15184</v>
      </c>
      <c r="E2921" s="1" t="d">
        <v>1989-08-16</v>
      </c>
      <c r="F2921" s="3">
        <f t="shared" ca="1" si="180"/>
        <v>30.150684931506849</v>
      </c>
      <c r="G2921" s="2">
        <v>62088</v>
      </c>
      <c r="H2921" s="2">
        <v>77641.2</v>
      </c>
      <c r="I2921">
        <f t="shared" ca="1" si="181"/>
        <v>89261.845944929024</v>
      </c>
      <c r="J2921" s="2">
        <f t="shared" ca="1" si="182"/>
        <v>-27173.845944929024</v>
      </c>
      <c r="K2921" t="str">
        <f t="shared" ca="1" si="183"/>
        <v>not outlier</v>
      </c>
    </row>
    <row r="2922" spans="1:11" x14ac:dyDescent="0.2">
      <c r="A2922" t="s">
        <v>3986</v>
      </c>
      <c r="B2922" t="s">
        <v>17</v>
      </c>
      <c r="C2922" t="s">
        <v>18</v>
      </c>
      <c r="D2922" t="s">
        <v>15184</v>
      </c>
      <c r="E2922" s="1" t="d">
        <v>2018-04-02</v>
      </c>
      <c r="F2922" s="3">
        <f t="shared" ca="1" si="180"/>
        <v>1.5041095890410958</v>
      </c>
      <c r="G2922" s="2">
        <v>50440</v>
      </c>
      <c r="H2922" s="2">
        <v>14310.84</v>
      </c>
      <c r="I2922">
        <f t="shared" ca="1" si="181"/>
        <v>59911.9687622411</v>
      </c>
      <c r="J2922" s="2">
        <f t="shared" ca="1" si="182"/>
        <v>-9471.9687622411002</v>
      </c>
      <c r="K2922" t="str">
        <f t="shared" ca="1" si="183"/>
        <v>not outlier</v>
      </c>
    </row>
    <row r="2923" spans="1:11" hidden="1" x14ac:dyDescent="0.2">
      <c r="A2923" t="s">
        <v>14832</v>
      </c>
      <c r="B2923" t="s">
        <v>32</v>
      </c>
      <c r="C2923" t="s">
        <v>983</v>
      </c>
      <c r="D2923" t="s">
        <v>15184</v>
      </c>
      <c r="E2923" s="1" t="d">
        <v>1980-12-12</v>
      </c>
      <c r="F2923" s="3">
        <f t="shared" ca="1" si="180"/>
        <v>38.832876712328769</v>
      </c>
      <c r="G2923" s="2">
        <v>100228</v>
      </c>
      <c r="H2923" s="2">
        <v>138771.25</v>
      </c>
      <c r="I2923">
        <f t="shared" ca="1" si="181"/>
        <v>98157.194146147289</v>
      </c>
      <c r="J2923" s="2">
        <f t="shared" ca="1" si="182"/>
        <v>2070.8058538527112</v>
      </c>
      <c r="K2923" t="str">
        <f t="shared" ca="1" si="183"/>
        <v>not outlier</v>
      </c>
    </row>
    <row r="2924" spans="1:11" x14ac:dyDescent="0.2">
      <c r="A2924" t="s">
        <v>10764</v>
      </c>
      <c r="B2924" t="s">
        <v>17</v>
      </c>
      <c r="C2924" t="s">
        <v>18</v>
      </c>
      <c r="D2924" t="s">
        <v>15184</v>
      </c>
      <c r="E2924" s="1" t="d">
        <v>2018-04-02</v>
      </c>
      <c r="F2924" s="3">
        <f t="shared" ca="1" si="180"/>
        <v>1.5041095890410958</v>
      </c>
      <c r="G2924" s="2">
        <v>50440</v>
      </c>
      <c r="H2924" s="2">
        <v>14310.84</v>
      </c>
      <c r="I2924">
        <f t="shared" ca="1" si="181"/>
        <v>59911.9687622411</v>
      </c>
      <c r="J2924" s="2">
        <f t="shared" ca="1" si="182"/>
        <v>-9471.9687622411002</v>
      </c>
      <c r="K2924" t="str">
        <f t="shared" ca="1" si="183"/>
        <v>not outlier</v>
      </c>
    </row>
    <row r="2925" spans="1:11" x14ac:dyDescent="0.2">
      <c r="A2925" t="s">
        <v>4641</v>
      </c>
      <c r="B2925" t="s">
        <v>17</v>
      </c>
      <c r="C2925" t="s">
        <v>18</v>
      </c>
      <c r="D2925" t="s">
        <v>15184</v>
      </c>
      <c r="E2925" s="1" t="d">
        <v>2018-04-03</v>
      </c>
      <c r="F2925" s="3">
        <f t="shared" ca="1" si="180"/>
        <v>1.5013698630136987</v>
      </c>
      <c r="G2925" s="2">
        <v>50440</v>
      </c>
      <c r="H2925" s="2">
        <v>14114.2</v>
      </c>
      <c r="I2925">
        <f t="shared" ca="1" si="181"/>
        <v>59909.161773222098</v>
      </c>
      <c r="J2925" s="2">
        <f t="shared" ca="1" si="182"/>
        <v>-9469.1617732220984</v>
      </c>
      <c r="K2925" t="str">
        <f t="shared" ca="1" si="183"/>
        <v>not outlier</v>
      </c>
    </row>
    <row r="2926" spans="1:11" hidden="1" x14ac:dyDescent="0.2">
      <c r="A2926" t="s">
        <v>14845</v>
      </c>
      <c r="B2926" t="s">
        <v>51</v>
      </c>
      <c r="C2926" t="s">
        <v>2405</v>
      </c>
      <c r="D2926" t="s">
        <v>15184</v>
      </c>
      <c r="E2926" s="1" t="d">
        <v>2017-11-27</v>
      </c>
      <c r="F2926" s="3">
        <f t="shared" ca="1" si="180"/>
        <v>1.8493150684931507</v>
      </c>
      <c r="G2926" s="2">
        <v>31488</v>
      </c>
      <c r="H2926" s="2">
        <v>18992.099999999999</v>
      </c>
      <c r="I2926">
        <f t="shared" ca="1" si="181"/>
        <v>60265.649378635389</v>
      </c>
      <c r="J2926" s="2">
        <f t="shared" ca="1" si="182"/>
        <v>-28777.649378635389</v>
      </c>
      <c r="K2926" t="str">
        <f t="shared" ca="1" si="183"/>
        <v>not outlier</v>
      </c>
    </row>
    <row r="2927" spans="1:11" hidden="1" x14ac:dyDescent="0.2">
      <c r="A2927" t="s">
        <v>14846</v>
      </c>
      <c r="B2927" t="s">
        <v>1212</v>
      </c>
      <c r="C2927" t="s">
        <v>241</v>
      </c>
      <c r="D2927" t="s">
        <v>15184</v>
      </c>
      <c r="E2927" s="1" t="d">
        <v>2004-02-03</v>
      </c>
      <c r="F2927" s="3">
        <f t="shared" ca="1" si="180"/>
        <v>15.673972602739726</v>
      </c>
      <c r="G2927" s="2">
        <v>102177</v>
      </c>
      <c r="H2927" s="2">
        <v>113124.13</v>
      </c>
      <c r="I2927">
        <f t="shared" ca="1" si="181"/>
        <v>74429.715968520934</v>
      </c>
      <c r="J2927" s="2">
        <f t="shared" ca="1" si="182"/>
        <v>27747.284031479066</v>
      </c>
      <c r="K2927" t="str">
        <f t="shared" ca="1" si="183"/>
        <v>not outlier</v>
      </c>
    </row>
    <row r="2928" spans="1:11" x14ac:dyDescent="0.2">
      <c r="A2928" t="s">
        <v>9126</v>
      </c>
      <c r="B2928" t="s">
        <v>17</v>
      </c>
      <c r="C2928" t="s">
        <v>18</v>
      </c>
      <c r="D2928" t="s">
        <v>15184</v>
      </c>
      <c r="E2928" s="1" t="d">
        <v>2018-04-03</v>
      </c>
      <c r="F2928" s="3">
        <f t="shared" ca="1" si="180"/>
        <v>1.5013698630136987</v>
      </c>
      <c r="G2928" s="2">
        <v>50440</v>
      </c>
      <c r="H2928" s="2">
        <v>14114.2</v>
      </c>
      <c r="I2928">
        <f t="shared" ca="1" si="181"/>
        <v>59909.161773222098</v>
      </c>
      <c r="J2928" s="2">
        <f t="shared" ca="1" si="182"/>
        <v>-9469.1617732220984</v>
      </c>
      <c r="K2928" t="str">
        <f t="shared" ca="1" si="183"/>
        <v>not outlier</v>
      </c>
    </row>
    <row r="2929" spans="1:11" hidden="1" x14ac:dyDescent="0.2">
      <c r="A2929" t="s">
        <v>14863</v>
      </c>
      <c r="B2929" t="s">
        <v>1212</v>
      </c>
      <c r="C2929" t="s">
        <v>998</v>
      </c>
      <c r="D2929" t="s">
        <v>15184</v>
      </c>
      <c r="E2929" s="1" t="d">
        <v>1999-05-17</v>
      </c>
      <c r="F2929" s="3">
        <f t="shared" ca="1" si="180"/>
        <v>20.394520547945206</v>
      </c>
      <c r="G2929" s="2">
        <v>109478</v>
      </c>
      <c r="H2929" s="2">
        <v>113614.13</v>
      </c>
      <c r="I2929">
        <f t="shared" ca="1" si="181"/>
        <v>79266.158048261874</v>
      </c>
      <c r="J2929" s="2">
        <f t="shared" ca="1" si="182"/>
        <v>30211.841951738126</v>
      </c>
      <c r="K2929" t="str">
        <f t="shared" ca="1" si="183"/>
        <v>not outlier</v>
      </c>
    </row>
    <row r="2930" spans="1:11" x14ac:dyDescent="0.2">
      <c r="A2930" t="s">
        <v>4170</v>
      </c>
      <c r="B2930" t="s">
        <v>17</v>
      </c>
      <c r="C2930" t="s">
        <v>18</v>
      </c>
      <c r="D2930" t="s">
        <v>15184</v>
      </c>
      <c r="E2930" s="1" t="d">
        <v>2018-04-10</v>
      </c>
      <c r="F2930" s="3">
        <f t="shared" ca="1" si="180"/>
        <v>1.4821917808219178</v>
      </c>
      <c r="G2930" s="2">
        <v>50440</v>
      </c>
      <c r="H2930" s="2">
        <v>13144.19</v>
      </c>
      <c r="I2930">
        <f t="shared" ca="1" si="181"/>
        <v>59889.512850089079</v>
      </c>
      <c r="J2930" s="2">
        <f t="shared" ca="1" si="182"/>
        <v>-9449.5128500890787</v>
      </c>
      <c r="K2930" t="str">
        <f t="shared" ca="1" si="183"/>
        <v>not outlier</v>
      </c>
    </row>
    <row r="2931" spans="1:11" hidden="1" x14ac:dyDescent="0.2">
      <c r="A2931" t="s">
        <v>14875</v>
      </c>
      <c r="B2931" t="s">
        <v>1056</v>
      </c>
      <c r="C2931" t="s">
        <v>511</v>
      </c>
      <c r="D2931" t="s">
        <v>15184</v>
      </c>
      <c r="E2931" s="1" t="d">
        <v>2008-06-30</v>
      </c>
      <c r="F2931" s="3">
        <f t="shared" ca="1" si="180"/>
        <v>11.265753424657534</v>
      </c>
      <c r="G2931" s="2">
        <v>60412</v>
      </c>
      <c r="H2931" s="2">
        <v>65303.07</v>
      </c>
      <c r="I2931">
        <f t="shared" ca="1" si="181"/>
        <v>69913.270636946254</v>
      </c>
      <c r="J2931" s="2">
        <f t="shared" ca="1" si="182"/>
        <v>-9501.2706369462539</v>
      </c>
      <c r="K2931" t="str">
        <f t="shared" ca="1" si="183"/>
        <v>not outlier</v>
      </c>
    </row>
    <row r="2932" spans="1:11" hidden="1" x14ac:dyDescent="0.2">
      <c r="A2932" t="s">
        <v>14877</v>
      </c>
      <c r="B2932" t="s">
        <v>166</v>
      </c>
      <c r="C2932" t="s">
        <v>167</v>
      </c>
      <c r="D2932" t="s">
        <v>15184</v>
      </c>
      <c r="E2932" s="1" t="d">
        <v>2009-06-11</v>
      </c>
      <c r="F2932" s="3">
        <f t="shared" ca="1" si="180"/>
        <v>10.317808219178081</v>
      </c>
      <c r="G2932" s="2">
        <v>50103</v>
      </c>
      <c r="H2932" s="2">
        <v>43614.77</v>
      </c>
      <c r="I2932">
        <f t="shared" ca="1" si="181"/>
        <v>68942.052436371465</v>
      </c>
      <c r="J2932" s="2">
        <f t="shared" ca="1" si="182"/>
        <v>-18839.052436371465</v>
      </c>
      <c r="K2932" t="str">
        <f t="shared" ca="1" si="183"/>
        <v>not outlier</v>
      </c>
    </row>
    <row r="2933" spans="1:11" x14ac:dyDescent="0.2">
      <c r="A2933" t="s">
        <v>7697</v>
      </c>
      <c r="B2933" t="s">
        <v>17</v>
      </c>
      <c r="C2933" t="s">
        <v>18</v>
      </c>
      <c r="D2933" t="s">
        <v>15184</v>
      </c>
      <c r="E2933" s="1" t="d">
        <v>2018-04-10</v>
      </c>
      <c r="F2933" s="3">
        <f t="shared" ca="1" si="180"/>
        <v>1.4821917808219178</v>
      </c>
      <c r="G2933" s="2">
        <v>50440</v>
      </c>
      <c r="H2933" s="2">
        <v>13144.19</v>
      </c>
      <c r="I2933">
        <f t="shared" ca="1" si="181"/>
        <v>59889.512850089079</v>
      </c>
      <c r="J2933" s="2">
        <f t="shared" ca="1" si="182"/>
        <v>-9449.5128500890787</v>
      </c>
      <c r="K2933" t="str">
        <f t="shared" ca="1" si="183"/>
        <v>not outlier</v>
      </c>
    </row>
    <row r="2934" spans="1:11" x14ac:dyDescent="0.2">
      <c r="A2934" t="s">
        <v>16</v>
      </c>
      <c r="B2934" t="s">
        <v>17</v>
      </c>
      <c r="C2934" t="s">
        <v>18</v>
      </c>
      <c r="D2934" t="s">
        <v>15184</v>
      </c>
      <c r="E2934" s="1" t="d">
        <v>2018-04-17</v>
      </c>
      <c r="F2934" s="3">
        <f t="shared" ca="1" si="180"/>
        <v>1.463013698630137</v>
      </c>
      <c r="G2934" s="2">
        <v>50440</v>
      </c>
      <c r="H2934" s="2">
        <v>11881.34</v>
      </c>
      <c r="I2934">
        <f t="shared" ca="1" si="181"/>
        <v>59869.863926956066</v>
      </c>
      <c r="J2934" s="2">
        <f t="shared" ca="1" si="182"/>
        <v>-9429.8639269560663</v>
      </c>
      <c r="K2934" t="str">
        <f t="shared" ca="1" si="183"/>
        <v>not outlier</v>
      </c>
    </row>
    <row r="2935" spans="1:11" x14ac:dyDescent="0.2">
      <c r="A2935" t="s">
        <v>13624</v>
      </c>
      <c r="B2935" t="s">
        <v>17</v>
      </c>
      <c r="C2935" t="s">
        <v>18</v>
      </c>
      <c r="D2935" t="s">
        <v>15184</v>
      </c>
      <c r="E2935" s="1" t="d">
        <v>2018-04-17</v>
      </c>
      <c r="F2935" s="3">
        <f t="shared" ca="1" si="180"/>
        <v>1.463013698630137</v>
      </c>
      <c r="G2935" s="2">
        <v>50440</v>
      </c>
      <c r="H2935" s="2">
        <v>12174.19</v>
      </c>
      <c r="I2935">
        <f t="shared" ca="1" si="181"/>
        <v>59869.863926956066</v>
      </c>
      <c r="J2935" s="2">
        <f t="shared" ca="1" si="182"/>
        <v>-9429.8639269560663</v>
      </c>
      <c r="K2935" t="str">
        <f t="shared" ca="1" si="183"/>
        <v>not outlier</v>
      </c>
    </row>
    <row r="2936" spans="1:11" x14ac:dyDescent="0.2">
      <c r="A2936" t="s">
        <v>7133</v>
      </c>
      <c r="B2936" t="s">
        <v>17</v>
      </c>
      <c r="C2936" t="s">
        <v>18</v>
      </c>
      <c r="D2936" t="s">
        <v>15184</v>
      </c>
      <c r="E2936" s="1" t="d">
        <v>2018-04-18</v>
      </c>
      <c r="F2936" s="3">
        <f t="shared" ca="1" si="180"/>
        <v>1.4602739726027398</v>
      </c>
      <c r="G2936" s="2">
        <v>50440</v>
      </c>
      <c r="H2936" s="2">
        <v>11980.29</v>
      </c>
      <c r="I2936">
        <f t="shared" ca="1" si="181"/>
        <v>59867.056937937065</v>
      </c>
      <c r="J2936" s="2">
        <f t="shared" ca="1" si="182"/>
        <v>-9427.0569379370645</v>
      </c>
      <c r="K2936" t="str">
        <f t="shared" ca="1" si="183"/>
        <v>not outlier</v>
      </c>
    </row>
    <row r="2937" spans="1:11" hidden="1" x14ac:dyDescent="0.2">
      <c r="A2937" t="s">
        <v>14896</v>
      </c>
      <c r="B2937" t="s">
        <v>5448</v>
      </c>
      <c r="C2937" t="s">
        <v>1360</v>
      </c>
      <c r="D2937" t="s">
        <v>15184</v>
      </c>
      <c r="E2937" s="1" t="d">
        <v>2010-02-17</v>
      </c>
      <c r="F2937" s="3">
        <f t="shared" ca="1" si="180"/>
        <v>9.6301369863013697</v>
      </c>
      <c r="G2937" s="2">
        <v>96900</v>
      </c>
      <c r="H2937" s="2">
        <v>55082.6</v>
      </c>
      <c r="I2937">
        <f t="shared" ca="1" si="181"/>
        <v>68237.498192601881</v>
      </c>
      <c r="J2937" s="2">
        <f t="shared" ca="1" si="182"/>
        <v>28662.501807398119</v>
      </c>
      <c r="K2937" t="str">
        <f t="shared" ca="1" si="183"/>
        <v>not outlier</v>
      </c>
    </row>
    <row r="2938" spans="1:11" x14ac:dyDescent="0.2">
      <c r="A2938" t="s">
        <v>11728</v>
      </c>
      <c r="B2938" t="s">
        <v>17</v>
      </c>
      <c r="C2938" t="s">
        <v>18</v>
      </c>
      <c r="D2938" t="s">
        <v>15184</v>
      </c>
      <c r="E2938" s="1" t="d">
        <v>2018-04-18</v>
      </c>
      <c r="F2938" s="3">
        <f t="shared" ca="1" si="180"/>
        <v>1.4602739726027398</v>
      </c>
      <c r="G2938" s="2">
        <v>50440</v>
      </c>
      <c r="H2938" s="2">
        <v>11980.28</v>
      </c>
      <c r="I2938">
        <f t="shared" ca="1" si="181"/>
        <v>59867.056937937065</v>
      </c>
      <c r="J2938" s="2">
        <f t="shared" ca="1" si="182"/>
        <v>-9427.0569379370645</v>
      </c>
      <c r="K2938" t="str">
        <f t="shared" ca="1" si="183"/>
        <v>not outlier</v>
      </c>
    </row>
    <row r="2939" spans="1:11" hidden="1" x14ac:dyDescent="0.2">
      <c r="A2939" t="s">
        <v>14904</v>
      </c>
      <c r="B2939" t="s">
        <v>680</v>
      </c>
      <c r="C2939" t="s">
        <v>511</v>
      </c>
      <c r="D2939" t="s">
        <v>15184</v>
      </c>
      <c r="E2939" s="1" t="d">
        <v>2011-05-23</v>
      </c>
      <c r="F2939" s="3">
        <f t="shared" ca="1" si="180"/>
        <v>8.3698630136986303</v>
      </c>
      <c r="G2939" s="2">
        <v>64600</v>
      </c>
      <c r="H2939" s="2">
        <v>69483.350000000006</v>
      </c>
      <c r="I2939">
        <f t="shared" ca="1" si="181"/>
        <v>66946.283243860831</v>
      </c>
      <c r="J2939" s="2">
        <f t="shared" ca="1" si="182"/>
        <v>-2346.2832438608311</v>
      </c>
      <c r="K2939" t="str">
        <f t="shared" ca="1" si="183"/>
        <v>not outlier</v>
      </c>
    </row>
    <row r="2940" spans="1:11" hidden="1" x14ac:dyDescent="0.2">
      <c r="A2940" t="s">
        <v>14908</v>
      </c>
      <c r="B2940" t="s">
        <v>32</v>
      </c>
      <c r="C2940" t="s">
        <v>497</v>
      </c>
      <c r="D2940" t="s">
        <v>15184</v>
      </c>
      <c r="E2940" s="1" t="d">
        <v>2008-09-08</v>
      </c>
      <c r="F2940" s="3">
        <f t="shared" ca="1" si="180"/>
        <v>11.073972602739726</v>
      </c>
      <c r="G2940" s="2">
        <v>85263</v>
      </c>
      <c r="H2940" s="2">
        <v>97986.98</v>
      </c>
      <c r="I2940">
        <f t="shared" ca="1" si="181"/>
        <v>69716.781405616086</v>
      </c>
      <c r="J2940" s="2">
        <f t="shared" ca="1" si="182"/>
        <v>15546.218594383914</v>
      </c>
      <c r="K2940" t="str">
        <f t="shared" ca="1" si="183"/>
        <v>not outlier</v>
      </c>
    </row>
    <row r="2941" spans="1:11" x14ac:dyDescent="0.2">
      <c r="A2941" t="s">
        <v>953</v>
      </c>
      <c r="B2941" t="s">
        <v>17</v>
      </c>
      <c r="C2941" t="s">
        <v>18</v>
      </c>
      <c r="D2941" t="s">
        <v>15184</v>
      </c>
      <c r="E2941" s="1" t="d">
        <v>2018-04-23</v>
      </c>
      <c r="F2941" s="3">
        <f t="shared" ca="1" si="180"/>
        <v>1.4465753424657535</v>
      </c>
      <c r="G2941" s="2">
        <v>50440</v>
      </c>
      <c r="H2941" s="2">
        <v>11398.32</v>
      </c>
      <c r="I2941">
        <f t="shared" ca="1" si="181"/>
        <v>59853.021992842048</v>
      </c>
      <c r="J2941" s="2">
        <f t="shared" ca="1" si="182"/>
        <v>-9413.0219928420483</v>
      </c>
      <c r="K2941" t="str">
        <f t="shared" ca="1" si="183"/>
        <v>not outlier</v>
      </c>
    </row>
    <row r="2942" spans="1:11" x14ac:dyDescent="0.2">
      <c r="A2942" t="s">
        <v>1166</v>
      </c>
      <c r="B2942" t="s">
        <v>17</v>
      </c>
      <c r="C2942" t="s">
        <v>18</v>
      </c>
      <c r="D2942" t="s">
        <v>15184</v>
      </c>
      <c r="E2942" s="1" t="d">
        <v>2018-04-23</v>
      </c>
      <c r="F2942" s="3">
        <f t="shared" ca="1" si="180"/>
        <v>1.4465753424657535</v>
      </c>
      <c r="G2942" s="2">
        <v>50440</v>
      </c>
      <c r="H2942" s="2">
        <v>11398.32</v>
      </c>
      <c r="I2942">
        <f t="shared" ca="1" si="181"/>
        <v>59853.021992842048</v>
      </c>
      <c r="J2942" s="2">
        <f t="shared" ca="1" si="182"/>
        <v>-9413.0219928420483</v>
      </c>
      <c r="K2942" t="str">
        <f t="shared" ca="1" si="183"/>
        <v>not outlier</v>
      </c>
    </row>
    <row r="2943" spans="1:11" x14ac:dyDescent="0.2">
      <c r="A2943" t="s">
        <v>9288</v>
      </c>
      <c r="B2943" t="s">
        <v>17</v>
      </c>
      <c r="C2943" t="s">
        <v>18</v>
      </c>
      <c r="D2943" t="s">
        <v>15184</v>
      </c>
      <c r="E2943" s="1" t="d">
        <v>2018-04-23</v>
      </c>
      <c r="F2943" s="3">
        <f t="shared" ca="1" si="180"/>
        <v>1.4465753424657535</v>
      </c>
      <c r="G2943" s="2">
        <v>50440</v>
      </c>
      <c r="H2943" s="2">
        <v>11398.32</v>
      </c>
      <c r="I2943">
        <f t="shared" ca="1" si="181"/>
        <v>59853.021992842048</v>
      </c>
      <c r="J2943" s="2">
        <f t="shared" ca="1" si="182"/>
        <v>-9413.0219928420483</v>
      </c>
      <c r="K2943" t="str">
        <f t="shared" ca="1" si="183"/>
        <v>not outlier</v>
      </c>
    </row>
    <row r="2944" spans="1:11" x14ac:dyDescent="0.2">
      <c r="A2944" t="s">
        <v>6615</v>
      </c>
      <c r="B2944" t="s">
        <v>17</v>
      </c>
      <c r="C2944" t="s">
        <v>18</v>
      </c>
      <c r="D2944" t="s">
        <v>15184</v>
      </c>
      <c r="E2944" s="1" t="d">
        <v>2018-04-25</v>
      </c>
      <c r="F2944" s="3">
        <f t="shared" ca="1" si="180"/>
        <v>1.441095890410959</v>
      </c>
      <c r="G2944" s="2">
        <v>50440</v>
      </c>
      <c r="H2944" s="2">
        <v>11187.16</v>
      </c>
      <c r="I2944">
        <f t="shared" ca="1" si="181"/>
        <v>59847.408014804045</v>
      </c>
      <c r="J2944" s="2">
        <f t="shared" ca="1" si="182"/>
        <v>-9407.4080148040448</v>
      </c>
      <c r="K2944" t="str">
        <f t="shared" ca="1" si="183"/>
        <v>not outlier</v>
      </c>
    </row>
    <row r="2945" spans="1:11" x14ac:dyDescent="0.2">
      <c r="A2945" t="s">
        <v>9421</v>
      </c>
      <c r="B2945" t="s">
        <v>17</v>
      </c>
      <c r="C2945" t="s">
        <v>18</v>
      </c>
      <c r="D2945" t="s">
        <v>15184</v>
      </c>
      <c r="E2945" s="1" t="d">
        <v>2018-04-25</v>
      </c>
      <c r="F2945" s="3">
        <f t="shared" ca="1" si="180"/>
        <v>1.441095890410959</v>
      </c>
      <c r="G2945" s="2">
        <v>50440</v>
      </c>
      <c r="H2945" s="2">
        <v>11010.28</v>
      </c>
      <c r="I2945">
        <f t="shared" ca="1" si="181"/>
        <v>59847.408014804045</v>
      </c>
      <c r="J2945" s="2">
        <f t="shared" ca="1" si="182"/>
        <v>-9407.4080148040448</v>
      </c>
      <c r="K2945" t="str">
        <f t="shared" ca="1" si="183"/>
        <v>not outlier</v>
      </c>
    </row>
    <row r="2946" spans="1:11" x14ac:dyDescent="0.2">
      <c r="A2946" t="s">
        <v>13919</v>
      </c>
      <c r="B2946" t="s">
        <v>17</v>
      </c>
      <c r="C2946" t="s">
        <v>18</v>
      </c>
      <c r="D2946" t="s">
        <v>15184</v>
      </c>
      <c r="E2946" s="1" t="d">
        <v>2018-04-25</v>
      </c>
      <c r="F2946" s="3">
        <f t="shared" ref="F2946:F3009" ca="1" si="184">(TODAY()-E2946)/365</f>
        <v>1.441095890410959</v>
      </c>
      <c r="G2946" s="2">
        <v>68106</v>
      </c>
      <c r="H2946" s="2">
        <v>9625.75</v>
      </c>
      <c r="I2946">
        <f t="shared" ca="1" si="181"/>
        <v>59847.408014804045</v>
      </c>
      <c r="J2946" s="2">
        <f t="shared" ca="1" si="182"/>
        <v>8258.5919851959552</v>
      </c>
      <c r="K2946" t="str">
        <f t="shared" ca="1" si="183"/>
        <v>not outlier</v>
      </c>
    </row>
    <row r="2947" spans="1:11" hidden="1" x14ac:dyDescent="0.2">
      <c r="A2947" t="s">
        <v>14926</v>
      </c>
      <c r="B2947" t="s">
        <v>254</v>
      </c>
      <c r="C2947" t="s">
        <v>18</v>
      </c>
      <c r="D2947" t="s">
        <v>15184</v>
      </c>
      <c r="E2947" s="1" t="d">
        <v>2018-07-17</v>
      </c>
      <c r="F2947" s="3">
        <f t="shared" ca="1" si="184"/>
        <v>1.2136986301369863</v>
      </c>
      <c r="G2947" s="2">
        <v>31389</v>
      </c>
      <c r="I2947">
        <f t="shared" ref="I2947:I3006" ca="1" si="185">$N$21*F2947+$N$22</f>
        <v>59614.427926226854</v>
      </c>
      <c r="J2947" s="2">
        <f t="shared" ref="J2947:J3006" ca="1" si="186">G2947-I2947</f>
        <v>-28225.427926226854</v>
      </c>
      <c r="K2947" t="str">
        <f t="shared" ref="K2947:K3006" ca="1" si="187">IF(ABS(J2947)&gt;2*$N$24, "outlier", "not outlier")</f>
        <v>not outlier</v>
      </c>
    </row>
    <row r="2948" spans="1:11" hidden="1" x14ac:dyDescent="0.2">
      <c r="A2948" t="s">
        <v>14930</v>
      </c>
      <c r="B2948" t="s">
        <v>166</v>
      </c>
      <c r="C2948" t="s">
        <v>167</v>
      </c>
      <c r="D2948" t="s">
        <v>15184</v>
      </c>
      <c r="E2948" s="1" t="d">
        <v>2005-03-28</v>
      </c>
      <c r="F2948" s="3">
        <f t="shared" ca="1" si="184"/>
        <v>14.526027397260274</v>
      </c>
      <c r="G2948" s="2">
        <v>52456</v>
      </c>
      <c r="H2948" s="2">
        <v>54157.52</v>
      </c>
      <c r="I2948">
        <f t="shared" ca="1" si="185"/>
        <v>73253.587569558978</v>
      </c>
      <c r="J2948" s="2">
        <f t="shared" ca="1" si="186"/>
        <v>-20797.587569558978</v>
      </c>
      <c r="K2948" t="str">
        <f t="shared" ca="1" si="187"/>
        <v>not outlier</v>
      </c>
    </row>
    <row r="2949" spans="1:11" x14ac:dyDescent="0.2">
      <c r="A2949" t="s">
        <v>8940</v>
      </c>
      <c r="B2949" t="s">
        <v>17</v>
      </c>
      <c r="C2949" t="s">
        <v>18</v>
      </c>
      <c r="D2949" t="s">
        <v>15184</v>
      </c>
      <c r="E2949" s="1" t="d">
        <v>2018-04-27</v>
      </c>
      <c r="F2949" s="3">
        <f t="shared" ca="1" si="184"/>
        <v>1.4356164383561645</v>
      </c>
      <c r="G2949" s="2">
        <v>50440</v>
      </c>
      <c r="H2949" s="2">
        <v>2938.88</v>
      </c>
      <c r="I2949">
        <f t="shared" ca="1" si="185"/>
        <v>59841.794036766041</v>
      </c>
      <c r="J2949" s="2">
        <f t="shared" ca="1" si="186"/>
        <v>-9401.7940367660412</v>
      </c>
      <c r="K2949" t="str">
        <f t="shared" ca="1" si="187"/>
        <v>not outlier</v>
      </c>
    </row>
    <row r="2950" spans="1:11" hidden="1" x14ac:dyDescent="0.2">
      <c r="A2950" t="s">
        <v>14956</v>
      </c>
      <c r="B2950" t="s">
        <v>32</v>
      </c>
      <c r="C2950" t="s">
        <v>1586</v>
      </c>
      <c r="D2950" t="s">
        <v>15184</v>
      </c>
      <c r="E2950" s="1" t="d">
        <v>2008-02-21</v>
      </c>
      <c r="F2950" s="3">
        <f t="shared" ca="1" si="184"/>
        <v>11.621917808219179</v>
      </c>
      <c r="G2950" s="2">
        <v>86083</v>
      </c>
      <c r="H2950" s="2">
        <v>95839.21</v>
      </c>
      <c r="I2950">
        <f t="shared" ca="1" si="185"/>
        <v>70278.179209416558</v>
      </c>
      <c r="J2950" s="2">
        <f t="shared" ca="1" si="186"/>
        <v>15804.820790583442</v>
      </c>
      <c r="K2950" t="str">
        <f t="shared" ca="1" si="187"/>
        <v>not outlier</v>
      </c>
    </row>
    <row r="2951" spans="1:11" hidden="1" x14ac:dyDescent="0.2">
      <c r="A2951" t="s">
        <v>14958</v>
      </c>
      <c r="B2951" t="s">
        <v>166</v>
      </c>
      <c r="C2951" t="s">
        <v>167</v>
      </c>
      <c r="D2951" t="s">
        <v>15184</v>
      </c>
      <c r="E2951" s="1" t="d">
        <v>2001-10-18</v>
      </c>
      <c r="F2951" s="3">
        <f t="shared" ca="1" si="184"/>
        <v>17.969863013698632</v>
      </c>
      <c r="G2951" s="2">
        <v>53984</v>
      </c>
      <c r="H2951" s="2">
        <v>54932.21</v>
      </c>
      <c r="I2951">
        <f t="shared" ca="1" si="185"/>
        <v>76781.972766444858</v>
      </c>
      <c r="J2951" s="2">
        <f t="shared" ca="1" si="186"/>
        <v>-22797.972766444858</v>
      </c>
      <c r="K2951" t="str">
        <f t="shared" ca="1" si="187"/>
        <v>not outlier</v>
      </c>
    </row>
    <row r="2952" spans="1:11" x14ac:dyDescent="0.2">
      <c r="A2952" t="s">
        <v>11885</v>
      </c>
      <c r="B2952" t="s">
        <v>17</v>
      </c>
      <c r="C2952" t="s">
        <v>18</v>
      </c>
      <c r="D2952" t="s">
        <v>15184</v>
      </c>
      <c r="E2952" s="1" t="d">
        <v>2018-04-27</v>
      </c>
      <c r="F2952" s="3">
        <f t="shared" ca="1" si="184"/>
        <v>1.4356164383561645</v>
      </c>
      <c r="G2952" s="2">
        <v>50440</v>
      </c>
      <c r="H2952" s="2">
        <v>9990.44</v>
      </c>
      <c r="I2952">
        <f t="shared" ca="1" si="185"/>
        <v>59841.794036766041</v>
      </c>
      <c r="J2952" s="2">
        <f t="shared" ca="1" si="186"/>
        <v>-9401.7940367660412</v>
      </c>
      <c r="K2952" t="str">
        <f t="shared" ca="1" si="187"/>
        <v>not outlier</v>
      </c>
    </row>
    <row r="2953" spans="1:11" hidden="1" x14ac:dyDescent="0.2">
      <c r="A2953" t="s">
        <v>14977</v>
      </c>
      <c r="B2953" t="s">
        <v>1216</v>
      </c>
      <c r="C2953" t="s">
        <v>2490</v>
      </c>
      <c r="D2953" t="s">
        <v>15184</v>
      </c>
      <c r="E2953" s="1" t="d">
        <v>1998-08-11</v>
      </c>
      <c r="F2953" s="3">
        <f t="shared" ca="1" si="184"/>
        <v>21.158904109589042</v>
      </c>
      <c r="G2953" s="2">
        <v>133110</v>
      </c>
      <c r="H2953" s="2">
        <v>133570.49</v>
      </c>
      <c r="I2953">
        <f t="shared" ca="1" si="185"/>
        <v>80049.307984563522</v>
      </c>
      <c r="J2953" s="2">
        <f t="shared" ca="1" si="186"/>
        <v>53060.692015436478</v>
      </c>
      <c r="K2953" t="str">
        <f t="shared" ca="1" si="187"/>
        <v>outlier</v>
      </c>
    </row>
    <row r="2954" spans="1:11" x14ac:dyDescent="0.2">
      <c r="A2954" t="s">
        <v>13309</v>
      </c>
      <c r="B2954" t="s">
        <v>17</v>
      </c>
      <c r="C2954" t="s">
        <v>18</v>
      </c>
      <c r="D2954" t="s">
        <v>15184</v>
      </c>
      <c r="E2954" s="1" t="d">
        <v>2018-04-27</v>
      </c>
      <c r="F2954" s="3">
        <f t="shared" ca="1" si="184"/>
        <v>1.4356164383561645</v>
      </c>
      <c r="G2954" s="2">
        <v>50440</v>
      </c>
      <c r="H2954" s="2">
        <v>10628.05</v>
      </c>
      <c r="I2954">
        <f t="shared" ca="1" si="185"/>
        <v>59841.794036766041</v>
      </c>
      <c r="J2954" s="2">
        <f t="shared" ca="1" si="186"/>
        <v>-9401.7940367660412</v>
      </c>
      <c r="K2954" t="str">
        <f t="shared" ca="1" si="187"/>
        <v>not outlier</v>
      </c>
    </row>
    <row r="2955" spans="1:11" hidden="1" x14ac:dyDescent="0.2">
      <c r="A2955" t="s">
        <v>14985</v>
      </c>
      <c r="B2955" t="s">
        <v>32</v>
      </c>
      <c r="C2955" t="s">
        <v>790</v>
      </c>
      <c r="D2955" t="s">
        <v>15184</v>
      </c>
      <c r="E2955" s="1" t="d">
        <v>2003-07-31</v>
      </c>
      <c r="F2955" s="3">
        <f t="shared" ca="1" si="184"/>
        <v>16.186301369863013</v>
      </c>
      <c r="G2955" s="2">
        <v>88776</v>
      </c>
      <c r="H2955" s="2">
        <v>117562.14</v>
      </c>
      <c r="I2955">
        <f t="shared" ca="1" si="185"/>
        <v>74954.62291507436</v>
      </c>
      <c r="J2955" s="2">
        <f t="shared" ca="1" si="186"/>
        <v>13821.37708492564</v>
      </c>
      <c r="K2955" t="str">
        <f t="shared" ca="1" si="187"/>
        <v>not outlier</v>
      </c>
    </row>
    <row r="2956" spans="1:11" x14ac:dyDescent="0.2">
      <c r="A2956" t="s">
        <v>9320</v>
      </c>
      <c r="B2956" t="s">
        <v>17</v>
      </c>
      <c r="C2956" t="s">
        <v>18</v>
      </c>
      <c r="D2956" t="s">
        <v>15184</v>
      </c>
      <c r="E2956" s="1" t="d">
        <v>2018-05-08</v>
      </c>
      <c r="F2956" s="3">
        <f t="shared" ca="1" si="184"/>
        <v>1.4054794520547946</v>
      </c>
      <c r="G2956" s="2">
        <v>50440</v>
      </c>
      <c r="H2956" s="2">
        <v>8619.06</v>
      </c>
      <c r="I2956">
        <f t="shared" ca="1" si="185"/>
        <v>59810.917157557014</v>
      </c>
      <c r="J2956" s="2">
        <f t="shared" ca="1" si="186"/>
        <v>-9370.9171575570144</v>
      </c>
      <c r="K2956" t="str">
        <f t="shared" ca="1" si="187"/>
        <v>not outlier</v>
      </c>
    </row>
    <row r="2957" spans="1:11" hidden="1" x14ac:dyDescent="0.2">
      <c r="A2957" t="s">
        <v>14988</v>
      </c>
      <c r="B2957" t="s">
        <v>599</v>
      </c>
      <c r="C2957" t="s">
        <v>191</v>
      </c>
      <c r="D2957" t="s">
        <v>15184</v>
      </c>
      <c r="E2957" s="1" t="d">
        <v>1999-12-13</v>
      </c>
      <c r="F2957" s="3">
        <f t="shared" ca="1" si="184"/>
        <v>19.81917808219178</v>
      </c>
      <c r="G2957" s="2">
        <v>107214</v>
      </c>
      <c r="H2957" s="2">
        <v>128457.79</v>
      </c>
      <c r="I2957">
        <f t="shared" ca="1" si="185"/>
        <v>78676.690354271399</v>
      </c>
      <c r="J2957" s="2">
        <f t="shared" ca="1" si="186"/>
        <v>28537.309645728601</v>
      </c>
      <c r="K2957" t="str">
        <f t="shared" ca="1" si="187"/>
        <v>not outlier</v>
      </c>
    </row>
    <row r="2958" spans="1:11" hidden="1" x14ac:dyDescent="0.2">
      <c r="A2958" t="s">
        <v>14993</v>
      </c>
      <c r="B2958" t="s">
        <v>51</v>
      </c>
      <c r="C2958" t="s">
        <v>2375</v>
      </c>
      <c r="D2958" t="s">
        <v>15184</v>
      </c>
      <c r="E2958" s="1" t="d">
        <v>1980-06-24</v>
      </c>
      <c r="F2958" s="3">
        <f t="shared" ca="1" si="184"/>
        <v>39.301369863013697</v>
      </c>
      <c r="G2958" s="2">
        <v>41757</v>
      </c>
      <c r="H2958" s="2">
        <v>49354.82</v>
      </c>
      <c r="I2958">
        <f t="shared" ca="1" si="185"/>
        <v>98637.189268396673</v>
      </c>
      <c r="J2958" s="2">
        <f t="shared" ca="1" si="186"/>
        <v>-56880.189268396673</v>
      </c>
      <c r="K2958" t="str">
        <f t="shared" ca="1" si="187"/>
        <v>outlier</v>
      </c>
    </row>
    <row r="2959" spans="1:11" x14ac:dyDescent="0.2">
      <c r="A2959" t="s">
        <v>5710</v>
      </c>
      <c r="B2959" t="s">
        <v>17</v>
      </c>
      <c r="C2959" t="s">
        <v>18</v>
      </c>
      <c r="D2959" t="s">
        <v>15184</v>
      </c>
      <c r="E2959" s="1" t="d">
        <v>2018-05-10</v>
      </c>
      <c r="F2959" s="3">
        <f t="shared" ca="1" si="184"/>
        <v>1.4</v>
      </c>
      <c r="G2959" s="2">
        <v>50440</v>
      </c>
      <c r="H2959" s="2">
        <v>8206.25</v>
      </c>
      <c r="I2959">
        <f t="shared" ca="1" si="185"/>
        <v>59805.303179519011</v>
      </c>
      <c r="J2959" s="2">
        <f t="shared" ca="1" si="186"/>
        <v>-9365.3031795190109</v>
      </c>
      <c r="K2959" t="str">
        <f t="shared" ca="1" si="187"/>
        <v>not outlier</v>
      </c>
    </row>
    <row r="2960" spans="1:11" x14ac:dyDescent="0.2">
      <c r="A2960" t="s">
        <v>10153</v>
      </c>
      <c r="B2960" t="s">
        <v>17</v>
      </c>
      <c r="C2960" t="s">
        <v>18</v>
      </c>
      <c r="D2960" t="s">
        <v>15184</v>
      </c>
      <c r="E2960" s="1" t="d">
        <v>2018-05-10</v>
      </c>
      <c r="F2960" s="3">
        <f t="shared" ca="1" si="184"/>
        <v>1.4</v>
      </c>
      <c r="G2960" s="2">
        <v>50440</v>
      </c>
      <c r="H2960" s="2">
        <v>8206.25</v>
      </c>
      <c r="I2960">
        <f t="shared" ca="1" si="185"/>
        <v>59805.303179519011</v>
      </c>
      <c r="J2960" s="2">
        <f t="shared" ca="1" si="186"/>
        <v>-9365.3031795190109</v>
      </c>
      <c r="K2960" t="str">
        <f t="shared" ca="1" si="187"/>
        <v>not outlier</v>
      </c>
    </row>
    <row r="2961" spans="1:11" x14ac:dyDescent="0.2">
      <c r="A2961" t="s">
        <v>11176</v>
      </c>
      <c r="B2961" t="s">
        <v>17</v>
      </c>
      <c r="C2961" t="s">
        <v>18</v>
      </c>
      <c r="D2961" t="s">
        <v>15184</v>
      </c>
      <c r="E2961" s="1" t="d">
        <v>2018-05-10</v>
      </c>
      <c r="F2961" s="3">
        <f t="shared" ca="1" si="184"/>
        <v>1.4</v>
      </c>
      <c r="G2961" s="2">
        <v>50440</v>
      </c>
      <c r="H2961" s="2">
        <v>8241.25</v>
      </c>
      <c r="I2961">
        <f t="shared" ca="1" si="185"/>
        <v>59805.303179519011</v>
      </c>
      <c r="J2961" s="2">
        <f t="shared" ca="1" si="186"/>
        <v>-9365.3031795190109</v>
      </c>
      <c r="K2961" t="str">
        <f t="shared" ca="1" si="187"/>
        <v>not outlier</v>
      </c>
    </row>
    <row r="2962" spans="1:11" hidden="1" x14ac:dyDescent="0.2">
      <c r="A2962" t="s">
        <v>15010</v>
      </c>
      <c r="B2962" t="s">
        <v>536</v>
      </c>
      <c r="C2962" t="s">
        <v>511</v>
      </c>
      <c r="D2962" t="s">
        <v>15184</v>
      </c>
      <c r="E2962" s="1" t="d">
        <v>2005-05-13</v>
      </c>
      <c r="F2962" s="3">
        <f t="shared" ca="1" si="184"/>
        <v>14.4</v>
      </c>
      <c r="G2962" s="2">
        <v>41995</v>
      </c>
      <c r="H2962" s="2">
        <v>29994.12</v>
      </c>
      <c r="I2962">
        <f t="shared" ca="1" si="185"/>
        <v>73124.466074684868</v>
      </c>
      <c r="J2962" s="2">
        <f t="shared" ca="1" si="186"/>
        <v>-31129.466074684868</v>
      </c>
      <c r="K2962" t="str">
        <f t="shared" ca="1" si="187"/>
        <v>not outlier</v>
      </c>
    </row>
    <row r="2963" spans="1:11" x14ac:dyDescent="0.2">
      <c r="A2963" t="s">
        <v>9020</v>
      </c>
      <c r="B2963" t="s">
        <v>17</v>
      </c>
      <c r="C2963" t="s">
        <v>18</v>
      </c>
      <c r="D2963" t="s">
        <v>15184</v>
      </c>
      <c r="E2963" s="1" t="d">
        <v>2018-05-15</v>
      </c>
      <c r="F2963" s="3">
        <f t="shared" ca="1" si="184"/>
        <v>1.3863013698630138</v>
      </c>
      <c r="G2963" s="2">
        <v>50440</v>
      </c>
      <c r="H2963" s="2">
        <v>7618.24</v>
      </c>
      <c r="I2963">
        <f t="shared" ca="1" si="185"/>
        <v>59791.268234424002</v>
      </c>
      <c r="J2963" s="2">
        <f t="shared" ca="1" si="186"/>
        <v>-9351.268234424002</v>
      </c>
      <c r="K2963" t="str">
        <f t="shared" ca="1" si="187"/>
        <v>not outlier</v>
      </c>
    </row>
    <row r="2964" spans="1:11" x14ac:dyDescent="0.2">
      <c r="A2964" t="s">
        <v>8154</v>
      </c>
      <c r="B2964" t="s">
        <v>17</v>
      </c>
      <c r="C2964" t="s">
        <v>18</v>
      </c>
      <c r="D2964" t="s">
        <v>15184</v>
      </c>
      <c r="E2964" s="1" t="d">
        <v>2018-05-22</v>
      </c>
      <c r="F2964" s="3">
        <f t="shared" ca="1" si="184"/>
        <v>1.3671232876712329</v>
      </c>
      <c r="G2964" s="2">
        <v>50440</v>
      </c>
      <c r="H2964" s="2">
        <v>6595.86</v>
      </c>
      <c r="I2964">
        <f t="shared" ca="1" si="185"/>
        <v>59771.619311290982</v>
      </c>
      <c r="J2964" s="2">
        <f t="shared" ca="1" si="186"/>
        <v>-9331.6193112909823</v>
      </c>
      <c r="K2964" t="str">
        <f t="shared" ca="1" si="187"/>
        <v>not outlier</v>
      </c>
    </row>
    <row r="2965" spans="1:11" hidden="1" x14ac:dyDescent="0.2">
      <c r="A2965" t="s">
        <v>15036</v>
      </c>
      <c r="B2965" t="s">
        <v>1054</v>
      </c>
      <c r="C2965" t="s">
        <v>539</v>
      </c>
      <c r="D2965" t="s">
        <v>15184</v>
      </c>
      <c r="E2965" s="1" t="d">
        <v>1987-09-30</v>
      </c>
      <c r="F2965" s="3">
        <f t="shared" ca="1" si="184"/>
        <v>32.030136986301372</v>
      </c>
      <c r="G2965" s="2">
        <v>51799</v>
      </c>
      <c r="H2965" s="2">
        <v>91743.21</v>
      </c>
      <c r="I2965">
        <f t="shared" ca="1" si="185"/>
        <v>91187.440411964606</v>
      </c>
      <c r="J2965" s="2">
        <f t="shared" ca="1" si="186"/>
        <v>-39388.440411964606</v>
      </c>
      <c r="K2965" t="str">
        <f t="shared" ca="1" si="187"/>
        <v>outlier</v>
      </c>
    </row>
    <row r="2966" spans="1:11" x14ac:dyDescent="0.2">
      <c r="A2966" t="s">
        <v>8780</v>
      </c>
      <c r="B2966" t="s">
        <v>17</v>
      </c>
      <c r="C2966" t="s">
        <v>18</v>
      </c>
      <c r="D2966" t="s">
        <v>15184</v>
      </c>
      <c r="E2966" s="1" t="d">
        <v>2018-05-22</v>
      </c>
      <c r="F2966" s="3">
        <f t="shared" ca="1" si="184"/>
        <v>1.3671232876712329</v>
      </c>
      <c r="G2966" s="2">
        <v>50440</v>
      </c>
      <c r="H2966" s="2">
        <v>6595.86</v>
      </c>
      <c r="I2966">
        <f t="shared" ca="1" si="185"/>
        <v>59771.619311290982</v>
      </c>
      <c r="J2966" s="2">
        <f t="shared" ca="1" si="186"/>
        <v>-9331.6193112909823</v>
      </c>
      <c r="K2966" t="str">
        <f t="shared" ca="1" si="187"/>
        <v>not outlier</v>
      </c>
    </row>
    <row r="2967" spans="1:11" x14ac:dyDescent="0.2">
      <c r="A2967" t="s">
        <v>10032</v>
      </c>
      <c r="B2967" t="s">
        <v>17</v>
      </c>
      <c r="C2967" t="s">
        <v>18</v>
      </c>
      <c r="D2967" t="s">
        <v>15184</v>
      </c>
      <c r="E2967" s="1" t="d">
        <v>2018-05-22</v>
      </c>
      <c r="F2967" s="3">
        <f t="shared" ca="1" si="184"/>
        <v>1.3671232876712329</v>
      </c>
      <c r="G2967" s="2">
        <v>50440</v>
      </c>
      <c r="H2967" s="2">
        <v>6595.86</v>
      </c>
      <c r="I2967">
        <f t="shared" ca="1" si="185"/>
        <v>59771.619311290982</v>
      </c>
      <c r="J2967" s="2">
        <f t="shared" ca="1" si="186"/>
        <v>-9331.6193112909823</v>
      </c>
      <c r="K2967" t="str">
        <f t="shared" ca="1" si="187"/>
        <v>not outlier</v>
      </c>
    </row>
    <row r="2968" spans="1:11" hidden="1" x14ac:dyDescent="0.2">
      <c r="A2968" t="s">
        <v>15043</v>
      </c>
      <c r="B2968" t="s">
        <v>648</v>
      </c>
      <c r="C2968" t="s">
        <v>282</v>
      </c>
      <c r="D2968" t="s">
        <v>15184</v>
      </c>
      <c r="E2968" s="1" t="d">
        <v>2006-08-15</v>
      </c>
      <c r="F2968" s="3">
        <f t="shared" ca="1" si="184"/>
        <v>13.142465753424657</v>
      </c>
      <c r="G2968" s="2">
        <v>88165</v>
      </c>
      <c r="H2968" s="2">
        <v>125588.34</v>
      </c>
      <c r="I2968">
        <f t="shared" ca="1" si="185"/>
        <v>71836.058114962827</v>
      </c>
      <c r="J2968" s="2">
        <f t="shared" ca="1" si="186"/>
        <v>16328.941885037173</v>
      </c>
      <c r="K2968" t="str">
        <f t="shared" ca="1" si="187"/>
        <v>not outlier</v>
      </c>
    </row>
    <row r="2969" spans="1:11" x14ac:dyDescent="0.2">
      <c r="A2969" t="s">
        <v>11142</v>
      </c>
      <c r="B2969" t="s">
        <v>17</v>
      </c>
      <c r="C2969" t="s">
        <v>18</v>
      </c>
      <c r="D2969" t="s">
        <v>15184</v>
      </c>
      <c r="E2969" s="1" t="d">
        <v>2018-05-22</v>
      </c>
      <c r="F2969" s="3">
        <f t="shared" ca="1" si="184"/>
        <v>1.3671232876712329</v>
      </c>
      <c r="G2969" s="2">
        <v>50440</v>
      </c>
      <c r="H2969" s="2">
        <v>6595.86</v>
      </c>
      <c r="I2969">
        <f t="shared" ca="1" si="185"/>
        <v>59771.619311290982</v>
      </c>
      <c r="J2969" s="2">
        <f t="shared" ca="1" si="186"/>
        <v>-9331.6193112909823</v>
      </c>
      <c r="K2969" t="str">
        <f t="shared" ca="1" si="187"/>
        <v>not outlier</v>
      </c>
    </row>
    <row r="2970" spans="1:11" x14ac:dyDescent="0.2">
      <c r="A2970" t="s">
        <v>5011</v>
      </c>
      <c r="B2970" t="s">
        <v>17</v>
      </c>
      <c r="C2970" t="s">
        <v>18</v>
      </c>
      <c r="D2970" t="s">
        <v>15184</v>
      </c>
      <c r="E2970" s="1" t="d">
        <v>2018-05-23</v>
      </c>
      <c r="F2970" s="3">
        <f t="shared" ca="1" si="184"/>
        <v>1.3643835616438356</v>
      </c>
      <c r="G2970" s="2">
        <v>50440</v>
      </c>
      <c r="H2970" s="2">
        <v>6401.95</v>
      </c>
      <c r="I2970">
        <f t="shared" ca="1" si="185"/>
        <v>59768.812322271981</v>
      </c>
      <c r="J2970" s="2">
        <f t="shared" ca="1" si="186"/>
        <v>-9328.8123222719805</v>
      </c>
      <c r="K2970" t="str">
        <f t="shared" ca="1" si="187"/>
        <v>not outlier</v>
      </c>
    </row>
    <row r="2971" spans="1:11" x14ac:dyDescent="0.2">
      <c r="A2971" t="s">
        <v>10331</v>
      </c>
      <c r="B2971" t="s">
        <v>17</v>
      </c>
      <c r="C2971" t="s">
        <v>18</v>
      </c>
      <c r="D2971" t="s">
        <v>15184</v>
      </c>
      <c r="E2971" s="1" t="d">
        <v>2018-05-23</v>
      </c>
      <c r="F2971" s="3">
        <f t="shared" ca="1" si="184"/>
        <v>1.3643835616438356</v>
      </c>
      <c r="G2971" s="2">
        <v>50440</v>
      </c>
      <c r="H2971" s="2">
        <v>6401.95</v>
      </c>
      <c r="I2971">
        <f t="shared" ca="1" si="185"/>
        <v>59768.812322271981</v>
      </c>
      <c r="J2971" s="2">
        <f t="shared" ca="1" si="186"/>
        <v>-9328.8123222719805</v>
      </c>
      <c r="K2971" t="str">
        <f t="shared" ca="1" si="187"/>
        <v>not outlier</v>
      </c>
    </row>
    <row r="2972" spans="1:11" x14ac:dyDescent="0.2">
      <c r="A2972" t="s">
        <v>4446</v>
      </c>
      <c r="B2972" t="s">
        <v>17</v>
      </c>
      <c r="C2972" t="s">
        <v>18</v>
      </c>
      <c r="D2972" t="s">
        <v>15184</v>
      </c>
      <c r="E2972" s="1" t="d">
        <v>2018-05-30</v>
      </c>
      <c r="F2972" s="3">
        <f t="shared" ca="1" si="184"/>
        <v>1.3452054794520547</v>
      </c>
      <c r="G2972" s="2">
        <v>50440</v>
      </c>
      <c r="H2972" s="2">
        <v>5481.95</v>
      </c>
      <c r="I2972">
        <f t="shared" ca="1" si="185"/>
        <v>59749.163399138968</v>
      </c>
      <c r="J2972" s="2">
        <f t="shared" ca="1" si="186"/>
        <v>-9309.1633991389681</v>
      </c>
      <c r="K2972" t="str">
        <f t="shared" ca="1" si="187"/>
        <v>not outlier</v>
      </c>
    </row>
    <row r="2973" spans="1:11" x14ac:dyDescent="0.2">
      <c r="A2973" t="s">
        <v>10312</v>
      </c>
      <c r="B2973" t="s">
        <v>17</v>
      </c>
      <c r="C2973" t="s">
        <v>18</v>
      </c>
      <c r="D2973" t="s">
        <v>15184</v>
      </c>
      <c r="E2973" s="1" t="d">
        <v>2018-05-30</v>
      </c>
      <c r="F2973" s="3">
        <f t="shared" ca="1" si="184"/>
        <v>1.3452054794520547</v>
      </c>
      <c r="G2973" s="2">
        <v>50440</v>
      </c>
      <c r="H2973" s="2">
        <v>5431.95</v>
      </c>
      <c r="I2973">
        <f t="shared" ca="1" si="185"/>
        <v>59749.163399138968</v>
      </c>
      <c r="J2973" s="2">
        <f t="shared" ca="1" si="186"/>
        <v>-9309.1633991389681</v>
      </c>
      <c r="K2973" t="str">
        <f t="shared" ca="1" si="187"/>
        <v>not outlier</v>
      </c>
    </row>
    <row r="2974" spans="1:11" hidden="1" x14ac:dyDescent="0.2">
      <c r="A2974" t="s">
        <v>15071</v>
      </c>
      <c r="B2974" t="s">
        <v>2660</v>
      </c>
      <c r="C2974" t="s">
        <v>142</v>
      </c>
      <c r="D2974" t="s">
        <v>15184</v>
      </c>
      <c r="E2974" s="1" t="d">
        <v>2011-02-15</v>
      </c>
      <c r="F2974" s="3">
        <f t="shared" ca="1" si="184"/>
        <v>8.6356164383561644</v>
      </c>
      <c r="G2974" s="2">
        <v>64505</v>
      </c>
      <c r="H2974" s="2">
        <v>63287.73</v>
      </c>
      <c r="I2974">
        <f t="shared" ca="1" si="185"/>
        <v>67218.561178704054</v>
      </c>
      <c r="J2974" s="2">
        <f t="shared" ca="1" si="186"/>
        <v>-2713.5611787040543</v>
      </c>
      <c r="K2974" t="str">
        <f t="shared" ca="1" si="187"/>
        <v>not outlier</v>
      </c>
    </row>
    <row r="2975" spans="1:11" x14ac:dyDescent="0.2">
      <c r="A2975" t="s">
        <v>1927</v>
      </c>
      <c r="B2975" t="s">
        <v>17</v>
      </c>
      <c r="C2975" t="s">
        <v>18</v>
      </c>
      <c r="D2975" t="s">
        <v>15184</v>
      </c>
      <c r="E2975" s="1" t="d">
        <v>2018-05-31</v>
      </c>
      <c r="F2975" s="3">
        <f t="shared" ca="1" si="184"/>
        <v>1.3424657534246576</v>
      </c>
      <c r="G2975" s="2">
        <v>50440</v>
      </c>
      <c r="H2975" s="2">
        <v>5237.8100000000004</v>
      </c>
      <c r="I2975">
        <f t="shared" ca="1" si="185"/>
        <v>59746.356410119966</v>
      </c>
      <c r="J2975" s="2">
        <f t="shared" ca="1" si="186"/>
        <v>-9306.3564101199663</v>
      </c>
      <c r="K2975" t="str">
        <f t="shared" ca="1" si="187"/>
        <v>not outlier</v>
      </c>
    </row>
    <row r="2976" spans="1:11" hidden="1" x14ac:dyDescent="0.2">
      <c r="A2976" t="s">
        <v>15078</v>
      </c>
      <c r="B2976" t="s">
        <v>1212</v>
      </c>
      <c r="C2976" t="s">
        <v>142</v>
      </c>
      <c r="D2976" t="s">
        <v>15184</v>
      </c>
      <c r="E2976" s="1" t="d">
        <v>1999-03-16</v>
      </c>
      <c r="F2976" s="3">
        <f t="shared" ca="1" si="184"/>
        <v>20.564383561643837</v>
      </c>
      <c r="G2976" s="2">
        <v>113337</v>
      </c>
      <c r="H2976" s="2">
        <v>135466.98000000001</v>
      </c>
      <c r="I2976">
        <f t="shared" ca="1" si="185"/>
        <v>79440.191367440013</v>
      </c>
      <c r="J2976" s="2">
        <f t="shared" ca="1" si="186"/>
        <v>33896.808632559987</v>
      </c>
      <c r="K2976" t="str">
        <f t="shared" ca="1" si="187"/>
        <v>not outlier</v>
      </c>
    </row>
    <row r="2977" spans="1:11" x14ac:dyDescent="0.2">
      <c r="A2977" t="s">
        <v>1947</v>
      </c>
      <c r="B2977" t="s">
        <v>17</v>
      </c>
      <c r="C2977" t="s">
        <v>18</v>
      </c>
      <c r="D2977" t="s">
        <v>15184</v>
      </c>
      <c r="E2977" s="1" t="d">
        <v>2018-05-31</v>
      </c>
      <c r="F2977" s="3">
        <f t="shared" ca="1" si="184"/>
        <v>1.3424657534246576</v>
      </c>
      <c r="G2977" s="2">
        <v>50440</v>
      </c>
      <c r="H2977" s="2">
        <v>5237.8100000000004</v>
      </c>
      <c r="I2977">
        <f t="shared" ca="1" si="185"/>
        <v>59746.356410119966</v>
      </c>
      <c r="J2977" s="2">
        <f t="shared" ca="1" si="186"/>
        <v>-9306.3564101199663</v>
      </c>
      <c r="K2977" t="str">
        <f t="shared" ca="1" si="187"/>
        <v>not outlier</v>
      </c>
    </row>
    <row r="2978" spans="1:11" x14ac:dyDescent="0.2">
      <c r="A2978" t="s">
        <v>11362</v>
      </c>
      <c r="B2978" t="s">
        <v>17</v>
      </c>
      <c r="C2978" t="s">
        <v>18</v>
      </c>
      <c r="D2978" t="s">
        <v>15184</v>
      </c>
      <c r="E2978" s="1" t="d">
        <v>2018-05-31</v>
      </c>
      <c r="F2978" s="3">
        <f t="shared" ca="1" si="184"/>
        <v>1.3424657534246576</v>
      </c>
      <c r="G2978" s="2">
        <v>71454</v>
      </c>
      <c r="H2978" s="2">
        <v>7419.96</v>
      </c>
      <c r="I2978">
        <f t="shared" ca="1" si="185"/>
        <v>59746.356410119966</v>
      </c>
      <c r="J2978" s="2">
        <f t="shared" ca="1" si="186"/>
        <v>11707.643589880034</v>
      </c>
      <c r="K2978" t="str">
        <f t="shared" ca="1" si="187"/>
        <v>not outlier</v>
      </c>
    </row>
    <row r="2979" spans="1:11" x14ac:dyDescent="0.2">
      <c r="A2979" t="s">
        <v>1393</v>
      </c>
      <c r="B2979" t="s">
        <v>17</v>
      </c>
      <c r="C2979" t="s">
        <v>18</v>
      </c>
      <c r="D2979" t="s">
        <v>15184</v>
      </c>
      <c r="E2979" s="1" t="d">
        <v>2018-06-12</v>
      </c>
      <c r="F2979" s="3">
        <f t="shared" ca="1" si="184"/>
        <v>1.3095890410958904</v>
      </c>
      <c r="G2979" s="2">
        <v>50440</v>
      </c>
      <c r="H2979" s="2">
        <v>3685.86</v>
      </c>
      <c r="I2979">
        <f t="shared" ca="1" si="185"/>
        <v>59712.672541891938</v>
      </c>
      <c r="J2979" s="2">
        <f t="shared" ca="1" si="186"/>
        <v>-9272.6725418919377</v>
      </c>
      <c r="K2979" t="str">
        <f t="shared" ca="1" si="187"/>
        <v>not outlier</v>
      </c>
    </row>
    <row r="2980" spans="1:11" hidden="1" x14ac:dyDescent="0.2">
      <c r="A2980" t="s">
        <v>15091</v>
      </c>
      <c r="B2980" t="s">
        <v>2010</v>
      </c>
      <c r="C2980" t="s">
        <v>5941</v>
      </c>
      <c r="D2980" t="s">
        <v>15184</v>
      </c>
      <c r="E2980" s="1" t="d">
        <v>2014-03-31</v>
      </c>
      <c r="F2980" s="3">
        <f t="shared" ca="1" si="184"/>
        <v>5.5123287671232877</v>
      </c>
      <c r="G2980" s="2">
        <v>52268</v>
      </c>
      <c r="H2980" s="2">
        <v>52415.83</v>
      </c>
      <c r="I2980">
        <f t="shared" ca="1" si="185"/>
        <v>64018.593697041448</v>
      </c>
      <c r="J2980" s="2">
        <f t="shared" ca="1" si="186"/>
        <v>-11750.593697041448</v>
      </c>
      <c r="K2980" t="str">
        <f t="shared" ca="1" si="187"/>
        <v>not outlier</v>
      </c>
    </row>
    <row r="2981" spans="1:11" x14ac:dyDescent="0.2">
      <c r="A2981" t="s">
        <v>4870</v>
      </c>
      <c r="B2981" t="s">
        <v>17</v>
      </c>
      <c r="C2981" t="s">
        <v>18</v>
      </c>
      <c r="D2981" t="s">
        <v>15184</v>
      </c>
      <c r="E2981" s="1" t="d">
        <v>2018-06-12</v>
      </c>
      <c r="F2981" s="3">
        <f t="shared" ca="1" si="184"/>
        <v>1.3095890410958904</v>
      </c>
      <c r="G2981" s="2">
        <v>50440</v>
      </c>
      <c r="H2981" s="2">
        <v>3685.86</v>
      </c>
      <c r="I2981">
        <f t="shared" ca="1" si="185"/>
        <v>59712.672541891938</v>
      </c>
      <c r="J2981" s="2">
        <f t="shared" ca="1" si="186"/>
        <v>-9272.6725418919377</v>
      </c>
      <c r="K2981" t="str">
        <f t="shared" ca="1" si="187"/>
        <v>not outlier</v>
      </c>
    </row>
    <row r="2982" spans="1:11" x14ac:dyDescent="0.2">
      <c r="A2982" t="s">
        <v>6748</v>
      </c>
      <c r="B2982" t="s">
        <v>17</v>
      </c>
      <c r="C2982" t="s">
        <v>18</v>
      </c>
      <c r="D2982" t="s">
        <v>15184</v>
      </c>
      <c r="E2982" s="1" t="d">
        <v>2018-06-12</v>
      </c>
      <c r="F2982" s="3">
        <f t="shared" ca="1" si="184"/>
        <v>1.3095890410958904</v>
      </c>
      <c r="G2982" s="2">
        <v>50440</v>
      </c>
      <c r="H2982" s="2">
        <v>3685.86</v>
      </c>
      <c r="I2982">
        <f t="shared" ca="1" si="185"/>
        <v>59712.672541891938</v>
      </c>
      <c r="J2982" s="2">
        <f t="shared" ca="1" si="186"/>
        <v>-9272.6725418919377</v>
      </c>
      <c r="K2982" t="str">
        <f t="shared" ca="1" si="187"/>
        <v>not outlier</v>
      </c>
    </row>
    <row r="2983" spans="1:11" hidden="1" x14ac:dyDescent="0.2">
      <c r="A2983" t="s">
        <v>15115</v>
      </c>
      <c r="B2983" t="s">
        <v>32</v>
      </c>
      <c r="C2983" t="s">
        <v>567</v>
      </c>
      <c r="D2983" t="s">
        <v>15184</v>
      </c>
      <c r="E2983" s="1" t="d">
        <v>1996-12-13</v>
      </c>
      <c r="F2983" s="3">
        <f t="shared" ca="1" si="184"/>
        <v>22.81917808219178</v>
      </c>
      <c r="G2983" s="2">
        <v>96823</v>
      </c>
      <c r="H2983" s="2">
        <v>108518.35</v>
      </c>
      <c r="I2983">
        <f t="shared" ca="1" si="185"/>
        <v>81750.343330078904</v>
      </c>
      <c r="J2983" s="2">
        <f t="shared" ca="1" si="186"/>
        <v>15072.656669921096</v>
      </c>
      <c r="K2983" t="str">
        <f t="shared" ca="1" si="187"/>
        <v>not outlier</v>
      </c>
    </row>
    <row r="2984" spans="1:11" x14ac:dyDescent="0.2">
      <c r="A2984" t="s">
        <v>11925</v>
      </c>
      <c r="B2984" t="s">
        <v>17</v>
      </c>
      <c r="C2984" t="s">
        <v>18</v>
      </c>
      <c r="D2984" t="s">
        <v>15184</v>
      </c>
      <c r="E2984" s="1" t="d">
        <v>2018-06-12</v>
      </c>
      <c r="F2984" s="3">
        <f t="shared" ca="1" si="184"/>
        <v>1.3095890410958904</v>
      </c>
      <c r="G2984" s="2">
        <v>50440</v>
      </c>
      <c r="H2984" s="2">
        <v>3685.86</v>
      </c>
      <c r="I2984">
        <f t="shared" ca="1" si="185"/>
        <v>59712.672541891938</v>
      </c>
      <c r="J2984" s="2">
        <f t="shared" ca="1" si="186"/>
        <v>-9272.6725418919377</v>
      </c>
      <c r="K2984" t="str">
        <f t="shared" ca="1" si="187"/>
        <v>not outlier</v>
      </c>
    </row>
    <row r="2985" spans="1:11" x14ac:dyDescent="0.2">
      <c r="A2985" t="s">
        <v>7693</v>
      </c>
      <c r="B2985" t="s">
        <v>17</v>
      </c>
      <c r="C2985" t="s">
        <v>18</v>
      </c>
      <c r="D2985" t="s">
        <v>15184</v>
      </c>
      <c r="E2985" s="1" t="d">
        <v>2018-06-19</v>
      </c>
      <c r="F2985" s="3">
        <f t="shared" ca="1" si="184"/>
        <v>1.2904109589041095</v>
      </c>
      <c r="G2985" s="2">
        <v>50440</v>
      </c>
      <c r="H2985" s="2">
        <v>2715.86</v>
      </c>
      <c r="I2985">
        <f t="shared" ca="1" si="185"/>
        <v>59693.023618758918</v>
      </c>
      <c r="J2985" s="2">
        <f t="shared" ca="1" si="186"/>
        <v>-9253.023618758918</v>
      </c>
      <c r="K2985" t="str">
        <f t="shared" ca="1" si="187"/>
        <v>not outlier</v>
      </c>
    </row>
    <row r="2986" spans="1:11" hidden="1" x14ac:dyDescent="0.2">
      <c r="A2986" t="s">
        <v>15136</v>
      </c>
      <c r="B2986" t="s">
        <v>32</v>
      </c>
      <c r="C2986" t="s">
        <v>590</v>
      </c>
      <c r="D2986" t="s">
        <v>15184</v>
      </c>
      <c r="E2986" s="1" t="d">
        <v>2009-11-18</v>
      </c>
      <c r="F2986" s="3">
        <f t="shared" ca="1" si="184"/>
        <v>9.8794520547945197</v>
      </c>
      <c r="G2986" s="2">
        <v>84444</v>
      </c>
      <c r="H2986" s="2">
        <v>124217.54</v>
      </c>
      <c r="I2986">
        <f t="shared" ca="1" si="185"/>
        <v>68492.934193331093</v>
      </c>
      <c r="J2986" s="2">
        <f t="shared" ca="1" si="186"/>
        <v>15951.065806668907</v>
      </c>
      <c r="K2986" t="str">
        <f t="shared" ca="1" si="187"/>
        <v>not outlier</v>
      </c>
    </row>
    <row r="2987" spans="1:11" x14ac:dyDescent="0.2">
      <c r="A2987" t="s">
        <v>10671</v>
      </c>
      <c r="B2987" t="s">
        <v>17</v>
      </c>
      <c r="C2987" t="s">
        <v>18</v>
      </c>
      <c r="D2987" t="s">
        <v>15184</v>
      </c>
      <c r="E2987" s="1" t="d">
        <v>2018-06-19</v>
      </c>
      <c r="F2987" s="3">
        <f t="shared" ca="1" si="184"/>
        <v>1.2904109589041095</v>
      </c>
      <c r="G2987" s="2">
        <v>50440</v>
      </c>
      <c r="H2987" s="2">
        <v>2715.86</v>
      </c>
      <c r="I2987">
        <f t="shared" ca="1" si="185"/>
        <v>59693.023618758918</v>
      </c>
      <c r="J2987" s="2">
        <f t="shared" ca="1" si="186"/>
        <v>-9253.023618758918</v>
      </c>
      <c r="K2987" t="str">
        <f t="shared" ca="1" si="187"/>
        <v>not outlier</v>
      </c>
    </row>
    <row r="2988" spans="1:11" x14ac:dyDescent="0.2">
      <c r="A2988" t="s">
        <v>14127</v>
      </c>
      <c r="B2988" t="s">
        <v>17</v>
      </c>
      <c r="C2988" t="s">
        <v>18</v>
      </c>
      <c r="D2988" t="s">
        <v>15184</v>
      </c>
      <c r="E2988" s="1" t="d">
        <v>2018-06-19</v>
      </c>
      <c r="F2988" s="3">
        <f t="shared" ca="1" si="184"/>
        <v>1.2904109589041095</v>
      </c>
      <c r="G2988" s="2">
        <v>50440</v>
      </c>
      <c r="H2988" s="2">
        <v>2715.86</v>
      </c>
      <c r="I2988">
        <f t="shared" ca="1" si="185"/>
        <v>59693.023618758918</v>
      </c>
      <c r="J2988" s="2">
        <f t="shared" ca="1" si="186"/>
        <v>-9253.023618758918</v>
      </c>
      <c r="K2988" t="str">
        <f t="shared" ca="1" si="187"/>
        <v>not outlier</v>
      </c>
    </row>
    <row r="2989" spans="1:11" x14ac:dyDescent="0.2">
      <c r="A2989" t="s">
        <v>8026</v>
      </c>
      <c r="B2989" t="s">
        <v>17</v>
      </c>
      <c r="C2989" t="s">
        <v>18</v>
      </c>
      <c r="D2989" t="s">
        <v>15184</v>
      </c>
      <c r="E2989" s="1" t="d">
        <v>2018-06-20</v>
      </c>
      <c r="F2989" s="3">
        <f t="shared" ca="1" si="184"/>
        <v>1.2876712328767124</v>
      </c>
      <c r="G2989" s="2">
        <v>50440</v>
      </c>
      <c r="H2989" s="2">
        <v>2521.9499999999998</v>
      </c>
      <c r="I2989">
        <f t="shared" ca="1" si="185"/>
        <v>59690.216629739916</v>
      </c>
      <c r="J2989" s="2">
        <f t="shared" ca="1" si="186"/>
        <v>-9250.2166297399162</v>
      </c>
      <c r="K2989" t="str">
        <f t="shared" ca="1" si="187"/>
        <v>not outlier</v>
      </c>
    </row>
    <row r="2990" spans="1:11" x14ac:dyDescent="0.2">
      <c r="A2990" t="s">
        <v>9916</v>
      </c>
      <c r="B2990" t="s">
        <v>17</v>
      </c>
      <c r="C2990" t="s">
        <v>18</v>
      </c>
      <c r="D2990" t="s">
        <v>15184</v>
      </c>
      <c r="E2990" s="1" t="d">
        <v>2018-06-20</v>
      </c>
      <c r="F2990" s="3">
        <f t="shared" ca="1" si="184"/>
        <v>1.2876712328767124</v>
      </c>
      <c r="G2990" s="2">
        <v>50440</v>
      </c>
      <c r="H2990" s="2">
        <v>2521.9499999999998</v>
      </c>
      <c r="I2990">
        <f t="shared" ca="1" si="185"/>
        <v>59690.216629739916</v>
      </c>
      <c r="J2990" s="2">
        <f t="shared" ca="1" si="186"/>
        <v>-9250.2166297399162</v>
      </c>
      <c r="K2990" t="str">
        <f t="shared" ca="1" si="187"/>
        <v>not outlier</v>
      </c>
    </row>
    <row r="2991" spans="1:11" x14ac:dyDescent="0.2">
      <c r="A2991" t="s">
        <v>14067</v>
      </c>
      <c r="B2991" t="s">
        <v>17</v>
      </c>
      <c r="C2991" t="s">
        <v>18</v>
      </c>
      <c r="D2991" t="s">
        <v>15184</v>
      </c>
      <c r="E2991" s="1" t="d">
        <v>2018-06-20</v>
      </c>
      <c r="F2991" s="3">
        <f t="shared" ca="1" si="184"/>
        <v>1.2876712328767124</v>
      </c>
      <c r="G2991" s="2">
        <v>50440</v>
      </c>
      <c r="H2991" s="2">
        <v>2521.9499999999998</v>
      </c>
      <c r="I2991">
        <f t="shared" ca="1" si="185"/>
        <v>59690.216629739916</v>
      </c>
      <c r="J2991" s="2">
        <f t="shared" ca="1" si="186"/>
        <v>-9250.2166297399162</v>
      </c>
      <c r="K2991" t="str">
        <f t="shared" ca="1" si="187"/>
        <v>not outlier</v>
      </c>
    </row>
    <row r="2992" spans="1:11" x14ac:dyDescent="0.2">
      <c r="A2992" t="s">
        <v>1740</v>
      </c>
      <c r="B2992" t="s">
        <v>17</v>
      </c>
      <c r="C2992" t="s">
        <v>18</v>
      </c>
      <c r="D2992" t="s">
        <v>15184</v>
      </c>
      <c r="E2992" s="1" t="d">
        <v>2018-06-21</v>
      </c>
      <c r="F2992" s="3">
        <f t="shared" ca="1" si="184"/>
        <v>1.284931506849315</v>
      </c>
      <c r="G2992" s="2">
        <v>50440</v>
      </c>
      <c r="H2992" s="2">
        <v>2328.0500000000002</v>
      </c>
      <c r="I2992">
        <f t="shared" ca="1" si="185"/>
        <v>59687.409640720914</v>
      </c>
      <c r="J2992" s="2">
        <f t="shared" ca="1" si="186"/>
        <v>-9247.4096407209145</v>
      </c>
      <c r="K2992" t="str">
        <f t="shared" ca="1" si="187"/>
        <v>not outlier</v>
      </c>
    </row>
    <row r="2993" spans="1:11" x14ac:dyDescent="0.2">
      <c r="A2993" t="s">
        <v>11183</v>
      </c>
      <c r="B2993" t="s">
        <v>17</v>
      </c>
      <c r="C2993" t="s">
        <v>18</v>
      </c>
      <c r="D2993" t="s">
        <v>15184</v>
      </c>
      <c r="E2993" s="1" t="d">
        <v>2018-06-21</v>
      </c>
      <c r="F2993" s="3">
        <f t="shared" ca="1" si="184"/>
        <v>1.284931506849315</v>
      </c>
      <c r="G2993" s="2">
        <v>50440</v>
      </c>
      <c r="H2993" s="2">
        <v>2328.0500000000002</v>
      </c>
      <c r="I2993">
        <f t="shared" ca="1" si="185"/>
        <v>59687.409640720914</v>
      </c>
      <c r="J2993" s="2">
        <f t="shared" ca="1" si="186"/>
        <v>-9247.4096407209145</v>
      </c>
      <c r="K2993" t="str">
        <f t="shared" ca="1" si="187"/>
        <v>not outlier</v>
      </c>
    </row>
    <row r="2994" spans="1:11" hidden="1" x14ac:dyDescent="0.2">
      <c r="A2994" t="s">
        <v>15150</v>
      </c>
      <c r="B2994" t="s">
        <v>32</v>
      </c>
      <c r="C2994" t="s">
        <v>1046</v>
      </c>
      <c r="D2994" t="s">
        <v>15184</v>
      </c>
      <c r="E2994" s="1" t="d">
        <v>2009-09-25</v>
      </c>
      <c r="F2994" s="3">
        <f t="shared" ca="1" si="184"/>
        <v>10.027397260273972</v>
      </c>
      <c r="G2994" s="2">
        <v>84444</v>
      </c>
      <c r="H2994" s="2">
        <v>121373.97</v>
      </c>
      <c r="I2994">
        <f t="shared" ca="1" si="185"/>
        <v>68644.511600357218</v>
      </c>
      <c r="J2994" s="2">
        <f t="shared" ca="1" si="186"/>
        <v>15799.488399642782</v>
      </c>
      <c r="K2994" t="str">
        <f t="shared" ca="1" si="187"/>
        <v>not outlier</v>
      </c>
    </row>
    <row r="2995" spans="1:11" x14ac:dyDescent="0.2">
      <c r="A2995" t="s">
        <v>8881</v>
      </c>
      <c r="B2995" t="s">
        <v>17</v>
      </c>
      <c r="C2995" t="s">
        <v>18</v>
      </c>
      <c r="D2995" t="s">
        <v>15184</v>
      </c>
      <c r="E2995" s="1" t="d">
        <v>2018-06-25</v>
      </c>
      <c r="F2995" s="3">
        <f t="shared" ca="1" si="184"/>
        <v>1.273972602739726</v>
      </c>
      <c r="G2995" s="2">
        <v>50440</v>
      </c>
      <c r="H2995" s="2">
        <v>1940</v>
      </c>
      <c r="I2995">
        <f t="shared" ca="1" si="185"/>
        <v>59676.181684644907</v>
      </c>
      <c r="J2995" s="2">
        <f t="shared" ca="1" si="186"/>
        <v>-9236.1816846449074</v>
      </c>
      <c r="K2995" t="str">
        <f t="shared" ca="1" si="187"/>
        <v>not outlier</v>
      </c>
    </row>
    <row r="2996" spans="1:11" x14ac:dyDescent="0.2">
      <c r="A2996" t="s">
        <v>9741</v>
      </c>
      <c r="B2996" t="s">
        <v>17</v>
      </c>
      <c r="C2996" t="s">
        <v>18</v>
      </c>
      <c r="D2996" t="s">
        <v>15184</v>
      </c>
      <c r="E2996" s="1" t="d">
        <v>2018-06-25</v>
      </c>
      <c r="F2996" s="3">
        <f t="shared" ca="1" si="184"/>
        <v>1.273972602739726</v>
      </c>
      <c r="G2996" s="2">
        <v>50440</v>
      </c>
      <c r="H2996" s="2">
        <v>1940</v>
      </c>
      <c r="I2996">
        <f t="shared" ca="1" si="185"/>
        <v>59676.181684644907</v>
      </c>
      <c r="J2996" s="2">
        <f t="shared" ca="1" si="186"/>
        <v>-9236.1816846449074</v>
      </c>
      <c r="K2996" t="str">
        <f t="shared" ca="1" si="187"/>
        <v>not outlier</v>
      </c>
    </row>
    <row r="2997" spans="1:11" x14ac:dyDescent="0.2">
      <c r="A2997" t="s">
        <v>10013</v>
      </c>
      <c r="B2997" t="s">
        <v>17</v>
      </c>
      <c r="C2997" t="s">
        <v>18</v>
      </c>
      <c r="D2997" t="s">
        <v>15184</v>
      </c>
      <c r="E2997" s="1" t="d">
        <v>2018-06-25</v>
      </c>
      <c r="F2997" s="3">
        <f t="shared" ca="1" si="184"/>
        <v>1.273972602739726</v>
      </c>
      <c r="G2997" s="2">
        <v>50440</v>
      </c>
      <c r="H2997" s="2">
        <v>1940</v>
      </c>
      <c r="I2997">
        <f t="shared" ca="1" si="185"/>
        <v>59676.181684644907</v>
      </c>
      <c r="J2997" s="2">
        <f t="shared" ca="1" si="186"/>
        <v>-9236.1816846449074</v>
      </c>
      <c r="K2997" t="str">
        <f t="shared" ca="1" si="187"/>
        <v>not outlier</v>
      </c>
    </row>
    <row r="2998" spans="1:11" x14ac:dyDescent="0.2">
      <c r="A2998" t="s">
        <v>10315</v>
      </c>
      <c r="B2998" t="s">
        <v>17</v>
      </c>
      <c r="C2998" t="s">
        <v>18</v>
      </c>
      <c r="D2998" t="s">
        <v>15184</v>
      </c>
      <c r="E2998" s="1" t="d">
        <v>2018-06-25</v>
      </c>
      <c r="F2998" s="3">
        <f t="shared" ca="1" si="184"/>
        <v>1.273972602739726</v>
      </c>
      <c r="G2998" s="2">
        <v>50440</v>
      </c>
      <c r="H2998" s="2">
        <v>1940</v>
      </c>
      <c r="I2998">
        <f t="shared" ca="1" si="185"/>
        <v>59676.181684644907</v>
      </c>
      <c r="J2998" s="2">
        <f t="shared" ca="1" si="186"/>
        <v>-9236.1816846449074</v>
      </c>
      <c r="K2998" t="str">
        <f t="shared" ca="1" si="187"/>
        <v>not outlier</v>
      </c>
    </row>
    <row r="2999" spans="1:11" hidden="1" x14ac:dyDescent="0.2">
      <c r="A2999" t="s">
        <v>15164</v>
      </c>
      <c r="B2999" t="s">
        <v>648</v>
      </c>
      <c r="C2999" t="s">
        <v>1559</v>
      </c>
      <c r="D2999" t="s">
        <v>15184</v>
      </c>
      <c r="E2999" s="1" t="d">
        <v>1998-04-20</v>
      </c>
      <c r="F2999" s="3">
        <f t="shared" ca="1" si="184"/>
        <v>21.468493150684932</v>
      </c>
      <c r="G2999" s="2">
        <v>97340</v>
      </c>
      <c r="H2999" s="2">
        <v>135234.82</v>
      </c>
      <c r="I2999">
        <f t="shared" ca="1" si="185"/>
        <v>80366.497743710774</v>
      </c>
      <c r="J2999" s="2">
        <f t="shared" ca="1" si="186"/>
        <v>16973.502256289226</v>
      </c>
      <c r="K2999" t="str">
        <f t="shared" ca="1" si="187"/>
        <v>not outlier</v>
      </c>
    </row>
    <row r="3000" spans="1:11" x14ac:dyDescent="0.2">
      <c r="A3000" t="s">
        <v>1931</v>
      </c>
      <c r="B3000" t="s">
        <v>17</v>
      </c>
      <c r="C3000" t="s">
        <v>18</v>
      </c>
      <c r="D3000" t="s">
        <v>15184</v>
      </c>
      <c r="E3000" s="1" t="d">
        <v>2018-07-18</v>
      </c>
      <c r="F3000" s="3">
        <f t="shared" ca="1" si="184"/>
        <v>1.210958904109589</v>
      </c>
      <c r="G3000" s="2">
        <v>50440</v>
      </c>
      <c r="I3000">
        <f t="shared" ca="1" si="185"/>
        <v>59611.620937207852</v>
      </c>
      <c r="J3000" s="2">
        <f t="shared" ca="1" si="186"/>
        <v>-9171.620937207852</v>
      </c>
      <c r="K3000" t="str">
        <f t="shared" ca="1" si="187"/>
        <v>not outlier</v>
      </c>
    </row>
    <row r="3001" spans="1:11" x14ac:dyDescent="0.2">
      <c r="A3001" t="s">
        <v>5795</v>
      </c>
      <c r="B3001" t="s">
        <v>17</v>
      </c>
      <c r="C3001" t="s">
        <v>18</v>
      </c>
      <c r="D3001" t="s">
        <v>15184</v>
      </c>
      <c r="E3001" s="1" t="d">
        <v>2018-07-18</v>
      </c>
      <c r="F3001" s="3">
        <f t="shared" ca="1" si="184"/>
        <v>1.210958904109589</v>
      </c>
      <c r="G3001" s="2">
        <v>50440</v>
      </c>
      <c r="I3001">
        <f t="shared" ca="1" si="185"/>
        <v>59611.620937207852</v>
      </c>
      <c r="J3001" s="2">
        <f t="shared" ca="1" si="186"/>
        <v>-9171.620937207852</v>
      </c>
      <c r="K3001" t="str">
        <f t="shared" ca="1" si="187"/>
        <v>not outlier</v>
      </c>
    </row>
    <row r="3002" spans="1:11" x14ac:dyDescent="0.2">
      <c r="A3002" t="s">
        <v>12043</v>
      </c>
      <c r="B3002" t="s">
        <v>17</v>
      </c>
      <c r="C3002" t="s">
        <v>18</v>
      </c>
      <c r="D3002" t="s">
        <v>15184</v>
      </c>
      <c r="E3002" s="1" t="d">
        <v>2018-07-18</v>
      </c>
      <c r="F3002" s="3">
        <f t="shared" ca="1" si="184"/>
        <v>1.210958904109589</v>
      </c>
      <c r="G3002" s="2">
        <v>50440</v>
      </c>
      <c r="I3002">
        <f t="shared" ca="1" si="185"/>
        <v>59611.620937207852</v>
      </c>
      <c r="J3002" s="2">
        <f t="shared" ca="1" si="186"/>
        <v>-9171.620937207852</v>
      </c>
      <c r="K3002" t="str">
        <f t="shared" ca="1" si="187"/>
        <v>not outlier</v>
      </c>
    </row>
    <row r="3003" spans="1:11" x14ac:dyDescent="0.2">
      <c r="A3003" t="s">
        <v>13732</v>
      </c>
      <c r="B3003" t="s">
        <v>17</v>
      </c>
      <c r="C3003" t="s">
        <v>18</v>
      </c>
      <c r="D3003" t="s">
        <v>15184</v>
      </c>
      <c r="E3003" s="1" t="d">
        <v>2018-07-18</v>
      </c>
      <c r="F3003" s="3">
        <f t="shared" ca="1" si="184"/>
        <v>1.210958904109589</v>
      </c>
      <c r="G3003" s="2">
        <v>50440</v>
      </c>
      <c r="I3003">
        <f t="shared" ca="1" si="185"/>
        <v>59611.620937207852</v>
      </c>
      <c r="J3003" s="2">
        <f t="shared" ca="1" si="186"/>
        <v>-9171.620937207852</v>
      </c>
      <c r="K3003" t="str">
        <f t="shared" ca="1" si="187"/>
        <v>not outlier</v>
      </c>
    </row>
    <row r="3004" spans="1:11" hidden="1" x14ac:dyDescent="0.2">
      <c r="A3004" t="s">
        <v>15177</v>
      </c>
      <c r="B3004" t="s">
        <v>254</v>
      </c>
      <c r="C3004" t="s">
        <v>18</v>
      </c>
      <c r="D3004" t="s">
        <v>15184</v>
      </c>
      <c r="E3004" s="1" t="d">
        <v>2018-04-11</v>
      </c>
      <c r="F3004" s="3">
        <f t="shared" ca="1" si="184"/>
        <v>1.4794520547945205</v>
      </c>
      <c r="G3004" s="2">
        <v>31388</v>
      </c>
      <c r="H3004" s="2">
        <v>7650.19</v>
      </c>
      <c r="I3004">
        <f t="shared" ca="1" si="185"/>
        <v>59886.705861070077</v>
      </c>
      <c r="J3004" s="2">
        <f t="shared" ca="1" si="186"/>
        <v>-28498.705861070077</v>
      </c>
      <c r="K3004" t="str">
        <f t="shared" ca="1" si="187"/>
        <v>not outlier</v>
      </c>
    </row>
    <row r="3005" spans="1:11" x14ac:dyDescent="0.2">
      <c r="A3005" t="s">
        <v>1189</v>
      </c>
      <c r="B3005" t="s">
        <v>17</v>
      </c>
      <c r="C3005" t="s">
        <v>18</v>
      </c>
      <c r="D3005" t="s">
        <v>15184</v>
      </c>
      <c r="E3005" s="1" t="d">
        <v>2018-07-19</v>
      </c>
      <c r="F3005" s="3">
        <f t="shared" ca="1" si="184"/>
        <v>1.2082191780821918</v>
      </c>
      <c r="G3005" s="2">
        <v>50440</v>
      </c>
      <c r="I3005">
        <f t="shared" ca="1" si="185"/>
        <v>59608.81394818885</v>
      </c>
      <c r="J3005" s="2">
        <f t="shared" ca="1" si="186"/>
        <v>-9168.8139481888502</v>
      </c>
      <c r="K3005" t="str">
        <f t="shared" ca="1" si="187"/>
        <v>not outlier</v>
      </c>
    </row>
    <row r="3006" spans="1:11" x14ac:dyDescent="0.2">
      <c r="A3006" t="s">
        <v>10872</v>
      </c>
      <c r="B3006" t="s">
        <v>17</v>
      </c>
      <c r="C3006" t="s">
        <v>18</v>
      </c>
      <c r="D3006" t="s">
        <v>15184</v>
      </c>
      <c r="E3006" s="1" t="d">
        <v>2018-07-19</v>
      </c>
      <c r="F3006" s="3">
        <f t="shared" ca="1" si="184"/>
        <v>1.2082191780821918</v>
      </c>
      <c r="G3006" s="2">
        <v>50440</v>
      </c>
      <c r="I3006">
        <f t="shared" ca="1" si="185"/>
        <v>59608.81394818885</v>
      </c>
      <c r="J3006" s="2">
        <f t="shared" ca="1" si="186"/>
        <v>-9168.8139481888502</v>
      </c>
      <c r="K3006" t="str">
        <f t="shared" ca="1" si="187"/>
        <v>not outlier</v>
      </c>
    </row>
  </sheetData>
  <autoFilter ref="A1:U3006" xr:uid="{00000000-0009-0000-0000-000001000000}">
    <filterColumn colId="1">
      <filters>
        <filter val="Police Officer"/>
        <filter val="Police Officer EID"/>
        <filter val="Police Officer Trainee"/>
      </filters>
    </filterColumn>
  </autoFilter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006"/>
  <sheetViews>
    <sheetView tabSelected="1" topLeftCell="A1660" workbookViewId="0">
      <selection activeCell="N1981" sqref="N1981"/>
    </sheetView>
  </sheetViews>
  <sheetFormatPr baseColWidth="10" defaultRowHeight="16" x14ac:dyDescent="0.2"/>
  <cols>
    <col min="1" max="1" width="20.5" customWidth="1"/>
    <col min="2" max="2" width="19.6640625" customWidth="1"/>
    <col min="5" max="5" width="19.33203125" customWidth="1"/>
    <col min="6" max="6" width="19.33203125" style="3" customWidth="1"/>
    <col min="9" max="14" width="19.1640625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15231</v>
      </c>
      <c r="G1" t="s">
        <v>5</v>
      </c>
      <c r="H1" t="s">
        <v>6</v>
      </c>
      <c r="I1" t="s">
        <v>15246</v>
      </c>
      <c r="J1" t="s">
        <v>15250</v>
      </c>
      <c r="K1" t="s">
        <v>15245</v>
      </c>
      <c r="L1" t="s">
        <v>15244</v>
      </c>
      <c r="M1" t="s">
        <v>15251</v>
      </c>
      <c r="N1" t="s">
        <v>15252</v>
      </c>
    </row>
    <row r="2" spans="1:24" x14ac:dyDescent="0.2">
      <c r="A2" t="s">
        <v>7887</v>
      </c>
      <c r="B2" t="s">
        <v>86</v>
      </c>
      <c r="C2" t="s">
        <v>810</v>
      </c>
      <c r="D2" t="s">
        <v>15184</v>
      </c>
      <c r="E2" s="1" t="d">
        <v>1971-06-28</v>
      </c>
      <c r="F2" s="3">
        <v>48.298630136986304</v>
      </c>
      <c r="G2" s="2">
        <v>83519</v>
      </c>
      <c r="H2" s="2">
        <v>95720.39</v>
      </c>
      <c r="I2">
        <f>1024.550992*F2+58382.15975</f>
        <v>107866.56916909042</v>
      </c>
      <c r="J2" s="2">
        <f>G2-I2</f>
        <v>-24347.56916909042</v>
      </c>
      <c r="K2" t="str">
        <f>IF(ABS(J2)&gt;2*17096.76775, "outlier", "not outlier")</f>
        <v>not outlier</v>
      </c>
      <c r="L2">
        <f>$X$24*F2+$X$25</f>
        <v>179285.60314322714</v>
      </c>
      <c r="M2" s="2">
        <f>H2-L2</f>
        <v>-83565.213143227142</v>
      </c>
      <c r="N2" t="str">
        <f>IF(ABS(M2)&gt;2*$X$28, "outlier", "not outlier")</f>
        <v>outlier</v>
      </c>
    </row>
    <row r="3" spans="1:24" x14ac:dyDescent="0.2">
      <c r="A3" t="s">
        <v>5126</v>
      </c>
      <c r="B3" t="s">
        <v>86</v>
      </c>
      <c r="C3" t="s">
        <v>381</v>
      </c>
      <c r="D3" t="s">
        <v>15184</v>
      </c>
      <c r="E3" s="1" t="d">
        <v>1974-03-04</v>
      </c>
      <c r="F3" s="3">
        <v>45.613698630136987</v>
      </c>
      <c r="G3" s="2">
        <v>86397</v>
      </c>
      <c r="H3" s="2">
        <v>95182.44</v>
      </c>
      <c r="I3">
        <f t="shared" ref="I3:I66" si="0">1024.550992*F3+58382.15975</f>
        <v>105115.71993029589</v>
      </c>
      <c r="J3" s="2">
        <f t="shared" ref="J3:J66" si="1">G3-I3</f>
        <v>-18718.719930295891</v>
      </c>
      <c r="K3" t="str">
        <f t="shared" ref="K3:K66" si="2">IF(ABS(J3)&gt;2*17096.76775, "outlier", "not outlier")</f>
        <v>not outlier</v>
      </c>
      <c r="L3">
        <f>$X$24*F3+$X$25</f>
        <v>172559.72244508308</v>
      </c>
      <c r="M3" s="2">
        <f t="shared" ref="M3:M66" si="3">H3-L3</f>
        <v>-77377.282445083081</v>
      </c>
      <c r="N3" t="str">
        <f t="shared" ref="N3:N66" si="4">IF(ABS(M3)&gt;2*$X$28, "outlier", "not outlier")</f>
        <v>outlier</v>
      </c>
    </row>
    <row r="4" spans="1:24" x14ac:dyDescent="0.2">
      <c r="A4" t="s">
        <v>6807</v>
      </c>
      <c r="B4" t="s">
        <v>86</v>
      </c>
      <c r="C4" t="s">
        <v>567</v>
      </c>
      <c r="D4" t="s">
        <v>15184</v>
      </c>
      <c r="E4" s="1" t="d">
        <v>1975-11-25</v>
      </c>
      <c r="F4" s="3">
        <v>43.884931506849313</v>
      </c>
      <c r="G4" s="2">
        <v>86397</v>
      </c>
      <c r="H4" s="2">
        <v>89698.8</v>
      </c>
      <c r="I4">
        <f t="shared" si="0"/>
        <v>103344.50985919451</v>
      </c>
      <c r="J4" s="2">
        <f t="shared" si="1"/>
        <v>-16947.509859194513</v>
      </c>
      <c r="K4" t="str">
        <f t="shared" si="2"/>
        <v>not outlier</v>
      </c>
      <c r="L4">
        <f t="shared" ref="L4:L67" si="5">$X$24*F4+$X$25</f>
        <v>168229.07885270668</v>
      </c>
      <c r="M4" s="2">
        <f t="shared" si="3"/>
        <v>-78530.278852706673</v>
      </c>
      <c r="N4" t="str">
        <f t="shared" si="4"/>
        <v>outlier</v>
      </c>
      <c r="W4" s="7" t="s">
        <v>15247</v>
      </c>
    </row>
    <row r="5" spans="1:24" x14ac:dyDescent="0.2">
      <c r="A5" t="s">
        <v>10583</v>
      </c>
      <c r="B5" t="s">
        <v>86</v>
      </c>
      <c r="C5" t="s">
        <v>1272</v>
      </c>
      <c r="D5" t="s">
        <v>15184</v>
      </c>
      <c r="E5" s="1" t="d">
        <v>1976-10-07</v>
      </c>
      <c r="F5" s="3">
        <v>43.016438356164386</v>
      </c>
      <c r="G5" s="2">
        <v>79919</v>
      </c>
      <c r="H5" s="2">
        <v>140552.69</v>
      </c>
      <c r="I5">
        <f t="shared" si="0"/>
        <v>102454.69434011506</v>
      </c>
      <c r="J5" s="2">
        <f t="shared" si="1"/>
        <v>-22535.694340115064</v>
      </c>
      <c r="K5" t="str">
        <f t="shared" si="2"/>
        <v>not outlier</v>
      </c>
      <c r="L5">
        <f t="shared" si="5"/>
        <v>166053.46234116418</v>
      </c>
      <c r="M5" s="2">
        <f t="shared" si="3"/>
        <v>-25500.772341164178</v>
      </c>
      <c r="N5" t="str">
        <f t="shared" si="4"/>
        <v>not outlier</v>
      </c>
      <c r="W5" t="s">
        <v>15237</v>
      </c>
      <c r="X5">
        <f>SLOPE(G2:G3006,F2:F3006)</f>
        <v>1204.2262735361596</v>
      </c>
    </row>
    <row r="6" spans="1:24" x14ac:dyDescent="0.2">
      <c r="A6" t="s">
        <v>10498</v>
      </c>
      <c r="B6" t="s">
        <v>116</v>
      </c>
      <c r="C6" t="s">
        <v>7082</v>
      </c>
      <c r="D6" t="s">
        <v>15184</v>
      </c>
      <c r="E6" s="1" t="d">
        <v>1976-12-20</v>
      </c>
      <c r="F6" s="3">
        <v>42.813698630136983</v>
      </c>
      <c r="G6" s="2">
        <v>88483</v>
      </c>
      <c r="H6" s="2">
        <v>89184.39</v>
      </c>
      <c r="I6">
        <f t="shared" si="0"/>
        <v>102246.97715269588</v>
      </c>
      <c r="J6" s="2">
        <f t="shared" si="1"/>
        <v>-13763.977152695879</v>
      </c>
      <c r="K6" t="str">
        <f t="shared" si="2"/>
        <v>not outlier</v>
      </c>
      <c r="L6">
        <f t="shared" si="5"/>
        <v>165545.58971701859</v>
      </c>
      <c r="M6" s="2">
        <f t="shared" si="3"/>
        <v>-76361.199717018593</v>
      </c>
      <c r="N6" t="str">
        <f t="shared" si="4"/>
        <v>outlier</v>
      </c>
      <c r="W6" t="s">
        <v>15238</v>
      </c>
      <c r="X6">
        <f>INTERCEPT(G2:G3006,F2:F3006)</f>
        <v>56020.185213132027</v>
      </c>
    </row>
    <row r="7" spans="1:24" x14ac:dyDescent="0.2">
      <c r="A7" t="s">
        <v>13104</v>
      </c>
      <c r="B7" t="s">
        <v>86</v>
      </c>
      <c r="C7" t="s">
        <v>1046</v>
      </c>
      <c r="D7" t="s">
        <v>15184</v>
      </c>
      <c r="E7" s="1" t="d">
        <v>1978-03-03</v>
      </c>
      <c r="F7" s="3">
        <v>41.613698630136987</v>
      </c>
      <c r="G7" s="2">
        <v>86397</v>
      </c>
      <c r="H7" s="2">
        <v>126149.49</v>
      </c>
      <c r="I7">
        <f t="shared" si="0"/>
        <v>101017.51596229589</v>
      </c>
      <c r="J7" s="2">
        <f t="shared" si="1"/>
        <v>-14620.515962295889</v>
      </c>
      <c r="K7" t="str">
        <f t="shared" si="2"/>
        <v>not outlier</v>
      </c>
      <c r="L7">
        <f t="shared" si="5"/>
        <v>162539.53283356238</v>
      </c>
      <c r="M7" s="2">
        <f t="shared" si="3"/>
        <v>-36390.042833562373</v>
      </c>
      <c r="N7" t="str">
        <f t="shared" si="4"/>
        <v>not outlier</v>
      </c>
      <c r="W7" t="s">
        <v>15249</v>
      </c>
      <c r="X7">
        <f>RSQ(G2:G3006,F2:F3006)</f>
        <v>0.76099830592528295</v>
      </c>
    </row>
    <row r="8" spans="1:24" x14ac:dyDescent="0.2">
      <c r="A8" t="s">
        <v>9725</v>
      </c>
      <c r="B8" t="s">
        <v>116</v>
      </c>
      <c r="C8" t="s">
        <v>935</v>
      </c>
      <c r="D8" t="s">
        <v>15184</v>
      </c>
      <c r="E8" s="1" t="d">
        <v>1979-06-05</v>
      </c>
      <c r="F8" s="3">
        <v>40.356164383561641</v>
      </c>
      <c r="G8" s="2">
        <v>88483</v>
      </c>
      <c r="H8" s="2">
        <v>121499.29</v>
      </c>
      <c r="I8">
        <f t="shared" si="0"/>
        <v>99729.108002493143</v>
      </c>
      <c r="J8" s="2">
        <f t="shared" si="1"/>
        <v>-11246.108002493143</v>
      </c>
      <c r="K8" t="str">
        <f t="shared" si="2"/>
        <v>not outlier</v>
      </c>
      <c r="L8">
        <f t="shared" si="5"/>
        <v>159389.34993514593</v>
      </c>
      <c r="M8" s="2">
        <f t="shared" si="3"/>
        <v>-37890.059935145939</v>
      </c>
      <c r="N8" t="str">
        <f t="shared" si="4"/>
        <v>not outlier</v>
      </c>
      <c r="W8" t="s">
        <v>15233</v>
      </c>
      <c r="X8">
        <f>STEYX(G2:G3006,F2:F3006)</f>
        <v>5760.44975111029</v>
      </c>
    </row>
    <row r="9" spans="1:24" x14ac:dyDescent="0.2">
      <c r="A9" t="s">
        <v>5062</v>
      </c>
      <c r="B9" t="s">
        <v>86</v>
      </c>
      <c r="C9" t="s">
        <v>282</v>
      </c>
      <c r="D9" t="s">
        <v>15184</v>
      </c>
      <c r="E9" s="1" t="d">
        <v>1979-07-09</v>
      </c>
      <c r="F9" s="3">
        <v>40.263013698630139</v>
      </c>
      <c r="G9" s="2">
        <v>86397</v>
      </c>
      <c r="H9" s="2">
        <v>105025.12</v>
      </c>
      <c r="I9">
        <f t="shared" si="0"/>
        <v>99633.670375841088</v>
      </c>
      <c r="J9" s="2">
        <f t="shared" si="1"/>
        <v>-13236.670375841088</v>
      </c>
      <c r="K9" t="str">
        <f t="shared" si="2"/>
        <v>not outlier</v>
      </c>
      <c r="L9">
        <f t="shared" si="5"/>
        <v>159156.00305378175</v>
      </c>
      <c r="M9" s="2">
        <f t="shared" si="3"/>
        <v>-54130.883053781756</v>
      </c>
      <c r="N9" t="str">
        <f t="shared" si="4"/>
        <v>outlier</v>
      </c>
    </row>
    <row r="10" spans="1:24" x14ac:dyDescent="0.2">
      <c r="A10" t="s">
        <v>14925</v>
      </c>
      <c r="B10" t="s">
        <v>86</v>
      </c>
      <c r="C10" t="s">
        <v>482</v>
      </c>
      <c r="D10" t="s">
        <v>15184</v>
      </c>
      <c r="E10" s="1" t="d">
        <v>1979-12-20</v>
      </c>
      <c r="F10" s="3">
        <v>39.813698630136983</v>
      </c>
      <c r="G10" s="2">
        <v>86397</v>
      </c>
      <c r="H10" s="2">
        <v>102749.77</v>
      </c>
      <c r="I10">
        <f t="shared" si="0"/>
        <v>99173.324176695882</v>
      </c>
      <c r="J10" s="2">
        <f t="shared" si="1"/>
        <v>-12776.324176695882</v>
      </c>
      <c r="K10" t="str">
        <f t="shared" si="2"/>
        <v>not outlier</v>
      </c>
      <c r="L10">
        <f t="shared" si="5"/>
        <v>158030.44750837804</v>
      </c>
      <c r="M10" s="2">
        <f t="shared" si="3"/>
        <v>-55280.677508378038</v>
      </c>
      <c r="N10" t="str">
        <f t="shared" si="4"/>
        <v>outlier</v>
      </c>
    </row>
    <row r="11" spans="1:24" x14ac:dyDescent="0.2">
      <c r="A11" t="s">
        <v>12586</v>
      </c>
      <c r="B11" t="s">
        <v>116</v>
      </c>
      <c r="C11" t="s">
        <v>1046</v>
      </c>
      <c r="D11" t="s">
        <v>15184</v>
      </c>
      <c r="E11" s="1" t="d">
        <v>1980-01-24</v>
      </c>
      <c r="F11" s="3">
        <v>39.717808219178082</v>
      </c>
      <c r="G11" s="2">
        <v>88483</v>
      </c>
      <c r="H11" s="2">
        <v>90290.51</v>
      </c>
      <c r="I11">
        <f t="shared" si="0"/>
        <v>99075.079561024657</v>
      </c>
      <c r="J11" s="2">
        <f t="shared" si="1"/>
        <v>-10592.079561024657</v>
      </c>
      <c r="K11" t="str">
        <f t="shared" si="2"/>
        <v>not outlier</v>
      </c>
      <c r="L11">
        <f t="shared" si="5"/>
        <v>157790.23748344433</v>
      </c>
      <c r="M11" s="2">
        <f t="shared" si="3"/>
        <v>-67499.727483444338</v>
      </c>
      <c r="N11" t="str">
        <f t="shared" si="4"/>
        <v>outlier</v>
      </c>
    </row>
    <row r="12" spans="1:24" x14ac:dyDescent="0.2">
      <c r="A12" t="s">
        <v>13008</v>
      </c>
      <c r="B12" t="s">
        <v>86</v>
      </c>
      <c r="C12" t="s">
        <v>381</v>
      </c>
      <c r="D12" t="s">
        <v>15184</v>
      </c>
      <c r="E12" s="1" t="d">
        <v>1981-01-12</v>
      </c>
      <c r="F12" s="3">
        <v>38.747945205479454</v>
      </c>
      <c r="G12" s="2">
        <v>86397</v>
      </c>
      <c r="H12" s="2">
        <v>169879.89</v>
      </c>
      <c r="I12">
        <f t="shared" si="0"/>
        <v>98081.405448235615</v>
      </c>
      <c r="J12" s="2">
        <f t="shared" si="1"/>
        <v>-11684.405448235615</v>
      </c>
      <c r="K12" t="str">
        <f t="shared" si="2"/>
        <v>not outlier</v>
      </c>
      <c r="L12">
        <f t="shared" si="5"/>
        <v>155360.68465982904</v>
      </c>
      <c r="M12" s="2">
        <f t="shared" si="3"/>
        <v>14519.205340170971</v>
      </c>
      <c r="N12" t="str">
        <f t="shared" si="4"/>
        <v>not outlier</v>
      </c>
    </row>
    <row r="13" spans="1:24" x14ac:dyDescent="0.2">
      <c r="A13" t="s">
        <v>1957</v>
      </c>
      <c r="B13" t="s">
        <v>86</v>
      </c>
      <c r="C13" t="s">
        <v>1958</v>
      </c>
      <c r="D13" t="s">
        <v>15184</v>
      </c>
      <c r="E13" s="1" t="d">
        <v>1981-01-16</v>
      </c>
      <c r="F13" s="3">
        <v>38.736986301369861</v>
      </c>
      <c r="G13" s="2">
        <v>86397</v>
      </c>
      <c r="H13" s="2">
        <v>105039.19</v>
      </c>
      <c r="I13">
        <f t="shared" si="0"/>
        <v>98070.177492158895</v>
      </c>
      <c r="J13" s="2">
        <f t="shared" si="1"/>
        <v>-11673.177492158895</v>
      </c>
      <c r="K13" t="str">
        <f t="shared" si="2"/>
        <v>not outlier</v>
      </c>
      <c r="L13">
        <f t="shared" si="5"/>
        <v>155333.2320855509</v>
      </c>
      <c r="M13" s="2">
        <f t="shared" si="3"/>
        <v>-50294.0420855509</v>
      </c>
      <c r="N13" t="str">
        <f t="shared" si="4"/>
        <v>not outlier</v>
      </c>
    </row>
    <row r="14" spans="1:24" x14ac:dyDescent="0.2">
      <c r="A14" t="s">
        <v>4816</v>
      </c>
      <c r="B14" t="s">
        <v>86</v>
      </c>
      <c r="C14" t="s">
        <v>2259</v>
      </c>
      <c r="D14" t="s">
        <v>15184</v>
      </c>
      <c r="E14" s="1" t="d">
        <v>1981-06-15</v>
      </c>
      <c r="F14" s="3">
        <v>38.326027397260276</v>
      </c>
      <c r="G14" s="2">
        <v>86397</v>
      </c>
      <c r="H14" s="2">
        <v>129938.36</v>
      </c>
      <c r="I14">
        <f t="shared" si="0"/>
        <v>97649.129139282188</v>
      </c>
      <c r="J14" s="2">
        <f t="shared" si="1"/>
        <v>-11252.129139282188</v>
      </c>
      <c r="K14" t="str">
        <f t="shared" si="2"/>
        <v>not outlier</v>
      </c>
      <c r="L14">
        <f t="shared" si="5"/>
        <v>154303.7605501207</v>
      </c>
      <c r="M14" s="2">
        <f t="shared" si="3"/>
        <v>-24365.400550120699</v>
      </c>
      <c r="N14" t="str">
        <f t="shared" si="4"/>
        <v>not outlier</v>
      </c>
    </row>
    <row r="15" spans="1:24" x14ac:dyDescent="0.2">
      <c r="A15" t="s">
        <v>2794</v>
      </c>
      <c r="B15" t="s">
        <v>86</v>
      </c>
      <c r="C15" t="s">
        <v>1439</v>
      </c>
      <c r="D15" t="s">
        <v>15184</v>
      </c>
      <c r="E15" s="1" t="d">
        <v>1981-09-14</v>
      </c>
      <c r="F15" s="3">
        <v>38.076712328767123</v>
      </c>
      <c r="G15" s="2">
        <v>86397</v>
      </c>
      <c r="H15" s="2">
        <v>127302.46</v>
      </c>
      <c r="I15">
        <f t="shared" si="0"/>
        <v>97393.693138536983</v>
      </c>
      <c r="J15" s="2">
        <f t="shared" si="1"/>
        <v>-10996.693138536983</v>
      </c>
      <c r="K15" t="str">
        <f t="shared" si="2"/>
        <v>not outlier</v>
      </c>
      <c r="L15">
        <f t="shared" si="5"/>
        <v>153679.21448529305</v>
      </c>
      <c r="M15" s="2">
        <f t="shared" si="3"/>
        <v>-26376.754485293044</v>
      </c>
      <c r="N15" t="str">
        <f t="shared" si="4"/>
        <v>not outlier</v>
      </c>
    </row>
    <row r="16" spans="1:24" x14ac:dyDescent="0.2">
      <c r="A16" t="s">
        <v>14081</v>
      </c>
      <c r="B16" t="s">
        <v>86</v>
      </c>
      <c r="C16" t="s">
        <v>1022</v>
      </c>
      <c r="D16" t="s">
        <v>15184</v>
      </c>
      <c r="E16" s="1" t="d">
        <v>1982-08-05</v>
      </c>
      <c r="F16" s="3">
        <v>37.186301369863017</v>
      </c>
      <c r="G16" s="2">
        <v>86397</v>
      </c>
      <c r="H16" s="2">
        <v>101443.8</v>
      </c>
      <c r="I16">
        <f t="shared" si="0"/>
        <v>96481.421707304107</v>
      </c>
      <c r="J16" s="2">
        <f t="shared" si="1"/>
        <v>-10084.421707304107</v>
      </c>
      <c r="K16" t="str">
        <f t="shared" si="2"/>
        <v>not outlier</v>
      </c>
      <c r="L16">
        <f t="shared" si="5"/>
        <v>151448.69282519424</v>
      </c>
      <c r="M16" s="2">
        <f t="shared" si="3"/>
        <v>-50004.892825194242</v>
      </c>
      <c r="N16" t="str">
        <f t="shared" si="4"/>
        <v>not outlier</v>
      </c>
    </row>
    <row r="17" spans="1:24" x14ac:dyDescent="0.2">
      <c r="A17" t="s">
        <v>6923</v>
      </c>
      <c r="B17" t="s">
        <v>86</v>
      </c>
      <c r="C17" t="s">
        <v>1831</v>
      </c>
      <c r="D17" t="s">
        <v>15184</v>
      </c>
      <c r="E17" s="1" t="d">
        <v>1982-11-04</v>
      </c>
      <c r="F17" s="3">
        <v>36.936986301369863</v>
      </c>
      <c r="G17" s="2">
        <v>86397</v>
      </c>
      <c r="H17" s="2">
        <v>156592.04999999999</v>
      </c>
      <c r="I17">
        <f t="shared" si="0"/>
        <v>96225.985706558902</v>
      </c>
      <c r="J17" s="2">
        <f t="shared" si="1"/>
        <v>-9828.9857065589022</v>
      </c>
      <c r="K17" t="str">
        <f t="shared" si="2"/>
        <v>not outlier</v>
      </c>
      <c r="L17">
        <f t="shared" si="5"/>
        <v>150824.1467603666</v>
      </c>
      <c r="M17" s="2">
        <f t="shared" si="3"/>
        <v>5767.9032396333932</v>
      </c>
      <c r="N17" t="str">
        <f t="shared" si="4"/>
        <v>not outlier</v>
      </c>
    </row>
    <row r="18" spans="1:24" x14ac:dyDescent="0.2">
      <c r="A18" t="s">
        <v>14135</v>
      </c>
      <c r="B18" t="s">
        <v>86</v>
      </c>
      <c r="C18" t="s">
        <v>185</v>
      </c>
      <c r="D18" t="s">
        <v>15184</v>
      </c>
      <c r="E18" s="1" t="d">
        <v>1983-03-10</v>
      </c>
      <c r="F18" s="3">
        <v>36.591780821917808</v>
      </c>
      <c r="G18" s="2">
        <v>86397</v>
      </c>
      <c r="H18" s="2">
        <v>105924.22</v>
      </c>
      <c r="I18">
        <f t="shared" si="0"/>
        <v>95872.305090142472</v>
      </c>
      <c r="J18" s="2">
        <f t="shared" si="1"/>
        <v>-9475.3050901424722</v>
      </c>
      <c r="K18" t="str">
        <f t="shared" si="2"/>
        <v>not outlier</v>
      </c>
      <c r="L18">
        <f t="shared" si="5"/>
        <v>149959.39067060521</v>
      </c>
      <c r="M18" s="2">
        <f t="shared" si="3"/>
        <v>-44035.170670605206</v>
      </c>
      <c r="N18" t="str">
        <f t="shared" si="4"/>
        <v>not outlier</v>
      </c>
    </row>
    <row r="19" spans="1:24" x14ac:dyDescent="0.2">
      <c r="A19" t="s">
        <v>2077</v>
      </c>
      <c r="B19" t="s">
        <v>86</v>
      </c>
      <c r="C19" t="s">
        <v>613</v>
      </c>
      <c r="D19" t="s">
        <v>15184</v>
      </c>
      <c r="E19" s="1" t="d">
        <v>1983-08-15</v>
      </c>
      <c r="F19" s="3">
        <v>36.158904109589038</v>
      </c>
      <c r="G19" s="2">
        <v>86397</v>
      </c>
      <c r="H19" s="2">
        <v>137447.67999999999</v>
      </c>
      <c r="I19">
        <f t="shared" si="0"/>
        <v>95428.800825112325</v>
      </c>
      <c r="J19" s="2">
        <f t="shared" si="1"/>
        <v>-9031.8008251123247</v>
      </c>
      <c r="K19" t="str">
        <f t="shared" si="2"/>
        <v>not outlier</v>
      </c>
      <c r="L19">
        <f t="shared" si="5"/>
        <v>148875.01398661872</v>
      </c>
      <c r="M19" s="2">
        <f t="shared" si="3"/>
        <v>-11427.333986618731</v>
      </c>
      <c r="N19" t="str">
        <f t="shared" si="4"/>
        <v>not outlier</v>
      </c>
    </row>
    <row r="20" spans="1:24" x14ac:dyDescent="0.2">
      <c r="A20" t="s">
        <v>7945</v>
      </c>
      <c r="B20" t="s">
        <v>86</v>
      </c>
      <c r="C20" t="s">
        <v>446</v>
      </c>
      <c r="D20" t="s">
        <v>15184</v>
      </c>
      <c r="E20" s="1" t="d">
        <v>1983-09-29</v>
      </c>
      <c r="F20" s="3">
        <v>36.035616438356165</v>
      </c>
      <c r="G20" s="2">
        <v>86397</v>
      </c>
      <c r="H20" s="2">
        <v>174959.95</v>
      </c>
      <c r="I20">
        <f t="shared" si="0"/>
        <v>95302.486319249321</v>
      </c>
      <c r="J20" s="2">
        <f t="shared" si="1"/>
        <v>-8905.4863192493212</v>
      </c>
      <c r="K20" t="str">
        <f t="shared" si="2"/>
        <v>not outlier</v>
      </c>
      <c r="L20">
        <f t="shared" si="5"/>
        <v>148566.17252598968</v>
      </c>
      <c r="M20" s="2">
        <f t="shared" si="3"/>
        <v>26393.777474010334</v>
      </c>
      <c r="N20" t="str">
        <f t="shared" si="4"/>
        <v>not outlier</v>
      </c>
    </row>
    <row r="21" spans="1:24" x14ac:dyDescent="0.2">
      <c r="A21" t="s">
        <v>10334</v>
      </c>
      <c r="B21" t="s">
        <v>86</v>
      </c>
      <c r="C21" t="s">
        <v>381</v>
      </c>
      <c r="D21" t="s">
        <v>15184</v>
      </c>
      <c r="E21" s="1" t="d">
        <v>1983-12-16</v>
      </c>
      <c r="F21" s="3">
        <v>35.821917808219176</v>
      </c>
      <c r="G21" s="2">
        <v>86397</v>
      </c>
      <c r="H21" s="2">
        <v>105319.91</v>
      </c>
      <c r="I21">
        <f t="shared" si="0"/>
        <v>95083.541175753417</v>
      </c>
      <c r="J21" s="2">
        <f t="shared" si="1"/>
        <v>-8686.5411757534166</v>
      </c>
      <c r="K21" t="str">
        <f t="shared" si="2"/>
        <v>not outlier</v>
      </c>
      <c r="L21">
        <f t="shared" si="5"/>
        <v>148030.84732756595</v>
      </c>
      <c r="M21" s="2">
        <f t="shared" si="3"/>
        <v>-42710.937327565945</v>
      </c>
      <c r="N21" t="str">
        <f t="shared" si="4"/>
        <v>not outlier</v>
      </c>
    </row>
    <row r="22" spans="1:24" x14ac:dyDescent="0.2">
      <c r="A22" t="s">
        <v>12425</v>
      </c>
      <c r="B22" t="s">
        <v>86</v>
      </c>
      <c r="C22" t="s">
        <v>121</v>
      </c>
      <c r="D22" t="s">
        <v>15184</v>
      </c>
      <c r="E22" s="1" t="d">
        <v>1983-12-21</v>
      </c>
      <c r="F22" s="3">
        <v>35.80821917808219</v>
      </c>
      <c r="G22" s="2">
        <v>86397</v>
      </c>
      <c r="H22" s="2">
        <v>103797.96</v>
      </c>
      <c r="I22">
        <f t="shared" si="0"/>
        <v>95069.506230657527</v>
      </c>
      <c r="J22" s="2">
        <f t="shared" si="1"/>
        <v>-8672.5062306575273</v>
      </c>
      <c r="K22" t="str">
        <f t="shared" si="2"/>
        <v>not outlier</v>
      </c>
      <c r="L22">
        <f t="shared" si="5"/>
        <v>147996.53160971828</v>
      </c>
      <c r="M22" s="2">
        <f t="shared" si="3"/>
        <v>-44198.571609718274</v>
      </c>
      <c r="N22" t="str">
        <f t="shared" si="4"/>
        <v>not outlier</v>
      </c>
    </row>
    <row r="23" spans="1:24" x14ac:dyDescent="0.2">
      <c r="A23" t="s">
        <v>2558</v>
      </c>
      <c r="B23" t="s">
        <v>86</v>
      </c>
      <c r="C23" t="s">
        <v>2559</v>
      </c>
      <c r="D23" t="s">
        <v>15184</v>
      </c>
      <c r="E23" s="1" t="d">
        <v>1984-09-21</v>
      </c>
      <c r="F23" s="3">
        <v>35.054794520547944</v>
      </c>
      <c r="G23" s="2">
        <v>86397</v>
      </c>
      <c r="H23" s="2">
        <v>134950.9</v>
      </c>
      <c r="I23">
        <f t="shared" si="0"/>
        <v>94297.584250383559</v>
      </c>
      <c r="J23" s="2">
        <f t="shared" si="1"/>
        <v>-7900.5842503835593</v>
      </c>
      <c r="K23" t="str">
        <f t="shared" si="2"/>
        <v>not outlier</v>
      </c>
      <c r="L23">
        <f t="shared" si="5"/>
        <v>146109.16712809622</v>
      </c>
      <c r="M23" s="2">
        <f t="shared" si="3"/>
        <v>-11158.267128096224</v>
      </c>
      <c r="N23" t="str">
        <f t="shared" si="4"/>
        <v>not outlier</v>
      </c>
      <c r="W23" s="7" t="s">
        <v>15248</v>
      </c>
    </row>
    <row r="24" spans="1:24" x14ac:dyDescent="0.2">
      <c r="A24" t="s">
        <v>3486</v>
      </c>
      <c r="B24" t="s">
        <v>86</v>
      </c>
      <c r="C24" t="s">
        <v>539</v>
      </c>
      <c r="D24" t="s">
        <v>15184</v>
      </c>
      <c r="E24" s="1" t="d">
        <v>1984-09-26</v>
      </c>
      <c r="F24" s="3">
        <v>35.041095890410958</v>
      </c>
      <c r="G24" s="2">
        <v>86397</v>
      </c>
      <c r="H24" s="2">
        <v>114694.54</v>
      </c>
      <c r="I24">
        <f t="shared" si="0"/>
        <v>94283.54930528767</v>
      </c>
      <c r="J24" s="2">
        <f t="shared" si="1"/>
        <v>-7886.54930528767</v>
      </c>
      <c r="K24" t="str">
        <f t="shared" si="2"/>
        <v>not outlier</v>
      </c>
      <c r="L24">
        <f t="shared" si="5"/>
        <v>146074.85141024855</v>
      </c>
      <c r="M24" s="2">
        <f t="shared" si="3"/>
        <v>-31380.311410248556</v>
      </c>
      <c r="N24" t="str">
        <f t="shared" si="4"/>
        <v>not outlier</v>
      </c>
      <c r="W24" t="s">
        <v>15237</v>
      </c>
      <c r="X24">
        <f>SLOPE(H2:H2998,F2:F2998)</f>
        <v>2505.0474028801777</v>
      </c>
    </row>
    <row r="25" spans="1:24" x14ac:dyDescent="0.2">
      <c r="A25" t="s">
        <v>11125</v>
      </c>
      <c r="B25" t="s">
        <v>86</v>
      </c>
      <c r="C25" t="s">
        <v>1272</v>
      </c>
      <c r="D25" t="s">
        <v>15184</v>
      </c>
      <c r="E25" s="1" t="d">
        <v>1985-04-12</v>
      </c>
      <c r="F25" s="3">
        <v>34.4986301369863</v>
      </c>
      <c r="G25" s="2">
        <v>86397</v>
      </c>
      <c r="H25" s="2">
        <v>117009.54</v>
      </c>
      <c r="I25">
        <f t="shared" si="0"/>
        <v>93727.765479490408</v>
      </c>
      <c r="J25" s="2">
        <f t="shared" si="1"/>
        <v>-7330.7654794904083</v>
      </c>
      <c r="K25" t="str">
        <f t="shared" si="2"/>
        <v>not outlier</v>
      </c>
      <c r="L25">
        <f t="shared" si="5"/>
        <v>144715.94898348069</v>
      </c>
      <c r="M25" s="2">
        <f t="shared" si="3"/>
        <v>-27706.408983480695</v>
      </c>
      <c r="N25" t="str">
        <f t="shared" si="4"/>
        <v>not outlier</v>
      </c>
      <c r="W25" t="s">
        <v>15238</v>
      </c>
      <c r="X25">
        <f>INTERCEPT(H2:H2998,F2:F2998)</f>
        <v>58295.245155899313</v>
      </c>
    </row>
    <row r="26" spans="1:24" x14ac:dyDescent="0.2">
      <c r="A26" t="s">
        <v>9436</v>
      </c>
      <c r="B26" t="s">
        <v>86</v>
      </c>
      <c r="C26" t="s">
        <v>1559</v>
      </c>
      <c r="D26" t="s">
        <v>15184</v>
      </c>
      <c r="E26" s="1" t="d">
        <v>1985-04-23</v>
      </c>
      <c r="F26" s="3">
        <v>34.468493150684928</v>
      </c>
      <c r="G26" s="2">
        <v>86397</v>
      </c>
      <c r="H26" s="2">
        <v>127838.78</v>
      </c>
      <c r="I26">
        <f t="shared" si="0"/>
        <v>93696.888600279446</v>
      </c>
      <c r="J26" s="2">
        <f t="shared" si="1"/>
        <v>-7299.8886002794461</v>
      </c>
      <c r="K26" t="str">
        <f t="shared" si="2"/>
        <v>not outlier</v>
      </c>
      <c r="L26">
        <f t="shared" si="5"/>
        <v>144640.45440421579</v>
      </c>
      <c r="M26" s="2">
        <f t="shared" si="3"/>
        <v>-16801.674404215795</v>
      </c>
      <c r="N26" t="str">
        <f t="shared" si="4"/>
        <v>not outlier</v>
      </c>
      <c r="W26" t="s">
        <v>15249</v>
      </c>
      <c r="X26">
        <f>RSQ(H2:H2998,F2:F2998)</f>
        <v>0.39034907291864523</v>
      </c>
    </row>
    <row r="27" spans="1:24" x14ac:dyDescent="0.2">
      <c r="A27" t="s">
        <v>5647</v>
      </c>
      <c r="B27" t="s">
        <v>86</v>
      </c>
      <c r="C27" t="s">
        <v>1565</v>
      </c>
      <c r="D27" t="s">
        <v>15184</v>
      </c>
      <c r="E27" s="1" t="d">
        <v>1985-04-24</v>
      </c>
      <c r="F27" s="3">
        <v>34.465753424657535</v>
      </c>
      <c r="G27" s="2">
        <v>86397</v>
      </c>
      <c r="H27" s="2">
        <v>122043.41</v>
      </c>
      <c r="I27">
        <f t="shared" si="0"/>
        <v>93694.081611260277</v>
      </c>
      <c r="J27" s="2">
        <f t="shared" si="1"/>
        <v>-7297.081611260277</v>
      </c>
      <c r="K27" t="str">
        <f t="shared" si="2"/>
        <v>not outlier</v>
      </c>
      <c r="L27">
        <f t="shared" si="5"/>
        <v>144633.59126064627</v>
      </c>
      <c r="M27" s="2">
        <f t="shared" si="3"/>
        <v>-22590.181260646263</v>
      </c>
      <c r="N27" t="str">
        <f t="shared" si="4"/>
        <v>not outlier</v>
      </c>
    </row>
    <row r="28" spans="1:24" x14ac:dyDescent="0.2">
      <c r="A28" t="s">
        <v>13001</v>
      </c>
      <c r="B28" t="s">
        <v>86</v>
      </c>
      <c r="C28" t="s">
        <v>5093</v>
      </c>
      <c r="D28" t="s">
        <v>15184</v>
      </c>
      <c r="E28" s="1" t="d">
        <v>1985-08-12</v>
      </c>
      <c r="F28" s="3">
        <v>34.164383561643838</v>
      </c>
      <c r="G28" s="2">
        <v>86397</v>
      </c>
      <c r="H28" s="2">
        <v>140051.79</v>
      </c>
      <c r="I28">
        <f t="shared" si="0"/>
        <v>93385.312819150684</v>
      </c>
      <c r="J28" s="2">
        <f t="shared" si="1"/>
        <v>-6988.3128191506839</v>
      </c>
      <c r="K28" t="str">
        <f t="shared" si="2"/>
        <v>not outlier</v>
      </c>
      <c r="L28">
        <f t="shared" si="5"/>
        <v>143878.64546799744</v>
      </c>
      <c r="M28" s="2">
        <f t="shared" si="3"/>
        <v>-3826.8554679974332</v>
      </c>
      <c r="N28" t="str">
        <f t="shared" si="4"/>
        <v>not outlier</v>
      </c>
      <c r="W28" t="s">
        <v>15233</v>
      </c>
      <c r="X28">
        <f>STEYX(H2:H2998,F2:F2998)</f>
        <v>26681.192998011906</v>
      </c>
    </row>
    <row r="29" spans="1:24" x14ac:dyDescent="0.2">
      <c r="A29" t="s">
        <v>7704</v>
      </c>
      <c r="B29" t="s">
        <v>86</v>
      </c>
      <c r="C29" t="s">
        <v>825</v>
      </c>
      <c r="D29" t="s">
        <v>15184</v>
      </c>
      <c r="E29" s="1" t="d">
        <v>1985-11-25</v>
      </c>
      <c r="F29" s="3">
        <v>33.876712328767127</v>
      </c>
      <c r="G29" s="2">
        <v>86397</v>
      </c>
      <c r="H29" s="2">
        <v>100036.1</v>
      </c>
      <c r="I29">
        <f t="shared" si="0"/>
        <v>93090.57897213698</v>
      </c>
      <c r="J29" s="2">
        <f t="shared" si="1"/>
        <v>-6693.5789721369802</v>
      </c>
      <c r="K29" t="str">
        <f t="shared" si="2"/>
        <v>not outlier</v>
      </c>
      <c r="L29">
        <f t="shared" si="5"/>
        <v>143158.01539319631</v>
      </c>
      <c r="M29" s="2">
        <f t="shared" si="3"/>
        <v>-43121.915393196308</v>
      </c>
      <c r="N29" t="str">
        <f t="shared" si="4"/>
        <v>not outlier</v>
      </c>
    </row>
    <row r="30" spans="1:24" x14ac:dyDescent="0.2">
      <c r="A30" t="s">
        <v>13227</v>
      </c>
      <c r="B30" t="s">
        <v>86</v>
      </c>
      <c r="C30" t="s">
        <v>935</v>
      </c>
      <c r="D30" t="s">
        <v>15184</v>
      </c>
      <c r="E30" s="1" t="d">
        <v>1986-01-06</v>
      </c>
      <c r="F30" s="3">
        <v>33.761643835616439</v>
      </c>
      <c r="G30" s="2">
        <v>86397</v>
      </c>
      <c r="H30" s="2">
        <v>103338.16</v>
      </c>
      <c r="I30">
        <f t="shared" si="0"/>
        <v>92972.685433331499</v>
      </c>
      <c r="J30" s="2">
        <f t="shared" si="1"/>
        <v>-6575.6854333314986</v>
      </c>
      <c r="K30" t="str">
        <f t="shared" si="2"/>
        <v>not outlier</v>
      </c>
      <c r="L30">
        <f t="shared" si="5"/>
        <v>142869.76336327582</v>
      </c>
      <c r="M30" s="2">
        <f t="shared" si="3"/>
        <v>-39531.603363275819</v>
      </c>
      <c r="N30" t="str">
        <f t="shared" si="4"/>
        <v>not outlier</v>
      </c>
    </row>
    <row r="31" spans="1:24" x14ac:dyDescent="0.2">
      <c r="A31" t="s">
        <v>9100</v>
      </c>
      <c r="B31" t="s">
        <v>116</v>
      </c>
      <c r="C31" t="s">
        <v>185</v>
      </c>
      <c r="D31" t="s">
        <v>15184</v>
      </c>
      <c r="E31" s="1" t="d">
        <v>1986-01-10</v>
      </c>
      <c r="F31" s="3">
        <v>33.750684931506846</v>
      </c>
      <c r="G31" s="2">
        <v>88483</v>
      </c>
      <c r="H31" s="2">
        <v>164192.79999999999</v>
      </c>
      <c r="I31">
        <f t="shared" si="0"/>
        <v>92961.457477254793</v>
      </c>
      <c r="J31" s="2">
        <f t="shared" si="1"/>
        <v>-4478.457477254793</v>
      </c>
      <c r="K31" t="str">
        <f t="shared" si="2"/>
        <v>not outlier</v>
      </c>
      <c r="L31">
        <f t="shared" si="5"/>
        <v>142842.31078899768</v>
      </c>
      <c r="M31" s="2">
        <f t="shared" si="3"/>
        <v>21350.489211002307</v>
      </c>
      <c r="N31" t="str">
        <f t="shared" si="4"/>
        <v>not outlier</v>
      </c>
    </row>
    <row r="32" spans="1:24" x14ac:dyDescent="0.2">
      <c r="A32" t="s">
        <v>6964</v>
      </c>
      <c r="B32" t="s">
        <v>86</v>
      </c>
      <c r="C32" t="s">
        <v>1439</v>
      </c>
      <c r="D32" t="s">
        <v>15184</v>
      </c>
      <c r="E32" s="1" t="d">
        <v>1986-02-11</v>
      </c>
      <c r="F32" s="3">
        <v>33.663013698630138</v>
      </c>
      <c r="G32" s="2">
        <v>86397</v>
      </c>
      <c r="H32" s="2">
        <v>132027.54999999999</v>
      </c>
      <c r="I32">
        <f t="shared" si="0"/>
        <v>92871.63382864109</v>
      </c>
      <c r="J32" s="2">
        <f t="shared" si="1"/>
        <v>-6474.6338286410901</v>
      </c>
      <c r="K32" t="str">
        <f t="shared" si="2"/>
        <v>not outlier</v>
      </c>
      <c r="L32">
        <f t="shared" si="5"/>
        <v>142622.69019477259</v>
      </c>
      <c r="M32" s="2">
        <f t="shared" si="3"/>
        <v>-10595.140194772597</v>
      </c>
      <c r="N32" t="str">
        <f t="shared" si="4"/>
        <v>not outlier</v>
      </c>
    </row>
    <row r="33" spans="1:14" x14ac:dyDescent="0.2">
      <c r="A33" t="s">
        <v>10063</v>
      </c>
      <c r="B33" t="s">
        <v>86</v>
      </c>
      <c r="C33" t="s">
        <v>761</v>
      </c>
      <c r="D33" t="s">
        <v>15184</v>
      </c>
      <c r="E33" s="1" t="d">
        <v>1986-02-25</v>
      </c>
      <c r="F33" s="3">
        <v>33.624657534246573</v>
      </c>
      <c r="G33" s="2">
        <v>86397</v>
      </c>
      <c r="H33" s="2">
        <v>97069.37</v>
      </c>
      <c r="I33">
        <f t="shared" si="0"/>
        <v>92832.335982372606</v>
      </c>
      <c r="J33" s="2">
        <f t="shared" si="1"/>
        <v>-6435.3359823726059</v>
      </c>
      <c r="K33" t="str">
        <f t="shared" si="2"/>
        <v>not outlier</v>
      </c>
      <c r="L33">
        <f t="shared" si="5"/>
        <v>142526.60618479908</v>
      </c>
      <c r="M33" s="2">
        <f t="shared" si="3"/>
        <v>-45457.236184799083</v>
      </c>
      <c r="N33" t="str">
        <f t="shared" si="4"/>
        <v>not outlier</v>
      </c>
    </row>
    <row r="34" spans="1:14" x14ac:dyDescent="0.2">
      <c r="A34" t="s">
        <v>8691</v>
      </c>
      <c r="B34" t="s">
        <v>86</v>
      </c>
      <c r="C34" t="s">
        <v>1559</v>
      </c>
      <c r="D34" t="s">
        <v>15184</v>
      </c>
      <c r="E34" s="1" t="d">
        <v>1986-04-04</v>
      </c>
      <c r="F34" s="3">
        <v>33.520547945205479</v>
      </c>
      <c r="G34" s="2">
        <v>86397</v>
      </c>
      <c r="H34" s="2">
        <v>107921.29</v>
      </c>
      <c r="I34">
        <f t="shared" si="0"/>
        <v>92725.67039964383</v>
      </c>
      <c r="J34" s="2">
        <f t="shared" si="1"/>
        <v>-6328.67039964383</v>
      </c>
      <c r="K34" t="str">
        <f t="shared" si="2"/>
        <v>not outlier</v>
      </c>
      <c r="L34">
        <f t="shared" si="5"/>
        <v>142265.80672915679</v>
      </c>
      <c r="M34" s="2">
        <f t="shared" si="3"/>
        <v>-34344.516729156792</v>
      </c>
      <c r="N34" t="str">
        <f t="shared" si="4"/>
        <v>not outlier</v>
      </c>
    </row>
    <row r="35" spans="1:14" x14ac:dyDescent="0.2">
      <c r="A35" t="s">
        <v>6751</v>
      </c>
      <c r="B35" t="s">
        <v>86</v>
      </c>
      <c r="C35" t="s">
        <v>191</v>
      </c>
      <c r="D35" t="s">
        <v>15184</v>
      </c>
      <c r="E35" s="1" t="d">
        <v>1986-05-05</v>
      </c>
      <c r="F35" s="3">
        <v>33.435616438356163</v>
      </c>
      <c r="G35" s="2">
        <v>86397</v>
      </c>
      <c r="H35" s="2">
        <v>117160.29</v>
      </c>
      <c r="I35">
        <f t="shared" si="0"/>
        <v>92638.653740049311</v>
      </c>
      <c r="J35" s="2">
        <f t="shared" si="1"/>
        <v>-6241.6537400493107</v>
      </c>
      <c r="K35" t="str">
        <f t="shared" si="2"/>
        <v>not outlier</v>
      </c>
      <c r="L35">
        <f t="shared" si="5"/>
        <v>142053.04927850119</v>
      </c>
      <c r="M35" s="2">
        <f t="shared" si="3"/>
        <v>-24892.759278501195</v>
      </c>
      <c r="N35" t="str">
        <f t="shared" si="4"/>
        <v>not outlier</v>
      </c>
    </row>
    <row r="36" spans="1:14" x14ac:dyDescent="0.2">
      <c r="A36" t="s">
        <v>10451</v>
      </c>
      <c r="B36" t="s">
        <v>86</v>
      </c>
      <c r="C36" t="s">
        <v>738</v>
      </c>
      <c r="D36" t="s">
        <v>15184</v>
      </c>
      <c r="E36" s="1" t="d">
        <v>1986-12-29</v>
      </c>
      <c r="F36" s="3">
        <v>32.783561643835618</v>
      </c>
      <c r="G36" s="2">
        <v>86397</v>
      </c>
      <c r="H36" s="2">
        <v>90451.46</v>
      </c>
      <c r="I36">
        <f t="shared" si="0"/>
        <v>91970.590353484935</v>
      </c>
      <c r="J36" s="2">
        <f t="shared" si="1"/>
        <v>-5573.5903534849349</v>
      </c>
      <c r="K36" t="str">
        <f t="shared" si="2"/>
        <v>not outlier</v>
      </c>
      <c r="L36">
        <f t="shared" si="5"/>
        <v>140419.62110895195</v>
      </c>
      <c r="M36" s="2">
        <f t="shared" si="3"/>
        <v>-49968.161108951943</v>
      </c>
      <c r="N36" t="str">
        <f t="shared" si="4"/>
        <v>not outlier</v>
      </c>
    </row>
    <row r="37" spans="1:14" x14ac:dyDescent="0.2">
      <c r="A37" t="s">
        <v>14053</v>
      </c>
      <c r="B37" t="s">
        <v>86</v>
      </c>
      <c r="C37" t="s">
        <v>565</v>
      </c>
      <c r="D37" t="s">
        <v>15184</v>
      </c>
      <c r="E37" s="1" t="d">
        <v>1987-01-08</v>
      </c>
      <c r="F37" s="3">
        <v>32.756164383561647</v>
      </c>
      <c r="G37" s="2">
        <v>86397</v>
      </c>
      <c r="H37" s="2">
        <v>121302.57</v>
      </c>
      <c r="I37">
        <f t="shared" si="0"/>
        <v>91942.520463293156</v>
      </c>
      <c r="J37" s="2">
        <f t="shared" si="1"/>
        <v>-5545.5204632931564</v>
      </c>
      <c r="K37" t="str">
        <f t="shared" si="2"/>
        <v>not outlier</v>
      </c>
      <c r="L37">
        <f t="shared" si="5"/>
        <v>140350.98967325658</v>
      </c>
      <c r="M37" s="2">
        <f t="shared" si="3"/>
        <v>-19048.419673256576</v>
      </c>
      <c r="N37" t="str">
        <f t="shared" si="4"/>
        <v>not outlier</v>
      </c>
    </row>
    <row r="38" spans="1:14" x14ac:dyDescent="0.2">
      <c r="A38" t="s">
        <v>10907</v>
      </c>
      <c r="B38" t="s">
        <v>116</v>
      </c>
      <c r="C38" t="s">
        <v>574</v>
      </c>
      <c r="D38" t="s">
        <v>15184</v>
      </c>
      <c r="E38" s="1" t="d">
        <v>1987-04-02</v>
      </c>
      <c r="F38" s="3">
        <v>32.526027397260272</v>
      </c>
      <c r="G38" s="2">
        <v>88483</v>
      </c>
      <c r="H38" s="2">
        <v>117958.15</v>
      </c>
      <c r="I38">
        <f t="shared" si="0"/>
        <v>91706.733385682193</v>
      </c>
      <c r="J38" s="2">
        <f t="shared" si="1"/>
        <v>-3223.7333856821933</v>
      </c>
      <c r="K38" t="str">
        <f t="shared" si="2"/>
        <v>not outlier</v>
      </c>
      <c r="L38">
        <f t="shared" si="5"/>
        <v>139774.48561341566</v>
      </c>
      <c r="M38" s="2">
        <f t="shared" si="3"/>
        <v>-21816.335613415664</v>
      </c>
      <c r="N38" t="str">
        <f t="shared" si="4"/>
        <v>not outlier</v>
      </c>
    </row>
    <row r="39" spans="1:14" x14ac:dyDescent="0.2">
      <c r="A39" t="s">
        <v>10072</v>
      </c>
      <c r="B39" t="s">
        <v>86</v>
      </c>
      <c r="C39" t="s">
        <v>185</v>
      </c>
      <c r="D39" t="s">
        <v>15184</v>
      </c>
      <c r="E39" s="1" t="d">
        <v>1987-05-15</v>
      </c>
      <c r="F39" s="3">
        <v>32.408219178082192</v>
      </c>
      <c r="G39" s="2">
        <v>84959</v>
      </c>
      <c r="H39" s="2">
        <v>136206.22</v>
      </c>
      <c r="I39">
        <f t="shared" si="0"/>
        <v>91586.032857857528</v>
      </c>
      <c r="J39" s="2">
        <f t="shared" si="1"/>
        <v>-6627.0328578575281</v>
      </c>
      <c r="K39" t="str">
        <f t="shared" si="2"/>
        <v>not outlier</v>
      </c>
      <c r="L39">
        <f t="shared" si="5"/>
        <v>139479.37043992567</v>
      </c>
      <c r="M39" s="2">
        <f t="shared" si="3"/>
        <v>-3273.1504399256664</v>
      </c>
      <c r="N39" t="str">
        <f t="shared" si="4"/>
        <v>not outlier</v>
      </c>
    </row>
    <row r="40" spans="1:14" x14ac:dyDescent="0.2">
      <c r="A40" t="s">
        <v>6009</v>
      </c>
      <c r="B40" t="s">
        <v>86</v>
      </c>
      <c r="C40" t="s">
        <v>446</v>
      </c>
      <c r="D40" t="s">
        <v>15184</v>
      </c>
      <c r="E40" s="1" t="d">
        <v>1987-08-06</v>
      </c>
      <c r="F40" s="3">
        <v>32.180821917808217</v>
      </c>
      <c r="G40" s="2">
        <v>86397</v>
      </c>
      <c r="H40" s="2">
        <v>91254.33</v>
      </c>
      <c r="I40">
        <f t="shared" si="0"/>
        <v>91353.052769265749</v>
      </c>
      <c r="J40" s="2">
        <f t="shared" si="1"/>
        <v>-4956.0527692657488</v>
      </c>
      <c r="K40" t="str">
        <f t="shared" si="2"/>
        <v>not outlier</v>
      </c>
      <c r="L40">
        <f t="shared" si="5"/>
        <v>138909.7295236543</v>
      </c>
      <c r="M40" s="2">
        <f t="shared" si="3"/>
        <v>-47655.399523654298</v>
      </c>
      <c r="N40" t="str">
        <f t="shared" si="4"/>
        <v>not outlier</v>
      </c>
    </row>
    <row r="41" spans="1:14" x14ac:dyDescent="0.2">
      <c r="A41" t="s">
        <v>11171</v>
      </c>
      <c r="B41" t="s">
        <v>86</v>
      </c>
      <c r="C41" t="s">
        <v>8589</v>
      </c>
      <c r="D41" t="s">
        <v>15184</v>
      </c>
      <c r="E41" s="1" t="d">
        <v>1987-11-23</v>
      </c>
      <c r="F41" s="3">
        <v>31.882191780821916</v>
      </c>
      <c r="G41" s="2">
        <v>86397</v>
      </c>
      <c r="H41" s="2">
        <v>112775.14</v>
      </c>
      <c r="I41">
        <f t="shared" si="0"/>
        <v>91047.090966175339</v>
      </c>
      <c r="J41" s="2">
        <f t="shared" si="1"/>
        <v>-4650.0909661753394</v>
      </c>
      <c r="K41" t="str">
        <f t="shared" si="2"/>
        <v>not outlier</v>
      </c>
      <c r="L41">
        <f t="shared" si="5"/>
        <v>138161.646874575</v>
      </c>
      <c r="M41" s="2">
        <f t="shared" si="3"/>
        <v>-25386.506874575003</v>
      </c>
      <c r="N41" t="str">
        <f t="shared" si="4"/>
        <v>not outlier</v>
      </c>
    </row>
    <row r="42" spans="1:14" x14ac:dyDescent="0.2">
      <c r="A42" t="s">
        <v>12563</v>
      </c>
      <c r="B42" t="s">
        <v>86</v>
      </c>
      <c r="C42" t="s">
        <v>320</v>
      </c>
      <c r="D42" t="s">
        <v>15184</v>
      </c>
      <c r="E42" s="1" t="d">
        <v>1987-12-10</v>
      </c>
      <c r="F42" s="3">
        <v>31.835616438356166</v>
      </c>
      <c r="G42" s="2">
        <v>86397</v>
      </c>
      <c r="H42" s="2">
        <v>88567.41</v>
      </c>
      <c r="I42">
        <f t="shared" si="0"/>
        <v>90999.372152849319</v>
      </c>
      <c r="J42" s="2">
        <f t="shared" si="1"/>
        <v>-4602.3721528493188</v>
      </c>
      <c r="K42" t="str">
        <f t="shared" si="2"/>
        <v>not outlier</v>
      </c>
      <c r="L42">
        <f t="shared" si="5"/>
        <v>138044.97343389291</v>
      </c>
      <c r="M42" s="2">
        <f t="shared" si="3"/>
        <v>-49477.563433892909</v>
      </c>
      <c r="N42" t="str">
        <f t="shared" si="4"/>
        <v>not outlier</v>
      </c>
    </row>
    <row r="43" spans="1:14" x14ac:dyDescent="0.2">
      <c r="A43" t="s">
        <v>3487</v>
      </c>
      <c r="B43" t="s">
        <v>86</v>
      </c>
      <c r="C43" t="s">
        <v>1439</v>
      </c>
      <c r="D43" t="s">
        <v>15184</v>
      </c>
      <c r="E43" s="1" t="d">
        <v>1987-12-23</v>
      </c>
      <c r="F43" s="3">
        <v>31.8</v>
      </c>
      <c r="G43" s="2">
        <v>86397</v>
      </c>
      <c r="H43" s="2">
        <v>116670.17</v>
      </c>
      <c r="I43">
        <f t="shared" si="0"/>
        <v>90962.881295600004</v>
      </c>
      <c r="J43" s="2">
        <f t="shared" si="1"/>
        <v>-4565.8812956000038</v>
      </c>
      <c r="K43" t="str">
        <f t="shared" si="2"/>
        <v>not outlier</v>
      </c>
      <c r="L43">
        <f t="shared" si="5"/>
        <v>137955.75256748896</v>
      </c>
      <c r="M43" s="2">
        <f t="shared" si="3"/>
        <v>-21285.582567488964</v>
      </c>
      <c r="N43" t="str">
        <f t="shared" si="4"/>
        <v>not outlier</v>
      </c>
    </row>
    <row r="44" spans="1:14" x14ac:dyDescent="0.2">
      <c r="A44" t="s">
        <v>5999</v>
      </c>
      <c r="B44" t="s">
        <v>86</v>
      </c>
      <c r="C44" t="s">
        <v>185</v>
      </c>
      <c r="D44" t="s">
        <v>15184</v>
      </c>
      <c r="E44" s="1" t="d">
        <v>1988-02-02</v>
      </c>
      <c r="F44" s="3">
        <v>31.687671232876713</v>
      </c>
      <c r="G44" s="2">
        <v>86397</v>
      </c>
      <c r="H44" s="2">
        <v>147842.65</v>
      </c>
      <c r="I44">
        <f t="shared" si="0"/>
        <v>90847.794745813706</v>
      </c>
      <c r="J44" s="2">
        <f t="shared" si="1"/>
        <v>-4450.794745813706</v>
      </c>
      <c r="K44" t="str">
        <f t="shared" si="2"/>
        <v>not outlier</v>
      </c>
      <c r="L44">
        <f t="shared" si="5"/>
        <v>137674.36368113806</v>
      </c>
      <c r="M44" s="2">
        <f t="shared" si="3"/>
        <v>10168.286318861938</v>
      </c>
      <c r="N44" t="str">
        <f t="shared" si="4"/>
        <v>not outlier</v>
      </c>
    </row>
    <row r="45" spans="1:14" x14ac:dyDescent="0.2">
      <c r="A45" t="s">
        <v>7012</v>
      </c>
      <c r="B45" t="s">
        <v>86</v>
      </c>
      <c r="C45" t="s">
        <v>561</v>
      </c>
      <c r="D45" t="s">
        <v>15184</v>
      </c>
      <c r="E45" s="1" t="d">
        <v>1988-02-22</v>
      </c>
      <c r="F45" s="3">
        <v>31.632876712328766</v>
      </c>
      <c r="G45" s="2">
        <v>86397</v>
      </c>
      <c r="H45" s="2">
        <v>87093.88</v>
      </c>
      <c r="I45">
        <f t="shared" si="0"/>
        <v>90791.654965430134</v>
      </c>
      <c r="J45" s="2">
        <f t="shared" si="1"/>
        <v>-4394.6549654301343</v>
      </c>
      <c r="K45" t="str">
        <f t="shared" si="2"/>
        <v>not outlier</v>
      </c>
      <c r="L45">
        <f t="shared" si="5"/>
        <v>137537.10080974735</v>
      </c>
      <c r="M45" s="2">
        <f t="shared" si="3"/>
        <v>-50443.220809747349</v>
      </c>
      <c r="N45" t="str">
        <f t="shared" si="4"/>
        <v>not outlier</v>
      </c>
    </row>
    <row r="46" spans="1:14" x14ac:dyDescent="0.2">
      <c r="A46" t="s">
        <v>3105</v>
      </c>
      <c r="B46" t="s">
        <v>86</v>
      </c>
      <c r="C46" t="s">
        <v>87</v>
      </c>
      <c r="D46" t="s">
        <v>15184</v>
      </c>
      <c r="E46" s="1" t="d">
        <v>1988-04-18</v>
      </c>
      <c r="F46" s="3">
        <v>31.479452054794521</v>
      </c>
      <c r="G46" s="2">
        <v>86397</v>
      </c>
      <c r="H46" s="2">
        <v>124373.81</v>
      </c>
      <c r="I46">
        <f t="shared" si="0"/>
        <v>90634.463580356154</v>
      </c>
      <c r="J46" s="2">
        <f t="shared" si="1"/>
        <v>-4237.4635803561541</v>
      </c>
      <c r="K46" t="str">
        <f t="shared" si="2"/>
        <v>not outlier</v>
      </c>
      <c r="L46">
        <f t="shared" si="5"/>
        <v>137152.76476985341</v>
      </c>
      <c r="M46" s="2">
        <f t="shared" si="3"/>
        <v>-12778.954769853415</v>
      </c>
      <c r="N46" t="str">
        <f t="shared" si="4"/>
        <v>not outlier</v>
      </c>
    </row>
    <row r="47" spans="1:14" x14ac:dyDescent="0.2">
      <c r="A47" t="s">
        <v>9450</v>
      </c>
      <c r="B47" t="s">
        <v>86</v>
      </c>
      <c r="C47" t="s">
        <v>1143</v>
      </c>
      <c r="D47" t="s">
        <v>15184</v>
      </c>
      <c r="E47" s="1" t="d">
        <v>1988-04-25</v>
      </c>
      <c r="F47" s="3">
        <v>31.460273972602739</v>
      </c>
      <c r="G47" s="2">
        <v>86397</v>
      </c>
      <c r="H47" s="2">
        <v>151315</v>
      </c>
      <c r="I47">
        <f t="shared" si="0"/>
        <v>90614.814657221912</v>
      </c>
      <c r="J47" s="2">
        <f t="shared" si="1"/>
        <v>-4217.8146572219121</v>
      </c>
      <c r="K47" t="str">
        <f t="shared" si="2"/>
        <v>not outlier</v>
      </c>
      <c r="L47">
        <f t="shared" si="5"/>
        <v>137104.72276486666</v>
      </c>
      <c r="M47" s="2">
        <f t="shared" si="3"/>
        <v>14210.277235133341</v>
      </c>
      <c r="N47" t="str">
        <f t="shared" si="4"/>
        <v>not outlier</v>
      </c>
    </row>
    <row r="48" spans="1:14" x14ac:dyDescent="0.2">
      <c r="A48" t="s">
        <v>13492</v>
      </c>
      <c r="B48" t="s">
        <v>86</v>
      </c>
      <c r="C48" t="s">
        <v>563</v>
      </c>
      <c r="D48" t="s">
        <v>15184</v>
      </c>
      <c r="E48" s="1" t="d">
        <v>1988-04-27</v>
      </c>
      <c r="F48" s="3">
        <v>31.454794520547946</v>
      </c>
      <c r="G48" s="2">
        <v>86397</v>
      </c>
      <c r="H48" s="2">
        <v>93103.24</v>
      </c>
      <c r="I48">
        <f t="shared" si="0"/>
        <v>90609.200679183559</v>
      </c>
      <c r="J48" s="2">
        <f t="shared" si="1"/>
        <v>-4212.2006791835593</v>
      </c>
      <c r="K48" t="str">
        <f t="shared" si="2"/>
        <v>not outlier</v>
      </c>
      <c r="L48">
        <f t="shared" si="5"/>
        <v>137090.9964777276</v>
      </c>
      <c r="M48" s="2">
        <f t="shared" si="3"/>
        <v>-43987.756477727598</v>
      </c>
      <c r="N48" t="str">
        <f t="shared" si="4"/>
        <v>not outlier</v>
      </c>
    </row>
    <row r="49" spans="1:14" x14ac:dyDescent="0.2">
      <c r="A49" t="s">
        <v>12426</v>
      </c>
      <c r="B49" t="s">
        <v>86</v>
      </c>
      <c r="C49" t="s">
        <v>561</v>
      </c>
      <c r="D49" t="s">
        <v>15184</v>
      </c>
      <c r="E49" s="1" t="d">
        <v>1988-08-01</v>
      </c>
      <c r="F49" s="3">
        <v>31.19178082191781</v>
      </c>
      <c r="G49" s="2">
        <v>86397</v>
      </c>
      <c r="H49" s="2">
        <v>105723.57</v>
      </c>
      <c r="I49">
        <f t="shared" si="0"/>
        <v>90339.729733342465</v>
      </c>
      <c r="J49" s="2">
        <f t="shared" si="1"/>
        <v>-3942.7297333424649</v>
      </c>
      <c r="K49" t="str">
        <f t="shared" si="2"/>
        <v>not outlier</v>
      </c>
      <c r="L49">
        <f t="shared" si="5"/>
        <v>136432.13469505226</v>
      </c>
      <c r="M49" s="2">
        <f t="shared" si="3"/>
        <v>-30708.56469505225</v>
      </c>
      <c r="N49" t="str">
        <f t="shared" si="4"/>
        <v>not outlier</v>
      </c>
    </row>
    <row r="50" spans="1:14" x14ac:dyDescent="0.2">
      <c r="A50" t="s">
        <v>8821</v>
      </c>
      <c r="B50" t="s">
        <v>86</v>
      </c>
      <c r="C50" t="s">
        <v>738</v>
      </c>
      <c r="D50" t="s">
        <v>15184</v>
      </c>
      <c r="E50" s="1" t="d">
        <v>1988-09-13</v>
      </c>
      <c r="F50" s="3">
        <v>31.073972602739726</v>
      </c>
      <c r="G50" s="2">
        <v>86397</v>
      </c>
      <c r="H50" s="2">
        <v>103885.61</v>
      </c>
      <c r="I50">
        <f t="shared" si="0"/>
        <v>90219.029205517814</v>
      </c>
      <c r="J50" s="2">
        <f t="shared" si="1"/>
        <v>-3822.0292055178143</v>
      </c>
      <c r="K50" t="str">
        <f t="shared" si="2"/>
        <v>not outlier</v>
      </c>
      <c r="L50">
        <f t="shared" si="5"/>
        <v>136137.01952156227</v>
      </c>
      <c r="M50" s="2">
        <f t="shared" si="3"/>
        <v>-32251.409521562266</v>
      </c>
      <c r="N50" t="str">
        <f t="shared" si="4"/>
        <v>not outlier</v>
      </c>
    </row>
    <row r="51" spans="1:14" x14ac:dyDescent="0.2">
      <c r="A51" t="s">
        <v>13704</v>
      </c>
      <c r="B51" t="s">
        <v>86</v>
      </c>
      <c r="C51" t="s">
        <v>1022</v>
      </c>
      <c r="D51" t="s">
        <v>15184</v>
      </c>
      <c r="E51" s="1" t="d">
        <v>1989-04-03</v>
      </c>
      <c r="F51" s="3">
        <v>30.520547945205479</v>
      </c>
      <c r="G51" s="2">
        <v>86397</v>
      </c>
      <c r="H51" s="2">
        <v>159825.54</v>
      </c>
      <c r="I51">
        <f t="shared" si="0"/>
        <v>89652.017423643832</v>
      </c>
      <c r="J51" s="2">
        <f t="shared" si="1"/>
        <v>-3255.0174236438324</v>
      </c>
      <c r="K51" t="str">
        <f t="shared" si="2"/>
        <v>not outlier</v>
      </c>
      <c r="L51">
        <f t="shared" si="5"/>
        <v>134750.66452051623</v>
      </c>
      <c r="M51" s="2">
        <f t="shared" si="3"/>
        <v>25074.875479483773</v>
      </c>
      <c r="N51" t="str">
        <f t="shared" si="4"/>
        <v>not outlier</v>
      </c>
    </row>
    <row r="52" spans="1:14" x14ac:dyDescent="0.2">
      <c r="A52" t="s">
        <v>9273</v>
      </c>
      <c r="B52" t="s">
        <v>86</v>
      </c>
      <c r="C52" t="s">
        <v>1384</v>
      </c>
      <c r="D52" t="s">
        <v>15184</v>
      </c>
      <c r="E52" s="1" t="d">
        <v>1989-08-04</v>
      </c>
      <c r="F52" s="3">
        <v>30.183561643835617</v>
      </c>
      <c r="G52" s="2">
        <v>86397</v>
      </c>
      <c r="H52" s="2">
        <v>92028.17</v>
      </c>
      <c r="I52">
        <f t="shared" si="0"/>
        <v>89306.757774284924</v>
      </c>
      <c r="J52" s="2">
        <f t="shared" si="1"/>
        <v>-2909.7577742849244</v>
      </c>
      <c r="K52" t="str">
        <f t="shared" si="2"/>
        <v>not outlier</v>
      </c>
      <c r="L52">
        <f t="shared" si="5"/>
        <v>133906.49786146346</v>
      </c>
      <c r="M52" s="2">
        <f t="shared" si="3"/>
        <v>-41878.327861463462</v>
      </c>
      <c r="N52" t="str">
        <f t="shared" si="4"/>
        <v>not outlier</v>
      </c>
    </row>
    <row r="53" spans="1:14" x14ac:dyDescent="0.2">
      <c r="A53" t="s">
        <v>6384</v>
      </c>
      <c r="B53" t="s">
        <v>86</v>
      </c>
      <c r="C53" t="s">
        <v>810</v>
      </c>
      <c r="D53" t="s">
        <v>15184</v>
      </c>
      <c r="E53" s="1" t="d">
        <v>1989-08-17</v>
      </c>
      <c r="F53" s="3">
        <v>30.147945205479452</v>
      </c>
      <c r="G53" s="2">
        <v>86397</v>
      </c>
      <c r="H53" s="2">
        <v>135048.25</v>
      </c>
      <c r="I53">
        <f t="shared" si="0"/>
        <v>89270.266917035609</v>
      </c>
      <c r="J53" s="2">
        <f t="shared" si="1"/>
        <v>-2873.2669170356094</v>
      </c>
      <c r="K53" t="str">
        <f t="shared" si="2"/>
        <v>not outlier</v>
      </c>
      <c r="L53">
        <f t="shared" si="5"/>
        <v>133817.27699505951</v>
      </c>
      <c r="M53" s="2">
        <f t="shared" si="3"/>
        <v>1230.9730049404898</v>
      </c>
      <c r="N53" t="str">
        <f t="shared" si="4"/>
        <v>not outlier</v>
      </c>
    </row>
    <row r="54" spans="1:14" x14ac:dyDescent="0.2">
      <c r="A54" t="s">
        <v>10994</v>
      </c>
      <c r="B54" t="s">
        <v>86</v>
      </c>
      <c r="C54" t="s">
        <v>372</v>
      </c>
      <c r="D54" t="s">
        <v>15184</v>
      </c>
      <c r="E54" s="1" t="d">
        <v>1989-09-27</v>
      </c>
      <c r="F54" s="3">
        <v>30.035616438356165</v>
      </c>
      <c r="G54" s="2">
        <v>86397</v>
      </c>
      <c r="H54" s="2">
        <v>167185.1</v>
      </c>
      <c r="I54">
        <f t="shared" si="0"/>
        <v>89155.180367249312</v>
      </c>
      <c r="J54" s="2">
        <f t="shared" si="1"/>
        <v>-2758.1803672493115</v>
      </c>
      <c r="K54" t="str">
        <f t="shared" si="2"/>
        <v>not outlier</v>
      </c>
      <c r="L54">
        <f t="shared" si="5"/>
        <v>133535.8881087086</v>
      </c>
      <c r="M54" s="2">
        <f t="shared" si="3"/>
        <v>33649.211891291401</v>
      </c>
      <c r="N54" t="str">
        <f t="shared" si="4"/>
        <v>not outlier</v>
      </c>
    </row>
    <row r="55" spans="1:14" x14ac:dyDescent="0.2">
      <c r="A55" t="s">
        <v>13009</v>
      </c>
      <c r="B55" t="s">
        <v>86</v>
      </c>
      <c r="C55" t="s">
        <v>282</v>
      </c>
      <c r="D55" t="s">
        <v>15184</v>
      </c>
      <c r="E55" s="1" t="d">
        <v>1989-10-02</v>
      </c>
      <c r="F55" s="3">
        <v>30.021917808219179</v>
      </c>
      <c r="G55" s="2">
        <v>86397</v>
      </c>
      <c r="H55" s="2">
        <v>122443.28</v>
      </c>
      <c r="I55">
        <f t="shared" si="0"/>
        <v>89141.145422153422</v>
      </c>
      <c r="J55" s="2">
        <f t="shared" si="1"/>
        <v>-2744.1454221534223</v>
      </c>
      <c r="K55" t="str">
        <f t="shared" si="2"/>
        <v>not outlier</v>
      </c>
      <c r="L55">
        <f t="shared" si="5"/>
        <v>133501.57239086094</v>
      </c>
      <c r="M55" s="2">
        <f t="shared" si="3"/>
        <v>-11058.292390860937</v>
      </c>
      <c r="N55" t="str">
        <f t="shared" si="4"/>
        <v>not outlier</v>
      </c>
    </row>
    <row r="56" spans="1:14" x14ac:dyDescent="0.2">
      <c r="A56" t="s">
        <v>4525</v>
      </c>
      <c r="B56" t="s">
        <v>86</v>
      </c>
      <c r="C56" t="s">
        <v>185</v>
      </c>
      <c r="D56" t="s">
        <v>15184</v>
      </c>
      <c r="E56" s="1" t="d">
        <v>1989-11-13</v>
      </c>
      <c r="F56" s="3">
        <v>29.906849315068492</v>
      </c>
      <c r="G56" s="2">
        <v>86397</v>
      </c>
      <c r="H56" s="2">
        <v>146880.44</v>
      </c>
      <c r="I56">
        <f t="shared" si="0"/>
        <v>89023.251883347941</v>
      </c>
      <c r="J56" s="2">
        <f t="shared" si="1"/>
        <v>-2626.2518833479407</v>
      </c>
      <c r="K56" t="str">
        <f t="shared" si="2"/>
        <v>not outlier</v>
      </c>
      <c r="L56">
        <f t="shared" si="5"/>
        <v>133213.32036094047</v>
      </c>
      <c r="M56" s="2">
        <f t="shared" si="3"/>
        <v>13667.119639059529</v>
      </c>
      <c r="N56" t="str">
        <f t="shared" si="4"/>
        <v>not outlier</v>
      </c>
    </row>
    <row r="57" spans="1:14" x14ac:dyDescent="0.2">
      <c r="A57" t="s">
        <v>6136</v>
      </c>
      <c r="B57" t="s">
        <v>86</v>
      </c>
      <c r="C57" t="s">
        <v>282</v>
      </c>
      <c r="D57" t="s">
        <v>15184</v>
      </c>
      <c r="E57" s="1" t="d">
        <v>1990-01-17</v>
      </c>
      <c r="F57" s="3">
        <v>29.728767123287671</v>
      </c>
      <c r="G57" s="2">
        <v>86397</v>
      </c>
      <c r="H57" s="2">
        <v>125844.59</v>
      </c>
      <c r="I57">
        <f t="shared" si="0"/>
        <v>88840.797597101366</v>
      </c>
      <c r="J57" s="2">
        <f t="shared" si="1"/>
        <v>-2443.7975971013657</v>
      </c>
      <c r="K57" t="str">
        <f t="shared" si="2"/>
        <v>not outlier</v>
      </c>
      <c r="L57">
        <f t="shared" si="5"/>
        <v>132767.21602892069</v>
      </c>
      <c r="M57" s="2">
        <f t="shared" si="3"/>
        <v>-6922.6260289206984</v>
      </c>
      <c r="N57" t="str">
        <f t="shared" si="4"/>
        <v>not outlier</v>
      </c>
    </row>
    <row r="58" spans="1:14" x14ac:dyDescent="0.2">
      <c r="A58" t="s">
        <v>13964</v>
      </c>
      <c r="B58" t="s">
        <v>86</v>
      </c>
      <c r="C58" t="s">
        <v>1384</v>
      </c>
      <c r="D58" t="s">
        <v>15184</v>
      </c>
      <c r="E58" s="1" t="d">
        <v>1990-03-07</v>
      </c>
      <c r="F58" s="3">
        <v>29.594520547945205</v>
      </c>
      <c r="G58" s="2">
        <v>86397</v>
      </c>
      <c r="H58" s="2">
        <v>148652.09</v>
      </c>
      <c r="I58">
        <f t="shared" si="0"/>
        <v>88703.255135161642</v>
      </c>
      <c r="J58" s="2">
        <f t="shared" si="1"/>
        <v>-2306.2551351616421</v>
      </c>
      <c r="K58" t="str">
        <f t="shared" si="2"/>
        <v>not outlier</v>
      </c>
      <c r="L58">
        <f t="shared" si="5"/>
        <v>132430.92199401351</v>
      </c>
      <c r="M58" s="2">
        <f t="shared" si="3"/>
        <v>16221.168005986488</v>
      </c>
      <c r="N58" t="str">
        <f t="shared" si="4"/>
        <v>not outlier</v>
      </c>
    </row>
    <row r="59" spans="1:14" x14ac:dyDescent="0.2">
      <c r="A59" t="s">
        <v>4895</v>
      </c>
      <c r="B59" t="s">
        <v>86</v>
      </c>
      <c r="C59" t="s">
        <v>497</v>
      </c>
      <c r="D59" t="s">
        <v>15184</v>
      </c>
      <c r="E59" s="1" t="d">
        <v>1990-03-13</v>
      </c>
      <c r="F59" s="3">
        <v>29.578082191780823</v>
      </c>
      <c r="G59" s="2">
        <v>86397</v>
      </c>
      <c r="H59" s="2">
        <v>102888.18</v>
      </c>
      <c r="I59">
        <f t="shared" si="0"/>
        <v>88686.413201046569</v>
      </c>
      <c r="J59" s="2">
        <f t="shared" si="1"/>
        <v>-2289.4132010465692</v>
      </c>
      <c r="K59" t="str">
        <f t="shared" si="2"/>
        <v>not outlier</v>
      </c>
      <c r="L59">
        <f t="shared" si="5"/>
        <v>132389.74313259631</v>
      </c>
      <c r="M59" s="2">
        <f t="shared" si="3"/>
        <v>-29501.563132596319</v>
      </c>
      <c r="N59" t="str">
        <f t="shared" si="4"/>
        <v>not outlier</v>
      </c>
    </row>
    <row r="60" spans="1:14" x14ac:dyDescent="0.2">
      <c r="A60" t="s">
        <v>6661</v>
      </c>
      <c r="B60" t="s">
        <v>86</v>
      </c>
      <c r="C60" t="s">
        <v>394</v>
      </c>
      <c r="D60" t="s">
        <v>15184</v>
      </c>
      <c r="E60" s="1" t="d">
        <v>1990-04-12</v>
      </c>
      <c r="F60" s="3">
        <v>29.495890410958904</v>
      </c>
      <c r="G60" s="2">
        <v>80638</v>
      </c>
      <c r="H60" s="2">
        <v>129422.47</v>
      </c>
      <c r="I60">
        <f t="shared" si="0"/>
        <v>88602.203530471234</v>
      </c>
      <c r="J60" s="2">
        <f t="shared" si="1"/>
        <v>-7964.2035304712335</v>
      </c>
      <c r="K60" t="str">
        <f t="shared" si="2"/>
        <v>not outlier</v>
      </c>
      <c r="L60">
        <f t="shared" si="5"/>
        <v>132183.84882551024</v>
      </c>
      <c r="M60" s="2">
        <f t="shared" si="3"/>
        <v>-2761.3788255102409</v>
      </c>
      <c r="N60" t="str">
        <f t="shared" si="4"/>
        <v>not outlier</v>
      </c>
    </row>
    <row r="61" spans="1:14" x14ac:dyDescent="0.2">
      <c r="A61" t="s">
        <v>4119</v>
      </c>
      <c r="B61" t="s">
        <v>86</v>
      </c>
      <c r="C61" t="s">
        <v>185</v>
      </c>
      <c r="D61" t="s">
        <v>15184</v>
      </c>
      <c r="E61" s="1" t="d">
        <v>1990-05-15</v>
      </c>
      <c r="F61" s="3">
        <v>29.405479452054795</v>
      </c>
      <c r="G61" s="2">
        <v>86397</v>
      </c>
      <c r="H61" s="2">
        <v>106700.16</v>
      </c>
      <c r="I61">
        <f t="shared" si="0"/>
        <v>88509.572892838361</v>
      </c>
      <c r="J61" s="2">
        <f t="shared" si="1"/>
        <v>-2112.5728928383614</v>
      </c>
      <c r="K61" t="str">
        <f t="shared" si="2"/>
        <v>not outlier</v>
      </c>
      <c r="L61">
        <f t="shared" si="5"/>
        <v>131957.36508771562</v>
      </c>
      <c r="M61" s="2">
        <f t="shared" si="3"/>
        <v>-25257.205087715614</v>
      </c>
      <c r="N61" t="str">
        <f t="shared" si="4"/>
        <v>not outlier</v>
      </c>
    </row>
    <row r="62" spans="1:14" x14ac:dyDescent="0.2">
      <c r="A62" t="s">
        <v>13990</v>
      </c>
      <c r="B62" t="s">
        <v>86</v>
      </c>
      <c r="C62" t="s">
        <v>1384</v>
      </c>
      <c r="D62" t="s">
        <v>15184</v>
      </c>
      <c r="E62" s="1" t="d">
        <v>1990-05-18</v>
      </c>
      <c r="F62" s="3">
        <v>29.397260273972602</v>
      </c>
      <c r="G62" s="2">
        <v>86397</v>
      </c>
      <c r="H62" s="2">
        <v>160980.72</v>
      </c>
      <c r="I62">
        <f t="shared" si="0"/>
        <v>88501.15192578081</v>
      </c>
      <c r="J62" s="2">
        <f t="shared" si="1"/>
        <v>-2104.1519257808104</v>
      </c>
      <c r="K62" t="str">
        <f t="shared" si="2"/>
        <v>not outlier</v>
      </c>
      <c r="L62">
        <f t="shared" si="5"/>
        <v>131936.77565700701</v>
      </c>
      <c r="M62" s="2">
        <f t="shared" si="3"/>
        <v>29043.944342992996</v>
      </c>
      <c r="N62" t="str">
        <f t="shared" si="4"/>
        <v>not outlier</v>
      </c>
    </row>
    <row r="63" spans="1:14" x14ac:dyDescent="0.2">
      <c r="A63" t="s">
        <v>11104</v>
      </c>
      <c r="B63" t="s">
        <v>86</v>
      </c>
      <c r="C63" t="s">
        <v>1384</v>
      </c>
      <c r="D63" t="s">
        <v>15184</v>
      </c>
      <c r="E63" s="1" t="d">
        <v>1990-05-29</v>
      </c>
      <c r="F63" s="3">
        <v>29.367123287671234</v>
      </c>
      <c r="G63" s="2">
        <v>86397</v>
      </c>
      <c r="H63" s="2">
        <v>101788.29</v>
      </c>
      <c r="I63">
        <f t="shared" si="0"/>
        <v>88470.275046569863</v>
      </c>
      <c r="J63" s="2">
        <f t="shared" si="1"/>
        <v>-2073.2750465698628</v>
      </c>
      <c r="K63" t="str">
        <f t="shared" si="2"/>
        <v>not outlier</v>
      </c>
      <c r="L63">
        <f t="shared" si="5"/>
        <v>131861.28107774211</v>
      </c>
      <c r="M63" s="2">
        <f t="shared" si="3"/>
        <v>-30072.991077742117</v>
      </c>
      <c r="N63" t="str">
        <f t="shared" si="4"/>
        <v>not outlier</v>
      </c>
    </row>
    <row r="64" spans="1:14" x14ac:dyDescent="0.2">
      <c r="A64" t="s">
        <v>9837</v>
      </c>
      <c r="B64" t="s">
        <v>86</v>
      </c>
      <c r="C64" t="s">
        <v>1767</v>
      </c>
      <c r="D64" t="s">
        <v>15184</v>
      </c>
      <c r="E64" s="1" t="d">
        <v>1990-05-30</v>
      </c>
      <c r="F64" s="3">
        <v>29.364383561643837</v>
      </c>
      <c r="G64" s="2">
        <v>86397</v>
      </c>
      <c r="H64" s="2">
        <v>128809.71</v>
      </c>
      <c r="I64">
        <f t="shared" si="0"/>
        <v>88467.468057550679</v>
      </c>
      <c r="J64" s="2">
        <f t="shared" si="1"/>
        <v>-2070.4680575506791</v>
      </c>
      <c r="K64" t="str">
        <f t="shared" si="2"/>
        <v>not outlier</v>
      </c>
      <c r="L64">
        <f t="shared" si="5"/>
        <v>131854.41793417258</v>
      </c>
      <c r="M64" s="2">
        <f t="shared" si="3"/>
        <v>-3044.7079341725766</v>
      </c>
      <c r="N64" t="str">
        <f t="shared" si="4"/>
        <v>not outlier</v>
      </c>
    </row>
    <row r="65" spans="1:14" x14ac:dyDescent="0.2">
      <c r="A65" t="s">
        <v>2566</v>
      </c>
      <c r="B65" t="s">
        <v>86</v>
      </c>
      <c r="C65" t="s">
        <v>1143</v>
      </c>
      <c r="D65" t="s">
        <v>15184</v>
      </c>
      <c r="E65" s="1" t="d">
        <v>1990-08-20</v>
      </c>
      <c r="F65" s="3">
        <v>29.139726027397259</v>
      </c>
      <c r="G65" s="2">
        <v>86397</v>
      </c>
      <c r="H65" s="2">
        <v>123160.87</v>
      </c>
      <c r="I65">
        <f t="shared" si="0"/>
        <v>88237.294957978083</v>
      </c>
      <c r="J65" s="2">
        <f t="shared" si="1"/>
        <v>-1840.2949579780834</v>
      </c>
      <c r="K65" t="str">
        <f t="shared" si="2"/>
        <v>not outlier</v>
      </c>
      <c r="L65">
        <f t="shared" si="5"/>
        <v>131291.64016147074</v>
      </c>
      <c r="M65" s="2">
        <f t="shared" si="3"/>
        <v>-8130.7701614707476</v>
      </c>
      <c r="N65" t="str">
        <f t="shared" si="4"/>
        <v>not outlier</v>
      </c>
    </row>
    <row r="66" spans="1:14" x14ac:dyDescent="0.2">
      <c r="A66" t="s">
        <v>4302</v>
      </c>
      <c r="B66" t="s">
        <v>86</v>
      </c>
      <c r="C66" t="s">
        <v>567</v>
      </c>
      <c r="D66" t="s">
        <v>15184</v>
      </c>
      <c r="E66" s="1" t="d">
        <v>1990-08-20</v>
      </c>
      <c r="F66" s="3">
        <v>29.139726027397259</v>
      </c>
      <c r="G66" s="2">
        <v>85680</v>
      </c>
      <c r="H66" s="2">
        <v>87276.46</v>
      </c>
      <c r="I66">
        <f t="shared" si="0"/>
        <v>88237.294957978083</v>
      </c>
      <c r="J66" s="2">
        <f t="shared" si="1"/>
        <v>-2557.2949579780834</v>
      </c>
      <c r="K66" t="str">
        <f t="shared" si="2"/>
        <v>not outlier</v>
      </c>
      <c r="L66">
        <f t="shared" si="5"/>
        <v>131291.64016147074</v>
      </c>
      <c r="M66" s="2">
        <f t="shared" si="3"/>
        <v>-44015.180161470736</v>
      </c>
      <c r="N66" t="str">
        <f t="shared" si="4"/>
        <v>not outlier</v>
      </c>
    </row>
    <row r="67" spans="1:14" x14ac:dyDescent="0.2">
      <c r="A67" t="s">
        <v>7050</v>
      </c>
      <c r="B67" t="s">
        <v>116</v>
      </c>
      <c r="C67" t="s">
        <v>4216</v>
      </c>
      <c r="D67" t="s">
        <v>15184</v>
      </c>
      <c r="E67" s="1" t="d">
        <v>1990-08-20</v>
      </c>
      <c r="F67" s="3">
        <v>29.139726027397259</v>
      </c>
      <c r="G67" s="2">
        <v>88483</v>
      </c>
      <c r="H67" s="2">
        <v>165991.44</v>
      </c>
      <c r="I67">
        <f t="shared" ref="I67:I130" si="6">1024.550992*F67+58382.15975</f>
        <v>88237.294957978083</v>
      </c>
      <c r="J67" s="2">
        <f t="shared" ref="J67:J130" si="7">G67-I67</f>
        <v>245.7050420219166</v>
      </c>
      <c r="K67" t="str">
        <f t="shared" ref="K67:K130" si="8">IF(ABS(J67)&gt;2*17096.76775, "outlier", "not outlier")</f>
        <v>not outlier</v>
      </c>
      <c r="L67">
        <f t="shared" si="5"/>
        <v>131291.64016147074</v>
      </c>
      <c r="M67" s="2">
        <f t="shared" ref="M67:M130" si="9">H67-L67</f>
        <v>34699.799838529259</v>
      </c>
      <c r="N67" t="str">
        <f t="shared" ref="N67:N130" si="10">IF(ABS(M67)&gt;2*$X$28, "outlier", "not outlier")</f>
        <v>not outlier</v>
      </c>
    </row>
    <row r="68" spans="1:14" x14ac:dyDescent="0.2">
      <c r="A68" t="s">
        <v>5142</v>
      </c>
      <c r="B68" t="s">
        <v>86</v>
      </c>
      <c r="C68" t="s">
        <v>1143</v>
      </c>
      <c r="D68" t="s">
        <v>15184</v>
      </c>
      <c r="E68" s="1" t="d">
        <v>1990-08-23</v>
      </c>
      <c r="F68" s="3">
        <v>29.13150684931507</v>
      </c>
      <c r="G68" s="2">
        <v>86397</v>
      </c>
      <c r="H68" s="2">
        <v>95863.14</v>
      </c>
      <c r="I68">
        <f t="shared" si="6"/>
        <v>88228.873990920547</v>
      </c>
      <c r="J68" s="2">
        <f t="shared" si="7"/>
        <v>-1831.8739909205469</v>
      </c>
      <c r="K68" t="str">
        <f t="shared" si="8"/>
        <v>not outlier</v>
      </c>
      <c r="L68">
        <f t="shared" ref="L68:L131" si="11">$X$24*F68+$X$25</f>
        <v>131271.05073076213</v>
      </c>
      <c r="M68" s="2">
        <f t="shared" si="9"/>
        <v>-35407.910730762131</v>
      </c>
      <c r="N68" t="str">
        <f t="shared" si="10"/>
        <v>not outlier</v>
      </c>
    </row>
    <row r="69" spans="1:14" x14ac:dyDescent="0.2">
      <c r="A69" t="s">
        <v>10806</v>
      </c>
      <c r="B69" t="s">
        <v>86</v>
      </c>
      <c r="C69" t="s">
        <v>2799</v>
      </c>
      <c r="D69" t="s">
        <v>15184</v>
      </c>
      <c r="E69" s="1" t="d">
        <v>1990-08-24</v>
      </c>
      <c r="F69" s="3">
        <v>29.12876712328767</v>
      </c>
      <c r="G69" s="2">
        <v>86397</v>
      </c>
      <c r="H69" s="2">
        <v>158719.43</v>
      </c>
      <c r="I69">
        <f t="shared" si="6"/>
        <v>88226.067001901363</v>
      </c>
      <c r="J69" s="2">
        <f t="shared" si="7"/>
        <v>-1829.0670019013633</v>
      </c>
      <c r="K69" t="str">
        <f t="shared" si="8"/>
        <v>not outlier</v>
      </c>
      <c r="L69">
        <f t="shared" si="11"/>
        <v>131264.1875871926</v>
      </c>
      <c r="M69" s="2">
        <f t="shared" si="9"/>
        <v>27455.242412807391</v>
      </c>
      <c r="N69" t="str">
        <f t="shared" si="10"/>
        <v>not outlier</v>
      </c>
    </row>
    <row r="70" spans="1:14" x14ac:dyDescent="0.2">
      <c r="A70" t="s">
        <v>10077</v>
      </c>
      <c r="B70" t="s">
        <v>86</v>
      </c>
      <c r="C70" t="s">
        <v>1384</v>
      </c>
      <c r="D70" t="s">
        <v>15184</v>
      </c>
      <c r="E70" s="1" t="d">
        <v>1990-09-28</v>
      </c>
      <c r="F70" s="3">
        <v>29.032876712328768</v>
      </c>
      <c r="G70" s="2">
        <v>86397</v>
      </c>
      <c r="H70" s="2">
        <v>148153.94</v>
      </c>
      <c r="I70">
        <f t="shared" si="6"/>
        <v>88127.822386230138</v>
      </c>
      <c r="J70" s="2">
        <f t="shared" si="7"/>
        <v>-1730.8223862301384</v>
      </c>
      <c r="K70" t="str">
        <f t="shared" si="8"/>
        <v>not outlier</v>
      </c>
      <c r="L70">
        <f t="shared" si="11"/>
        <v>131023.97756225889</v>
      </c>
      <c r="M70" s="2">
        <f t="shared" si="9"/>
        <v>17129.962437741109</v>
      </c>
      <c r="N70" t="str">
        <f t="shared" si="10"/>
        <v>not outlier</v>
      </c>
    </row>
    <row r="71" spans="1:14" x14ac:dyDescent="0.2">
      <c r="A71" t="s">
        <v>14723</v>
      </c>
      <c r="B71" t="s">
        <v>86</v>
      </c>
      <c r="C71" t="s">
        <v>142</v>
      </c>
      <c r="D71" t="s">
        <v>15184</v>
      </c>
      <c r="E71" s="1" t="d">
        <v>1990-09-28</v>
      </c>
      <c r="F71" s="3">
        <v>29.032876712328768</v>
      </c>
      <c r="G71" s="2">
        <v>86397</v>
      </c>
      <c r="H71" s="2">
        <v>123430.2</v>
      </c>
      <c r="I71">
        <f t="shared" si="6"/>
        <v>88127.822386230138</v>
      </c>
      <c r="J71" s="2">
        <f t="shared" si="7"/>
        <v>-1730.8223862301384</v>
      </c>
      <c r="K71" t="str">
        <f t="shared" si="8"/>
        <v>not outlier</v>
      </c>
      <c r="L71">
        <f t="shared" si="11"/>
        <v>131023.97756225889</v>
      </c>
      <c r="M71" s="2">
        <f t="shared" si="9"/>
        <v>-7593.7775622588961</v>
      </c>
      <c r="N71" t="str">
        <f t="shared" si="10"/>
        <v>not outlier</v>
      </c>
    </row>
    <row r="72" spans="1:14" x14ac:dyDescent="0.2">
      <c r="A72" t="s">
        <v>14017</v>
      </c>
      <c r="B72" t="s">
        <v>17</v>
      </c>
      <c r="C72" t="s">
        <v>18</v>
      </c>
      <c r="D72" t="s">
        <v>15184</v>
      </c>
      <c r="E72" s="1" t="d">
        <v>1990-11-19</v>
      </c>
      <c r="F72" s="3">
        <v>28.890410958904109</v>
      </c>
      <c r="G72" s="2">
        <v>85680</v>
      </c>
      <c r="H72" s="2">
        <v>55750.879999999997</v>
      </c>
      <c r="I72">
        <f t="shared" si="6"/>
        <v>87981.858957232878</v>
      </c>
      <c r="J72" s="2">
        <f t="shared" si="7"/>
        <v>-2301.8589572328783</v>
      </c>
      <c r="K72" t="str">
        <f t="shared" si="8"/>
        <v>not outlier</v>
      </c>
      <c r="L72">
        <f t="shared" si="11"/>
        <v>130667.09409664306</v>
      </c>
      <c r="M72" s="2">
        <f t="shared" si="9"/>
        <v>-74916.21409664306</v>
      </c>
      <c r="N72" t="str">
        <f t="shared" si="10"/>
        <v>outlier</v>
      </c>
    </row>
    <row r="73" spans="1:14" x14ac:dyDescent="0.2">
      <c r="A73" t="s">
        <v>13679</v>
      </c>
      <c r="B73" t="s">
        <v>86</v>
      </c>
      <c r="C73" t="s">
        <v>153</v>
      </c>
      <c r="D73" t="s">
        <v>15184</v>
      </c>
      <c r="E73" s="1" t="d">
        <v>1990-11-21</v>
      </c>
      <c r="F73" s="3">
        <v>28.884931506849316</v>
      </c>
      <c r="G73" s="2">
        <v>86397</v>
      </c>
      <c r="H73" s="2">
        <v>153800.31</v>
      </c>
      <c r="I73">
        <f t="shared" si="6"/>
        <v>87976.244979194511</v>
      </c>
      <c r="J73" s="2">
        <f t="shared" si="7"/>
        <v>-1579.244979194511</v>
      </c>
      <c r="K73" t="str">
        <f t="shared" si="8"/>
        <v>not outlier</v>
      </c>
      <c r="L73">
        <f t="shared" si="11"/>
        <v>130653.36780950401</v>
      </c>
      <c r="M73" s="2">
        <f t="shared" si="9"/>
        <v>23146.942190495989</v>
      </c>
      <c r="N73" t="str">
        <f t="shared" si="10"/>
        <v>not outlier</v>
      </c>
    </row>
    <row r="74" spans="1:14" x14ac:dyDescent="0.2">
      <c r="A74" t="s">
        <v>6014</v>
      </c>
      <c r="B74" t="s">
        <v>86</v>
      </c>
      <c r="C74" t="s">
        <v>1958</v>
      </c>
      <c r="D74" t="s">
        <v>15184</v>
      </c>
      <c r="E74" s="1" t="d">
        <v>1990-11-26</v>
      </c>
      <c r="F74" s="3">
        <v>28.87123287671233</v>
      </c>
      <c r="G74" s="2">
        <v>86397</v>
      </c>
      <c r="H74" s="2">
        <v>117155.65</v>
      </c>
      <c r="I74">
        <f t="shared" si="6"/>
        <v>87962.210034098622</v>
      </c>
      <c r="J74" s="2">
        <f t="shared" si="7"/>
        <v>-1565.2100340986217</v>
      </c>
      <c r="K74" t="str">
        <f t="shared" si="8"/>
        <v>not outlier</v>
      </c>
      <c r="L74">
        <f t="shared" si="11"/>
        <v>130619.05209165634</v>
      </c>
      <c r="M74" s="2">
        <f t="shared" si="9"/>
        <v>-13463.402091656346</v>
      </c>
      <c r="N74" t="str">
        <f t="shared" si="10"/>
        <v>not outlier</v>
      </c>
    </row>
    <row r="75" spans="1:14" x14ac:dyDescent="0.2">
      <c r="A75" t="s">
        <v>3773</v>
      </c>
      <c r="B75" t="s">
        <v>86</v>
      </c>
      <c r="C75" t="s">
        <v>1732</v>
      </c>
      <c r="D75" t="s">
        <v>15184</v>
      </c>
      <c r="E75" s="1" t="d">
        <v>1991-01-28</v>
      </c>
      <c r="F75" s="3">
        <v>28.698630136986303</v>
      </c>
      <c r="G75" s="2">
        <v>86397</v>
      </c>
      <c r="H75" s="2">
        <v>148612.07</v>
      </c>
      <c r="I75">
        <f t="shared" si="6"/>
        <v>87785.369725890414</v>
      </c>
      <c r="J75" s="2">
        <f t="shared" si="7"/>
        <v>-1388.369725890414</v>
      </c>
      <c r="K75" t="str">
        <f t="shared" si="8"/>
        <v>not outlier</v>
      </c>
      <c r="L75">
        <f t="shared" si="11"/>
        <v>130186.67404677565</v>
      </c>
      <c r="M75" s="2">
        <f t="shared" si="9"/>
        <v>18425.395953224361</v>
      </c>
      <c r="N75" t="str">
        <f t="shared" si="10"/>
        <v>not outlier</v>
      </c>
    </row>
    <row r="76" spans="1:14" x14ac:dyDescent="0.2">
      <c r="A76" t="s">
        <v>7670</v>
      </c>
      <c r="B76" t="s">
        <v>86</v>
      </c>
      <c r="C76" t="s">
        <v>197</v>
      </c>
      <c r="D76" t="s">
        <v>15184</v>
      </c>
      <c r="E76" s="1" t="d">
        <v>1991-01-28</v>
      </c>
      <c r="F76" s="3">
        <v>28.698630136986303</v>
      </c>
      <c r="G76" s="2">
        <v>86397</v>
      </c>
      <c r="H76" s="2">
        <v>101706.08</v>
      </c>
      <c r="I76">
        <f t="shared" si="6"/>
        <v>87785.369725890414</v>
      </c>
      <c r="J76" s="2">
        <f t="shared" si="7"/>
        <v>-1388.369725890414</v>
      </c>
      <c r="K76" t="str">
        <f t="shared" si="8"/>
        <v>not outlier</v>
      </c>
      <c r="L76">
        <f t="shared" si="11"/>
        <v>130186.67404677565</v>
      </c>
      <c r="M76" s="2">
        <f t="shared" si="9"/>
        <v>-28480.594046775645</v>
      </c>
      <c r="N76" t="str">
        <f t="shared" si="10"/>
        <v>not outlier</v>
      </c>
    </row>
    <row r="77" spans="1:14" x14ac:dyDescent="0.2">
      <c r="A77" t="s">
        <v>7368</v>
      </c>
      <c r="B77" t="s">
        <v>86</v>
      </c>
      <c r="C77" t="s">
        <v>1384</v>
      </c>
      <c r="D77" t="s">
        <v>15184</v>
      </c>
      <c r="E77" s="1" t="d">
        <v>1991-03-14</v>
      </c>
      <c r="F77" s="3">
        <v>28.575342465753426</v>
      </c>
      <c r="G77" s="2">
        <v>86397</v>
      </c>
      <c r="H77" s="2">
        <v>140221.42000000001</v>
      </c>
      <c r="I77">
        <f t="shared" si="6"/>
        <v>87659.055220027396</v>
      </c>
      <c r="J77" s="2">
        <f t="shared" si="7"/>
        <v>-1262.055220027396</v>
      </c>
      <c r="K77" t="str">
        <f t="shared" si="8"/>
        <v>not outlier</v>
      </c>
      <c r="L77">
        <f t="shared" si="11"/>
        <v>129877.8325861466</v>
      </c>
      <c r="M77" s="2">
        <f t="shared" si="9"/>
        <v>10343.587413853413</v>
      </c>
      <c r="N77" t="str">
        <f t="shared" si="10"/>
        <v>not outlier</v>
      </c>
    </row>
    <row r="78" spans="1:14" x14ac:dyDescent="0.2">
      <c r="A78" t="s">
        <v>2609</v>
      </c>
      <c r="B78" t="s">
        <v>86</v>
      </c>
      <c r="C78" t="s">
        <v>446</v>
      </c>
      <c r="D78" t="s">
        <v>15184</v>
      </c>
      <c r="E78" s="1" t="d">
        <v>1991-03-18</v>
      </c>
      <c r="F78" s="3">
        <v>28.564383561643837</v>
      </c>
      <c r="G78" s="2">
        <v>86397</v>
      </c>
      <c r="H78" s="2">
        <v>113865.21</v>
      </c>
      <c r="I78">
        <f t="shared" si="6"/>
        <v>87647.82726395069</v>
      </c>
      <c r="J78" s="2">
        <f t="shared" si="7"/>
        <v>-1250.8272639506904</v>
      </c>
      <c r="K78" t="str">
        <f t="shared" si="8"/>
        <v>not outlier</v>
      </c>
      <c r="L78">
        <f t="shared" si="11"/>
        <v>129850.38001186846</v>
      </c>
      <c r="M78" s="2">
        <f t="shared" si="9"/>
        <v>-15985.170011868453</v>
      </c>
      <c r="N78" t="str">
        <f t="shared" si="10"/>
        <v>not outlier</v>
      </c>
    </row>
    <row r="79" spans="1:14" x14ac:dyDescent="0.2">
      <c r="A79" t="s">
        <v>8422</v>
      </c>
      <c r="B79" t="s">
        <v>86</v>
      </c>
      <c r="C79" t="s">
        <v>2559</v>
      </c>
      <c r="D79" t="s">
        <v>15184</v>
      </c>
      <c r="E79" s="1" t="d">
        <v>1991-05-28</v>
      </c>
      <c r="F79" s="3">
        <v>28.36986301369863</v>
      </c>
      <c r="G79" s="2">
        <v>86397</v>
      </c>
      <c r="H79" s="2">
        <v>124473.12</v>
      </c>
      <c r="I79">
        <f t="shared" si="6"/>
        <v>87448.531043589042</v>
      </c>
      <c r="J79" s="2">
        <f t="shared" si="7"/>
        <v>-1051.5310435890424</v>
      </c>
      <c r="K79" t="str">
        <f t="shared" si="8"/>
        <v>not outlier</v>
      </c>
      <c r="L79">
        <f t="shared" si="11"/>
        <v>129363.09681843148</v>
      </c>
      <c r="M79" s="2">
        <f t="shared" si="9"/>
        <v>-4889.9768184314889</v>
      </c>
      <c r="N79" t="str">
        <f t="shared" si="10"/>
        <v>not outlier</v>
      </c>
    </row>
    <row r="80" spans="1:14" x14ac:dyDescent="0.2">
      <c r="A80" t="s">
        <v>4766</v>
      </c>
      <c r="B80" t="s">
        <v>86</v>
      </c>
      <c r="C80" t="s">
        <v>2405</v>
      </c>
      <c r="D80" t="s">
        <v>15184</v>
      </c>
      <c r="E80" s="1" t="d">
        <v>1991-06-18</v>
      </c>
      <c r="F80" s="3">
        <v>28.312328767123287</v>
      </c>
      <c r="G80" s="2">
        <v>86397</v>
      </c>
      <c r="H80" s="2">
        <v>114154.89</v>
      </c>
      <c r="I80">
        <f t="shared" si="6"/>
        <v>87389.584274186302</v>
      </c>
      <c r="J80" s="2">
        <f t="shared" si="7"/>
        <v>-992.58427418630163</v>
      </c>
      <c r="K80" t="str">
        <f t="shared" si="8"/>
        <v>not outlier</v>
      </c>
      <c r="L80">
        <f t="shared" si="11"/>
        <v>129218.97080347125</v>
      </c>
      <c r="M80" s="2">
        <f t="shared" si="9"/>
        <v>-15064.080803471254</v>
      </c>
      <c r="N80" t="str">
        <f t="shared" si="10"/>
        <v>not outlier</v>
      </c>
    </row>
    <row r="81" spans="1:14" x14ac:dyDescent="0.2">
      <c r="A81" t="s">
        <v>10857</v>
      </c>
      <c r="B81" t="s">
        <v>86</v>
      </c>
      <c r="C81" t="s">
        <v>176</v>
      </c>
      <c r="D81" t="s">
        <v>15184</v>
      </c>
      <c r="E81" s="1" t="d">
        <v>1991-06-28</v>
      </c>
      <c r="F81" s="3">
        <v>28.284931506849315</v>
      </c>
      <c r="G81" s="2">
        <v>86397</v>
      </c>
      <c r="H81" s="2">
        <v>93977.67</v>
      </c>
      <c r="I81">
        <f t="shared" si="6"/>
        <v>87361.514383994523</v>
      </c>
      <c r="J81" s="2">
        <f t="shared" si="7"/>
        <v>-964.51438399452309</v>
      </c>
      <c r="K81" t="str">
        <f t="shared" si="8"/>
        <v>not outlier</v>
      </c>
      <c r="L81">
        <f t="shared" si="11"/>
        <v>129150.33936777589</v>
      </c>
      <c r="M81" s="2">
        <f t="shared" si="9"/>
        <v>-35172.669367775889</v>
      </c>
      <c r="N81" t="str">
        <f t="shared" si="10"/>
        <v>not outlier</v>
      </c>
    </row>
    <row r="82" spans="1:14" x14ac:dyDescent="0.2">
      <c r="A82" t="s">
        <v>8143</v>
      </c>
      <c r="B82" t="s">
        <v>86</v>
      </c>
      <c r="C82" t="s">
        <v>87</v>
      </c>
      <c r="D82" t="s">
        <v>15184</v>
      </c>
      <c r="E82" s="1" t="d">
        <v>1991-07-10</v>
      </c>
      <c r="F82" s="3">
        <v>28.252054794520546</v>
      </c>
      <c r="G82" s="2">
        <v>86397</v>
      </c>
      <c r="H82" s="2">
        <v>148539.92000000001</v>
      </c>
      <c r="I82">
        <f t="shared" si="6"/>
        <v>87327.830515764377</v>
      </c>
      <c r="J82" s="2">
        <f t="shared" si="7"/>
        <v>-930.8305157643772</v>
      </c>
      <c r="K82" t="str">
        <f t="shared" si="8"/>
        <v>not outlier</v>
      </c>
      <c r="L82">
        <f t="shared" si="11"/>
        <v>129067.98164494149</v>
      </c>
      <c r="M82" s="2">
        <f t="shared" si="9"/>
        <v>19471.938355058519</v>
      </c>
      <c r="N82" t="str">
        <f t="shared" si="10"/>
        <v>not outlier</v>
      </c>
    </row>
    <row r="83" spans="1:14" x14ac:dyDescent="0.2">
      <c r="A83" t="s">
        <v>4199</v>
      </c>
      <c r="B83" t="s">
        <v>86</v>
      </c>
      <c r="C83" t="s">
        <v>250</v>
      </c>
      <c r="D83" t="s">
        <v>15184</v>
      </c>
      <c r="E83" s="1" t="d">
        <v>1991-07-12</v>
      </c>
      <c r="F83" s="3">
        <v>28.246575342465754</v>
      </c>
      <c r="G83" s="2">
        <v>86397</v>
      </c>
      <c r="H83" s="2">
        <v>87505.8</v>
      </c>
      <c r="I83">
        <f t="shared" si="6"/>
        <v>87322.216537726024</v>
      </c>
      <c r="J83" s="2">
        <f t="shared" si="7"/>
        <v>-925.2165377260244</v>
      </c>
      <c r="K83" t="str">
        <f t="shared" si="8"/>
        <v>not outlier</v>
      </c>
      <c r="L83">
        <f t="shared" si="11"/>
        <v>129054.25535780241</v>
      </c>
      <c r="M83" s="2">
        <f t="shared" si="9"/>
        <v>-41548.455357802406</v>
      </c>
      <c r="N83" t="str">
        <f t="shared" si="10"/>
        <v>not outlier</v>
      </c>
    </row>
    <row r="84" spans="1:14" x14ac:dyDescent="0.2">
      <c r="A84" t="s">
        <v>10088</v>
      </c>
      <c r="B84" t="s">
        <v>86</v>
      </c>
      <c r="C84" t="s">
        <v>185</v>
      </c>
      <c r="D84" t="s">
        <v>15184</v>
      </c>
      <c r="E84" s="1" t="d">
        <v>1991-07-15</v>
      </c>
      <c r="F84" s="3">
        <v>28.238356164383561</v>
      </c>
      <c r="G84" s="2">
        <v>86397</v>
      </c>
      <c r="H84" s="2">
        <v>153181.22</v>
      </c>
      <c r="I84">
        <f t="shared" si="6"/>
        <v>87313.795570668488</v>
      </c>
      <c r="J84" s="2">
        <f t="shared" si="7"/>
        <v>-916.79557066848793</v>
      </c>
      <c r="K84" t="str">
        <f t="shared" si="8"/>
        <v>not outlier</v>
      </c>
      <c r="L84">
        <f t="shared" si="11"/>
        <v>129033.6659270938</v>
      </c>
      <c r="M84" s="2">
        <f t="shared" si="9"/>
        <v>24147.554072906205</v>
      </c>
      <c r="N84" t="str">
        <f t="shared" si="10"/>
        <v>not outlier</v>
      </c>
    </row>
    <row r="85" spans="1:14" x14ac:dyDescent="0.2">
      <c r="A85" t="s">
        <v>10947</v>
      </c>
      <c r="B85" t="s">
        <v>86</v>
      </c>
      <c r="C85" t="s">
        <v>2820</v>
      </c>
      <c r="D85" t="s">
        <v>15184</v>
      </c>
      <c r="E85" s="1" t="d">
        <v>1991-07-22</v>
      </c>
      <c r="F85" s="3">
        <v>28.219178082191782</v>
      </c>
      <c r="G85" s="2">
        <v>86397</v>
      </c>
      <c r="H85" s="2">
        <v>113011.75</v>
      </c>
      <c r="I85">
        <f t="shared" si="6"/>
        <v>87294.146647534246</v>
      </c>
      <c r="J85" s="2">
        <f t="shared" si="7"/>
        <v>-897.14664753424586</v>
      </c>
      <c r="K85" t="str">
        <f t="shared" si="8"/>
        <v>not outlier</v>
      </c>
      <c r="L85">
        <f t="shared" si="11"/>
        <v>128985.62392210707</v>
      </c>
      <c r="M85" s="2">
        <f t="shared" si="9"/>
        <v>-15973.873922107072</v>
      </c>
      <c r="N85" t="str">
        <f t="shared" si="10"/>
        <v>not outlier</v>
      </c>
    </row>
    <row r="86" spans="1:14" x14ac:dyDescent="0.2">
      <c r="A86" t="s">
        <v>13311</v>
      </c>
      <c r="B86" t="s">
        <v>86</v>
      </c>
      <c r="C86" t="s">
        <v>563</v>
      </c>
      <c r="D86" t="s">
        <v>15184</v>
      </c>
      <c r="E86" s="1" t="d">
        <v>1991-08-05</v>
      </c>
      <c r="F86" s="3">
        <v>28.18082191780822</v>
      </c>
      <c r="G86" s="2">
        <v>86397</v>
      </c>
      <c r="H86" s="2">
        <v>94284.44</v>
      </c>
      <c r="I86">
        <f t="shared" si="6"/>
        <v>87254.848801265747</v>
      </c>
      <c r="J86" s="2">
        <f t="shared" si="7"/>
        <v>-857.84880126574717</v>
      </c>
      <c r="K86" t="str">
        <f t="shared" si="8"/>
        <v>not outlier</v>
      </c>
      <c r="L86">
        <f t="shared" si="11"/>
        <v>128889.53991213359</v>
      </c>
      <c r="M86" s="2">
        <f t="shared" si="9"/>
        <v>-34605.099912133592</v>
      </c>
      <c r="N86" t="str">
        <f t="shared" si="10"/>
        <v>not outlier</v>
      </c>
    </row>
    <row r="87" spans="1:14" x14ac:dyDescent="0.2">
      <c r="A87" t="s">
        <v>7650</v>
      </c>
      <c r="B87" t="s">
        <v>116</v>
      </c>
      <c r="C87" t="s">
        <v>1439</v>
      </c>
      <c r="D87" t="s">
        <v>15184</v>
      </c>
      <c r="E87" s="1" t="d">
        <v>1991-08-12</v>
      </c>
      <c r="F87" s="3">
        <v>28.161643835616438</v>
      </c>
      <c r="G87" s="2">
        <v>88483</v>
      </c>
      <c r="H87" s="2">
        <v>119607.91</v>
      </c>
      <c r="I87">
        <f t="shared" si="6"/>
        <v>87235.199878131505</v>
      </c>
      <c r="J87" s="2">
        <f t="shared" si="7"/>
        <v>1247.8001218684949</v>
      </c>
      <c r="K87" t="str">
        <f t="shared" si="8"/>
        <v>not outlier</v>
      </c>
      <c r="L87">
        <f t="shared" si="11"/>
        <v>128841.49790714684</v>
      </c>
      <c r="M87" s="2">
        <f t="shared" si="9"/>
        <v>-9233.5879071468371</v>
      </c>
      <c r="N87" t="str">
        <f t="shared" si="10"/>
        <v>not outlier</v>
      </c>
    </row>
    <row r="88" spans="1:14" x14ac:dyDescent="0.2">
      <c r="A88" t="s">
        <v>9216</v>
      </c>
      <c r="B88" t="s">
        <v>86</v>
      </c>
      <c r="C88" t="s">
        <v>1143</v>
      </c>
      <c r="D88" t="s">
        <v>15184</v>
      </c>
      <c r="E88" s="1" t="d">
        <v>1991-08-21</v>
      </c>
      <c r="F88" s="3">
        <v>28.136986301369863</v>
      </c>
      <c r="G88" s="2">
        <v>73554</v>
      </c>
      <c r="H88" s="2">
        <v>108723.14</v>
      </c>
      <c r="I88">
        <f t="shared" si="6"/>
        <v>87209.93697695891</v>
      </c>
      <c r="J88" s="2">
        <f t="shared" si="7"/>
        <v>-13655.93697695891</v>
      </c>
      <c r="K88" t="str">
        <f t="shared" si="8"/>
        <v>not outlier</v>
      </c>
      <c r="L88">
        <f t="shared" si="11"/>
        <v>128779.72961502103</v>
      </c>
      <c r="M88" s="2">
        <f t="shared" si="9"/>
        <v>-20056.589615021032</v>
      </c>
      <c r="N88" t="str">
        <f t="shared" si="10"/>
        <v>not outlier</v>
      </c>
    </row>
    <row r="89" spans="1:14" x14ac:dyDescent="0.2">
      <c r="A89" t="s">
        <v>8006</v>
      </c>
      <c r="B89" t="s">
        <v>86</v>
      </c>
      <c r="C89" t="s">
        <v>185</v>
      </c>
      <c r="D89" t="s">
        <v>15184</v>
      </c>
      <c r="E89" s="1" t="d">
        <v>1991-09-23</v>
      </c>
      <c r="F89" s="3">
        <v>28.046575342465754</v>
      </c>
      <c r="G89" s="2">
        <v>86397</v>
      </c>
      <c r="H89" s="2">
        <v>124279.89</v>
      </c>
      <c r="I89">
        <f t="shared" si="6"/>
        <v>87117.306339326024</v>
      </c>
      <c r="J89" s="2">
        <f t="shared" si="7"/>
        <v>-720.30633932602359</v>
      </c>
      <c r="K89" t="str">
        <f t="shared" si="8"/>
        <v>not outlier</v>
      </c>
      <c r="L89">
        <f t="shared" si="11"/>
        <v>128553.24587722638</v>
      </c>
      <c r="M89" s="2">
        <f t="shared" si="9"/>
        <v>-4273.3558772263787</v>
      </c>
      <c r="N89" t="str">
        <f t="shared" si="10"/>
        <v>not outlier</v>
      </c>
    </row>
    <row r="90" spans="1:14" x14ac:dyDescent="0.2">
      <c r="A90" t="s">
        <v>10249</v>
      </c>
      <c r="B90" t="s">
        <v>116</v>
      </c>
      <c r="C90" t="s">
        <v>561</v>
      </c>
      <c r="D90" t="s">
        <v>15184</v>
      </c>
      <c r="E90" s="1" t="d">
        <v>1992-01-06</v>
      </c>
      <c r="F90" s="3">
        <v>27.758904109589039</v>
      </c>
      <c r="G90" s="2">
        <v>88483</v>
      </c>
      <c r="H90" s="2">
        <v>161991.14000000001</v>
      </c>
      <c r="I90">
        <f t="shared" si="6"/>
        <v>86822.57249231232</v>
      </c>
      <c r="J90" s="2">
        <f t="shared" si="7"/>
        <v>1660.4275076876802</v>
      </c>
      <c r="K90" t="str">
        <f t="shared" si="8"/>
        <v>not outlier</v>
      </c>
      <c r="L90">
        <f t="shared" si="11"/>
        <v>127832.61580242522</v>
      </c>
      <c r="M90" s="2">
        <f t="shared" si="9"/>
        <v>34158.524197574792</v>
      </c>
      <c r="N90" t="str">
        <f t="shared" si="10"/>
        <v>not outlier</v>
      </c>
    </row>
    <row r="91" spans="1:14" x14ac:dyDescent="0.2">
      <c r="A91" t="s">
        <v>12344</v>
      </c>
      <c r="B91" t="s">
        <v>86</v>
      </c>
      <c r="C91" t="s">
        <v>250</v>
      </c>
      <c r="D91" t="s">
        <v>15184</v>
      </c>
      <c r="E91" s="1" t="d">
        <v>1992-03-16</v>
      </c>
      <c r="F91" s="3">
        <v>27.567123287671233</v>
      </c>
      <c r="G91" s="2">
        <v>86397</v>
      </c>
      <c r="H91" s="2">
        <v>98969.7</v>
      </c>
      <c r="I91">
        <f t="shared" si="6"/>
        <v>86626.083260969855</v>
      </c>
      <c r="J91" s="2">
        <f t="shared" si="7"/>
        <v>-229.08326096985547</v>
      </c>
      <c r="K91" t="str">
        <f t="shared" si="8"/>
        <v>not outlier</v>
      </c>
      <c r="L91">
        <f t="shared" si="11"/>
        <v>127352.1957525578</v>
      </c>
      <c r="M91" s="2">
        <f t="shared" si="9"/>
        <v>-28382.495752557807</v>
      </c>
      <c r="N91" t="str">
        <f t="shared" si="10"/>
        <v>not outlier</v>
      </c>
    </row>
    <row r="92" spans="1:14" x14ac:dyDescent="0.2">
      <c r="A92" t="s">
        <v>4427</v>
      </c>
      <c r="B92" t="s">
        <v>86</v>
      </c>
      <c r="C92" t="s">
        <v>1767</v>
      </c>
      <c r="D92" t="s">
        <v>15184</v>
      </c>
      <c r="E92" s="1" t="d">
        <v>1992-05-05</v>
      </c>
      <c r="F92" s="3">
        <v>27.43013698630137</v>
      </c>
      <c r="G92" s="2">
        <v>86397</v>
      </c>
      <c r="H92" s="2">
        <v>90372.39</v>
      </c>
      <c r="I92">
        <f t="shared" si="6"/>
        <v>86485.733810010948</v>
      </c>
      <c r="J92" s="2">
        <f t="shared" si="7"/>
        <v>-88.733810010948218</v>
      </c>
      <c r="K92" t="str">
        <f t="shared" si="8"/>
        <v>not outlier</v>
      </c>
      <c r="L92">
        <f t="shared" si="11"/>
        <v>127009.03857408106</v>
      </c>
      <c r="M92" s="2">
        <f t="shared" si="9"/>
        <v>-36636.64857408106</v>
      </c>
      <c r="N92" t="str">
        <f t="shared" si="10"/>
        <v>not outlier</v>
      </c>
    </row>
    <row r="93" spans="1:14" x14ac:dyDescent="0.2">
      <c r="A93" t="s">
        <v>1965</v>
      </c>
      <c r="B93" t="s">
        <v>86</v>
      </c>
      <c r="C93" t="s">
        <v>250</v>
      </c>
      <c r="D93" t="s">
        <v>15184</v>
      </c>
      <c r="E93" s="1" t="d">
        <v>1992-05-06</v>
      </c>
      <c r="F93" s="3">
        <v>27.427397260273974</v>
      </c>
      <c r="G93" s="2">
        <v>86397</v>
      </c>
      <c r="H93" s="2">
        <v>93593.22</v>
      </c>
      <c r="I93">
        <f t="shared" si="6"/>
        <v>86482.926820991779</v>
      </c>
      <c r="J93" s="2">
        <f t="shared" si="7"/>
        <v>-85.926820991779095</v>
      </c>
      <c r="K93" t="str">
        <f t="shared" si="8"/>
        <v>not outlier</v>
      </c>
      <c r="L93">
        <f t="shared" si="11"/>
        <v>127002.17543051153</v>
      </c>
      <c r="M93" s="2">
        <f t="shared" si="9"/>
        <v>-33408.955430511531</v>
      </c>
      <c r="N93" t="str">
        <f t="shared" si="10"/>
        <v>not outlier</v>
      </c>
    </row>
    <row r="94" spans="1:14" x14ac:dyDescent="0.2">
      <c r="A94" t="s">
        <v>5743</v>
      </c>
      <c r="B94" t="s">
        <v>86</v>
      </c>
      <c r="C94" t="s">
        <v>567</v>
      </c>
      <c r="D94" t="s">
        <v>15184</v>
      </c>
      <c r="E94" s="1" t="d">
        <v>1992-05-07</v>
      </c>
      <c r="F94" s="3">
        <v>27.424657534246574</v>
      </c>
      <c r="G94" s="2">
        <v>86397</v>
      </c>
      <c r="H94" s="2">
        <v>90754.17</v>
      </c>
      <c r="I94">
        <f t="shared" si="6"/>
        <v>86480.119831972595</v>
      </c>
      <c r="J94" s="2">
        <f t="shared" si="7"/>
        <v>-83.119831972595421</v>
      </c>
      <c r="K94" t="str">
        <f t="shared" si="8"/>
        <v>not outlier</v>
      </c>
      <c r="L94">
        <f t="shared" si="11"/>
        <v>126995.312286942</v>
      </c>
      <c r="M94" s="2">
        <f t="shared" si="9"/>
        <v>-36241.142286942006</v>
      </c>
      <c r="N94" t="str">
        <f t="shared" si="10"/>
        <v>not outlier</v>
      </c>
    </row>
    <row r="95" spans="1:14" x14ac:dyDescent="0.2">
      <c r="A95" t="s">
        <v>9189</v>
      </c>
      <c r="B95" t="s">
        <v>86</v>
      </c>
      <c r="C95" t="s">
        <v>3146</v>
      </c>
      <c r="D95" t="s">
        <v>15184</v>
      </c>
      <c r="E95" s="1" t="d">
        <v>1992-05-19</v>
      </c>
      <c r="F95" s="3">
        <v>27.391780821917809</v>
      </c>
      <c r="G95" s="2">
        <v>86397</v>
      </c>
      <c r="H95" s="2">
        <v>172007.49</v>
      </c>
      <c r="I95">
        <f t="shared" si="6"/>
        <v>86446.435963742464</v>
      </c>
      <c r="J95" s="2">
        <f t="shared" si="7"/>
        <v>-49.435963742464082</v>
      </c>
      <c r="K95" t="str">
        <f t="shared" si="8"/>
        <v>not outlier</v>
      </c>
      <c r="L95">
        <f t="shared" si="11"/>
        <v>126912.95456410758</v>
      </c>
      <c r="M95" s="2">
        <f t="shared" si="9"/>
        <v>45094.535435892409</v>
      </c>
      <c r="N95" t="str">
        <f t="shared" si="10"/>
        <v>not outlier</v>
      </c>
    </row>
    <row r="96" spans="1:14" x14ac:dyDescent="0.2">
      <c r="A96" t="s">
        <v>12716</v>
      </c>
      <c r="B96" t="s">
        <v>86</v>
      </c>
      <c r="C96" t="s">
        <v>3660</v>
      </c>
      <c r="D96" t="s">
        <v>15184</v>
      </c>
      <c r="E96" s="1" t="d">
        <v>1992-05-19</v>
      </c>
      <c r="F96" s="3">
        <v>27.391780821917809</v>
      </c>
      <c r="G96" s="2">
        <v>86397</v>
      </c>
      <c r="H96" s="2">
        <v>132154.16</v>
      </c>
      <c r="I96">
        <f t="shared" si="6"/>
        <v>86446.435963742464</v>
      </c>
      <c r="J96" s="2">
        <f t="shared" si="7"/>
        <v>-49.435963742464082</v>
      </c>
      <c r="K96" t="str">
        <f t="shared" si="8"/>
        <v>not outlier</v>
      </c>
      <c r="L96">
        <f t="shared" si="11"/>
        <v>126912.95456410758</v>
      </c>
      <c r="M96" s="2">
        <f t="shared" si="9"/>
        <v>5241.2054358924215</v>
      </c>
      <c r="N96" t="str">
        <f t="shared" si="10"/>
        <v>not outlier</v>
      </c>
    </row>
    <row r="97" spans="1:14" x14ac:dyDescent="0.2">
      <c r="A97" t="s">
        <v>1938</v>
      </c>
      <c r="B97" t="s">
        <v>86</v>
      </c>
      <c r="C97" t="s">
        <v>1143</v>
      </c>
      <c r="D97" t="s">
        <v>15184</v>
      </c>
      <c r="E97" s="1" t="d">
        <v>1992-05-20</v>
      </c>
      <c r="F97" s="3">
        <v>27.389041095890413</v>
      </c>
      <c r="G97" s="2">
        <v>86397</v>
      </c>
      <c r="H97" s="2">
        <v>121787.52</v>
      </c>
      <c r="I97">
        <f t="shared" si="6"/>
        <v>86443.62897472328</v>
      </c>
      <c r="J97" s="2">
        <f t="shared" si="7"/>
        <v>-46.628974723280407</v>
      </c>
      <c r="K97" t="str">
        <f t="shared" si="8"/>
        <v>not outlier</v>
      </c>
      <c r="L97">
        <f t="shared" si="11"/>
        <v>126906.09142053805</v>
      </c>
      <c r="M97" s="2">
        <f t="shared" si="9"/>
        <v>-5118.57142053805</v>
      </c>
      <c r="N97" t="str">
        <f t="shared" si="10"/>
        <v>not outlier</v>
      </c>
    </row>
    <row r="98" spans="1:14" x14ac:dyDescent="0.2">
      <c r="A98" t="s">
        <v>13284</v>
      </c>
      <c r="B98" t="s">
        <v>116</v>
      </c>
      <c r="C98" t="s">
        <v>497</v>
      </c>
      <c r="D98" t="s">
        <v>15184</v>
      </c>
      <c r="E98" s="1" t="d">
        <v>1992-05-20</v>
      </c>
      <c r="F98" s="3">
        <v>27.389041095890413</v>
      </c>
      <c r="G98" s="2">
        <v>88483</v>
      </c>
      <c r="H98" s="2">
        <v>121944.26</v>
      </c>
      <c r="I98">
        <f t="shared" si="6"/>
        <v>86443.62897472328</v>
      </c>
      <c r="J98" s="2">
        <f t="shared" si="7"/>
        <v>2039.3710252767196</v>
      </c>
      <c r="K98" t="str">
        <f t="shared" si="8"/>
        <v>not outlier</v>
      </c>
      <c r="L98">
        <f t="shared" si="11"/>
        <v>126906.09142053805</v>
      </c>
      <c r="M98" s="2">
        <f t="shared" si="9"/>
        <v>-4961.8314205380593</v>
      </c>
      <c r="N98" t="str">
        <f t="shared" si="10"/>
        <v>not outlier</v>
      </c>
    </row>
    <row r="99" spans="1:14" x14ac:dyDescent="0.2">
      <c r="A99" t="s">
        <v>7787</v>
      </c>
      <c r="B99" t="s">
        <v>116</v>
      </c>
      <c r="C99" t="s">
        <v>5093</v>
      </c>
      <c r="D99" t="s">
        <v>15184</v>
      </c>
      <c r="E99" s="1" t="d">
        <v>1992-06-08</v>
      </c>
      <c r="F99" s="3">
        <v>27.336986301369862</v>
      </c>
      <c r="G99" s="2">
        <v>88483</v>
      </c>
      <c r="H99" s="2">
        <v>147844.07</v>
      </c>
      <c r="I99">
        <f t="shared" si="6"/>
        <v>86390.296183358907</v>
      </c>
      <c r="J99" s="2">
        <f t="shared" si="7"/>
        <v>2092.703816641093</v>
      </c>
      <c r="K99" t="str">
        <f t="shared" si="8"/>
        <v>not outlier</v>
      </c>
      <c r="L99">
        <f t="shared" si="11"/>
        <v>126775.69169271688</v>
      </c>
      <c r="M99" s="2">
        <f t="shared" si="9"/>
        <v>21068.378307283128</v>
      </c>
      <c r="N99" t="str">
        <f t="shared" si="10"/>
        <v>not outlier</v>
      </c>
    </row>
    <row r="100" spans="1:14" x14ac:dyDescent="0.2">
      <c r="A100" t="s">
        <v>11827</v>
      </c>
      <c r="B100" t="s">
        <v>86</v>
      </c>
      <c r="C100" t="s">
        <v>2840</v>
      </c>
      <c r="D100" t="s">
        <v>15184</v>
      </c>
      <c r="E100" s="1" t="d">
        <v>1992-06-08</v>
      </c>
      <c r="F100" s="3">
        <v>27.336986301369862</v>
      </c>
      <c r="G100" s="2">
        <v>86397</v>
      </c>
      <c r="H100" s="2">
        <v>161245.89000000001</v>
      </c>
      <c r="I100">
        <f t="shared" si="6"/>
        <v>86390.296183358907</v>
      </c>
      <c r="J100" s="2">
        <f t="shared" si="7"/>
        <v>6.7038166410929989</v>
      </c>
      <c r="K100" t="str">
        <f t="shared" si="8"/>
        <v>not outlier</v>
      </c>
      <c r="L100">
        <f t="shared" si="11"/>
        <v>126775.69169271688</v>
      </c>
      <c r="M100" s="2">
        <f t="shared" si="9"/>
        <v>34470.198307283135</v>
      </c>
      <c r="N100" t="str">
        <f t="shared" si="10"/>
        <v>not outlier</v>
      </c>
    </row>
    <row r="101" spans="1:14" x14ac:dyDescent="0.2">
      <c r="A101" t="s">
        <v>5134</v>
      </c>
      <c r="B101" t="s">
        <v>86</v>
      </c>
      <c r="C101" t="s">
        <v>241</v>
      </c>
      <c r="D101" t="s">
        <v>15184</v>
      </c>
      <c r="E101" s="1" t="d">
        <v>1992-06-15</v>
      </c>
      <c r="F101" s="3">
        <v>27.317808219178083</v>
      </c>
      <c r="G101" s="2">
        <v>86397</v>
      </c>
      <c r="H101" s="2">
        <v>120479.88</v>
      </c>
      <c r="I101">
        <f t="shared" si="6"/>
        <v>86370.64726022465</v>
      </c>
      <c r="J101" s="2">
        <f t="shared" si="7"/>
        <v>26.352739775349619</v>
      </c>
      <c r="K101" t="str">
        <f t="shared" si="8"/>
        <v>not outlier</v>
      </c>
      <c r="L101">
        <f t="shared" si="11"/>
        <v>126727.64968773015</v>
      </c>
      <c r="M101" s="2">
        <f t="shared" si="9"/>
        <v>-6247.7696877301496</v>
      </c>
      <c r="N101" t="str">
        <f t="shared" si="10"/>
        <v>not outlier</v>
      </c>
    </row>
    <row r="102" spans="1:14" x14ac:dyDescent="0.2">
      <c r="A102" t="s">
        <v>11823</v>
      </c>
      <c r="B102" t="s">
        <v>86</v>
      </c>
      <c r="C102" t="s">
        <v>1046</v>
      </c>
      <c r="D102" t="s">
        <v>15184</v>
      </c>
      <c r="E102" s="1" t="d">
        <v>1992-06-22</v>
      </c>
      <c r="F102" s="3">
        <v>27.298630136986301</v>
      </c>
      <c r="G102" s="2">
        <v>86397</v>
      </c>
      <c r="H102" s="2">
        <v>98781.2</v>
      </c>
      <c r="I102">
        <f t="shared" si="6"/>
        <v>86350.998337090408</v>
      </c>
      <c r="J102" s="2">
        <f t="shared" si="7"/>
        <v>46.001662909591687</v>
      </c>
      <c r="K102" t="str">
        <f t="shared" si="8"/>
        <v>not outlier</v>
      </c>
      <c r="L102">
        <f t="shared" si="11"/>
        <v>126679.6076827434</v>
      </c>
      <c r="M102" s="2">
        <f t="shared" si="9"/>
        <v>-27898.407682743404</v>
      </c>
      <c r="N102" t="str">
        <f t="shared" si="10"/>
        <v>not outlier</v>
      </c>
    </row>
    <row r="103" spans="1:14" x14ac:dyDescent="0.2">
      <c r="A103" t="s">
        <v>12456</v>
      </c>
      <c r="B103" t="s">
        <v>86</v>
      </c>
      <c r="C103" t="s">
        <v>785</v>
      </c>
      <c r="D103" t="s">
        <v>15184</v>
      </c>
      <c r="E103" s="1" t="d">
        <v>1992-06-29</v>
      </c>
      <c r="F103" s="3">
        <v>27.279452054794522</v>
      </c>
      <c r="G103" s="2">
        <v>86397</v>
      </c>
      <c r="H103" s="2">
        <v>151584</v>
      </c>
      <c r="I103">
        <f t="shared" si="6"/>
        <v>86331.349413956166</v>
      </c>
      <c r="J103" s="2">
        <f t="shared" si="7"/>
        <v>65.650586043833755</v>
      </c>
      <c r="K103" t="str">
        <f t="shared" si="8"/>
        <v>not outlier</v>
      </c>
      <c r="L103">
        <f t="shared" si="11"/>
        <v>126631.56567775665</v>
      </c>
      <c r="M103" s="2">
        <f t="shared" si="9"/>
        <v>24952.434322243353</v>
      </c>
      <c r="N103" t="str">
        <f t="shared" si="10"/>
        <v>not outlier</v>
      </c>
    </row>
    <row r="104" spans="1:14" x14ac:dyDescent="0.2">
      <c r="A104" t="s">
        <v>8632</v>
      </c>
      <c r="B104" t="s">
        <v>86</v>
      </c>
      <c r="C104" t="s">
        <v>574</v>
      </c>
      <c r="D104" t="s">
        <v>15184</v>
      </c>
      <c r="E104" s="1" t="d">
        <v>1992-07-01</v>
      </c>
      <c r="F104" s="3">
        <v>27.273972602739725</v>
      </c>
      <c r="G104" s="2">
        <v>86397</v>
      </c>
      <c r="H104" s="2">
        <v>149197.13</v>
      </c>
      <c r="I104">
        <f t="shared" si="6"/>
        <v>86325.735435917799</v>
      </c>
      <c r="J104" s="2">
        <f t="shared" si="7"/>
        <v>71.264564082201105</v>
      </c>
      <c r="K104" t="str">
        <f t="shared" si="8"/>
        <v>not outlier</v>
      </c>
      <c r="L104">
        <f t="shared" si="11"/>
        <v>126617.83939061759</v>
      </c>
      <c r="M104" s="2">
        <f t="shared" si="9"/>
        <v>22579.290609382413</v>
      </c>
      <c r="N104" t="str">
        <f t="shared" si="10"/>
        <v>not outlier</v>
      </c>
    </row>
    <row r="105" spans="1:14" x14ac:dyDescent="0.2">
      <c r="A105" t="s">
        <v>12352</v>
      </c>
      <c r="B105" t="s">
        <v>86</v>
      </c>
      <c r="C105" t="s">
        <v>497</v>
      </c>
      <c r="D105" t="s">
        <v>15184</v>
      </c>
      <c r="E105" s="1" t="d">
        <v>1992-07-02</v>
      </c>
      <c r="F105" s="3">
        <v>27.271232876712329</v>
      </c>
      <c r="G105" s="2">
        <v>86397</v>
      </c>
      <c r="H105" s="2">
        <v>100662.67</v>
      </c>
      <c r="I105">
        <f t="shared" si="6"/>
        <v>86322.92844689863</v>
      </c>
      <c r="J105" s="2">
        <f t="shared" si="7"/>
        <v>74.071553101370228</v>
      </c>
      <c r="K105" t="str">
        <f t="shared" si="8"/>
        <v>not outlier</v>
      </c>
      <c r="L105">
        <f t="shared" si="11"/>
        <v>126610.97624704806</v>
      </c>
      <c r="M105" s="2">
        <f t="shared" si="9"/>
        <v>-25948.306247048065</v>
      </c>
      <c r="N105" t="str">
        <f t="shared" si="10"/>
        <v>not outlier</v>
      </c>
    </row>
    <row r="106" spans="1:14" x14ac:dyDescent="0.2">
      <c r="A106" t="s">
        <v>10499</v>
      </c>
      <c r="B106" t="s">
        <v>86</v>
      </c>
      <c r="C106" t="s">
        <v>2559</v>
      </c>
      <c r="D106" t="s">
        <v>15184</v>
      </c>
      <c r="E106" s="1" t="d">
        <v>1992-07-10</v>
      </c>
      <c r="F106" s="3">
        <v>27.24931506849315</v>
      </c>
      <c r="G106" s="2">
        <v>86397</v>
      </c>
      <c r="H106" s="2">
        <v>130726.41</v>
      </c>
      <c r="I106">
        <f t="shared" si="6"/>
        <v>86300.472534745204</v>
      </c>
      <c r="J106" s="2">
        <f t="shared" si="7"/>
        <v>96.52746525479597</v>
      </c>
      <c r="K106" t="str">
        <f t="shared" si="8"/>
        <v>not outlier</v>
      </c>
      <c r="L106">
        <f t="shared" si="11"/>
        <v>126556.07109849178</v>
      </c>
      <c r="M106" s="2">
        <f t="shared" si="9"/>
        <v>4170.3389015082212</v>
      </c>
      <c r="N106" t="str">
        <f t="shared" si="10"/>
        <v>not outlier</v>
      </c>
    </row>
    <row r="107" spans="1:14" x14ac:dyDescent="0.2">
      <c r="A107" t="s">
        <v>10100</v>
      </c>
      <c r="B107" t="s">
        <v>86</v>
      </c>
      <c r="C107" t="s">
        <v>1384</v>
      </c>
      <c r="D107" t="s">
        <v>15184</v>
      </c>
      <c r="E107" s="1" t="d">
        <v>1992-07-20</v>
      </c>
      <c r="F107" s="3">
        <v>27.221917808219178</v>
      </c>
      <c r="G107" s="2">
        <v>86397</v>
      </c>
      <c r="H107" s="2">
        <v>128051.67</v>
      </c>
      <c r="I107">
        <f t="shared" si="6"/>
        <v>86272.402644553425</v>
      </c>
      <c r="J107" s="2">
        <f t="shared" si="7"/>
        <v>124.59735544657451</v>
      </c>
      <c r="K107" t="str">
        <f t="shared" si="8"/>
        <v>not outlier</v>
      </c>
      <c r="L107">
        <f t="shared" si="11"/>
        <v>126487.43966279642</v>
      </c>
      <c r="M107" s="2">
        <f t="shared" si="9"/>
        <v>1564.2303372035822</v>
      </c>
      <c r="N107" t="str">
        <f t="shared" si="10"/>
        <v>not outlier</v>
      </c>
    </row>
    <row r="108" spans="1:14" x14ac:dyDescent="0.2">
      <c r="A108" t="s">
        <v>14922</v>
      </c>
      <c r="B108" t="s">
        <v>86</v>
      </c>
      <c r="C108" t="s">
        <v>153</v>
      </c>
      <c r="D108" t="s">
        <v>15184</v>
      </c>
      <c r="E108" s="1" t="d">
        <v>1992-07-27</v>
      </c>
      <c r="F108" s="3">
        <v>27.202739726027396</v>
      </c>
      <c r="G108" s="2">
        <v>86397</v>
      </c>
      <c r="H108" s="2">
        <v>107159.19</v>
      </c>
      <c r="I108">
        <f t="shared" si="6"/>
        <v>86252.753721419169</v>
      </c>
      <c r="J108" s="2">
        <f t="shared" si="7"/>
        <v>144.24627858083113</v>
      </c>
      <c r="K108" t="str">
        <f t="shared" si="8"/>
        <v>not outlier</v>
      </c>
      <c r="L108">
        <f t="shared" si="11"/>
        <v>126439.39765780969</v>
      </c>
      <c r="M108" s="2">
        <f t="shared" si="9"/>
        <v>-19280.207657809689</v>
      </c>
      <c r="N108" t="str">
        <f t="shared" si="10"/>
        <v>not outlier</v>
      </c>
    </row>
    <row r="109" spans="1:14" x14ac:dyDescent="0.2">
      <c r="A109" t="s">
        <v>7723</v>
      </c>
      <c r="B109" t="s">
        <v>86</v>
      </c>
      <c r="C109" t="s">
        <v>565</v>
      </c>
      <c r="D109" t="s">
        <v>15184</v>
      </c>
      <c r="E109" s="1" t="d">
        <v>1992-08-06</v>
      </c>
      <c r="F109" s="3">
        <v>27.175342465753424</v>
      </c>
      <c r="G109" s="2">
        <v>86397</v>
      </c>
      <c r="H109" s="2">
        <v>114521.2</v>
      </c>
      <c r="I109">
        <f t="shared" si="6"/>
        <v>86224.68383122739</v>
      </c>
      <c r="J109" s="2">
        <f t="shared" si="7"/>
        <v>172.31616877260967</v>
      </c>
      <c r="K109" t="str">
        <f t="shared" si="8"/>
        <v>not outlier</v>
      </c>
      <c r="L109">
        <f t="shared" si="11"/>
        <v>126370.76622211433</v>
      </c>
      <c r="M109" s="2">
        <f t="shared" si="9"/>
        <v>-11849.566222114328</v>
      </c>
      <c r="N109" t="str">
        <f t="shared" si="10"/>
        <v>not outlier</v>
      </c>
    </row>
    <row r="110" spans="1:14" x14ac:dyDescent="0.2">
      <c r="A110" t="s">
        <v>14519</v>
      </c>
      <c r="B110" t="s">
        <v>86</v>
      </c>
      <c r="C110" t="s">
        <v>446</v>
      </c>
      <c r="D110" t="s">
        <v>15184</v>
      </c>
      <c r="E110" s="1" t="d">
        <v>1992-08-17</v>
      </c>
      <c r="F110" s="3">
        <v>27.145205479452056</v>
      </c>
      <c r="G110" s="2">
        <v>86397</v>
      </c>
      <c r="H110" s="2">
        <v>140009.56</v>
      </c>
      <c r="I110">
        <f t="shared" si="6"/>
        <v>86193.806952016428</v>
      </c>
      <c r="J110" s="2">
        <f t="shared" si="7"/>
        <v>203.19304798357189</v>
      </c>
      <c r="K110" t="str">
        <f t="shared" si="8"/>
        <v>not outlier</v>
      </c>
      <c r="L110">
        <f t="shared" si="11"/>
        <v>126295.27164284946</v>
      </c>
      <c r="M110" s="2">
        <f t="shared" si="9"/>
        <v>13714.288357150537</v>
      </c>
      <c r="N110" t="str">
        <f t="shared" si="10"/>
        <v>not outlier</v>
      </c>
    </row>
    <row r="111" spans="1:14" x14ac:dyDescent="0.2">
      <c r="A111" t="s">
        <v>13352</v>
      </c>
      <c r="B111" t="s">
        <v>86</v>
      </c>
      <c r="C111" t="s">
        <v>567</v>
      </c>
      <c r="D111" t="s">
        <v>15184</v>
      </c>
      <c r="E111" s="1" t="d">
        <v>1992-09-10</v>
      </c>
      <c r="F111" s="3">
        <v>27.079452054794519</v>
      </c>
      <c r="G111" s="2">
        <v>86397</v>
      </c>
      <c r="H111" s="2">
        <v>103937.62</v>
      </c>
      <c r="I111">
        <f t="shared" si="6"/>
        <v>86126.439215556165</v>
      </c>
      <c r="J111" s="2">
        <f t="shared" si="7"/>
        <v>270.56078444383456</v>
      </c>
      <c r="K111" t="str">
        <f t="shared" si="8"/>
        <v>not outlier</v>
      </c>
      <c r="L111">
        <f t="shared" si="11"/>
        <v>126130.55619718062</v>
      </c>
      <c r="M111" s="2">
        <f t="shared" si="9"/>
        <v>-22192.936197180621</v>
      </c>
      <c r="N111" t="str">
        <f t="shared" si="10"/>
        <v>not outlier</v>
      </c>
    </row>
    <row r="112" spans="1:14" x14ac:dyDescent="0.2">
      <c r="A112" t="s">
        <v>1978</v>
      </c>
      <c r="B112" t="s">
        <v>86</v>
      </c>
      <c r="C112" t="s">
        <v>1425</v>
      </c>
      <c r="D112" t="s">
        <v>15184</v>
      </c>
      <c r="E112" s="1" t="d">
        <v>1992-09-18</v>
      </c>
      <c r="F112" s="3">
        <v>27.057534246575344</v>
      </c>
      <c r="G112" s="2">
        <v>86397</v>
      </c>
      <c r="H112" s="2">
        <v>135372.31</v>
      </c>
      <c r="I112">
        <f t="shared" si="6"/>
        <v>86103.98330340274</v>
      </c>
      <c r="J112" s="2">
        <f t="shared" si="7"/>
        <v>293.01669659726031</v>
      </c>
      <c r="K112" t="str">
        <f t="shared" si="8"/>
        <v>not outlier</v>
      </c>
      <c r="L112">
        <f t="shared" si="11"/>
        <v>126075.65104862434</v>
      </c>
      <c r="M112" s="2">
        <f t="shared" si="9"/>
        <v>9296.6589513756626</v>
      </c>
      <c r="N112" t="str">
        <f t="shared" si="10"/>
        <v>not outlier</v>
      </c>
    </row>
    <row r="113" spans="1:14" x14ac:dyDescent="0.2">
      <c r="A113" t="s">
        <v>2231</v>
      </c>
      <c r="B113" t="s">
        <v>86</v>
      </c>
      <c r="C113" t="s">
        <v>1297</v>
      </c>
      <c r="D113" t="s">
        <v>15184</v>
      </c>
      <c r="E113" s="1" t="d">
        <v>1992-09-18</v>
      </c>
      <c r="F113" s="3">
        <v>27.057534246575344</v>
      </c>
      <c r="G113" s="2">
        <v>86397</v>
      </c>
      <c r="H113" s="2">
        <v>124049.47</v>
      </c>
      <c r="I113">
        <f t="shared" si="6"/>
        <v>86103.98330340274</v>
      </c>
      <c r="J113" s="2">
        <f t="shared" si="7"/>
        <v>293.01669659726031</v>
      </c>
      <c r="K113" t="str">
        <f t="shared" si="8"/>
        <v>not outlier</v>
      </c>
      <c r="L113">
        <f t="shared" si="11"/>
        <v>126075.65104862434</v>
      </c>
      <c r="M113" s="2">
        <f t="shared" si="9"/>
        <v>-2026.1810486243339</v>
      </c>
      <c r="N113" t="str">
        <f t="shared" si="10"/>
        <v>not outlier</v>
      </c>
    </row>
    <row r="114" spans="1:14" x14ac:dyDescent="0.2">
      <c r="A114" t="s">
        <v>5593</v>
      </c>
      <c r="B114" t="s">
        <v>86</v>
      </c>
      <c r="C114" t="s">
        <v>539</v>
      </c>
      <c r="D114" t="s">
        <v>15184</v>
      </c>
      <c r="E114" s="1" t="d">
        <v>1992-09-18</v>
      </c>
      <c r="F114" s="3">
        <v>27.057534246575344</v>
      </c>
      <c r="G114" s="2">
        <v>86397</v>
      </c>
      <c r="H114" s="2">
        <v>89039.18</v>
      </c>
      <c r="I114">
        <f t="shared" si="6"/>
        <v>86103.98330340274</v>
      </c>
      <c r="J114" s="2">
        <f t="shared" si="7"/>
        <v>293.01669659726031</v>
      </c>
      <c r="K114" t="str">
        <f t="shared" si="8"/>
        <v>not outlier</v>
      </c>
      <c r="L114">
        <f t="shared" si="11"/>
        <v>126075.65104862434</v>
      </c>
      <c r="M114" s="2">
        <f t="shared" si="9"/>
        <v>-37036.471048624342</v>
      </c>
      <c r="N114" t="str">
        <f t="shared" si="10"/>
        <v>not outlier</v>
      </c>
    </row>
    <row r="115" spans="1:14" x14ac:dyDescent="0.2">
      <c r="A115" t="s">
        <v>14625</v>
      </c>
      <c r="B115" t="s">
        <v>86</v>
      </c>
      <c r="C115" t="s">
        <v>185</v>
      </c>
      <c r="D115" t="s">
        <v>15184</v>
      </c>
      <c r="E115" s="1" t="d">
        <v>1992-10-14</v>
      </c>
      <c r="F115" s="3">
        <v>26.986301369863014</v>
      </c>
      <c r="G115" s="2">
        <v>86397</v>
      </c>
      <c r="H115" s="2">
        <v>128558.24</v>
      </c>
      <c r="I115">
        <f t="shared" si="6"/>
        <v>86031.00158890411</v>
      </c>
      <c r="J115" s="2">
        <f t="shared" si="7"/>
        <v>365.99841109589033</v>
      </c>
      <c r="K115" t="str">
        <f t="shared" si="8"/>
        <v>not outlier</v>
      </c>
      <c r="L115">
        <f t="shared" si="11"/>
        <v>125897.20931581644</v>
      </c>
      <c r="M115" s="2">
        <f t="shared" si="9"/>
        <v>2661.03068418357</v>
      </c>
      <c r="N115" t="str">
        <f t="shared" si="10"/>
        <v>not outlier</v>
      </c>
    </row>
    <row r="116" spans="1:14" x14ac:dyDescent="0.2">
      <c r="A116" t="s">
        <v>12519</v>
      </c>
      <c r="B116" t="s">
        <v>86</v>
      </c>
      <c r="C116" t="s">
        <v>282</v>
      </c>
      <c r="D116" t="s">
        <v>15184</v>
      </c>
      <c r="E116" s="1" t="d">
        <v>1992-11-02</v>
      </c>
      <c r="F116" s="3">
        <v>26.934246575342467</v>
      </c>
      <c r="G116" s="2">
        <v>86397</v>
      </c>
      <c r="H116" s="2">
        <v>91470.76</v>
      </c>
      <c r="I116">
        <f t="shared" si="6"/>
        <v>85977.668797539722</v>
      </c>
      <c r="J116" s="2">
        <f t="shared" si="7"/>
        <v>419.33120246027829</v>
      </c>
      <c r="K116" t="str">
        <f t="shared" si="8"/>
        <v>not outlier</v>
      </c>
      <c r="L116">
        <f t="shared" si="11"/>
        <v>125766.80958799529</v>
      </c>
      <c r="M116" s="2">
        <f t="shared" si="9"/>
        <v>-34296.049587995294</v>
      </c>
      <c r="N116" t="str">
        <f t="shared" si="10"/>
        <v>not outlier</v>
      </c>
    </row>
    <row r="117" spans="1:14" x14ac:dyDescent="0.2">
      <c r="A117" t="s">
        <v>13430</v>
      </c>
      <c r="B117" t="s">
        <v>116</v>
      </c>
      <c r="C117" t="s">
        <v>119</v>
      </c>
      <c r="D117" t="s">
        <v>15184</v>
      </c>
      <c r="E117" s="1" t="d">
        <v>1992-11-13</v>
      </c>
      <c r="F117" s="3">
        <v>26.904109589041095</v>
      </c>
      <c r="G117" s="2">
        <v>88483</v>
      </c>
      <c r="H117" s="2">
        <v>127904.66</v>
      </c>
      <c r="I117">
        <f t="shared" si="6"/>
        <v>85946.791918328759</v>
      </c>
      <c r="J117" s="2">
        <f t="shared" si="7"/>
        <v>2536.2080816712405</v>
      </c>
      <c r="K117" t="str">
        <f t="shared" si="8"/>
        <v>not outlier</v>
      </c>
      <c r="L117">
        <f t="shared" si="11"/>
        <v>125691.31500873039</v>
      </c>
      <c r="M117" s="2">
        <f t="shared" si="9"/>
        <v>2213.3449912696087</v>
      </c>
      <c r="N117" t="str">
        <f t="shared" si="10"/>
        <v>not outlier</v>
      </c>
    </row>
    <row r="118" spans="1:14" x14ac:dyDescent="0.2">
      <c r="A118" t="s">
        <v>9437</v>
      </c>
      <c r="B118" t="s">
        <v>86</v>
      </c>
      <c r="C118" t="s">
        <v>446</v>
      </c>
      <c r="D118" t="s">
        <v>15184</v>
      </c>
      <c r="E118" s="1" t="d">
        <v>1992-11-16</v>
      </c>
      <c r="F118" s="3">
        <v>26.895890410958906</v>
      </c>
      <c r="G118" s="2">
        <v>86397</v>
      </c>
      <c r="H118" s="2">
        <v>108117.59</v>
      </c>
      <c r="I118">
        <f t="shared" si="6"/>
        <v>85938.370951271238</v>
      </c>
      <c r="J118" s="2">
        <f t="shared" si="7"/>
        <v>458.62904872876243</v>
      </c>
      <c r="K118" t="str">
        <f t="shared" si="8"/>
        <v>not outlier</v>
      </c>
      <c r="L118">
        <f t="shared" si="11"/>
        <v>125670.72557802178</v>
      </c>
      <c r="M118" s="2">
        <f t="shared" si="9"/>
        <v>-17553.135578021785</v>
      </c>
      <c r="N118" t="str">
        <f t="shared" si="10"/>
        <v>not outlier</v>
      </c>
    </row>
    <row r="119" spans="1:14" x14ac:dyDescent="0.2">
      <c r="A119" t="s">
        <v>9630</v>
      </c>
      <c r="B119" t="s">
        <v>86</v>
      </c>
      <c r="C119" t="s">
        <v>1386</v>
      </c>
      <c r="D119" t="s">
        <v>15184</v>
      </c>
      <c r="E119" s="1" t="d">
        <v>1992-11-16</v>
      </c>
      <c r="F119" s="3">
        <v>26.895890410958906</v>
      </c>
      <c r="G119" s="2">
        <v>86397</v>
      </c>
      <c r="H119" s="2">
        <v>158255.29</v>
      </c>
      <c r="I119">
        <f t="shared" si="6"/>
        <v>85938.370951271238</v>
      </c>
      <c r="J119" s="2">
        <f t="shared" si="7"/>
        <v>458.62904872876243</v>
      </c>
      <c r="K119" t="str">
        <f t="shared" si="8"/>
        <v>not outlier</v>
      </c>
      <c r="L119">
        <f t="shared" si="11"/>
        <v>125670.72557802178</v>
      </c>
      <c r="M119" s="2">
        <f t="shared" si="9"/>
        <v>32584.564421978226</v>
      </c>
      <c r="N119" t="str">
        <f t="shared" si="10"/>
        <v>not outlier</v>
      </c>
    </row>
    <row r="120" spans="1:14" x14ac:dyDescent="0.2">
      <c r="A120" t="s">
        <v>6295</v>
      </c>
      <c r="B120" t="s">
        <v>86</v>
      </c>
      <c r="C120" t="s">
        <v>1272</v>
      </c>
      <c r="D120" t="s">
        <v>15184</v>
      </c>
      <c r="E120" s="1" t="d">
        <v>1992-11-30</v>
      </c>
      <c r="F120" s="3">
        <v>26.857534246575341</v>
      </c>
      <c r="G120" s="2">
        <v>86397</v>
      </c>
      <c r="H120" s="2">
        <v>99059.1</v>
      </c>
      <c r="I120">
        <f t="shared" si="6"/>
        <v>85899.073105002739</v>
      </c>
      <c r="J120" s="2">
        <f t="shared" si="7"/>
        <v>497.92689499726112</v>
      </c>
      <c r="K120" t="str">
        <f t="shared" si="8"/>
        <v>not outlier</v>
      </c>
      <c r="L120">
        <f t="shared" si="11"/>
        <v>125574.6415680483</v>
      </c>
      <c r="M120" s="2">
        <f t="shared" si="9"/>
        <v>-26515.541568048298</v>
      </c>
      <c r="N120" t="str">
        <f t="shared" si="10"/>
        <v>not outlier</v>
      </c>
    </row>
    <row r="121" spans="1:14" x14ac:dyDescent="0.2">
      <c r="A121" t="s">
        <v>12628</v>
      </c>
      <c r="B121" t="s">
        <v>86</v>
      </c>
      <c r="C121" t="s">
        <v>381</v>
      </c>
      <c r="D121" t="s">
        <v>15184</v>
      </c>
      <c r="E121" s="1" t="d">
        <v>1992-12-08</v>
      </c>
      <c r="F121" s="3">
        <v>26.835616438356166</v>
      </c>
      <c r="G121" s="2">
        <v>86397</v>
      </c>
      <c r="H121" s="2">
        <v>128527.82</v>
      </c>
      <c r="I121">
        <f t="shared" si="6"/>
        <v>85876.617192849313</v>
      </c>
      <c r="J121" s="2">
        <f t="shared" si="7"/>
        <v>520.38280715068686</v>
      </c>
      <c r="K121" t="str">
        <f t="shared" si="8"/>
        <v>not outlier</v>
      </c>
      <c r="L121">
        <f t="shared" si="11"/>
        <v>125519.73641949202</v>
      </c>
      <c r="M121" s="2">
        <f t="shared" si="9"/>
        <v>3008.0835805079842</v>
      </c>
      <c r="N121" t="str">
        <f t="shared" si="10"/>
        <v>not outlier</v>
      </c>
    </row>
    <row r="122" spans="1:14" x14ac:dyDescent="0.2">
      <c r="A122" t="s">
        <v>5429</v>
      </c>
      <c r="B122" t="s">
        <v>86</v>
      </c>
      <c r="C122" t="s">
        <v>87</v>
      </c>
      <c r="D122" t="s">
        <v>15184</v>
      </c>
      <c r="E122" s="1" t="d">
        <v>1992-12-14</v>
      </c>
      <c r="F122" s="3">
        <v>26.81917808219178</v>
      </c>
      <c r="G122" s="2">
        <v>86397</v>
      </c>
      <c r="H122" s="2">
        <v>91690.75</v>
      </c>
      <c r="I122">
        <f t="shared" si="6"/>
        <v>85859.77525873424</v>
      </c>
      <c r="J122" s="2">
        <f t="shared" si="7"/>
        <v>537.2247412657598</v>
      </c>
      <c r="K122" t="str">
        <f t="shared" si="8"/>
        <v>not outlier</v>
      </c>
      <c r="L122">
        <f t="shared" si="11"/>
        <v>125478.55755807483</v>
      </c>
      <c r="M122" s="2">
        <f t="shared" si="9"/>
        <v>-33787.807558074826</v>
      </c>
      <c r="N122" t="str">
        <f t="shared" si="10"/>
        <v>not outlier</v>
      </c>
    </row>
    <row r="123" spans="1:14" x14ac:dyDescent="0.2">
      <c r="A123" t="s">
        <v>5722</v>
      </c>
      <c r="B123" t="s">
        <v>86</v>
      </c>
      <c r="C123" t="s">
        <v>1143</v>
      </c>
      <c r="D123" t="s">
        <v>15184</v>
      </c>
      <c r="E123" s="1" t="d">
        <v>1993-01-18</v>
      </c>
      <c r="F123" s="3">
        <v>26.723287671232878</v>
      </c>
      <c r="G123" s="2">
        <v>86397</v>
      </c>
      <c r="H123" s="2">
        <v>105029.61</v>
      </c>
      <c r="I123">
        <f t="shared" si="6"/>
        <v>85761.530643063015</v>
      </c>
      <c r="J123" s="2">
        <f t="shared" si="7"/>
        <v>635.4693569369847</v>
      </c>
      <c r="K123" t="str">
        <f t="shared" si="8"/>
        <v>not outlier</v>
      </c>
      <c r="L123">
        <f t="shared" si="11"/>
        <v>125238.34753314112</v>
      </c>
      <c r="M123" s="2">
        <f t="shared" si="9"/>
        <v>-20208.737533141117</v>
      </c>
      <c r="N123" t="str">
        <f t="shared" si="10"/>
        <v>not outlier</v>
      </c>
    </row>
    <row r="124" spans="1:14" x14ac:dyDescent="0.2">
      <c r="A124" t="s">
        <v>5970</v>
      </c>
      <c r="B124" t="s">
        <v>86</v>
      </c>
      <c r="C124" t="s">
        <v>3660</v>
      </c>
      <c r="D124" t="s">
        <v>15184</v>
      </c>
      <c r="E124" s="1" t="d">
        <v>1993-01-27</v>
      </c>
      <c r="F124" s="3">
        <v>26.698630136986303</v>
      </c>
      <c r="G124" s="2">
        <v>86397</v>
      </c>
      <c r="H124" s="2">
        <v>125195.25</v>
      </c>
      <c r="I124">
        <f t="shared" si="6"/>
        <v>85736.267741890406</v>
      </c>
      <c r="J124" s="2">
        <f t="shared" si="7"/>
        <v>660.73225810959411</v>
      </c>
      <c r="K124" t="str">
        <f t="shared" si="8"/>
        <v>not outlier</v>
      </c>
      <c r="L124">
        <f t="shared" si="11"/>
        <v>125176.57924101531</v>
      </c>
      <c r="M124" s="2">
        <f t="shared" si="9"/>
        <v>18.670758984691929</v>
      </c>
      <c r="N124" t="str">
        <f t="shared" si="10"/>
        <v>not outlier</v>
      </c>
    </row>
    <row r="125" spans="1:14" x14ac:dyDescent="0.2">
      <c r="A125" t="s">
        <v>6344</v>
      </c>
      <c r="B125" t="s">
        <v>86</v>
      </c>
      <c r="C125" t="s">
        <v>6345</v>
      </c>
      <c r="D125" t="s">
        <v>15184</v>
      </c>
      <c r="E125" s="1" t="d">
        <v>1993-02-01</v>
      </c>
      <c r="F125" s="3">
        <v>26.684931506849313</v>
      </c>
      <c r="G125" s="2">
        <v>86397</v>
      </c>
      <c r="H125" s="2">
        <v>87228.7</v>
      </c>
      <c r="I125">
        <f t="shared" si="6"/>
        <v>85722.232796794517</v>
      </c>
      <c r="J125" s="2">
        <f t="shared" si="7"/>
        <v>674.76720320548338</v>
      </c>
      <c r="K125" t="str">
        <f t="shared" si="8"/>
        <v>not outlier</v>
      </c>
      <c r="L125">
        <f t="shared" si="11"/>
        <v>125142.26352316761</v>
      </c>
      <c r="M125" s="2">
        <f t="shared" si="9"/>
        <v>-37913.563523167613</v>
      </c>
      <c r="N125" t="str">
        <f t="shared" si="10"/>
        <v>not outlier</v>
      </c>
    </row>
    <row r="126" spans="1:14" x14ac:dyDescent="0.2">
      <c r="A126" t="s">
        <v>5383</v>
      </c>
      <c r="B126" t="s">
        <v>86</v>
      </c>
      <c r="C126" t="s">
        <v>1384</v>
      </c>
      <c r="D126" t="s">
        <v>15184</v>
      </c>
      <c r="E126" s="1" t="d">
        <v>1993-02-02</v>
      </c>
      <c r="F126" s="3">
        <v>26.682191780821917</v>
      </c>
      <c r="G126" s="2">
        <v>86397</v>
      </c>
      <c r="H126" s="2">
        <v>156830.29999999999</v>
      </c>
      <c r="I126">
        <f t="shared" si="6"/>
        <v>85719.425807775347</v>
      </c>
      <c r="J126" s="2">
        <f t="shared" si="7"/>
        <v>677.57419222465251</v>
      </c>
      <c r="K126" t="str">
        <f t="shared" si="8"/>
        <v>not outlier</v>
      </c>
      <c r="L126">
        <f t="shared" si="11"/>
        <v>125135.40037959808</v>
      </c>
      <c r="M126" s="2">
        <f t="shared" si="9"/>
        <v>31694.899620401906</v>
      </c>
      <c r="N126" t="str">
        <f t="shared" si="10"/>
        <v>not outlier</v>
      </c>
    </row>
    <row r="127" spans="1:14" x14ac:dyDescent="0.2">
      <c r="A127" t="s">
        <v>8543</v>
      </c>
      <c r="B127" t="s">
        <v>86</v>
      </c>
      <c r="C127" t="s">
        <v>185</v>
      </c>
      <c r="D127" t="s">
        <v>15184</v>
      </c>
      <c r="E127" s="1" t="d">
        <v>1993-02-22</v>
      </c>
      <c r="F127" s="3">
        <v>26.627397260273973</v>
      </c>
      <c r="G127" s="2">
        <v>86397</v>
      </c>
      <c r="H127" s="2">
        <v>188194.47</v>
      </c>
      <c r="I127">
        <f t="shared" si="6"/>
        <v>85663.286027391776</v>
      </c>
      <c r="J127" s="2">
        <f t="shared" si="7"/>
        <v>733.71397260822414</v>
      </c>
      <c r="K127" t="str">
        <f t="shared" si="8"/>
        <v>not outlier</v>
      </c>
      <c r="L127">
        <f t="shared" si="11"/>
        <v>124998.13750820738</v>
      </c>
      <c r="M127" s="2">
        <f t="shared" si="9"/>
        <v>63196.332491792622</v>
      </c>
      <c r="N127" t="str">
        <f t="shared" si="10"/>
        <v>outlier</v>
      </c>
    </row>
    <row r="128" spans="1:14" x14ac:dyDescent="0.2">
      <c r="A128" t="s">
        <v>6676</v>
      </c>
      <c r="B128" t="s">
        <v>86</v>
      </c>
      <c r="C128" t="s">
        <v>1386</v>
      </c>
      <c r="D128" t="s">
        <v>15184</v>
      </c>
      <c r="E128" s="1" t="d">
        <v>1993-03-23</v>
      </c>
      <c r="F128" s="3">
        <v>26.547945205479451</v>
      </c>
      <c r="G128" s="2">
        <v>86397</v>
      </c>
      <c r="H128" s="2">
        <v>94944.93</v>
      </c>
      <c r="I128">
        <f t="shared" si="6"/>
        <v>85581.883345835609</v>
      </c>
      <c r="J128" s="2">
        <f t="shared" si="7"/>
        <v>815.11665416439064</v>
      </c>
      <c r="K128" t="str">
        <f t="shared" si="8"/>
        <v>not outlier</v>
      </c>
      <c r="L128">
        <f t="shared" si="11"/>
        <v>124799.10634469087</v>
      </c>
      <c r="M128" s="2">
        <f t="shared" si="9"/>
        <v>-29854.176344690874</v>
      </c>
      <c r="N128" t="str">
        <f t="shared" si="10"/>
        <v>not outlier</v>
      </c>
    </row>
    <row r="129" spans="1:14" x14ac:dyDescent="0.2">
      <c r="A129" t="s">
        <v>10910</v>
      </c>
      <c r="B129" t="s">
        <v>86</v>
      </c>
      <c r="C129" t="s">
        <v>446</v>
      </c>
      <c r="D129" t="s">
        <v>15184</v>
      </c>
      <c r="E129" s="1" t="d">
        <v>1993-03-23</v>
      </c>
      <c r="F129" s="3">
        <v>26.547945205479451</v>
      </c>
      <c r="G129" s="2">
        <v>86397</v>
      </c>
      <c r="H129" s="2">
        <v>100211.86</v>
      </c>
      <c r="I129">
        <f t="shared" si="6"/>
        <v>85581.883345835609</v>
      </c>
      <c r="J129" s="2">
        <f t="shared" si="7"/>
        <v>815.11665416439064</v>
      </c>
      <c r="K129" t="str">
        <f t="shared" si="8"/>
        <v>not outlier</v>
      </c>
      <c r="L129">
        <f t="shared" si="11"/>
        <v>124799.10634469087</v>
      </c>
      <c r="M129" s="2">
        <f t="shared" si="9"/>
        <v>-24587.246344690866</v>
      </c>
      <c r="N129" t="str">
        <f t="shared" si="10"/>
        <v>not outlier</v>
      </c>
    </row>
    <row r="130" spans="1:14" x14ac:dyDescent="0.2">
      <c r="A130" t="s">
        <v>4237</v>
      </c>
      <c r="B130" t="s">
        <v>86</v>
      </c>
      <c r="C130" t="s">
        <v>825</v>
      </c>
      <c r="D130" t="s">
        <v>15184</v>
      </c>
      <c r="E130" s="1" t="d">
        <v>1993-03-29</v>
      </c>
      <c r="F130" s="3">
        <v>26.531506849315068</v>
      </c>
      <c r="G130" s="2">
        <v>86397</v>
      </c>
      <c r="H130" s="2">
        <v>122532.31</v>
      </c>
      <c r="I130">
        <f t="shared" si="6"/>
        <v>85565.041411720536</v>
      </c>
      <c r="J130" s="2">
        <f t="shared" si="7"/>
        <v>831.95858827946358</v>
      </c>
      <c r="K130" t="str">
        <f t="shared" si="8"/>
        <v>not outlier</v>
      </c>
      <c r="L130">
        <f t="shared" si="11"/>
        <v>124757.92748327367</v>
      </c>
      <c r="M130" s="2">
        <f t="shared" si="9"/>
        <v>-2225.6174832736724</v>
      </c>
      <c r="N130" t="str">
        <f t="shared" si="10"/>
        <v>not outlier</v>
      </c>
    </row>
    <row r="131" spans="1:14" x14ac:dyDescent="0.2">
      <c r="A131" t="s">
        <v>9226</v>
      </c>
      <c r="B131" t="s">
        <v>86</v>
      </c>
      <c r="C131" t="s">
        <v>1297</v>
      </c>
      <c r="D131" t="s">
        <v>15184</v>
      </c>
      <c r="E131" s="1" t="d">
        <v>1993-03-30</v>
      </c>
      <c r="F131" s="3">
        <v>26.528767123287672</v>
      </c>
      <c r="G131" s="2">
        <v>86397</v>
      </c>
      <c r="H131" s="2">
        <v>89235</v>
      </c>
      <c r="I131">
        <f t="shared" ref="I131:I194" si="12">1024.550992*F131+58382.15975</f>
        <v>85562.234422701367</v>
      </c>
      <c r="J131" s="2">
        <f t="shared" ref="J131:J183" si="13">G131-I131</f>
        <v>834.76557729863271</v>
      </c>
      <c r="K131" t="str">
        <f t="shared" ref="K131:K194" si="14">IF(ABS(J131)&gt;2*17096.76775, "outlier", "not outlier")</f>
        <v>not outlier</v>
      </c>
      <c r="L131">
        <f t="shared" si="11"/>
        <v>124751.06433970414</v>
      </c>
      <c r="M131" s="2">
        <f t="shared" ref="M131:M194" si="15">H131-L131</f>
        <v>-35516.064339704142</v>
      </c>
      <c r="N131" t="str">
        <f t="shared" ref="N131:N194" si="16">IF(ABS(M131)&gt;2*$X$28, "outlier", "not outlier")</f>
        <v>not outlier</v>
      </c>
    </row>
    <row r="132" spans="1:14" x14ac:dyDescent="0.2">
      <c r="A132" t="s">
        <v>465</v>
      </c>
      <c r="B132" t="s">
        <v>86</v>
      </c>
      <c r="C132" t="s">
        <v>466</v>
      </c>
      <c r="D132" t="s">
        <v>15184</v>
      </c>
      <c r="E132" s="1" t="d">
        <v>1993-04-20</v>
      </c>
      <c r="F132" s="3">
        <v>26.471232876712328</v>
      </c>
      <c r="G132" s="2">
        <v>86397</v>
      </c>
      <c r="H132" s="2">
        <v>92490.7</v>
      </c>
      <c r="I132">
        <f t="shared" si="12"/>
        <v>85503.287653298627</v>
      </c>
      <c r="J132" s="2">
        <f t="shared" si="13"/>
        <v>893.71234670137346</v>
      </c>
      <c r="K132" t="str">
        <f t="shared" si="14"/>
        <v>not outlier</v>
      </c>
      <c r="L132">
        <f t="shared" ref="L132:L195" si="17">$X$24*F132+$X$25</f>
        <v>124606.93832474391</v>
      </c>
      <c r="M132" s="2">
        <f t="shared" si="15"/>
        <v>-32116.238324743914</v>
      </c>
      <c r="N132" t="str">
        <f t="shared" si="16"/>
        <v>not outlier</v>
      </c>
    </row>
    <row r="133" spans="1:14" x14ac:dyDescent="0.2">
      <c r="A133" t="s">
        <v>5040</v>
      </c>
      <c r="B133" t="s">
        <v>116</v>
      </c>
      <c r="C133" t="s">
        <v>142</v>
      </c>
      <c r="D133" t="s">
        <v>15184</v>
      </c>
      <c r="E133" s="1" t="d">
        <v>1993-05-17</v>
      </c>
      <c r="F133" s="3">
        <v>26.397260273972602</v>
      </c>
      <c r="G133" s="2">
        <v>88483</v>
      </c>
      <c r="H133" s="2">
        <v>107564.2</v>
      </c>
      <c r="I133">
        <f t="shared" si="12"/>
        <v>85427.498949780827</v>
      </c>
      <c r="J133" s="2">
        <f t="shared" si="13"/>
        <v>3055.5010502191726</v>
      </c>
      <c r="K133" t="str">
        <f t="shared" si="14"/>
        <v>not outlier</v>
      </c>
      <c r="L133">
        <f t="shared" si="17"/>
        <v>124421.63344836645</v>
      </c>
      <c r="M133" s="2">
        <f t="shared" si="15"/>
        <v>-16857.433448366457</v>
      </c>
      <c r="N133" t="str">
        <f t="shared" si="16"/>
        <v>not outlier</v>
      </c>
    </row>
    <row r="134" spans="1:14" x14ac:dyDescent="0.2">
      <c r="A134" t="s">
        <v>10423</v>
      </c>
      <c r="B134" t="s">
        <v>86</v>
      </c>
      <c r="C134" t="s">
        <v>446</v>
      </c>
      <c r="D134" t="s">
        <v>15184</v>
      </c>
      <c r="E134" s="1" t="d">
        <v>1993-05-17</v>
      </c>
      <c r="F134" s="3">
        <v>26.397260273972602</v>
      </c>
      <c r="G134" s="2">
        <v>86397</v>
      </c>
      <c r="H134" s="2">
        <v>105968.72</v>
      </c>
      <c r="I134">
        <f t="shared" si="12"/>
        <v>85427.498949780827</v>
      </c>
      <c r="J134" s="2">
        <f t="shared" si="13"/>
        <v>969.50105021917261</v>
      </c>
      <c r="K134" t="str">
        <f t="shared" si="14"/>
        <v>not outlier</v>
      </c>
      <c r="L134">
        <f t="shared" si="17"/>
        <v>124421.63344836645</v>
      </c>
      <c r="M134" s="2">
        <f t="shared" si="15"/>
        <v>-18452.913448366453</v>
      </c>
      <c r="N134" t="str">
        <f t="shared" si="16"/>
        <v>not outlier</v>
      </c>
    </row>
    <row r="135" spans="1:14" x14ac:dyDescent="0.2">
      <c r="A135" t="s">
        <v>5464</v>
      </c>
      <c r="B135" t="s">
        <v>86</v>
      </c>
      <c r="C135" t="s">
        <v>574</v>
      </c>
      <c r="D135" t="s">
        <v>15184</v>
      </c>
      <c r="E135" s="1" t="d">
        <v>1993-05-25</v>
      </c>
      <c r="F135" s="3">
        <v>26.375342465753423</v>
      </c>
      <c r="G135" s="2">
        <v>86397</v>
      </c>
      <c r="H135" s="2">
        <v>137403.04999999999</v>
      </c>
      <c r="I135">
        <f t="shared" si="12"/>
        <v>85405.043037627387</v>
      </c>
      <c r="J135" s="2">
        <f t="shared" si="13"/>
        <v>991.95696237261291</v>
      </c>
      <c r="K135" t="str">
        <f t="shared" si="14"/>
        <v>not outlier</v>
      </c>
      <c r="L135">
        <f t="shared" si="17"/>
        <v>124366.7282998102</v>
      </c>
      <c r="M135" s="2">
        <f t="shared" si="15"/>
        <v>13036.321700189786</v>
      </c>
      <c r="N135" t="str">
        <f t="shared" si="16"/>
        <v>not outlier</v>
      </c>
    </row>
    <row r="136" spans="1:14" x14ac:dyDescent="0.2">
      <c r="A136" t="s">
        <v>6997</v>
      </c>
      <c r="B136" t="s">
        <v>116</v>
      </c>
      <c r="C136" t="s">
        <v>394</v>
      </c>
      <c r="D136" t="s">
        <v>15184</v>
      </c>
      <c r="E136" s="1" t="d">
        <v>1993-06-01</v>
      </c>
      <c r="F136" s="3">
        <v>26.356164383561644</v>
      </c>
      <c r="G136" s="2">
        <v>88483</v>
      </c>
      <c r="H136" s="2">
        <v>134192.32999999999</v>
      </c>
      <c r="I136">
        <f t="shared" si="12"/>
        <v>85385.394114493145</v>
      </c>
      <c r="J136" s="2">
        <f t="shared" si="13"/>
        <v>3097.605885506855</v>
      </c>
      <c r="K136" t="str">
        <f t="shared" si="14"/>
        <v>not outlier</v>
      </c>
      <c r="L136">
        <f t="shared" si="17"/>
        <v>124318.68629482345</v>
      </c>
      <c r="M136" s="2">
        <f t="shared" si="15"/>
        <v>9873.6437051765388</v>
      </c>
      <c r="N136" t="str">
        <f t="shared" si="16"/>
        <v>not outlier</v>
      </c>
    </row>
    <row r="137" spans="1:14" x14ac:dyDescent="0.2">
      <c r="A137" t="s">
        <v>13400</v>
      </c>
      <c r="B137" t="s">
        <v>86</v>
      </c>
      <c r="C137" t="s">
        <v>2490</v>
      </c>
      <c r="D137" t="s">
        <v>15184</v>
      </c>
      <c r="E137" s="1" t="d">
        <v>1993-06-01</v>
      </c>
      <c r="F137" s="3">
        <v>26.356164383561644</v>
      </c>
      <c r="G137" s="2">
        <v>86397</v>
      </c>
      <c r="H137" s="2">
        <v>112114.46</v>
      </c>
      <c r="I137">
        <f t="shared" si="12"/>
        <v>85385.394114493145</v>
      </c>
      <c r="J137" s="2">
        <f t="shared" si="13"/>
        <v>1011.605885506855</v>
      </c>
      <c r="K137" t="str">
        <f t="shared" si="14"/>
        <v>not outlier</v>
      </c>
      <c r="L137">
        <f t="shared" si="17"/>
        <v>124318.68629482345</v>
      </c>
      <c r="M137" s="2">
        <f t="shared" si="15"/>
        <v>-12204.226294823442</v>
      </c>
      <c r="N137" t="str">
        <f t="shared" si="16"/>
        <v>not outlier</v>
      </c>
    </row>
    <row r="138" spans="1:14" x14ac:dyDescent="0.2">
      <c r="A138" t="s">
        <v>2391</v>
      </c>
      <c r="B138" t="s">
        <v>86</v>
      </c>
      <c r="C138" t="s">
        <v>1343</v>
      </c>
      <c r="D138" t="s">
        <v>15184</v>
      </c>
      <c r="E138" s="1" t="d">
        <v>1993-06-10</v>
      </c>
      <c r="F138" s="3">
        <v>26.331506849315069</v>
      </c>
      <c r="G138" s="2">
        <v>86397</v>
      </c>
      <c r="H138" s="2">
        <v>149088.60999999999</v>
      </c>
      <c r="I138">
        <f t="shared" si="12"/>
        <v>85360.13121332055</v>
      </c>
      <c r="J138" s="2">
        <f t="shared" si="13"/>
        <v>1036.8687866794498</v>
      </c>
      <c r="K138" t="str">
        <f t="shared" si="14"/>
        <v>not outlier</v>
      </c>
      <c r="L138">
        <f t="shared" si="17"/>
        <v>124256.91800269764</v>
      </c>
      <c r="M138" s="2">
        <f t="shared" si="15"/>
        <v>24831.691997302347</v>
      </c>
      <c r="N138" t="str">
        <f t="shared" si="16"/>
        <v>not outlier</v>
      </c>
    </row>
    <row r="139" spans="1:14" x14ac:dyDescent="0.2">
      <c r="A139" t="s">
        <v>464</v>
      </c>
      <c r="B139" t="s">
        <v>86</v>
      </c>
      <c r="C139" t="s">
        <v>87</v>
      </c>
      <c r="D139" t="s">
        <v>15184</v>
      </c>
      <c r="E139" s="1" t="d">
        <v>1993-07-06</v>
      </c>
      <c r="F139" s="3">
        <v>26.260273972602739</v>
      </c>
      <c r="G139" s="2">
        <v>85680</v>
      </c>
      <c r="H139" s="2">
        <v>87955.08</v>
      </c>
      <c r="I139">
        <f t="shared" si="12"/>
        <v>85287.14949882192</v>
      </c>
      <c r="J139" s="2">
        <f t="shared" si="13"/>
        <v>392.85050117807987</v>
      </c>
      <c r="K139" t="str">
        <f t="shared" si="14"/>
        <v>not outlier</v>
      </c>
      <c r="L139">
        <f t="shared" si="17"/>
        <v>124078.47626988974</v>
      </c>
      <c r="M139" s="2">
        <f t="shared" si="15"/>
        <v>-36123.396269889738</v>
      </c>
      <c r="N139" t="str">
        <f t="shared" si="16"/>
        <v>not outlier</v>
      </c>
    </row>
    <row r="140" spans="1:14" x14ac:dyDescent="0.2">
      <c r="A140" t="s">
        <v>11177</v>
      </c>
      <c r="B140" t="s">
        <v>86</v>
      </c>
      <c r="C140" t="s">
        <v>1143</v>
      </c>
      <c r="D140" t="s">
        <v>15184</v>
      </c>
      <c r="E140" s="1" t="d">
        <v>1993-07-12</v>
      </c>
      <c r="F140" s="3">
        <v>26.243835616438357</v>
      </c>
      <c r="G140" s="2">
        <v>86397</v>
      </c>
      <c r="H140" s="2">
        <v>101831.54</v>
      </c>
      <c r="I140">
        <f t="shared" si="12"/>
        <v>85270.307564706847</v>
      </c>
      <c r="J140" s="2">
        <f t="shared" si="13"/>
        <v>1126.6924352931528</v>
      </c>
      <c r="K140" t="str">
        <f t="shared" si="14"/>
        <v>not outlier</v>
      </c>
      <c r="L140">
        <f t="shared" si="17"/>
        <v>124037.29740847251</v>
      </c>
      <c r="M140" s="2">
        <f t="shared" si="15"/>
        <v>-22205.75740847252</v>
      </c>
      <c r="N140" t="str">
        <f t="shared" si="16"/>
        <v>not outlier</v>
      </c>
    </row>
    <row r="141" spans="1:14" x14ac:dyDescent="0.2">
      <c r="A141" t="s">
        <v>15090</v>
      </c>
      <c r="B141" t="s">
        <v>86</v>
      </c>
      <c r="C141" t="s">
        <v>1384</v>
      </c>
      <c r="D141" t="s">
        <v>15184</v>
      </c>
      <c r="E141" s="1" t="d">
        <v>1993-07-12</v>
      </c>
      <c r="F141" s="3">
        <v>26.243835616438357</v>
      </c>
      <c r="G141" s="2">
        <v>86397</v>
      </c>
      <c r="H141" s="2">
        <v>149206.96</v>
      </c>
      <c r="I141">
        <f t="shared" si="12"/>
        <v>85270.307564706847</v>
      </c>
      <c r="J141" s="2">
        <f t="shared" si="13"/>
        <v>1126.6924352931528</v>
      </c>
      <c r="K141" t="str">
        <f t="shared" si="14"/>
        <v>not outlier</v>
      </c>
      <c r="L141">
        <f t="shared" si="17"/>
        <v>124037.29740847251</v>
      </c>
      <c r="M141" s="2">
        <f t="shared" si="15"/>
        <v>25169.662591527478</v>
      </c>
      <c r="N141" t="str">
        <f t="shared" si="16"/>
        <v>not outlier</v>
      </c>
    </row>
    <row r="142" spans="1:14" x14ac:dyDescent="0.2">
      <c r="A142" t="s">
        <v>3914</v>
      </c>
      <c r="B142" t="s">
        <v>86</v>
      </c>
      <c r="C142" t="s">
        <v>823</v>
      </c>
      <c r="D142" t="s">
        <v>15184</v>
      </c>
      <c r="E142" s="1" t="d">
        <v>1993-07-19</v>
      </c>
      <c r="F142" s="3">
        <v>26.224657534246575</v>
      </c>
      <c r="G142" s="2">
        <v>86397</v>
      </c>
      <c r="H142" s="2">
        <v>141907.46</v>
      </c>
      <c r="I142">
        <f t="shared" si="12"/>
        <v>85250.658641572605</v>
      </c>
      <c r="J142" s="2">
        <f t="shared" si="13"/>
        <v>1146.3413584273949</v>
      </c>
      <c r="K142" t="str">
        <f t="shared" si="14"/>
        <v>not outlier</v>
      </c>
      <c r="L142">
        <f t="shared" si="17"/>
        <v>123989.25540348579</v>
      </c>
      <c r="M142" s="2">
        <f t="shared" si="15"/>
        <v>17918.204596514202</v>
      </c>
      <c r="N142" t="str">
        <f t="shared" si="16"/>
        <v>not outlier</v>
      </c>
    </row>
    <row r="143" spans="1:14" x14ac:dyDescent="0.2">
      <c r="A143" t="s">
        <v>10686</v>
      </c>
      <c r="B143" t="s">
        <v>86</v>
      </c>
      <c r="C143" t="s">
        <v>1586</v>
      </c>
      <c r="D143" t="s">
        <v>15184</v>
      </c>
      <c r="E143" s="1" t="d">
        <v>1993-07-19</v>
      </c>
      <c r="F143" s="3">
        <v>26.224657534246575</v>
      </c>
      <c r="G143" s="2">
        <v>86397</v>
      </c>
      <c r="H143" s="2">
        <v>95508.82</v>
      </c>
      <c r="I143">
        <f t="shared" si="12"/>
        <v>85250.658641572605</v>
      </c>
      <c r="J143" s="2">
        <f t="shared" si="13"/>
        <v>1146.3413584273949</v>
      </c>
      <c r="K143" t="str">
        <f t="shared" si="14"/>
        <v>not outlier</v>
      </c>
      <c r="L143">
        <f t="shared" si="17"/>
        <v>123989.25540348579</v>
      </c>
      <c r="M143" s="2">
        <f t="shared" si="15"/>
        <v>-28480.435403485782</v>
      </c>
      <c r="N143" t="str">
        <f t="shared" si="16"/>
        <v>not outlier</v>
      </c>
    </row>
    <row r="144" spans="1:14" x14ac:dyDescent="0.2">
      <c r="A144" t="s">
        <v>6525</v>
      </c>
      <c r="B144" t="s">
        <v>86</v>
      </c>
      <c r="C144" t="s">
        <v>250</v>
      </c>
      <c r="D144" t="s">
        <v>15184</v>
      </c>
      <c r="E144" s="1" t="d">
        <v>1993-08-12</v>
      </c>
      <c r="F144" s="3">
        <v>26.158904109589042</v>
      </c>
      <c r="G144" s="2">
        <v>85680</v>
      </c>
      <c r="H144" s="2">
        <v>110443.56</v>
      </c>
      <c r="I144">
        <f t="shared" si="12"/>
        <v>85183.290905112328</v>
      </c>
      <c r="J144" s="2">
        <f t="shared" si="13"/>
        <v>496.70909488767211</v>
      </c>
      <c r="K144" t="str">
        <f t="shared" si="14"/>
        <v>not outlier</v>
      </c>
      <c r="L144">
        <f t="shared" si="17"/>
        <v>123824.53995781695</v>
      </c>
      <c r="M144" s="2">
        <f t="shared" si="15"/>
        <v>-13380.979957816948</v>
      </c>
      <c r="N144" t="str">
        <f t="shared" si="16"/>
        <v>not outlier</v>
      </c>
    </row>
    <row r="145" spans="1:14" x14ac:dyDescent="0.2">
      <c r="A145" t="s">
        <v>4771</v>
      </c>
      <c r="B145" t="s">
        <v>86</v>
      </c>
      <c r="C145" t="s">
        <v>4772</v>
      </c>
      <c r="D145" t="s">
        <v>15184</v>
      </c>
      <c r="E145" s="1" t="d">
        <v>1993-08-19</v>
      </c>
      <c r="F145" s="3">
        <v>26.139726027397259</v>
      </c>
      <c r="G145" s="2">
        <v>85680</v>
      </c>
      <c r="H145" s="2">
        <v>97133.05</v>
      </c>
      <c r="I145">
        <f t="shared" si="12"/>
        <v>85163.641981978086</v>
      </c>
      <c r="J145" s="2">
        <f t="shared" si="13"/>
        <v>516.35801802191418</v>
      </c>
      <c r="K145" t="str">
        <f t="shared" si="14"/>
        <v>not outlier</v>
      </c>
      <c r="L145">
        <f t="shared" si="17"/>
        <v>123776.49795283019</v>
      </c>
      <c r="M145" s="2">
        <f t="shared" si="15"/>
        <v>-26643.447952830189</v>
      </c>
      <c r="N145" t="str">
        <f t="shared" si="16"/>
        <v>not outlier</v>
      </c>
    </row>
    <row r="146" spans="1:14" x14ac:dyDescent="0.2">
      <c r="A146" t="s">
        <v>10589</v>
      </c>
      <c r="B146" t="s">
        <v>86</v>
      </c>
      <c r="C146" t="s">
        <v>761</v>
      </c>
      <c r="D146" t="s">
        <v>15184</v>
      </c>
      <c r="E146" s="1" t="d">
        <v>1993-08-19</v>
      </c>
      <c r="F146" s="3">
        <v>26.139726027397259</v>
      </c>
      <c r="G146" s="2">
        <v>85680</v>
      </c>
      <c r="H146" s="2">
        <v>95253.23</v>
      </c>
      <c r="I146">
        <f t="shared" si="12"/>
        <v>85163.641981978086</v>
      </c>
      <c r="J146" s="2">
        <f t="shared" si="13"/>
        <v>516.35801802191418</v>
      </c>
      <c r="K146" t="str">
        <f t="shared" si="14"/>
        <v>not outlier</v>
      </c>
      <c r="L146">
        <f t="shared" si="17"/>
        <v>123776.49795283019</v>
      </c>
      <c r="M146" s="2">
        <f t="shared" si="15"/>
        <v>-28523.267952830196</v>
      </c>
      <c r="N146" t="str">
        <f t="shared" si="16"/>
        <v>not outlier</v>
      </c>
    </row>
    <row r="147" spans="1:14" x14ac:dyDescent="0.2">
      <c r="A147" t="s">
        <v>9029</v>
      </c>
      <c r="B147" t="s">
        <v>86</v>
      </c>
      <c r="C147" t="s">
        <v>790</v>
      </c>
      <c r="D147" t="s">
        <v>15184</v>
      </c>
      <c r="E147" s="1" t="d">
        <v>1993-08-23</v>
      </c>
      <c r="F147" s="3">
        <v>26.12876712328767</v>
      </c>
      <c r="G147" s="2">
        <v>83519</v>
      </c>
      <c r="H147" s="2">
        <v>146692.67000000001</v>
      </c>
      <c r="I147">
        <f t="shared" si="12"/>
        <v>85152.414025901366</v>
      </c>
      <c r="J147" s="2">
        <f t="shared" si="13"/>
        <v>-1633.4140259013657</v>
      </c>
      <c r="K147" t="str">
        <f t="shared" si="14"/>
        <v>not outlier</v>
      </c>
      <c r="L147">
        <f t="shared" si="17"/>
        <v>123749.04537855207</v>
      </c>
      <c r="M147" s="2">
        <f t="shared" si="15"/>
        <v>22943.624621447947</v>
      </c>
      <c r="N147" t="str">
        <f t="shared" si="16"/>
        <v>not outlier</v>
      </c>
    </row>
    <row r="148" spans="1:14" x14ac:dyDescent="0.2">
      <c r="A148" t="s">
        <v>5099</v>
      </c>
      <c r="B148" t="s">
        <v>86</v>
      </c>
      <c r="C148" t="s">
        <v>1392</v>
      </c>
      <c r="D148" t="s">
        <v>15184</v>
      </c>
      <c r="E148" s="1" t="d">
        <v>1993-09-07</v>
      </c>
      <c r="F148" s="3">
        <v>26.087671232876712</v>
      </c>
      <c r="G148" s="2">
        <v>85680</v>
      </c>
      <c r="H148" s="2">
        <v>133305.31</v>
      </c>
      <c r="I148">
        <f t="shared" si="12"/>
        <v>85110.309190613698</v>
      </c>
      <c r="J148" s="2">
        <f t="shared" si="13"/>
        <v>569.69080938630213</v>
      </c>
      <c r="K148" t="str">
        <f t="shared" si="14"/>
        <v>not outlier</v>
      </c>
      <c r="L148">
        <f t="shared" si="17"/>
        <v>123646.09822500905</v>
      </c>
      <c r="M148" s="2">
        <f t="shared" si="15"/>
        <v>9659.2117749909521</v>
      </c>
      <c r="N148" t="str">
        <f t="shared" si="16"/>
        <v>not outlier</v>
      </c>
    </row>
    <row r="149" spans="1:14" x14ac:dyDescent="0.2">
      <c r="A149" t="s">
        <v>11540</v>
      </c>
      <c r="B149" t="s">
        <v>86</v>
      </c>
      <c r="C149" t="s">
        <v>1384</v>
      </c>
      <c r="D149" t="s">
        <v>15184</v>
      </c>
      <c r="E149" s="1" t="d">
        <v>1993-09-09</v>
      </c>
      <c r="F149" s="3">
        <v>26.082191780821919</v>
      </c>
      <c r="G149" s="2">
        <v>85680</v>
      </c>
      <c r="H149" s="2">
        <v>126288.23</v>
      </c>
      <c r="I149">
        <f t="shared" si="12"/>
        <v>85104.695212575345</v>
      </c>
      <c r="J149" s="2">
        <f t="shared" si="13"/>
        <v>575.30478742465493</v>
      </c>
      <c r="K149" t="str">
        <f t="shared" si="14"/>
        <v>not outlier</v>
      </c>
      <c r="L149">
        <f t="shared" si="17"/>
        <v>123632.37193786999</v>
      </c>
      <c r="M149" s="2">
        <f t="shared" si="15"/>
        <v>2655.8580621300061</v>
      </c>
      <c r="N149" t="str">
        <f t="shared" si="16"/>
        <v>not outlier</v>
      </c>
    </row>
    <row r="150" spans="1:14" x14ac:dyDescent="0.2">
      <c r="A150" t="s">
        <v>9544</v>
      </c>
      <c r="B150" t="s">
        <v>86</v>
      </c>
      <c r="C150" t="s">
        <v>2559</v>
      </c>
      <c r="D150" t="s">
        <v>15184</v>
      </c>
      <c r="E150" s="1" t="d">
        <v>1993-09-22</v>
      </c>
      <c r="F150" s="3">
        <v>26.046575342465754</v>
      </c>
      <c r="G150" s="2">
        <v>85680</v>
      </c>
      <c r="H150" s="2">
        <v>147524.72</v>
      </c>
      <c r="I150">
        <f t="shared" si="12"/>
        <v>85068.20435532603</v>
      </c>
      <c r="J150" s="2">
        <f t="shared" si="13"/>
        <v>611.79564467396995</v>
      </c>
      <c r="K150" t="str">
        <f t="shared" si="14"/>
        <v>not outlier</v>
      </c>
      <c r="L150">
        <f t="shared" si="17"/>
        <v>123543.15107146603</v>
      </c>
      <c r="M150" s="2">
        <f t="shared" si="15"/>
        <v>23981.568928533976</v>
      </c>
      <c r="N150" t="str">
        <f t="shared" si="16"/>
        <v>not outlier</v>
      </c>
    </row>
    <row r="151" spans="1:14" x14ac:dyDescent="0.2">
      <c r="A151" t="s">
        <v>1967</v>
      </c>
      <c r="B151" t="s">
        <v>86</v>
      </c>
      <c r="C151" t="s">
        <v>610</v>
      </c>
      <c r="D151" t="s">
        <v>15184</v>
      </c>
      <c r="E151" s="1" t="d">
        <v>1993-09-27</v>
      </c>
      <c r="F151" s="3">
        <v>26.032876712328768</v>
      </c>
      <c r="G151" s="2">
        <v>85680</v>
      </c>
      <c r="H151" s="2">
        <v>99792.960000000006</v>
      </c>
      <c r="I151">
        <f t="shared" si="12"/>
        <v>85054.169410230141</v>
      </c>
      <c r="J151" s="2">
        <f t="shared" si="13"/>
        <v>625.83058976985922</v>
      </c>
      <c r="K151" t="str">
        <f t="shared" si="14"/>
        <v>not outlier</v>
      </c>
      <c r="L151">
        <f t="shared" si="17"/>
        <v>123508.83535361836</v>
      </c>
      <c r="M151" s="2">
        <f t="shared" si="15"/>
        <v>-23715.87535361835</v>
      </c>
      <c r="N151" t="str">
        <f t="shared" si="16"/>
        <v>not outlier</v>
      </c>
    </row>
    <row r="152" spans="1:14" x14ac:dyDescent="0.2">
      <c r="A152" t="s">
        <v>13854</v>
      </c>
      <c r="B152" t="s">
        <v>86</v>
      </c>
      <c r="C152" t="s">
        <v>282</v>
      </c>
      <c r="D152" t="s">
        <v>15184</v>
      </c>
      <c r="E152" s="1" t="d">
        <v>1993-09-27</v>
      </c>
      <c r="F152" s="3">
        <v>26.032876712328768</v>
      </c>
      <c r="G152" s="2">
        <v>85680</v>
      </c>
      <c r="H152" s="2">
        <v>86750.49</v>
      </c>
      <c r="I152">
        <f t="shared" si="12"/>
        <v>85054.169410230141</v>
      </c>
      <c r="J152" s="2">
        <f t="shared" si="13"/>
        <v>625.83058976985922</v>
      </c>
      <c r="K152" t="str">
        <f t="shared" si="14"/>
        <v>not outlier</v>
      </c>
      <c r="L152">
        <f t="shared" si="17"/>
        <v>123508.83535361836</v>
      </c>
      <c r="M152" s="2">
        <f t="shared" si="15"/>
        <v>-36758.345353618352</v>
      </c>
      <c r="N152" t="str">
        <f t="shared" si="16"/>
        <v>not outlier</v>
      </c>
    </row>
    <row r="153" spans="1:14" x14ac:dyDescent="0.2">
      <c r="A153" t="s">
        <v>14580</v>
      </c>
      <c r="B153" t="s">
        <v>86</v>
      </c>
      <c r="C153" t="s">
        <v>185</v>
      </c>
      <c r="D153" t="s">
        <v>15184</v>
      </c>
      <c r="E153" s="1" t="d">
        <v>1993-09-27</v>
      </c>
      <c r="F153" s="3">
        <v>26.032876712328768</v>
      </c>
      <c r="G153" s="2">
        <v>85680</v>
      </c>
      <c r="H153" s="2">
        <v>122499.13</v>
      </c>
      <c r="I153">
        <f t="shared" si="12"/>
        <v>85054.169410230141</v>
      </c>
      <c r="J153" s="2">
        <f t="shared" si="13"/>
        <v>625.83058976985922</v>
      </c>
      <c r="K153" t="str">
        <f t="shared" si="14"/>
        <v>not outlier</v>
      </c>
      <c r="L153">
        <f t="shared" si="17"/>
        <v>123508.83535361836</v>
      </c>
      <c r="M153" s="2">
        <f t="shared" si="15"/>
        <v>-1009.7053536183521</v>
      </c>
      <c r="N153" t="str">
        <f t="shared" si="16"/>
        <v>not outlier</v>
      </c>
    </row>
    <row r="154" spans="1:14" x14ac:dyDescent="0.2">
      <c r="A154" t="s">
        <v>6712</v>
      </c>
      <c r="B154" t="s">
        <v>86</v>
      </c>
      <c r="C154" t="s">
        <v>2872</v>
      </c>
      <c r="D154" t="s">
        <v>15184</v>
      </c>
      <c r="E154" s="1" t="d">
        <v>1993-09-29</v>
      </c>
      <c r="F154" s="3">
        <v>26.027397260273972</v>
      </c>
      <c r="G154" s="2">
        <v>85680</v>
      </c>
      <c r="H154" s="2">
        <v>114457.43</v>
      </c>
      <c r="I154">
        <f t="shared" si="12"/>
        <v>85048.555432191773</v>
      </c>
      <c r="J154" s="2">
        <f t="shared" si="13"/>
        <v>631.44456780822657</v>
      </c>
      <c r="K154" t="str">
        <f t="shared" si="14"/>
        <v>not outlier</v>
      </c>
      <c r="L154">
        <f t="shared" si="17"/>
        <v>123495.10906647929</v>
      </c>
      <c r="M154" s="2">
        <f t="shared" si="15"/>
        <v>-9037.6790664792934</v>
      </c>
      <c r="N154" t="str">
        <f t="shared" si="16"/>
        <v>not outlier</v>
      </c>
    </row>
    <row r="155" spans="1:14" x14ac:dyDescent="0.2">
      <c r="A155" t="s">
        <v>8959</v>
      </c>
      <c r="B155" t="s">
        <v>86</v>
      </c>
      <c r="C155" t="s">
        <v>8960</v>
      </c>
      <c r="D155" t="s">
        <v>15184</v>
      </c>
      <c r="E155" s="1" t="d">
        <v>1993-09-29</v>
      </c>
      <c r="F155" s="3">
        <v>26.027397260273972</v>
      </c>
      <c r="G155" s="2">
        <v>85680</v>
      </c>
      <c r="H155" s="2">
        <v>86418.85</v>
      </c>
      <c r="I155">
        <f t="shared" si="12"/>
        <v>85048.555432191773</v>
      </c>
      <c r="J155" s="2">
        <f t="shared" si="13"/>
        <v>631.44456780822657</v>
      </c>
      <c r="K155" t="str">
        <f t="shared" si="14"/>
        <v>not outlier</v>
      </c>
      <c r="L155">
        <f t="shared" si="17"/>
        <v>123495.10906647929</v>
      </c>
      <c r="M155" s="2">
        <f t="shared" si="15"/>
        <v>-37076.259066479281</v>
      </c>
      <c r="N155" t="str">
        <f t="shared" si="16"/>
        <v>not outlier</v>
      </c>
    </row>
    <row r="156" spans="1:14" x14ac:dyDescent="0.2">
      <c r="A156" t="s">
        <v>7722</v>
      </c>
      <c r="B156" t="s">
        <v>86</v>
      </c>
      <c r="C156" t="s">
        <v>497</v>
      </c>
      <c r="D156" t="s">
        <v>15184</v>
      </c>
      <c r="E156" s="1" t="d">
        <v>1993-10-13</v>
      </c>
      <c r="F156" s="3">
        <v>25.989041095890411</v>
      </c>
      <c r="G156" s="2">
        <v>85680</v>
      </c>
      <c r="H156" s="2">
        <v>92365.82</v>
      </c>
      <c r="I156">
        <f t="shared" si="12"/>
        <v>85009.257585923289</v>
      </c>
      <c r="J156" s="2">
        <f t="shared" si="13"/>
        <v>670.7424140767107</v>
      </c>
      <c r="K156" t="str">
        <f t="shared" si="14"/>
        <v>not outlier</v>
      </c>
      <c r="L156">
        <f t="shared" si="17"/>
        <v>123399.02505650579</v>
      </c>
      <c r="M156" s="2">
        <f t="shared" si="15"/>
        <v>-31033.205056505787</v>
      </c>
      <c r="N156" t="str">
        <f t="shared" si="16"/>
        <v>not outlier</v>
      </c>
    </row>
    <row r="157" spans="1:14" x14ac:dyDescent="0.2">
      <c r="A157" t="s">
        <v>3503</v>
      </c>
      <c r="B157" t="s">
        <v>86</v>
      </c>
      <c r="C157" t="s">
        <v>567</v>
      </c>
      <c r="D157" t="s">
        <v>15184</v>
      </c>
      <c r="E157" s="1" t="d">
        <v>1993-10-14</v>
      </c>
      <c r="F157" s="3">
        <v>25.986301369863014</v>
      </c>
      <c r="G157" s="2">
        <v>85680</v>
      </c>
      <c r="H157" s="2">
        <v>122543.9</v>
      </c>
      <c r="I157">
        <f t="shared" si="12"/>
        <v>85006.450596904106</v>
      </c>
      <c r="J157" s="2">
        <f t="shared" si="13"/>
        <v>673.54940309589438</v>
      </c>
      <c r="K157" t="str">
        <f t="shared" si="14"/>
        <v>not outlier</v>
      </c>
      <c r="L157">
        <f t="shared" si="17"/>
        <v>123392.16191293625</v>
      </c>
      <c r="M157" s="2">
        <f t="shared" si="15"/>
        <v>-848.26191293625743</v>
      </c>
      <c r="N157" t="str">
        <f t="shared" si="16"/>
        <v>not outlier</v>
      </c>
    </row>
    <row r="158" spans="1:14" x14ac:dyDescent="0.2">
      <c r="A158" t="s">
        <v>8657</v>
      </c>
      <c r="B158" t="s">
        <v>86</v>
      </c>
      <c r="C158" t="s">
        <v>446</v>
      </c>
      <c r="D158" t="s">
        <v>15184</v>
      </c>
      <c r="E158" s="1" t="d">
        <v>1993-10-14</v>
      </c>
      <c r="F158" s="3">
        <v>25.986301369863014</v>
      </c>
      <c r="G158" s="2">
        <v>86397</v>
      </c>
      <c r="H158" s="2">
        <v>168384.94</v>
      </c>
      <c r="I158">
        <f t="shared" si="12"/>
        <v>85006.450596904106</v>
      </c>
      <c r="J158" s="2">
        <f t="shared" si="13"/>
        <v>1390.5494030958944</v>
      </c>
      <c r="K158" t="str">
        <f t="shared" si="14"/>
        <v>not outlier</v>
      </c>
      <c r="L158">
        <f t="shared" si="17"/>
        <v>123392.16191293625</v>
      </c>
      <c r="M158" s="2">
        <f t="shared" si="15"/>
        <v>44992.778087063751</v>
      </c>
      <c r="N158" t="str">
        <f t="shared" si="16"/>
        <v>not outlier</v>
      </c>
    </row>
    <row r="159" spans="1:14" x14ac:dyDescent="0.2">
      <c r="A159" t="s">
        <v>5079</v>
      </c>
      <c r="B159" t="s">
        <v>86</v>
      </c>
      <c r="C159" t="s">
        <v>935</v>
      </c>
      <c r="D159" t="s">
        <v>15184</v>
      </c>
      <c r="E159" s="1" t="d">
        <v>1993-11-08</v>
      </c>
      <c r="F159" s="3">
        <v>25.917808219178081</v>
      </c>
      <c r="G159" s="2">
        <v>86397</v>
      </c>
      <c r="H159" s="2">
        <v>100161.29</v>
      </c>
      <c r="I159">
        <f t="shared" si="12"/>
        <v>84936.275871424659</v>
      </c>
      <c r="J159" s="2">
        <f t="shared" si="13"/>
        <v>1460.7241285753407</v>
      </c>
      <c r="K159" t="str">
        <f t="shared" si="14"/>
        <v>not outlier</v>
      </c>
      <c r="L159">
        <f t="shared" si="17"/>
        <v>123220.58332369788</v>
      </c>
      <c r="M159" s="2">
        <f t="shared" si="15"/>
        <v>-23059.293323697886</v>
      </c>
      <c r="N159" t="str">
        <f t="shared" si="16"/>
        <v>not outlier</v>
      </c>
    </row>
    <row r="160" spans="1:14" x14ac:dyDescent="0.2">
      <c r="A160" t="s">
        <v>6322</v>
      </c>
      <c r="B160" t="s">
        <v>86</v>
      </c>
      <c r="C160" t="s">
        <v>1425</v>
      </c>
      <c r="D160" t="s">
        <v>15184</v>
      </c>
      <c r="E160" s="1" t="d">
        <v>1993-11-09</v>
      </c>
      <c r="F160" s="3">
        <v>25.915068493150685</v>
      </c>
      <c r="G160" s="2">
        <v>85680</v>
      </c>
      <c r="H160" s="2">
        <v>89810.21</v>
      </c>
      <c r="I160">
        <f t="shared" si="12"/>
        <v>84933.468882405476</v>
      </c>
      <c r="J160" s="2">
        <f t="shared" si="13"/>
        <v>746.5311175945244</v>
      </c>
      <c r="K160" t="str">
        <f t="shared" si="14"/>
        <v>not outlier</v>
      </c>
      <c r="L160">
        <f t="shared" si="17"/>
        <v>123213.72018012835</v>
      </c>
      <c r="M160" s="2">
        <f t="shared" si="15"/>
        <v>-33403.510180128345</v>
      </c>
      <c r="N160" t="str">
        <f t="shared" si="16"/>
        <v>not outlier</v>
      </c>
    </row>
    <row r="161" spans="1:14" x14ac:dyDescent="0.2">
      <c r="A161" t="s">
        <v>4784</v>
      </c>
      <c r="B161" t="s">
        <v>86</v>
      </c>
      <c r="C161" t="s">
        <v>719</v>
      </c>
      <c r="D161" t="s">
        <v>15184</v>
      </c>
      <c r="E161" s="1" t="d">
        <v>1993-11-12</v>
      </c>
      <c r="F161" s="3">
        <v>25.906849315068492</v>
      </c>
      <c r="G161" s="2">
        <v>85680</v>
      </c>
      <c r="H161" s="2">
        <v>111813.74</v>
      </c>
      <c r="I161">
        <f t="shared" si="12"/>
        <v>84925.047915347939</v>
      </c>
      <c r="J161" s="2">
        <f t="shared" si="13"/>
        <v>754.95208465206088</v>
      </c>
      <c r="K161" t="str">
        <f t="shared" si="14"/>
        <v>not outlier</v>
      </c>
      <c r="L161">
        <f t="shared" si="17"/>
        <v>123193.13074941974</v>
      </c>
      <c r="M161" s="2">
        <f t="shared" si="15"/>
        <v>-11379.390749419734</v>
      </c>
      <c r="N161" t="str">
        <f t="shared" si="16"/>
        <v>not outlier</v>
      </c>
    </row>
    <row r="162" spans="1:14" x14ac:dyDescent="0.2">
      <c r="A162" t="s">
        <v>5820</v>
      </c>
      <c r="B162" t="s">
        <v>86</v>
      </c>
      <c r="C162" t="s">
        <v>5280</v>
      </c>
      <c r="D162" t="s">
        <v>15184</v>
      </c>
      <c r="E162" s="1" t="d">
        <v>1993-11-12</v>
      </c>
      <c r="F162" s="3">
        <v>25.906849315068492</v>
      </c>
      <c r="G162" s="2">
        <v>85680</v>
      </c>
      <c r="H162" s="2">
        <v>86794.47</v>
      </c>
      <c r="I162">
        <f t="shared" si="12"/>
        <v>84925.047915347939</v>
      </c>
      <c r="J162" s="2">
        <f t="shared" si="13"/>
        <v>754.95208465206088</v>
      </c>
      <c r="K162" t="str">
        <f t="shared" si="14"/>
        <v>not outlier</v>
      </c>
      <c r="L162">
        <f t="shared" si="17"/>
        <v>123193.13074941974</v>
      </c>
      <c r="M162" s="2">
        <f t="shared" si="15"/>
        <v>-36398.660749419738</v>
      </c>
      <c r="N162" t="str">
        <f t="shared" si="16"/>
        <v>not outlier</v>
      </c>
    </row>
    <row r="163" spans="1:14" x14ac:dyDescent="0.2">
      <c r="A163" t="s">
        <v>10657</v>
      </c>
      <c r="B163" t="s">
        <v>86</v>
      </c>
      <c r="C163" t="s">
        <v>185</v>
      </c>
      <c r="D163" t="s">
        <v>15184</v>
      </c>
      <c r="E163" s="1" t="d">
        <v>1993-11-12</v>
      </c>
      <c r="F163" s="3">
        <v>25.906849315068492</v>
      </c>
      <c r="G163" s="2">
        <v>85680</v>
      </c>
      <c r="H163" s="2">
        <v>89078.81</v>
      </c>
      <c r="I163">
        <f t="shared" si="12"/>
        <v>84925.047915347939</v>
      </c>
      <c r="J163" s="2">
        <f t="shared" si="13"/>
        <v>754.95208465206088</v>
      </c>
      <c r="K163" t="str">
        <f t="shared" si="14"/>
        <v>not outlier</v>
      </c>
      <c r="L163">
        <f t="shared" si="17"/>
        <v>123193.13074941974</v>
      </c>
      <c r="M163" s="2">
        <f t="shared" si="15"/>
        <v>-34114.320749419741</v>
      </c>
      <c r="N163" t="str">
        <f t="shared" si="16"/>
        <v>not outlier</v>
      </c>
    </row>
    <row r="164" spans="1:14" x14ac:dyDescent="0.2">
      <c r="A164" t="s">
        <v>10206</v>
      </c>
      <c r="B164" t="s">
        <v>86</v>
      </c>
      <c r="C164" t="s">
        <v>1384</v>
      </c>
      <c r="D164" t="s">
        <v>15184</v>
      </c>
      <c r="E164" s="1" t="d">
        <v>1993-12-21</v>
      </c>
      <c r="F164" s="3">
        <v>25.8</v>
      </c>
      <c r="G164" s="2">
        <v>85680</v>
      </c>
      <c r="H164" s="2">
        <v>135335.09</v>
      </c>
      <c r="I164">
        <f t="shared" si="12"/>
        <v>84815.575343599994</v>
      </c>
      <c r="J164" s="2">
        <f t="shared" si="13"/>
        <v>864.42465640000592</v>
      </c>
      <c r="K164" t="str">
        <f t="shared" si="14"/>
        <v>not outlier</v>
      </c>
      <c r="L164">
        <f t="shared" si="17"/>
        <v>122925.46815020789</v>
      </c>
      <c r="M164" s="2">
        <f t="shared" si="15"/>
        <v>12409.621849792107</v>
      </c>
      <c r="N164" t="str">
        <f t="shared" si="16"/>
        <v>not outlier</v>
      </c>
    </row>
    <row r="165" spans="1:14" x14ac:dyDescent="0.2">
      <c r="A165" t="s">
        <v>997</v>
      </c>
      <c r="B165" t="s">
        <v>86</v>
      </c>
      <c r="C165" t="s">
        <v>998</v>
      </c>
      <c r="D165" t="s">
        <v>15184</v>
      </c>
      <c r="E165" s="1" t="d">
        <v>1993-12-28</v>
      </c>
      <c r="F165" s="3">
        <v>25.780821917808218</v>
      </c>
      <c r="G165" s="2">
        <v>85680</v>
      </c>
      <c r="H165" s="2">
        <v>97106.53</v>
      </c>
      <c r="I165">
        <f t="shared" si="12"/>
        <v>84795.926420465752</v>
      </c>
      <c r="J165" s="2">
        <f t="shared" si="13"/>
        <v>884.07357953424798</v>
      </c>
      <c r="K165" t="str">
        <f t="shared" si="14"/>
        <v>not outlier</v>
      </c>
      <c r="L165">
        <f t="shared" si="17"/>
        <v>122877.42614522115</v>
      </c>
      <c r="M165" s="2">
        <f t="shared" si="15"/>
        <v>-25770.896145221152</v>
      </c>
      <c r="N165" t="str">
        <f t="shared" si="16"/>
        <v>not outlier</v>
      </c>
    </row>
    <row r="166" spans="1:14" x14ac:dyDescent="0.2">
      <c r="A166" t="s">
        <v>14220</v>
      </c>
      <c r="B166" t="s">
        <v>86</v>
      </c>
      <c r="C166" t="s">
        <v>5712</v>
      </c>
      <c r="D166" t="s">
        <v>15184</v>
      </c>
      <c r="E166" s="1" t="d">
        <v>1993-12-28</v>
      </c>
      <c r="F166" s="3">
        <v>25.780821917808218</v>
      </c>
      <c r="G166" s="2">
        <v>85680</v>
      </c>
      <c r="H166" s="2">
        <v>149827.63</v>
      </c>
      <c r="I166">
        <f t="shared" si="12"/>
        <v>84795.926420465752</v>
      </c>
      <c r="J166" s="2">
        <f t="shared" si="13"/>
        <v>884.07357953424798</v>
      </c>
      <c r="K166" t="str">
        <f t="shared" si="14"/>
        <v>not outlier</v>
      </c>
      <c r="L166">
        <f t="shared" si="17"/>
        <v>122877.42614522115</v>
      </c>
      <c r="M166" s="2">
        <f t="shared" si="15"/>
        <v>26950.203854778854</v>
      </c>
      <c r="N166" t="str">
        <f t="shared" si="16"/>
        <v>not outlier</v>
      </c>
    </row>
    <row r="167" spans="1:14" x14ac:dyDescent="0.2">
      <c r="A167" t="s">
        <v>15005</v>
      </c>
      <c r="B167" t="s">
        <v>86</v>
      </c>
      <c r="C167" t="s">
        <v>1297</v>
      </c>
      <c r="D167" t="s">
        <v>15184</v>
      </c>
      <c r="E167" s="1" t="d">
        <v>1993-12-30</v>
      </c>
      <c r="F167" s="3">
        <v>25.775342465753425</v>
      </c>
      <c r="G167" s="2">
        <v>82080</v>
      </c>
      <c r="H167" s="2">
        <v>107002.29</v>
      </c>
      <c r="I167">
        <f t="shared" si="12"/>
        <v>84790.312442427399</v>
      </c>
      <c r="J167" s="2">
        <f t="shared" si="13"/>
        <v>-2710.3124424273992</v>
      </c>
      <c r="K167" t="str">
        <f t="shared" si="14"/>
        <v>not outlier</v>
      </c>
      <c r="L167">
        <f t="shared" si="17"/>
        <v>122863.69985808208</v>
      </c>
      <c r="M167" s="2">
        <f t="shared" si="15"/>
        <v>-15861.409858082086</v>
      </c>
      <c r="N167" t="str">
        <f t="shared" si="16"/>
        <v>not outlier</v>
      </c>
    </row>
    <row r="168" spans="1:14" x14ac:dyDescent="0.2">
      <c r="A168" t="s">
        <v>5636</v>
      </c>
      <c r="B168" t="s">
        <v>86</v>
      </c>
      <c r="C168" t="s">
        <v>738</v>
      </c>
      <c r="D168" t="s">
        <v>15184</v>
      </c>
      <c r="E168" s="1" t="d">
        <v>1994-01-03</v>
      </c>
      <c r="F168" s="3">
        <v>25.764383561643836</v>
      </c>
      <c r="G168" s="2">
        <v>85680</v>
      </c>
      <c r="H168" s="2">
        <v>114606.76</v>
      </c>
      <c r="I168">
        <f t="shared" si="12"/>
        <v>84779.084486350679</v>
      </c>
      <c r="J168" s="2">
        <f t="shared" si="13"/>
        <v>900.91551364932093</v>
      </c>
      <c r="K168" t="str">
        <f t="shared" si="14"/>
        <v>not outlier</v>
      </c>
      <c r="L168">
        <f t="shared" si="17"/>
        <v>122836.24728380394</v>
      </c>
      <c r="M168" s="2">
        <f t="shared" si="15"/>
        <v>-8229.4872838039446</v>
      </c>
      <c r="N168" t="str">
        <f t="shared" si="16"/>
        <v>not outlier</v>
      </c>
    </row>
    <row r="169" spans="1:14" x14ac:dyDescent="0.2">
      <c r="A169" t="s">
        <v>9862</v>
      </c>
      <c r="B169" t="s">
        <v>86</v>
      </c>
      <c r="C169" t="s">
        <v>1384</v>
      </c>
      <c r="D169" t="s">
        <v>15184</v>
      </c>
      <c r="E169" s="1" t="d">
        <v>1994-01-12</v>
      </c>
      <c r="F169" s="3">
        <v>25.739726027397261</v>
      </c>
      <c r="G169" s="2">
        <v>85680</v>
      </c>
      <c r="H169" s="2">
        <v>165553.43</v>
      </c>
      <c r="I169">
        <f t="shared" si="12"/>
        <v>84753.821585178084</v>
      </c>
      <c r="J169" s="2">
        <f t="shared" si="13"/>
        <v>926.17841482191579</v>
      </c>
      <c r="K169" t="str">
        <f t="shared" si="14"/>
        <v>not outlier</v>
      </c>
      <c r="L169">
        <f t="shared" si="17"/>
        <v>122774.47899167813</v>
      </c>
      <c r="M169" s="2">
        <f t="shared" si="15"/>
        <v>42778.951008321863</v>
      </c>
      <c r="N169" t="str">
        <f t="shared" si="16"/>
        <v>not outlier</v>
      </c>
    </row>
    <row r="170" spans="1:14" x14ac:dyDescent="0.2">
      <c r="A170" t="s">
        <v>5681</v>
      </c>
      <c r="B170" t="s">
        <v>86</v>
      </c>
      <c r="C170" t="s">
        <v>185</v>
      </c>
      <c r="D170" t="s">
        <v>15184</v>
      </c>
      <c r="E170" s="1" t="d">
        <v>1994-01-18</v>
      </c>
      <c r="F170" s="3">
        <v>25.723287671232878</v>
      </c>
      <c r="G170" s="2">
        <v>86397</v>
      </c>
      <c r="H170" s="2">
        <v>88221.05</v>
      </c>
      <c r="I170">
        <f t="shared" si="12"/>
        <v>84736.979651063011</v>
      </c>
      <c r="J170" s="2">
        <f t="shared" si="13"/>
        <v>1660.0203489369887</v>
      </c>
      <c r="K170" t="str">
        <f t="shared" si="14"/>
        <v>not outlier</v>
      </c>
      <c r="L170">
        <f t="shared" si="17"/>
        <v>122733.30013026093</v>
      </c>
      <c r="M170" s="2">
        <f t="shared" si="15"/>
        <v>-34512.250130260931</v>
      </c>
      <c r="N170" t="str">
        <f t="shared" si="16"/>
        <v>not outlier</v>
      </c>
    </row>
    <row r="171" spans="1:14" x14ac:dyDescent="0.2">
      <c r="A171" t="s">
        <v>3248</v>
      </c>
      <c r="B171" t="s">
        <v>86</v>
      </c>
      <c r="C171" t="s">
        <v>761</v>
      </c>
      <c r="D171" t="s">
        <v>15184</v>
      </c>
      <c r="E171" s="1" t="d">
        <v>1994-01-24</v>
      </c>
      <c r="F171" s="3">
        <v>25.706849315068492</v>
      </c>
      <c r="G171" s="2">
        <v>85680</v>
      </c>
      <c r="H171" s="2">
        <v>126909.08</v>
      </c>
      <c r="I171">
        <f t="shared" si="12"/>
        <v>84720.137716947938</v>
      </c>
      <c r="J171" s="2">
        <f t="shared" si="13"/>
        <v>959.86228305206168</v>
      </c>
      <c r="K171" t="str">
        <f t="shared" si="14"/>
        <v>not outlier</v>
      </c>
      <c r="L171">
        <f t="shared" si="17"/>
        <v>122692.12126884371</v>
      </c>
      <c r="M171" s="2">
        <f t="shared" si="15"/>
        <v>4216.9587311562937</v>
      </c>
      <c r="N171" t="str">
        <f t="shared" si="16"/>
        <v>not outlier</v>
      </c>
    </row>
    <row r="172" spans="1:14" x14ac:dyDescent="0.2">
      <c r="A172" t="s">
        <v>11799</v>
      </c>
      <c r="B172" t="s">
        <v>86</v>
      </c>
      <c r="C172" t="s">
        <v>1297</v>
      </c>
      <c r="D172" t="s">
        <v>15184</v>
      </c>
      <c r="E172" s="1" t="d">
        <v>1994-01-25</v>
      </c>
      <c r="F172" s="3">
        <v>25.704109589041096</v>
      </c>
      <c r="G172" s="2">
        <v>85680</v>
      </c>
      <c r="H172" s="2">
        <v>133837.60999999999</v>
      </c>
      <c r="I172">
        <f t="shared" si="12"/>
        <v>84717.330727928769</v>
      </c>
      <c r="J172" s="2">
        <f t="shared" si="13"/>
        <v>962.66927207123081</v>
      </c>
      <c r="K172" t="str">
        <f t="shared" si="14"/>
        <v>not outlier</v>
      </c>
      <c r="L172">
        <f t="shared" si="17"/>
        <v>122685.25812527418</v>
      </c>
      <c r="M172" s="2">
        <f t="shared" si="15"/>
        <v>11152.351874725806</v>
      </c>
      <c r="N172" t="str">
        <f t="shared" si="16"/>
        <v>not outlier</v>
      </c>
    </row>
    <row r="173" spans="1:14" x14ac:dyDescent="0.2">
      <c r="A173" t="s">
        <v>2971</v>
      </c>
      <c r="B173" t="s">
        <v>86</v>
      </c>
      <c r="C173" t="s">
        <v>752</v>
      </c>
      <c r="D173" t="s">
        <v>15184</v>
      </c>
      <c r="E173" s="1" t="d">
        <v>1994-02-03</v>
      </c>
      <c r="F173" s="3">
        <v>25.67945205479452</v>
      </c>
      <c r="G173" s="2">
        <v>85680</v>
      </c>
      <c r="H173" s="2">
        <v>96856.54</v>
      </c>
      <c r="I173">
        <f t="shared" si="12"/>
        <v>84692.06782675616</v>
      </c>
      <c r="J173" s="2">
        <f t="shared" si="13"/>
        <v>987.93217324384023</v>
      </c>
      <c r="K173" t="str">
        <f t="shared" si="14"/>
        <v>not outlier</v>
      </c>
      <c r="L173">
        <f t="shared" si="17"/>
        <v>122623.48983314837</v>
      </c>
      <c r="M173" s="2">
        <f t="shared" si="15"/>
        <v>-25766.949833148377</v>
      </c>
      <c r="N173" t="str">
        <f t="shared" si="16"/>
        <v>not outlier</v>
      </c>
    </row>
    <row r="174" spans="1:14" x14ac:dyDescent="0.2">
      <c r="A174" t="s">
        <v>4957</v>
      </c>
      <c r="B174" t="s">
        <v>116</v>
      </c>
      <c r="C174" t="s">
        <v>935</v>
      </c>
      <c r="D174" t="s">
        <v>15184</v>
      </c>
      <c r="E174" s="1" t="d">
        <v>1994-02-08</v>
      </c>
      <c r="F174" s="3">
        <v>25.665753424657535</v>
      </c>
      <c r="G174" s="2">
        <v>87746</v>
      </c>
      <c r="H174" s="2">
        <v>125808.36</v>
      </c>
      <c r="I174">
        <f t="shared" si="12"/>
        <v>84678.032881660271</v>
      </c>
      <c r="J174" s="2">
        <f t="shared" si="13"/>
        <v>3067.9671183397295</v>
      </c>
      <c r="K174" t="str">
        <f t="shared" si="14"/>
        <v>not outlier</v>
      </c>
      <c r="L174">
        <f t="shared" si="17"/>
        <v>122589.1741153007</v>
      </c>
      <c r="M174" s="2">
        <f t="shared" si="15"/>
        <v>3219.1858846992982</v>
      </c>
      <c r="N174" t="str">
        <f t="shared" si="16"/>
        <v>not outlier</v>
      </c>
    </row>
    <row r="175" spans="1:14" x14ac:dyDescent="0.2">
      <c r="A175" t="s">
        <v>4293</v>
      </c>
      <c r="B175" t="s">
        <v>86</v>
      </c>
      <c r="C175" t="s">
        <v>153</v>
      </c>
      <c r="D175" t="s">
        <v>15184</v>
      </c>
      <c r="E175" s="1" t="d">
        <v>1994-02-09</v>
      </c>
      <c r="F175" s="3">
        <v>25.663013698630138</v>
      </c>
      <c r="G175" s="2">
        <v>85680</v>
      </c>
      <c r="H175" s="2">
        <v>133629.46</v>
      </c>
      <c r="I175">
        <f t="shared" si="12"/>
        <v>84675.225892641087</v>
      </c>
      <c r="J175" s="2">
        <f t="shared" si="13"/>
        <v>1004.7741073589132</v>
      </c>
      <c r="K175" t="str">
        <f t="shared" si="14"/>
        <v>not outlier</v>
      </c>
      <c r="L175">
        <f t="shared" si="17"/>
        <v>122582.31097173117</v>
      </c>
      <c r="M175" s="2">
        <f t="shared" si="15"/>
        <v>11047.149028268817</v>
      </c>
      <c r="N175" t="str">
        <f t="shared" si="16"/>
        <v>not outlier</v>
      </c>
    </row>
    <row r="176" spans="1:14" x14ac:dyDescent="0.2">
      <c r="A176" t="s">
        <v>5606</v>
      </c>
      <c r="B176" t="s">
        <v>86</v>
      </c>
      <c r="C176" t="s">
        <v>1272</v>
      </c>
      <c r="D176" t="s">
        <v>15184</v>
      </c>
      <c r="E176" s="1" t="d">
        <v>1994-02-14</v>
      </c>
      <c r="F176" s="3">
        <v>25.649315068493152</v>
      </c>
      <c r="G176" s="2">
        <v>85680</v>
      </c>
      <c r="H176" s="2">
        <v>106319.14</v>
      </c>
      <c r="I176">
        <f t="shared" si="12"/>
        <v>84661.190947545198</v>
      </c>
      <c r="J176" s="2">
        <f t="shared" si="13"/>
        <v>1018.8090524548024</v>
      </c>
      <c r="K176" t="str">
        <f t="shared" si="14"/>
        <v>not outlier</v>
      </c>
      <c r="L176">
        <f t="shared" si="17"/>
        <v>122547.99525388349</v>
      </c>
      <c r="M176" s="2">
        <f t="shared" si="15"/>
        <v>-16228.855253883492</v>
      </c>
      <c r="N176" t="str">
        <f t="shared" si="16"/>
        <v>not outlier</v>
      </c>
    </row>
    <row r="177" spans="1:14" x14ac:dyDescent="0.2">
      <c r="A177" t="s">
        <v>4821</v>
      </c>
      <c r="B177" t="s">
        <v>86</v>
      </c>
      <c r="C177" t="s">
        <v>1217</v>
      </c>
      <c r="D177" t="s">
        <v>15184</v>
      </c>
      <c r="E177" s="1" t="d">
        <v>1994-03-21</v>
      </c>
      <c r="F177" s="3">
        <v>25.553424657534247</v>
      </c>
      <c r="G177" s="2">
        <v>85680</v>
      </c>
      <c r="H177" s="2">
        <v>86661.29</v>
      </c>
      <c r="I177">
        <f t="shared" si="12"/>
        <v>84562.946331873973</v>
      </c>
      <c r="J177" s="2">
        <f t="shared" si="13"/>
        <v>1117.0536681260273</v>
      </c>
      <c r="K177" t="str">
        <f t="shared" si="14"/>
        <v>not outlier</v>
      </c>
      <c r="L177">
        <f t="shared" si="17"/>
        <v>122307.78522894977</v>
      </c>
      <c r="M177" s="2">
        <f t="shared" si="15"/>
        <v>-35646.495228949774</v>
      </c>
      <c r="N177" t="str">
        <f t="shared" si="16"/>
        <v>not outlier</v>
      </c>
    </row>
    <row r="178" spans="1:14" x14ac:dyDescent="0.2">
      <c r="A178" t="s">
        <v>7949</v>
      </c>
      <c r="B178" t="s">
        <v>86</v>
      </c>
      <c r="C178" t="s">
        <v>191</v>
      </c>
      <c r="D178" t="s">
        <v>15184</v>
      </c>
      <c r="E178" s="1" t="d">
        <v>1994-03-28</v>
      </c>
      <c r="F178" s="3">
        <v>25.534246575342465</v>
      </c>
      <c r="G178" s="2">
        <v>85680</v>
      </c>
      <c r="H178" s="2">
        <v>119503.67</v>
      </c>
      <c r="I178">
        <f t="shared" si="12"/>
        <v>84543.297408739716</v>
      </c>
      <c r="J178" s="2">
        <f t="shared" si="13"/>
        <v>1136.702591260284</v>
      </c>
      <c r="K178" t="str">
        <f t="shared" si="14"/>
        <v>not outlier</v>
      </c>
      <c r="L178">
        <f t="shared" si="17"/>
        <v>122259.74322396303</v>
      </c>
      <c r="M178" s="2">
        <f t="shared" si="15"/>
        <v>-2756.0732239630306</v>
      </c>
      <c r="N178" t="str">
        <f t="shared" si="16"/>
        <v>not outlier</v>
      </c>
    </row>
    <row r="179" spans="1:14" x14ac:dyDescent="0.2">
      <c r="A179" t="s">
        <v>9455</v>
      </c>
      <c r="B179" t="s">
        <v>86</v>
      </c>
      <c r="C179" t="s">
        <v>446</v>
      </c>
      <c r="D179" t="s">
        <v>15184</v>
      </c>
      <c r="E179" s="1" t="d">
        <v>1994-03-28</v>
      </c>
      <c r="F179" s="3">
        <v>25.534246575342465</v>
      </c>
      <c r="G179" s="2">
        <v>85680</v>
      </c>
      <c r="H179" s="2">
        <v>113121.49</v>
      </c>
      <c r="I179">
        <f t="shared" si="12"/>
        <v>84543.297408739716</v>
      </c>
      <c r="J179" s="2">
        <f t="shared" si="13"/>
        <v>1136.702591260284</v>
      </c>
      <c r="K179" t="str">
        <f t="shared" si="14"/>
        <v>not outlier</v>
      </c>
      <c r="L179">
        <f t="shared" si="17"/>
        <v>122259.74322396303</v>
      </c>
      <c r="M179" s="2">
        <f t="shared" si="15"/>
        <v>-9138.2532239630236</v>
      </c>
      <c r="N179" t="str">
        <f t="shared" si="16"/>
        <v>not outlier</v>
      </c>
    </row>
    <row r="180" spans="1:14" x14ac:dyDescent="0.2">
      <c r="A180" t="s">
        <v>2819</v>
      </c>
      <c r="B180" t="s">
        <v>86</v>
      </c>
      <c r="C180" t="s">
        <v>2820</v>
      </c>
      <c r="D180" t="s">
        <v>15184</v>
      </c>
      <c r="E180" s="1" t="d">
        <v>1994-03-31</v>
      </c>
      <c r="F180" s="3">
        <v>25.526027397260275</v>
      </c>
      <c r="G180" s="2">
        <v>85680</v>
      </c>
      <c r="H180" s="2">
        <v>118024.79</v>
      </c>
      <c r="I180">
        <f t="shared" si="12"/>
        <v>84534.876441682194</v>
      </c>
      <c r="J180" s="2">
        <f t="shared" si="13"/>
        <v>1145.1235583178059</v>
      </c>
      <c r="K180" t="str">
        <f t="shared" si="14"/>
        <v>not outlier</v>
      </c>
      <c r="L180">
        <f t="shared" si="17"/>
        <v>122239.15379325443</v>
      </c>
      <c r="M180" s="2">
        <f t="shared" si="15"/>
        <v>-4214.363793254437</v>
      </c>
      <c r="N180" t="str">
        <f t="shared" si="16"/>
        <v>not outlier</v>
      </c>
    </row>
    <row r="181" spans="1:14" x14ac:dyDescent="0.2">
      <c r="A181" t="s">
        <v>9033</v>
      </c>
      <c r="B181" t="s">
        <v>86</v>
      </c>
      <c r="C181" t="s">
        <v>825</v>
      </c>
      <c r="D181" t="s">
        <v>15184</v>
      </c>
      <c r="E181" s="1" t="d">
        <v>1994-04-13</v>
      </c>
      <c r="F181" s="3">
        <v>25.490410958904111</v>
      </c>
      <c r="G181" s="2">
        <v>85680</v>
      </c>
      <c r="H181" s="2">
        <v>95928.99</v>
      </c>
      <c r="I181">
        <f t="shared" si="12"/>
        <v>84498.385584432879</v>
      </c>
      <c r="J181" s="2">
        <f t="shared" si="13"/>
        <v>1181.6144155671209</v>
      </c>
      <c r="K181" t="str">
        <f t="shared" si="14"/>
        <v>not outlier</v>
      </c>
      <c r="L181">
        <f t="shared" si="17"/>
        <v>122149.93292685048</v>
      </c>
      <c r="M181" s="2">
        <f t="shared" si="15"/>
        <v>-26220.942926850475</v>
      </c>
      <c r="N181" t="str">
        <f t="shared" si="16"/>
        <v>not outlier</v>
      </c>
    </row>
    <row r="182" spans="1:14" x14ac:dyDescent="0.2">
      <c r="A182" t="s">
        <v>3847</v>
      </c>
      <c r="B182" t="s">
        <v>86</v>
      </c>
      <c r="C182" t="s">
        <v>153</v>
      </c>
      <c r="D182" t="s">
        <v>15184</v>
      </c>
      <c r="E182" s="1" t="d">
        <v>1994-04-15</v>
      </c>
      <c r="F182" s="3">
        <v>25.484931506849314</v>
      </c>
      <c r="G182" s="2">
        <v>84959</v>
      </c>
      <c r="H182" s="2">
        <v>89345.67</v>
      </c>
      <c r="I182">
        <f t="shared" si="12"/>
        <v>84492.771606394512</v>
      </c>
      <c r="J182" s="2">
        <f t="shared" si="13"/>
        <v>466.22839360548824</v>
      </c>
      <c r="K182" t="str">
        <f t="shared" si="14"/>
        <v>not outlier</v>
      </c>
      <c r="L182">
        <f t="shared" si="17"/>
        <v>122136.2066397114</v>
      </c>
      <c r="M182" s="2">
        <f t="shared" si="15"/>
        <v>-32790.536639711398</v>
      </c>
      <c r="N182" t="str">
        <f t="shared" si="16"/>
        <v>not outlier</v>
      </c>
    </row>
    <row r="183" spans="1:14" x14ac:dyDescent="0.2">
      <c r="A183" t="s">
        <v>8367</v>
      </c>
      <c r="B183" t="s">
        <v>86</v>
      </c>
      <c r="C183" t="s">
        <v>1272</v>
      </c>
      <c r="D183" t="s">
        <v>15184</v>
      </c>
      <c r="E183" s="1" t="d">
        <v>1994-04-23</v>
      </c>
      <c r="F183" s="3">
        <v>25.463013698630139</v>
      </c>
      <c r="G183" s="2">
        <v>85680</v>
      </c>
      <c r="H183" s="2">
        <v>93987.56</v>
      </c>
      <c r="I183">
        <f t="shared" si="12"/>
        <v>84470.315694241101</v>
      </c>
      <c r="J183" s="2">
        <f t="shared" si="13"/>
        <v>1209.6843057588994</v>
      </c>
      <c r="K183" t="str">
        <f t="shared" si="14"/>
        <v>not outlier</v>
      </c>
      <c r="L183">
        <f t="shared" si="17"/>
        <v>122081.30149115513</v>
      </c>
      <c r="M183" s="2">
        <f t="shared" si="15"/>
        <v>-28093.741491155131</v>
      </c>
      <c r="N183" t="str">
        <f t="shared" si="16"/>
        <v>not outlier</v>
      </c>
    </row>
    <row r="184" spans="1:14" x14ac:dyDescent="0.2">
      <c r="A184" t="s">
        <v>11558</v>
      </c>
      <c r="B184" t="s">
        <v>86</v>
      </c>
      <c r="C184" t="s">
        <v>1565</v>
      </c>
      <c r="D184" t="s">
        <v>15184</v>
      </c>
      <c r="E184" s="1" t="d">
        <v>1994-04-25</v>
      </c>
      <c r="F184" s="3">
        <v>25.457534246575342</v>
      </c>
      <c r="G184" s="2">
        <v>86397</v>
      </c>
      <c r="H184" s="2">
        <v>112743.24</v>
      </c>
      <c r="I184">
        <f t="shared" si="12"/>
        <v>84464.701716202733</v>
      </c>
      <c r="J184" s="2">
        <f t="shared" ref="J184:J247" si="18">G184-I184</f>
        <v>1932.2982837972668</v>
      </c>
      <c r="K184" t="str">
        <f t="shared" si="14"/>
        <v>not outlier</v>
      </c>
      <c r="L184">
        <f t="shared" si="17"/>
        <v>122067.57520401606</v>
      </c>
      <c r="M184" s="2">
        <f t="shared" si="15"/>
        <v>-9324.3352040160535</v>
      </c>
      <c r="N184" t="str">
        <f t="shared" si="16"/>
        <v>not outlier</v>
      </c>
    </row>
    <row r="185" spans="1:14" x14ac:dyDescent="0.2">
      <c r="A185" t="s">
        <v>11684</v>
      </c>
      <c r="B185" t="s">
        <v>86</v>
      </c>
      <c r="C185" t="s">
        <v>372</v>
      </c>
      <c r="D185" t="s">
        <v>15184</v>
      </c>
      <c r="E185" s="1" t="d">
        <v>1994-04-25</v>
      </c>
      <c r="F185" s="3">
        <v>25.457534246575342</v>
      </c>
      <c r="G185" s="2">
        <v>85680</v>
      </c>
      <c r="H185" s="2">
        <v>99021.37</v>
      </c>
      <c r="I185">
        <f t="shared" si="12"/>
        <v>84464.701716202733</v>
      </c>
      <c r="J185" s="2">
        <f t="shared" si="18"/>
        <v>1215.2982837972668</v>
      </c>
      <c r="K185" t="str">
        <f t="shared" si="14"/>
        <v>not outlier</v>
      </c>
      <c r="L185">
        <f t="shared" si="17"/>
        <v>122067.57520401606</v>
      </c>
      <c r="M185" s="2">
        <f t="shared" si="15"/>
        <v>-23046.205204016063</v>
      </c>
      <c r="N185" t="str">
        <f t="shared" si="16"/>
        <v>not outlier</v>
      </c>
    </row>
    <row r="186" spans="1:14" x14ac:dyDescent="0.2">
      <c r="A186" t="s">
        <v>14349</v>
      </c>
      <c r="B186" t="s">
        <v>86</v>
      </c>
      <c r="C186" t="s">
        <v>119</v>
      </c>
      <c r="D186" t="s">
        <v>15184</v>
      </c>
      <c r="E186" s="1" t="d">
        <v>1994-05-12</v>
      </c>
      <c r="F186" s="3">
        <v>25.410958904109588</v>
      </c>
      <c r="G186" s="2">
        <v>85680</v>
      </c>
      <c r="H186" s="2">
        <v>105067.78</v>
      </c>
      <c r="I186">
        <f t="shared" si="12"/>
        <v>84416.982902876713</v>
      </c>
      <c r="J186" s="2">
        <f t="shared" si="18"/>
        <v>1263.0170971232874</v>
      </c>
      <c r="K186" t="str">
        <f t="shared" si="14"/>
        <v>not outlier</v>
      </c>
      <c r="L186">
        <f t="shared" si="17"/>
        <v>121950.90176333397</v>
      </c>
      <c r="M186" s="2">
        <f t="shared" si="15"/>
        <v>-16883.121763333969</v>
      </c>
      <c r="N186" t="str">
        <f t="shared" si="16"/>
        <v>not outlier</v>
      </c>
    </row>
    <row r="187" spans="1:14" x14ac:dyDescent="0.2">
      <c r="A187" t="s">
        <v>6723</v>
      </c>
      <c r="B187" t="s">
        <v>86</v>
      </c>
      <c r="C187" t="s">
        <v>1291</v>
      </c>
      <c r="D187" t="s">
        <v>15184</v>
      </c>
      <c r="E187" s="1" t="d">
        <v>1994-05-16</v>
      </c>
      <c r="F187" s="3">
        <v>25.4</v>
      </c>
      <c r="G187" s="2">
        <v>85680</v>
      </c>
      <c r="H187" s="2">
        <v>137777.54</v>
      </c>
      <c r="I187">
        <f t="shared" si="12"/>
        <v>84405.754946799992</v>
      </c>
      <c r="J187" s="2">
        <f t="shared" si="18"/>
        <v>1274.2450532000075</v>
      </c>
      <c r="K187" t="str">
        <f t="shared" si="14"/>
        <v>not outlier</v>
      </c>
      <c r="L187">
        <f t="shared" si="17"/>
        <v>121923.44918905583</v>
      </c>
      <c r="M187" s="2">
        <f t="shared" si="15"/>
        <v>15854.090810944181</v>
      </c>
      <c r="N187" t="str">
        <f t="shared" si="16"/>
        <v>not outlier</v>
      </c>
    </row>
    <row r="188" spans="1:14" x14ac:dyDescent="0.2">
      <c r="A188" t="s">
        <v>8530</v>
      </c>
      <c r="B188" t="s">
        <v>86</v>
      </c>
      <c r="C188" t="s">
        <v>121</v>
      </c>
      <c r="D188" t="s">
        <v>15184</v>
      </c>
      <c r="E188" s="1" t="d">
        <v>1994-05-23</v>
      </c>
      <c r="F188" s="3">
        <v>25.38082191780822</v>
      </c>
      <c r="G188" s="2">
        <v>85680</v>
      </c>
      <c r="H188" s="2">
        <v>128483.15</v>
      </c>
      <c r="I188">
        <f t="shared" si="12"/>
        <v>84386.10602366575</v>
      </c>
      <c r="J188" s="2">
        <f t="shared" si="18"/>
        <v>1293.8939763342496</v>
      </c>
      <c r="K188" t="str">
        <f t="shared" si="14"/>
        <v>not outlier</v>
      </c>
      <c r="L188">
        <f t="shared" si="17"/>
        <v>121875.40718406909</v>
      </c>
      <c r="M188" s="2">
        <f t="shared" si="15"/>
        <v>6607.7428159309056</v>
      </c>
      <c r="N188" t="str">
        <f t="shared" si="16"/>
        <v>not outlier</v>
      </c>
    </row>
    <row r="189" spans="1:14" x14ac:dyDescent="0.2">
      <c r="A189" t="s">
        <v>2818</v>
      </c>
      <c r="B189" t="s">
        <v>86</v>
      </c>
      <c r="C189" t="s">
        <v>1767</v>
      </c>
      <c r="D189" t="s">
        <v>15184</v>
      </c>
      <c r="E189" s="1" t="d">
        <v>1994-06-06</v>
      </c>
      <c r="F189" s="3">
        <v>25.342465753424658</v>
      </c>
      <c r="G189" s="2">
        <v>85680</v>
      </c>
      <c r="H189" s="2">
        <v>106748.72</v>
      </c>
      <c r="I189">
        <f t="shared" si="12"/>
        <v>84346.808177397266</v>
      </c>
      <c r="J189" s="2">
        <f t="shared" si="18"/>
        <v>1333.1918226027337</v>
      </c>
      <c r="K189" t="str">
        <f t="shared" si="14"/>
        <v>not outlier</v>
      </c>
      <c r="L189">
        <f t="shared" si="17"/>
        <v>121779.3231740956</v>
      </c>
      <c r="M189" s="2">
        <f t="shared" si="15"/>
        <v>-15030.603174095595</v>
      </c>
      <c r="N189" t="str">
        <f t="shared" si="16"/>
        <v>not outlier</v>
      </c>
    </row>
    <row r="190" spans="1:14" x14ac:dyDescent="0.2">
      <c r="A190" t="s">
        <v>1554</v>
      </c>
      <c r="B190" t="s">
        <v>86</v>
      </c>
      <c r="C190" t="s">
        <v>733</v>
      </c>
      <c r="D190" t="s">
        <v>15184</v>
      </c>
      <c r="E190" s="1" t="d">
        <v>1994-06-13</v>
      </c>
      <c r="F190" s="3">
        <v>25.323287671232876</v>
      </c>
      <c r="G190" s="2">
        <v>85680</v>
      </c>
      <c r="H190" s="2">
        <v>128734.56</v>
      </c>
      <c r="I190">
        <f t="shared" si="12"/>
        <v>84327.15925426301</v>
      </c>
      <c r="J190" s="2">
        <f t="shared" si="18"/>
        <v>1352.8407457369904</v>
      </c>
      <c r="K190" t="str">
        <f t="shared" si="14"/>
        <v>not outlier</v>
      </c>
      <c r="L190">
        <f t="shared" si="17"/>
        <v>121731.28116910884</v>
      </c>
      <c r="M190" s="2">
        <f t="shared" si="15"/>
        <v>7003.2788308911549</v>
      </c>
      <c r="N190" t="str">
        <f t="shared" si="16"/>
        <v>not outlier</v>
      </c>
    </row>
    <row r="191" spans="1:14" x14ac:dyDescent="0.2">
      <c r="A191" t="s">
        <v>6441</v>
      </c>
      <c r="B191" t="s">
        <v>86</v>
      </c>
      <c r="C191" t="s">
        <v>574</v>
      </c>
      <c r="D191" t="s">
        <v>15184</v>
      </c>
      <c r="E191" s="1" t="d">
        <v>1994-06-20</v>
      </c>
      <c r="F191" s="3">
        <v>25.304109589041097</v>
      </c>
      <c r="G191" s="2">
        <v>85680</v>
      </c>
      <c r="H191" s="2">
        <v>106525.48</v>
      </c>
      <c r="I191">
        <f t="shared" si="12"/>
        <v>84307.510331128768</v>
      </c>
      <c r="J191" s="2">
        <f t="shared" si="18"/>
        <v>1372.4896688712324</v>
      </c>
      <c r="K191" t="str">
        <f t="shared" si="14"/>
        <v>not outlier</v>
      </c>
      <c r="L191">
        <f t="shared" si="17"/>
        <v>121683.23916412212</v>
      </c>
      <c r="M191" s="2">
        <f t="shared" si="15"/>
        <v>-15157.759164122122</v>
      </c>
      <c r="N191" t="str">
        <f t="shared" si="16"/>
        <v>not outlier</v>
      </c>
    </row>
    <row r="192" spans="1:14" x14ac:dyDescent="0.2">
      <c r="A192" t="s">
        <v>1271</v>
      </c>
      <c r="B192" t="s">
        <v>86</v>
      </c>
      <c r="C192" t="s">
        <v>1272</v>
      </c>
      <c r="D192" t="s">
        <v>15184</v>
      </c>
      <c r="E192" s="1" t="d">
        <v>1994-07-11</v>
      </c>
      <c r="F192" s="3">
        <v>25.246575342465754</v>
      </c>
      <c r="G192" s="2">
        <v>85680</v>
      </c>
      <c r="H192" s="2">
        <v>89248.67</v>
      </c>
      <c r="I192">
        <f t="shared" si="12"/>
        <v>84248.563561726027</v>
      </c>
      <c r="J192" s="2">
        <f t="shared" si="18"/>
        <v>1431.4364382739732</v>
      </c>
      <c r="K192" t="str">
        <f t="shared" si="14"/>
        <v>not outlier</v>
      </c>
      <c r="L192">
        <f t="shared" si="17"/>
        <v>121539.11314916189</v>
      </c>
      <c r="M192" s="2">
        <f t="shared" si="15"/>
        <v>-32290.443149161889</v>
      </c>
      <c r="N192" t="str">
        <f t="shared" si="16"/>
        <v>not outlier</v>
      </c>
    </row>
    <row r="193" spans="1:14" x14ac:dyDescent="0.2">
      <c r="A193" t="s">
        <v>11720</v>
      </c>
      <c r="B193" t="s">
        <v>86</v>
      </c>
      <c r="C193" t="s">
        <v>475</v>
      </c>
      <c r="D193" t="s">
        <v>15184</v>
      </c>
      <c r="E193" s="1" t="d">
        <v>1994-07-11</v>
      </c>
      <c r="F193" s="3">
        <v>25.246575342465754</v>
      </c>
      <c r="G193" s="2">
        <v>85680</v>
      </c>
      <c r="H193" s="2">
        <v>141395.16</v>
      </c>
      <c r="I193">
        <f t="shared" si="12"/>
        <v>84248.563561726027</v>
      </c>
      <c r="J193" s="2">
        <f t="shared" si="18"/>
        <v>1431.4364382739732</v>
      </c>
      <c r="K193" t="str">
        <f t="shared" si="14"/>
        <v>not outlier</v>
      </c>
      <c r="L193">
        <f t="shared" si="17"/>
        <v>121539.11314916189</v>
      </c>
      <c r="M193" s="2">
        <f t="shared" si="15"/>
        <v>19856.046850838116</v>
      </c>
      <c r="N193" t="str">
        <f t="shared" si="16"/>
        <v>not outlier</v>
      </c>
    </row>
    <row r="194" spans="1:14" x14ac:dyDescent="0.2">
      <c r="A194" t="s">
        <v>9993</v>
      </c>
      <c r="B194" t="s">
        <v>86</v>
      </c>
      <c r="C194" t="s">
        <v>5157</v>
      </c>
      <c r="D194" t="s">
        <v>15184</v>
      </c>
      <c r="E194" s="1" t="d">
        <v>1994-07-12</v>
      </c>
      <c r="F194" s="3">
        <v>25.243835616438357</v>
      </c>
      <c r="G194" s="2">
        <v>85680</v>
      </c>
      <c r="H194" s="2">
        <v>103099.66</v>
      </c>
      <c r="I194">
        <f t="shared" si="12"/>
        <v>84245.756572706843</v>
      </c>
      <c r="J194" s="2">
        <f t="shared" si="18"/>
        <v>1434.2434272931569</v>
      </c>
      <c r="K194" t="str">
        <f t="shared" si="14"/>
        <v>not outlier</v>
      </c>
      <c r="L194">
        <f t="shared" si="17"/>
        <v>121532.25000559236</v>
      </c>
      <c r="M194" s="2">
        <f t="shared" si="15"/>
        <v>-18432.590005592356</v>
      </c>
      <c r="N194" t="str">
        <f t="shared" si="16"/>
        <v>not outlier</v>
      </c>
    </row>
    <row r="195" spans="1:14" x14ac:dyDescent="0.2">
      <c r="A195" t="s">
        <v>12039</v>
      </c>
      <c r="B195" t="s">
        <v>86</v>
      </c>
      <c r="C195" t="s">
        <v>1153</v>
      </c>
      <c r="D195" t="s">
        <v>15184</v>
      </c>
      <c r="E195" s="1" t="d">
        <v>1994-07-14</v>
      </c>
      <c r="F195" s="3">
        <v>25.238356164383561</v>
      </c>
      <c r="G195" s="2">
        <v>85680</v>
      </c>
      <c r="H195" s="2">
        <v>103572.07</v>
      </c>
      <c r="I195">
        <f t="shared" ref="I195:I258" si="19">1024.550992*F195+58382.15975</f>
        <v>84240.14259466849</v>
      </c>
      <c r="J195" s="2">
        <f t="shared" si="18"/>
        <v>1439.8574053315097</v>
      </c>
      <c r="K195" t="str">
        <f t="shared" ref="K195:K258" si="20">IF(ABS(J195)&gt;2*17096.76775, "outlier", "not outlier")</f>
        <v>not outlier</v>
      </c>
      <c r="L195">
        <f t="shared" si="17"/>
        <v>121518.52371845327</v>
      </c>
      <c r="M195" s="2">
        <f t="shared" ref="M195:M258" si="21">H195-L195</f>
        <v>-17946.453718453267</v>
      </c>
      <c r="N195" t="str">
        <f t="shared" ref="N195:N258" si="22">IF(ABS(M195)&gt;2*$X$28, "outlier", "not outlier")</f>
        <v>not outlier</v>
      </c>
    </row>
    <row r="196" spans="1:14" x14ac:dyDescent="0.2">
      <c r="A196" t="s">
        <v>4546</v>
      </c>
      <c r="B196" t="s">
        <v>86</v>
      </c>
      <c r="C196" t="s">
        <v>466</v>
      </c>
      <c r="D196" t="s">
        <v>15184</v>
      </c>
      <c r="E196" s="1" t="d">
        <v>1994-07-18</v>
      </c>
      <c r="F196" s="3">
        <v>25.227397260273971</v>
      </c>
      <c r="G196" s="2">
        <v>83519</v>
      </c>
      <c r="H196" s="2">
        <v>115741.17</v>
      </c>
      <c r="I196">
        <f t="shared" si="19"/>
        <v>84228.914638591785</v>
      </c>
      <c r="J196" s="2">
        <f t="shared" si="18"/>
        <v>-709.91463859178475</v>
      </c>
      <c r="K196" t="str">
        <f t="shared" si="20"/>
        <v>not outlier</v>
      </c>
      <c r="L196">
        <f t="shared" ref="L196:L259" si="23">$X$24*F196+$X$25</f>
        <v>121491.07114417513</v>
      </c>
      <c r="M196" s="2">
        <f t="shared" si="21"/>
        <v>-5749.9011441751354</v>
      </c>
      <c r="N196" t="str">
        <f t="shared" si="22"/>
        <v>not outlier</v>
      </c>
    </row>
    <row r="197" spans="1:14" x14ac:dyDescent="0.2">
      <c r="A197" t="s">
        <v>12146</v>
      </c>
      <c r="B197" t="s">
        <v>86</v>
      </c>
      <c r="C197" t="s">
        <v>733</v>
      </c>
      <c r="D197" t="s">
        <v>15184</v>
      </c>
      <c r="E197" s="1" t="d">
        <v>1994-07-19</v>
      </c>
      <c r="F197" s="3">
        <v>25.224657534246575</v>
      </c>
      <c r="G197" s="2">
        <v>85680</v>
      </c>
      <c r="H197" s="2">
        <v>87065.24</v>
      </c>
      <c r="I197">
        <f t="shared" si="19"/>
        <v>84226.107649572601</v>
      </c>
      <c r="J197" s="2">
        <f t="shared" si="18"/>
        <v>1453.8923504273989</v>
      </c>
      <c r="K197" t="str">
        <f t="shared" si="20"/>
        <v>not outlier</v>
      </c>
      <c r="L197">
        <f t="shared" si="23"/>
        <v>121484.20800060561</v>
      </c>
      <c r="M197" s="2">
        <f t="shared" si="21"/>
        <v>-34418.968000605601</v>
      </c>
      <c r="N197" t="str">
        <f t="shared" si="22"/>
        <v>not outlier</v>
      </c>
    </row>
    <row r="198" spans="1:14" x14ac:dyDescent="0.2">
      <c r="A198" t="s">
        <v>14432</v>
      </c>
      <c r="B198" t="s">
        <v>116</v>
      </c>
      <c r="C198" t="s">
        <v>3827</v>
      </c>
      <c r="D198" t="s">
        <v>15184</v>
      </c>
      <c r="E198" s="1" t="d">
        <v>1994-07-26</v>
      </c>
      <c r="F198" s="3">
        <v>25.205479452054796</v>
      </c>
      <c r="G198" s="2">
        <v>87746</v>
      </c>
      <c r="H198" s="2">
        <v>95258.28</v>
      </c>
      <c r="I198">
        <f t="shared" si="19"/>
        <v>84206.458726438359</v>
      </c>
      <c r="J198" s="2">
        <f t="shared" si="18"/>
        <v>3539.541273561641</v>
      </c>
      <c r="K198" t="str">
        <f t="shared" si="20"/>
        <v>not outlier</v>
      </c>
      <c r="L198">
        <f t="shared" si="23"/>
        <v>121436.16599561887</v>
      </c>
      <c r="M198" s="2">
        <f t="shared" si="21"/>
        <v>-26177.885995618868</v>
      </c>
      <c r="N198" t="str">
        <f t="shared" si="22"/>
        <v>not outlier</v>
      </c>
    </row>
    <row r="199" spans="1:14" x14ac:dyDescent="0.2">
      <c r="A199" t="s">
        <v>6172</v>
      </c>
      <c r="B199" t="s">
        <v>86</v>
      </c>
      <c r="C199" t="s">
        <v>610</v>
      </c>
      <c r="D199" t="s">
        <v>15184</v>
      </c>
      <c r="E199" s="1" t="d">
        <v>1994-08-01</v>
      </c>
      <c r="F199" s="3">
        <v>25.18904109589041</v>
      </c>
      <c r="G199" s="2">
        <v>84959</v>
      </c>
      <c r="H199" s="2">
        <v>96617.63</v>
      </c>
      <c r="I199">
        <f t="shared" si="19"/>
        <v>84189.616792323286</v>
      </c>
      <c r="J199" s="2">
        <f t="shared" si="18"/>
        <v>769.38320767671394</v>
      </c>
      <c r="K199" t="str">
        <f t="shared" si="20"/>
        <v>not outlier</v>
      </c>
      <c r="L199">
        <f t="shared" si="23"/>
        <v>121394.98713420166</v>
      </c>
      <c r="M199" s="2">
        <f t="shared" si="21"/>
        <v>-24777.357134201651</v>
      </c>
      <c r="N199" t="str">
        <f t="shared" si="22"/>
        <v>not outlier</v>
      </c>
    </row>
    <row r="200" spans="1:14" x14ac:dyDescent="0.2">
      <c r="A200" t="s">
        <v>7228</v>
      </c>
      <c r="B200" t="s">
        <v>86</v>
      </c>
      <c r="C200" t="s">
        <v>610</v>
      </c>
      <c r="D200" t="s">
        <v>15184</v>
      </c>
      <c r="E200" s="1" t="d">
        <v>1994-08-01</v>
      </c>
      <c r="F200" s="3">
        <v>25.18904109589041</v>
      </c>
      <c r="G200" s="2">
        <v>84959</v>
      </c>
      <c r="H200" s="2">
        <v>138438.28</v>
      </c>
      <c r="I200">
        <f t="shared" si="19"/>
        <v>84189.616792323286</v>
      </c>
      <c r="J200" s="2">
        <f t="shared" si="18"/>
        <v>769.38320767671394</v>
      </c>
      <c r="K200" t="str">
        <f t="shared" si="20"/>
        <v>not outlier</v>
      </c>
      <c r="L200">
        <f t="shared" si="23"/>
        <v>121394.98713420166</v>
      </c>
      <c r="M200" s="2">
        <f t="shared" si="21"/>
        <v>17043.292865798343</v>
      </c>
      <c r="N200" t="str">
        <f t="shared" si="22"/>
        <v>not outlier</v>
      </c>
    </row>
    <row r="201" spans="1:14" x14ac:dyDescent="0.2">
      <c r="A201" t="s">
        <v>4958</v>
      </c>
      <c r="B201" t="s">
        <v>116</v>
      </c>
      <c r="C201" t="s">
        <v>741</v>
      </c>
      <c r="D201" t="s">
        <v>15184</v>
      </c>
      <c r="E201" s="1" t="d">
        <v>1994-08-02</v>
      </c>
      <c r="F201" s="3">
        <v>25.186301369863013</v>
      </c>
      <c r="G201" s="2">
        <v>85535</v>
      </c>
      <c r="H201" s="2">
        <v>151586.93</v>
      </c>
      <c r="I201">
        <f t="shared" si="19"/>
        <v>84186.809803304102</v>
      </c>
      <c r="J201" s="2">
        <f t="shared" si="18"/>
        <v>1348.1901966958976</v>
      </c>
      <c r="K201" t="str">
        <f t="shared" si="20"/>
        <v>not outlier</v>
      </c>
      <c r="L201">
        <f t="shared" si="23"/>
        <v>121388.12399063213</v>
      </c>
      <c r="M201" s="2">
        <f t="shared" si="21"/>
        <v>30198.806009367865</v>
      </c>
      <c r="N201" t="str">
        <f t="shared" si="22"/>
        <v>not outlier</v>
      </c>
    </row>
    <row r="202" spans="1:14" x14ac:dyDescent="0.2">
      <c r="A202" t="s">
        <v>5568</v>
      </c>
      <c r="B202" t="s">
        <v>86</v>
      </c>
      <c r="C202" t="s">
        <v>185</v>
      </c>
      <c r="D202" t="s">
        <v>15184</v>
      </c>
      <c r="E202" s="1" t="d">
        <v>1994-08-04</v>
      </c>
      <c r="F202" s="3">
        <v>25.18082191780822</v>
      </c>
      <c r="G202" s="2">
        <v>84959</v>
      </c>
      <c r="H202" s="2">
        <v>108493.43</v>
      </c>
      <c r="I202">
        <f t="shared" si="19"/>
        <v>84181.19582526575</v>
      </c>
      <c r="J202" s="2">
        <f t="shared" si="18"/>
        <v>777.80417473425041</v>
      </c>
      <c r="K202" t="str">
        <f t="shared" si="20"/>
        <v>not outlier</v>
      </c>
      <c r="L202">
        <f t="shared" si="23"/>
        <v>121374.39770349304</v>
      </c>
      <c r="M202" s="2">
        <f t="shared" si="21"/>
        <v>-12880.96770349305</v>
      </c>
      <c r="N202" t="str">
        <f t="shared" si="22"/>
        <v>not outlier</v>
      </c>
    </row>
    <row r="203" spans="1:14" x14ac:dyDescent="0.2">
      <c r="A203" t="s">
        <v>9624</v>
      </c>
      <c r="B203" t="s">
        <v>86</v>
      </c>
      <c r="C203" t="s">
        <v>475</v>
      </c>
      <c r="D203" t="s">
        <v>15184</v>
      </c>
      <c r="E203" s="1" t="d">
        <v>1994-08-08</v>
      </c>
      <c r="F203" s="3">
        <v>25.169863013698631</v>
      </c>
      <c r="G203" s="2">
        <v>84959</v>
      </c>
      <c r="H203" s="2">
        <v>85547.44</v>
      </c>
      <c r="I203">
        <f t="shared" si="19"/>
        <v>84169.967869189044</v>
      </c>
      <c r="J203" s="2">
        <f t="shared" si="18"/>
        <v>789.03213081095601</v>
      </c>
      <c r="K203" t="str">
        <f t="shared" si="20"/>
        <v>not outlier</v>
      </c>
      <c r="L203">
        <f t="shared" si="23"/>
        <v>121346.9451292149</v>
      </c>
      <c r="M203" s="2">
        <f t="shared" si="21"/>
        <v>-35799.5051292149</v>
      </c>
      <c r="N203" t="str">
        <f t="shared" si="22"/>
        <v>not outlier</v>
      </c>
    </row>
    <row r="204" spans="1:14" x14ac:dyDescent="0.2">
      <c r="A204" t="s">
        <v>12672</v>
      </c>
      <c r="B204" t="s">
        <v>86</v>
      </c>
      <c r="C204" t="s">
        <v>567</v>
      </c>
      <c r="D204" t="s">
        <v>15184</v>
      </c>
      <c r="E204" s="1" t="d">
        <v>1994-08-15</v>
      </c>
      <c r="F204" s="3">
        <v>25.150684931506849</v>
      </c>
      <c r="G204" s="2">
        <v>84959</v>
      </c>
      <c r="H204" s="2">
        <v>90535.37</v>
      </c>
      <c r="I204">
        <f t="shared" si="19"/>
        <v>84150.318946054787</v>
      </c>
      <c r="J204" s="2">
        <f t="shared" si="18"/>
        <v>808.68105394521262</v>
      </c>
      <c r="K204" t="str">
        <f t="shared" si="20"/>
        <v>not outlier</v>
      </c>
      <c r="L204">
        <f t="shared" si="23"/>
        <v>121298.90312422816</v>
      </c>
      <c r="M204" s="2">
        <f t="shared" si="21"/>
        <v>-30763.533124228168</v>
      </c>
      <c r="N204" t="str">
        <f t="shared" si="22"/>
        <v>not outlier</v>
      </c>
    </row>
    <row r="205" spans="1:14" x14ac:dyDescent="0.2">
      <c r="A205" t="s">
        <v>3610</v>
      </c>
      <c r="B205" t="s">
        <v>86</v>
      </c>
      <c r="C205" t="s">
        <v>1384</v>
      </c>
      <c r="D205" t="s">
        <v>15184</v>
      </c>
      <c r="E205" s="1" t="d">
        <v>1994-08-17</v>
      </c>
      <c r="F205" s="3">
        <v>25.145205479452056</v>
      </c>
      <c r="G205" s="2">
        <v>84959</v>
      </c>
      <c r="H205" s="2">
        <v>147383.70000000001</v>
      </c>
      <c r="I205">
        <f t="shared" si="19"/>
        <v>84144.704968016435</v>
      </c>
      <c r="J205" s="2">
        <f t="shared" si="18"/>
        <v>814.29503198356542</v>
      </c>
      <c r="K205" t="str">
        <f t="shared" si="20"/>
        <v>not outlier</v>
      </c>
      <c r="L205">
        <f t="shared" si="23"/>
        <v>121285.17683708909</v>
      </c>
      <c r="M205" s="2">
        <f t="shared" si="21"/>
        <v>26098.523162910918</v>
      </c>
      <c r="N205" t="str">
        <f t="shared" si="22"/>
        <v>not outlier</v>
      </c>
    </row>
    <row r="206" spans="1:14" x14ac:dyDescent="0.2">
      <c r="A206" t="s">
        <v>7826</v>
      </c>
      <c r="B206" t="s">
        <v>86</v>
      </c>
      <c r="C206" t="s">
        <v>191</v>
      </c>
      <c r="D206" t="s">
        <v>15184</v>
      </c>
      <c r="E206" s="1" t="d">
        <v>1994-08-22</v>
      </c>
      <c r="F206" s="3">
        <v>25.13150684931507</v>
      </c>
      <c r="G206" s="2">
        <v>83519</v>
      </c>
      <c r="H206" s="2">
        <v>92549.72</v>
      </c>
      <c r="I206">
        <f t="shared" si="19"/>
        <v>84130.670022920545</v>
      </c>
      <c r="J206" s="2">
        <f t="shared" si="18"/>
        <v>-611.67002292054531</v>
      </c>
      <c r="K206" t="str">
        <f t="shared" si="20"/>
        <v>not outlier</v>
      </c>
      <c r="L206">
        <f t="shared" si="23"/>
        <v>121250.86111924142</v>
      </c>
      <c r="M206" s="2">
        <f t="shared" si="21"/>
        <v>-28701.141119241423</v>
      </c>
      <c r="N206" t="str">
        <f t="shared" si="22"/>
        <v>not outlier</v>
      </c>
    </row>
    <row r="207" spans="1:14" x14ac:dyDescent="0.2">
      <c r="A207" t="s">
        <v>13727</v>
      </c>
      <c r="B207" t="s">
        <v>86</v>
      </c>
      <c r="C207" t="s">
        <v>752</v>
      </c>
      <c r="D207" t="s">
        <v>15184</v>
      </c>
      <c r="E207" s="1" t="d">
        <v>1994-08-22</v>
      </c>
      <c r="F207" s="3">
        <v>25.13150684931507</v>
      </c>
      <c r="G207" s="2">
        <v>68106</v>
      </c>
      <c r="H207" s="2">
        <v>91280.87</v>
      </c>
      <c r="I207">
        <f t="shared" si="19"/>
        <v>84130.670022920545</v>
      </c>
      <c r="J207" s="2">
        <f t="shared" si="18"/>
        <v>-16024.670022920545</v>
      </c>
      <c r="K207" t="str">
        <f t="shared" si="20"/>
        <v>not outlier</v>
      </c>
      <c r="L207">
        <f t="shared" si="23"/>
        <v>121250.86111924142</v>
      </c>
      <c r="M207" s="2">
        <f t="shared" si="21"/>
        <v>-29969.991119241429</v>
      </c>
      <c r="N207" t="str">
        <f t="shared" si="22"/>
        <v>not outlier</v>
      </c>
    </row>
    <row r="208" spans="1:14" x14ac:dyDescent="0.2">
      <c r="A208" t="s">
        <v>14878</v>
      </c>
      <c r="B208" t="s">
        <v>86</v>
      </c>
      <c r="C208" t="s">
        <v>1586</v>
      </c>
      <c r="D208" t="s">
        <v>15184</v>
      </c>
      <c r="E208" s="1" t="d">
        <v>1994-08-23</v>
      </c>
      <c r="F208" s="3">
        <v>25.12876712328767</v>
      </c>
      <c r="G208" s="2">
        <v>84959</v>
      </c>
      <c r="H208" s="2">
        <v>142886.85999999999</v>
      </c>
      <c r="I208">
        <f t="shared" si="19"/>
        <v>84127.863033901362</v>
      </c>
      <c r="J208" s="2">
        <f t="shared" si="18"/>
        <v>831.13696609863837</v>
      </c>
      <c r="K208" t="str">
        <f t="shared" si="20"/>
        <v>not outlier</v>
      </c>
      <c r="L208">
        <f t="shared" si="23"/>
        <v>121243.99797567188</v>
      </c>
      <c r="M208" s="2">
        <f t="shared" si="21"/>
        <v>21642.862024328104</v>
      </c>
      <c r="N208" t="str">
        <f t="shared" si="22"/>
        <v>not outlier</v>
      </c>
    </row>
    <row r="209" spans="1:14" x14ac:dyDescent="0.2">
      <c r="A209" t="s">
        <v>2109</v>
      </c>
      <c r="B209" t="s">
        <v>86</v>
      </c>
      <c r="C209" t="s">
        <v>2110</v>
      </c>
      <c r="D209" t="s">
        <v>15184</v>
      </c>
      <c r="E209" s="1" t="d">
        <v>1994-09-06</v>
      </c>
      <c r="F209" s="3">
        <v>25.090410958904108</v>
      </c>
      <c r="G209" s="2">
        <v>84959</v>
      </c>
      <c r="H209" s="2">
        <v>119383.93</v>
      </c>
      <c r="I209">
        <f t="shared" si="19"/>
        <v>84088.565187632877</v>
      </c>
      <c r="J209" s="2">
        <f t="shared" si="18"/>
        <v>870.4348123671225</v>
      </c>
      <c r="K209" t="str">
        <f t="shared" si="20"/>
        <v>not outlier</v>
      </c>
      <c r="L209">
        <f t="shared" si="23"/>
        <v>121147.91396569839</v>
      </c>
      <c r="M209" s="2">
        <f t="shared" si="21"/>
        <v>-1763.9839656983968</v>
      </c>
      <c r="N209" t="str">
        <f t="shared" si="22"/>
        <v>not outlier</v>
      </c>
    </row>
    <row r="210" spans="1:14" x14ac:dyDescent="0.2">
      <c r="A210" t="s">
        <v>13084</v>
      </c>
      <c r="B210" t="s">
        <v>86</v>
      </c>
      <c r="C210" t="s">
        <v>935</v>
      </c>
      <c r="D210" t="s">
        <v>15184</v>
      </c>
      <c r="E210" s="1" t="d">
        <v>1994-09-22</v>
      </c>
      <c r="F210" s="3">
        <v>25.046575342465754</v>
      </c>
      <c r="G210" s="2">
        <v>84959</v>
      </c>
      <c r="H210" s="2">
        <v>98752.66</v>
      </c>
      <c r="I210">
        <f t="shared" si="19"/>
        <v>84043.653363326026</v>
      </c>
      <c r="J210" s="2">
        <f t="shared" si="18"/>
        <v>915.34663667397399</v>
      </c>
      <c r="K210" t="str">
        <f t="shared" si="20"/>
        <v>not outlier</v>
      </c>
      <c r="L210">
        <f t="shared" si="23"/>
        <v>121038.10366858586</v>
      </c>
      <c r="M210" s="2">
        <f t="shared" si="21"/>
        <v>-22285.443668585853</v>
      </c>
      <c r="N210" t="str">
        <f t="shared" si="22"/>
        <v>not outlier</v>
      </c>
    </row>
    <row r="211" spans="1:14" x14ac:dyDescent="0.2">
      <c r="A211" t="s">
        <v>5739</v>
      </c>
      <c r="B211" t="s">
        <v>116</v>
      </c>
      <c r="C211" t="s">
        <v>983</v>
      </c>
      <c r="D211" t="s">
        <v>15184</v>
      </c>
      <c r="E211" s="1" t="d">
        <v>1994-10-03</v>
      </c>
      <c r="F211" s="3">
        <v>25.016438356164382</v>
      </c>
      <c r="G211" s="2">
        <v>87006</v>
      </c>
      <c r="H211" s="2">
        <v>136135.44</v>
      </c>
      <c r="I211">
        <f t="shared" si="19"/>
        <v>84012.776484115064</v>
      </c>
      <c r="J211" s="2">
        <f t="shared" si="18"/>
        <v>2993.2235158849362</v>
      </c>
      <c r="K211" t="str">
        <f t="shared" si="20"/>
        <v>not outlier</v>
      </c>
      <c r="L211">
        <f t="shared" si="23"/>
        <v>120962.60908932096</v>
      </c>
      <c r="M211" s="2">
        <f t="shared" si="21"/>
        <v>15172.83091067904</v>
      </c>
      <c r="N211" t="str">
        <f t="shared" si="22"/>
        <v>not outlier</v>
      </c>
    </row>
    <row r="212" spans="1:14" x14ac:dyDescent="0.2">
      <c r="A212" t="s">
        <v>11108</v>
      </c>
      <c r="B212" t="s">
        <v>116</v>
      </c>
      <c r="C212" t="s">
        <v>297</v>
      </c>
      <c r="D212" t="s">
        <v>15184</v>
      </c>
      <c r="E212" s="1" t="d">
        <v>1994-10-03</v>
      </c>
      <c r="F212" s="3">
        <v>25.016438356164382</v>
      </c>
      <c r="G212" s="2">
        <v>87006</v>
      </c>
      <c r="H212" s="2">
        <v>198285.58</v>
      </c>
      <c r="I212">
        <f t="shared" si="19"/>
        <v>84012.776484115064</v>
      </c>
      <c r="J212" s="2">
        <f t="shared" si="18"/>
        <v>2993.2235158849362</v>
      </c>
      <c r="K212" t="str">
        <f t="shared" si="20"/>
        <v>not outlier</v>
      </c>
      <c r="L212">
        <f t="shared" si="23"/>
        <v>120962.60908932096</v>
      </c>
      <c r="M212" s="2">
        <f t="shared" si="21"/>
        <v>77322.970910679025</v>
      </c>
      <c r="N212" t="str">
        <f t="shared" si="22"/>
        <v>outlier</v>
      </c>
    </row>
    <row r="213" spans="1:14" x14ac:dyDescent="0.2">
      <c r="A213" t="s">
        <v>2384</v>
      </c>
      <c r="B213" t="s">
        <v>86</v>
      </c>
      <c r="C213" t="s">
        <v>1258</v>
      </c>
      <c r="D213" t="s">
        <v>15184</v>
      </c>
      <c r="E213" s="1" t="d">
        <v>1994-10-04</v>
      </c>
      <c r="F213" s="3">
        <v>25.013698630136986</v>
      </c>
      <c r="G213" s="2">
        <v>84959</v>
      </c>
      <c r="H213" s="2">
        <v>126130.31</v>
      </c>
      <c r="I213">
        <f t="shared" si="19"/>
        <v>84009.969495095895</v>
      </c>
      <c r="J213" s="2">
        <f t="shared" si="18"/>
        <v>949.03050490410533</v>
      </c>
      <c r="K213" t="str">
        <f t="shared" si="20"/>
        <v>not outlier</v>
      </c>
      <c r="L213">
        <f t="shared" si="23"/>
        <v>120955.74594575143</v>
      </c>
      <c r="M213" s="2">
        <f t="shared" si="21"/>
        <v>5174.5640542485635</v>
      </c>
      <c r="N213" t="str">
        <f t="shared" si="22"/>
        <v>not outlier</v>
      </c>
    </row>
    <row r="214" spans="1:14" x14ac:dyDescent="0.2">
      <c r="A214" t="s">
        <v>538</v>
      </c>
      <c r="B214" t="s">
        <v>116</v>
      </c>
      <c r="C214" t="s">
        <v>539</v>
      </c>
      <c r="D214" t="s">
        <v>15184</v>
      </c>
      <c r="E214" s="1" t="d">
        <v>1994-10-06</v>
      </c>
      <c r="F214" s="3">
        <v>25.008219178082193</v>
      </c>
      <c r="G214" s="2">
        <v>87006</v>
      </c>
      <c r="H214" s="2">
        <v>87533.86</v>
      </c>
      <c r="I214">
        <f t="shared" si="19"/>
        <v>84004.355517057527</v>
      </c>
      <c r="J214" s="2">
        <f t="shared" si="18"/>
        <v>3001.6444829424727</v>
      </c>
      <c r="K214" t="str">
        <f t="shared" si="20"/>
        <v>not outlier</v>
      </c>
      <c r="L214">
        <f t="shared" si="23"/>
        <v>120942.01965861236</v>
      </c>
      <c r="M214" s="2">
        <f t="shared" si="21"/>
        <v>-33408.159658612363</v>
      </c>
      <c r="N214" t="str">
        <f t="shared" si="22"/>
        <v>not outlier</v>
      </c>
    </row>
    <row r="215" spans="1:14" x14ac:dyDescent="0.2">
      <c r="A215" t="s">
        <v>835</v>
      </c>
      <c r="B215" t="s">
        <v>116</v>
      </c>
      <c r="C215" t="s">
        <v>836</v>
      </c>
      <c r="D215" t="s">
        <v>15184</v>
      </c>
      <c r="E215" s="1" t="d">
        <v>1994-10-25</v>
      </c>
      <c r="F215" s="3">
        <v>24.956164383561642</v>
      </c>
      <c r="G215" s="2">
        <v>85535</v>
      </c>
      <c r="H215" s="2">
        <v>116280.41</v>
      </c>
      <c r="I215">
        <f t="shared" si="19"/>
        <v>83951.022725693154</v>
      </c>
      <c r="J215" s="2">
        <f t="shared" si="18"/>
        <v>1583.9772743068461</v>
      </c>
      <c r="K215" t="str">
        <f t="shared" si="20"/>
        <v>not outlier</v>
      </c>
      <c r="L215">
        <f t="shared" si="23"/>
        <v>120811.6199307912</v>
      </c>
      <c r="M215" s="2">
        <f t="shared" si="21"/>
        <v>-4531.2099307911994</v>
      </c>
      <c r="N215" t="str">
        <f t="shared" si="22"/>
        <v>not outlier</v>
      </c>
    </row>
    <row r="216" spans="1:14" x14ac:dyDescent="0.2">
      <c r="A216" t="s">
        <v>9239</v>
      </c>
      <c r="B216" t="s">
        <v>86</v>
      </c>
      <c r="C216" t="s">
        <v>976</v>
      </c>
      <c r="D216" t="s">
        <v>15184</v>
      </c>
      <c r="E216" s="1" t="d">
        <v>1994-10-25</v>
      </c>
      <c r="F216" s="3">
        <v>24.956164383561642</v>
      </c>
      <c r="G216" s="2">
        <v>83519</v>
      </c>
      <c r="H216" s="2">
        <v>89488.97</v>
      </c>
      <c r="I216">
        <f t="shared" si="19"/>
        <v>83951.022725693154</v>
      </c>
      <c r="J216" s="2">
        <f t="shared" si="18"/>
        <v>-432.02272569315392</v>
      </c>
      <c r="K216" t="str">
        <f t="shared" si="20"/>
        <v>not outlier</v>
      </c>
      <c r="L216">
        <f t="shared" si="23"/>
        <v>120811.6199307912</v>
      </c>
      <c r="M216" s="2">
        <f t="shared" si="21"/>
        <v>-31322.649930791202</v>
      </c>
      <c r="N216" t="str">
        <f t="shared" si="22"/>
        <v>not outlier</v>
      </c>
    </row>
    <row r="217" spans="1:14" x14ac:dyDescent="0.2">
      <c r="A217" t="s">
        <v>10455</v>
      </c>
      <c r="B217" t="s">
        <v>86</v>
      </c>
      <c r="C217" t="s">
        <v>3146</v>
      </c>
      <c r="D217" t="s">
        <v>15184</v>
      </c>
      <c r="E217" s="1" t="d">
        <v>1994-10-31</v>
      </c>
      <c r="F217" s="3">
        <v>24.93972602739726</v>
      </c>
      <c r="G217" s="2">
        <v>84959</v>
      </c>
      <c r="H217" s="2">
        <v>155565.57</v>
      </c>
      <c r="I217">
        <f t="shared" si="19"/>
        <v>83934.180791578081</v>
      </c>
      <c r="J217" s="2">
        <f t="shared" si="18"/>
        <v>1024.819208421919</v>
      </c>
      <c r="K217" t="str">
        <f t="shared" si="20"/>
        <v>not outlier</v>
      </c>
      <c r="L217">
        <f t="shared" si="23"/>
        <v>120770.44106937399</v>
      </c>
      <c r="M217" s="2">
        <f t="shared" si="21"/>
        <v>34795.128930626015</v>
      </c>
      <c r="N217" t="str">
        <f t="shared" si="22"/>
        <v>not outlier</v>
      </c>
    </row>
    <row r="218" spans="1:14" x14ac:dyDescent="0.2">
      <c r="A218" t="s">
        <v>4145</v>
      </c>
      <c r="B218" t="s">
        <v>86</v>
      </c>
      <c r="C218" t="s">
        <v>1272</v>
      </c>
      <c r="D218" t="s">
        <v>15184</v>
      </c>
      <c r="E218" s="1" t="d">
        <v>1994-11-02</v>
      </c>
      <c r="F218" s="3">
        <v>24.934246575342467</v>
      </c>
      <c r="G218" s="2">
        <v>84959</v>
      </c>
      <c r="H218" s="2">
        <v>109403.74</v>
      </c>
      <c r="I218">
        <f t="shared" si="19"/>
        <v>83928.566813539728</v>
      </c>
      <c r="J218" s="2">
        <f t="shared" si="18"/>
        <v>1030.4331864602718</v>
      </c>
      <c r="K218" t="str">
        <f t="shared" si="20"/>
        <v>not outlier</v>
      </c>
      <c r="L218">
        <f t="shared" si="23"/>
        <v>120756.71478223492</v>
      </c>
      <c r="M218" s="2">
        <f t="shared" si="21"/>
        <v>-11352.974782234916</v>
      </c>
      <c r="N218" t="str">
        <f t="shared" si="22"/>
        <v>not outlier</v>
      </c>
    </row>
    <row r="219" spans="1:14" x14ac:dyDescent="0.2">
      <c r="A219" t="s">
        <v>9731</v>
      </c>
      <c r="B219" t="s">
        <v>86</v>
      </c>
      <c r="C219" t="s">
        <v>567</v>
      </c>
      <c r="D219" t="s">
        <v>15184</v>
      </c>
      <c r="E219" s="1" t="d">
        <v>1994-11-07</v>
      </c>
      <c r="F219" s="3">
        <v>24.920547945205481</v>
      </c>
      <c r="G219" s="2">
        <v>84959</v>
      </c>
      <c r="H219" s="2">
        <v>109263.15</v>
      </c>
      <c r="I219">
        <f t="shared" si="19"/>
        <v>83914.531868443839</v>
      </c>
      <c r="J219" s="2">
        <f t="shared" si="18"/>
        <v>1044.4681315561611</v>
      </c>
      <c r="K219" t="str">
        <f t="shared" si="20"/>
        <v>not outlier</v>
      </c>
      <c r="L219">
        <f t="shared" si="23"/>
        <v>120722.39906438725</v>
      </c>
      <c r="M219" s="2">
        <f t="shared" si="21"/>
        <v>-11459.249064387259</v>
      </c>
      <c r="N219" t="str">
        <f t="shared" si="22"/>
        <v>not outlier</v>
      </c>
    </row>
    <row r="220" spans="1:14" x14ac:dyDescent="0.2">
      <c r="A220" t="s">
        <v>12653</v>
      </c>
      <c r="B220" t="s">
        <v>116</v>
      </c>
      <c r="C220" t="s">
        <v>362</v>
      </c>
      <c r="D220" t="s">
        <v>15184</v>
      </c>
      <c r="E220" s="1" t="d">
        <v>1994-12-14</v>
      </c>
      <c r="F220" s="3">
        <v>24.81917808219178</v>
      </c>
      <c r="G220" s="2">
        <v>87006</v>
      </c>
      <c r="H220" s="2">
        <v>173272.75</v>
      </c>
      <c r="I220">
        <f t="shared" si="19"/>
        <v>83810.673274734247</v>
      </c>
      <c r="J220" s="2">
        <f t="shared" si="18"/>
        <v>3195.3267252657533</v>
      </c>
      <c r="K220" t="str">
        <f t="shared" si="20"/>
        <v>not outlier</v>
      </c>
      <c r="L220">
        <f t="shared" si="23"/>
        <v>120468.46275231446</v>
      </c>
      <c r="M220" s="2">
        <f t="shared" si="21"/>
        <v>52804.287247685541</v>
      </c>
      <c r="N220" t="str">
        <f t="shared" si="22"/>
        <v>not outlier</v>
      </c>
    </row>
    <row r="221" spans="1:14" x14ac:dyDescent="0.2">
      <c r="A221" t="s">
        <v>2704</v>
      </c>
      <c r="B221" t="s">
        <v>86</v>
      </c>
      <c r="C221" t="s">
        <v>1258</v>
      </c>
      <c r="D221" t="s">
        <v>15184</v>
      </c>
      <c r="E221" s="1" t="d">
        <v>1994-12-19</v>
      </c>
      <c r="F221" s="3">
        <v>24.805479452054794</v>
      </c>
      <c r="G221" s="2">
        <v>84959</v>
      </c>
      <c r="H221" s="2">
        <v>100155.96</v>
      </c>
      <c r="I221">
        <f t="shared" si="19"/>
        <v>83796.638329638357</v>
      </c>
      <c r="J221" s="2">
        <f t="shared" si="18"/>
        <v>1162.3616703616426</v>
      </c>
      <c r="K221" t="str">
        <f t="shared" si="20"/>
        <v>not outlier</v>
      </c>
      <c r="L221">
        <f t="shared" si="23"/>
        <v>120434.14703446679</v>
      </c>
      <c r="M221" s="2">
        <f t="shared" si="21"/>
        <v>-20278.187034466784</v>
      </c>
      <c r="N221" t="str">
        <f t="shared" si="22"/>
        <v>not outlier</v>
      </c>
    </row>
    <row r="222" spans="1:14" x14ac:dyDescent="0.2">
      <c r="A222" t="s">
        <v>4679</v>
      </c>
      <c r="B222" t="s">
        <v>86</v>
      </c>
      <c r="C222" t="s">
        <v>752</v>
      </c>
      <c r="D222" t="s">
        <v>15184</v>
      </c>
      <c r="E222" s="1" t="d">
        <v>1995-01-18</v>
      </c>
      <c r="F222" s="3">
        <v>24.723287671232878</v>
      </c>
      <c r="G222" s="2">
        <v>84959</v>
      </c>
      <c r="H222" s="2">
        <v>99481.73</v>
      </c>
      <c r="I222">
        <f t="shared" si="19"/>
        <v>83712.428659063007</v>
      </c>
      <c r="J222" s="2">
        <f t="shared" si="18"/>
        <v>1246.5713409369928</v>
      </c>
      <c r="K222" t="str">
        <f t="shared" si="20"/>
        <v>not outlier</v>
      </c>
      <c r="L222">
        <f t="shared" si="23"/>
        <v>120228.25272738075</v>
      </c>
      <c r="M222" s="2">
        <f t="shared" si="21"/>
        <v>-20746.522727380754</v>
      </c>
      <c r="N222" t="str">
        <f t="shared" si="22"/>
        <v>not outlier</v>
      </c>
    </row>
    <row r="223" spans="1:14" x14ac:dyDescent="0.2">
      <c r="A223" t="s">
        <v>14264</v>
      </c>
      <c r="B223" t="s">
        <v>86</v>
      </c>
      <c r="C223" t="s">
        <v>381</v>
      </c>
      <c r="D223" t="s">
        <v>15184</v>
      </c>
      <c r="E223" s="1" t="d">
        <v>1995-02-06</v>
      </c>
      <c r="F223" s="3">
        <v>24.671232876712327</v>
      </c>
      <c r="G223" s="2">
        <v>84959</v>
      </c>
      <c r="H223" s="2">
        <v>125497.34</v>
      </c>
      <c r="I223">
        <f t="shared" si="19"/>
        <v>83659.095867698634</v>
      </c>
      <c r="J223" s="2">
        <f t="shared" si="18"/>
        <v>1299.9041323013662</v>
      </c>
      <c r="K223" t="str">
        <f t="shared" si="20"/>
        <v>not outlier</v>
      </c>
      <c r="L223">
        <f t="shared" si="23"/>
        <v>120097.85299955957</v>
      </c>
      <c r="M223" s="2">
        <f t="shared" si="21"/>
        <v>5399.487000440422</v>
      </c>
      <c r="N223" t="str">
        <f t="shared" si="22"/>
        <v>not outlier</v>
      </c>
    </row>
    <row r="224" spans="1:14" x14ac:dyDescent="0.2">
      <c r="A224" t="s">
        <v>13082</v>
      </c>
      <c r="B224" t="s">
        <v>86</v>
      </c>
      <c r="C224" t="s">
        <v>121</v>
      </c>
      <c r="D224" t="s">
        <v>15184</v>
      </c>
      <c r="E224" s="1" t="d">
        <v>1995-02-21</v>
      </c>
      <c r="F224" s="3">
        <v>24.63013698630137</v>
      </c>
      <c r="G224" s="2">
        <v>84959</v>
      </c>
      <c r="H224" s="2">
        <v>121728.14</v>
      </c>
      <c r="I224">
        <f t="shared" si="19"/>
        <v>83616.991032410951</v>
      </c>
      <c r="J224" s="2">
        <f t="shared" si="18"/>
        <v>1342.0089675890486</v>
      </c>
      <c r="K224" t="str">
        <f t="shared" si="20"/>
        <v>not outlier</v>
      </c>
      <c r="L224">
        <f t="shared" si="23"/>
        <v>119994.90584601657</v>
      </c>
      <c r="M224" s="2">
        <f t="shared" si="21"/>
        <v>1733.2341539834306</v>
      </c>
      <c r="N224" t="str">
        <f t="shared" si="22"/>
        <v>not outlier</v>
      </c>
    </row>
    <row r="225" spans="1:14" x14ac:dyDescent="0.2">
      <c r="A225" t="s">
        <v>11703</v>
      </c>
      <c r="B225" t="s">
        <v>86</v>
      </c>
      <c r="C225" t="s">
        <v>567</v>
      </c>
      <c r="D225" t="s">
        <v>15184</v>
      </c>
      <c r="E225" s="1" t="d">
        <v>1995-02-22</v>
      </c>
      <c r="F225" s="3">
        <v>24.627397260273973</v>
      </c>
      <c r="G225" s="2">
        <v>83519</v>
      </c>
      <c r="H225" s="2">
        <v>90392.9</v>
      </c>
      <c r="I225">
        <f t="shared" si="19"/>
        <v>83614.184043391782</v>
      </c>
      <c r="J225" s="2">
        <f t="shared" si="18"/>
        <v>-95.184043391782325</v>
      </c>
      <c r="K225" t="str">
        <f t="shared" si="20"/>
        <v>not outlier</v>
      </c>
      <c r="L225">
        <f t="shared" si="23"/>
        <v>119988.04270244704</v>
      </c>
      <c r="M225" s="2">
        <f t="shared" si="21"/>
        <v>-29595.142702447047</v>
      </c>
      <c r="N225" t="str">
        <f t="shared" si="22"/>
        <v>not outlier</v>
      </c>
    </row>
    <row r="226" spans="1:14" x14ac:dyDescent="0.2">
      <c r="A226" t="s">
        <v>14601</v>
      </c>
      <c r="B226" t="s">
        <v>86</v>
      </c>
      <c r="C226" t="s">
        <v>719</v>
      </c>
      <c r="D226" t="s">
        <v>15184</v>
      </c>
      <c r="E226" s="1" t="d">
        <v>1995-02-27</v>
      </c>
      <c r="F226" s="3">
        <v>24.613698630136987</v>
      </c>
      <c r="G226" s="2">
        <v>84959</v>
      </c>
      <c r="H226" s="2">
        <v>154526.71</v>
      </c>
      <c r="I226">
        <f t="shared" si="19"/>
        <v>83600.149098295893</v>
      </c>
      <c r="J226" s="2">
        <f t="shared" si="18"/>
        <v>1358.8509017041069</v>
      </c>
      <c r="K226" t="str">
        <f t="shared" si="20"/>
        <v>not outlier</v>
      </c>
      <c r="L226">
        <f t="shared" si="23"/>
        <v>119953.72698459936</v>
      </c>
      <c r="M226" s="2">
        <f t="shared" si="21"/>
        <v>34572.983015400634</v>
      </c>
      <c r="N226" t="str">
        <f t="shared" si="22"/>
        <v>not outlier</v>
      </c>
    </row>
    <row r="227" spans="1:14" x14ac:dyDescent="0.2">
      <c r="A227" t="s">
        <v>11428</v>
      </c>
      <c r="B227" t="s">
        <v>86</v>
      </c>
      <c r="C227" t="s">
        <v>1425</v>
      </c>
      <c r="D227" t="s">
        <v>15184</v>
      </c>
      <c r="E227" s="1" t="d">
        <v>1995-03-23</v>
      </c>
      <c r="F227" s="3">
        <v>24.547945205479451</v>
      </c>
      <c r="G227" s="2">
        <v>84959</v>
      </c>
      <c r="H227" s="2">
        <v>89694.93</v>
      </c>
      <c r="I227">
        <f t="shared" si="19"/>
        <v>83532.781361835616</v>
      </c>
      <c r="J227" s="2">
        <f t="shared" si="18"/>
        <v>1426.2186381643842</v>
      </c>
      <c r="K227" t="str">
        <f t="shared" si="20"/>
        <v>not outlier</v>
      </c>
      <c r="L227">
        <f t="shared" si="23"/>
        <v>119789.01153893053</v>
      </c>
      <c r="M227" s="2">
        <f t="shared" si="21"/>
        <v>-30094.081538930535</v>
      </c>
      <c r="N227" t="str">
        <f t="shared" si="22"/>
        <v>not outlier</v>
      </c>
    </row>
    <row r="228" spans="1:14" x14ac:dyDescent="0.2">
      <c r="A228" t="s">
        <v>14407</v>
      </c>
      <c r="B228" t="s">
        <v>86</v>
      </c>
      <c r="C228" t="s">
        <v>153</v>
      </c>
      <c r="D228" t="s">
        <v>15184</v>
      </c>
      <c r="E228" s="1" t="d">
        <v>1995-03-28</v>
      </c>
      <c r="F228" s="3">
        <v>24.534246575342465</v>
      </c>
      <c r="G228" s="2">
        <v>84959</v>
      </c>
      <c r="H228" s="2">
        <v>124333.55</v>
      </c>
      <c r="I228">
        <f t="shared" si="19"/>
        <v>83518.746416739727</v>
      </c>
      <c r="J228" s="2">
        <f t="shared" si="18"/>
        <v>1440.2535832602734</v>
      </c>
      <c r="K228" t="str">
        <f t="shared" si="20"/>
        <v>not outlier</v>
      </c>
      <c r="L228">
        <f t="shared" si="23"/>
        <v>119754.69582108286</v>
      </c>
      <c r="M228" s="2">
        <f t="shared" si="21"/>
        <v>4578.8541789171431</v>
      </c>
      <c r="N228" t="str">
        <f t="shared" si="22"/>
        <v>not outlier</v>
      </c>
    </row>
    <row r="229" spans="1:14" x14ac:dyDescent="0.2">
      <c r="A229" t="s">
        <v>1430</v>
      </c>
      <c r="B229" t="s">
        <v>86</v>
      </c>
      <c r="C229" t="s">
        <v>197</v>
      </c>
      <c r="D229" t="s">
        <v>15184</v>
      </c>
      <c r="E229" s="1" t="d">
        <v>1995-04-04</v>
      </c>
      <c r="F229" s="3">
        <v>24.515068493150686</v>
      </c>
      <c r="G229" s="2">
        <v>84959</v>
      </c>
      <c r="H229" s="2">
        <v>101353.31</v>
      </c>
      <c r="I229">
        <f t="shared" si="19"/>
        <v>83499.097493605484</v>
      </c>
      <c r="J229" s="2">
        <f t="shared" si="18"/>
        <v>1459.9025063945155</v>
      </c>
      <c r="K229" t="str">
        <f t="shared" si="20"/>
        <v>not outlier</v>
      </c>
      <c r="L229">
        <f t="shared" si="23"/>
        <v>119706.65381609611</v>
      </c>
      <c r="M229" s="2">
        <f t="shared" si="21"/>
        <v>-18353.343816096109</v>
      </c>
      <c r="N229" t="str">
        <f t="shared" si="22"/>
        <v>not outlier</v>
      </c>
    </row>
    <row r="230" spans="1:14" x14ac:dyDescent="0.2">
      <c r="A230" t="s">
        <v>12663</v>
      </c>
      <c r="B230" t="s">
        <v>86</v>
      </c>
      <c r="C230" t="s">
        <v>983</v>
      </c>
      <c r="D230" t="s">
        <v>15184</v>
      </c>
      <c r="E230" s="1" t="d">
        <v>1995-04-05</v>
      </c>
      <c r="F230" s="3">
        <v>24.512328767123286</v>
      </c>
      <c r="G230" s="2">
        <v>84959</v>
      </c>
      <c r="H230" s="2">
        <v>120994.63</v>
      </c>
      <c r="I230">
        <f t="shared" si="19"/>
        <v>83496.290504586301</v>
      </c>
      <c r="J230" s="2">
        <f t="shared" si="18"/>
        <v>1462.7094954136992</v>
      </c>
      <c r="K230" t="str">
        <f t="shared" si="20"/>
        <v>not outlier</v>
      </c>
      <c r="L230">
        <f t="shared" si="23"/>
        <v>119699.79067252658</v>
      </c>
      <c r="M230" s="2">
        <f t="shared" si="21"/>
        <v>1294.8393274734262</v>
      </c>
      <c r="N230" t="str">
        <f t="shared" si="22"/>
        <v>not outlier</v>
      </c>
    </row>
    <row r="231" spans="1:14" x14ac:dyDescent="0.2">
      <c r="A231" t="s">
        <v>5081</v>
      </c>
      <c r="B231" t="s">
        <v>86</v>
      </c>
      <c r="C231" t="s">
        <v>3146</v>
      </c>
      <c r="D231" t="s">
        <v>15184</v>
      </c>
      <c r="E231" s="1" t="d">
        <v>1995-04-27</v>
      </c>
      <c r="F231" s="3">
        <v>24.452054794520549</v>
      </c>
      <c r="G231" s="2">
        <v>84959</v>
      </c>
      <c r="H231" s="2">
        <v>178596.89</v>
      </c>
      <c r="I231">
        <f t="shared" si="19"/>
        <v>83434.536746164376</v>
      </c>
      <c r="J231" s="2">
        <f t="shared" si="18"/>
        <v>1524.4632538356236</v>
      </c>
      <c r="K231" t="str">
        <f t="shared" si="20"/>
        <v>not outlier</v>
      </c>
      <c r="L231">
        <f t="shared" si="23"/>
        <v>119548.80151399682</v>
      </c>
      <c r="M231" s="2">
        <f t="shared" si="21"/>
        <v>59048.088486003195</v>
      </c>
      <c r="N231" t="str">
        <f t="shared" si="22"/>
        <v>outlier</v>
      </c>
    </row>
    <row r="232" spans="1:14" x14ac:dyDescent="0.2">
      <c r="A232" t="s">
        <v>5350</v>
      </c>
      <c r="B232" t="s">
        <v>86</v>
      </c>
      <c r="C232" t="s">
        <v>1439</v>
      </c>
      <c r="D232" t="s">
        <v>15184</v>
      </c>
      <c r="E232" s="1" t="d">
        <v>1995-04-27</v>
      </c>
      <c r="F232" s="3">
        <v>24.452054794520549</v>
      </c>
      <c r="G232" s="2">
        <v>84959</v>
      </c>
      <c r="H232" s="2">
        <v>156162.37</v>
      </c>
      <c r="I232">
        <f t="shared" si="19"/>
        <v>83434.536746164376</v>
      </c>
      <c r="J232" s="2">
        <f t="shared" si="18"/>
        <v>1524.4632538356236</v>
      </c>
      <c r="K232" t="str">
        <f t="shared" si="20"/>
        <v>not outlier</v>
      </c>
      <c r="L232">
        <f t="shared" si="23"/>
        <v>119548.80151399682</v>
      </c>
      <c r="M232" s="2">
        <f t="shared" si="21"/>
        <v>36613.568486003176</v>
      </c>
      <c r="N232" t="str">
        <f t="shared" si="22"/>
        <v>not outlier</v>
      </c>
    </row>
    <row r="233" spans="1:14" x14ac:dyDescent="0.2">
      <c r="A233" t="s">
        <v>1507</v>
      </c>
      <c r="B233" t="s">
        <v>86</v>
      </c>
      <c r="C233" t="s">
        <v>761</v>
      </c>
      <c r="D233" t="s">
        <v>15184</v>
      </c>
      <c r="E233" s="1" t="d">
        <v>1995-05-09</v>
      </c>
      <c r="F233" s="3">
        <v>24.419178082191781</v>
      </c>
      <c r="G233" s="2">
        <v>84959</v>
      </c>
      <c r="H233" s="2">
        <v>107304.9</v>
      </c>
      <c r="I233">
        <f t="shared" si="19"/>
        <v>83400.852877934245</v>
      </c>
      <c r="J233" s="2">
        <f t="shared" si="18"/>
        <v>1558.147122065755</v>
      </c>
      <c r="K233" t="str">
        <f t="shared" si="20"/>
        <v>not outlier</v>
      </c>
      <c r="L233">
        <f t="shared" si="23"/>
        <v>119466.4437911624</v>
      </c>
      <c r="M233" s="2">
        <f t="shared" si="21"/>
        <v>-12161.543791162403</v>
      </c>
      <c r="N233" t="str">
        <f t="shared" si="22"/>
        <v>not outlier</v>
      </c>
    </row>
    <row r="234" spans="1:14" x14ac:dyDescent="0.2">
      <c r="A234" t="s">
        <v>9298</v>
      </c>
      <c r="B234" t="s">
        <v>86</v>
      </c>
      <c r="C234" t="s">
        <v>1586</v>
      </c>
      <c r="D234" t="s">
        <v>15184</v>
      </c>
      <c r="E234" s="1" t="d">
        <v>1995-05-09</v>
      </c>
      <c r="F234" s="3">
        <v>24.419178082191781</v>
      </c>
      <c r="G234" s="2">
        <v>84959</v>
      </c>
      <c r="H234" s="2">
        <v>94251.67</v>
      </c>
      <c r="I234">
        <f t="shared" si="19"/>
        <v>83400.852877934245</v>
      </c>
      <c r="J234" s="2">
        <f t="shared" si="18"/>
        <v>1558.147122065755</v>
      </c>
      <c r="K234" t="str">
        <f t="shared" si="20"/>
        <v>not outlier</v>
      </c>
      <c r="L234">
        <f t="shared" si="23"/>
        <v>119466.4437911624</v>
      </c>
      <c r="M234" s="2">
        <f t="shared" si="21"/>
        <v>-25214.773791162399</v>
      </c>
      <c r="N234" t="str">
        <f t="shared" si="22"/>
        <v>not outlier</v>
      </c>
    </row>
    <row r="235" spans="1:14" x14ac:dyDescent="0.2">
      <c r="A235" t="s">
        <v>13446</v>
      </c>
      <c r="B235" t="s">
        <v>86</v>
      </c>
      <c r="C235" t="s">
        <v>1384</v>
      </c>
      <c r="D235" t="s">
        <v>15184</v>
      </c>
      <c r="E235" s="1" t="d">
        <v>1995-05-09</v>
      </c>
      <c r="F235" s="3">
        <v>24.419178082191781</v>
      </c>
      <c r="G235" s="2">
        <v>84959</v>
      </c>
      <c r="H235" s="2">
        <v>133626.99</v>
      </c>
      <c r="I235">
        <f t="shared" si="19"/>
        <v>83400.852877934245</v>
      </c>
      <c r="J235" s="2">
        <f t="shared" si="18"/>
        <v>1558.147122065755</v>
      </c>
      <c r="K235" t="str">
        <f t="shared" si="20"/>
        <v>not outlier</v>
      </c>
      <c r="L235">
        <f t="shared" si="23"/>
        <v>119466.4437911624</v>
      </c>
      <c r="M235" s="2">
        <f t="shared" si="21"/>
        <v>14160.546208837593</v>
      </c>
      <c r="N235" t="str">
        <f t="shared" si="22"/>
        <v>not outlier</v>
      </c>
    </row>
    <row r="236" spans="1:14" x14ac:dyDescent="0.2">
      <c r="A236" t="s">
        <v>4792</v>
      </c>
      <c r="B236" t="s">
        <v>86</v>
      </c>
      <c r="C236" t="s">
        <v>1586</v>
      </c>
      <c r="D236" t="s">
        <v>15184</v>
      </c>
      <c r="E236" s="1" t="d">
        <v>1995-05-11</v>
      </c>
      <c r="F236" s="3">
        <v>24.413698630136988</v>
      </c>
      <c r="G236" s="2">
        <v>84959</v>
      </c>
      <c r="H236" s="2">
        <v>99193.23</v>
      </c>
      <c r="I236">
        <f t="shared" si="19"/>
        <v>83395.238899895892</v>
      </c>
      <c r="J236" s="2">
        <f t="shared" si="18"/>
        <v>1563.7611001041078</v>
      </c>
      <c r="K236" t="str">
        <f t="shared" si="20"/>
        <v>not outlier</v>
      </c>
      <c r="L236">
        <f t="shared" si="23"/>
        <v>119452.71750402333</v>
      </c>
      <c r="M236" s="2">
        <f t="shared" si="21"/>
        <v>-20259.487504023331</v>
      </c>
      <c r="N236" t="str">
        <f t="shared" si="22"/>
        <v>not outlier</v>
      </c>
    </row>
    <row r="237" spans="1:14" x14ac:dyDescent="0.2">
      <c r="A237" t="s">
        <v>4511</v>
      </c>
      <c r="B237" t="s">
        <v>86</v>
      </c>
      <c r="C237" t="s">
        <v>2110</v>
      </c>
      <c r="D237" t="s">
        <v>15184</v>
      </c>
      <c r="E237" s="1" t="d">
        <v>1995-05-16</v>
      </c>
      <c r="F237" s="3">
        <v>24.4</v>
      </c>
      <c r="G237" s="2">
        <v>84959</v>
      </c>
      <c r="H237" s="2">
        <v>126680.3</v>
      </c>
      <c r="I237">
        <f t="shared" si="19"/>
        <v>83381.203954800003</v>
      </c>
      <c r="J237" s="2">
        <f t="shared" si="18"/>
        <v>1577.796045199997</v>
      </c>
      <c r="K237" t="str">
        <f t="shared" si="20"/>
        <v>not outlier</v>
      </c>
      <c r="L237">
        <f t="shared" si="23"/>
        <v>119418.40178617564</v>
      </c>
      <c r="M237" s="2">
        <f t="shared" si="21"/>
        <v>7261.8982138243591</v>
      </c>
      <c r="N237" t="str">
        <f t="shared" si="22"/>
        <v>not outlier</v>
      </c>
    </row>
    <row r="238" spans="1:14" x14ac:dyDescent="0.2">
      <c r="A238" t="s">
        <v>10503</v>
      </c>
      <c r="B238" t="s">
        <v>86</v>
      </c>
      <c r="C238" t="s">
        <v>466</v>
      </c>
      <c r="D238" t="s">
        <v>15184</v>
      </c>
      <c r="E238" s="1" t="d">
        <v>1995-05-16</v>
      </c>
      <c r="F238" s="3">
        <v>24.4</v>
      </c>
      <c r="G238" s="2">
        <v>84959</v>
      </c>
      <c r="H238" s="2">
        <v>177114.3</v>
      </c>
      <c r="I238">
        <f t="shared" si="19"/>
        <v>83381.203954800003</v>
      </c>
      <c r="J238" s="2">
        <f t="shared" si="18"/>
        <v>1577.796045199997</v>
      </c>
      <c r="K238" t="str">
        <f t="shared" si="20"/>
        <v>not outlier</v>
      </c>
      <c r="L238">
        <f t="shared" si="23"/>
        <v>119418.40178617564</v>
      </c>
      <c r="M238" s="2">
        <f t="shared" si="21"/>
        <v>57695.898213824345</v>
      </c>
      <c r="N238" t="str">
        <f t="shared" si="22"/>
        <v>outlier</v>
      </c>
    </row>
    <row r="239" spans="1:14" x14ac:dyDescent="0.2">
      <c r="A239" t="s">
        <v>10981</v>
      </c>
      <c r="B239" t="s">
        <v>116</v>
      </c>
      <c r="C239" t="s">
        <v>33</v>
      </c>
      <c r="D239" t="s">
        <v>15184</v>
      </c>
      <c r="E239" s="1" t="d">
        <v>1995-05-16</v>
      </c>
      <c r="F239" s="3">
        <v>24.4</v>
      </c>
      <c r="G239" s="2">
        <v>87006</v>
      </c>
      <c r="H239" s="2">
        <v>93017.73</v>
      </c>
      <c r="I239">
        <f t="shared" si="19"/>
        <v>83381.203954800003</v>
      </c>
      <c r="J239" s="2">
        <f t="shared" si="18"/>
        <v>3624.796045199997</v>
      </c>
      <c r="K239" t="str">
        <f t="shared" si="20"/>
        <v>not outlier</v>
      </c>
      <c r="L239">
        <f t="shared" si="23"/>
        <v>119418.40178617564</v>
      </c>
      <c r="M239" s="2">
        <f t="shared" si="21"/>
        <v>-26400.671786175648</v>
      </c>
      <c r="N239" t="str">
        <f t="shared" si="22"/>
        <v>not outlier</v>
      </c>
    </row>
    <row r="240" spans="1:14" x14ac:dyDescent="0.2">
      <c r="A240" t="s">
        <v>12062</v>
      </c>
      <c r="B240" t="s">
        <v>86</v>
      </c>
      <c r="C240" t="s">
        <v>153</v>
      </c>
      <c r="D240" t="s">
        <v>15184</v>
      </c>
      <c r="E240" s="1" t="d">
        <v>1995-05-16</v>
      </c>
      <c r="F240" s="3">
        <v>24.4</v>
      </c>
      <c r="G240" s="2">
        <v>84959</v>
      </c>
      <c r="H240" s="2">
        <v>114445.44</v>
      </c>
      <c r="I240">
        <f t="shared" si="19"/>
        <v>83381.203954800003</v>
      </c>
      <c r="J240" s="2">
        <f t="shared" si="18"/>
        <v>1577.796045199997</v>
      </c>
      <c r="K240" t="str">
        <f t="shared" si="20"/>
        <v>not outlier</v>
      </c>
      <c r="L240">
        <f t="shared" si="23"/>
        <v>119418.40178617564</v>
      </c>
      <c r="M240" s="2">
        <f t="shared" si="21"/>
        <v>-4972.9617861756415</v>
      </c>
      <c r="N240" t="str">
        <f t="shared" si="22"/>
        <v>not outlier</v>
      </c>
    </row>
    <row r="241" spans="1:14" x14ac:dyDescent="0.2">
      <c r="A241" t="s">
        <v>5877</v>
      </c>
      <c r="B241" t="s">
        <v>86</v>
      </c>
      <c r="C241" t="s">
        <v>1597</v>
      </c>
      <c r="D241" t="s">
        <v>15184</v>
      </c>
      <c r="E241" s="1" t="d">
        <v>1995-05-18</v>
      </c>
      <c r="F241" s="3">
        <v>24.394520547945206</v>
      </c>
      <c r="G241" s="2">
        <v>84959</v>
      </c>
      <c r="H241" s="2">
        <v>125559.65</v>
      </c>
      <c r="I241">
        <f t="shared" si="19"/>
        <v>83375.589976761636</v>
      </c>
      <c r="J241" s="2">
        <f t="shared" si="18"/>
        <v>1583.4100232383644</v>
      </c>
      <c r="K241" t="str">
        <f t="shared" si="20"/>
        <v>not outlier</v>
      </c>
      <c r="L241">
        <f t="shared" si="23"/>
        <v>119404.67549903659</v>
      </c>
      <c r="M241" s="2">
        <f t="shared" si="21"/>
        <v>6154.9745009634062</v>
      </c>
      <c r="N241" t="str">
        <f t="shared" si="22"/>
        <v>not outlier</v>
      </c>
    </row>
    <row r="242" spans="1:14" x14ac:dyDescent="0.2">
      <c r="A242" t="s">
        <v>14916</v>
      </c>
      <c r="B242" t="s">
        <v>86</v>
      </c>
      <c r="C242" t="s">
        <v>394</v>
      </c>
      <c r="D242" t="s">
        <v>15184</v>
      </c>
      <c r="E242" s="1" t="d">
        <v>1995-05-18</v>
      </c>
      <c r="F242" s="3">
        <v>24.394520547945206</v>
      </c>
      <c r="G242" s="2">
        <v>84959</v>
      </c>
      <c r="H242" s="2">
        <v>115493.89</v>
      </c>
      <c r="I242">
        <f t="shared" si="19"/>
        <v>83375.589976761636</v>
      </c>
      <c r="J242" s="2">
        <f t="shared" si="18"/>
        <v>1583.4100232383644</v>
      </c>
      <c r="K242" t="str">
        <f t="shared" si="20"/>
        <v>not outlier</v>
      </c>
      <c r="L242">
        <f t="shared" si="23"/>
        <v>119404.67549903659</v>
      </c>
      <c r="M242" s="2">
        <f t="shared" si="21"/>
        <v>-3910.7854990365886</v>
      </c>
      <c r="N242" t="str">
        <f t="shared" si="22"/>
        <v>not outlier</v>
      </c>
    </row>
    <row r="243" spans="1:14" x14ac:dyDescent="0.2">
      <c r="A243" t="s">
        <v>4473</v>
      </c>
      <c r="B243" t="s">
        <v>86</v>
      </c>
      <c r="C243" t="s">
        <v>33</v>
      </c>
      <c r="D243" t="s">
        <v>15184</v>
      </c>
      <c r="E243" s="1" t="d">
        <v>1995-05-30</v>
      </c>
      <c r="F243" s="3">
        <v>24.361643835616437</v>
      </c>
      <c r="G243" s="2">
        <v>84959</v>
      </c>
      <c r="H243" s="2">
        <v>86860.49</v>
      </c>
      <c r="I243">
        <f t="shared" si="19"/>
        <v>83341.906108531504</v>
      </c>
      <c r="J243" s="2">
        <f t="shared" si="18"/>
        <v>1617.0938914684957</v>
      </c>
      <c r="K243" t="str">
        <f t="shared" si="20"/>
        <v>not outlier</v>
      </c>
      <c r="L243">
        <f t="shared" si="23"/>
        <v>119322.31777620217</v>
      </c>
      <c r="M243" s="2">
        <f t="shared" si="21"/>
        <v>-32461.827776202161</v>
      </c>
      <c r="N243" t="str">
        <f t="shared" si="22"/>
        <v>not outlier</v>
      </c>
    </row>
    <row r="244" spans="1:14" x14ac:dyDescent="0.2">
      <c r="A244" t="s">
        <v>9402</v>
      </c>
      <c r="B244" t="s">
        <v>86</v>
      </c>
      <c r="C244" t="s">
        <v>1597</v>
      </c>
      <c r="D244" t="s">
        <v>15184</v>
      </c>
      <c r="E244" s="1" t="d">
        <v>1995-06-20</v>
      </c>
      <c r="F244" s="3">
        <v>24.304109589041097</v>
      </c>
      <c r="G244" s="2">
        <v>84959</v>
      </c>
      <c r="H244" s="2">
        <v>97548.52</v>
      </c>
      <c r="I244">
        <f t="shared" si="19"/>
        <v>83282.959339128764</v>
      </c>
      <c r="J244" s="2">
        <f t="shared" si="18"/>
        <v>1676.0406608712365</v>
      </c>
      <c r="K244" t="str">
        <f t="shared" si="20"/>
        <v>not outlier</v>
      </c>
      <c r="L244">
        <f t="shared" si="23"/>
        <v>119178.19176124193</v>
      </c>
      <c r="M244" s="2">
        <f t="shared" si="21"/>
        <v>-21629.671761241931</v>
      </c>
      <c r="N244" t="str">
        <f t="shared" si="22"/>
        <v>not outlier</v>
      </c>
    </row>
    <row r="245" spans="1:14" x14ac:dyDescent="0.2">
      <c r="A245" t="s">
        <v>10174</v>
      </c>
      <c r="B245" t="s">
        <v>116</v>
      </c>
      <c r="C245" t="s">
        <v>5157</v>
      </c>
      <c r="D245" t="s">
        <v>15184</v>
      </c>
      <c r="E245" s="1" t="d">
        <v>1995-07-05</v>
      </c>
      <c r="F245" s="3">
        <v>24.263013698630136</v>
      </c>
      <c r="G245" s="2">
        <v>87006</v>
      </c>
      <c r="H245" s="2">
        <v>116811.01</v>
      </c>
      <c r="I245">
        <f t="shared" si="19"/>
        <v>83240.854503841096</v>
      </c>
      <c r="J245" s="2">
        <f t="shared" si="18"/>
        <v>3765.1454961589043</v>
      </c>
      <c r="K245" t="str">
        <f t="shared" si="20"/>
        <v>not outlier</v>
      </c>
      <c r="L245">
        <f t="shared" si="23"/>
        <v>119075.2446076989</v>
      </c>
      <c r="M245" s="2">
        <f t="shared" si="21"/>
        <v>-2264.2346076989052</v>
      </c>
      <c r="N245" t="str">
        <f t="shared" si="22"/>
        <v>not outlier</v>
      </c>
    </row>
    <row r="246" spans="1:14" x14ac:dyDescent="0.2">
      <c r="A246" t="s">
        <v>5680</v>
      </c>
      <c r="B246" t="s">
        <v>86</v>
      </c>
      <c r="C246" t="s">
        <v>1559</v>
      </c>
      <c r="D246" t="s">
        <v>15184</v>
      </c>
      <c r="E246" s="1" t="d">
        <v>1995-07-06</v>
      </c>
      <c r="F246" s="3">
        <v>24.260273972602739</v>
      </c>
      <c r="G246" s="2">
        <v>85680</v>
      </c>
      <c r="H246" s="2">
        <v>109103.12</v>
      </c>
      <c r="I246">
        <f t="shared" si="19"/>
        <v>83238.047514821912</v>
      </c>
      <c r="J246" s="2">
        <f t="shared" si="18"/>
        <v>2441.952485178088</v>
      </c>
      <c r="K246" t="str">
        <f t="shared" si="20"/>
        <v>not outlier</v>
      </c>
      <c r="L246">
        <f t="shared" si="23"/>
        <v>119068.38146412937</v>
      </c>
      <c r="M246" s="2">
        <f t="shared" si="21"/>
        <v>-9965.2614641293767</v>
      </c>
      <c r="N246" t="str">
        <f t="shared" si="22"/>
        <v>not outlier</v>
      </c>
    </row>
    <row r="247" spans="1:14" x14ac:dyDescent="0.2">
      <c r="A247" t="s">
        <v>11685</v>
      </c>
      <c r="B247" t="s">
        <v>86</v>
      </c>
      <c r="C247" t="s">
        <v>7082</v>
      </c>
      <c r="D247" t="s">
        <v>15184</v>
      </c>
      <c r="E247" s="1" t="d">
        <v>1995-07-06</v>
      </c>
      <c r="F247" s="3">
        <v>24.260273972602739</v>
      </c>
      <c r="G247" s="2">
        <v>84959</v>
      </c>
      <c r="H247" s="2">
        <v>117466.89</v>
      </c>
      <c r="I247">
        <f t="shared" si="19"/>
        <v>83238.047514821912</v>
      </c>
      <c r="J247" s="2">
        <f t="shared" si="18"/>
        <v>1720.952485178088</v>
      </c>
      <c r="K247" t="str">
        <f t="shared" si="20"/>
        <v>not outlier</v>
      </c>
      <c r="L247">
        <f t="shared" si="23"/>
        <v>119068.38146412937</v>
      </c>
      <c r="M247" s="2">
        <f t="shared" si="21"/>
        <v>-1601.4914641293726</v>
      </c>
      <c r="N247" t="str">
        <f t="shared" si="22"/>
        <v>not outlier</v>
      </c>
    </row>
    <row r="248" spans="1:14" x14ac:dyDescent="0.2">
      <c r="A248" t="s">
        <v>9112</v>
      </c>
      <c r="B248" t="s">
        <v>86</v>
      </c>
      <c r="C248" t="s">
        <v>394</v>
      </c>
      <c r="D248" t="s">
        <v>15184</v>
      </c>
      <c r="E248" s="1" t="d">
        <v>1995-07-10</v>
      </c>
      <c r="F248" s="3">
        <v>24.24931506849315</v>
      </c>
      <c r="G248" s="2">
        <v>84959</v>
      </c>
      <c r="H248" s="2">
        <v>176683.63</v>
      </c>
      <c r="I248">
        <f t="shared" si="19"/>
        <v>83226.819558745206</v>
      </c>
      <c r="J248" s="2">
        <f t="shared" ref="J248:J311" si="24">G248-I248</f>
        <v>1732.1804412547935</v>
      </c>
      <c r="K248" t="str">
        <f t="shared" si="20"/>
        <v>not outlier</v>
      </c>
      <c r="L248">
        <f t="shared" si="23"/>
        <v>119040.92888985123</v>
      </c>
      <c r="M248" s="2">
        <f t="shared" si="21"/>
        <v>57642.701110148773</v>
      </c>
      <c r="N248" t="str">
        <f t="shared" si="22"/>
        <v>outlier</v>
      </c>
    </row>
    <row r="249" spans="1:14" x14ac:dyDescent="0.2">
      <c r="A249" t="s">
        <v>8467</v>
      </c>
      <c r="B249" t="s">
        <v>86</v>
      </c>
      <c r="C249" t="s">
        <v>785</v>
      </c>
      <c r="D249" t="s">
        <v>15184</v>
      </c>
      <c r="E249" s="1" t="d">
        <v>1995-07-11</v>
      </c>
      <c r="F249" s="3">
        <v>24.246575342465754</v>
      </c>
      <c r="G249" s="2">
        <v>85680</v>
      </c>
      <c r="H249" s="2">
        <v>101111.22</v>
      </c>
      <c r="I249">
        <f t="shared" si="19"/>
        <v>83224.012569726023</v>
      </c>
      <c r="J249" s="2">
        <f t="shared" si="24"/>
        <v>2455.9874302739772</v>
      </c>
      <c r="K249" t="str">
        <f t="shared" si="20"/>
        <v>not outlier</v>
      </c>
      <c r="L249">
        <f t="shared" si="23"/>
        <v>119034.0657462817</v>
      </c>
      <c r="M249" s="2">
        <f t="shared" si="21"/>
        <v>-17922.845746281702</v>
      </c>
      <c r="N249" t="str">
        <f t="shared" si="22"/>
        <v>not outlier</v>
      </c>
    </row>
    <row r="250" spans="1:14" x14ac:dyDescent="0.2">
      <c r="A250" t="s">
        <v>11264</v>
      </c>
      <c r="B250" t="s">
        <v>86</v>
      </c>
      <c r="C250" t="s">
        <v>1559</v>
      </c>
      <c r="D250" t="s">
        <v>15184</v>
      </c>
      <c r="E250" s="1" t="d">
        <v>1995-07-11</v>
      </c>
      <c r="F250" s="3">
        <v>24.246575342465754</v>
      </c>
      <c r="G250" s="2">
        <v>84959</v>
      </c>
      <c r="H250" s="2">
        <v>107223.83</v>
      </c>
      <c r="I250">
        <f t="shared" si="19"/>
        <v>83224.012569726023</v>
      </c>
      <c r="J250" s="2">
        <f t="shared" si="24"/>
        <v>1734.9874302739772</v>
      </c>
      <c r="K250" t="str">
        <f t="shared" si="20"/>
        <v>not outlier</v>
      </c>
      <c r="L250">
        <f t="shared" si="23"/>
        <v>119034.0657462817</v>
      </c>
      <c r="M250" s="2">
        <f t="shared" si="21"/>
        <v>-11810.235746281702</v>
      </c>
      <c r="N250" t="str">
        <f t="shared" si="22"/>
        <v>not outlier</v>
      </c>
    </row>
    <row r="251" spans="1:14" x14ac:dyDescent="0.2">
      <c r="A251" t="s">
        <v>4765</v>
      </c>
      <c r="B251" t="s">
        <v>86</v>
      </c>
      <c r="C251" t="s">
        <v>590</v>
      </c>
      <c r="D251" t="s">
        <v>15184</v>
      </c>
      <c r="E251" s="1" t="d">
        <v>1995-08-01</v>
      </c>
      <c r="F251" s="3">
        <v>24.18904109589041</v>
      </c>
      <c r="G251" s="2">
        <v>84238</v>
      </c>
      <c r="H251" s="2">
        <v>168079.12</v>
      </c>
      <c r="I251">
        <f t="shared" si="19"/>
        <v>83165.065800323282</v>
      </c>
      <c r="J251" s="2">
        <f t="shared" si="24"/>
        <v>1072.934199676718</v>
      </c>
      <c r="K251" t="str">
        <f t="shared" si="20"/>
        <v>not outlier</v>
      </c>
      <c r="L251">
        <f t="shared" si="23"/>
        <v>118889.93973132147</v>
      </c>
      <c r="M251" s="2">
        <f t="shared" si="21"/>
        <v>49189.180268678523</v>
      </c>
      <c r="N251" t="str">
        <f t="shared" si="22"/>
        <v>not outlier</v>
      </c>
    </row>
    <row r="252" spans="1:14" x14ac:dyDescent="0.2">
      <c r="A252" t="s">
        <v>1999</v>
      </c>
      <c r="B252" t="s">
        <v>86</v>
      </c>
      <c r="C252" t="s">
        <v>446</v>
      </c>
      <c r="D252" t="s">
        <v>15184</v>
      </c>
      <c r="E252" s="1" t="d">
        <v>1995-08-03</v>
      </c>
      <c r="F252" s="3">
        <v>24.183561643835617</v>
      </c>
      <c r="G252" s="2">
        <v>84238</v>
      </c>
      <c r="H252" s="2">
        <v>90065.38</v>
      </c>
      <c r="I252">
        <f t="shared" si="19"/>
        <v>83159.451822284929</v>
      </c>
      <c r="J252" s="2">
        <f t="shared" si="24"/>
        <v>1078.5481777150708</v>
      </c>
      <c r="K252" t="str">
        <f t="shared" si="20"/>
        <v>not outlier</v>
      </c>
      <c r="L252">
        <f t="shared" si="23"/>
        <v>118876.21344418242</v>
      </c>
      <c r="M252" s="2">
        <f t="shared" si="21"/>
        <v>-28810.833444182412</v>
      </c>
      <c r="N252" t="str">
        <f t="shared" si="22"/>
        <v>not outlier</v>
      </c>
    </row>
    <row r="253" spans="1:14" x14ac:dyDescent="0.2">
      <c r="A253" t="s">
        <v>6479</v>
      </c>
      <c r="B253" t="s">
        <v>86</v>
      </c>
      <c r="C253" t="s">
        <v>446</v>
      </c>
      <c r="D253" t="s">
        <v>15184</v>
      </c>
      <c r="E253" s="1" t="d">
        <v>1995-08-03</v>
      </c>
      <c r="F253" s="3">
        <v>24.183561643835617</v>
      </c>
      <c r="G253" s="2">
        <v>83519</v>
      </c>
      <c r="H253" s="2">
        <v>111170.5</v>
      </c>
      <c r="I253">
        <f t="shared" si="19"/>
        <v>83159.451822284929</v>
      </c>
      <c r="J253" s="2">
        <f t="shared" si="24"/>
        <v>359.54817771507078</v>
      </c>
      <c r="K253" t="str">
        <f t="shared" si="20"/>
        <v>not outlier</v>
      </c>
      <c r="L253">
        <f t="shared" si="23"/>
        <v>118876.21344418242</v>
      </c>
      <c r="M253" s="2">
        <f t="shared" si="21"/>
        <v>-7705.7134441824164</v>
      </c>
      <c r="N253" t="str">
        <f t="shared" si="22"/>
        <v>not outlier</v>
      </c>
    </row>
    <row r="254" spans="1:14" x14ac:dyDescent="0.2">
      <c r="A254" t="s">
        <v>14012</v>
      </c>
      <c r="B254" t="s">
        <v>86</v>
      </c>
      <c r="C254" t="s">
        <v>1439</v>
      </c>
      <c r="D254" t="s">
        <v>15184</v>
      </c>
      <c r="E254" s="1" t="d">
        <v>1995-08-08</v>
      </c>
      <c r="F254" s="3">
        <v>24.169863013698631</v>
      </c>
      <c r="G254" s="2">
        <v>84238</v>
      </c>
      <c r="H254" s="2">
        <v>132866.41</v>
      </c>
      <c r="I254">
        <f t="shared" si="19"/>
        <v>83145.41687718904</v>
      </c>
      <c r="J254" s="2">
        <f t="shared" si="24"/>
        <v>1092.58312281096</v>
      </c>
      <c r="K254" t="str">
        <f t="shared" si="20"/>
        <v>not outlier</v>
      </c>
      <c r="L254">
        <f t="shared" si="23"/>
        <v>118841.89772633473</v>
      </c>
      <c r="M254" s="2">
        <f t="shared" si="21"/>
        <v>14024.51227366527</v>
      </c>
      <c r="N254" t="str">
        <f t="shared" si="22"/>
        <v>not outlier</v>
      </c>
    </row>
    <row r="255" spans="1:14" x14ac:dyDescent="0.2">
      <c r="A255" t="s">
        <v>9974</v>
      </c>
      <c r="B255" t="s">
        <v>86</v>
      </c>
      <c r="C255" t="s">
        <v>297</v>
      </c>
      <c r="D255" t="s">
        <v>15184</v>
      </c>
      <c r="E255" s="1" t="d">
        <v>1995-08-17</v>
      </c>
      <c r="F255" s="3">
        <v>24.145205479452056</v>
      </c>
      <c r="G255" s="2">
        <v>84238</v>
      </c>
      <c r="H255" s="2">
        <v>181926.12</v>
      </c>
      <c r="I255">
        <f t="shared" si="19"/>
        <v>83120.153976016445</v>
      </c>
      <c r="J255" s="2">
        <f t="shared" si="24"/>
        <v>1117.8460239835549</v>
      </c>
      <c r="K255" t="str">
        <f t="shared" si="20"/>
        <v>not outlier</v>
      </c>
      <c r="L255">
        <f t="shared" si="23"/>
        <v>118780.12943420892</v>
      </c>
      <c r="M255" s="2">
        <f t="shared" si="21"/>
        <v>63145.990565791071</v>
      </c>
      <c r="N255" t="str">
        <f t="shared" si="22"/>
        <v>outlier</v>
      </c>
    </row>
    <row r="256" spans="1:14" x14ac:dyDescent="0.2">
      <c r="A256" t="s">
        <v>10145</v>
      </c>
      <c r="B256" t="s">
        <v>116</v>
      </c>
      <c r="C256" t="s">
        <v>1386</v>
      </c>
      <c r="D256" t="s">
        <v>15184</v>
      </c>
      <c r="E256" s="1" t="d">
        <v>1995-08-23</v>
      </c>
      <c r="F256" s="3">
        <v>24.12876712328767</v>
      </c>
      <c r="G256" s="2">
        <v>86272</v>
      </c>
      <c r="H256" s="2">
        <v>112482.82</v>
      </c>
      <c r="I256">
        <f t="shared" si="19"/>
        <v>83103.312041901372</v>
      </c>
      <c r="J256" s="2">
        <f t="shared" si="24"/>
        <v>3168.6879580986279</v>
      </c>
      <c r="K256" t="str">
        <f t="shared" si="20"/>
        <v>not outlier</v>
      </c>
      <c r="L256">
        <f t="shared" si="23"/>
        <v>118738.95057279171</v>
      </c>
      <c r="M256" s="2">
        <f t="shared" si="21"/>
        <v>-6256.1305727917061</v>
      </c>
      <c r="N256" t="str">
        <f t="shared" si="22"/>
        <v>not outlier</v>
      </c>
    </row>
    <row r="257" spans="1:14" x14ac:dyDescent="0.2">
      <c r="A257" t="s">
        <v>13837</v>
      </c>
      <c r="B257" t="s">
        <v>86</v>
      </c>
      <c r="C257" t="s">
        <v>8589</v>
      </c>
      <c r="D257" t="s">
        <v>15184</v>
      </c>
      <c r="E257" s="1" t="d">
        <v>1995-08-23</v>
      </c>
      <c r="F257" s="3">
        <v>24.12876712328767</v>
      </c>
      <c r="G257" s="2">
        <v>84238</v>
      </c>
      <c r="H257">
        <v>500</v>
      </c>
      <c r="I257">
        <f t="shared" si="19"/>
        <v>83103.312041901372</v>
      </c>
      <c r="J257" s="2">
        <f t="shared" si="24"/>
        <v>1134.6879580986279</v>
      </c>
      <c r="K257" t="str">
        <f t="shared" si="20"/>
        <v>not outlier</v>
      </c>
      <c r="L257">
        <f t="shared" si="23"/>
        <v>118738.95057279171</v>
      </c>
      <c r="M257" s="2">
        <f t="shared" si="21"/>
        <v>-118238.95057279171</v>
      </c>
      <c r="N257" t="str">
        <f t="shared" si="22"/>
        <v>outlier</v>
      </c>
    </row>
    <row r="258" spans="1:14" x14ac:dyDescent="0.2">
      <c r="A258" t="s">
        <v>10580</v>
      </c>
      <c r="B258" t="s">
        <v>86</v>
      </c>
      <c r="C258" t="s">
        <v>1494</v>
      </c>
      <c r="D258" t="s">
        <v>15184</v>
      </c>
      <c r="E258" s="1" t="d">
        <v>1995-08-24</v>
      </c>
      <c r="F258" s="3">
        <v>24.126027397260273</v>
      </c>
      <c r="G258" s="2">
        <v>84238</v>
      </c>
      <c r="H258" s="2">
        <v>100333.74</v>
      </c>
      <c r="I258">
        <f t="shared" si="19"/>
        <v>83100.505052882188</v>
      </c>
      <c r="J258" s="2">
        <f t="shared" si="24"/>
        <v>1137.4949471178115</v>
      </c>
      <c r="K258" t="str">
        <f t="shared" si="20"/>
        <v>not outlier</v>
      </c>
      <c r="L258">
        <f t="shared" si="23"/>
        <v>118732.08742922217</v>
      </c>
      <c r="M258" s="2">
        <f t="shared" si="21"/>
        <v>-18398.347429222165</v>
      </c>
      <c r="N258" t="str">
        <f t="shared" si="22"/>
        <v>not outlier</v>
      </c>
    </row>
    <row r="259" spans="1:14" x14ac:dyDescent="0.2">
      <c r="A259" t="s">
        <v>13521</v>
      </c>
      <c r="B259" t="s">
        <v>86</v>
      </c>
      <c r="C259" t="s">
        <v>185</v>
      </c>
      <c r="D259" t="s">
        <v>15184</v>
      </c>
      <c r="E259" s="1" t="d">
        <v>1995-08-24</v>
      </c>
      <c r="F259" s="3">
        <v>24.126027397260273</v>
      </c>
      <c r="G259" s="2">
        <v>84238</v>
      </c>
      <c r="H259" s="2">
        <v>128534.27</v>
      </c>
      <c r="I259">
        <f t="shared" ref="I259:I322" si="25">1024.550992*F259+58382.15975</f>
        <v>83100.505052882188</v>
      </c>
      <c r="J259" s="2">
        <f t="shared" si="24"/>
        <v>1137.4949471178115</v>
      </c>
      <c r="K259" t="str">
        <f t="shared" ref="K259:K322" si="26">IF(ABS(J259)&gt;2*17096.76775, "outlier", "not outlier")</f>
        <v>not outlier</v>
      </c>
      <c r="L259">
        <f t="shared" si="23"/>
        <v>118732.08742922217</v>
      </c>
      <c r="M259" s="2">
        <f t="shared" ref="M259:M311" si="27">H259-L259</f>
        <v>9802.1825707778335</v>
      </c>
      <c r="N259" t="str">
        <f t="shared" ref="N259:N311" si="28">IF(ABS(M259)&gt;2*$X$28, "outlier", "not outlier")</f>
        <v>not outlier</v>
      </c>
    </row>
    <row r="260" spans="1:14" x14ac:dyDescent="0.2">
      <c r="A260" t="s">
        <v>6104</v>
      </c>
      <c r="B260" t="s">
        <v>86</v>
      </c>
      <c r="C260" t="s">
        <v>1022</v>
      </c>
      <c r="D260" t="s">
        <v>15184</v>
      </c>
      <c r="E260" s="1" t="d">
        <v>1995-08-28</v>
      </c>
      <c r="F260" s="3">
        <v>24.115068493150684</v>
      </c>
      <c r="G260" s="2">
        <v>84238</v>
      </c>
      <c r="H260" s="2">
        <v>136696.78</v>
      </c>
      <c r="I260">
        <f t="shared" si="25"/>
        <v>83089.277096805483</v>
      </c>
      <c r="J260" s="2">
        <f t="shared" si="24"/>
        <v>1148.7229031945171</v>
      </c>
      <c r="K260" t="str">
        <f t="shared" si="26"/>
        <v>not outlier</v>
      </c>
      <c r="L260">
        <f t="shared" ref="L260:L323" si="29">$X$24*F260+$X$25</f>
        <v>118704.63485494404</v>
      </c>
      <c r="M260" s="2">
        <f t="shared" si="27"/>
        <v>17992.145145055954</v>
      </c>
      <c r="N260" t="str">
        <f t="shared" si="28"/>
        <v>not outlier</v>
      </c>
    </row>
    <row r="261" spans="1:14" x14ac:dyDescent="0.2">
      <c r="A261" t="s">
        <v>2131</v>
      </c>
      <c r="B261" t="s">
        <v>86</v>
      </c>
      <c r="C261" t="s">
        <v>394</v>
      </c>
      <c r="D261" t="s">
        <v>15184</v>
      </c>
      <c r="E261" s="1" t="d">
        <v>1996-01-02</v>
      </c>
      <c r="F261" s="3">
        <v>23.767123287671232</v>
      </c>
      <c r="G261" s="2">
        <v>82799</v>
      </c>
      <c r="H261" s="2">
        <v>137582.22</v>
      </c>
      <c r="I261">
        <f t="shared" si="25"/>
        <v>82732.789491369855</v>
      </c>
      <c r="J261" s="2">
        <f t="shared" si="24"/>
        <v>66.210508630145341</v>
      </c>
      <c r="K261" t="str">
        <f t="shared" si="26"/>
        <v>not outlier</v>
      </c>
      <c r="L261">
        <f t="shared" si="29"/>
        <v>117833.01562161313</v>
      </c>
      <c r="M261" s="2">
        <f t="shared" si="27"/>
        <v>19749.204378386872</v>
      </c>
      <c r="N261" t="str">
        <f t="shared" si="28"/>
        <v>not outlier</v>
      </c>
    </row>
    <row r="262" spans="1:14" x14ac:dyDescent="0.2">
      <c r="A262" t="s">
        <v>12013</v>
      </c>
      <c r="B262" t="s">
        <v>86</v>
      </c>
      <c r="C262" t="s">
        <v>1384</v>
      </c>
      <c r="D262" t="s">
        <v>15184</v>
      </c>
      <c r="E262" s="1" t="d">
        <v>1996-01-02</v>
      </c>
      <c r="F262" s="3">
        <v>23.767123287671232</v>
      </c>
      <c r="G262" s="2">
        <v>82080</v>
      </c>
      <c r="H262" s="2">
        <v>146853.54999999999</v>
      </c>
      <c r="I262">
        <f t="shared" si="25"/>
        <v>82732.789491369855</v>
      </c>
      <c r="J262" s="2">
        <f t="shared" si="24"/>
        <v>-652.78949136985466</v>
      </c>
      <c r="K262" t="str">
        <f t="shared" si="26"/>
        <v>not outlier</v>
      </c>
      <c r="L262">
        <f t="shared" si="29"/>
        <v>117833.01562161313</v>
      </c>
      <c r="M262" s="2">
        <f t="shared" si="27"/>
        <v>29020.534378386859</v>
      </c>
      <c r="N262" t="str">
        <f t="shared" si="28"/>
        <v>not outlier</v>
      </c>
    </row>
    <row r="263" spans="1:14" x14ac:dyDescent="0.2">
      <c r="A263" t="s">
        <v>14819</v>
      </c>
      <c r="B263" t="s">
        <v>86</v>
      </c>
      <c r="C263" t="s">
        <v>567</v>
      </c>
      <c r="D263" t="s">
        <v>15184</v>
      </c>
      <c r="E263" s="1" t="d">
        <v>1996-01-02</v>
      </c>
      <c r="F263" s="3">
        <v>23.767123287671232</v>
      </c>
      <c r="G263" s="2">
        <v>82799</v>
      </c>
      <c r="H263" s="2">
        <v>98265.32</v>
      </c>
      <c r="I263">
        <f t="shared" si="25"/>
        <v>82732.789491369855</v>
      </c>
      <c r="J263" s="2">
        <f t="shared" si="24"/>
        <v>66.210508630145341</v>
      </c>
      <c r="K263" t="str">
        <f t="shared" si="26"/>
        <v>not outlier</v>
      </c>
      <c r="L263">
        <f t="shared" si="29"/>
        <v>117833.01562161313</v>
      </c>
      <c r="M263" s="2">
        <f t="shared" si="27"/>
        <v>-19567.695621613122</v>
      </c>
      <c r="N263" t="str">
        <f t="shared" si="28"/>
        <v>not outlier</v>
      </c>
    </row>
    <row r="264" spans="1:14" x14ac:dyDescent="0.2">
      <c r="A264" t="s">
        <v>11035</v>
      </c>
      <c r="B264" t="s">
        <v>86</v>
      </c>
      <c r="C264" t="s">
        <v>33</v>
      </c>
      <c r="D264" t="s">
        <v>15184</v>
      </c>
      <c r="E264" s="1" t="d">
        <v>1996-01-04</v>
      </c>
      <c r="F264" s="3">
        <v>23.761643835616439</v>
      </c>
      <c r="G264" s="2">
        <v>84238</v>
      </c>
      <c r="H264" s="2">
        <v>95935.98</v>
      </c>
      <c r="I264">
        <f t="shared" si="25"/>
        <v>82727.175513331502</v>
      </c>
      <c r="J264" s="2">
        <f t="shared" si="24"/>
        <v>1510.8244866684981</v>
      </c>
      <c r="K264" t="str">
        <f t="shared" si="26"/>
        <v>not outlier</v>
      </c>
      <c r="L264">
        <f t="shared" si="29"/>
        <v>117819.28933447406</v>
      </c>
      <c r="M264" s="2">
        <f t="shared" si="27"/>
        <v>-21883.309334474063</v>
      </c>
      <c r="N264" t="str">
        <f t="shared" si="28"/>
        <v>not outlier</v>
      </c>
    </row>
    <row r="265" spans="1:14" x14ac:dyDescent="0.2">
      <c r="A265" t="s">
        <v>11203</v>
      </c>
      <c r="B265" t="s">
        <v>116</v>
      </c>
      <c r="C265" t="s">
        <v>983</v>
      </c>
      <c r="D265" t="s">
        <v>15184</v>
      </c>
      <c r="E265" s="1" t="d">
        <v>1996-01-04</v>
      </c>
      <c r="F265" s="3">
        <v>23.761643835616439</v>
      </c>
      <c r="G265" s="2">
        <v>86272</v>
      </c>
      <c r="H265" s="2">
        <v>88978.45</v>
      </c>
      <c r="I265">
        <f t="shared" si="25"/>
        <v>82727.175513331502</v>
      </c>
      <c r="J265" s="2">
        <f t="shared" si="24"/>
        <v>3544.8244866684981</v>
      </c>
      <c r="K265" t="str">
        <f t="shared" si="26"/>
        <v>not outlier</v>
      </c>
      <c r="L265">
        <f t="shared" si="29"/>
        <v>117819.28933447406</v>
      </c>
      <c r="M265" s="2">
        <f t="shared" si="27"/>
        <v>-28840.839334474062</v>
      </c>
      <c r="N265" t="str">
        <f t="shared" si="28"/>
        <v>not outlier</v>
      </c>
    </row>
    <row r="266" spans="1:14" x14ac:dyDescent="0.2">
      <c r="A266" t="s">
        <v>10898</v>
      </c>
      <c r="B266" t="s">
        <v>86</v>
      </c>
      <c r="C266" t="s">
        <v>935</v>
      </c>
      <c r="D266" t="s">
        <v>15184</v>
      </c>
      <c r="E266" s="1" t="d">
        <v>1996-01-05</v>
      </c>
      <c r="F266" s="3">
        <v>23.758904109589039</v>
      </c>
      <c r="G266" s="2">
        <v>84238</v>
      </c>
      <c r="H266" s="2">
        <v>134385.17000000001</v>
      </c>
      <c r="I266">
        <f t="shared" si="25"/>
        <v>82724.368524312333</v>
      </c>
      <c r="J266" s="2">
        <f t="shared" si="24"/>
        <v>1513.6314756876673</v>
      </c>
      <c r="K266" t="str">
        <f t="shared" si="26"/>
        <v>not outlier</v>
      </c>
      <c r="L266">
        <f t="shared" si="29"/>
        <v>117812.42619090452</v>
      </c>
      <c r="M266" s="2">
        <f t="shared" si="27"/>
        <v>16572.743809095497</v>
      </c>
      <c r="N266" t="str">
        <f t="shared" si="28"/>
        <v>not outlier</v>
      </c>
    </row>
    <row r="267" spans="1:14" x14ac:dyDescent="0.2">
      <c r="A267" t="s">
        <v>14105</v>
      </c>
      <c r="B267" t="s">
        <v>86</v>
      </c>
      <c r="C267" t="s">
        <v>1291</v>
      </c>
      <c r="D267" t="s">
        <v>15184</v>
      </c>
      <c r="E267" s="1" t="d">
        <v>1996-01-05</v>
      </c>
      <c r="F267" s="3">
        <v>23.758904109589039</v>
      </c>
      <c r="G267" s="2">
        <v>84238</v>
      </c>
      <c r="H267" s="2">
        <v>105082.89</v>
      </c>
      <c r="I267">
        <f t="shared" si="25"/>
        <v>82724.368524312333</v>
      </c>
      <c r="J267" s="2">
        <f t="shared" si="24"/>
        <v>1513.6314756876673</v>
      </c>
      <c r="K267" t="str">
        <f t="shared" si="26"/>
        <v>not outlier</v>
      </c>
      <c r="L267">
        <f t="shared" si="29"/>
        <v>117812.42619090452</v>
      </c>
      <c r="M267" s="2">
        <f t="shared" si="27"/>
        <v>-12729.536190904517</v>
      </c>
      <c r="N267" t="str">
        <f t="shared" si="28"/>
        <v>not outlier</v>
      </c>
    </row>
    <row r="268" spans="1:14" x14ac:dyDescent="0.2">
      <c r="A268" t="s">
        <v>3433</v>
      </c>
      <c r="B268" t="s">
        <v>116</v>
      </c>
      <c r="C268" t="s">
        <v>1384</v>
      </c>
      <c r="D268" t="s">
        <v>15184</v>
      </c>
      <c r="E268" s="1" t="d">
        <v>1996-01-11</v>
      </c>
      <c r="F268" s="3">
        <v>23.742465753424657</v>
      </c>
      <c r="G268" s="2">
        <v>86272</v>
      </c>
      <c r="H268" s="2">
        <v>88416.52</v>
      </c>
      <c r="I268">
        <f t="shared" si="25"/>
        <v>82707.52659019726</v>
      </c>
      <c r="J268" s="2">
        <f t="shared" si="24"/>
        <v>3564.4734098027402</v>
      </c>
      <c r="K268" t="str">
        <f t="shared" si="26"/>
        <v>not outlier</v>
      </c>
      <c r="L268">
        <f t="shared" si="29"/>
        <v>117771.24732948732</v>
      </c>
      <c r="M268" s="2">
        <f t="shared" si="27"/>
        <v>-29354.727329487316</v>
      </c>
      <c r="N268" t="str">
        <f t="shared" si="28"/>
        <v>not outlier</v>
      </c>
    </row>
    <row r="269" spans="1:14" x14ac:dyDescent="0.2">
      <c r="A269" t="s">
        <v>5433</v>
      </c>
      <c r="B269" t="s">
        <v>86</v>
      </c>
      <c r="C269" t="s">
        <v>1386</v>
      </c>
      <c r="D269" t="s">
        <v>15184</v>
      </c>
      <c r="E269" s="1" t="d">
        <v>1996-01-11</v>
      </c>
      <c r="F269" s="3">
        <v>23.742465753424657</v>
      </c>
      <c r="G269" s="2">
        <v>84238</v>
      </c>
      <c r="H269" s="2">
        <v>110056.44</v>
      </c>
      <c r="I269">
        <f t="shared" si="25"/>
        <v>82707.52659019726</v>
      </c>
      <c r="J269" s="2">
        <f t="shared" si="24"/>
        <v>1530.4734098027402</v>
      </c>
      <c r="K269" t="str">
        <f t="shared" si="26"/>
        <v>not outlier</v>
      </c>
      <c r="L269">
        <f t="shared" si="29"/>
        <v>117771.24732948732</v>
      </c>
      <c r="M269" s="2">
        <f t="shared" si="27"/>
        <v>-7714.8073294873175</v>
      </c>
      <c r="N269" t="str">
        <f t="shared" si="28"/>
        <v>not outlier</v>
      </c>
    </row>
    <row r="270" spans="1:14" x14ac:dyDescent="0.2">
      <c r="A270" t="s">
        <v>3726</v>
      </c>
      <c r="B270" t="s">
        <v>86</v>
      </c>
      <c r="C270" t="s">
        <v>282</v>
      </c>
      <c r="D270" t="s">
        <v>15184</v>
      </c>
      <c r="E270" s="1" t="d">
        <v>1996-02-02</v>
      </c>
      <c r="F270" s="3">
        <v>23.682191780821917</v>
      </c>
      <c r="G270" s="2">
        <v>84238</v>
      </c>
      <c r="H270" s="2">
        <v>94704.04</v>
      </c>
      <c r="I270">
        <f t="shared" si="25"/>
        <v>82645.772831775335</v>
      </c>
      <c r="J270" s="2">
        <f t="shared" si="24"/>
        <v>1592.2271682246646</v>
      </c>
      <c r="K270" t="str">
        <f t="shared" si="26"/>
        <v>not outlier</v>
      </c>
      <c r="L270">
        <f t="shared" si="29"/>
        <v>117620.25817095755</v>
      </c>
      <c r="M270" s="2">
        <f t="shared" si="27"/>
        <v>-22916.218170957553</v>
      </c>
      <c r="N270" t="str">
        <f t="shared" si="28"/>
        <v>not outlier</v>
      </c>
    </row>
    <row r="271" spans="1:14" x14ac:dyDescent="0.2">
      <c r="A271" t="s">
        <v>1031</v>
      </c>
      <c r="B271" t="s">
        <v>86</v>
      </c>
      <c r="C271" t="s">
        <v>394</v>
      </c>
      <c r="D271" t="s">
        <v>15184</v>
      </c>
      <c r="E271" s="1" t="d">
        <v>1996-05-07</v>
      </c>
      <c r="F271" s="3">
        <v>23.421917808219177</v>
      </c>
      <c r="G271" s="2">
        <v>84238</v>
      </c>
      <c r="H271" s="2">
        <v>107653.08</v>
      </c>
      <c r="I271">
        <f t="shared" si="25"/>
        <v>82379.108874953425</v>
      </c>
      <c r="J271" s="2">
        <f t="shared" si="24"/>
        <v>1858.8911250465753</v>
      </c>
      <c r="K271" t="str">
        <f t="shared" si="26"/>
        <v>not outlier</v>
      </c>
      <c r="L271">
        <f t="shared" si="29"/>
        <v>116968.25953185174</v>
      </c>
      <c r="M271" s="2">
        <f t="shared" si="27"/>
        <v>-9315.1795318517397</v>
      </c>
      <c r="N271" t="str">
        <f t="shared" si="28"/>
        <v>not outlier</v>
      </c>
    </row>
    <row r="272" spans="1:14" x14ac:dyDescent="0.2">
      <c r="A272" t="s">
        <v>13528</v>
      </c>
      <c r="B272" t="s">
        <v>86</v>
      </c>
      <c r="C272" t="s">
        <v>191</v>
      </c>
      <c r="D272" t="s">
        <v>15184</v>
      </c>
      <c r="E272" s="1" t="d">
        <v>1996-05-07</v>
      </c>
      <c r="F272" s="3">
        <v>23.421917808219177</v>
      </c>
      <c r="G272" s="2">
        <v>84238</v>
      </c>
      <c r="H272" s="2">
        <v>94273.4</v>
      </c>
      <c r="I272">
        <f t="shared" si="25"/>
        <v>82379.108874953425</v>
      </c>
      <c r="J272" s="2">
        <f t="shared" si="24"/>
        <v>1858.8911250465753</v>
      </c>
      <c r="K272" t="str">
        <f t="shared" si="26"/>
        <v>not outlier</v>
      </c>
      <c r="L272">
        <f t="shared" si="29"/>
        <v>116968.25953185174</v>
      </c>
      <c r="M272" s="2">
        <f t="shared" si="27"/>
        <v>-22694.859531851747</v>
      </c>
      <c r="N272" t="str">
        <f t="shared" si="28"/>
        <v>not outlier</v>
      </c>
    </row>
    <row r="273" spans="1:14" x14ac:dyDescent="0.2">
      <c r="A273" t="s">
        <v>4543</v>
      </c>
      <c r="B273" t="s">
        <v>86</v>
      </c>
      <c r="C273" t="s">
        <v>137</v>
      </c>
      <c r="D273" t="s">
        <v>15184</v>
      </c>
      <c r="E273" s="1" t="d">
        <v>1996-05-09</v>
      </c>
      <c r="F273" s="3">
        <v>23.416438356164385</v>
      </c>
      <c r="G273" s="2">
        <v>84238</v>
      </c>
      <c r="H273" s="2">
        <v>109457.67</v>
      </c>
      <c r="I273">
        <f t="shared" si="25"/>
        <v>82373.494896915072</v>
      </c>
      <c r="J273" s="2">
        <f t="shared" si="24"/>
        <v>1864.5051030849281</v>
      </c>
      <c r="K273" t="str">
        <f t="shared" si="26"/>
        <v>not outlier</v>
      </c>
      <c r="L273">
        <f t="shared" si="29"/>
        <v>116954.53324471269</v>
      </c>
      <c r="M273" s="2">
        <f t="shared" si="27"/>
        <v>-7496.8632447126874</v>
      </c>
      <c r="N273" t="str">
        <f t="shared" si="28"/>
        <v>not outlier</v>
      </c>
    </row>
    <row r="274" spans="1:14" x14ac:dyDescent="0.2">
      <c r="A274" t="s">
        <v>7799</v>
      </c>
      <c r="B274" t="s">
        <v>86</v>
      </c>
      <c r="C274" t="s">
        <v>185</v>
      </c>
      <c r="D274" t="s">
        <v>15184</v>
      </c>
      <c r="E274" s="1" t="d">
        <v>1996-05-09</v>
      </c>
      <c r="F274" s="3">
        <v>23.416438356164385</v>
      </c>
      <c r="G274" s="2">
        <v>84238</v>
      </c>
      <c r="H274" s="2">
        <v>113208.61</v>
      </c>
      <c r="I274">
        <f t="shared" si="25"/>
        <v>82373.494896915072</v>
      </c>
      <c r="J274" s="2">
        <f t="shared" si="24"/>
        <v>1864.5051030849281</v>
      </c>
      <c r="K274" t="str">
        <f t="shared" si="26"/>
        <v>not outlier</v>
      </c>
      <c r="L274">
        <f t="shared" si="29"/>
        <v>116954.53324471269</v>
      </c>
      <c r="M274" s="2">
        <f t="shared" si="27"/>
        <v>-3745.9232447126851</v>
      </c>
      <c r="N274" t="str">
        <f t="shared" si="28"/>
        <v>not outlier</v>
      </c>
    </row>
    <row r="275" spans="1:14" x14ac:dyDescent="0.2">
      <c r="A275" t="s">
        <v>5971</v>
      </c>
      <c r="B275" t="s">
        <v>86</v>
      </c>
      <c r="C275" t="s">
        <v>250</v>
      </c>
      <c r="D275" t="s">
        <v>15184</v>
      </c>
      <c r="E275" s="1" t="d">
        <v>1996-06-03</v>
      </c>
      <c r="F275" s="3">
        <v>23.347945205479451</v>
      </c>
      <c r="G275" s="2">
        <v>82799</v>
      </c>
      <c r="H275" s="2">
        <v>83430.83</v>
      </c>
      <c r="I275">
        <f t="shared" si="25"/>
        <v>82303.320171435611</v>
      </c>
      <c r="J275" s="2">
        <f t="shared" si="24"/>
        <v>495.67982856438903</v>
      </c>
      <c r="K275" t="str">
        <f t="shared" si="26"/>
        <v>not outlier</v>
      </c>
      <c r="L275">
        <f t="shared" si="29"/>
        <v>116782.95465547431</v>
      </c>
      <c r="M275" s="2">
        <f t="shared" si="27"/>
        <v>-33352.124655474312</v>
      </c>
      <c r="N275" t="str">
        <f t="shared" si="28"/>
        <v>not outlier</v>
      </c>
    </row>
    <row r="276" spans="1:14" x14ac:dyDescent="0.2">
      <c r="A276" t="s">
        <v>8934</v>
      </c>
      <c r="B276" t="s">
        <v>86</v>
      </c>
      <c r="C276" t="s">
        <v>250</v>
      </c>
      <c r="D276" t="s">
        <v>15184</v>
      </c>
      <c r="E276" s="1" t="d">
        <v>1996-06-19</v>
      </c>
      <c r="F276" s="3">
        <v>23.304109589041097</v>
      </c>
      <c r="G276" s="2">
        <v>84238</v>
      </c>
      <c r="H276" s="2">
        <v>84361.18</v>
      </c>
      <c r="I276">
        <f t="shared" si="25"/>
        <v>82258.408347128774</v>
      </c>
      <c r="J276" s="2">
        <f t="shared" si="24"/>
        <v>1979.591652871226</v>
      </c>
      <c r="K276" t="str">
        <f t="shared" si="26"/>
        <v>not outlier</v>
      </c>
      <c r="L276">
        <f t="shared" si="29"/>
        <v>116673.14435836175</v>
      </c>
      <c r="M276" s="2">
        <f t="shared" si="27"/>
        <v>-32311.964358361758</v>
      </c>
      <c r="N276" t="str">
        <f t="shared" si="28"/>
        <v>not outlier</v>
      </c>
    </row>
    <row r="277" spans="1:14" x14ac:dyDescent="0.2">
      <c r="A277" t="s">
        <v>14493</v>
      </c>
      <c r="B277" t="s">
        <v>86</v>
      </c>
      <c r="C277" t="s">
        <v>1964</v>
      </c>
      <c r="D277" t="s">
        <v>15184</v>
      </c>
      <c r="E277" s="1" t="d">
        <v>1996-06-19</v>
      </c>
      <c r="F277" s="3">
        <v>23.304109589041097</v>
      </c>
      <c r="G277" s="2">
        <v>82799</v>
      </c>
      <c r="H277" s="2">
        <v>104024.84</v>
      </c>
      <c r="I277">
        <f t="shared" si="25"/>
        <v>82258.408347128774</v>
      </c>
      <c r="J277" s="2">
        <f t="shared" si="24"/>
        <v>540.59165287122596</v>
      </c>
      <c r="K277" t="str">
        <f t="shared" si="26"/>
        <v>not outlier</v>
      </c>
      <c r="L277">
        <f t="shared" si="29"/>
        <v>116673.14435836175</v>
      </c>
      <c r="M277" s="2">
        <f t="shared" si="27"/>
        <v>-12648.304358361755</v>
      </c>
      <c r="N277" t="str">
        <f t="shared" si="28"/>
        <v>not outlier</v>
      </c>
    </row>
    <row r="278" spans="1:14" x14ac:dyDescent="0.2">
      <c r="A278" t="s">
        <v>2117</v>
      </c>
      <c r="B278" t="s">
        <v>86</v>
      </c>
      <c r="C278" t="s">
        <v>563</v>
      </c>
      <c r="D278" t="s">
        <v>15184</v>
      </c>
      <c r="E278" s="1" t="d">
        <v>1996-06-20</v>
      </c>
      <c r="F278" s="3">
        <v>23.301369863013697</v>
      </c>
      <c r="G278" s="2">
        <v>84238</v>
      </c>
      <c r="H278" s="2">
        <v>103942.94</v>
      </c>
      <c r="I278">
        <f t="shared" si="25"/>
        <v>82255.60135810959</v>
      </c>
      <c r="J278" s="2">
        <f t="shared" si="24"/>
        <v>1982.3986418904096</v>
      </c>
      <c r="K278" t="str">
        <f t="shared" si="26"/>
        <v>not outlier</v>
      </c>
      <c r="L278">
        <f t="shared" si="29"/>
        <v>116666.28121479222</v>
      </c>
      <c r="M278" s="2">
        <f t="shared" si="27"/>
        <v>-12723.341214792221</v>
      </c>
      <c r="N278" t="str">
        <f t="shared" si="28"/>
        <v>not outlier</v>
      </c>
    </row>
    <row r="279" spans="1:14" x14ac:dyDescent="0.2">
      <c r="A279" t="s">
        <v>10791</v>
      </c>
      <c r="B279" t="s">
        <v>86</v>
      </c>
      <c r="C279" t="s">
        <v>1185</v>
      </c>
      <c r="D279" t="s">
        <v>15184</v>
      </c>
      <c r="E279" s="1" t="d">
        <v>1996-06-20</v>
      </c>
      <c r="F279" s="3">
        <v>23.301369863013697</v>
      </c>
      <c r="G279" s="2">
        <v>84238</v>
      </c>
      <c r="H279" s="2">
        <v>117127.54</v>
      </c>
      <c r="I279">
        <f t="shared" si="25"/>
        <v>82255.60135810959</v>
      </c>
      <c r="J279" s="2">
        <f t="shared" si="24"/>
        <v>1982.3986418904096</v>
      </c>
      <c r="K279" t="str">
        <f t="shared" si="26"/>
        <v>not outlier</v>
      </c>
      <c r="L279">
        <f t="shared" si="29"/>
        <v>116666.28121479222</v>
      </c>
      <c r="M279" s="2">
        <f t="shared" si="27"/>
        <v>461.25878520777042</v>
      </c>
      <c r="N279" t="str">
        <f t="shared" si="28"/>
        <v>not outlier</v>
      </c>
    </row>
    <row r="280" spans="1:14" x14ac:dyDescent="0.2">
      <c r="A280" t="s">
        <v>6199</v>
      </c>
      <c r="B280" t="s">
        <v>86</v>
      </c>
      <c r="C280" t="s">
        <v>1767</v>
      </c>
      <c r="D280" t="s">
        <v>15184</v>
      </c>
      <c r="E280" s="1" t="d">
        <v>1996-06-25</v>
      </c>
      <c r="F280" s="3">
        <v>23.287671232876711</v>
      </c>
      <c r="G280" s="2">
        <v>84238</v>
      </c>
      <c r="H280" s="2">
        <v>137486.76999999999</v>
      </c>
      <c r="I280">
        <f t="shared" si="25"/>
        <v>82241.566413013701</v>
      </c>
      <c r="J280" s="2">
        <f t="shared" si="24"/>
        <v>1996.4335869862989</v>
      </c>
      <c r="K280" t="str">
        <f t="shared" si="26"/>
        <v>not outlier</v>
      </c>
      <c r="L280">
        <f t="shared" si="29"/>
        <v>116631.96549694455</v>
      </c>
      <c r="M280" s="2">
        <f t="shared" si="27"/>
        <v>20854.804503055435</v>
      </c>
      <c r="N280" t="str">
        <f t="shared" si="28"/>
        <v>not outlier</v>
      </c>
    </row>
    <row r="281" spans="1:14" x14ac:dyDescent="0.2">
      <c r="A281" t="s">
        <v>6469</v>
      </c>
      <c r="B281" t="s">
        <v>86</v>
      </c>
      <c r="C281" t="s">
        <v>153</v>
      </c>
      <c r="D281" t="s">
        <v>15184</v>
      </c>
      <c r="E281" s="1" t="d">
        <v>1996-06-25</v>
      </c>
      <c r="F281" s="3">
        <v>23.287671232876711</v>
      </c>
      <c r="G281" s="2">
        <v>84238</v>
      </c>
      <c r="H281" s="2">
        <v>141708.89000000001</v>
      </c>
      <c r="I281">
        <f t="shared" si="25"/>
        <v>82241.566413013701</v>
      </c>
      <c r="J281" s="2">
        <f t="shared" si="24"/>
        <v>1996.4335869862989</v>
      </c>
      <c r="K281" t="str">
        <f t="shared" si="26"/>
        <v>not outlier</v>
      </c>
      <c r="L281">
        <f t="shared" si="29"/>
        <v>116631.96549694455</v>
      </c>
      <c r="M281" s="2">
        <f t="shared" si="27"/>
        <v>25076.924503055459</v>
      </c>
      <c r="N281" t="str">
        <f t="shared" si="28"/>
        <v>not outlier</v>
      </c>
    </row>
    <row r="282" spans="1:14" x14ac:dyDescent="0.2">
      <c r="A282" t="s">
        <v>12930</v>
      </c>
      <c r="B282" t="s">
        <v>86</v>
      </c>
      <c r="C282" t="s">
        <v>1439</v>
      </c>
      <c r="D282" t="s">
        <v>15184</v>
      </c>
      <c r="E282" s="1" t="d">
        <v>1996-06-26</v>
      </c>
      <c r="F282" s="3">
        <v>23.284931506849315</v>
      </c>
      <c r="G282" s="2">
        <v>84238</v>
      </c>
      <c r="H282" s="2">
        <v>118749.51</v>
      </c>
      <c r="I282">
        <f t="shared" si="25"/>
        <v>82238.759423994517</v>
      </c>
      <c r="J282" s="2">
        <f t="shared" si="24"/>
        <v>1999.2405760054826</v>
      </c>
      <c r="K282" t="str">
        <f t="shared" si="26"/>
        <v>not outlier</v>
      </c>
      <c r="L282">
        <f t="shared" si="29"/>
        <v>116625.10235337501</v>
      </c>
      <c r="M282" s="2">
        <f t="shared" si="27"/>
        <v>2124.4076466249826</v>
      </c>
      <c r="N282" t="str">
        <f t="shared" si="28"/>
        <v>not outlier</v>
      </c>
    </row>
    <row r="283" spans="1:14" x14ac:dyDescent="0.2">
      <c r="A283" t="s">
        <v>8028</v>
      </c>
      <c r="B283" t="s">
        <v>86</v>
      </c>
      <c r="C283" t="s">
        <v>1586</v>
      </c>
      <c r="D283" t="s">
        <v>15184</v>
      </c>
      <c r="E283" s="1" t="d">
        <v>1996-07-15</v>
      </c>
      <c r="F283" s="3">
        <v>23.232876712328768</v>
      </c>
      <c r="G283" s="2">
        <v>84959</v>
      </c>
      <c r="H283" s="2">
        <v>199910.58</v>
      </c>
      <c r="I283">
        <f t="shared" si="25"/>
        <v>82185.426632630144</v>
      </c>
      <c r="J283" s="2">
        <f t="shared" si="24"/>
        <v>2773.573367369856</v>
      </c>
      <c r="K283" t="str">
        <f t="shared" si="26"/>
        <v>not outlier</v>
      </c>
      <c r="L283">
        <f t="shared" si="29"/>
        <v>116494.70262555385</v>
      </c>
      <c r="M283" s="2">
        <f t="shared" si="27"/>
        <v>83415.877374446136</v>
      </c>
      <c r="N283" t="str">
        <f t="shared" si="28"/>
        <v>outlier</v>
      </c>
    </row>
    <row r="284" spans="1:14" x14ac:dyDescent="0.2">
      <c r="A284" t="s">
        <v>783</v>
      </c>
      <c r="B284" t="s">
        <v>116</v>
      </c>
      <c r="C284" t="s">
        <v>574</v>
      </c>
      <c r="D284" t="s">
        <v>15184</v>
      </c>
      <c r="E284" s="1" t="d">
        <v>1996-07-16</v>
      </c>
      <c r="F284" s="3">
        <v>23.230136986301371</v>
      </c>
      <c r="G284" s="2">
        <v>86272</v>
      </c>
      <c r="H284" s="2">
        <v>92106.78</v>
      </c>
      <c r="I284">
        <f t="shared" si="25"/>
        <v>82182.61964361096</v>
      </c>
      <c r="J284" s="2">
        <f t="shared" si="24"/>
        <v>4089.3803563890397</v>
      </c>
      <c r="K284" t="str">
        <f t="shared" si="26"/>
        <v>not outlier</v>
      </c>
      <c r="L284">
        <f t="shared" si="29"/>
        <v>116487.83948198432</v>
      </c>
      <c r="M284" s="2">
        <f t="shared" si="27"/>
        <v>-24381.059481984325</v>
      </c>
      <c r="N284" t="str">
        <f t="shared" si="28"/>
        <v>not outlier</v>
      </c>
    </row>
    <row r="285" spans="1:14" x14ac:dyDescent="0.2">
      <c r="A285" t="s">
        <v>7462</v>
      </c>
      <c r="B285" t="s">
        <v>86</v>
      </c>
      <c r="C285" t="s">
        <v>1559</v>
      </c>
      <c r="D285" t="s">
        <v>15184</v>
      </c>
      <c r="E285" s="1" t="d">
        <v>1996-07-17</v>
      </c>
      <c r="F285" s="3">
        <v>23.227397260273971</v>
      </c>
      <c r="G285" s="2">
        <v>83519</v>
      </c>
      <c r="H285" s="2">
        <v>134522.56</v>
      </c>
      <c r="I285">
        <f t="shared" si="25"/>
        <v>82179.812654591777</v>
      </c>
      <c r="J285" s="2">
        <f t="shared" si="24"/>
        <v>1339.1873454082233</v>
      </c>
      <c r="K285" t="str">
        <f t="shared" si="26"/>
        <v>not outlier</v>
      </c>
      <c r="L285">
        <f t="shared" si="29"/>
        <v>116480.97633841478</v>
      </c>
      <c r="M285" s="2">
        <f t="shared" si="27"/>
        <v>18041.583661585217</v>
      </c>
      <c r="N285" t="str">
        <f t="shared" si="28"/>
        <v>not outlier</v>
      </c>
    </row>
    <row r="286" spans="1:14" x14ac:dyDescent="0.2">
      <c r="A286" t="s">
        <v>10413</v>
      </c>
      <c r="B286" t="s">
        <v>86</v>
      </c>
      <c r="C286" t="s">
        <v>185</v>
      </c>
      <c r="D286" t="s">
        <v>15184</v>
      </c>
      <c r="E286" s="1" t="d">
        <v>1996-07-22</v>
      </c>
      <c r="F286" s="3">
        <v>23.213698630136985</v>
      </c>
      <c r="G286" s="2">
        <v>84959</v>
      </c>
      <c r="H286" s="2">
        <v>131145.26</v>
      </c>
      <c r="I286">
        <f t="shared" si="25"/>
        <v>82165.777709495887</v>
      </c>
      <c r="J286" s="2">
        <f t="shared" si="24"/>
        <v>2793.2222905041126</v>
      </c>
      <c r="K286" t="str">
        <f t="shared" si="26"/>
        <v>not outlier</v>
      </c>
      <c r="L286">
        <f t="shared" si="29"/>
        <v>116446.6606205671</v>
      </c>
      <c r="M286" s="2">
        <f t="shared" si="27"/>
        <v>14698.599379432912</v>
      </c>
      <c r="N286" t="str">
        <f t="shared" si="28"/>
        <v>not outlier</v>
      </c>
    </row>
    <row r="287" spans="1:14" x14ac:dyDescent="0.2">
      <c r="A287" t="s">
        <v>6120</v>
      </c>
      <c r="B287" t="s">
        <v>116</v>
      </c>
      <c r="C287" t="s">
        <v>142</v>
      </c>
      <c r="D287" t="s">
        <v>15184</v>
      </c>
      <c r="E287" s="1" t="d">
        <v>1996-07-23</v>
      </c>
      <c r="F287" s="3">
        <v>23.210958904109589</v>
      </c>
      <c r="G287" s="2">
        <v>87006</v>
      </c>
      <c r="H287" s="2">
        <v>212829.39</v>
      </c>
      <c r="I287">
        <f t="shared" si="25"/>
        <v>82162.970720476704</v>
      </c>
      <c r="J287" s="2">
        <f t="shared" si="24"/>
        <v>4843.0292795232963</v>
      </c>
      <c r="K287" t="str">
        <f t="shared" si="26"/>
        <v>not outlier</v>
      </c>
      <c r="L287">
        <f t="shared" si="29"/>
        <v>116439.79747699757</v>
      </c>
      <c r="M287" s="2">
        <f t="shared" si="27"/>
        <v>96389.592523002444</v>
      </c>
      <c r="N287" t="str">
        <f t="shared" si="28"/>
        <v>outlier</v>
      </c>
    </row>
    <row r="288" spans="1:14" x14ac:dyDescent="0.2">
      <c r="A288" t="s">
        <v>14069</v>
      </c>
      <c r="B288" t="s">
        <v>86</v>
      </c>
      <c r="C288" t="s">
        <v>761</v>
      </c>
      <c r="D288" t="s">
        <v>15184</v>
      </c>
      <c r="E288" s="1" t="d">
        <v>1996-07-23</v>
      </c>
      <c r="F288" s="3">
        <v>23.210958904109589</v>
      </c>
      <c r="G288" s="2">
        <v>84238</v>
      </c>
      <c r="H288" s="2">
        <v>167101.91</v>
      </c>
      <c r="I288">
        <f t="shared" si="25"/>
        <v>82162.970720476704</v>
      </c>
      <c r="J288" s="2">
        <f t="shared" si="24"/>
        <v>2075.0292795232963</v>
      </c>
      <c r="K288" t="str">
        <f t="shared" si="26"/>
        <v>not outlier</v>
      </c>
      <c r="L288">
        <f t="shared" si="29"/>
        <v>116439.79747699757</v>
      </c>
      <c r="M288" s="2">
        <f t="shared" si="27"/>
        <v>50662.112523002434</v>
      </c>
      <c r="N288" t="str">
        <f t="shared" si="28"/>
        <v>not outlier</v>
      </c>
    </row>
    <row r="289" spans="1:14" x14ac:dyDescent="0.2">
      <c r="A289" t="s">
        <v>10124</v>
      </c>
      <c r="B289" t="s">
        <v>86</v>
      </c>
      <c r="C289" t="s">
        <v>561</v>
      </c>
      <c r="D289" t="s">
        <v>15184</v>
      </c>
      <c r="E289" s="1" t="d">
        <v>1996-07-24</v>
      </c>
      <c r="F289" s="3">
        <v>23.208219178082192</v>
      </c>
      <c r="G289" s="2">
        <v>84959</v>
      </c>
      <c r="H289" s="2">
        <v>122377.52</v>
      </c>
      <c r="I289">
        <f t="shared" si="25"/>
        <v>82160.163731457535</v>
      </c>
      <c r="J289" s="2">
        <f t="shared" si="24"/>
        <v>2798.8362685424654</v>
      </c>
      <c r="K289" t="str">
        <f t="shared" si="26"/>
        <v>not outlier</v>
      </c>
      <c r="L289">
        <f t="shared" si="29"/>
        <v>116432.93433342804</v>
      </c>
      <c r="M289" s="2">
        <f t="shared" si="27"/>
        <v>5944.5856665719621</v>
      </c>
      <c r="N289" t="str">
        <f t="shared" si="28"/>
        <v>not outlier</v>
      </c>
    </row>
    <row r="290" spans="1:14" x14ac:dyDescent="0.2">
      <c r="A290" t="s">
        <v>1469</v>
      </c>
      <c r="B290" t="s">
        <v>86</v>
      </c>
      <c r="C290" t="s">
        <v>191</v>
      </c>
      <c r="D290" t="s">
        <v>15184</v>
      </c>
      <c r="E290" s="1" t="d">
        <v>1996-07-25</v>
      </c>
      <c r="F290" s="3">
        <v>23.205479452054796</v>
      </c>
      <c r="G290" s="2">
        <v>84959</v>
      </c>
      <c r="H290" s="2">
        <v>89149.29</v>
      </c>
      <c r="I290">
        <f t="shared" si="25"/>
        <v>82157.356742438351</v>
      </c>
      <c r="J290" s="2">
        <f t="shared" si="24"/>
        <v>2801.6432575616491</v>
      </c>
      <c r="K290" t="str">
        <f t="shared" si="26"/>
        <v>not outlier</v>
      </c>
      <c r="L290">
        <f t="shared" si="29"/>
        <v>116426.07118985851</v>
      </c>
      <c r="M290" s="2">
        <f t="shared" si="27"/>
        <v>-27276.781189858521</v>
      </c>
      <c r="N290" t="str">
        <f t="shared" si="28"/>
        <v>not outlier</v>
      </c>
    </row>
    <row r="291" spans="1:14" x14ac:dyDescent="0.2">
      <c r="A291" t="s">
        <v>7869</v>
      </c>
      <c r="B291" t="s">
        <v>116</v>
      </c>
      <c r="C291" t="s">
        <v>1565</v>
      </c>
      <c r="D291" t="s">
        <v>15184</v>
      </c>
      <c r="E291" s="1" t="d">
        <v>1996-07-25</v>
      </c>
      <c r="F291" s="3">
        <v>23.205479452054796</v>
      </c>
      <c r="G291" s="2">
        <v>87006</v>
      </c>
      <c r="H291" s="2">
        <v>125997.06</v>
      </c>
      <c r="I291">
        <f t="shared" si="25"/>
        <v>82157.356742438351</v>
      </c>
      <c r="J291" s="2">
        <f t="shared" si="24"/>
        <v>4848.6432575616491</v>
      </c>
      <c r="K291" t="str">
        <f t="shared" si="26"/>
        <v>not outlier</v>
      </c>
      <c r="L291">
        <f t="shared" si="29"/>
        <v>116426.07118985851</v>
      </c>
      <c r="M291" s="2">
        <f t="shared" si="27"/>
        <v>9570.9888101414836</v>
      </c>
      <c r="N291" t="str">
        <f t="shared" si="28"/>
        <v>not outlier</v>
      </c>
    </row>
    <row r="292" spans="1:14" x14ac:dyDescent="0.2">
      <c r="A292" t="s">
        <v>10446</v>
      </c>
      <c r="B292" t="s">
        <v>116</v>
      </c>
      <c r="C292" t="s">
        <v>250</v>
      </c>
      <c r="D292" t="s">
        <v>15184</v>
      </c>
      <c r="E292" s="1" t="d">
        <v>1996-07-26</v>
      </c>
      <c r="F292" s="3">
        <v>23.202739726027396</v>
      </c>
      <c r="G292" s="2">
        <v>86272</v>
      </c>
      <c r="H292" s="2">
        <v>86315.51</v>
      </c>
      <c r="I292">
        <f t="shared" si="25"/>
        <v>82154.549753419182</v>
      </c>
      <c r="J292" s="2">
        <f t="shared" si="24"/>
        <v>4117.4502465808182</v>
      </c>
      <c r="K292" t="str">
        <f t="shared" si="26"/>
        <v>not outlier</v>
      </c>
      <c r="L292">
        <f t="shared" si="29"/>
        <v>116419.20804628896</v>
      </c>
      <c r="M292" s="2">
        <f t="shared" si="27"/>
        <v>-30103.698046288962</v>
      </c>
      <c r="N292" t="str">
        <f t="shared" si="28"/>
        <v>not outlier</v>
      </c>
    </row>
    <row r="293" spans="1:14" x14ac:dyDescent="0.2">
      <c r="A293" t="s">
        <v>6408</v>
      </c>
      <c r="B293" t="s">
        <v>116</v>
      </c>
      <c r="C293" t="s">
        <v>1143</v>
      </c>
      <c r="D293" t="s">
        <v>15184</v>
      </c>
      <c r="E293" s="1" t="d">
        <v>1996-07-31</v>
      </c>
      <c r="F293" s="3">
        <v>23.18904109589041</v>
      </c>
      <c r="G293" s="2">
        <v>85535</v>
      </c>
      <c r="H293" s="2">
        <v>91524.76</v>
      </c>
      <c r="I293">
        <f t="shared" si="25"/>
        <v>82140.514808323293</v>
      </c>
      <c r="J293" s="2">
        <f t="shared" si="24"/>
        <v>3394.4851916767075</v>
      </c>
      <c r="K293" t="str">
        <f t="shared" si="26"/>
        <v>not outlier</v>
      </c>
      <c r="L293">
        <f t="shared" si="29"/>
        <v>116384.89232844129</v>
      </c>
      <c r="M293" s="2">
        <f t="shared" si="27"/>
        <v>-24860.132328441294</v>
      </c>
      <c r="N293" t="str">
        <f t="shared" si="28"/>
        <v>not outlier</v>
      </c>
    </row>
    <row r="294" spans="1:14" x14ac:dyDescent="0.2">
      <c r="A294" t="s">
        <v>8514</v>
      </c>
      <c r="B294" t="s">
        <v>86</v>
      </c>
      <c r="C294" t="s">
        <v>1439</v>
      </c>
      <c r="D294" t="s">
        <v>15184</v>
      </c>
      <c r="E294" s="1" t="d">
        <v>1996-07-31</v>
      </c>
      <c r="F294" s="3">
        <v>23.18904109589041</v>
      </c>
      <c r="G294" s="2">
        <v>83519</v>
      </c>
      <c r="H294" s="2">
        <v>145288.31</v>
      </c>
      <c r="I294">
        <f t="shared" si="25"/>
        <v>82140.514808323293</v>
      </c>
      <c r="J294" s="2">
        <f t="shared" si="24"/>
        <v>1378.4851916767075</v>
      </c>
      <c r="K294" t="str">
        <f t="shared" si="26"/>
        <v>not outlier</v>
      </c>
      <c r="L294">
        <f t="shared" si="29"/>
        <v>116384.89232844129</v>
      </c>
      <c r="M294" s="2">
        <f t="shared" si="27"/>
        <v>28903.417671558709</v>
      </c>
      <c r="N294" t="str">
        <f t="shared" si="28"/>
        <v>not outlier</v>
      </c>
    </row>
    <row r="295" spans="1:14" x14ac:dyDescent="0.2">
      <c r="A295" t="s">
        <v>9209</v>
      </c>
      <c r="B295" t="s">
        <v>86</v>
      </c>
      <c r="C295" t="s">
        <v>1022</v>
      </c>
      <c r="D295" t="s">
        <v>15184</v>
      </c>
      <c r="E295" s="1" t="d">
        <v>1996-08-05</v>
      </c>
      <c r="F295" s="3">
        <v>23.175342465753424</v>
      </c>
      <c r="G295" s="2">
        <v>83519</v>
      </c>
      <c r="H295" s="2">
        <v>135006.60999999999</v>
      </c>
      <c r="I295">
        <f t="shared" si="25"/>
        <v>82126.479863227403</v>
      </c>
      <c r="J295" s="2">
        <f t="shared" si="24"/>
        <v>1392.5201367725967</v>
      </c>
      <c r="K295" t="str">
        <f t="shared" si="26"/>
        <v>not outlier</v>
      </c>
      <c r="L295">
        <f t="shared" si="29"/>
        <v>116350.57661059362</v>
      </c>
      <c r="M295" s="2">
        <f t="shared" si="27"/>
        <v>18656.033389406366</v>
      </c>
      <c r="N295" t="str">
        <f t="shared" si="28"/>
        <v>not outlier</v>
      </c>
    </row>
    <row r="296" spans="1:14" x14ac:dyDescent="0.2">
      <c r="A296" t="s">
        <v>11382</v>
      </c>
      <c r="B296" t="s">
        <v>116</v>
      </c>
      <c r="C296" t="s">
        <v>1384</v>
      </c>
      <c r="D296" t="s">
        <v>15184</v>
      </c>
      <c r="E296" s="1" t="d">
        <v>1996-08-05</v>
      </c>
      <c r="F296" s="3">
        <v>23.175342465753424</v>
      </c>
      <c r="G296" s="2">
        <v>85535</v>
      </c>
      <c r="H296" s="2">
        <v>132570.74</v>
      </c>
      <c r="I296">
        <f t="shared" si="25"/>
        <v>82126.479863227403</v>
      </c>
      <c r="J296" s="2">
        <f t="shared" si="24"/>
        <v>3408.5201367725967</v>
      </c>
      <c r="K296" t="str">
        <f t="shared" si="26"/>
        <v>not outlier</v>
      </c>
      <c r="L296">
        <f t="shared" si="29"/>
        <v>116350.57661059362</v>
      </c>
      <c r="M296" s="2">
        <f t="shared" si="27"/>
        <v>16220.163389406371</v>
      </c>
      <c r="N296" t="str">
        <f t="shared" si="28"/>
        <v>not outlier</v>
      </c>
    </row>
    <row r="297" spans="1:14" x14ac:dyDescent="0.2">
      <c r="A297" t="s">
        <v>13880</v>
      </c>
      <c r="B297" t="s">
        <v>86</v>
      </c>
      <c r="C297" t="s">
        <v>1586</v>
      </c>
      <c r="D297" t="s">
        <v>15184</v>
      </c>
      <c r="E297" s="1" t="d">
        <v>1996-08-05</v>
      </c>
      <c r="F297" s="3">
        <v>23.175342465753424</v>
      </c>
      <c r="G297" s="2">
        <v>83519</v>
      </c>
      <c r="H297" s="2">
        <v>106124.87</v>
      </c>
      <c r="I297">
        <f t="shared" si="25"/>
        <v>82126.479863227403</v>
      </c>
      <c r="J297" s="2">
        <f t="shared" si="24"/>
        <v>1392.5201367725967</v>
      </c>
      <c r="K297" t="str">
        <f t="shared" si="26"/>
        <v>not outlier</v>
      </c>
      <c r="L297">
        <f t="shared" si="29"/>
        <v>116350.57661059362</v>
      </c>
      <c r="M297" s="2">
        <f t="shared" si="27"/>
        <v>-10225.706610593625</v>
      </c>
      <c r="N297" t="str">
        <f t="shared" si="28"/>
        <v>not outlier</v>
      </c>
    </row>
    <row r="298" spans="1:14" x14ac:dyDescent="0.2">
      <c r="A298" t="s">
        <v>11026</v>
      </c>
      <c r="B298" t="s">
        <v>86</v>
      </c>
      <c r="C298" t="s">
        <v>1297</v>
      </c>
      <c r="D298" t="s">
        <v>15184</v>
      </c>
      <c r="E298" s="1" t="d">
        <v>1996-08-19</v>
      </c>
      <c r="F298" s="3">
        <v>23.136986301369863</v>
      </c>
      <c r="G298" s="2">
        <v>83519</v>
      </c>
      <c r="H298" s="2">
        <v>119051.47</v>
      </c>
      <c r="I298">
        <f t="shared" si="25"/>
        <v>82087.182016958905</v>
      </c>
      <c r="J298" s="2">
        <f t="shared" si="24"/>
        <v>1431.8179830410954</v>
      </c>
      <c r="K298" t="str">
        <f t="shared" si="26"/>
        <v>not outlier</v>
      </c>
      <c r="L298">
        <f t="shared" si="29"/>
        <v>116254.49260062014</v>
      </c>
      <c r="M298" s="2">
        <f t="shared" si="27"/>
        <v>2796.977399379859</v>
      </c>
      <c r="N298" t="str">
        <f t="shared" si="28"/>
        <v>not outlier</v>
      </c>
    </row>
    <row r="299" spans="1:14" x14ac:dyDescent="0.2">
      <c r="A299" t="s">
        <v>11466</v>
      </c>
      <c r="B299" t="s">
        <v>116</v>
      </c>
      <c r="C299" t="s">
        <v>733</v>
      </c>
      <c r="D299" t="s">
        <v>15184</v>
      </c>
      <c r="E299" s="1" t="d">
        <v>1996-08-20</v>
      </c>
      <c r="F299" s="3">
        <v>23.134246575342466</v>
      </c>
      <c r="G299" s="2">
        <v>85535</v>
      </c>
      <c r="H299" s="2">
        <v>96340.52</v>
      </c>
      <c r="I299">
        <f t="shared" si="25"/>
        <v>82084.375027939721</v>
      </c>
      <c r="J299" s="2">
        <f t="shared" si="24"/>
        <v>3450.6249720602791</v>
      </c>
      <c r="K299" t="str">
        <f t="shared" si="26"/>
        <v>not outlier</v>
      </c>
      <c r="L299">
        <f t="shared" si="29"/>
        <v>116247.62945705061</v>
      </c>
      <c r="M299" s="2">
        <f t="shared" si="27"/>
        <v>-19907.10945705061</v>
      </c>
      <c r="N299" t="str">
        <f t="shared" si="28"/>
        <v>not outlier</v>
      </c>
    </row>
    <row r="300" spans="1:14" x14ac:dyDescent="0.2">
      <c r="A300" t="s">
        <v>5747</v>
      </c>
      <c r="B300" t="s">
        <v>86</v>
      </c>
      <c r="C300" t="s">
        <v>810</v>
      </c>
      <c r="D300" t="s">
        <v>15184</v>
      </c>
      <c r="E300" s="1" t="d">
        <v>1996-09-03</v>
      </c>
      <c r="F300" s="3">
        <v>23.095890410958905</v>
      </c>
      <c r="G300" s="2">
        <v>83519</v>
      </c>
      <c r="H300" s="2">
        <v>93812.37</v>
      </c>
      <c r="I300">
        <f t="shared" si="25"/>
        <v>82045.077181671237</v>
      </c>
      <c r="J300" s="2">
        <f t="shared" si="24"/>
        <v>1473.9228183287632</v>
      </c>
      <c r="K300" t="str">
        <f t="shared" si="26"/>
        <v>not outlier</v>
      </c>
      <c r="L300">
        <f t="shared" si="29"/>
        <v>116151.54544707712</v>
      </c>
      <c r="M300" s="2">
        <f t="shared" si="27"/>
        <v>-22339.175447077127</v>
      </c>
      <c r="N300" t="str">
        <f t="shared" si="28"/>
        <v>not outlier</v>
      </c>
    </row>
    <row r="301" spans="1:14" x14ac:dyDescent="0.2">
      <c r="A301" t="s">
        <v>11958</v>
      </c>
      <c r="B301" t="s">
        <v>86</v>
      </c>
      <c r="C301" t="s">
        <v>1650</v>
      </c>
      <c r="D301" t="s">
        <v>15184</v>
      </c>
      <c r="E301" s="1" t="d">
        <v>1996-09-03</v>
      </c>
      <c r="F301" s="3">
        <v>23.095890410958905</v>
      </c>
      <c r="G301" s="2">
        <v>83519</v>
      </c>
      <c r="H301" s="2">
        <v>153000.74</v>
      </c>
      <c r="I301">
        <f t="shared" si="25"/>
        <v>82045.077181671237</v>
      </c>
      <c r="J301" s="2">
        <f t="shared" si="24"/>
        <v>1473.9228183287632</v>
      </c>
      <c r="K301" t="str">
        <f t="shared" si="26"/>
        <v>not outlier</v>
      </c>
      <c r="L301">
        <f t="shared" si="29"/>
        <v>116151.54544707712</v>
      </c>
      <c r="M301" s="2">
        <f t="shared" si="27"/>
        <v>36849.194552922869</v>
      </c>
      <c r="N301" t="str">
        <f t="shared" si="28"/>
        <v>not outlier</v>
      </c>
    </row>
    <row r="302" spans="1:14" x14ac:dyDescent="0.2">
      <c r="A302" t="s">
        <v>13589</v>
      </c>
      <c r="B302" t="s">
        <v>86</v>
      </c>
      <c r="C302" t="s">
        <v>185</v>
      </c>
      <c r="D302" t="s">
        <v>15184</v>
      </c>
      <c r="E302" s="1" t="d">
        <v>1996-09-04</v>
      </c>
      <c r="F302" s="3">
        <v>23.093150684931508</v>
      </c>
      <c r="G302" s="2">
        <v>83519</v>
      </c>
      <c r="H302" s="2">
        <v>140107.9</v>
      </c>
      <c r="I302">
        <f t="shared" si="25"/>
        <v>82042.270192652053</v>
      </c>
      <c r="J302" s="2">
        <f t="shared" si="24"/>
        <v>1476.7298073479469</v>
      </c>
      <c r="K302" t="str">
        <f t="shared" si="26"/>
        <v>not outlier</v>
      </c>
      <c r="L302">
        <f t="shared" si="29"/>
        <v>116144.68230350758</v>
      </c>
      <c r="M302" s="2">
        <f t="shared" si="27"/>
        <v>23963.217696492415</v>
      </c>
      <c r="N302" t="str">
        <f t="shared" si="28"/>
        <v>not outlier</v>
      </c>
    </row>
    <row r="303" spans="1:14" x14ac:dyDescent="0.2">
      <c r="A303" t="s">
        <v>627</v>
      </c>
      <c r="B303" t="s">
        <v>86</v>
      </c>
      <c r="C303" t="s">
        <v>563</v>
      </c>
      <c r="D303" t="s">
        <v>15184</v>
      </c>
      <c r="E303" s="1" t="d">
        <v>1996-09-09</v>
      </c>
      <c r="F303" s="3">
        <v>23.079452054794519</v>
      </c>
      <c r="G303" s="2">
        <v>83519</v>
      </c>
      <c r="H303" s="2">
        <v>87271.6</v>
      </c>
      <c r="I303">
        <f t="shared" si="25"/>
        <v>82028.235247556164</v>
      </c>
      <c r="J303" s="2">
        <f t="shared" si="24"/>
        <v>1490.7647524438362</v>
      </c>
      <c r="K303" t="str">
        <f t="shared" si="26"/>
        <v>not outlier</v>
      </c>
      <c r="L303">
        <f t="shared" si="29"/>
        <v>116110.36658565991</v>
      </c>
      <c r="M303" s="2">
        <f t="shared" si="27"/>
        <v>-28838.766585659905</v>
      </c>
      <c r="N303" t="str">
        <f t="shared" si="28"/>
        <v>not outlier</v>
      </c>
    </row>
    <row r="304" spans="1:14" x14ac:dyDescent="0.2">
      <c r="A304" t="s">
        <v>9219</v>
      </c>
      <c r="B304" t="s">
        <v>86</v>
      </c>
      <c r="C304" t="s">
        <v>1297</v>
      </c>
      <c r="D304" t="s">
        <v>15184</v>
      </c>
      <c r="E304" s="1" t="d">
        <v>1996-09-10</v>
      </c>
      <c r="F304" s="3">
        <v>23.076712328767123</v>
      </c>
      <c r="G304" s="2">
        <v>83519</v>
      </c>
      <c r="H304" s="2">
        <v>94926.94</v>
      </c>
      <c r="I304">
        <f t="shared" si="25"/>
        <v>82025.42825853698</v>
      </c>
      <c r="J304" s="2">
        <f t="shared" si="24"/>
        <v>1493.5717414630199</v>
      </c>
      <c r="K304" t="str">
        <f t="shared" si="26"/>
        <v>not outlier</v>
      </c>
      <c r="L304">
        <f t="shared" si="29"/>
        <v>116103.50344209037</v>
      </c>
      <c r="M304" s="2">
        <f t="shared" si="27"/>
        <v>-21176.563442090366</v>
      </c>
      <c r="N304" t="str">
        <f t="shared" si="28"/>
        <v>not outlier</v>
      </c>
    </row>
    <row r="305" spans="1:14" x14ac:dyDescent="0.2">
      <c r="A305" t="s">
        <v>13585</v>
      </c>
      <c r="B305" t="s">
        <v>116</v>
      </c>
      <c r="C305" t="s">
        <v>5941</v>
      </c>
      <c r="D305" t="s">
        <v>15184</v>
      </c>
      <c r="E305" s="1" t="d">
        <v>1996-09-12</v>
      </c>
      <c r="F305" s="3">
        <v>23.07123287671233</v>
      </c>
      <c r="G305" s="2">
        <v>85535</v>
      </c>
      <c r="H305" s="2">
        <v>110688.11</v>
      </c>
      <c r="I305">
        <f t="shared" si="25"/>
        <v>82019.814280498627</v>
      </c>
      <c r="J305" s="2">
        <f t="shared" si="24"/>
        <v>3515.1857195013727</v>
      </c>
      <c r="K305" t="str">
        <f t="shared" si="26"/>
        <v>not outlier</v>
      </c>
      <c r="L305">
        <f t="shared" si="29"/>
        <v>116089.7771549513</v>
      </c>
      <c r="M305" s="2">
        <f t="shared" si="27"/>
        <v>-5401.6671549512976</v>
      </c>
      <c r="N305" t="str">
        <f t="shared" si="28"/>
        <v>not outlier</v>
      </c>
    </row>
    <row r="306" spans="1:14" x14ac:dyDescent="0.2">
      <c r="A306" t="s">
        <v>2404</v>
      </c>
      <c r="B306" t="s">
        <v>86</v>
      </c>
      <c r="C306" t="s">
        <v>2405</v>
      </c>
      <c r="D306" t="s">
        <v>15184</v>
      </c>
      <c r="E306" s="1" t="d">
        <v>1996-09-16</v>
      </c>
      <c r="F306" s="3">
        <v>23.06027397260274</v>
      </c>
      <c r="G306" s="2">
        <v>83519</v>
      </c>
      <c r="H306" s="2">
        <v>86254.04</v>
      </c>
      <c r="I306">
        <f t="shared" si="25"/>
        <v>82008.586324421922</v>
      </c>
      <c r="J306" s="2">
        <f t="shared" si="24"/>
        <v>1510.4136755780783</v>
      </c>
      <c r="K306" t="str">
        <f t="shared" si="26"/>
        <v>not outlier</v>
      </c>
      <c r="L306">
        <f t="shared" si="29"/>
        <v>116062.32458067316</v>
      </c>
      <c r="M306" s="2">
        <f t="shared" si="27"/>
        <v>-29808.284580673164</v>
      </c>
      <c r="N306" t="str">
        <f t="shared" si="28"/>
        <v>not outlier</v>
      </c>
    </row>
    <row r="307" spans="1:14" x14ac:dyDescent="0.2">
      <c r="A307" t="s">
        <v>2576</v>
      </c>
      <c r="B307" t="s">
        <v>86</v>
      </c>
      <c r="C307" t="s">
        <v>185</v>
      </c>
      <c r="D307" t="s">
        <v>15184</v>
      </c>
      <c r="E307" s="1" t="d">
        <v>1996-09-16</v>
      </c>
      <c r="F307" s="3">
        <v>23.06027397260274</v>
      </c>
      <c r="G307" s="2">
        <v>83519</v>
      </c>
      <c r="H307" s="2">
        <v>98888.54</v>
      </c>
      <c r="I307">
        <f t="shared" si="25"/>
        <v>82008.586324421922</v>
      </c>
      <c r="J307" s="2">
        <f t="shared" si="24"/>
        <v>1510.4136755780783</v>
      </c>
      <c r="K307" t="str">
        <f t="shared" si="26"/>
        <v>not outlier</v>
      </c>
      <c r="L307">
        <f t="shared" si="29"/>
        <v>116062.32458067316</v>
      </c>
      <c r="M307" s="2">
        <f t="shared" si="27"/>
        <v>-17173.784580673164</v>
      </c>
      <c r="N307" t="str">
        <f t="shared" si="28"/>
        <v>not outlier</v>
      </c>
    </row>
    <row r="308" spans="1:14" x14ac:dyDescent="0.2">
      <c r="A308" t="s">
        <v>8777</v>
      </c>
      <c r="B308" t="s">
        <v>86</v>
      </c>
      <c r="C308" t="s">
        <v>738</v>
      </c>
      <c r="D308" t="s">
        <v>15184</v>
      </c>
      <c r="E308" s="1" t="d">
        <v>1996-09-18</v>
      </c>
      <c r="F308" s="3">
        <v>23.054794520547944</v>
      </c>
      <c r="G308" s="2">
        <v>83519</v>
      </c>
      <c r="H308" s="2">
        <v>97111.08</v>
      </c>
      <c r="I308">
        <f t="shared" si="25"/>
        <v>82002.972346383554</v>
      </c>
      <c r="J308" s="2">
        <f t="shared" si="24"/>
        <v>1516.0276536164456</v>
      </c>
      <c r="K308" t="str">
        <f t="shared" si="26"/>
        <v>not outlier</v>
      </c>
      <c r="L308">
        <f t="shared" si="29"/>
        <v>116048.5982935341</v>
      </c>
      <c r="M308" s="2">
        <f t="shared" si="27"/>
        <v>-18937.5182935341</v>
      </c>
      <c r="N308" t="str">
        <f t="shared" si="28"/>
        <v>not outlier</v>
      </c>
    </row>
    <row r="309" spans="1:14" x14ac:dyDescent="0.2">
      <c r="A309" t="s">
        <v>361</v>
      </c>
      <c r="B309" t="s">
        <v>116</v>
      </c>
      <c r="C309" t="s">
        <v>362</v>
      </c>
      <c r="D309" t="s">
        <v>15184</v>
      </c>
      <c r="E309" s="1" t="d">
        <v>1996-09-23</v>
      </c>
      <c r="F309" s="3">
        <v>23.041095890410958</v>
      </c>
      <c r="G309" s="2">
        <v>85535</v>
      </c>
      <c r="H309" s="2">
        <v>89149.94</v>
      </c>
      <c r="I309">
        <f t="shared" si="25"/>
        <v>81988.937401287665</v>
      </c>
      <c r="J309" s="2">
        <f t="shared" si="24"/>
        <v>3546.0625987123349</v>
      </c>
      <c r="K309" t="str">
        <f t="shared" si="26"/>
        <v>not outlier</v>
      </c>
      <c r="L309">
        <f t="shared" si="29"/>
        <v>116014.28257568642</v>
      </c>
      <c r="M309" s="2">
        <f t="shared" si="27"/>
        <v>-26864.342575686416</v>
      </c>
      <c r="N309" t="str">
        <f t="shared" si="28"/>
        <v>not outlier</v>
      </c>
    </row>
    <row r="310" spans="1:14" x14ac:dyDescent="0.2">
      <c r="A310" t="s">
        <v>12796</v>
      </c>
      <c r="B310" t="s">
        <v>86</v>
      </c>
      <c r="C310" t="s">
        <v>1559</v>
      </c>
      <c r="D310" t="s">
        <v>15184</v>
      </c>
      <c r="E310" s="1" t="d">
        <v>1996-09-23</v>
      </c>
      <c r="F310" s="3">
        <v>23.041095890410958</v>
      </c>
      <c r="G310" s="2">
        <v>82080</v>
      </c>
      <c r="H310" s="2">
        <v>96351.98</v>
      </c>
      <c r="I310">
        <f t="shared" si="25"/>
        <v>81988.937401287665</v>
      </c>
      <c r="J310" s="2">
        <f t="shared" si="24"/>
        <v>91.062598712334875</v>
      </c>
      <c r="K310" t="str">
        <f t="shared" si="26"/>
        <v>not outlier</v>
      </c>
      <c r="L310">
        <f t="shared" si="29"/>
        <v>116014.28257568642</v>
      </c>
      <c r="M310" s="2">
        <f t="shared" si="27"/>
        <v>-19662.302575686423</v>
      </c>
      <c r="N310" t="str">
        <f t="shared" si="28"/>
        <v>not outlier</v>
      </c>
    </row>
    <row r="311" spans="1:14" x14ac:dyDescent="0.2">
      <c r="A311" t="s">
        <v>10470</v>
      </c>
      <c r="B311" t="s">
        <v>86</v>
      </c>
      <c r="C311" t="s">
        <v>1384</v>
      </c>
      <c r="D311" t="s">
        <v>15184</v>
      </c>
      <c r="E311" s="1" t="d">
        <v>1996-09-24</v>
      </c>
      <c r="F311" s="3">
        <v>23.038356164383561</v>
      </c>
      <c r="G311" s="2">
        <v>83519</v>
      </c>
      <c r="H311" s="2">
        <v>159636.97</v>
      </c>
      <c r="I311">
        <f t="shared" si="25"/>
        <v>81986.130412268481</v>
      </c>
      <c r="J311" s="2">
        <f t="shared" si="24"/>
        <v>1532.8695877315185</v>
      </c>
      <c r="K311" t="str">
        <f t="shared" si="26"/>
        <v>not outlier</v>
      </c>
      <c r="L311">
        <f t="shared" si="29"/>
        <v>116007.41943211688</v>
      </c>
      <c r="M311" s="2">
        <f t="shared" si="27"/>
        <v>43629.550567883125</v>
      </c>
      <c r="N311" t="str">
        <f t="shared" si="28"/>
        <v>not outlier</v>
      </c>
    </row>
    <row r="312" spans="1:14" x14ac:dyDescent="0.2">
      <c r="A312" t="s">
        <v>11407</v>
      </c>
      <c r="B312" t="s">
        <v>86</v>
      </c>
      <c r="C312" t="s">
        <v>191</v>
      </c>
      <c r="D312" t="s">
        <v>15184</v>
      </c>
      <c r="E312" s="1" t="d">
        <v>1996-09-25</v>
      </c>
      <c r="F312" s="3">
        <v>23.035616438356165</v>
      </c>
      <c r="G312" s="2">
        <v>83519</v>
      </c>
      <c r="H312" s="2">
        <v>119043.24</v>
      </c>
      <c r="I312">
        <f t="shared" si="25"/>
        <v>81983.323423249312</v>
      </c>
      <c r="J312" s="2">
        <f t="shared" ref="J312:J375" si="30">G312-I312</f>
        <v>1535.6765767506877</v>
      </c>
      <c r="K312" t="str">
        <f t="shared" si="26"/>
        <v>not outlier</v>
      </c>
      <c r="L312">
        <f t="shared" si="29"/>
        <v>116000.55628854735</v>
      </c>
      <c r="M312" s="2">
        <f>H312-L312</f>
        <v>3042.683711452657</v>
      </c>
      <c r="N312" t="str">
        <f>IF(ABS(M312)&gt;2*$X$28, "outlier", "not outlier")</f>
        <v>not outlier</v>
      </c>
    </row>
    <row r="313" spans="1:14" x14ac:dyDescent="0.2">
      <c r="A313" t="s">
        <v>1580</v>
      </c>
      <c r="B313" t="s">
        <v>86</v>
      </c>
      <c r="C313" t="s">
        <v>567</v>
      </c>
      <c r="D313" t="s">
        <v>15184</v>
      </c>
      <c r="E313" s="1" t="d">
        <v>1996-10-03</v>
      </c>
      <c r="F313" s="3">
        <v>23.013698630136986</v>
      </c>
      <c r="G313" s="2">
        <v>83519</v>
      </c>
      <c r="H313" s="2">
        <v>113103.47</v>
      </c>
      <c r="I313">
        <f t="shared" si="25"/>
        <v>81960.867511095887</v>
      </c>
      <c r="J313" s="2">
        <f t="shared" si="30"/>
        <v>1558.1324889041134</v>
      </c>
      <c r="K313" t="str">
        <f t="shared" si="26"/>
        <v>not outlier</v>
      </c>
      <c r="L313">
        <f t="shared" si="29"/>
        <v>115945.65113999107</v>
      </c>
      <c r="M313" s="2">
        <f>H313-L313</f>
        <v>-2842.1811399910657</v>
      </c>
      <c r="N313" t="str">
        <f t="shared" ref="N313:N376" si="31">IF(ABS(M313)&gt;2*$X$28, "outlier", "not outlier")</f>
        <v>not outlier</v>
      </c>
    </row>
    <row r="314" spans="1:14" x14ac:dyDescent="0.2">
      <c r="A314" t="s">
        <v>4317</v>
      </c>
      <c r="B314" t="s">
        <v>86</v>
      </c>
      <c r="C314" t="s">
        <v>1650</v>
      </c>
      <c r="D314" t="s">
        <v>15184</v>
      </c>
      <c r="E314" s="1" t="d">
        <v>1996-10-03</v>
      </c>
      <c r="F314" s="3">
        <v>23.013698630136986</v>
      </c>
      <c r="G314" s="2">
        <v>83519</v>
      </c>
      <c r="H314" s="2">
        <v>167626.18</v>
      </c>
      <c r="I314">
        <f t="shared" si="25"/>
        <v>81960.867511095887</v>
      </c>
      <c r="J314" s="2">
        <f t="shared" si="30"/>
        <v>1558.1324889041134</v>
      </c>
      <c r="K314" t="str">
        <f t="shared" si="26"/>
        <v>not outlier</v>
      </c>
      <c r="L314">
        <f t="shared" si="29"/>
        <v>115945.65113999107</v>
      </c>
      <c r="M314" s="2">
        <f>H314-L314</f>
        <v>51680.528860008926</v>
      </c>
      <c r="N314" t="str">
        <f t="shared" si="31"/>
        <v>not outlier</v>
      </c>
    </row>
    <row r="315" spans="1:14" x14ac:dyDescent="0.2">
      <c r="A315" t="s">
        <v>13885</v>
      </c>
      <c r="B315" t="s">
        <v>86</v>
      </c>
      <c r="C315" t="s">
        <v>761</v>
      </c>
      <c r="D315" t="s">
        <v>15184</v>
      </c>
      <c r="E315" s="1" t="d">
        <v>1996-11-06</v>
      </c>
      <c r="F315" s="3">
        <v>22.920547945205481</v>
      </c>
      <c r="G315" s="2">
        <v>80638</v>
      </c>
      <c r="H315" s="2">
        <v>103496.91</v>
      </c>
      <c r="I315">
        <f t="shared" si="25"/>
        <v>81865.429884443831</v>
      </c>
      <c r="J315" s="2">
        <f t="shared" si="30"/>
        <v>-1227.4298844438308</v>
      </c>
      <c r="K315" t="str">
        <f t="shared" si="26"/>
        <v>not outlier</v>
      </c>
      <c r="L315">
        <f t="shared" si="29"/>
        <v>115712.3042586269</v>
      </c>
      <c r="M315" s="2">
        <f>H315-L315</f>
        <v>-12215.394258626897</v>
      </c>
      <c r="N315" t="str">
        <f t="shared" si="31"/>
        <v>not outlier</v>
      </c>
    </row>
    <row r="316" spans="1:14" x14ac:dyDescent="0.2">
      <c r="A316" t="s">
        <v>7007</v>
      </c>
      <c r="B316" t="s">
        <v>86</v>
      </c>
      <c r="C316" t="s">
        <v>761</v>
      </c>
      <c r="D316" t="s">
        <v>15184</v>
      </c>
      <c r="E316" s="1" t="d">
        <v>1996-12-10</v>
      </c>
      <c r="F316" s="3">
        <v>22.827397260273973</v>
      </c>
      <c r="G316" s="2">
        <v>83519</v>
      </c>
      <c r="H316" s="2">
        <v>117274.94</v>
      </c>
      <c r="I316">
        <f t="shared" si="25"/>
        <v>81769.992257791775</v>
      </c>
      <c r="J316" s="2">
        <f t="shared" si="30"/>
        <v>1749.007742208225</v>
      </c>
      <c r="K316" t="str">
        <f t="shared" si="26"/>
        <v>not outlier</v>
      </c>
      <c r="L316">
        <f t="shared" si="29"/>
        <v>115478.9573772627</v>
      </c>
      <c r="M316" s="2">
        <f>H316-L316</f>
        <v>1795.9826227372978</v>
      </c>
      <c r="N316" t="str">
        <f t="shared" si="31"/>
        <v>not outlier</v>
      </c>
    </row>
    <row r="317" spans="1:14" x14ac:dyDescent="0.2">
      <c r="A317" t="s">
        <v>5247</v>
      </c>
      <c r="B317" t="s">
        <v>86</v>
      </c>
      <c r="C317" t="s">
        <v>185</v>
      </c>
      <c r="D317" t="s">
        <v>15184</v>
      </c>
      <c r="E317" s="1" t="d">
        <v>1996-12-11</v>
      </c>
      <c r="F317" s="3">
        <v>22.824657534246576</v>
      </c>
      <c r="G317" s="2">
        <v>83519</v>
      </c>
      <c r="H317" s="2">
        <v>93641.02</v>
      </c>
      <c r="I317">
        <f t="shared" si="25"/>
        <v>81767.185268772606</v>
      </c>
      <c r="J317" s="2">
        <f t="shared" si="30"/>
        <v>1751.8147312273941</v>
      </c>
      <c r="K317" t="str">
        <f t="shared" si="26"/>
        <v>not outlier</v>
      </c>
      <c r="L317">
        <f t="shared" si="29"/>
        <v>115472.09423369318</v>
      </c>
      <c r="M317" s="2">
        <f>H317-L317</f>
        <v>-21831.074233693173</v>
      </c>
      <c r="N317" t="str">
        <f t="shared" si="31"/>
        <v>not outlier</v>
      </c>
    </row>
    <row r="318" spans="1:14" x14ac:dyDescent="0.2">
      <c r="A318" t="s">
        <v>10690</v>
      </c>
      <c r="B318" t="s">
        <v>86</v>
      </c>
      <c r="C318" t="s">
        <v>153</v>
      </c>
      <c r="D318" t="s">
        <v>15184</v>
      </c>
      <c r="E318" s="1" t="d">
        <v>1996-12-12</v>
      </c>
      <c r="F318" s="3">
        <v>22.82191780821918</v>
      </c>
      <c r="G318" s="2">
        <v>83519</v>
      </c>
      <c r="H318" s="2">
        <v>128360.46</v>
      </c>
      <c r="I318">
        <f t="shared" si="25"/>
        <v>81764.378279753422</v>
      </c>
      <c r="J318" s="2">
        <f t="shared" si="30"/>
        <v>1754.6217202465778</v>
      </c>
      <c r="K318" t="str">
        <f t="shared" si="26"/>
        <v>not outlier</v>
      </c>
      <c r="L318">
        <f t="shared" si="29"/>
        <v>115465.23109012365</v>
      </c>
      <c r="M318" s="2">
        <f>H318-L318</f>
        <v>12895.228909876358</v>
      </c>
      <c r="N318" t="str">
        <f t="shared" si="31"/>
        <v>not outlier</v>
      </c>
    </row>
    <row r="319" spans="1:14" x14ac:dyDescent="0.2">
      <c r="A319" t="s">
        <v>13449</v>
      </c>
      <c r="B319" t="s">
        <v>86</v>
      </c>
      <c r="C319" t="s">
        <v>394</v>
      </c>
      <c r="D319" t="s">
        <v>15184</v>
      </c>
      <c r="E319" s="1" t="d">
        <v>1996-12-12</v>
      </c>
      <c r="F319" s="3">
        <v>22.82191780821918</v>
      </c>
      <c r="G319" s="2">
        <v>83519</v>
      </c>
      <c r="H319" s="2">
        <v>98320.18</v>
      </c>
      <c r="I319">
        <f t="shared" si="25"/>
        <v>81764.378279753422</v>
      </c>
      <c r="J319" s="2">
        <f t="shared" si="30"/>
        <v>1754.6217202465778</v>
      </c>
      <c r="K319" t="str">
        <f t="shared" si="26"/>
        <v>not outlier</v>
      </c>
      <c r="L319">
        <f t="shared" si="29"/>
        <v>115465.23109012365</v>
      </c>
      <c r="M319" s="2">
        <f>H319-L319</f>
        <v>-17145.051090123656</v>
      </c>
      <c r="N319" t="str">
        <f t="shared" si="31"/>
        <v>not outlier</v>
      </c>
    </row>
    <row r="320" spans="1:14" x14ac:dyDescent="0.2">
      <c r="A320" t="s">
        <v>5939</v>
      </c>
      <c r="B320" t="s">
        <v>86</v>
      </c>
      <c r="C320" t="s">
        <v>1386</v>
      </c>
      <c r="D320" t="s">
        <v>15184</v>
      </c>
      <c r="E320" s="1" t="d">
        <v>1996-12-17</v>
      </c>
      <c r="F320" s="3">
        <v>22.80821917808219</v>
      </c>
      <c r="G320" s="2">
        <v>83519</v>
      </c>
      <c r="H320" s="2">
        <v>92041.14</v>
      </c>
      <c r="I320">
        <f t="shared" si="25"/>
        <v>81750.343334657533</v>
      </c>
      <c r="J320" s="2">
        <f t="shared" si="30"/>
        <v>1768.656665342467</v>
      </c>
      <c r="K320" t="str">
        <f t="shared" si="26"/>
        <v>not outlier</v>
      </c>
      <c r="L320">
        <f t="shared" si="29"/>
        <v>115430.91537227597</v>
      </c>
      <c r="M320" s="2">
        <f>H320-L320</f>
        <v>-23389.775372275966</v>
      </c>
      <c r="N320" t="str">
        <f t="shared" si="31"/>
        <v>not outlier</v>
      </c>
    </row>
    <row r="321" spans="1:14" x14ac:dyDescent="0.2">
      <c r="A321" t="s">
        <v>4084</v>
      </c>
      <c r="B321" t="s">
        <v>86</v>
      </c>
      <c r="C321" t="s">
        <v>176</v>
      </c>
      <c r="D321" t="s">
        <v>15184</v>
      </c>
      <c r="E321" s="1" t="d">
        <v>1996-12-18</v>
      </c>
      <c r="F321" s="3">
        <v>22.805479452054794</v>
      </c>
      <c r="G321" s="2">
        <v>83519</v>
      </c>
      <c r="H321" s="2">
        <v>99314.39</v>
      </c>
      <c r="I321">
        <f t="shared" si="25"/>
        <v>81747.536345638349</v>
      </c>
      <c r="J321" s="2">
        <f t="shared" si="30"/>
        <v>1771.4636543616507</v>
      </c>
      <c r="K321" t="str">
        <f t="shared" si="26"/>
        <v>not outlier</v>
      </c>
      <c r="L321">
        <f t="shared" si="29"/>
        <v>115424.05222870642</v>
      </c>
      <c r="M321" s="2">
        <f t="shared" ref="M321:M324" si="32">H321-L321</f>
        <v>-16109.662228706424</v>
      </c>
      <c r="N321" t="str">
        <f t="shared" si="31"/>
        <v>not outlier</v>
      </c>
    </row>
    <row r="322" spans="1:14" x14ac:dyDescent="0.2">
      <c r="A322" t="s">
        <v>11464</v>
      </c>
      <c r="B322" t="s">
        <v>86</v>
      </c>
      <c r="C322" t="s">
        <v>185</v>
      </c>
      <c r="D322" t="s">
        <v>15184</v>
      </c>
      <c r="E322" s="1" t="d">
        <v>1996-12-18</v>
      </c>
      <c r="F322" s="3">
        <v>22.805479452054794</v>
      </c>
      <c r="G322" s="2">
        <v>83519</v>
      </c>
      <c r="H322" s="2">
        <v>90247.87</v>
      </c>
      <c r="I322">
        <f t="shared" si="25"/>
        <v>81747.536345638349</v>
      </c>
      <c r="J322" s="2">
        <f t="shared" si="30"/>
        <v>1771.4636543616507</v>
      </c>
      <c r="K322" t="str">
        <f t="shared" si="26"/>
        <v>not outlier</v>
      </c>
      <c r="L322">
        <f t="shared" si="29"/>
        <v>115424.05222870642</v>
      </c>
      <c r="M322" s="2">
        <f t="shared" si="32"/>
        <v>-25176.182228706428</v>
      </c>
      <c r="N322" t="str">
        <f t="shared" si="31"/>
        <v>not outlier</v>
      </c>
    </row>
    <row r="323" spans="1:14" x14ac:dyDescent="0.2">
      <c r="A323" t="s">
        <v>5765</v>
      </c>
      <c r="B323" t="s">
        <v>86</v>
      </c>
      <c r="C323" t="s">
        <v>3827</v>
      </c>
      <c r="D323" t="s">
        <v>15184</v>
      </c>
      <c r="E323" s="1" t="d">
        <v>1996-12-19</v>
      </c>
      <c r="F323" s="3">
        <v>22.802739726027397</v>
      </c>
      <c r="G323" s="2">
        <v>83519</v>
      </c>
      <c r="H323" s="2">
        <v>98233.23</v>
      </c>
      <c r="I323">
        <f t="shared" ref="I323:I386" si="33">1024.550992*F323+58382.15975</f>
        <v>81744.72935661918</v>
      </c>
      <c r="J323" s="2">
        <f t="shared" si="30"/>
        <v>1774.2706433808198</v>
      </c>
      <c r="K323" t="str">
        <f t="shared" ref="K323:K386" si="34">IF(ABS(J323)&gt;2*17096.76775, "outlier", "not outlier")</f>
        <v>not outlier</v>
      </c>
      <c r="L323">
        <f t="shared" si="29"/>
        <v>115417.1890851369</v>
      </c>
      <c r="M323" s="2">
        <f t="shared" si="32"/>
        <v>-17183.959085136899</v>
      </c>
      <c r="N323" t="str">
        <f t="shared" si="31"/>
        <v>not outlier</v>
      </c>
    </row>
    <row r="324" spans="1:14" x14ac:dyDescent="0.2">
      <c r="A324" t="s">
        <v>6435</v>
      </c>
      <c r="B324" t="s">
        <v>116</v>
      </c>
      <c r="C324" t="s">
        <v>825</v>
      </c>
      <c r="D324" t="s">
        <v>15184</v>
      </c>
      <c r="E324" s="1" t="d">
        <v>1996-12-19</v>
      </c>
      <c r="F324" s="3">
        <v>22.802739726027397</v>
      </c>
      <c r="G324" s="2">
        <v>85535</v>
      </c>
      <c r="H324" s="2">
        <v>135404.38</v>
      </c>
      <c r="I324">
        <f t="shared" si="33"/>
        <v>81744.72935661918</v>
      </c>
      <c r="J324" s="2">
        <f t="shared" si="30"/>
        <v>3790.2706433808198</v>
      </c>
      <c r="K324" t="str">
        <f t="shared" si="34"/>
        <v>not outlier</v>
      </c>
      <c r="L324">
        <f t="shared" ref="L324:L387" si="35">$X$24*F324+$X$25</f>
        <v>115417.1890851369</v>
      </c>
      <c r="M324" s="2">
        <f t="shared" si="32"/>
        <v>19987.190914863109</v>
      </c>
      <c r="N324" t="str">
        <f t="shared" si="31"/>
        <v>not outlier</v>
      </c>
    </row>
    <row r="325" spans="1:14" x14ac:dyDescent="0.2">
      <c r="A325" t="s">
        <v>778</v>
      </c>
      <c r="B325" t="s">
        <v>116</v>
      </c>
      <c r="C325" t="s">
        <v>153</v>
      </c>
      <c r="D325" t="s">
        <v>15184</v>
      </c>
      <c r="E325" s="1" t="d">
        <v>1997-01-07</v>
      </c>
      <c r="F325" s="3">
        <v>22.75068493150685</v>
      </c>
      <c r="G325" s="2">
        <v>85535</v>
      </c>
      <c r="H325" s="2">
        <v>119735.42</v>
      </c>
      <c r="I325">
        <f t="shared" si="33"/>
        <v>81691.396565254792</v>
      </c>
      <c r="J325" s="2">
        <f t="shared" si="30"/>
        <v>3843.6034347452078</v>
      </c>
      <c r="K325" t="str">
        <f t="shared" si="34"/>
        <v>not outlier</v>
      </c>
      <c r="L325">
        <f t="shared" si="35"/>
        <v>115286.78935731575</v>
      </c>
      <c r="M325" s="2">
        <f>H325-L325</f>
        <v>4448.6306426842493</v>
      </c>
      <c r="N325" t="str">
        <f t="shared" si="31"/>
        <v>not outlier</v>
      </c>
    </row>
    <row r="326" spans="1:14" x14ac:dyDescent="0.2">
      <c r="A326" t="s">
        <v>2498</v>
      </c>
      <c r="B326" t="s">
        <v>86</v>
      </c>
      <c r="C326" t="s">
        <v>567</v>
      </c>
      <c r="D326" t="s">
        <v>15184</v>
      </c>
      <c r="E326" s="1" t="d">
        <v>1997-01-13</v>
      </c>
      <c r="F326" s="3">
        <v>22.734246575342464</v>
      </c>
      <c r="G326" s="2">
        <v>83519</v>
      </c>
      <c r="H326" s="2">
        <v>87239.82</v>
      </c>
      <c r="I326">
        <f t="shared" si="33"/>
        <v>81674.554631139719</v>
      </c>
      <c r="J326" s="2">
        <f t="shared" si="30"/>
        <v>1844.4453688602807</v>
      </c>
      <c r="K326" t="str">
        <f t="shared" si="34"/>
        <v>not outlier</v>
      </c>
      <c r="L326">
        <f t="shared" si="35"/>
        <v>115245.61049589852</v>
      </c>
      <c r="M326" s="2">
        <f>H326-L326</f>
        <v>-28005.790495898516</v>
      </c>
      <c r="N326" t="str">
        <f t="shared" si="31"/>
        <v>not outlier</v>
      </c>
    </row>
    <row r="327" spans="1:14" x14ac:dyDescent="0.2">
      <c r="A327" t="s">
        <v>6787</v>
      </c>
      <c r="B327" t="s">
        <v>86</v>
      </c>
      <c r="C327" t="s">
        <v>998</v>
      </c>
      <c r="D327" t="s">
        <v>15184</v>
      </c>
      <c r="E327" s="1" t="d">
        <v>1997-01-21</v>
      </c>
      <c r="F327" s="3">
        <v>22.712328767123289</v>
      </c>
      <c r="G327" s="2">
        <v>83519</v>
      </c>
      <c r="H327" s="2">
        <v>112093.67</v>
      </c>
      <c r="I327">
        <f t="shared" si="33"/>
        <v>81652.098718986294</v>
      </c>
      <c r="J327" s="2">
        <f t="shared" si="30"/>
        <v>1866.9012810137065</v>
      </c>
      <c r="K327" t="str">
        <f t="shared" si="34"/>
        <v>not outlier</v>
      </c>
      <c r="L327">
        <f t="shared" si="35"/>
        <v>115190.70534734226</v>
      </c>
      <c r="M327" s="2">
        <f>H327-L327</f>
        <v>-3097.0353473422583</v>
      </c>
      <c r="N327" t="str">
        <f t="shared" si="31"/>
        <v>not outlier</v>
      </c>
    </row>
    <row r="328" spans="1:14" x14ac:dyDescent="0.2">
      <c r="A328" t="s">
        <v>9232</v>
      </c>
      <c r="B328" t="s">
        <v>86</v>
      </c>
      <c r="C328" t="s">
        <v>142</v>
      </c>
      <c r="D328" t="s">
        <v>15184</v>
      </c>
      <c r="E328" s="1" t="d">
        <v>1997-01-23</v>
      </c>
      <c r="F328" s="3">
        <v>22.706849315068492</v>
      </c>
      <c r="G328" s="2">
        <v>83519</v>
      </c>
      <c r="H328" s="2">
        <v>117996.22</v>
      </c>
      <c r="I328">
        <f t="shared" si="33"/>
        <v>81646.484740947941</v>
      </c>
      <c r="J328" s="2">
        <f t="shared" si="30"/>
        <v>1872.5152590520593</v>
      </c>
      <c r="K328" t="str">
        <f t="shared" si="34"/>
        <v>not outlier</v>
      </c>
      <c r="L328">
        <f t="shared" si="35"/>
        <v>115176.97906020319</v>
      </c>
      <c r="M328" s="2">
        <f t="shared" ref="M328:M332" si="36">H328-L328</f>
        <v>2819.2409397968149</v>
      </c>
      <c r="N328" t="str">
        <f t="shared" si="31"/>
        <v>not outlier</v>
      </c>
    </row>
    <row r="329" spans="1:14" x14ac:dyDescent="0.2">
      <c r="A329" t="s">
        <v>8157</v>
      </c>
      <c r="B329" t="s">
        <v>116</v>
      </c>
      <c r="C329" t="s">
        <v>567</v>
      </c>
      <c r="D329" t="s">
        <v>15184</v>
      </c>
      <c r="E329" s="1" t="d">
        <v>1997-03-03</v>
      </c>
      <c r="F329" s="3">
        <v>22.6</v>
      </c>
      <c r="G329" s="2">
        <v>84057</v>
      </c>
      <c r="H329" s="2">
        <v>25666.78</v>
      </c>
      <c r="I329">
        <f t="shared" si="33"/>
        <v>81537.012169199996</v>
      </c>
      <c r="J329" s="2">
        <f t="shared" si="30"/>
        <v>2519.9878308000043</v>
      </c>
      <c r="K329" t="str">
        <f t="shared" si="34"/>
        <v>not outlier</v>
      </c>
      <c r="L329">
        <f t="shared" si="35"/>
        <v>114909.31646099134</v>
      </c>
      <c r="M329" s="2">
        <f t="shared" si="36"/>
        <v>-89242.536460991338</v>
      </c>
      <c r="N329" t="str">
        <f t="shared" si="31"/>
        <v>outlier</v>
      </c>
    </row>
    <row r="330" spans="1:14" x14ac:dyDescent="0.2">
      <c r="A330" t="s">
        <v>7615</v>
      </c>
      <c r="B330" t="s">
        <v>86</v>
      </c>
      <c r="C330" t="s">
        <v>381</v>
      </c>
      <c r="D330" t="s">
        <v>15184</v>
      </c>
      <c r="E330" s="1" t="d">
        <v>1997-04-02</v>
      </c>
      <c r="F330" s="3">
        <v>22.517808219178082</v>
      </c>
      <c r="G330" s="2">
        <v>83519</v>
      </c>
      <c r="H330" s="2">
        <v>107611.63</v>
      </c>
      <c r="I330">
        <f t="shared" si="33"/>
        <v>81452.80249862466</v>
      </c>
      <c r="J330" s="2">
        <f t="shared" si="30"/>
        <v>2066.1975013753399</v>
      </c>
      <c r="K330" t="str">
        <f t="shared" si="34"/>
        <v>not outlier</v>
      </c>
      <c r="L330">
        <f t="shared" si="35"/>
        <v>114703.4221539053</v>
      </c>
      <c r="M330" s="2">
        <f t="shared" si="36"/>
        <v>-7091.7921539052913</v>
      </c>
      <c r="N330" t="str">
        <f t="shared" si="31"/>
        <v>not outlier</v>
      </c>
    </row>
    <row r="331" spans="1:14" x14ac:dyDescent="0.2">
      <c r="A331" t="s">
        <v>8814</v>
      </c>
      <c r="B331" t="s">
        <v>86</v>
      </c>
      <c r="C331" t="s">
        <v>1386</v>
      </c>
      <c r="D331" t="s">
        <v>15184</v>
      </c>
      <c r="E331" s="1" t="d">
        <v>1997-04-03</v>
      </c>
      <c r="F331" s="3">
        <v>22.515068493150686</v>
      </c>
      <c r="G331" s="2">
        <v>83519</v>
      </c>
      <c r="H331" s="2">
        <v>89275.22</v>
      </c>
      <c r="I331">
        <f t="shared" si="33"/>
        <v>81449.995509605476</v>
      </c>
      <c r="J331" s="2">
        <f t="shared" si="30"/>
        <v>2069.0044903945236</v>
      </c>
      <c r="K331" t="str">
        <f t="shared" si="34"/>
        <v>not outlier</v>
      </c>
      <c r="L331">
        <f t="shared" si="35"/>
        <v>114696.55901033575</v>
      </c>
      <c r="M331" s="2">
        <f t="shared" si="36"/>
        <v>-25421.339010335752</v>
      </c>
      <c r="N331" t="str">
        <f t="shared" si="31"/>
        <v>not outlier</v>
      </c>
    </row>
    <row r="332" spans="1:14" x14ac:dyDescent="0.2">
      <c r="A332" t="s">
        <v>13061</v>
      </c>
      <c r="B332" t="s">
        <v>86</v>
      </c>
      <c r="C332" t="s">
        <v>250</v>
      </c>
      <c r="D332" t="s">
        <v>15184</v>
      </c>
      <c r="E332" s="1" t="d">
        <v>1997-04-03</v>
      </c>
      <c r="F332" s="3">
        <v>22.515068493150686</v>
      </c>
      <c r="G332" s="2">
        <v>83519</v>
      </c>
      <c r="H332" s="2">
        <v>88407.16</v>
      </c>
      <c r="I332">
        <f t="shared" si="33"/>
        <v>81449.995509605476</v>
      </c>
      <c r="J332" s="2">
        <f t="shared" si="30"/>
        <v>2069.0044903945236</v>
      </c>
      <c r="K332" t="str">
        <f t="shared" si="34"/>
        <v>not outlier</v>
      </c>
      <c r="L332">
        <f t="shared" si="35"/>
        <v>114696.55901033575</v>
      </c>
      <c r="M332" s="2">
        <f t="shared" si="36"/>
        <v>-26289.39901033575</v>
      </c>
      <c r="N332" t="str">
        <f t="shared" si="31"/>
        <v>not outlier</v>
      </c>
    </row>
    <row r="333" spans="1:14" x14ac:dyDescent="0.2">
      <c r="A333" t="s">
        <v>392</v>
      </c>
      <c r="B333" t="s">
        <v>86</v>
      </c>
      <c r="C333" t="s">
        <v>185</v>
      </c>
      <c r="D333" t="s">
        <v>15184</v>
      </c>
      <c r="E333" s="1" t="d">
        <v>1997-04-07</v>
      </c>
      <c r="F333" s="3">
        <v>22.504109589041096</v>
      </c>
      <c r="G333" s="2">
        <v>83519</v>
      </c>
      <c r="H333" s="2">
        <v>87595.36</v>
      </c>
      <c r="I333">
        <f t="shared" si="33"/>
        <v>81438.767553528771</v>
      </c>
      <c r="J333" s="2">
        <f t="shared" si="30"/>
        <v>2080.2324464712292</v>
      </c>
      <c r="K333" t="str">
        <f t="shared" si="34"/>
        <v>not outlier</v>
      </c>
      <c r="L333">
        <f t="shared" si="35"/>
        <v>114669.10643605761</v>
      </c>
      <c r="M333" s="2">
        <f>H333-L333</f>
        <v>-27073.746436057612</v>
      </c>
      <c r="N333" t="str">
        <f t="shared" si="31"/>
        <v>not outlier</v>
      </c>
    </row>
    <row r="334" spans="1:14" x14ac:dyDescent="0.2">
      <c r="A334" t="s">
        <v>1495</v>
      </c>
      <c r="B334" t="s">
        <v>86</v>
      </c>
      <c r="C334" t="s">
        <v>567</v>
      </c>
      <c r="D334" t="s">
        <v>15184</v>
      </c>
      <c r="E334" s="1" t="d">
        <v>1997-04-07</v>
      </c>
      <c r="F334" s="3">
        <v>22.504109589041096</v>
      </c>
      <c r="G334" s="2">
        <v>83519</v>
      </c>
      <c r="H334" s="2">
        <v>136057.69</v>
      </c>
      <c r="I334">
        <f t="shared" si="33"/>
        <v>81438.767553528771</v>
      </c>
      <c r="J334" s="2">
        <f t="shared" si="30"/>
        <v>2080.2324464712292</v>
      </c>
      <c r="K334" t="str">
        <f t="shared" si="34"/>
        <v>not outlier</v>
      </c>
      <c r="L334">
        <f t="shared" si="35"/>
        <v>114669.10643605761</v>
      </c>
      <c r="M334" s="2">
        <f>H334-L334</f>
        <v>21388.583563942389</v>
      </c>
      <c r="N334" t="str">
        <f t="shared" si="31"/>
        <v>not outlier</v>
      </c>
    </row>
    <row r="335" spans="1:14" x14ac:dyDescent="0.2">
      <c r="A335" t="s">
        <v>6889</v>
      </c>
      <c r="B335" t="s">
        <v>86</v>
      </c>
      <c r="C335" t="s">
        <v>185</v>
      </c>
      <c r="D335" t="s">
        <v>15184</v>
      </c>
      <c r="E335" s="1" t="d">
        <v>1997-04-07</v>
      </c>
      <c r="F335" s="3">
        <v>22.504109589041096</v>
      </c>
      <c r="G335" s="2">
        <v>83519</v>
      </c>
      <c r="H335" s="2">
        <v>123250.19</v>
      </c>
      <c r="I335">
        <f t="shared" si="33"/>
        <v>81438.767553528771</v>
      </c>
      <c r="J335" s="2">
        <f t="shared" si="30"/>
        <v>2080.2324464712292</v>
      </c>
      <c r="K335" t="str">
        <f t="shared" si="34"/>
        <v>not outlier</v>
      </c>
      <c r="L335">
        <f t="shared" si="35"/>
        <v>114669.10643605761</v>
      </c>
      <c r="M335" s="2">
        <f>H335-L335</f>
        <v>8581.0835639423894</v>
      </c>
      <c r="N335" t="str">
        <f t="shared" si="31"/>
        <v>not outlier</v>
      </c>
    </row>
    <row r="336" spans="1:14" x14ac:dyDescent="0.2">
      <c r="A336" t="s">
        <v>11959</v>
      </c>
      <c r="B336" t="s">
        <v>86</v>
      </c>
      <c r="C336" t="s">
        <v>1439</v>
      </c>
      <c r="D336" t="s">
        <v>15184</v>
      </c>
      <c r="E336" s="1" t="d">
        <v>1997-04-07</v>
      </c>
      <c r="F336" s="3">
        <v>22.504109589041096</v>
      </c>
      <c r="G336" s="2">
        <v>83519</v>
      </c>
      <c r="H336" s="2">
        <v>110888.27</v>
      </c>
      <c r="I336">
        <f t="shared" si="33"/>
        <v>81438.767553528771</v>
      </c>
      <c r="J336" s="2">
        <f t="shared" si="30"/>
        <v>2080.2324464712292</v>
      </c>
      <c r="K336" t="str">
        <f t="shared" si="34"/>
        <v>not outlier</v>
      </c>
      <c r="L336">
        <f t="shared" si="35"/>
        <v>114669.10643605761</v>
      </c>
      <c r="M336" s="2">
        <f t="shared" ref="M336:M337" si="37">H336-L336</f>
        <v>-3780.8364360576088</v>
      </c>
      <c r="N336" t="str">
        <f t="shared" si="31"/>
        <v>not outlier</v>
      </c>
    </row>
    <row r="337" spans="1:14" x14ac:dyDescent="0.2">
      <c r="A337" t="s">
        <v>717</v>
      </c>
      <c r="B337" t="s">
        <v>86</v>
      </c>
      <c r="C337" t="s">
        <v>394</v>
      </c>
      <c r="D337" t="s">
        <v>15184</v>
      </c>
      <c r="E337" s="1" t="d">
        <v>1997-04-10</v>
      </c>
      <c r="F337" s="3">
        <v>22.495890410958904</v>
      </c>
      <c r="G337" s="2">
        <v>83519</v>
      </c>
      <c r="H337" s="2">
        <v>124015.17</v>
      </c>
      <c r="I337">
        <f t="shared" si="33"/>
        <v>81430.346586471234</v>
      </c>
      <c r="J337" s="2">
        <f t="shared" si="30"/>
        <v>2088.6534135287657</v>
      </c>
      <c r="K337" t="str">
        <f t="shared" si="34"/>
        <v>not outlier</v>
      </c>
      <c r="L337">
        <f t="shared" si="35"/>
        <v>114648.51700534901</v>
      </c>
      <c r="M337" s="2">
        <f t="shared" si="37"/>
        <v>9366.6529946509836</v>
      </c>
      <c r="N337" t="str">
        <f t="shared" si="31"/>
        <v>not outlier</v>
      </c>
    </row>
    <row r="338" spans="1:14" x14ac:dyDescent="0.2">
      <c r="A338" t="s">
        <v>3888</v>
      </c>
      <c r="B338" t="s">
        <v>86</v>
      </c>
      <c r="C338" t="s">
        <v>613</v>
      </c>
      <c r="D338" t="s">
        <v>15184</v>
      </c>
      <c r="E338" s="1" t="d">
        <v>1997-04-10</v>
      </c>
      <c r="F338" s="3">
        <v>22.495890410958904</v>
      </c>
      <c r="G338" s="2">
        <v>83519</v>
      </c>
      <c r="H338" s="2">
        <v>85267.31</v>
      </c>
      <c r="I338">
        <f t="shared" si="33"/>
        <v>81430.346586471234</v>
      </c>
      <c r="J338" s="2">
        <f t="shared" si="30"/>
        <v>2088.6534135287657</v>
      </c>
      <c r="K338" t="str">
        <f t="shared" si="34"/>
        <v>not outlier</v>
      </c>
      <c r="L338">
        <f t="shared" si="35"/>
        <v>114648.51700534901</v>
      </c>
      <c r="M338" s="2">
        <f>H338-L338</f>
        <v>-29381.207005349017</v>
      </c>
      <c r="N338" t="str">
        <f t="shared" si="31"/>
        <v>not outlier</v>
      </c>
    </row>
    <row r="339" spans="1:14" x14ac:dyDescent="0.2">
      <c r="A339" t="s">
        <v>9299</v>
      </c>
      <c r="B339" t="s">
        <v>86</v>
      </c>
      <c r="C339" t="s">
        <v>381</v>
      </c>
      <c r="D339" t="s">
        <v>15184</v>
      </c>
      <c r="E339" s="1" t="d">
        <v>1997-05-15</v>
      </c>
      <c r="F339" s="3">
        <v>22.4</v>
      </c>
      <c r="G339" s="2">
        <v>80638</v>
      </c>
      <c r="H339" s="2">
        <v>113696.23</v>
      </c>
      <c r="I339">
        <f t="shared" si="33"/>
        <v>81332.101970799995</v>
      </c>
      <c r="J339" s="2">
        <f t="shared" si="30"/>
        <v>-694.10197079999489</v>
      </c>
      <c r="K339" t="str">
        <f t="shared" si="34"/>
        <v>not outlier</v>
      </c>
      <c r="L339">
        <f t="shared" si="35"/>
        <v>114408.30698041529</v>
      </c>
      <c r="M339" s="2">
        <f>H339-L339</f>
        <v>-712.07698041529511</v>
      </c>
      <c r="N339" t="str">
        <f t="shared" si="31"/>
        <v>not outlier</v>
      </c>
    </row>
    <row r="340" spans="1:14" x14ac:dyDescent="0.2">
      <c r="A340" t="s">
        <v>6424</v>
      </c>
      <c r="B340" t="s">
        <v>86</v>
      </c>
      <c r="C340" t="s">
        <v>3146</v>
      </c>
      <c r="D340" t="s">
        <v>15184</v>
      </c>
      <c r="E340" s="1" t="d">
        <v>1997-07-07</v>
      </c>
      <c r="F340" s="3">
        <v>22.254794520547946</v>
      </c>
      <c r="G340" s="2">
        <v>82080</v>
      </c>
      <c r="H340" s="2">
        <v>175552.97</v>
      </c>
      <c r="I340">
        <f t="shared" si="33"/>
        <v>81183.331552783566</v>
      </c>
      <c r="J340" s="2">
        <f t="shared" si="30"/>
        <v>896.66844721643429</v>
      </c>
      <c r="K340" t="str">
        <f t="shared" si="34"/>
        <v>not outlier</v>
      </c>
      <c r="L340">
        <f t="shared" si="35"/>
        <v>114044.56037122995</v>
      </c>
      <c r="M340" s="2">
        <f>H340-L340</f>
        <v>61508.409628770052</v>
      </c>
      <c r="N340" t="str">
        <f t="shared" si="31"/>
        <v>outlier</v>
      </c>
    </row>
    <row r="341" spans="1:14" x14ac:dyDescent="0.2">
      <c r="A341" t="s">
        <v>6830</v>
      </c>
      <c r="B341" t="s">
        <v>86</v>
      </c>
      <c r="C341" t="s">
        <v>1291</v>
      </c>
      <c r="D341" t="s">
        <v>15184</v>
      </c>
      <c r="E341" s="1" t="d">
        <v>1997-07-07</v>
      </c>
      <c r="F341" s="3">
        <v>22.254794520547946</v>
      </c>
      <c r="G341" s="2">
        <v>81358</v>
      </c>
      <c r="H341" s="2">
        <v>125746.65</v>
      </c>
      <c r="I341">
        <f t="shared" si="33"/>
        <v>81183.331552783566</v>
      </c>
      <c r="J341" s="2">
        <f t="shared" si="30"/>
        <v>174.66844721643429</v>
      </c>
      <c r="K341" t="str">
        <f t="shared" si="34"/>
        <v>not outlier</v>
      </c>
      <c r="L341">
        <f t="shared" si="35"/>
        <v>114044.56037122995</v>
      </c>
      <c r="M341" s="2">
        <f t="shared" ref="M341:M342" si="38">H341-L341</f>
        <v>11702.089628770045</v>
      </c>
      <c r="N341" t="str">
        <f t="shared" si="31"/>
        <v>not outlier</v>
      </c>
    </row>
    <row r="342" spans="1:14" x14ac:dyDescent="0.2">
      <c r="A342" t="s">
        <v>10956</v>
      </c>
      <c r="B342" t="s">
        <v>86</v>
      </c>
      <c r="C342" t="s">
        <v>561</v>
      </c>
      <c r="D342" t="s">
        <v>15184</v>
      </c>
      <c r="E342" s="1" t="d">
        <v>1997-07-07</v>
      </c>
      <c r="F342" s="3">
        <v>22.254794520547946</v>
      </c>
      <c r="G342" s="2">
        <v>80638</v>
      </c>
      <c r="H342" s="2">
        <v>87728.16</v>
      </c>
      <c r="I342">
        <f t="shared" si="33"/>
        <v>81183.331552783566</v>
      </c>
      <c r="J342" s="2">
        <f t="shared" si="30"/>
        <v>-545.33155278356571</v>
      </c>
      <c r="K342" t="str">
        <f t="shared" si="34"/>
        <v>not outlier</v>
      </c>
      <c r="L342">
        <f t="shared" si="35"/>
        <v>114044.56037122995</v>
      </c>
      <c r="M342" s="2">
        <f t="shared" si="38"/>
        <v>-26316.400371229945</v>
      </c>
      <c r="N342" t="str">
        <f t="shared" si="31"/>
        <v>not outlier</v>
      </c>
    </row>
    <row r="343" spans="1:14" x14ac:dyDescent="0.2">
      <c r="A343" t="s">
        <v>141</v>
      </c>
      <c r="B343" t="s">
        <v>86</v>
      </c>
      <c r="C343" t="s">
        <v>142</v>
      </c>
      <c r="D343" t="s">
        <v>15184</v>
      </c>
      <c r="E343" s="1" t="d">
        <v>1997-07-28</v>
      </c>
      <c r="F343" s="3">
        <v>22.197260273972603</v>
      </c>
      <c r="G343" s="2">
        <v>82799</v>
      </c>
      <c r="H343" s="2">
        <v>103031.73</v>
      </c>
      <c r="I343">
        <f t="shared" si="33"/>
        <v>81124.384783380825</v>
      </c>
      <c r="J343" s="2">
        <f t="shared" si="30"/>
        <v>1674.615216619175</v>
      </c>
      <c r="K343" t="str">
        <f t="shared" si="34"/>
        <v>not outlier</v>
      </c>
      <c r="L343">
        <f t="shared" si="35"/>
        <v>113900.43435626972</v>
      </c>
      <c r="M343" s="2">
        <f>H343-L343</f>
        <v>-10868.704356269722</v>
      </c>
      <c r="N343" t="str">
        <f t="shared" si="31"/>
        <v>not outlier</v>
      </c>
    </row>
    <row r="344" spans="1:14" x14ac:dyDescent="0.2">
      <c r="A344" t="s">
        <v>6642</v>
      </c>
      <c r="B344" t="s">
        <v>86</v>
      </c>
      <c r="C344" t="s">
        <v>590</v>
      </c>
      <c r="D344" t="s">
        <v>15184</v>
      </c>
      <c r="E344" s="1" t="d">
        <v>1997-07-28</v>
      </c>
      <c r="F344" s="3">
        <v>22.197260273972603</v>
      </c>
      <c r="G344" s="2">
        <v>82799</v>
      </c>
      <c r="H344" s="2">
        <v>189967.87</v>
      </c>
      <c r="I344">
        <f t="shared" si="33"/>
        <v>81124.384783380825</v>
      </c>
      <c r="J344" s="2">
        <f t="shared" si="30"/>
        <v>1674.615216619175</v>
      </c>
      <c r="K344" t="str">
        <f t="shared" si="34"/>
        <v>not outlier</v>
      </c>
      <c r="L344">
        <f t="shared" si="35"/>
        <v>113900.43435626972</v>
      </c>
      <c r="M344" s="2">
        <f>H344-L344</f>
        <v>76067.435643730278</v>
      </c>
      <c r="N344" t="str">
        <f t="shared" si="31"/>
        <v>outlier</v>
      </c>
    </row>
    <row r="345" spans="1:14" x14ac:dyDescent="0.2">
      <c r="A345" t="s">
        <v>9133</v>
      </c>
      <c r="B345" t="s">
        <v>116</v>
      </c>
      <c r="C345" t="s">
        <v>1291</v>
      </c>
      <c r="D345" t="s">
        <v>15184</v>
      </c>
      <c r="E345" s="1" t="d">
        <v>1997-07-30</v>
      </c>
      <c r="F345" s="3">
        <v>22.19178082191781</v>
      </c>
      <c r="G345" s="2">
        <v>84796</v>
      </c>
      <c r="H345" s="2">
        <v>212171.92</v>
      </c>
      <c r="I345">
        <f t="shared" si="33"/>
        <v>81118.770805342472</v>
      </c>
      <c r="J345" s="2">
        <f t="shared" si="30"/>
        <v>3677.2291946575278</v>
      </c>
      <c r="K345" t="str">
        <f t="shared" si="34"/>
        <v>not outlier</v>
      </c>
      <c r="L345">
        <f t="shared" si="35"/>
        <v>113886.70806913066</v>
      </c>
      <c r="M345" s="2">
        <f>H345-L345</f>
        <v>98285.211930869351</v>
      </c>
      <c r="N345" t="str">
        <f t="shared" si="31"/>
        <v>outlier</v>
      </c>
    </row>
    <row r="346" spans="1:14" x14ac:dyDescent="0.2">
      <c r="A346" t="s">
        <v>3139</v>
      </c>
      <c r="B346" t="s">
        <v>116</v>
      </c>
      <c r="C346" t="s">
        <v>282</v>
      </c>
      <c r="D346" t="s">
        <v>15184</v>
      </c>
      <c r="E346" s="1" t="d">
        <v>1997-08-04</v>
      </c>
      <c r="F346" s="3">
        <v>22.17808219178082</v>
      </c>
      <c r="G346" s="2">
        <v>84796</v>
      </c>
      <c r="H346" s="2">
        <v>87021.16</v>
      </c>
      <c r="I346">
        <f t="shared" si="33"/>
        <v>81104.735860246568</v>
      </c>
      <c r="J346" s="2">
        <f t="shared" si="30"/>
        <v>3691.2641397534317</v>
      </c>
      <c r="K346" t="str">
        <f t="shared" si="34"/>
        <v>not outlier</v>
      </c>
      <c r="L346">
        <f t="shared" si="35"/>
        <v>113852.39235128298</v>
      </c>
      <c r="M346" s="2">
        <f>H346-L346</f>
        <v>-26831.232351282975</v>
      </c>
      <c r="N346" t="str">
        <f t="shared" si="31"/>
        <v>not outlier</v>
      </c>
    </row>
    <row r="347" spans="1:14" x14ac:dyDescent="0.2">
      <c r="A347" t="s">
        <v>6640</v>
      </c>
      <c r="B347" t="s">
        <v>86</v>
      </c>
      <c r="C347" t="s">
        <v>250</v>
      </c>
      <c r="D347" t="s">
        <v>15184</v>
      </c>
      <c r="E347" s="1" t="d">
        <v>1997-08-04</v>
      </c>
      <c r="F347" s="3">
        <v>22.17808219178082</v>
      </c>
      <c r="G347" s="2">
        <v>80638</v>
      </c>
      <c r="H347" s="2">
        <v>81197.100000000006</v>
      </c>
      <c r="I347">
        <f t="shared" si="33"/>
        <v>81104.735860246568</v>
      </c>
      <c r="J347" s="2">
        <f t="shared" si="30"/>
        <v>-466.73586024656834</v>
      </c>
      <c r="K347" t="str">
        <f t="shared" si="34"/>
        <v>not outlier</v>
      </c>
      <c r="L347">
        <f t="shared" si="35"/>
        <v>113852.39235128298</v>
      </c>
      <c r="M347" s="2">
        <f>H347-L347</f>
        <v>-32655.292351282973</v>
      </c>
      <c r="N347" t="str">
        <f t="shared" si="31"/>
        <v>not outlier</v>
      </c>
    </row>
    <row r="348" spans="1:14" x14ac:dyDescent="0.2">
      <c r="A348" t="s">
        <v>7599</v>
      </c>
      <c r="B348" t="s">
        <v>86</v>
      </c>
      <c r="C348" t="s">
        <v>1022</v>
      </c>
      <c r="D348" t="s">
        <v>15184</v>
      </c>
      <c r="E348" s="1" t="d">
        <v>1997-08-04</v>
      </c>
      <c r="F348" s="3">
        <v>22.17808219178082</v>
      </c>
      <c r="G348" s="2">
        <v>82799</v>
      </c>
      <c r="H348" s="2">
        <v>87482.4</v>
      </c>
      <c r="I348">
        <f t="shared" si="33"/>
        <v>81104.735860246568</v>
      </c>
      <c r="J348" s="2">
        <f t="shared" si="30"/>
        <v>1694.2641397534317</v>
      </c>
      <c r="K348" t="str">
        <f t="shared" si="34"/>
        <v>not outlier</v>
      </c>
      <c r="L348">
        <f t="shared" si="35"/>
        <v>113852.39235128298</v>
      </c>
      <c r="M348" s="2">
        <f>H348-L348</f>
        <v>-26369.992351282985</v>
      </c>
      <c r="N348" t="str">
        <f t="shared" si="31"/>
        <v>not outlier</v>
      </c>
    </row>
    <row r="349" spans="1:14" x14ac:dyDescent="0.2">
      <c r="A349" t="s">
        <v>9314</v>
      </c>
      <c r="B349" t="s">
        <v>116</v>
      </c>
      <c r="C349" t="s">
        <v>1586</v>
      </c>
      <c r="D349" t="s">
        <v>15184</v>
      </c>
      <c r="E349" s="1" t="d">
        <v>1997-08-05</v>
      </c>
      <c r="F349" s="3">
        <v>22.175342465753424</v>
      </c>
      <c r="G349" s="2">
        <v>84796</v>
      </c>
      <c r="H349" s="2">
        <v>116881.3</v>
      </c>
      <c r="I349">
        <f t="shared" si="33"/>
        <v>81101.928871227399</v>
      </c>
      <c r="J349" s="2">
        <f t="shared" si="30"/>
        <v>3694.0711287726008</v>
      </c>
      <c r="K349" t="str">
        <f t="shared" si="34"/>
        <v>not outlier</v>
      </c>
      <c r="L349">
        <f t="shared" si="35"/>
        <v>113845.52920771344</v>
      </c>
      <c r="M349" s="2">
        <f>H349-L349</f>
        <v>3035.7707922865666</v>
      </c>
      <c r="N349" t="str">
        <f t="shared" si="31"/>
        <v>not outlier</v>
      </c>
    </row>
    <row r="350" spans="1:14" x14ac:dyDescent="0.2">
      <c r="A350" t="s">
        <v>9722</v>
      </c>
      <c r="B350" t="s">
        <v>86</v>
      </c>
      <c r="C350" t="s">
        <v>269</v>
      </c>
      <c r="D350" t="s">
        <v>15184</v>
      </c>
      <c r="E350" s="1" t="d">
        <v>1997-08-06</v>
      </c>
      <c r="F350" s="3">
        <v>22.172602739726027</v>
      </c>
      <c r="G350" s="2">
        <v>82799</v>
      </c>
      <c r="H350" s="2">
        <v>102429.53</v>
      </c>
      <c r="I350">
        <f t="shared" si="33"/>
        <v>81099.121882208216</v>
      </c>
      <c r="J350" s="2">
        <f t="shared" si="30"/>
        <v>1699.8781177917845</v>
      </c>
      <c r="K350" t="str">
        <f t="shared" si="34"/>
        <v>not outlier</v>
      </c>
      <c r="L350">
        <f t="shared" si="35"/>
        <v>113838.66606414391</v>
      </c>
      <c r="M350" s="2">
        <f>H350-L350</f>
        <v>-11409.13606414391</v>
      </c>
      <c r="N350" t="str">
        <f t="shared" si="31"/>
        <v>not outlier</v>
      </c>
    </row>
    <row r="351" spans="1:14" x14ac:dyDescent="0.2">
      <c r="A351" t="s">
        <v>12261</v>
      </c>
      <c r="B351" t="s">
        <v>86</v>
      </c>
      <c r="C351" t="s">
        <v>153</v>
      </c>
      <c r="D351" t="s">
        <v>15184</v>
      </c>
      <c r="E351" s="1" t="d">
        <v>1997-08-06</v>
      </c>
      <c r="F351" s="3">
        <v>22.172602739726027</v>
      </c>
      <c r="G351" s="2">
        <v>82799</v>
      </c>
      <c r="H351" s="2">
        <v>91069.5</v>
      </c>
      <c r="I351">
        <f t="shared" si="33"/>
        <v>81099.121882208216</v>
      </c>
      <c r="J351" s="2">
        <f t="shared" si="30"/>
        <v>1699.8781177917845</v>
      </c>
      <c r="K351" t="str">
        <f t="shared" si="34"/>
        <v>not outlier</v>
      </c>
      <c r="L351">
        <f t="shared" si="35"/>
        <v>113838.66606414391</v>
      </c>
      <c r="M351" s="2">
        <f>H351-L351</f>
        <v>-22769.166064143908</v>
      </c>
      <c r="N351" t="str">
        <f t="shared" si="31"/>
        <v>not outlier</v>
      </c>
    </row>
    <row r="352" spans="1:14" x14ac:dyDescent="0.2">
      <c r="A352" t="s">
        <v>12285</v>
      </c>
      <c r="B352" t="s">
        <v>86</v>
      </c>
      <c r="C352" t="s">
        <v>153</v>
      </c>
      <c r="D352" t="s">
        <v>15184</v>
      </c>
      <c r="E352" s="1" t="d">
        <v>1997-08-07</v>
      </c>
      <c r="F352" s="3">
        <v>22.169863013698631</v>
      </c>
      <c r="G352" s="2">
        <v>82799</v>
      </c>
      <c r="H352" s="2">
        <v>97906.41</v>
      </c>
      <c r="I352">
        <f t="shared" si="33"/>
        <v>81096.314893189032</v>
      </c>
      <c r="J352" s="2">
        <f t="shared" si="30"/>
        <v>1702.6851068109681</v>
      </c>
      <c r="K352" t="str">
        <f t="shared" si="34"/>
        <v>not outlier</v>
      </c>
      <c r="L352">
        <f t="shared" si="35"/>
        <v>113831.80292057438</v>
      </c>
      <c r="M352" s="2">
        <f t="shared" ref="M352:M353" si="39">H352-L352</f>
        <v>-15925.392920574377</v>
      </c>
      <c r="N352" t="str">
        <f t="shared" si="31"/>
        <v>not outlier</v>
      </c>
    </row>
    <row r="353" spans="1:14" x14ac:dyDescent="0.2">
      <c r="A353" t="s">
        <v>11280</v>
      </c>
      <c r="B353" t="s">
        <v>86</v>
      </c>
      <c r="C353" t="s">
        <v>185</v>
      </c>
      <c r="D353" t="s">
        <v>15184</v>
      </c>
      <c r="E353" s="1" t="d">
        <v>1997-09-29</v>
      </c>
      <c r="F353" s="3">
        <v>22.024657534246575</v>
      </c>
      <c r="G353" s="2">
        <v>82799</v>
      </c>
      <c r="H353" s="2">
        <v>158269.6</v>
      </c>
      <c r="I353">
        <f t="shared" si="33"/>
        <v>80947.544475172603</v>
      </c>
      <c r="J353" s="2">
        <f t="shared" si="30"/>
        <v>1851.4555248273973</v>
      </c>
      <c r="K353" t="str">
        <f t="shared" si="34"/>
        <v>not outlier</v>
      </c>
      <c r="L353">
        <f t="shared" si="35"/>
        <v>113468.05631138904</v>
      </c>
      <c r="M353" s="2">
        <f t="shared" si="39"/>
        <v>44801.543688610967</v>
      </c>
      <c r="N353" t="str">
        <f t="shared" si="31"/>
        <v>not outlier</v>
      </c>
    </row>
    <row r="354" spans="1:14" x14ac:dyDescent="0.2">
      <c r="A354" t="s">
        <v>10948</v>
      </c>
      <c r="B354" t="s">
        <v>86</v>
      </c>
      <c r="C354" t="s">
        <v>2405</v>
      </c>
      <c r="D354" t="s">
        <v>15184</v>
      </c>
      <c r="E354" s="1" t="d">
        <v>1997-09-30</v>
      </c>
      <c r="F354" s="3">
        <v>22.021917808219179</v>
      </c>
      <c r="G354" s="2">
        <v>82799</v>
      </c>
      <c r="H354" s="2">
        <v>131300.76999999999</v>
      </c>
      <c r="I354">
        <f t="shared" si="33"/>
        <v>80944.737486153419</v>
      </c>
      <c r="J354" s="2">
        <f t="shared" si="30"/>
        <v>1854.262513846581</v>
      </c>
      <c r="K354" t="str">
        <f t="shared" si="34"/>
        <v>not outlier</v>
      </c>
      <c r="L354">
        <f t="shared" si="35"/>
        <v>113461.1931678195</v>
      </c>
      <c r="M354" s="2">
        <f>H354-L354</f>
        <v>17839.576832180494</v>
      </c>
      <c r="N354" t="str">
        <f t="shared" si="31"/>
        <v>not outlier</v>
      </c>
    </row>
    <row r="355" spans="1:14" x14ac:dyDescent="0.2">
      <c r="A355" t="s">
        <v>14467</v>
      </c>
      <c r="B355" t="s">
        <v>116</v>
      </c>
      <c r="C355" t="s">
        <v>2490</v>
      </c>
      <c r="D355" t="s">
        <v>15184</v>
      </c>
      <c r="E355" s="1" t="d">
        <v>1997-09-30</v>
      </c>
      <c r="F355" s="3">
        <v>22.021917808219179</v>
      </c>
      <c r="G355" s="2">
        <v>84796</v>
      </c>
      <c r="H355" s="2">
        <v>89171.58</v>
      </c>
      <c r="I355">
        <f t="shared" si="33"/>
        <v>80944.737486153419</v>
      </c>
      <c r="J355" s="2">
        <f t="shared" si="30"/>
        <v>3851.262513846581</v>
      </c>
      <c r="K355" t="str">
        <f t="shared" si="34"/>
        <v>not outlier</v>
      </c>
      <c r="L355">
        <f t="shared" si="35"/>
        <v>113461.1931678195</v>
      </c>
      <c r="M355" s="2">
        <f>H355-L355</f>
        <v>-24289.613167819494</v>
      </c>
      <c r="N355" t="str">
        <f t="shared" si="31"/>
        <v>not outlier</v>
      </c>
    </row>
    <row r="356" spans="1:14" x14ac:dyDescent="0.2">
      <c r="A356" t="s">
        <v>3826</v>
      </c>
      <c r="B356" t="s">
        <v>86</v>
      </c>
      <c r="C356" t="s">
        <v>3827</v>
      </c>
      <c r="D356" t="s">
        <v>15184</v>
      </c>
      <c r="E356" s="1" t="d">
        <v>1997-10-14</v>
      </c>
      <c r="F356" s="3">
        <v>21.983561643835618</v>
      </c>
      <c r="G356" s="2">
        <v>82799</v>
      </c>
      <c r="H356" s="2">
        <v>106843.31</v>
      </c>
      <c r="I356">
        <f t="shared" si="33"/>
        <v>80905.439639884935</v>
      </c>
      <c r="J356" s="2">
        <f t="shared" si="30"/>
        <v>1893.5603601150651</v>
      </c>
      <c r="K356" t="str">
        <f t="shared" si="34"/>
        <v>not outlier</v>
      </c>
      <c r="L356">
        <f t="shared" si="35"/>
        <v>113365.10915784602</v>
      </c>
      <c r="M356" s="2">
        <f>H356-L356</f>
        <v>-6521.7991578460205</v>
      </c>
      <c r="N356" t="str">
        <f t="shared" si="31"/>
        <v>not outlier</v>
      </c>
    </row>
    <row r="357" spans="1:14" x14ac:dyDescent="0.2">
      <c r="A357" t="s">
        <v>2036</v>
      </c>
      <c r="B357" t="s">
        <v>86</v>
      </c>
      <c r="C357" t="s">
        <v>1384</v>
      </c>
      <c r="D357" t="s">
        <v>15184</v>
      </c>
      <c r="E357" s="1" t="d">
        <v>1997-10-20</v>
      </c>
      <c r="F357" s="3">
        <v>21.967123287671232</v>
      </c>
      <c r="G357" s="2">
        <v>84238</v>
      </c>
      <c r="H357" s="2">
        <v>125041.93</v>
      </c>
      <c r="I357">
        <f t="shared" si="33"/>
        <v>80888.597705769862</v>
      </c>
      <c r="J357" s="2">
        <f t="shared" si="30"/>
        <v>3349.4022942301381</v>
      </c>
      <c r="K357" t="str">
        <f t="shared" si="34"/>
        <v>not outlier</v>
      </c>
      <c r="L357">
        <f t="shared" si="35"/>
        <v>113323.93029642879</v>
      </c>
      <c r="M357" s="2">
        <f>H357-L357</f>
        <v>11717.9997035712</v>
      </c>
      <c r="N357" t="str">
        <f t="shared" si="31"/>
        <v>not outlier</v>
      </c>
    </row>
    <row r="358" spans="1:14" x14ac:dyDescent="0.2">
      <c r="A358" t="s">
        <v>10346</v>
      </c>
      <c r="B358" t="s">
        <v>86</v>
      </c>
      <c r="C358" t="s">
        <v>590</v>
      </c>
      <c r="D358" t="s">
        <v>15184</v>
      </c>
      <c r="E358" s="1" t="d">
        <v>1997-10-21</v>
      </c>
      <c r="F358" s="3">
        <v>21.964383561643835</v>
      </c>
      <c r="G358" s="2">
        <v>82799</v>
      </c>
      <c r="H358" s="2">
        <v>100903.62</v>
      </c>
      <c r="I358">
        <f t="shared" si="33"/>
        <v>80885.790716750678</v>
      </c>
      <c r="J358" s="2">
        <f t="shared" si="30"/>
        <v>1913.2092832493217</v>
      </c>
      <c r="K358" t="str">
        <f t="shared" si="34"/>
        <v>not outlier</v>
      </c>
      <c r="L358">
        <f t="shared" si="35"/>
        <v>113317.06715285926</v>
      </c>
      <c r="M358" s="2">
        <f>H358-L358</f>
        <v>-12413.447152859269</v>
      </c>
      <c r="N358" t="str">
        <f t="shared" si="31"/>
        <v>not outlier</v>
      </c>
    </row>
    <row r="359" spans="1:14" x14ac:dyDescent="0.2">
      <c r="A359" t="s">
        <v>11929</v>
      </c>
      <c r="B359" t="s">
        <v>86</v>
      </c>
      <c r="C359" t="s">
        <v>482</v>
      </c>
      <c r="D359" t="s">
        <v>15184</v>
      </c>
      <c r="E359" s="1" t="d">
        <v>1997-10-21</v>
      </c>
      <c r="F359" s="3">
        <v>21.964383561643835</v>
      </c>
      <c r="G359" s="2">
        <v>82799</v>
      </c>
      <c r="H359" s="2">
        <v>90015.11</v>
      </c>
      <c r="I359">
        <f t="shared" si="33"/>
        <v>80885.790716750678</v>
      </c>
      <c r="J359" s="2">
        <f t="shared" si="30"/>
        <v>1913.2092832493217</v>
      </c>
      <c r="K359" t="str">
        <f t="shared" si="34"/>
        <v>not outlier</v>
      </c>
      <c r="L359">
        <f t="shared" si="35"/>
        <v>113317.06715285926</v>
      </c>
      <c r="M359" s="2">
        <f t="shared" ref="M359:M422" si="40">H359-L359</f>
        <v>-23301.957152859264</v>
      </c>
      <c r="N359" t="str">
        <f t="shared" si="31"/>
        <v>not outlier</v>
      </c>
    </row>
    <row r="360" spans="1:14" x14ac:dyDescent="0.2">
      <c r="A360" t="s">
        <v>6000</v>
      </c>
      <c r="B360" t="s">
        <v>86</v>
      </c>
      <c r="C360" t="s">
        <v>381</v>
      </c>
      <c r="D360" t="s">
        <v>15184</v>
      </c>
      <c r="E360" s="1" t="d">
        <v>1997-10-28</v>
      </c>
      <c r="F360" s="3">
        <v>21.945205479452056</v>
      </c>
      <c r="G360" s="2">
        <v>82799</v>
      </c>
      <c r="H360" s="2">
        <v>95978.02</v>
      </c>
      <c r="I360">
        <f t="shared" si="33"/>
        <v>80866.141793616436</v>
      </c>
      <c r="J360" s="2">
        <f t="shared" si="30"/>
        <v>1932.8582063835638</v>
      </c>
      <c r="K360" t="str">
        <f t="shared" si="34"/>
        <v>not outlier</v>
      </c>
      <c r="L360">
        <f t="shared" si="35"/>
        <v>113269.02514787254</v>
      </c>
      <c r="M360" s="2">
        <f t="shared" si="40"/>
        <v>-17291.005147872536</v>
      </c>
      <c r="N360" t="str">
        <f t="shared" si="31"/>
        <v>not outlier</v>
      </c>
    </row>
    <row r="361" spans="1:14" x14ac:dyDescent="0.2">
      <c r="A361" t="s">
        <v>8702</v>
      </c>
      <c r="B361" t="s">
        <v>86</v>
      </c>
      <c r="C361" t="s">
        <v>983</v>
      </c>
      <c r="D361" t="s">
        <v>15184</v>
      </c>
      <c r="E361" s="1" t="d">
        <v>1997-10-28</v>
      </c>
      <c r="F361" s="3">
        <v>21.945205479452056</v>
      </c>
      <c r="G361" s="2">
        <v>82799</v>
      </c>
      <c r="H361" s="2">
        <v>126462.79</v>
      </c>
      <c r="I361">
        <f t="shared" si="33"/>
        <v>80866.141793616436</v>
      </c>
      <c r="J361" s="2">
        <f t="shared" si="30"/>
        <v>1932.8582063835638</v>
      </c>
      <c r="K361" t="str">
        <f t="shared" si="34"/>
        <v>not outlier</v>
      </c>
      <c r="L361">
        <f t="shared" si="35"/>
        <v>113269.02514787254</v>
      </c>
      <c r="M361" s="2">
        <f t="shared" si="40"/>
        <v>13193.764852127453</v>
      </c>
      <c r="N361" t="str">
        <f t="shared" si="31"/>
        <v>not outlier</v>
      </c>
    </row>
    <row r="362" spans="1:14" x14ac:dyDescent="0.2">
      <c r="A362" t="s">
        <v>9384</v>
      </c>
      <c r="B362" t="s">
        <v>86</v>
      </c>
      <c r="C362" t="s">
        <v>752</v>
      </c>
      <c r="D362" t="s">
        <v>15184</v>
      </c>
      <c r="E362" s="1" t="d">
        <v>1997-10-28</v>
      </c>
      <c r="F362" s="3">
        <v>21.945205479452056</v>
      </c>
      <c r="G362" s="2">
        <v>82799</v>
      </c>
      <c r="H362" s="2">
        <v>93642.19</v>
      </c>
      <c r="I362">
        <f t="shared" si="33"/>
        <v>80866.141793616436</v>
      </c>
      <c r="J362" s="2">
        <f t="shared" si="30"/>
        <v>1932.8582063835638</v>
      </c>
      <c r="K362" t="str">
        <f t="shared" si="34"/>
        <v>not outlier</v>
      </c>
      <c r="L362">
        <f t="shared" si="35"/>
        <v>113269.02514787254</v>
      </c>
      <c r="M362" s="2">
        <f t="shared" si="40"/>
        <v>-19626.835147872538</v>
      </c>
      <c r="N362" t="str">
        <f t="shared" si="31"/>
        <v>not outlier</v>
      </c>
    </row>
    <row r="363" spans="1:14" x14ac:dyDescent="0.2">
      <c r="A363" t="s">
        <v>14779</v>
      </c>
      <c r="B363" t="s">
        <v>86</v>
      </c>
      <c r="C363" t="s">
        <v>1386</v>
      </c>
      <c r="D363" t="s">
        <v>15184</v>
      </c>
      <c r="E363" s="1" t="d">
        <v>1997-11-12</v>
      </c>
      <c r="F363" s="3">
        <v>21.904109589041095</v>
      </c>
      <c r="G363" s="2">
        <v>72857</v>
      </c>
      <c r="H363" s="2">
        <v>77153.039999999994</v>
      </c>
      <c r="I363">
        <f t="shared" si="33"/>
        <v>80824.036958328768</v>
      </c>
      <c r="J363" s="2">
        <f t="shared" si="30"/>
        <v>-7967.0369583287684</v>
      </c>
      <c r="K363" t="str">
        <f t="shared" si="34"/>
        <v>not outlier</v>
      </c>
      <c r="L363">
        <f t="shared" si="35"/>
        <v>113166.07799432951</v>
      </c>
      <c r="M363" s="2">
        <f t="shared" si="40"/>
        <v>-36013.037994329512</v>
      </c>
      <c r="N363" t="str">
        <f t="shared" si="31"/>
        <v>not outlier</v>
      </c>
    </row>
    <row r="364" spans="1:14" x14ac:dyDescent="0.2">
      <c r="A364" t="s">
        <v>11990</v>
      </c>
      <c r="B364" t="s">
        <v>86</v>
      </c>
      <c r="C364" t="s">
        <v>761</v>
      </c>
      <c r="D364" t="s">
        <v>15184</v>
      </c>
      <c r="E364" s="1" t="d">
        <v>1997-11-13</v>
      </c>
      <c r="F364" s="3">
        <v>21.901369863013699</v>
      </c>
      <c r="G364" s="2">
        <v>82080</v>
      </c>
      <c r="H364" s="2">
        <v>89264.63</v>
      </c>
      <c r="I364">
        <f t="shared" si="33"/>
        <v>80821.229969309585</v>
      </c>
      <c r="J364" s="2">
        <f t="shared" si="30"/>
        <v>1258.7700306904153</v>
      </c>
      <c r="K364" t="str">
        <f t="shared" si="34"/>
        <v>not outlier</v>
      </c>
      <c r="L364">
        <f t="shared" si="35"/>
        <v>113159.21485075998</v>
      </c>
      <c r="M364" s="2">
        <f t="shared" si="40"/>
        <v>-23894.584850759973</v>
      </c>
      <c r="N364" t="str">
        <f t="shared" si="31"/>
        <v>not outlier</v>
      </c>
    </row>
    <row r="365" spans="1:14" x14ac:dyDescent="0.2">
      <c r="A365" t="s">
        <v>12286</v>
      </c>
      <c r="B365" t="s">
        <v>86</v>
      </c>
      <c r="C365" t="s">
        <v>563</v>
      </c>
      <c r="D365" t="s">
        <v>15184</v>
      </c>
      <c r="E365" s="1" t="d">
        <v>1997-11-17</v>
      </c>
      <c r="F365" s="3">
        <v>21.890410958904109</v>
      </c>
      <c r="G365" s="2">
        <v>80638</v>
      </c>
      <c r="H365" s="2">
        <v>82182.880000000005</v>
      </c>
      <c r="I365">
        <f t="shared" si="33"/>
        <v>80810.002013232879</v>
      </c>
      <c r="J365" s="2">
        <f t="shared" si="30"/>
        <v>-172.00201323287911</v>
      </c>
      <c r="K365" t="str">
        <f t="shared" si="34"/>
        <v>not outlier</v>
      </c>
      <c r="L365">
        <f t="shared" si="35"/>
        <v>113131.76227648184</v>
      </c>
      <c r="M365" s="2">
        <f t="shared" si="40"/>
        <v>-30948.882276481832</v>
      </c>
      <c r="N365" t="str">
        <f t="shared" si="31"/>
        <v>not outlier</v>
      </c>
    </row>
    <row r="366" spans="1:14" x14ac:dyDescent="0.2">
      <c r="A366" t="s">
        <v>14380</v>
      </c>
      <c r="B366" t="s">
        <v>86</v>
      </c>
      <c r="C366" t="s">
        <v>1143</v>
      </c>
      <c r="D366" t="s">
        <v>15184</v>
      </c>
      <c r="E366" s="1" t="d">
        <v>1997-11-18</v>
      </c>
      <c r="F366" s="3">
        <v>21.887671232876713</v>
      </c>
      <c r="G366" s="2">
        <v>80638</v>
      </c>
      <c r="H366" s="2">
        <v>94919.039999999994</v>
      </c>
      <c r="I366">
        <f t="shared" si="33"/>
        <v>80807.195024213695</v>
      </c>
      <c r="J366" s="2">
        <f t="shared" si="30"/>
        <v>-169.19502421369543</v>
      </c>
      <c r="K366" t="str">
        <f t="shared" si="34"/>
        <v>not outlier</v>
      </c>
      <c r="L366">
        <f t="shared" si="35"/>
        <v>113124.89913291231</v>
      </c>
      <c r="M366" s="2">
        <f t="shared" si="40"/>
        <v>-18205.859132912316</v>
      </c>
      <c r="N366" t="str">
        <f t="shared" si="31"/>
        <v>not outlier</v>
      </c>
    </row>
    <row r="367" spans="1:14" x14ac:dyDescent="0.2">
      <c r="A367" t="s">
        <v>14756</v>
      </c>
      <c r="B367" t="s">
        <v>86</v>
      </c>
      <c r="C367" t="s">
        <v>142</v>
      </c>
      <c r="D367" t="s">
        <v>15184</v>
      </c>
      <c r="E367" s="1" t="d">
        <v>1997-11-20</v>
      </c>
      <c r="F367" s="3">
        <v>21.882191780821916</v>
      </c>
      <c r="G367" s="2">
        <v>80638</v>
      </c>
      <c r="H367" s="2">
        <v>86406.76</v>
      </c>
      <c r="I367">
        <f t="shared" si="33"/>
        <v>80801.581046175343</v>
      </c>
      <c r="J367" s="2">
        <f t="shared" si="30"/>
        <v>-163.58104617534264</v>
      </c>
      <c r="K367" t="str">
        <f t="shared" si="34"/>
        <v>not outlier</v>
      </c>
      <c r="L367">
        <f t="shared" si="35"/>
        <v>113111.17284577322</v>
      </c>
      <c r="M367" s="2">
        <f t="shared" si="40"/>
        <v>-26704.412845773229</v>
      </c>
      <c r="N367" t="str">
        <f t="shared" si="31"/>
        <v>not outlier</v>
      </c>
    </row>
    <row r="368" spans="1:14" x14ac:dyDescent="0.2">
      <c r="A368" t="s">
        <v>1742</v>
      </c>
      <c r="B368" t="s">
        <v>116</v>
      </c>
      <c r="C368" t="s">
        <v>1494</v>
      </c>
      <c r="D368" t="s">
        <v>15184</v>
      </c>
      <c r="E368" s="1" t="d">
        <v>1997-12-21</v>
      </c>
      <c r="F368" s="3">
        <v>21.797260273972604</v>
      </c>
      <c r="G368" s="2">
        <v>84796</v>
      </c>
      <c r="H368" s="2">
        <v>93333.96</v>
      </c>
      <c r="I368">
        <f t="shared" si="33"/>
        <v>80714.564386580823</v>
      </c>
      <c r="J368" s="2">
        <f t="shared" si="30"/>
        <v>4081.4356134191767</v>
      </c>
      <c r="K368" t="str">
        <f t="shared" si="34"/>
        <v>not outlier</v>
      </c>
      <c r="L368">
        <f t="shared" si="35"/>
        <v>112898.41539511766</v>
      </c>
      <c r="M368" s="2">
        <f t="shared" si="40"/>
        <v>-19564.455395117649</v>
      </c>
      <c r="N368" t="str">
        <f t="shared" si="31"/>
        <v>not outlier</v>
      </c>
    </row>
    <row r="369" spans="1:14" x14ac:dyDescent="0.2">
      <c r="A369" t="s">
        <v>4888</v>
      </c>
      <c r="B369" t="s">
        <v>116</v>
      </c>
      <c r="C369" t="s">
        <v>3913</v>
      </c>
      <c r="D369" t="s">
        <v>15184</v>
      </c>
      <c r="E369" s="1" t="d">
        <v>1997-12-21</v>
      </c>
      <c r="F369" s="3">
        <v>21.797260273972604</v>
      </c>
      <c r="G369" s="2">
        <v>84796</v>
      </c>
      <c r="H369" s="2">
        <v>95824.3</v>
      </c>
      <c r="I369">
        <f t="shared" si="33"/>
        <v>80714.564386580823</v>
      </c>
      <c r="J369" s="2">
        <f t="shared" si="30"/>
        <v>4081.4356134191767</v>
      </c>
      <c r="K369" t="str">
        <f t="shared" si="34"/>
        <v>not outlier</v>
      </c>
      <c r="L369">
        <f t="shared" si="35"/>
        <v>112898.41539511766</v>
      </c>
      <c r="M369" s="2">
        <f t="shared" si="40"/>
        <v>-17074.115395117653</v>
      </c>
      <c r="N369" t="str">
        <f t="shared" si="31"/>
        <v>not outlier</v>
      </c>
    </row>
    <row r="370" spans="1:14" x14ac:dyDescent="0.2">
      <c r="A370" t="s">
        <v>8041</v>
      </c>
      <c r="B370" t="s">
        <v>116</v>
      </c>
      <c r="C370" t="s">
        <v>1291</v>
      </c>
      <c r="D370" t="s">
        <v>15184</v>
      </c>
      <c r="E370" s="1" t="d">
        <v>1997-12-21</v>
      </c>
      <c r="F370" s="3">
        <v>21.797260273972604</v>
      </c>
      <c r="G370" s="2">
        <v>84796</v>
      </c>
      <c r="H370" s="2">
        <v>129165.6</v>
      </c>
      <c r="I370">
        <f t="shared" si="33"/>
        <v>80714.564386580823</v>
      </c>
      <c r="J370" s="2">
        <f t="shared" si="30"/>
        <v>4081.4356134191767</v>
      </c>
      <c r="K370" t="str">
        <f t="shared" si="34"/>
        <v>not outlier</v>
      </c>
      <c r="L370">
        <f t="shared" si="35"/>
        <v>112898.41539511766</v>
      </c>
      <c r="M370" s="2">
        <f t="shared" si="40"/>
        <v>16267.18460488235</v>
      </c>
      <c r="N370" t="str">
        <f t="shared" si="31"/>
        <v>not outlier</v>
      </c>
    </row>
    <row r="371" spans="1:14" x14ac:dyDescent="0.2">
      <c r="A371" t="s">
        <v>10322</v>
      </c>
      <c r="B371" t="s">
        <v>116</v>
      </c>
      <c r="C371" t="s">
        <v>567</v>
      </c>
      <c r="D371" t="s">
        <v>15184</v>
      </c>
      <c r="E371" s="1" t="d">
        <v>1997-12-21</v>
      </c>
      <c r="F371" s="3">
        <v>21.797260273972604</v>
      </c>
      <c r="G371" s="2">
        <v>84796</v>
      </c>
      <c r="H371" s="2">
        <v>96695.94</v>
      </c>
      <c r="I371">
        <f t="shared" si="33"/>
        <v>80714.564386580823</v>
      </c>
      <c r="J371" s="2">
        <f t="shared" si="30"/>
        <v>4081.4356134191767</v>
      </c>
      <c r="K371" t="str">
        <f t="shared" si="34"/>
        <v>not outlier</v>
      </c>
      <c r="L371">
        <f t="shared" si="35"/>
        <v>112898.41539511766</v>
      </c>
      <c r="M371" s="2">
        <f t="shared" si="40"/>
        <v>-16202.475395117654</v>
      </c>
      <c r="N371" t="str">
        <f t="shared" si="31"/>
        <v>not outlier</v>
      </c>
    </row>
    <row r="372" spans="1:14" x14ac:dyDescent="0.2">
      <c r="A372" t="s">
        <v>15031</v>
      </c>
      <c r="B372" t="s">
        <v>86</v>
      </c>
      <c r="C372" t="s">
        <v>539</v>
      </c>
      <c r="D372" t="s">
        <v>15184</v>
      </c>
      <c r="E372" s="1" t="d">
        <v>1998-01-05</v>
      </c>
      <c r="F372" s="3">
        <v>21.756164383561643</v>
      </c>
      <c r="G372" s="2">
        <v>82080</v>
      </c>
      <c r="H372" s="2">
        <v>110191.05</v>
      </c>
      <c r="I372">
        <f t="shared" si="33"/>
        <v>80672.459551293141</v>
      </c>
      <c r="J372" s="2">
        <f t="shared" si="30"/>
        <v>1407.540448706859</v>
      </c>
      <c r="K372" t="str">
        <f t="shared" si="34"/>
        <v>not outlier</v>
      </c>
      <c r="L372">
        <f t="shared" si="35"/>
        <v>112795.46824157462</v>
      </c>
      <c r="M372" s="2">
        <f t="shared" si="40"/>
        <v>-2604.4182415746182</v>
      </c>
      <c r="N372" t="str">
        <f t="shared" si="31"/>
        <v>not outlier</v>
      </c>
    </row>
    <row r="373" spans="1:14" x14ac:dyDescent="0.2">
      <c r="A373" t="s">
        <v>8156</v>
      </c>
      <c r="B373" t="s">
        <v>116</v>
      </c>
      <c r="C373" t="s">
        <v>1384</v>
      </c>
      <c r="D373" t="s">
        <v>15184</v>
      </c>
      <c r="E373" s="1" t="d">
        <v>1998-03-17</v>
      </c>
      <c r="F373" s="3">
        <v>21.561643835616437</v>
      </c>
      <c r="G373" s="2">
        <v>84057</v>
      </c>
      <c r="H373" s="2">
        <v>117916.2</v>
      </c>
      <c r="I373">
        <f t="shared" si="33"/>
        <v>80473.163330931508</v>
      </c>
      <c r="J373" s="2">
        <f t="shared" si="30"/>
        <v>3583.8366690684925</v>
      </c>
      <c r="K373" t="str">
        <f t="shared" si="34"/>
        <v>not outlier</v>
      </c>
      <c r="L373">
        <f t="shared" si="35"/>
        <v>112308.18504813766</v>
      </c>
      <c r="M373" s="2">
        <f t="shared" si="40"/>
        <v>5608.0149518623366</v>
      </c>
      <c r="N373" t="str">
        <f t="shared" si="31"/>
        <v>not outlier</v>
      </c>
    </row>
    <row r="374" spans="1:14" x14ac:dyDescent="0.2">
      <c r="A374" t="s">
        <v>11722</v>
      </c>
      <c r="B374" t="s">
        <v>86</v>
      </c>
      <c r="C374" t="s">
        <v>719</v>
      </c>
      <c r="D374" t="s">
        <v>15184</v>
      </c>
      <c r="E374" s="1" t="d">
        <v>1998-03-17</v>
      </c>
      <c r="F374" s="3">
        <v>21.561643835616437</v>
      </c>
      <c r="G374" s="2">
        <v>82799</v>
      </c>
      <c r="H374" s="2">
        <v>181308.7</v>
      </c>
      <c r="I374">
        <f t="shared" si="33"/>
        <v>80473.163330931508</v>
      </c>
      <c r="J374" s="2">
        <f t="shared" si="30"/>
        <v>2325.8366690684925</v>
      </c>
      <c r="K374" t="str">
        <f t="shared" si="34"/>
        <v>not outlier</v>
      </c>
      <c r="L374">
        <f t="shared" si="35"/>
        <v>112308.18504813766</v>
      </c>
      <c r="M374" s="2">
        <f t="shared" si="40"/>
        <v>69000.514951862351</v>
      </c>
      <c r="N374" t="str">
        <f t="shared" si="31"/>
        <v>outlier</v>
      </c>
    </row>
    <row r="375" spans="1:14" x14ac:dyDescent="0.2">
      <c r="A375" t="s">
        <v>13168</v>
      </c>
      <c r="B375" t="s">
        <v>116</v>
      </c>
      <c r="C375" t="s">
        <v>137</v>
      </c>
      <c r="D375" t="s">
        <v>15184</v>
      </c>
      <c r="E375" s="1" t="d">
        <v>1998-03-17</v>
      </c>
      <c r="F375" s="3">
        <v>21.561643835616437</v>
      </c>
      <c r="G375" s="2">
        <v>84796</v>
      </c>
      <c r="H375" s="2">
        <v>120235.58</v>
      </c>
      <c r="I375">
        <f t="shared" si="33"/>
        <v>80473.163330931508</v>
      </c>
      <c r="J375" s="2">
        <f t="shared" si="30"/>
        <v>4322.8366690684925</v>
      </c>
      <c r="K375" t="str">
        <f t="shared" si="34"/>
        <v>not outlier</v>
      </c>
      <c r="L375">
        <f t="shared" si="35"/>
        <v>112308.18504813766</v>
      </c>
      <c r="M375" s="2">
        <f t="shared" si="40"/>
        <v>7927.3949518623413</v>
      </c>
      <c r="N375" t="str">
        <f t="shared" si="31"/>
        <v>not outlier</v>
      </c>
    </row>
    <row r="376" spans="1:14" x14ac:dyDescent="0.2">
      <c r="A376" t="s">
        <v>5311</v>
      </c>
      <c r="B376" t="s">
        <v>86</v>
      </c>
      <c r="C376" t="s">
        <v>785</v>
      </c>
      <c r="D376" t="s">
        <v>15184</v>
      </c>
      <c r="E376" s="1" t="d">
        <v>1998-03-23</v>
      </c>
      <c r="F376" s="3">
        <v>21.545205479452054</v>
      </c>
      <c r="G376" s="2">
        <v>82799</v>
      </c>
      <c r="H376" s="2">
        <v>148493.32999999999</v>
      </c>
      <c r="I376">
        <f t="shared" si="33"/>
        <v>80456.321396816435</v>
      </c>
      <c r="J376" s="2">
        <f t="shared" ref="J376:J439" si="41">G376-I376</f>
        <v>2342.6786031835654</v>
      </c>
      <c r="K376" t="str">
        <f t="shared" si="34"/>
        <v>not outlier</v>
      </c>
      <c r="L376">
        <f t="shared" si="35"/>
        <v>112267.00618672045</v>
      </c>
      <c r="M376" s="2">
        <f t="shared" si="40"/>
        <v>36226.323813279538</v>
      </c>
      <c r="N376" t="str">
        <f t="shared" si="31"/>
        <v>not outlier</v>
      </c>
    </row>
    <row r="377" spans="1:14" x14ac:dyDescent="0.2">
      <c r="A377" t="s">
        <v>609</v>
      </c>
      <c r="B377" t="s">
        <v>86</v>
      </c>
      <c r="C377" t="s">
        <v>610</v>
      </c>
      <c r="D377" t="s">
        <v>15184</v>
      </c>
      <c r="E377" s="1" t="d">
        <v>1998-03-25</v>
      </c>
      <c r="F377" s="3">
        <v>21.539726027397261</v>
      </c>
      <c r="G377" s="2">
        <v>82799</v>
      </c>
      <c r="H377" s="2">
        <v>108620.43</v>
      </c>
      <c r="I377">
        <f t="shared" si="33"/>
        <v>80450.707418778082</v>
      </c>
      <c r="J377" s="2">
        <f t="shared" si="41"/>
        <v>2348.2925812219182</v>
      </c>
      <c r="K377" t="str">
        <f t="shared" si="34"/>
        <v>not outlier</v>
      </c>
      <c r="L377">
        <f t="shared" si="35"/>
        <v>112253.27989958139</v>
      </c>
      <c r="M377" s="2">
        <f t="shared" si="40"/>
        <v>-3632.8498995814007</v>
      </c>
      <c r="N377" t="str">
        <f t="shared" ref="N377:N440" si="42">IF(ABS(M377)&gt;2*$X$28, "outlier", "not outlier")</f>
        <v>not outlier</v>
      </c>
    </row>
    <row r="378" spans="1:14" x14ac:dyDescent="0.2">
      <c r="A378" t="s">
        <v>11396</v>
      </c>
      <c r="B378" t="s">
        <v>86</v>
      </c>
      <c r="C378" t="s">
        <v>574</v>
      </c>
      <c r="D378" t="s">
        <v>15184</v>
      </c>
      <c r="E378" s="1" t="d">
        <v>1998-03-26</v>
      </c>
      <c r="F378" s="3">
        <v>21.536986301369861</v>
      </c>
      <c r="G378" s="2">
        <v>82799</v>
      </c>
      <c r="H378" s="2">
        <v>123648.52</v>
      </c>
      <c r="I378">
        <f t="shared" si="33"/>
        <v>80447.900429758898</v>
      </c>
      <c r="J378" s="2">
        <f t="shared" si="41"/>
        <v>2351.0995702411019</v>
      </c>
      <c r="K378" t="str">
        <f t="shared" si="34"/>
        <v>not outlier</v>
      </c>
      <c r="L378">
        <f t="shared" si="35"/>
        <v>112246.41675601185</v>
      </c>
      <c r="M378" s="2">
        <f t="shared" si="40"/>
        <v>11402.103243988153</v>
      </c>
      <c r="N378" t="str">
        <f t="shared" si="42"/>
        <v>not outlier</v>
      </c>
    </row>
    <row r="379" spans="1:14" x14ac:dyDescent="0.2">
      <c r="A379" t="s">
        <v>10382</v>
      </c>
      <c r="B379" t="s">
        <v>116</v>
      </c>
      <c r="C379" t="s">
        <v>10319</v>
      </c>
      <c r="D379" t="s">
        <v>15184</v>
      </c>
      <c r="E379" s="1" t="d">
        <v>1998-04-07</v>
      </c>
      <c r="F379" s="3">
        <v>21.504109589041096</v>
      </c>
      <c r="G379" s="2">
        <v>84796</v>
      </c>
      <c r="H379" s="2">
        <v>154283.78</v>
      </c>
      <c r="I379">
        <f t="shared" si="33"/>
        <v>80414.216561528767</v>
      </c>
      <c r="J379" s="2">
        <f t="shared" si="41"/>
        <v>4381.7834384712332</v>
      </c>
      <c r="K379" t="str">
        <f t="shared" si="34"/>
        <v>not outlier</v>
      </c>
      <c r="L379">
        <f t="shared" si="35"/>
        <v>112164.05903317744</v>
      </c>
      <c r="M379" s="2">
        <f t="shared" si="40"/>
        <v>42119.720966822555</v>
      </c>
      <c r="N379" t="str">
        <f t="shared" si="42"/>
        <v>not outlier</v>
      </c>
    </row>
    <row r="380" spans="1:14" x14ac:dyDescent="0.2">
      <c r="A380" t="s">
        <v>11753</v>
      </c>
      <c r="B380" t="s">
        <v>86</v>
      </c>
      <c r="C380" t="s">
        <v>250</v>
      </c>
      <c r="D380" t="s">
        <v>15184</v>
      </c>
      <c r="E380" s="1" t="d">
        <v>1998-04-07</v>
      </c>
      <c r="F380" s="3">
        <v>21.504109589041096</v>
      </c>
      <c r="G380" s="2">
        <v>82799</v>
      </c>
      <c r="H380" s="2">
        <v>93046.93</v>
      </c>
      <c r="I380">
        <f t="shared" si="33"/>
        <v>80414.216561528767</v>
      </c>
      <c r="J380" s="2">
        <f t="shared" si="41"/>
        <v>2384.7834384712332</v>
      </c>
      <c r="K380" t="str">
        <f t="shared" si="34"/>
        <v>not outlier</v>
      </c>
      <c r="L380">
        <f t="shared" si="35"/>
        <v>112164.05903317744</v>
      </c>
      <c r="M380" s="2">
        <f t="shared" si="40"/>
        <v>-19117.129033177451</v>
      </c>
      <c r="N380" t="str">
        <f t="shared" si="42"/>
        <v>not outlier</v>
      </c>
    </row>
    <row r="381" spans="1:14" x14ac:dyDescent="0.2">
      <c r="A381" t="s">
        <v>824</v>
      </c>
      <c r="B381" t="s">
        <v>86</v>
      </c>
      <c r="C381" t="s">
        <v>825</v>
      </c>
      <c r="D381" t="s">
        <v>15184</v>
      </c>
      <c r="E381" s="1" t="d">
        <v>1998-04-20</v>
      </c>
      <c r="F381" s="3">
        <v>21.468493150684932</v>
      </c>
      <c r="G381" s="2">
        <v>83519</v>
      </c>
      <c r="H381" s="2">
        <v>115172.12</v>
      </c>
      <c r="I381">
        <f t="shared" si="33"/>
        <v>80377.725704279452</v>
      </c>
      <c r="J381" s="2">
        <f t="shared" si="41"/>
        <v>3141.2742957205483</v>
      </c>
      <c r="K381" t="str">
        <f t="shared" si="34"/>
        <v>not outlier</v>
      </c>
      <c r="L381">
        <f t="shared" si="35"/>
        <v>112074.83816677349</v>
      </c>
      <c r="M381" s="2">
        <f t="shared" si="40"/>
        <v>3097.2818332265015</v>
      </c>
      <c r="N381" t="str">
        <f t="shared" si="42"/>
        <v>not outlier</v>
      </c>
    </row>
    <row r="382" spans="1:14" x14ac:dyDescent="0.2">
      <c r="A382" t="s">
        <v>8759</v>
      </c>
      <c r="B382" t="s">
        <v>86</v>
      </c>
      <c r="C382" t="s">
        <v>1384</v>
      </c>
      <c r="D382" t="s">
        <v>15184</v>
      </c>
      <c r="E382" s="1" t="d">
        <v>1998-04-20</v>
      </c>
      <c r="F382" s="3">
        <v>21.468493150684932</v>
      </c>
      <c r="G382" s="2">
        <v>82799</v>
      </c>
      <c r="H382" s="2">
        <v>126743.44</v>
      </c>
      <c r="I382">
        <f t="shared" si="33"/>
        <v>80377.725704279452</v>
      </c>
      <c r="J382" s="2">
        <f t="shared" si="41"/>
        <v>2421.2742957205483</v>
      </c>
      <c r="K382" t="str">
        <f t="shared" si="34"/>
        <v>not outlier</v>
      </c>
      <c r="L382">
        <f t="shared" si="35"/>
        <v>112074.83816677349</v>
      </c>
      <c r="M382" s="2">
        <f t="shared" si="40"/>
        <v>14668.601833226508</v>
      </c>
      <c r="N382" t="str">
        <f t="shared" si="42"/>
        <v>not outlier</v>
      </c>
    </row>
    <row r="383" spans="1:14" x14ac:dyDescent="0.2">
      <c r="A383" t="s">
        <v>6147</v>
      </c>
      <c r="B383" t="s">
        <v>116</v>
      </c>
      <c r="C383" t="s">
        <v>394</v>
      </c>
      <c r="D383" t="s">
        <v>15184</v>
      </c>
      <c r="E383" s="1" t="d">
        <v>1998-05-07</v>
      </c>
      <c r="F383" s="3">
        <v>21.421917808219177</v>
      </c>
      <c r="G383" s="2">
        <v>84796</v>
      </c>
      <c r="H383" s="2">
        <v>227053.99</v>
      </c>
      <c r="I383">
        <f t="shared" si="33"/>
        <v>80330.006890953417</v>
      </c>
      <c r="J383" s="2">
        <f t="shared" si="41"/>
        <v>4465.9931090465834</v>
      </c>
      <c r="K383" t="str">
        <f t="shared" si="34"/>
        <v>not outlier</v>
      </c>
      <c r="L383">
        <f t="shared" si="35"/>
        <v>111958.1647260914</v>
      </c>
      <c r="M383" s="2">
        <f t="shared" si="40"/>
        <v>115095.82527390859</v>
      </c>
      <c r="N383" t="str">
        <f t="shared" si="42"/>
        <v>outlier</v>
      </c>
    </row>
    <row r="384" spans="1:14" x14ac:dyDescent="0.2">
      <c r="A384" t="s">
        <v>11425</v>
      </c>
      <c r="B384" t="s">
        <v>116</v>
      </c>
      <c r="C384" t="s">
        <v>754</v>
      </c>
      <c r="D384" t="s">
        <v>15184</v>
      </c>
      <c r="E384" s="1" t="d">
        <v>1998-05-07</v>
      </c>
      <c r="F384" s="3">
        <v>21.421917808219177</v>
      </c>
      <c r="G384" s="2">
        <v>84796</v>
      </c>
      <c r="H384" s="2">
        <v>155126.78</v>
      </c>
      <c r="I384">
        <f t="shared" si="33"/>
        <v>80330.006890953417</v>
      </c>
      <c r="J384" s="2">
        <f t="shared" si="41"/>
        <v>4465.9931090465834</v>
      </c>
      <c r="K384" t="str">
        <f t="shared" si="34"/>
        <v>not outlier</v>
      </c>
      <c r="L384">
        <f t="shared" si="35"/>
        <v>111958.1647260914</v>
      </c>
      <c r="M384" s="2">
        <f t="shared" si="40"/>
        <v>43168.615273908596</v>
      </c>
      <c r="N384" t="str">
        <f t="shared" si="42"/>
        <v>not outlier</v>
      </c>
    </row>
    <row r="385" spans="1:14" x14ac:dyDescent="0.2">
      <c r="A385" t="s">
        <v>11392</v>
      </c>
      <c r="B385" t="s">
        <v>86</v>
      </c>
      <c r="C385" t="s">
        <v>1272</v>
      </c>
      <c r="D385" t="s">
        <v>15184</v>
      </c>
      <c r="E385" s="1" t="d">
        <v>1998-06-19</v>
      </c>
      <c r="F385" s="3">
        <v>21.304109589041097</v>
      </c>
      <c r="G385" s="2">
        <v>82799</v>
      </c>
      <c r="H385" s="2">
        <v>97412.95</v>
      </c>
      <c r="I385">
        <f t="shared" si="33"/>
        <v>80209.306363128766</v>
      </c>
      <c r="J385" s="2">
        <f t="shared" si="41"/>
        <v>2589.693636871234</v>
      </c>
      <c r="K385" t="str">
        <f t="shared" si="34"/>
        <v>not outlier</v>
      </c>
      <c r="L385">
        <f t="shared" si="35"/>
        <v>111663.04955260141</v>
      </c>
      <c r="M385" s="2">
        <f t="shared" si="40"/>
        <v>-14250.099552601416</v>
      </c>
      <c r="N385" t="str">
        <f t="shared" si="42"/>
        <v>not outlier</v>
      </c>
    </row>
    <row r="386" spans="1:14" x14ac:dyDescent="0.2">
      <c r="A386" t="s">
        <v>8433</v>
      </c>
      <c r="B386" t="s">
        <v>86</v>
      </c>
      <c r="C386" t="s">
        <v>241</v>
      </c>
      <c r="D386" t="s">
        <v>15184</v>
      </c>
      <c r="E386" s="1" t="d">
        <v>1998-07-20</v>
      </c>
      <c r="F386" s="3">
        <v>21.219178082191782</v>
      </c>
      <c r="G386" s="2">
        <v>82799</v>
      </c>
      <c r="H386" s="2">
        <v>90161.68</v>
      </c>
      <c r="I386">
        <f t="shared" si="33"/>
        <v>80122.289703534247</v>
      </c>
      <c r="J386" s="2">
        <f t="shared" si="41"/>
        <v>2676.7102964657533</v>
      </c>
      <c r="K386" t="str">
        <f t="shared" si="34"/>
        <v>not outlier</v>
      </c>
      <c r="L386">
        <f t="shared" si="35"/>
        <v>111450.29210194582</v>
      </c>
      <c r="M386" s="2">
        <f t="shared" si="40"/>
        <v>-21288.612101945822</v>
      </c>
      <c r="N386" t="str">
        <f t="shared" si="42"/>
        <v>not outlier</v>
      </c>
    </row>
    <row r="387" spans="1:14" x14ac:dyDescent="0.2">
      <c r="A387" t="s">
        <v>3967</v>
      </c>
      <c r="B387" t="s">
        <v>86</v>
      </c>
      <c r="C387" t="s">
        <v>719</v>
      </c>
      <c r="D387" t="s">
        <v>15184</v>
      </c>
      <c r="E387" s="1" t="d">
        <v>1998-07-21</v>
      </c>
      <c r="F387" s="3">
        <v>21.216438356164385</v>
      </c>
      <c r="G387" s="2">
        <v>82799</v>
      </c>
      <c r="H387" s="2">
        <v>134905.75</v>
      </c>
      <c r="I387">
        <f t="shared" ref="I387:I450" si="43">1024.550992*F387+58382.15975</f>
        <v>80119.482714515063</v>
      </c>
      <c r="J387" s="2">
        <f t="shared" si="41"/>
        <v>2679.517285484937</v>
      </c>
      <c r="K387" t="str">
        <f t="shared" ref="K387:K450" si="44">IF(ABS(J387)&gt;2*17096.76775, "outlier", "not outlier")</f>
        <v>not outlier</v>
      </c>
      <c r="L387">
        <f t="shared" si="35"/>
        <v>111443.42895837629</v>
      </c>
      <c r="M387" s="2">
        <f t="shared" si="40"/>
        <v>23462.321041623713</v>
      </c>
      <c r="N387" t="str">
        <f t="shared" si="42"/>
        <v>not outlier</v>
      </c>
    </row>
    <row r="388" spans="1:14" x14ac:dyDescent="0.2">
      <c r="A388" t="s">
        <v>8588</v>
      </c>
      <c r="B388" t="s">
        <v>116</v>
      </c>
      <c r="C388" t="s">
        <v>8589</v>
      </c>
      <c r="D388" t="s">
        <v>15184</v>
      </c>
      <c r="E388" s="1" t="d">
        <v>1998-07-22</v>
      </c>
      <c r="F388" s="3">
        <v>21.213698630136985</v>
      </c>
      <c r="G388" s="2">
        <v>84796</v>
      </c>
      <c r="H388" s="2">
        <v>96049.65</v>
      </c>
      <c r="I388">
        <f t="shared" si="43"/>
        <v>80116.675725495879</v>
      </c>
      <c r="J388" s="2">
        <f t="shared" si="41"/>
        <v>4679.3242745041207</v>
      </c>
      <c r="K388" t="str">
        <f t="shared" si="44"/>
        <v>not outlier</v>
      </c>
      <c r="L388">
        <f t="shared" ref="L388:L451" si="45">$X$24*F388+$X$25</f>
        <v>111436.56581480676</v>
      </c>
      <c r="M388" s="2">
        <f t="shared" si="40"/>
        <v>-15386.915814806765</v>
      </c>
      <c r="N388" t="str">
        <f t="shared" si="42"/>
        <v>not outlier</v>
      </c>
    </row>
    <row r="389" spans="1:14" x14ac:dyDescent="0.2">
      <c r="A389" t="s">
        <v>13256</v>
      </c>
      <c r="B389" t="s">
        <v>116</v>
      </c>
      <c r="C389" t="s">
        <v>482</v>
      </c>
      <c r="D389" t="s">
        <v>15184</v>
      </c>
      <c r="E389" s="1" t="d">
        <v>1998-07-22</v>
      </c>
      <c r="F389" s="3">
        <v>21.213698630136985</v>
      </c>
      <c r="G389" s="2">
        <v>84796</v>
      </c>
      <c r="H389" s="2">
        <v>93809.8</v>
      </c>
      <c r="I389">
        <f t="shared" si="43"/>
        <v>80116.675725495879</v>
      </c>
      <c r="J389" s="2">
        <f t="shared" si="41"/>
        <v>4679.3242745041207</v>
      </c>
      <c r="K389" t="str">
        <f t="shared" si="44"/>
        <v>not outlier</v>
      </c>
      <c r="L389">
        <f t="shared" si="45"/>
        <v>111436.56581480676</v>
      </c>
      <c r="M389" s="2">
        <f t="shared" si="40"/>
        <v>-17626.765814806757</v>
      </c>
      <c r="N389" t="str">
        <f t="shared" si="42"/>
        <v>not outlier</v>
      </c>
    </row>
    <row r="390" spans="1:14" x14ac:dyDescent="0.2">
      <c r="A390" t="s">
        <v>10694</v>
      </c>
      <c r="B390" t="s">
        <v>86</v>
      </c>
      <c r="C390" t="s">
        <v>9394</v>
      </c>
      <c r="D390" t="s">
        <v>15184</v>
      </c>
      <c r="E390" s="1" t="d">
        <v>1998-07-23</v>
      </c>
      <c r="F390" s="3">
        <v>21.210958904109589</v>
      </c>
      <c r="G390" s="2">
        <v>80638</v>
      </c>
      <c r="H390" s="2">
        <v>108766.2</v>
      </c>
      <c r="I390">
        <f t="shared" si="43"/>
        <v>80113.86873647671</v>
      </c>
      <c r="J390" s="2">
        <f t="shared" si="41"/>
        <v>524.13126352328982</v>
      </c>
      <c r="K390" t="str">
        <f t="shared" si="44"/>
        <v>not outlier</v>
      </c>
      <c r="L390">
        <f t="shared" si="45"/>
        <v>111429.70267123722</v>
      </c>
      <c r="M390" s="2">
        <f t="shared" si="40"/>
        <v>-2663.5026712372201</v>
      </c>
      <c r="N390" t="str">
        <f t="shared" si="42"/>
        <v>not outlier</v>
      </c>
    </row>
    <row r="391" spans="1:14" x14ac:dyDescent="0.2">
      <c r="A391" t="s">
        <v>8098</v>
      </c>
      <c r="B391" t="s">
        <v>86</v>
      </c>
      <c r="C391" t="s">
        <v>1650</v>
      </c>
      <c r="D391" t="s">
        <v>15184</v>
      </c>
      <c r="E391" s="1" t="d">
        <v>1998-07-27</v>
      </c>
      <c r="F391" s="3">
        <v>21.2</v>
      </c>
      <c r="G391" s="2">
        <v>82080</v>
      </c>
      <c r="H391" s="2">
        <v>142998.01</v>
      </c>
      <c r="I391">
        <f t="shared" si="43"/>
        <v>80102.64078039999</v>
      </c>
      <c r="J391" s="2">
        <f t="shared" si="41"/>
        <v>1977.35921960001</v>
      </c>
      <c r="K391" t="str">
        <f t="shared" si="44"/>
        <v>not outlier</v>
      </c>
      <c r="L391">
        <f t="shared" si="45"/>
        <v>111402.25009695908</v>
      </c>
      <c r="M391" s="2">
        <f t="shared" si="40"/>
        <v>31595.759903040933</v>
      </c>
      <c r="N391" t="str">
        <f t="shared" si="42"/>
        <v>not outlier</v>
      </c>
    </row>
    <row r="392" spans="1:14" x14ac:dyDescent="0.2">
      <c r="A392" t="s">
        <v>11375</v>
      </c>
      <c r="B392" t="s">
        <v>116</v>
      </c>
      <c r="C392" t="s">
        <v>574</v>
      </c>
      <c r="D392" t="s">
        <v>15184</v>
      </c>
      <c r="E392" s="1" t="d">
        <v>1998-08-03</v>
      </c>
      <c r="F392" s="3">
        <v>21.18082191780822</v>
      </c>
      <c r="G392" s="2">
        <v>84057</v>
      </c>
      <c r="H392" s="2">
        <v>110520.21</v>
      </c>
      <c r="I392">
        <f t="shared" si="43"/>
        <v>80082.991857265748</v>
      </c>
      <c r="J392" s="2">
        <f t="shared" si="41"/>
        <v>3974.008142734252</v>
      </c>
      <c r="K392" t="str">
        <f t="shared" si="44"/>
        <v>not outlier</v>
      </c>
      <c r="L392">
        <f t="shared" si="45"/>
        <v>111354.20809197234</v>
      </c>
      <c r="M392" s="2">
        <f t="shared" si="40"/>
        <v>-833.99809197233117</v>
      </c>
      <c r="N392" t="str">
        <f t="shared" si="42"/>
        <v>not outlier</v>
      </c>
    </row>
    <row r="393" spans="1:14" x14ac:dyDescent="0.2">
      <c r="A393" t="s">
        <v>12941</v>
      </c>
      <c r="B393" t="s">
        <v>86</v>
      </c>
      <c r="C393" t="s">
        <v>567</v>
      </c>
      <c r="D393" t="s">
        <v>15184</v>
      </c>
      <c r="E393" s="1" t="d">
        <v>1998-08-13</v>
      </c>
      <c r="F393" s="3">
        <v>21.153424657534245</v>
      </c>
      <c r="G393" s="2">
        <v>82080</v>
      </c>
      <c r="H393" s="2">
        <v>136693.31</v>
      </c>
      <c r="I393">
        <f t="shared" si="43"/>
        <v>80054.921967073969</v>
      </c>
      <c r="J393" s="2">
        <f t="shared" si="41"/>
        <v>2025.0780329260306</v>
      </c>
      <c r="K393" t="str">
        <f t="shared" si="44"/>
        <v>not outlier</v>
      </c>
      <c r="L393">
        <f t="shared" si="45"/>
        <v>111285.57665627699</v>
      </c>
      <c r="M393" s="2">
        <f t="shared" si="40"/>
        <v>25407.733343723012</v>
      </c>
      <c r="N393" t="str">
        <f t="shared" si="42"/>
        <v>not outlier</v>
      </c>
    </row>
    <row r="394" spans="1:14" x14ac:dyDescent="0.2">
      <c r="A394" t="s">
        <v>6463</v>
      </c>
      <c r="B394" t="s">
        <v>86</v>
      </c>
      <c r="C394" t="s">
        <v>574</v>
      </c>
      <c r="D394" t="s">
        <v>15184</v>
      </c>
      <c r="E394" s="1" t="d">
        <v>1998-08-14</v>
      </c>
      <c r="F394" s="3">
        <v>21.150684931506849</v>
      </c>
      <c r="G394" s="2">
        <v>82080</v>
      </c>
      <c r="H394" s="2">
        <v>147850.20000000001</v>
      </c>
      <c r="I394">
        <f t="shared" si="43"/>
        <v>80052.1149780548</v>
      </c>
      <c r="J394" s="2">
        <f t="shared" si="41"/>
        <v>2027.8850219451997</v>
      </c>
      <c r="K394" t="str">
        <f t="shared" si="44"/>
        <v>not outlier</v>
      </c>
      <c r="L394">
        <f t="shared" si="45"/>
        <v>111278.71351270744</v>
      </c>
      <c r="M394" s="2">
        <f t="shared" si="40"/>
        <v>36571.486487292568</v>
      </c>
      <c r="N394" t="str">
        <f t="shared" si="42"/>
        <v>not outlier</v>
      </c>
    </row>
    <row r="395" spans="1:14" x14ac:dyDescent="0.2">
      <c r="A395" t="s">
        <v>13080</v>
      </c>
      <c r="B395" t="s">
        <v>86</v>
      </c>
      <c r="C395" t="s">
        <v>320</v>
      </c>
      <c r="D395" t="s">
        <v>15184</v>
      </c>
      <c r="E395" s="1" t="d">
        <v>1998-08-18</v>
      </c>
      <c r="F395" s="3">
        <v>21.139726027397259</v>
      </c>
      <c r="G395" s="2">
        <v>82080</v>
      </c>
      <c r="H395" s="2">
        <v>114858.65</v>
      </c>
      <c r="I395">
        <f t="shared" si="43"/>
        <v>80040.88702197808</v>
      </c>
      <c r="J395" s="2">
        <f t="shared" si="41"/>
        <v>2039.1129780219198</v>
      </c>
      <c r="K395" t="str">
        <f t="shared" si="44"/>
        <v>not outlier</v>
      </c>
      <c r="L395">
        <f t="shared" si="45"/>
        <v>111251.26093842932</v>
      </c>
      <c r="M395" s="2">
        <f t="shared" si="40"/>
        <v>3607.3890615706769</v>
      </c>
      <c r="N395" t="str">
        <f t="shared" si="42"/>
        <v>not outlier</v>
      </c>
    </row>
    <row r="396" spans="1:14" x14ac:dyDescent="0.2">
      <c r="A396" t="s">
        <v>2362</v>
      </c>
      <c r="B396" t="s">
        <v>116</v>
      </c>
      <c r="C396" t="s">
        <v>1384</v>
      </c>
      <c r="D396" t="s">
        <v>15184</v>
      </c>
      <c r="E396" s="1" t="d">
        <v>1998-10-07</v>
      </c>
      <c r="F396" s="3">
        <v>21.002739726027396</v>
      </c>
      <c r="G396" s="2">
        <v>84057</v>
      </c>
      <c r="H396" s="2">
        <v>137182.49</v>
      </c>
      <c r="I396">
        <f t="shared" si="43"/>
        <v>79900.537571019173</v>
      </c>
      <c r="J396" s="2">
        <f t="shared" si="41"/>
        <v>4156.4624289808271</v>
      </c>
      <c r="K396" t="str">
        <f t="shared" si="44"/>
        <v>not outlier</v>
      </c>
      <c r="L396">
        <f t="shared" si="45"/>
        <v>110908.10375995259</v>
      </c>
      <c r="M396" s="2">
        <f t="shared" si="40"/>
        <v>26274.386240047403</v>
      </c>
      <c r="N396" t="str">
        <f t="shared" si="42"/>
        <v>not outlier</v>
      </c>
    </row>
    <row r="397" spans="1:14" x14ac:dyDescent="0.2">
      <c r="A397" t="s">
        <v>2945</v>
      </c>
      <c r="B397" t="s">
        <v>86</v>
      </c>
      <c r="C397" t="s">
        <v>381</v>
      </c>
      <c r="D397" t="s">
        <v>15184</v>
      </c>
      <c r="E397" s="1" t="d">
        <v>1998-10-13</v>
      </c>
      <c r="F397" s="3">
        <v>20.986301369863014</v>
      </c>
      <c r="G397" s="2">
        <v>82080</v>
      </c>
      <c r="H397" s="2">
        <v>83680.539999999994</v>
      </c>
      <c r="I397">
        <f t="shared" si="43"/>
        <v>79883.6956369041</v>
      </c>
      <c r="J397" s="2">
        <f t="shared" si="41"/>
        <v>2196.3043630959</v>
      </c>
      <c r="K397" t="str">
        <f t="shared" si="44"/>
        <v>not outlier</v>
      </c>
      <c r="L397">
        <f t="shared" si="45"/>
        <v>110866.92489853536</v>
      </c>
      <c r="M397" s="2">
        <f t="shared" si="40"/>
        <v>-27186.384898535369</v>
      </c>
      <c r="N397" t="str">
        <f t="shared" si="42"/>
        <v>not outlier</v>
      </c>
    </row>
    <row r="398" spans="1:14" x14ac:dyDescent="0.2">
      <c r="A398" t="s">
        <v>7867</v>
      </c>
      <c r="B398" t="s">
        <v>116</v>
      </c>
      <c r="C398" t="s">
        <v>250</v>
      </c>
      <c r="D398" t="s">
        <v>15184</v>
      </c>
      <c r="E398" s="1" t="d">
        <v>1998-10-13</v>
      </c>
      <c r="F398" s="3">
        <v>20.986301369863014</v>
      </c>
      <c r="G398" s="2">
        <v>84057</v>
      </c>
      <c r="H398" s="2">
        <v>88563.29</v>
      </c>
      <c r="I398">
        <f t="shared" si="43"/>
        <v>79883.6956369041</v>
      </c>
      <c r="J398" s="2">
        <f t="shared" si="41"/>
        <v>4173.3043630959</v>
      </c>
      <c r="K398" t="str">
        <f t="shared" si="44"/>
        <v>not outlier</v>
      </c>
      <c r="L398">
        <f t="shared" si="45"/>
        <v>110866.92489853536</v>
      </c>
      <c r="M398" s="2">
        <f t="shared" si="40"/>
        <v>-22303.634898535369</v>
      </c>
      <c r="N398" t="str">
        <f t="shared" si="42"/>
        <v>not outlier</v>
      </c>
    </row>
    <row r="399" spans="1:14" x14ac:dyDescent="0.2">
      <c r="A399" t="s">
        <v>10029</v>
      </c>
      <c r="B399" t="s">
        <v>86</v>
      </c>
      <c r="C399" t="s">
        <v>1586</v>
      </c>
      <c r="D399" t="s">
        <v>15184</v>
      </c>
      <c r="E399" s="1" t="d">
        <v>1998-10-13</v>
      </c>
      <c r="F399" s="3">
        <v>20.986301369863014</v>
      </c>
      <c r="G399" s="2">
        <v>82080</v>
      </c>
      <c r="H399" s="2">
        <v>101975.83</v>
      </c>
      <c r="I399">
        <f t="shared" si="43"/>
        <v>79883.6956369041</v>
      </c>
      <c r="J399" s="2">
        <f t="shared" si="41"/>
        <v>2196.3043630959</v>
      </c>
      <c r="K399" t="str">
        <f t="shared" si="44"/>
        <v>not outlier</v>
      </c>
      <c r="L399">
        <f t="shared" si="45"/>
        <v>110866.92489853536</v>
      </c>
      <c r="M399" s="2">
        <f t="shared" si="40"/>
        <v>-8891.0948985353607</v>
      </c>
      <c r="N399" t="str">
        <f t="shared" si="42"/>
        <v>not outlier</v>
      </c>
    </row>
    <row r="400" spans="1:14" x14ac:dyDescent="0.2">
      <c r="A400" t="s">
        <v>11948</v>
      </c>
      <c r="B400" t="s">
        <v>86</v>
      </c>
      <c r="C400" t="s">
        <v>621</v>
      </c>
      <c r="D400" t="s">
        <v>15184</v>
      </c>
      <c r="E400" s="1" t="d">
        <v>1998-10-13</v>
      </c>
      <c r="F400" s="3">
        <v>20.986301369863014</v>
      </c>
      <c r="G400" s="2">
        <v>82080</v>
      </c>
      <c r="H400" s="2">
        <v>112997.22</v>
      </c>
      <c r="I400">
        <f t="shared" si="43"/>
        <v>79883.6956369041</v>
      </c>
      <c r="J400" s="2">
        <f t="shared" si="41"/>
        <v>2196.3043630959</v>
      </c>
      <c r="K400" t="str">
        <f t="shared" si="44"/>
        <v>not outlier</v>
      </c>
      <c r="L400">
        <f t="shared" si="45"/>
        <v>110866.92489853536</v>
      </c>
      <c r="M400" s="2">
        <f t="shared" si="40"/>
        <v>2130.2951014646387</v>
      </c>
      <c r="N400" t="str">
        <f t="shared" si="42"/>
        <v>not outlier</v>
      </c>
    </row>
    <row r="401" spans="1:14" x14ac:dyDescent="0.2">
      <c r="A401" t="s">
        <v>6194</v>
      </c>
      <c r="B401" t="s">
        <v>86</v>
      </c>
      <c r="C401" t="s">
        <v>6195</v>
      </c>
      <c r="D401" t="s">
        <v>15184</v>
      </c>
      <c r="E401" s="1" t="d">
        <v>1998-10-22</v>
      </c>
      <c r="F401" s="3">
        <v>20.961643835616439</v>
      </c>
      <c r="G401" s="2">
        <v>82080</v>
      </c>
      <c r="H401" s="2">
        <v>110779.31</v>
      </c>
      <c r="I401">
        <f t="shared" si="43"/>
        <v>79858.432735731505</v>
      </c>
      <c r="J401" s="2">
        <f t="shared" si="41"/>
        <v>2221.5672642684949</v>
      </c>
      <c r="K401" t="str">
        <f t="shared" si="44"/>
        <v>not outlier</v>
      </c>
      <c r="L401">
        <f t="shared" si="45"/>
        <v>110805.15660640955</v>
      </c>
      <c r="M401" s="2">
        <f t="shared" si="40"/>
        <v>-25.846606409555534</v>
      </c>
      <c r="N401" t="str">
        <f t="shared" si="42"/>
        <v>not outlier</v>
      </c>
    </row>
    <row r="402" spans="1:14" x14ac:dyDescent="0.2">
      <c r="A402" t="s">
        <v>11999</v>
      </c>
      <c r="B402" t="s">
        <v>116</v>
      </c>
      <c r="C402" t="s">
        <v>269</v>
      </c>
      <c r="D402" t="s">
        <v>15184</v>
      </c>
      <c r="E402" s="1" t="d">
        <v>1998-11-12</v>
      </c>
      <c r="F402" s="3">
        <v>20.904109589041095</v>
      </c>
      <c r="G402" s="2">
        <v>84057</v>
      </c>
      <c r="H402" s="2">
        <v>87740.31</v>
      </c>
      <c r="I402">
        <f t="shared" si="43"/>
        <v>79799.485966328764</v>
      </c>
      <c r="J402" s="2">
        <f t="shared" si="41"/>
        <v>4257.5140336712357</v>
      </c>
      <c r="K402" t="str">
        <f t="shared" si="44"/>
        <v>not outlier</v>
      </c>
      <c r="L402">
        <f t="shared" si="45"/>
        <v>110661.03059144932</v>
      </c>
      <c r="M402" s="2">
        <f t="shared" si="40"/>
        <v>-22920.720591449324</v>
      </c>
      <c r="N402" t="str">
        <f t="shared" si="42"/>
        <v>not outlier</v>
      </c>
    </row>
    <row r="403" spans="1:14" x14ac:dyDescent="0.2">
      <c r="A403" t="s">
        <v>7941</v>
      </c>
      <c r="B403" t="s">
        <v>86</v>
      </c>
      <c r="C403" t="s">
        <v>2375</v>
      </c>
      <c r="D403" t="s">
        <v>15184</v>
      </c>
      <c r="E403" s="1" t="d">
        <v>1998-11-23</v>
      </c>
      <c r="F403" s="3">
        <v>20.873972602739727</v>
      </c>
      <c r="G403" s="2">
        <v>80638</v>
      </c>
      <c r="H403" s="2">
        <v>81132.759999999995</v>
      </c>
      <c r="I403">
        <f t="shared" si="43"/>
        <v>79768.609087117802</v>
      </c>
      <c r="J403" s="2">
        <f t="shared" si="41"/>
        <v>869.39091288219788</v>
      </c>
      <c r="K403" t="str">
        <f t="shared" si="44"/>
        <v>not outlier</v>
      </c>
      <c r="L403">
        <f t="shared" si="45"/>
        <v>110585.53601218446</v>
      </c>
      <c r="M403" s="2">
        <f t="shared" si="40"/>
        <v>-29452.776012184462</v>
      </c>
      <c r="N403" t="str">
        <f t="shared" si="42"/>
        <v>not outlier</v>
      </c>
    </row>
    <row r="404" spans="1:14" x14ac:dyDescent="0.2">
      <c r="A404" t="s">
        <v>5720</v>
      </c>
      <c r="B404" t="s">
        <v>86</v>
      </c>
      <c r="C404" t="s">
        <v>998</v>
      </c>
      <c r="D404" t="s">
        <v>15184</v>
      </c>
      <c r="E404" s="1" t="d">
        <v>1998-11-30</v>
      </c>
      <c r="F404" s="3">
        <v>20.854794520547944</v>
      </c>
      <c r="G404" s="2">
        <v>82080</v>
      </c>
      <c r="H404" s="2">
        <v>116885.08</v>
      </c>
      <c r="I404">
        <f t="shared" si="43"/>
        <v>79748.96016398356</v>
      </c>
      <c r="J404" s="2">
        <f t="shared" si="41"/>
        <v>2331.0398360164399</v>
      </c>
      <c r="K404" t="str">
        <f t="shared" si="44"/>
        <v>not outlier</v>
      </c>
      <c r="L404">
        <f t="shared" si="45"/>
        <v>110537.4940071977</v>
      </c>
      <c r="M404" s="2">
        <f t="shared" si="40"/>
        <v>6347.5859928022983</v>
      </c>
      <c r="N404" t="str">
        <f t="shared" si="42"/>
        <v>not outlier</v>
      </c>
    </row>
    <row r="405" spans="1:14" x14ac:dyDescent="0.2">
      <c r="A405" t="s">
        <v>9878</v>
      </c>
      <c r="B405" t="s">
        <v>116</v>
      </c>
      <c r="C405" t="s">
        <v>185</v>
      </c>
      <c r="D405" t="s">
        <v>15184</v>
      </c>
      <c r="E405" s="1" t="d">
        <v>1998-11-30</v>
      </c>
      <c r="F405" s="3">
        <v>20.854794520547944</v>
      </c>
      <c r="G405" s="2">
        <v>81846</v>
      </c>
      <c r="H405" s="2">
        <v>147898.79999999999</v>
      </c>
      <c r="I405">
        <f t="shared" si="43"/>
        <v>79748.96016398356</v>
      </c>
      <c r="J405" s="2">
        <f t="shared" si="41"/>
        <v>2097.0398360164399</v>
      </c>
      <c r="K405" t="str">
        <f t="shared" si="44"/>
        <v>not outlier</v>
      </c>
      <c r="L405">
        <f t="shared" si="45"/>
        <v>110537.4940071977</v>
      </c>
      <c r="M405" s="2">
        <f t="shared" si="40"/>
        <v>37361.305992802285</v>
      </c>
      <c r="N405" t="str">
        <f t="shared" si="42"/>
        <v>not outlier</v>
      </c>
    </row>
    <row r="406" spans="1:14" x14ac:dyDescent="0.2">
      <c r="A406" t="s">
        <v>14464</v>
      </c>
      <c r="B406" t="s">
        <v>86</v>
      </c>
      <c r="C406" t="s">
        <v>590</v>
      </c>
      <c r="D406" t="s">
        <v>15184</v>
      </c>
      <c r="E406" s="1" t="d">
        <v>1998-11-30</v>
      </c>
      <c r="F406" s="3">
        <v>20.854794520547944</v>
      </c>
      <c r="G406" s="2">
        <v>82080</v>
      </c>
      <c r="H406" s="2">
        <v>126101.18</v>
      </c>
      <c r="I406">
        <f t="shared" si="43"/>
        <v>79748.96016398356</v>
      </c>
      <c r="J406" s="2">
        <f t="shared" si="41"/>
        <v>2331.0398360164399</v>
      </c>
      <c r="K406" t="str">
        <f t="shared" si="44"/>
        <v>not outlier</v>
      </c>
      <c r="L406">
        <f t="shared" si="45"/>
        <v>110537.4940071977</v>
      </c>
      <c r="M406" s="2">
        <f t="shared" si="40"/>
        <v>15563.68599280229</v>
      </c>
      <c r="N406" t="str">
        <f t="shared" si="42"/>
        <v>not outlier</v>
      </c>
    </row>
    <row r="407" spans="1:14" x14ac:dyDescent="0.2">
      <c r="A407" t="s">
        <v>12298</v>
      </c>
      <c r="B407" t="s">
        <v>116</v>
      </c>
      <c r="C407" t="s">
        <v>185</v>
      </c>
      <c r="D407" t="s">
        <v>15184</v>
      </c>
      <c r="E407" s="1" t="d">
        <v>1998-12-17</v>
      </c>
      <c r="F407" s="3">
        <v>20.80821917808219</v>
      </c>
      <c r="G407" s="2">
        <v>84057</v>
      </c>
      <c r="H407" s="2">
        <v>98257.47</v>
      </c>
      <c r="I407">
        <f t="shared" si="43"/>
        <v>79701.241350657539</v>
      </c>
      <c r="J407" s="2">
        <f t="shared" si="41"/>
        <v>4355.7586493424606</v>
      </c>
      <c r="K407" t="str">
        <f t="shared" si="44"/>
        <v>not outlier</v>
      </c>
      <c r="L407">
        <f t="shared" si="45"/>
        <v>110420.82056651561</v>
      </c>
      <c r="M407" s="2">
        <f t="shared" si="40"/>
        <v>-12163.350566515612</v>
      </c>
      <c r="N407" t="str">
        <f t="shared" si="42"/>
        <v>not outlier</v>
      </c>
    </row>
    <row r="408" spans="1:14" x14ac:dyDescent="0.2">
      <c r="A408" t="s">
        <v>5869</v>
      </c>
      <c r="B408" t="s">
        <v>116</v>
      </c>
      <c r="C408" t="s">
        <v>185</v>
      </c>
      <c r="D408" t="s">
        <v>15184</v>
      </c>
      <c r="E408" s="1" t="d">
        <v>1998-12-29</v>
      </c>
      <c r="F408" s="3">
        <v>20.775342465753425</v>
      </c>
      <c r="G408" s="2">
        <v>84057</v>
      </c>
      <c r="H408" s="2">
        <v>144484.49</v>
      </c>
      <c r="I408">
        <f t="shared" si="43"/>
        <v>79667.557482427394</v>
      </c>
      <c r="J408" s="2">
        <f t="shared" si="41"/>
        <v>4389.4425175726064</v>
      </c>
      <c r="K408" t="str">
        <f t="shared" si="44"/>
        <v>not outlier</v>
      </c>
      <c r="L408">
        <f t="shared" si="45"/>
        <v>110338.46284368119</v>
      </c>
      <c r="M408" s="2">
        <f t="shared" si="40"/>
        <v>34146.0271563188</v>
      </c>
      <c r="N408" t="str">
        <f t="shared" si="42"/>
        <v>not outlier</v>
      </c>
    </row>
    <row r="409" spans="1:14" x14ac:dyDescent="0.2">
      <c r="A409" t="s">
        <v>3314</v>
      </c>
      <c r="B409" t="s">
        <v>86</v>
      </c>
      <c r="C409" t="s">
        <v>250</v>
      </c>
      <c r="D409" t="s">
        <v>15184</v>
      </c>
      <c r="E409" s="1" t="d">
        <v>1999-01-05</v>
      </c>
      <c r="F409" s="3">
        <v>20.756164383561643</v>
      </c>
      <c r="G409" s="2">
        <v>82080</v>
      </c>
      <c r="H409" s="2">
        <v>82367.7</v>
      </c>
      <c r="I409">
        <f t="shared" si="43"/>
        <v>79647.908559293151</v>
      </c>
      <c r="J409" s="2">
        <f t="shared" si="41"/>
        <v>2432.0914407068485</v>
      </c>
      <c r="K409" t="str">
        <f t="shared" si="44"/>
        <v>not outlier</v>
      </c>
      <c r="L409">
        <f t="shared" si="45"/>
        <v>110290.42083869445</v>
      </c>
      <c r="M409" s="2">
        <f t="shared" si="40"/>
        <v>-27922.720838694455</v>
      </c>
      <c r="N409" t="str">
        <f t="shared" si="42"/>
        <v>not outlier</v>
      </c>
    </row>
    <row r="410" spans="1:14" x14ac:dyDescent="0.2">
      <c r="A410" t="s">
        <v>9657</v>
      </c>
      <c r="B410" t="s">
        <v>86</v>
      </c>
      <c r="C410" t="s">
        <v>1185</v>
      </c>
      <c r="D410" t="s">
        <v>15184</v>
      </c>
      <c r="E410" s="1" t="d">
        <v>1999-01-21</v>
      </c>
      <c r="F410" s="3">
        <v>20.712328767123289</v>
      </c>
      <c r="G410" s="2">
        <v>82080</v>
      </c>
      <c r="H410" s="2">
        <v>107488.81</v>
      </c>
      <c r="I410">
        <f t="shared" si="43"/>
        <v>79602.9967349863</v>
      </c>
      <c r="J410" s="2">
        <f t="shared" si="41"/>
        <v>2477.0032650137</v>
      </c>
      <c r="K410" t="str">
        <f t="shared" si="44"/>
        <v>not outlier</v>
      </c>
      <c r="L410">
        <f t="shared" si="45"/>
        <v>110180.6105415819</v>
      </c>
      <c r="M410" s="2">
        <f t="shared" si="40"/>
        <v>-2691.8005415819061</v>
      </c>
      <c r="N410" t="str">
        <f t="shared" si="42"/>
        <v>not outlier</v>
      </c>
    </row>
    <row r="411" spans="1:14" x14ac:dyDescent="0.2">
      <c r="A411" t="s">
        <v>3662</v>
      </c>
      <c r="B411" t="s">
        <v>86</v>
      </c>
      <c r="C411" t="s">
        <v>3660</v>
      </c>
      <c r="D411" t="s">
        <v>15184</v>
      </c>
      <c r="E411" s="1" t="d">
        <v>1999-01-25</v>
      </c>
      <c r="F411" s="3">
        <v>20.701369863013699</v>
      </c>
      <c r="G411" s="2">
        <v>82080</v>
      </c>
      <c r="H411" s="2">
        <v>120601.13</v>
      </c>
      <c r="I411">
        <f t="shared" si="43"/>
        <v>79591.76877890958</v>
      </c>
      <c r="J411" s="2">
        <f t="shared" si="41"/>
        <v>2488.2312210904201</v>
      </c>
      <c r="K411" t="str">
        <f t="shared" si="44"/>
        <v>not outlier</v>
      </c>
      <c r="L411">
        <f t="shared" si="45"/>
        <v>110153.15796730376</v>
      </c>
      <c r="M411" s="2">
        <f t="shared" si="40"/>
        <v>10447.972032696242</v>
      </c>
      <c r="N411" t="str">
        <f t="shared" si="42"/>
        <v>not outlier</v>
      </c>
    </row>
    <row r="412" spans="1:14" x14ac:dyDescent="0.2">
      <c r="A412" t="s">
        <v>4047</v>
      </c>
      <c r="B412" t="s">
        <v>116</v>
      </c>
      <c r="C412" t="s">
        <v>738</v>
      </c>
      <c r="D412" t="s">
        <v>15184</v>
      </c>
      <c r="E412" s="1" t="d">
        <v>1999-01-25</v>
      </c>
      <c r="F412" s="3">
        <v>20.701369863013699</v>
      </c>
      <c r="G412" s="2">
        <v>84057</v>
      </c>
      <c r="H412" s="2">
        <v>99798.04</v>
      </c>
      <c r="I412">
        <f t="shared" si="43"/>
        <v>79591.76877890958</v>
      </c>
      <c r="J412" s="2">
        <f t="shared" si="41"/>
        <v>4465.2312210904201</v>
      </c>
      <c r="K412" t="str">
        <f t="shared" si="44"/>
        <v>not outlier</v>
      </c>
      <c r="L412">
        <f t="shared" si="45"/>
        <v>110153.15796730376</v>
      </c>
      <c r="M412" s="2">
        <f t="shared" si="40"/>
        <v>-10355.11796730377</v>
      </c>
      <c r="N412" t="str">
        <f t="shared" si="42"/>
        <v>not outlier</v>
      </c>
    </row>
    <row r="413" spans="1:14" x14ac:dyDescent="0.2">
      <c r="A413" t="s">
        <v>3651</v>
      </c>
      <c r="B413" t="s">
        <v>116</v>
      </c>
      <c r="C413" t="s">
        <v>1439</v>
      </c>
      <c r="D413" t="s">
        <v>15184</v>
      </c>
      <c r="E413" s="1" t="d">
        <v>1999-02-11</v>
      </c>
      <c r="F413" s="3">
        <v>20.654794520547945</v>
      </c>
      <c r="G413" s="2">
        <v>84057</v>
      </c>
      <c r="H413" s="2">
        <v>101956.91</v>
      </c>
      <c r="I413">
        <f t="shared" si="43"/>
        <v>79544.049965583559</v>
      </c>
      <c r="J413" s="2">
        <f t="shared" si="41"/>
        <v>4512.9500344164408</v>
      </c>
      <c r="K413" t="str">
        <f t="shared" si="44"/>
        <v>not outlier</v>
      </c>
      <c r="L413">
        <f t="shared" si="45"/>
        <v>110036.48452662167</v>
      </c>
      <c r="M413" s="2">
        <f t="shared" si="40"/>
        <v>-8079.5745266216691</v>
      </c>
      <c r="N413" t="str">
        <f t="shared" si="42"/>
        <v>not outlier</v>
      </c>
    </row>
    <row r="414" spans="1:14" x14ac:dyDescent="0.2">
      <c r="A414" t="s">
        <v>5935</v>
      </c>
      <c r="B414" t="s">
        <v>116</v>
      </c>
      <c r="C414" t="s">
        <v>4502</v>
      </c>
      <c r="D414" t="s">
        <v>15184</v>
      </c>
      <c r="E414" s="1" t="d">
        <v>1999-02-13</v>
      </c>
      <c r="F414" s="3">
        <v>20.649315068493152</v>
      </c>
      <c r="G414" s="2">
        <v>84057</v>
      </c>
      <c r="H414" s="2">
        <v>166093.5</v>
      </c>
      <c r="I414">
        <f t="shared" si="43"/>
        <v>79538.435987545206</v>
      </c>
      <c r="J414" s="2">
        <f t="shared" si="41"/>
        <v>4518.5640124547936</v>
      </c>
      <c r="K414" t="str">
        <f t="shared" si="44"/>
        <v>not outlier</v>
      </c>
      <c r="L414">
        <f t="shared" si="45"/>
        <v>110022.7582394826</v>
      </c>
      <c r="M414" s="2">
        <f t="shared" si="40"/>
        <v>56070.741760517398</v>
      </c>
      <c r="N414" t="str">
        <f t="shared" si="42"/>
        <v>outlier</v>
      </c>
    </row>
    <row r="415" spans="1:14" x14ac:dyDescent="0.2">
      <c r="A415" t="s">
        <v>6760</v>
      </c>
      <c r="B415" t="s">
        <v>116</v>
      </c>
      <c r="C415" t="s">
        <v>1343</v>
      </c>
      <c r="D415" t="s">
        <v>15184</v>
      </c>
      <c r="E415" s="1" t="d">
        <v>1999-02-13</v>
      </c>
      <c r="F415" s="3">
        <v>20.649315068493152</v>
      </c>
      <c r="G415" s="2">
        <v>84057</v>
      </c>
      <c r="H415" s="2">
        <v>117451.59</v>
      </c>
      <c r="I415">
        <f t="shared" si="43"/>
        <v>79538.435987545206</v>
      </c>
      <c r="J415" s="2">
        <f t="shared" si="41"/>
        <v>4518.5640124547936</v>
      </c>
      <c r="K415" t="str">
        <f t="shared" si="44"/>
        <v>not outlier</v>
      </c>
      <c r="L415">
        <f t="shared" si="45"/>
        <v>110022.7582394826</v>
      </c>
      <c r="M415" s="2">
        <f t="shared" si="40"/>
        <v>7428.8317605173943</v>
      </c>
      <c r="N415" t="str">
        <f t="shared" si="42"/>
        <v>not outlier</v>
      </c>
    </row>
    <row r="416" spans="1:14" x14ac:dyDescent="0.2">
      <c r="A416" t="s">
        <v>6827</v>
      </c>
      <c r="B416" t="s">
        <v>116</v>
      </c>
      <c r="C416" t="s">
        <v>497</v>
      </c>
      <c r="D416" t="s">
        <v>15184</v>
      </c>
      <c r="E416" s="1" t="d">
        <v>1999-02-13</v>
      </c>
      <c r="F416" s="3">
        <v>20.649315068493152</v>
      </c>
      <c r="G416" s="2">
        <v>84057</v>
      </c>
      <c r="H416" s="2">
        <v>90059.16</v>
      </c>
      <c r="I416">
        <f t="shared" si="43"/>
        <v>79538.435987545206</v>
      </c>
      <c r="J416" s="2">
        <f t="shared" si="41"/>
        <v>4518.5640124547936</v>
      </c>
      <c r="K416" t="str">
        <f t="shared" si="44"/>
        <v>not outlier</v>
      </c>
      <c r="L416">
        <f t="shared" si="45"/>
        <v>110022.7582394826</v>
      </c>
      <c r="M416" s="2">
        <f t="shared" si="40"/>
        <v>-19963.598239482599</v>
      </c>
      <c r="N416" t="str">
        <f t="shared" si="42"/>
        <v>not outlier</v>
      </c>
    </row>
    <row r="417" spans="1:14" x14ac:dyDescent="0.2">
      <c r="A417" t="s">
        <v>9439</v>
      </c>
      <c r="B417" t="s">
        <v>116</v>
      </c>
      <c r="C417" t="s">
        <v>1272</v>
      </c>
      <c r="D417" t="s">
        <v>15184</v>
      </c>
      <c r="E417" s="1" t="d">
        <v>1999-02-13</v>
      </c>
      <c r="F417" s="3">
        <v>20.649315068493152</v>
      </c>
      <c r="G417" s="2">
        <v>84057</v>
      </c>
      <c r="H417" s="2">
        <v>142097.49</v>
      </c>
      <c r="I417">
        <f t="shared" si="43"/>
        <v>79538.435987545206</v>
      </c>
      <c r="J417" s="2">
        <f t="shared" si="41"/>
        <v>4518.5640124547936</v>
      </c>
      <c r="K417" t="str">
        <f t="shared" si="44"/>
        <v>not outlier</v>
      </c>
      <c r="L417">
        <f t="shared" si="45"/>
        <v>110022.7582394826</v>
      </c>
      <c r="M417" s="2">
        <f t="shared" si="40"/>
        <v>32074.731760517388</v>
      </c>
      <c r="N417" t="str">
        <f t="shared" si="42"/>
        <v>not outlier</v>
      </c>
    </row>
    <row r="418" spans="1:14" x14ac:dyDescent="0.2">
      <c r="A418" t="s">
        <v>10239</v>
      </c>
      <c r="B418" t="s">
        <v>116</v>
      </c>
      <c r="C418" t="s">
        <v>1022</v>
      </c>
      <c r="D418" t="s">
        <v>15184</v>
      </c>
      <c r="E418" s="1" t="d">
        <v>1999-02-13</v>
      </c>
      <c r="F418" s="3">
        <v>20.649315068493152</v>
      </c>
      <c r="G418" s="2">
        <v>84057</v>
      </c>
      <c r="H418" s="2">
        <v>108655.06</v>
      </c>
      <c r="I418">
        <f t="shared" si="43"/>
        <v>79538.435987545206</v>
      </c>
      <c r="J418" s="2">
        <f t="shared" si="41"/>
        <v>4518.5640124547936</v>
      </c>
      <c r="K418" t="str">
        <f t="shared" si="44"/>
        <v>not outlier</v>
      </c>
      <c r="L418">
        <f t="shared" si="45"/>
        <v>110022.7582394826</v>
      </c>
      <c r="M418" s="2">
        <f t="shared" si="40"/>
        <v>-1367.6982394826045</v>
      </c>
      <c r="N418" t="str">
        <f t="shared" si="42"/>
        <v>not outlier</v>
      </c>
    </row>
    <row r="419" spans="1:14" x14ac:dyDescent="0.2">
      <c r="A419" t="s">
        <v>12929</v>
      </c>
      <c r="B419" t="s">
        <v>116</v>
      </c>
      <c r="C419" t="s">
        <v>567</v>
      </c>
      <c r="D419" t="s">
        <v>15184</v>
      </c>
      <c r="E419" s="1" t="d">
        <v>1999-02-13</v>
      </c>
      <c r="F419" s="3">
        <v>20.649315068493152</v>
      </c>
      <c r="G419" s="2">
        <v>84057</v>
      </c>
      <c r="H419" s="2">
        <v>86553.38</v>
      </c>
      <c r="I419">
        <f t="shared" si="43"/>
        <v>79538.435987545206</v>
      </c>
      <c r="J419" s="2">
        <f t="shared" si="41"/>
        <v>4518.5640124547936</v>
      </c>
      <c r="K419" t="str">
        <f t="shared" si="44"/>
        <v>not outlier</v>
      </c>
      <c r="L419">
        <f t="shared" si="45"/>
        <v>110022.7582394826</v>
      </c>
      <c r="M419" s="2">
        <f t="shared" si="40"/>
        <v>-23469.378239482598</v>
      </c>
      <c r="N419" t="str">
        <f t="shared" si="42"/>
        <v>not outlier</v>
      </c>
    </row>
    <row r="420" spans="1:14" x14ac:dyDescent="0.2">
      <c r="A420" t="s">
        <v>12585</v>
      </c>
      <c r="B420" t="s">
        <v>86</v>
      </c>
      <c r="C420" t="s">
        <v>563</v>
      </c>
      <c r="D420" t="s">
        <v>15184</v>
      </c>
      <c r="E420" s="1" t="d">
        <v>1999-03-16</v>
      </c>
      <c r="F420" s="3">
        <v>20.564383561643837</v>
      </c>
      <c r="G420" s="2">
        <v>82080</v>
      </c>
      <c r="H420" s="2">
        <v>59652.05</v>
      </c>
      <c r="I420">
        <f t="shared" si="43"/>
        <v>79451.419327950687</v>
      </c>
      <c r="J420" s="2">
        <f t="shared" si="41"/>
        <v>2628.5806720493129</v>
      </c>
      <c r="K420" t="str">
        <f t="shared" si="44"/>
        <v>not outlier</v>
      </c>
      <c r="L420">
        <f t="shared" si="45"/>
        <v>109810.00078882702</v>
      </c>
      <c r="M420" s="2">
        <f t="shared" si="40"/>
        <v>-50157.950788827016</v>
      </c>
      <c r="N420" t="str">
        <f t="shared" si="42"/>
        <v>not outlier</v>
      </c>
    </row>
    <row r="421" spans="1:14" x14ac:dyDescent="0.2">
      <c r="A421" t="s">
        <v>737</v>
      </c>
      <c r="B421" t="s">
        <v>86</v>
      </c>
      <c r="C421" t="s">
        <v>738</v>
      </c>
      <c r="D421" t="s">
        <v>15184</v>
      </c>
      <c r="E421" s="1" t="d">
        <v>1999-03-18</v>
      </c>
      <c r="F421" s="3">
        <v>20.55890410958904</v>
      </c>
      <c r="G421" s="2">
        <v>82080</v>
      </c>
      <c r="H421" s="2">
        <v>102601.73</v>
      </c>
      <c r="I421">
        <f t="shared" si="43"/>
        <v>79445.80534991232</v>
      </c>
      <c r="J421" s="2">
        <f t="shared" si="41"/>
        <v>2634.1946500876802</v>
      </c>
      <c r="K421" t="str">
        <f t="shared" si="44"/>
        <v>not outlier</v>
      </c>
      <c r="L421">
        <f t="shared" si="45"/>
        <v>109796.27450168795</v>
      </c>
      <c r="M421" s="2">
        <f t="shared" si="40"/>
        <v>-7194.544501687953</v>
      </c>
      <c r="N421" t="str">
        <f t="shared" si="42"/>
        <v>not outlier</v>
      </c>
    </row>
    <row r="422" spans="1:14" x14ac:dyDescent="0.2">
      <c r="A422" t="s">
        <v>2193</v>
      </c>
      <c r="B422" t="s">
        <v>86</v>
      </c>
      <c r="C422" t="s">
        <v>1439</v>
      </c>
      <c r="D422" t="s">
        <v>15184</v>
      </c>
      <c r="E422" s="1" t="d">
        <v>1999-04-01</v>
      </c>
      <c r="F422" s="3">
        <v>20.520547945205479</v>
      </c>
      <c r="G422" s="2">
        <v>82080</v>
      </c>
      <c r="H422" s="2">
        <v>118658.42</v>
      </c>
      <c r="I422">
        <f t="shared" si="43"/>
        <v>79406.507503643836</v>
      </c>
      <c r="J422" s="2">
        <f t="shared" si="41"/>
        <v>2673.4924963561643</v>
      </c>
      <c r="K422" t="str">
        <f t="shared" si="44"/>
        <v>not outlier</v>
      </c>
      <c r="L422">
        <f t="shared" si="45"/>
        <v>109700.19049171446</v>
      </c>
      <c r="M422" s="2">
        <f t="shared" si="40"/>
        <v>8958.2295082855417</v>
      </c>
      <c r="N422" t="str">
        <f t="shared" si="42"/>
        <v>not outlier</v>
      </c>
    </row>
    <row r="423" spans="1:14" x14ac:dyDescent="0.2">
      <c r="A423" t="s">
        <v>12404</v>
      </c>
      <c r="B423" t="s">
        <v>86</v>
      </c>
      <c r="C423" t="s">
        <v>998</v>
      </c>
      <c r="D423" t="s">
        <v>15184</v>
      </c>
      <c r="E423" s="1" t="d">
        <v>1999-04-08</v>
      </c>
      <c r="F423" s="3">
        <v>20.5013698630137</v>
      </c>
      <c r="G423" s="2">
        <v>82080</v>
      </c>
      <c r="H423" s="2">
        <v>101867.82</v>
      </c>
      <c r="I423">
        <f t="shared" si="43"/>
        <v>79386.858580509594</v>
      </c>
      <c r="J423" s="2">
        <f t="shared" si="41"/>
        <v>2693.1414194904064</v>
      </c>
      <c r="K423" t="str">
        <f t="shared" si="44"/>
        <v>not outlier</v>
      </c>
      <c r="L423">
        <f t="shared" si="45"/>
        <v>109652.14848672773</v>
      </c>
      <c r="M423" s="2">
        <f t="shared" ref="M423:M486" si="46">H423-L423</f>
        <v>-7784.3284867277252</v>
      </c>
      <c r="N423" t="str">
        <f t="shared" si="42"/>
        <v>not outlier</v>
      </c>
    </row>
    <row r="424" spans="1:14" x14ac:dyDescent="0.2">
      <c r="A424" t="s">
        <v>10464</v>
      </c>
      <c r="B424" t="s">
        <v>86</v>
      </c>
      <c r="C424" t="s">
        <v>1272</v>
      </c>
      <c r="D424" t="s">
        <v>15184</v>
      </c>
      <c r="E424" s="1" t="d">
        <v>1999-04-20</v>
      </c>
      <c r="F424" s="3">
        <v>20.468493150684932</v>
      </c>
      <c r="G424" s="2">
        <v>82080</v>
      </c>
      <c r="H424" s="2">
        <v>96074.7</v>
      </c>
      <c r="I424">
        <f t="shared" si="43"/>
        <v>79353.174712279448</v>
      </c>
      <c r="J424" s="2">
        <f t="shared" si="41"/>
        <v>2726.8252877205523</v>
      </c>
      <c r="K424" t="str">
        <f t="shared" si="44"/>
        <v>not outlier</v>
      </c>
      <c r="L424">
        <f t="shared" si="45"/>
        <v>109569.79076389331</v>
      </c>
      <c r="M424" s="2">
        <f t="shared" si="46"/>
        <v>-13495.090763893313</v>
      </c>
      <c r="N424" t="str">
        <f t="shared" si="42"/>
        <v>not outlier</v>
      </c>
    </row>
    <row r="425" spans="1:14" x14ac:dyDescent="0.2">
      <c r="A425" t="s">
        <v>7651</v>
      </c>
      <c r="B425" t="s">
        <v>86</v>
      </c>
      <c r="C425" t="s">
        <v>621</v>
      </c>
      <c r="D425" t="s">
        <v>15184</v>
      </c>
      <c r="E425" s="1" t="d">
        <v>1999-04-29</v>
      </c>
      <c r="F425" s="3">
        <v>20.443835616438356</v>
      </c>
      <c r="G425" s="2">
        <v>82080</v>
      </c>
      <c r="H425" s="2">
        <v>130791.21</v>
      </c>
      <c r="I425">
        <f t="shared" si="43"/>
        <v>79327.911811106853</v>
      </c>
      <c r="J425" s="2">
        <f t="shared" si="41"/>
        <v>2752.0881888931472</v>
      </c>
      <c r="K425" t="str">
        <f t="shared" si="44"/>
        <v>not outlier</v>
      </c>
      <c r="L425">
        <f t="shared" si="45"/>
        <v>109508.0224717675</v>
      </c>
      <c r="M425" s="2">
        <f t="shared" si="46"/>
        <v>21283.187528232505</v>
      </c>
      <c r="N425" t="str">
        <f t="shared" si="42"/>
        <v>not outlier</v>
      </c>
    </row>
    <row r="426" spans="1:14" x14ac:dyDescent="0.2">
      <c r="A426" t="s">
        <v>5914</v>
      </c>
      <c r="B426" t="s">
        <v>86</v>
      </c>
      <c r="C426" t="s">
        <v>561</v>
      </c>
      <c r="D426" t="s">
        <v>15184</v>
      </c>
      <c r="E426" s="1" t="d">
        <v>1999-05-03</v>
      </c>
      <c r="F426" s="3">
        <v>20.432876712328767</v>
      </c>
      <c r="G426" s="2">
        <v>81358</v>
      </c>
      <c r="H426" s="2">
        <v>91523.53</v>
      </c>
      <c r="I426">
        <f t="shared" si="43"/>
        <v>79316.683855030133</v>
      </c>
      <c r="J426" s="2">
        <f t="shared" si="41"/>
        <v>2041.3161449698673</v>
      </c>
      <c r="K426" t="str">
        <f t="shared" si="44"/>
        <v>not outlier</v>
      </c>
      <c r="L426">
        <f t="shared" si="45"/>
        <v>109480.56989748936</v>
      </c>
      <c r="M426" s="2">
        <f t="shared" si="46"/>
        <v>-17957.039897489361</v>
      </c>
      <c r="N426" t="str">
        <f t="shared" si="42"/>
        <v>not outlier</v>
      </c>
    </row>
    <row r="427" spans="1:14" x14ac:dyDescent="0.2">
      <c r="A427" t="s">
        <v>10258</v>
      </c>
      <c r="B427" t="s">
        <v>86</v>
      </c>
      <c r="C427" t="s">
        <v>563</v>
      </c>
      <c r="D427" t="s">
        <v>15184</v>
      </c>
      <c r="E427" s="1" t="d">
        <v>1999-05-10</v>
      </c>
      <c r="F427" s="3">
        <v>20.413698630136988</v>
      </c>
      <c r="G427" s="2">
        <v>82080</v>
      </c>
      <c r="H427" s="2">
        <v>109500.45</v>
      </c>
      <c r="I427">
        <f t="shared" si="43"/>
        <v>79297.034931895891</v>
      </c>
      <c r="J427" s="2">
        <f t="shared" si="41"/>
        <v>2782.9650681041094</v>
      </c>
      <c r="K427" t="str">
        <f t="shared" si="44"/>
        <v>not outlier</v>
      </c>
      <c r="L427">
        <f t="shared" si="45"/>
        <v>109432.52789250261</v>
      </c>
      <c r="M427" s="2">
        <f t="shared" si="46"/>
        <v>67.922107497390243</v>
      </c>
      <c r="N427" t="str">
        <f t="shared" si="42"/>
        <v>not outlier</v>
      </c>
    </row>
    <row r="428" spans="1:14" x14ac:dyDescent="0.2">
      <c r="A428" t="s">
        <v>11007</v>
      </c>
      <c r="B428" t="s">
        <v>86</v>
      </c>
      <c r="C428" t="s">
        <v>2568</v>
      </c>
      <c r="D428" t="s">
        <v>15184</v>
      </c>
      <c r="E428" s="1" t="d">
        <v>1999-05-17</v>
      </c>
      <c r="F428" s="3">
        <v>20.394520547945206</v>
      </c>
      <c r="G428" s="2">
        <v>82080</v>
      </c>
      <c r="H428" s="2">
        <v>137315.71</v>
      </c>
      <c r="I428">
        <f t="shared" si="43"/>
        <v>79277.386008761649</v>
      </c>
      <c r="J428" s="2">
        <f t="shared" si="41"/>
        <v>2802.6139912383514</v>
      </c>
      <c r="K428" t="str">
        <f t="shared" si="44"/>
        <v>not outlier</v>
      </c>
      <c r="L428">
        <f t="shared" si="45"/>
        <v>109384.48588751587</v>
      </c>
      <c r="M428" s="2">
        <f t="shared" si="46"/>
        <v>27931.224112484124</v>
      </c>
      <c r="N428" t="str">
        <f t="shared" si="42"/>
        <v>not outlier</v>
      </c>
    </row>
    <row r="429" spans="1:14" x14ac:dyDescent="0.2">
      <c r="A429" t="s">
        <v>7099</v>
      </c>
      <c r="B429" t="s">
        <v>86</v>
      </c>
      <c r="C429" t="s">
        <v>185</v>
      </c>
      <c r="D429" t="s">
        <v>15184</v>
      </c>
      <c r="E429" s="1" t="d">
        <v>1999-05-21</v>
      </c>
      <c r="F429" s="3">
        <v>20.383561643835616</v>
      </c>
      <c r="G429" s="2">
        <v>81358</v>
      </c>
      <c r="H429" s="2">
        <v>120333.97</v>
      </c>
      <c r="I429">
        <f t="shared" si="43"/>
        <v>79266.158052684928</v>
      </c>
      <c r="J429" s="2">
        <f t="shared" si="41"/>
        <v>2091.8419473150716</v>
      </c>
      <c r="K429" t="str">
        <f t="shared" si="44"/>
        <v>not outlier</v>
      </c>
      <c r="L429">
        <f t="shared" si="45"/>
        <v>109357.03331323773</v>
      </c>
      <c r="M429" s="2">
        <f t="shared" si="46"/>
        <v>10976.936686762274</v>
      </c>
      <c r="N429" t="str">
        <f t="shared" si="42"/>
        <v>not outlier</v>
      </c>
    </row>
    <row r="430" spans="1:14" x14ac:dyDescent="0.2">
      <c r="A430" t="s">
        <v>2850</v>
      </c>
      <c r="B430" t="s">
        <v>86</v>
      </c>
      <c r="C430" t="s">
        <v>1386</v>
      </c>
      <c r="D430" t="s">
        <v>15184</v>
      </c>
      <c r="E430" s="1" t="d">
        <v>1999-06-10</v>
      </c>
      <c r="F430" s="3">
        <v>20.328767123287673</v>
      </c>
      <c r="G430" s="2">
        <v>80638</v>
      </c>
      <c r="H430" s="2">
        <v>151928.76</v>
      </c>
      <c r="I430">
        <f t="shared" si="43"/>
        <v>79210.018272301371</v>
      </c>
      <c r="J430" s="2">
        <f t="shared" si="41"/>
        <v>1427.9817276986287</v>
      </c>
      <c r="K430" t="str">
        <f t="shared" si="44"/>
        <v>not outlier</v>
      </c>
      <c r="L430">
        <f t="shared" si="45"/>
        <v>109219.77044184704</v>
      </c>
      <c r="M430" s="2">
        <f t="shared" si="46"/>
        <v>42708.989558152971</v>
      </c>
      <c r="N430" t="str">
        <f t="shared" si="42"/>
        <v>not outlier</v>
      </c>
    </row>
    <row r="431" spans="1:14" x14ac:dyDescent="0.2">
      <c r="A431" t="s">
        <v>13947</v>
      </c>
      <c r="B431" t="s">
        <v>86</v>
      </c>
      <c r="C431" t="s">
        <v>1831</v>
      </c>
      <c r="D431" t="s">
        <v>15184</v>
      </c>
      <c r="E431" s="1" t="d">
        <v>1999-06-10</v>
      </c>
      <c r="F431" s="3">
        <v>20.328767123287673</v>
      </c>
      <c r="G431" s="2">
        <v>82080</v>
      </c>
      <c r="H431" s="2">
        <v>90221.74</v>
      </c>
      <c r="I431">
        <f t="shared" si="43"/>
        <v>79210.018272301371</v>
      </c>
      <c r="J431" s="2">
        <f t="shared" si="41"/>
        <v>2869.9817276986287</v>
      </c>
      <c r="K431" t="str">
        <f t="shared" si="44"/>
        <v>not outlier</v>
      </c>
      <c r="L431">
        <f t="shared" si="45"/>
        <v>109219.77044184704</v>
      </c>
      <c r="M431" s="2">
        <f t="shared" si="46"/>
        <v>-18998.030441847033</v>
      </c>
      <c r="N431" t="str">
        <f t="shared" si="42"/>
        <v>not outlier</v>
      </c>
    </row>
    <row r="432" spans="1:14" x14ac:dyDescent="0.2">
      <c r="A432" t="s">
        <v>14874</v>
      </c>
      <c r="B432" t="s">
        <v>86</v>
      </c>
      <c r="C432" t="s">
        <v>810</v>
      </c>
      <c r="D432" t="s">
        <v>15184</v>
      </c>
      <c r="E432" s="1" t="d">
        <v>1999-06-10</v>
      </c>
      <c r="F432" s="3">
        <v>20.328767123287673</v>
      </c>
      <c r="G432" s="2">
        <v>82080</v>
      </c>
      <c r="H432" s="2">
        <v>129782.08</v>
      </c>
      <c r="I432">
        <f t="shared" si="43"/>
        <v>79210.018272301371</v>
      </c>
      <c r="J432" s="2">
        <f t="shared" si="41"/>
        <v>2869.9817276986287</v>
      </c>
      <c r="K432" t="str">
        <f t="shared" si="44"/>
        <v>not outlier</v>
      </c>
      <c r="L432">
        <f t="shared" si="45"/>
        <v>109219.77044184704</v>
      </c>
      <c r="M432" s="2">
        <f t="shared" si="46"/>
        <v>20562.309558152963</v>
      </c>
      <c r="N432" t="str">
        <f t="shared" si="42"/>
        <v>not outlier</v>
      </c>
    </row>
    <row r="433" spans="1:14" x14ac:dyDescent="0.2">
      <c r="A433" t="s">
        <v>14045</v>
      </c>
      <c r="B433" t="s">
        <v>86</v>
      </c>
      <c r="C433" t="s">
        <v>394</v>
      </c>
      <c r="D433" t="s">
        <v>15184</v>
      </c>
      <c r="E433" s="1" t="d">
        <v>1999-06-14</v>
      </c>
      <c r="F433" s="3">
        <v>20.317808219178083</v>
      </c>
      <c r="G433" s="2">
        <v>82080</v>
      </c>
      <c r="H433" s="2">
        <v>98053.39</v>
      </c>
      <c r="I433">
        <f t="shared" si="43"/>
        <v>79198.790316224651</v>
      </c>
      <c r="J433" s="2">
        <f t="shared" si="41"/>
        <v>2881.2096837753488</v>
      </c>
      <c r="K433" t="str">
        <f t="shared" si="44"/>
        <v>not outlier</v>
      </c>
      <c r="L433">
        <f t="shared" si="45"/>
        <v>109192.3178675689</v>
      </c>
      <c r="M433" s="2">
        <f t="shared" si="46"/>
        <v>-11138.927867568898</v>
      </c>
      <c r="N433" t="str">
        <f t="shared" si="42"/>
        <v>not outlier</v>
      </c>
    </row>
    <row r="434" spans="1:14" x14ac:dyDescent="0.2">
      <c r="A434" t="s">
        <v>12515</v>
      </c>
      <c r="B434" t="s">
        <v>86</v>
      </c>
      <c r="C434" t="s">
        <v>1439</v>
      </c>
      <c r="D434" t="s">
        <v>15184</v>
      </c>
      <c r="E434" s="1" t="d">
        <v>1999-06-21</v>
      </c>
      <c r="F434" s="3">
        <v>20.298630136986301</v>
      </c>
      <c r="G434" s="2">
        <v>82080</v>
      </c>
      <c r="H434" s="2">
        <v>121087.57</v>
      </c>
      <c r="I434">
        <f t="shared" si="43"/>
        <v>79179.141393090409</v>
      </c>
      <c r="J434" s="2">
        <f t="shared" si="41"/>
        <v>2900.8586069095909</v>
      </c>
      <c r="K434" t="str">
        <f t="shared" si="44"/>
        <v>not outlier</v>
      </c>
      <c r="L434">
        <f t="shared" si="45"/>
        <v>109144.27586258214</v>
      </c>
      <c r="M434" s="2">
        <f t="shared" si="46"/>
        <v>11943.294137417863</v>
      </c>
      <c r="N434" t="str">
        <f t="shared" si="42"/>
        <v>not outlier</v>
      </c>
    </row>
    <row r="435" spans="1:14" x14ac:dyDescent="0.2">
      <c r="A435" t="s">
        <v>6483</v>
      </c>
      <c r="B435" t="s">
        <v>86</v>
      </c>
      <c r="C435" t="s">
        <v>1559</v>
      </c>
      <c r="D435" t="s">
        <v>15184</v>
      </c>
      <c r="E435" s="1" t="d">
        <v>1999-06-28</v>
      </c>
      <c r="F435" s="3">
        <v>20.279452054794522</v>
      </c>
      <c r="G435" s="2">
        <v>82080</v>
      </c>
      <c r="H435" s="2">
        <v>101885.3</v>
      </c>
      <c r="I435">
        <f t="shared" si="43"/>
        <v>79159.492469956167</v>
      </c>
      <c r="J435" s="2">
        <f t="shared" si="41"/>
        <v>2920.507530043833</v>
      </c>
      <c r="K435" t="str">
        <f t="shared" si="44"/>
        <v>not outlier</v>
      </c>
      <c r="L435">
        <f t="shared" si="45"/>
        <v>109096.23385759542</v>
      </c>
      <c r="M435" s="2">
        <f t="shared" si="46"/>
        <v>-7210.9338575954171</v>
      </c>
      <c r="N435" t="str">
        <f t="shared" si="42"/>
        <v>not outlier</v>
      </c>
    </row>
    <row r="436" spans="1:14" x14ac:dyDescent="0.2">
      <c r="A436" t="s">
        <v>11701</v>
      </c>
      <c r="B436" t="s">
        <v>86</v>
      </c>
      <c r="C436" t="s">
        <v>466</v>
      </c>
      <c r="D436" t="s">
        <v>15184</v>
      </c>
      <c r="E436" s="1" t="d">
        <v>1999-07-14</v>
      </c>
      <c r="F436" s="3">
        <v>20.235616438356164</v>
      </c>
      <c r="G436" s="2">
        <v>82080</v>
      </c>
      <c r="H436" s="2">
        <v>178708.14</v>
      </c>
      <c r="I436">
        <f t="shared" si="43"/>
        <v>79114.580645649316</v>
      </c>
      <c r="J436" s="2">
        <f t="shared" si="41"/>
        <v>2965.4193543506844</v>
      </c>
      <c r="K436" t="str">
        <f t="shared" si="44"/>
        <v>not outlier</v>
      </c>
      <c r="L436">
        <f t="shared" si="45"/>
        <v>108986.42356048286</v>
      </c>
      <c r="M436" s="2">
        <f t="shared" si="46"/>
        <v>69721.716439517157</v>
      </c>
      <c r="N436" t="str">
        <f t="shared" si="42"/>
        <v>outlier</v>
      </c>
    </row>
    <row r="437" spans="1:14" x14ac:dyDescent="0.2">
      <c r="A437" t="s">
        <v>3434</v>
      </c>
      <c r="B437" t="s">
        <v>86</v>
      </c>
      <c r="C437" t="s">
        <v>998</v>
      </c>
      <c r="D437" t="s">
        <v>15184</v>
      </c>
      <c r="E437" s="1" t="d">
        <v>1999-07-26</v>
      </c>
      <c r="F437" s="3">
        <v>20.202739726027396</v>
      </c>
      <c r="G437" s="2">
        <v>82080</v>
      </c>
      <c r="H437" s="2">
        <v>137176.32000000001</v>
      </c>
      <c r="I437">
        <f t="shared" si="43"/>
        <v>79080.89677741917</v>
      </c>
      <c r="J437" s="2">
        <f t="shared" si="41"/>
        <v>2999.1032225808303</v>
      </c>
      <c r="K437" t="str">
        <f t="shared" si="44"/>
        <v>not outlier</v>
      </c>
      <c r="L437">
        <f t="shared" si="45"/>
        <v>108904.06583764844</v>
      </c>
      <c r="M437" s="2">
        <f t="shared" si="46"/>
        <v>28272.254162351572</v>
      </c>
      <c r="N437" t="str">
        <f t="shared" si="42"/>
        <v>not outlier</v>
      </c>
    </row>
    <row r="438" spans="1:14" x14ac:dyDescent="0.2">
      <c r="A438" t="s">
        <v>11688</v>
      </c>
      <c r="B438" t="s">
        <v>86</v>
      </c>
      <c r="C438" t="s">
        <v>561</v>
      </c>
      <c r="D438" t="s">
        <v>15184</v>
      </c>
      <c r="E438" s="1" t="d">
        <v>1999-08-02</v>
      </c>
      <c r="F438" s="3">
        <v>20.183561643835617</v>
      </c>
      <c r="G438" s="2">
        <v>81358</v>
      </c>
      <c r="H438" s="2">
        <v>122127.21</v>
      </c>
      <c r="I438">
        <f t="shared" si="43"/>
        <v>79061.247854284928</v>
      </c>
      <c r="J438" s="2">
        <f t="shared" si="41"/>
        <v>2296.7521457150724</v>
      </c>
      <c r="K438" t="str">
        <f t="shared" si="44"/>
        <v>not outlier</v>
      </c>
      <c r="L438">
        <f t="shared" si="45"/>
        <v>108856.0238326617</v>
      </c>
      <c r="M438" s="2">
        <f t="shared" si="46"/>
        <v>13271.18616733831</v>
      </c>
      <c r="N438" t="str">
        <f t="shared" si="42"/>
        <v>not outlier</v>
      </c>
    </row>
    <row r="439" spans="1:14" x14ac:dyDescent="0.2">
      <c r="A439" t="s">
        <v>13333</v>
      </c>
      <c r="B439" t="s">
        <v>86</v>
      </c>
      <c r="C439" t="s">
        <v>1384</v>
      </c>
      <c r="D439" t="s">
        <v>15184</v>
      </c>
      <c r="E439" s="1" t="d">
        <v>1999-08-09</v>
      </c>
      <c r="F439" s="3">
        <v>20.164383561643834</v>
      </c>
      <c r="G439" s="2">
        <v>81358</v>
      </c>
      <c r="H439" s="2">
        <v>184260.74</v>
      </c>
      <c r="I439">
        <f t="shared" si="43"/>
        <v>79041.598931150686</v>
      </c>
      <c r="J439" s="2">
        <f t="shared" si="41"/>
        <v>2316.4010688493145</v>
      </c>
      <c r="K439" t="str">
        <f t="shared" si="44"/>
        <v>not outlier</v>
      </c>
      <c r="L439">
        <f t="shared" si="45"/>
        <v>108807.98182767496</v>
      </c>
      <c r="M439" s="2">
        <f t="shared" si="46"/>
        <v>75452.758172325033</v>
      </c>
      <c r="N439" t="str">
        <f t="shared" si="42"/>
        <v>outlier</v>
      </c>
    </row>
    <row r="440" spans="1:14" x14ac:dyDescent="0.2">
      <c r="A440" t="s">
        <v>1186</v>
      </c>
      <c r="B440" t="s">
        <v>86</v>
      </c>
      <c r="C440" t="s">
        <v>810</v>
      </c>
      <c r="D440" t="s">
        <v>15184</v>
      </c>
      <c r="E440" s="1" t="d">
        <v>1999-08-13</v>
      </c>
      <c r="F440" s="3">
        <v>20.153424657534245</v>
      </c>
      <c r="G440" s="2">
        <v>81358</v>
      </c>
      <c r="H440" s="2">
        <v>118681.11</v>
      </c>
      <c r="I440">
        <f t="shared" si="43"/>
        <v>79030.370975073965</v>
      </c>
      <c r="J440" s="2">
        <f t="shared" ref="J440:J503" si="47">G440-I440</f>
        <v>2327.6290249260346</v>
      </c>
      <c r="K440" t="str">
        <f t="shared" si="44"/>
        <v>not outlier</v>
      </c>
      <c r="L440">
        <f t="shared" si="45"/>
        <v>108780.52925339682</v>
      </c>
      <c r="M440" s="2">
        <f t="shared" si="46"/>
        <v>9900.5807466031838</v>
      </c>
      <c r="N440" t="str">
        <f t="shared" si="42"/>
        <v>not outlier</v>
      </c>
    </row>
    <row r="441" spans="1:14" x14ac:dyDescent="0.2">
      <c r="A441" t="s">
        <v>10614</v>
      </c>
      <c r="B441" t="s">
        <v>116</v>
      </c>
      <c r="C441" t="s">
        <v>2799</v>
      </c>
      <c r="D441" t="s">
        <v>15184</v>
      </c>
      <c r="E441" s="1" t="d">
        <v>1999-08-16</v>
      </c>
      <c r="F441" s="3">
        <v>20.145205479452056</v>
      </c>
      <c r="G441" s="2">
        <v>83323</v>
      </c>
      <c r="H441" s="2">
        <v>113377.71</v>
      </c>
      <c r="I441">
        <f t="shared" si="43"/>
        <v>79021.950008016429</v>
      </c>
      <c r="J441" s="2">
        <f t="shared" si="47"/>
        <v>4301.0499919835711</v>
      </c>
      <c r="K441" t="str">
        <f t="shared" si="44"/>
        <v>not outlier</v>
      </c>
      <c r="L441">
        <f t="shared" si="45"/>
        <v>108759.9398226882</v>
      </c>
      <c r="M441" s="2">
        <f t="shared" si="46"/>
        <v>4617.7701773118024</v>
      </c>
      <c r="N441" t="str">
        <f t="shared" ref="N441:N504" si="48">IF(ABS(M441)&gt;2*$X$28, "outlier", "not outlier")</f>
        <v>not outlier</v>
      </c>
    </row>
    <row r="442" spans="1:14" x14ac:dyDescent="0.2">
      <c r="A442" t="s">
        <v>5985</v>
      </c>
      <c r="B442" t="s">
        <v>86</v>
      </c>
      <c r="C442" t="s">
        <v>1586</v>
      </c>
      <c r="D442" t="s">
        <v>15184</v>
      </c>
      <c r="E442" s="1" t="d">
        <v>1999-08-18</v>
      </c>
      <c r="F442" s="3">
        <v>20.139726027397259</v>
      </c>
      <c r="G442" s="2">
        <v>81358</v>
      </c>
      <c r="H442" s="2">
        <v>83209.23</v>
      </c>
      <c r="I442">
        <f t="shared" si="43"/>
        <v>79016.336029978076</v>
      </c>
      <c r="J442" s="2">
        <f t="shared" si="47"/>
        <v>2341.6639700219239</v>
      </c>
      <c r="K442" t="str">
        <f t="shared" si="44"/>
        <v>not outlier</v>
      </c>
      <c r="L442">
        <f t="shared" si="45"/>
        <v>108746.21353554913</v>
      </c>
      <c r="M442" s="2">
        <f t="shared" si="46"/>
        <v>-25536.983535549138</v>
      </c>
      <c r="N442" t="str">
        <f t="shared" si="48"/>
        <v>not outlier</v>
      </c>
    </row>
    <row r="443" spans="1:14" x14ac:dyDescent="0.2">
      <c r="A443" t="s">
        <v>11468</v>
      </c>
      <c r="B443" t="s">
        <v>86</v>
      </c>
      <c r="C443" t="s">
        <v>935</v>
      </c>
      <c r="D443" t="s">
        <v>15184</v>
      </c>
      <c r="E443" s="1" t="d">
        <v>1999-09-02</v>
      </c>
      <c r="F443" s="3">
        <v>20.098630136986301</v>
      </c>
      <c r="G443" s="2">
        <v>81358</v>
      </c>
      <c r="H443" s="2">
        <v>92754.26</v>
      </c>
      <c r="I443">
        <f t="shared" si="43"/>
        <v>78974.231194690408</v>
      </c>
      <c r="J443" s="2">
        <f t="shared" si="47"/>
        <v>2383.7688053095917</v>
      </c>
      <c r="K443" t="str">
        <f t="shared" si="44"/>
        <v>not outlier</v>
      </c>
      <c r="L443">
        <f t="shared" si="45"/>
        <v>108643.26638200611</v>
      </c>
      <c r="M443" s="2">
        <f t="shared" si="46"/>
        <v>-15889.006382006119</v>
      </c>
      <c r="N443" t="str">
        <f t="shared" si="48"/>
        <v>not outlier</v>
      </c>
    </row>
    <row r="444" spans="1:14" x14ac:dyDescent="0.2">
      <c r="A444" t="s">
        <v>3968</v>
      </c>
      <c r="B444" t="s">
        <v>86</v>
      </c>
      <c r="C444" t="s">
        <v>1425</v>
      </c>
      <c r="D444" t="s">
        <v>15184</v>
      </c>
      <c r="E444" s="1" t="d">
        <v>1999-09-03</v>
      </c>
      <c r="F444" s="3">
        <v>20.095890410958905</v>
      </c>
      <c r="G444" s="2">
        <v>81358</v>
      </c>
      <c r="H444" s="2">
        <v>103646.42</v>
      </c>
      <c r="I444">
        <f t="shared" si="43"/>
        <v>78971.424205671239</v>
      </c>
      <c r="J444" s="2">
        <f t="shared" si="47"/>
        <v>2386.5757943287608</v>
      </c>
      <c r="K444" t="str">
        <f t="shared" si="44"/>
        <v>not outlier</v>
      </c>
      <c r="L444">
        <f t="shared" si="45"/>
        <v>108636.40323843659</v>
      </c>
      <c r="M444" s="2">
        <f t="shared" si="46"/>
        <v>-4989.9832384365873</v>
      </c>
      <c r="N444" t="str">
        <f t="shared" si="48"/>
        <v>not outlier</v>
      </c>
    </row>
    <row r="445" spans="1:14" x14ac:dyDescent="0.2">
      <c r="A445" t="s">
        <v>8347</v>
      </c>
      <c r="B445" t="s">
        <v>86</v>
      </c>
      <c r="C445" t="s">
        <v>1442</v>
      </c>
      <c r="D445" t="s">
        <v>15184</v>
      </c>
      <c r="E445" s="1" t="d">
        <v>1999-09-07</v>
      </c>
      <c r="F445" s="3">
        <v>20.084931506849315</v>
      </c>
      <c r="G445" s="2">
        <v>81358</v>
      </c>
      <c r="H445" s="2">
        <v>114972.9</v>
      </c>
      <c r="I445">
        <f t="shared" si="43"/>
        <v>78960.196249594519</v>
      </c>
      <c r="J445" s="2">
        <f t="shared" si="47"/>
        <v>2397.803750405481</v>
      </c>
      <c r="K445" t="str">
        <f t="shared" si="44"/>
        <v>not outlier</v>
      </c>
      <c r="L445">
        <f t="shared" si="45"/>
        <v>108608.95066415844</v>
      </c>
      <c r="M445" s="2">
        <f t="shared" si="46"/>
        <v>6363.9493358415493</v>
      </c>
      <c r="N445" t="str">
        <f t="shared" si="48"/>
        <v>not outlier</v>
      </c>
    </row>
    <row r="446" spans="1:14" x14ac:dyDescent="0.2">
      <c r="A446" t="s">
        <v>9775</v>
      </c>
      <c r="B446" t="s">
        <v>86</v>
      </c>
      <c r="C446" t="s">
        <v>1291</v>
      </c>
      <c r="D446" t="s">
        <v>15184</v>
      </c>
      <c r="E446" s="1" t="d">
        <v>1999-09-07</v>
      </c>
      <c r="F446" s="3">
        <v>20.084931506849315</v>
      </c>
      <c r="G446" s="2">
        <v>81358</v>
      </c>
      <c r="H446" s="2">
        <v>112481.97</v>
      </c>
      <c r="I446">
        <f t="shared" si="43"/>
        <v>78960.196249594519</v>
      </c>
      <c r="J446" s="2">
        <f t="shared" si="47"/>
        <v>2397.803750405481</v>
      </c>
      <c r="K446" t="str">
        <f t="shared" si="44"/>
        <v>not outlier</v>
      </c>
      <c r="L446">
        <f t="shared" si="45"/>
        <v>108608.95066415844</v>
      </c>
      <c r="M446" s="2">
        <f t="shared" si="46"/>
        <v>3873.0193358415563</v>
      </c>
      <c r="N446" t="str">
        <f t="shared" si="48"/>
        <v>not outlier</v>
      </c>
    </row>
    <row r="447" spans="1:14" x14ac:dyDescent="0.2">
      <c r="A447" t="s">
        <v>7705</v>
      </c>
      <c r="B447" t="s">
        <v>86</v>
      </c>
      <c r="C447" t="s">
        <v>983</v>
      </c>
      <c r="D447" t="s">
        <v>15184</v>
      </c>
      <c r="E447" s="1" t="d">
        <v>1999-09-16</v>
      </c>
      <c r="F447" s="3">
        <v>20.06027397260274</v>
      </c>
      <c r="G447" s="2">
        <v>81358</v>
      </c>
      <c r="H447" s="2">
        <v>142680.51</v>
      </c>
      <c r="I447">
        <f t="shared" si="43"/>
        <v>78934.93334842191</v>
      </c>
      <c r="J447" s="2">
        <f t="shared" si="47"/>
        <v>2423.0666515780904</v>
      </c>
      <c r="K447" t="str">
        <f t="shared" si="44"/>
        <v>not outlier</v>
      </c>
      <c r="L447">
        <f t="shared" si="45"/>
        <v>108547.18237203264</v>
      </c>
      <c r="M447" s="2">
        <f t="shared" si="46"/>
        <v>34133.327627967374</v>
      </c>
      <c r="N447" t="str">
        <f t="shared" si="48"/>
        <v>not outlier</v>
      </c>
    </row>
    <row r="448" spans="1:14" x14ac:dyDescent="0.2">
      <c r="A448" t="s">
        <v>1424</v>
      </c>
      <c r="B448" t="s">
        <v>86</v>
      </c>
      <c r="C448" t="s">
        <v>1425</v>
      </c>
      <c r="D448" t="s">
        <v>15184</v>
      </c>
      <c r="E448" s="1" t="d">
        <v>1999-09-27</v>
      </c>
      <c r="F448" s="3">
        <v>20.030136986301368</v>
      </c>
      <c r="G448" s="2">
        <v>81358</v>
      </c>
      <c r="H448" s="2">
        <v>107661.96</v>
      </c>
      <c r="I448">
        <f t="shared" si="43"/>
        <v>78904.056469210947</v>
      </c>
      <c r="J448" s="2">
        <f t="shared" si="47"/>
        <v>2453.9435307890526</v>
      </c>
      <c r="K448" t="str">
        <f t="shared" si="44"/>
        <v>not outlier</v>
      </c>
      <c r="L448">
        <f t="shared" si="45"/>
        <v>108471.68779276774</v>
      </c>
      <c r="M448" s="2">
        <f t="shared" si="46"/>
        <v>-809.72779276773508</v>
      </c>
      <c r="N448" t="str">
        <f t="shared" si="48"/>
        <v>not outlier</v>
      </c>
    </row>
    <row r="449" spans="1:14" x14ac:dyDescent="0.2">
      <c r="A449" t="s">
        <v>6393</v>
      </c>
      <c r="B449" t="s">
        <v>86</v>
      </c>
      <c r="C449" t="s">
        <v>1650</v>
      </c>
      <c r="D449" t="s">
        <v>15184</v>
      </c>
      <c r="E449" s="1" t="d">
        <v>1999-09-27</v>
      </c>
      <c r="F449" s="3">
        <v>20.030136986301368</v>
      </c>
      <c r="G449" s="2">
        <v>81358</v>
      </c>
      <c r="H449" s="2">
        <v>132924.54999999999</v>
      </c>
      <c r="I449">
        <f t="shared" si="43"/>
        <v>78904.056469210947</v>
      </c>
      <c r="J449" s="2">
        <f t="shared" si="47"/>
        <v>2453.9435307890526</v>
      </c>
      <c r="K449" t="str">
        <f t="shared" si="44"/>
        <v>not outlier</v>
      </c>
      <c r="L449">
        <f t="shared" si="45"/>
        <v>108471.68779276774</v>
      </c>
      <c r="M449" s="2">
        <f t="shared" si="46"/>
        <v>24452.862207232247</v>
      </c>
      <c r="N449" t="str">
        <f t="shared" si="48"/>
        <v>not outlier</v>
      </c>
    </row>
    <row r="450" spans="1:14" x14ac:dyDescent="0.2">
      <c r="A450" t="s">
        <v>10285</v>
      </c>
      <c r="B450" t="s">
        <v>86</v>
      </c>
      <c r="C450" t="s">
        <v>250</v>
      </c>
      <c r="D450" t="s">
        <v>15184</v>
      </c>
      <c r="E450" s="1" t="d">
        <v>1999-09-27</v>
      </c>
      <c r="F450" s="3">
        <v>20.030136986301368</v>
      </c>
      <c r="G450" s="2">
        <v>81358</v>
      </c>
      <c r="H450" s="2">
        <v>83158.48</v>
      </c>
      <c r="I450">
        <f t="shared" si="43"/>
        <v>78904.056469210947</v>
      </c>
      <c r="J450" s="2">
        <f t="shared" si="47"/>
        <v>2453.9435307890526</v>
      </c>
      <c r="K450" t="str">
        <f t="shared" si="44"/>
        <v>not outlier</v>
      </c>
      <c r="L450">
        <f t="shared" si="45"/>
        <v>108471.68779276774</v>
      </c>
      <c r="M450" s="2">
        <f t="shared" si="46"/>
        <v>-25313.207792767746</v>
      </c>
      <c r="N450" t="str">
        <f t="shared" si="48"/>
        <v>not outlier</v>
      </c>
    </row>
    <row r="451" spans="1:14" x14ac:dyDescent="0.2">
      <c r="A451" t="s">
        <v>5305</v>
      </c>
      <c r="B451" t="s">
        <v>116</v>
      </c>
      <c r="C451" t="s">
        <v>785</v>
      </c>
      <c r="D451" t="s">
        <v>15184</v>
      </c>
      <c r="E451" s="1" t="d">
        <v>1999-10-12</v>
      </c>
      <c r="F451" s="3">
        <v>19.989041095890411</v>
      </c>
      <c r="G451" s="2">
        <v>83323</v>
      </c>
      <c r="H451" s="2">
        <v>85044.07</v>
      </c>
      <c r="I451">
        <f t="shared" ref="I451:I514" si="49">1024.550992*F451+58382.15975</f>
        <v>78861.95163392328</v>
      </c>
      <c r="J451" s="2">
        <f t="shared" si="47"/>
        <v>4461.0483660767204</v>
      </c>
      <c r="K451" t="str">
        <f t="shared" ref="K451:K514" si="50">IF(ABS(J451)&gt;2*17096.76775, "outlier", "not outlier")</f>
        <v>not outlier</v>
      </c>
      <c r="L451">
        <f t="shared" si="45"/>
        <v>108368.74063922474</v>
      </c>
      <c r="M451" s="2">
        <f t="shared" si="46"/>
        <v>-23324.670639224729</v>
      </c>
      <c r="N451" t="str">
        <f t="shared" si="48"/>
        <v>not outlier</v>
      </c>
    </row>
    <row r="452" spans="1:14" x14ac:dyDescent="0.2">
      <c r="A452" t="s">
        <v>7635</v>
      </c>
      <c r="B452" t="s">
        <v>86</v>
      </c>
      <c r="C452" t="s">
        <v>185</v>
      </c>
      <c r="D452" t="s">
        <v>15184</v>
      </c>
      <c r="E452" s="1" t="d">
        <v>1999-10-12</v>
      </c>
      <c r="F452" s="3">
        <v>19.989041095890411</v>
      </c>
      <c r="G452" s="2">
        <v>81358</v>
      </c>
      <c r="H452" s="2">
        <v>84817.2</v>
      </c>
      <c r="I452">
        <f t="shared" si="49"/>
        <v>78861.95163392328</v>
      </c>
      <c r="J452" s="2">
        <f t="shared" si="47"/>
        <v>2496.0483660767204</v>
      </c>
      <c r="K452" t="str">
        <f t="shared" si="50"/>
        <v>not outlier</v>
      </c>
      <c r="L452">
        <f t="shared" ref="L452:L515" si="51">$X$24*F452+$X$25</f>
        <v>108368.74063922474</v>
      </c>
      <c r="M452" s="2">
        <f t="shared" si="46"/>
        <v>-23551.540639224739</v>
      </c>
      <c r="N452" t="str">
        <f t="shared" si="48"/>
        <v>not outlier</v>
      </c>
    </row>
    <row r="453" spans="1:14" x14ac:dyDescent="0.2">
      <c r="A453" t="s">
        <v>3212</v>
      </c>
      <c r="B453" t="s">
        <v>86</v>
      </c>
      <c r="C453" t="s">
        <v>3146</v>
      </c>
      <c r="D453" t="s">
        <v>15184</v>
      </c>
      <c r="E453" s="1" t="d">
        <v>1999-10-13</v>
      </c>
      <c r="F453" s="3">
        <v>19.986301369863014</v>
      </c>
      <c r="G453" s="2">
        <v>81358</v>
      </c>
      <c r="H453" s="2">
        <v>94649.600000000006</v>
      </c>
      <c r="I453">
        <f t="shared" si="49"/>
        <v>78859.14464490411</v>
      </c>
      <c r="J453" s="2">
        <f t="shared" si="47"/>
        <v>2498.8553550958895</v>
      </c>
      <c r="K453" t="str">
        <f t="shared" si="50"/>
        <v>not outlier</v>
      </c>
      <c r="L453">
        <f t="shared" si="51"/>
        <v>108361.87749565519</v>
      </c>
      <c r="M453" s="2">
        <f t="shared" si="46"/>
        <v>-13712.277495655188</v>
      </c>
      <c r="N453" t="str">
        <f t="shared" si="48"/>
        <v>not outlier</v>
      </c>
    </row>
    <row r="454" spans="1:14" x14ac:dyDescent="0.2">
      <c r="A454" t="s">
        <v>13081</v>
      </c>
      <c r="B454" t="s">
        <v>86</v>
      </c>
      <c r="C454" t="s">
        <v>5712</v>
      </c>
      <c r="D454" t="s">
        <v>15184</v>
      </c>
      <c r="E454" s="1" t="d">
        <v>1999-10-20</v>
      </c>
      <c r="F454" s="3">
        <v>19.967123287671232</v>
      </c>
      <c r="G454" s="2">
        <v>81358</v>
      </c>
      <c r="H454" s="2">
        <v>83506.960000000006</v>
      </c>
      <c r="I454">
        <f t="shared" si="49"/>
        <v>78839.495721769868</v>
      </c>
      <c r="J454" s="2">
        <f t="shared" si="47"/>
        <v>2518.5042782301316</v>
      </c>
      <c r="K454" t="str">
        <f t="shared" si="50"/>
        <v>not outlier</v>
      </c>
      <c r="L454">
        <f t="shared" si="51"/>
        <v>108313.83549066845</v>
      </c>
      <c r="M454" s="2">
        <f t="shared" si="46"/>
        <v>-24806.875490668448</v>
      </c>
      <c r="N454" t="str">
        <f t="shared" si="48"/>
        <v>not outlier</v>
      </c>
    </row>
    <row r="455" spans="1:14" x14ac:dyDescent="0.2">
      <c r="A455" t="s">
        <v>1793</v>
      </c>
      <c r="B455" t="s">
        <v>86</v>
      </c>
      <c r="C455" t="s">
        <v>1386</v>
      </c>
      <c r="D455" t="s">
        <v>15184</v>
      </c>
      <c r="E455" s="1" t="d">
        <v>1999-10-21</v>
      </c>
      <c r="F455" s="3">
        <v>19.964383561643835</v>
      </c>
      <c r="G455" s="2">
        <v>81358</v>
      </c>
      <c r="H455" s="2">
        <v>156836.76999999999</v>
      </c>
      <c r="I455">
        <f t="shared" si="49"/>
        <v>78836.688732750685</v>
      </c>
      <c r="J455" s="2">
        <f t="shared" si="47"/>
        <v>2521.3112672493153</v>
      </c>
      <c r="K455" t="str">
        <f t="shared" si="50"/>
        <v>not outlier</v>
      </c>
      <c r="L455">
        <f t="shared" si="51"/>
        <v>108306.97234709891</v>
      </c>
      <c r="M455" s="2">
        <f t="shared" si="46"/>
        <v>48529.797652901078</v>
      </c>
      <c r="N455" t="str">
        <f t="shared" si="48"/>
        <v>not outlier</v>
      </c>
    </row>
    <row r="456" spans="1:14" x14ac:dyDescent="0.2">
      <c r="A456" t="s">
        <v>2877</v>
      </c>
      <c r="B456" t="s">
        <v>86</v>
      </c>
      <c r="C456" t="s">
        <v>785</v>
      </c>
      <c r="D456" t="s">
        <v>15184</v>
      </c>
      <c r="E456" s="1" t="d">
        <v>1999-10-25</v>
      </c>
      <c r="F456" s="3">
        <v>19.953424657534246</v>
      </c>
      <c r="G456" s="2">
        <v>81358</v>
      </c>
      <c r="H456" s="2">
        <v>126230.88</v>
      </c>
      <c r="I456">
        <f t="shared" si="49"/>
        <v>78825.460776673965</v>
      </c>
      <c r="J456" s="2">
        <f t="shared" si="47"/>
        <v>2532.5392233260354</v>
      </c>
      <c r="K456" t="str">
        <f t="shared" si="50"/>
        <v>not outlier</v>
      </c>
      <c r="L456">
        <f t="shared" si="51"/>
        <v>108279.51977282077</v>
      </c>
      <c r="M456" s="2">
        <f t="shared" si="46"/>
        <v>17951.360227179233</v>
      </c>
      <c r="N456" t="str">
        <f t="shared" si="48"/>
        <v>not outlier</v>
      </c>
    </row>
    <row r="457" spans="1:14" x14ac:dyDescent="0.2">
      <c r="A457" t="s">
        <v>8114</v>
      </c>
      <c r="B457" t="s">
        <v>86</v>
      </c>
      <c r="C457" t="s">
        <v>2259</v>
      </c>
      <c r="D457" t="s">
        <v>15184</v>
      </c>
      <c r="E457" s="1" t="d">
        <v>1999-10-25</v>
      </c>
      <c r="F457" s="3">
        <v>19.953424657534246</v>
      </c>
      <c r="G457" s="2">
        <v>81358</v>
      </c>
      <c r="H457" s="2">
        <v>100672.09</v>
      </c>
      <c r="I457">
        <f t="shared" si="49"/>
        <v>78825.460776673965</v>
      </c>
      <c r="J457" s="2">
        <f t="shared" si="47"/>
        <v>2532.5392233260354</v>
      </c>
      <c r="K457" t="str">
        <f t="shared" si="50"/>
        <v>not outlier</v>
      </c>
      <c r="L457">
        <f t="shared" si="51"/>
        <v>108279.51977282077</v>
      </c>
      <c r="M457" s="2">
        <f t="shared" si="46"/>
        <v>-7607.4297728207748</v>
      </c>
      <c r="N457" t="str">
        <f t="shared" si="48"/>
        <v>not outlier</v>
      </c>
    </row>
    <row r="458" spans="1:14" x14ac:dyDescent="0.2">
      <c r="A458" t="s">
        <v>8954</v>
      </c>
      <c r="B458" t="s">
        <v>86</v>
      </c>
      <c r="C458" t="s">
        <v>719</v>
      </c>
      <c r="D458" t="s">
        <v>15184</v>
      </c>
      <c r="E458" s="1" t="d">
        <v>1999-10-25</v>
      </c>
      <c r="F458" s="3">
        <v>19.953424657534246</v>
      </c>
      <c r="G458" s="2">
        <v>81358</v>
      </c>
      <c r="H458" s="2">
        <v>99888.11</v>
      </c>
      <c r="I458">
        <f t="shared" si="49"/>
        <v>78825.460776673965</v>
      </c>
      <c r="J458" s="2">
        <f t="shared" si="47"/>
        <v>2532.5392233260354</v>
      </c>
      <c r="K458" t="str">
        <f t="shared" si="50"/>
        <v>not outlier</v>
      </c>
      <c r="L458">
        <f t="shared" si="51"/>
        <v>108279.51977282077</v>
      </c>
      <c r="M458" s="2">
        <f t="shared" si="46"/>
        <v>-8391.4097728207707</v>
      </c>
      <c r="N458" t="str">
        <f t="shared" si="48"/>
        <v>not outlier</v>
      </c>
    </row>
    <row r="459" spans="1:14" x14ac:dyDescent="0.2">
      <c r="A459" t="s">
        <v>10813</v>
      </c>
      <c r="B459" t="s">
        <v>86</v>
      </c>
      <c r="C459" t="s">
        <v>117</v>
      </c>
      <c r="D459" t="s">
        <v>15184</v>
      </c>
      <c r="E459" s="1" t="d">
        <v>1999-10-26</v>
      </c>
      <c r="F459" s="3">
        <v>19.950684931506849</v>
      </c>
      <c r="G459" s="2">
        <v>81358</v>
      </c>
      <c r="H459" s="2">
        <v>94411.49</v>
      </c>
      <c r="I459">
        <f t="shared" si="49"/>
        <v>78822.653787654795</v>
      </c>
      <c r="J459" s="2">
        <f t="shared" si="47"/>
        <v>2535.3462123452045</v>
      </c>
      <c r="K459" t="str">
        <f t="shared" si="50"/>
        <v>not outlier</v>
      </c>
      <c r="L459">
        <f t="shared" si="51"/>
        <v>108272.65662925124</v>
      </c>
      <c r="M459" s="2">
        <f t="shared" si="46"/>
        <v>-13861.166629251238</v>
      </c>
      <c r="N459" t="str">
        <f t="shared" si="48"/>
        <v>not outlier</v>
      </c>
    </row>
    <row r="460" spans="1:14" x14ac:dyDescent="0.2">
      <c r="A460" t="s">
        <v>11363</v>
      </c>
      <c r="B460" t="s">
        <v>86</v>
      </c>
      <c r="C460" t="s">
        <v>3913</v>
      </c>
      <c r="D460" t="s">
        <v>15184</v>
      </c>
      <c r="E460" s="1" t="d">
        <v>1999-11-15</v>
      </c>
      <c r="F460" s="3">
        <v>19.895890410958906</v>
      </c>
      <c r="G460" s="2">
        <v>81358</v>
      </c>
      <c r="H460" s="2">
        <v>97019.65</v>
      </c>
      <c r="I460">
        <f t="shared" si="49"/>
        <v>78766.514007271238</v>
      </c>
      <c r="J460" s="2">
        <f t="shared" si="47"/>
        <v>2591.4859927287616</v>
      </c>
      <c r="K460" t="str">
        <f t="shared" si="50"/>
        <v>not outlier</v>
      </c>
      <c r="L460">
        <f t="shared" si="51"/>
        <v>108135.39375786055</v>
      </c>
      <c r="M460" s="2">
        <f t="shared" si="46"/>
        <v>-11115.74375786056</v>
      </c>
      <c r="N460" t="str">
        <f t="shared" si="48"/>
        <v>not outlier</v>
      </c>
    </row>
    <row r="461" spans="1:14" x14ac:dyDescent="0.2">
      <c r="A461" t="s">
        <v>8558</v>
      </c>
      <c r="B461" t="s">
        <v>116</v>
      </c>
      <c r="C461" t="s">
        <v>482</v>
      </c>
      <c r="D461" t="s">
        <v>15184</v>
      </c>
      <c r="E461" s="1" t="d">
        <v>1999-11-21</v>
      </c>
      <c r="F461" s="3">
        <v>19.87945205479452</v>
      </c>
      <c r="G461" s="2">
        <v>83323</v>
      </c>
      <c r="H461" s="2">
        <v>97784.49</v>
      </c>
      <c r="I461">
        <f t="shared" si="49"/>
        <v>78749.672073156165</v>
      </c>
      <c r="J461" s="2">
        <f t="shared" si="47"/>
        <v>4573.3279268438346</v>
      </c>
      <c r="K461" t="str">
        <f t="shared" si="50"/>
        <v>not outlier</v>
      </c>
      <c r="L461">
        <f t="shared" si="51"/>
        <v>108094.21489644333</v>
      </c>
      <c r="M461" s="2">
        <f t="shared" si="46"/>
        <v>-10309.724896443324</v>
      </c>
      <c r="N461" t="str">
        <f t="shared" si="48"/>
        <v>not outlier</v>
      </c>
    </row>
    <row r="462" spans="1:14" x14ac:dyDescent="0.2">
      <c r="A462" t="s">
        <v>8621</v>
      </c>
      <c r="B462" t="s">
        <v>116</v>
      </c>
      <c r="C462" t="s">
        <v>121</v>
      </c>
      <c r="D462" t="s">
        <v>15184</v>
      </c>
      <c r="E462" s="1" t="d">
        <v>1999-11-21</v>
      </c>
      <c r="F462" s="3">
        <v>19.87945205479452</v>
      </c>
      <c r="G462" s="2">
        <v>83323</v>
      </c>
      <c r="H462" s="2">
        <v>87330.85</v>
      </c>
      <c r="I462">
        <f t="shared" si="49"/>
        <v>78749.672073156165</v>
      </c>
      <c r="J462" s="2">
        <f t="shared" si="47"/>
        <v>4573.3279268438346</v>
      </c>
      <c r="K462" t="str">
        <f t="shared" si="50"/>
        <v>not outlier</v>
      </c>
      <c r="L462">
        <f t="shared" si="51"/>
        <v>108094.21489644333</v>
      </c>
      <c r="M462" s="2">
        <f t="shared" si="46"/>
        <v>-20763.364896443323</v>
      </c>
      <c r="N462" t="str">
        <f t="shared" si="48"/>
        <v>not outlier</v>
      </c>
    </row>
    <row r="463" spans="1:14" x14ac:dyDescent="0.2">
      <c r="A463" t="s">
        <v>8953</v>
      </c>
      <c r="B463" t="s">
        <v>116</v>
      </c>
      <c r="C463" t="s">
        <v>998</v>
      </c>
      <c r="D463" t="s">
        <v>15184</v>
      </c>
      <c r="E463" s="1" t="d">
        <v>1999-11-21</v>
      </c>
      <c r="F463" s="3">
        <v>19.87945205479452</v>
      </c>
      <c r="G463" s="2">
        <v>83323</v>
      </c>
      <c r="H463" s="2">
        <v>157196.16</v>
      </c>
      <c r="I463">
        <f t="shared" si="49"/>
        <v>78749.672073156165</v>
      </c>
      <c r="J463" s="2">
        <f t="shared" si="47"/>
        <v>4573.3279268438346</v>
      </c>
      <c r="K463" t="str">
        <f t="shared" si="50"/>
        <v>not outlier</v>
      </c>
      <c r="L463">
        <f t="shared" si="51"/>
        <v>108094.21489644333</v>
      </c>
      <c r="M463" s="2">
        <f t="shared" si="46"/>
        <v>49101.945103556674</v>
      </c>
      <c r="N463" t="str">
        <f t="shared" si="48"/>
        <v>not outlier</v>
      </c>
    </row>
    <row r="464" spans="1:14" x14ac:dyDescent="0.2">
      <c r="A464" t="s">
        <v>4545</v>
      </c>
      <c r="B464" t="s">
        <v>86</v>
      </c>
      <c r="C464" t="s">
        <v>320</v>
      </c>
      <c r="D464" t="s">
        <v>15184</v>
      </c>
      <c r="E464" s="1" t="d">
        <v>1999-12-09</v>
      </c>
      <c r="F464" s="3">
        <v>19.830136986301369</v>
      </c>
      <c r="G464" s="2">
        <v>81358</v>
      </c>
      <c r="H464" s="2">
        <v>96114.4</v>
      </c>
      <c r="I464">
        <f t="shared" si="49"/>
        <v>78699.146270810961</v>
      </c>
      <c r="J464" s="2">
        <f t="shared" si="47"/>
        <v>2658.8537291890389</v>
      </c>
      <c r="K464" t="str">
        <f t="shared" si="50"/>
        <v>not outlier</v>
      </c>
      <c r="L464">
        <f t="shared" si="51"/>
        <v>107970.67831219171</v>
      </c>
      <c r="M464" s="2">
        <f t="shared" si="46"/>
        <v>-11856.278312191716</v>
      </c>
      <c r="N464" t="str">
        <f t="shared" si="48"/>
        <v>not outlier</v>
      </c>
    </row>
    <row r="465" spans="1:14" x14ac:dyDescent="0.2">
      <c r="A465" t="s">
        <v>12063</v>
      </c>
      <c r="B465" t="s">
        <v>86</v>
      </c>
      <c r="C465" t="s">
        <v>3707</v>
      </c>
      <c r="D465" t="s">
        <v>15184</v>
      </c>
      <c r="E465" s="1" t="d">
        <v>1999-12-09</v>
      </c>
      <c r="F465" s="3">
        <v>19.830136986301369</v>
      </c>
      <c r="G465" s="2">
        <v>81358</v>
      </c>
      <c r="H465" s="2">
        <v>94669.6</v>
      </c>
      <c r="I465">
        <f t="shared" si="49"/>
        <v>78699.146270810961</v>
      </c>
      <c r="J465" s="2">
        <f t="shared" si="47"/>
        <v>2658.8537291890389</v>
      </c>
      <c r="K465" t="str">
        <f t="shared" si="50"/>
        <v>not outlier</v>
      </c>
      <c r="L465">
        <f t="shared" si="51"/>
        <v>107970.67831219171</v>
      </c>
      <c r="M465" s="2">
        <f t="shared" si="46"/>
        <v>-13301.078312191705</v>
      </c>
      <c r="N465" t="str">
        <f t="shared" si="48"/>
        <v>not outlier</v>
      </c>
    </row>
    <row r="466" spans="1:14" x14ac:dyDescent="0.2">
      <c r="A466" t="s">
        <v>11490</v>
      </c>
      <c r="B466" t="s">
        <v>86</v>
      </c>
      <c r="C466" t="s">
        <v>6530</v>
      </c>
      <c r="D466" t="s">
        <v>15184</v>
      </c>
      <c r="E466" s="1" t="d">
        <v>1999-12-10</v>
      </c>
      <c r="F466" s="3">
        <v>19.827397260273973</v>
      </c>
      <c r="G466" s="2">
        <v>81358</v>
      </c>
      <c r="H466">
        <v>500</v>
      </c>
      <c r="I466">
        <f t="shared" si="49"/>
        <v>78696.339281791777</v>
      </c>
      <c r="J466" s="2">
        <f t="shared" si="47"/>
        <v>2661.6607182082225</v>
      </c>
      <c r="K466" t="str">
        <f t="shared" si="50"/>
        <v>not outlier</v>
      </c>
      <c r="L466">
        <f t="shared" si="51"/>
        <v>107963.81516862218</v>
      </c>
      <c r="M466" s="2">
        <f t="shared" si="46"/>
        <v>-107463.81516862218</v>
      </c>
      <c r="N466" t="str">
        <f t="shared" si="48"/>
        <v>outlier</v>
      </c>
    </row>
    <row r="467" spans="1:14" x14ac:dyDescent="0.2">
      <c r="A467" t="s">
        <v>14561</v>
      </c>
      <c r="B467" t="s">
        <v>86</v>
      </c>
      <c r="C467" t="s">
        <v>2490</v>
      </c>
      <c r="D467" t="s">
        <v>15184</v>
      </c>
      <c r="E467" s="1" t="d">
        <v>2000-01-06</v>
      </c>
      <c r="F467" s="3">
        <v>19.753424657534246</v>
      </c>
      <c r="G467" s="2">
        <v>81358</v>
      </c>
      <c r="H467" s="2">
        <v>104113.13</v>
      </c>
      <c r="I467">
        <f t="shared" si="49"/>
        <v>78620.550578273978</v>
      </c>
      <c r="J467" s="2">
        <f t="shared" si="47"/>
        <v>2737.4494217260217</v>
      </c>
      <c r="K467" t="str">
        <f t="shared" si="50"/>
        <v>not outlier</v>
      </c>
      <c r="L467">
        <f t="shared" si="51"/>
        <v>107778.51029224474</v>
      </c>
      <c r="M467" s="2">
        <f t="shared" si="46"/>
        <v>-3665.3802922447358</v>
      </c>
      <c r="N467" t="str">
        <f t="shared" si="48"/>
        <v>not outlier</v>
      </c>
    </row>
    <row r="468" spans="1:14" x14ac:dyDescent="0.2">
      <c r="A468" t="s">
        <v>2447</v>
      </c>
      <c r="B468" t="s">
        <v>86</v>
      </c>
      <c r="C468" t="s">
        <v>1384</v>
      </c>
      <c r="D468" t="s">
        <v>15184</v>
      </c>
      <c r="E468" s="1" t="d">
        <v>2000-01-10</v>
      </c>
      <c r="F468" s="3">
        <v>19.742465753424657</v>
      </c>
      <c r="G468" s="2">
        <v>81358</v>
      </c>
      <c r="H468" s="2">
        <v>157141.04999999999</v>
      </c>
      <c r="I468">
        <f t="shared" si="49"/>
        <v>78609.322622197258</v>
      </c>
      <c r="J468" s="2">
        <f t="shared" si="47"/>
        <v>2748.6773778027418</v>
      </c>
      <c r="K468" t="str">
        <f t="shared" si="50"/>
        <v>not outlier</v>
      </c>
      <c r="L468">
        <f t="shared" si="51"/>
        <v>107751.0577179666</v>
      </c>
      <c r="M468" s="2">
        <f t="shared" si="46"/>
        <v>49389.992282033389</v>
      </c>
      <c r="N468" t="str">
        <f t="shared" si="48"/>
        <v>not outlier</v>
      </c>
    </row>
    <row r="469" spans="1:14" x14ac:dyDescent="0.2">
      <c r="A469" t="s">
        <v>12112</v>
      </c>
      <c r="B469" t="s">
        <v>86</v>
      </c>
      <c r="C469" t="s">
        <v>121</v>
      </c>
      <c r="D469" t="s">
        <v>15184</v>
      </c>
      <c r="E469" s="1" t="d">
        <v>2000-01-31</v>
      </c>
      <c r="F469" s="3">
        <v>19.684931506849313</v>
      </c>
      <c r="G469" s="2">
        <v>81358</v>
      </c>
      <c r="H469" s="2">
        <v>86853.69</v>
      </c>
      <c r="I469">
        <f t="shared" si="49"/>
        <v>78550.375852794517</v>
      </c>
      <c r="J469" s="2">
        <f t="shared" si="47"/>
        <v>2807.6241472054826</v>
      </c>
      <c r="K469" t="str">
        <f t="shared" si="50"/>
        <v>not outlier</v>
      </c>
      <c r="L469">
        <f t="shared" si="51"/>
        <v>107606.93170300637</v>
      </c>
      <c r="M469" s="2">
        <f t="shared" si="46"/>
        <v>-20753.241703006366</v>
      </c>
      <c r="N469" t="str">
        <f t="shared" si="48"/>
        <v>not outlier</v>
      </c>
    </row>
    <row r="470" spans="1:14" x14ac:dyDescent="0.2">
      <c r="A470" t="s">
        <v>15144</v>
      </c>
      <c r="B470" t="s">
        <v>86</v>
      </c>
      <c r="C470" t="s">
        <v>197</v>
      </c>
      <c r="D470" t="s">
        <v>15184</v>
      </c>
      <c r="E470" s="1" t="d">
        <v>2000-02-03</v>
      </c>
      <c r="F470" s="3">
        <v>19.676712328767124</v>
      </c>
      <c r="G470" s="2">
        <v>81358</v>
      </c>
      <c r="H470" s="2">
        <v>106471.52</v>
      </c>
      <c r="I470">
        <f t="shared" si="49"/>
        <v>78541.954885736981</v>
      </c>
      <c r="J470" s="2">
        <f t="shared" si="47"/>
        <v>2816.0451142630191</v>
      </c>
      <c r="K470" t="str">
        <f t="shared" si="50"/>
        <v>not outlier</v>
      </c>
      <c r="L470">
        <f t="shared" si="51"/>
        <v>107586.34227229777</v>
      </c>
      <c r="M470" s="2">
        <f t="shared" si="46"/>
        <v>-1114.8222722977662</v>
      </c>
      <c r="N470" t="str">
        <f t="shared" si="48"/>
        <v>not outlier</v>
      </c>
    </row>
    <row r="471" spans="1:14" x14ac:dyDescent="0.2">
      <c r="A471" t="s">
        <v>12339</v>
      </c>
      <c r="B471" t="s">
        <v>86</v>
      </c>
      <c r="C471" t="s">
        <v>87</v>
      </c>
      <c r="D471" t="s">
        <v>15184</v>
      </c>
      <c r="E471" s="1" t="d">
        <v>2000-02-04</v>
      </c>
      <c r="F471" s="3">
        <v>19.673972602739727</v>
      </c>
      <c r="G471" s="2">
        <v>81358</v>
      </c>
      <c r="H471" s="2">
        <v>94959.54</v>
      </c>
      <c r="I471">
        <f t="shared" si="49"/>
        <v>78539.147896717812</v>
      </c>
      <c r="J471" s="2">
        <f t="shared" si="47"/>
        <v>2818.8521032821882</v>
      </c>
      <c r="K471" t="str">
        <f t="shared" si="50"/>
        <v>not outlier</v>
      </c>
      <c r="L471">
        <f t="shared" si="51"/>
        <v>107579.47912872824</v>
      </c>
      <c r="M471" s="2">
        <f t="shared" si="46"/>
        <v>-12619.939128728249</v>
      </c>
      <c r="N471" t="str">
        <f t="shared" si="48"/>
        <v>not outlier</v>
      </c>
    </row>
    <row r="472" spans="1:14" x14ac:dyDescent="0.2">
      <c r="A472" t="s">
        <v>8207</v>
      </c>
      <c r="B472" t="s">
        <v>86</v>
      </c>
      <c r="C472" t="s">
        <v>446</v>
      </c>
      <c r="D472" t="s">
        <v>15184</v>
      </c>
      <c r="E472" s="1" t="d">
        <v>2000-02-07</v>
      </c>
      <c r="F472" s="3">
        <v>19.665753424657535</v>
      </c>
      <c r="G472" s="2">
        <v>81358</v>
      </c>
      <c r="H472" s="2">
        <v>89553.75</v>
      </c>
      <c r="I472">
        <f t="shared" si="49"/>
        <v>78530.726929660275</v>
      </c>
      <c r="J472" s="2">
        <f t="shared" si="47"/>
        <v>2827.2730703397247</v>
      </c>
      <c r="K472" t="str">
        <f t="shared" si="50"/>
        <v>not outlier</v>
      </c>
      <c r="L472">
        <f t="shared" si="51"/>
        <v>107558.88969801963</v>
      </c>
      <c r="M472" s="2">
        <f t="shared" si="46"/>
        <v>-18005.13969801963</v>
      </c>
      <c r="N472" t="str">
        <f t="shared" si="48"/>
        <v>not outlier</v>
      </c>
    </row>
    <row r="473" spans="1:14" x14ac:dyDescent="0.2">
      <c r="A473" t="s">
        <v>7953</v>
      </c>
      <c r="B473" t="s">
        <v>86</v>
      </c>
      <c r="C473" t="s">
        <v>1439</v>
      </c>
      <c r="D473" t="s">
        <v>15184</v>
      </c>
      <c r="E473" s="1" t="d">
        <v>2000-02-10</v>
      </c>
      <c r="F473" s="3">
        <v>19.657534246575342</v>
      </c>
      <c r="G473" s="2">
        <v>81358</v>
      </c>
      <c r="H473" s="2">
        <v>98960.33</v>
      </c>
      <c r="I473">
        <f t="shared" si="49"/>
        <v>78522.305962602739</v>
      </c>
      <c r="J473" s="2">
        <f t="shared" si="47"/>
        <v>2835.6940373972611</v>
      </c>
      <c r="K473" t="str">
        <f t="shared" si="50"/>
        <v>not outlier</v>
      </c>
      <c r="L473">
        <f t="shared" si="51"/>
        <v>107538.30026731102</v>
      </c>
      <c r="M473" s="2">
        <f t="shared" si="46"/>
        <v>-8577.970267311015</v>
      </c>
      <c r="N473" t="str">
        <f t="shared" si="48"/>
        <v>not outlier</v>
      </c>
    </row>
    <row r="474" spans="1:14" x14ac:dyDescent="0.2">
      <c r="A474" t="s">
        <v>7476</v>
      </c>
      <c r="B474" t="s">
        <v>86</v>
      </c>
      <c r="C474" t="s">
        <v>733</v>
      </c>
      <c r="D474" t="s">
        <v>15184</v>
      </c>
      <c r="E474" s="1" t="d">
        <v>2000-02-22</v>
      </c>
      <c r="F474" s="3">
        <v>19.624657534246577</v>
      </c>
      <c r="G474" s="2">
        <v>81358</v>
      </c>
      <c r="H474" s="2">
        <v>124733.95</v>
      </c>
      <c r="I474">
        <f t="shared" si="49"/>
        <v>78488.622094372608</v>
      </c>
      <c r="J474" s="2">
        <f t="shared" si="47"/>
        <v>2869.3779056273925</v>
      </c>
      <c r="K474" t="str">
        <f t="shared" si="50"/>
        <v>not outlier</v>
      </c>
      <c r="L474">
        <f t="shared" si="51"/>
        <v>107455.94254447661</v>
      </c>
      <c r="M474" s="2">
        <f t="shared" si="46"/>
        <v>17278.007455523388</v>
      </c>
      <c r="N474" t="str">
        <f t="shared" si="48"/>
        <v>not outlier</v>
      </c>
    </row>
    <row r="475" spans="1:14" x14ac:dyDescent="0.2">
      <c r="A475" t="s">
        <v>1168</v>
      </c>
      <c r="B475" t="s">
        <v>86</v>
      </c>
      <c r="C475" t="s">
        <v>621</v>
      </c>
      <c r="D475" t="s">
        <v>15184</v>
      </c>
      <c r="E475" s="1" t="d">
        <v>2000-02-29</v>
      </c>
      <c r="F475" s="3">
        <v>19.605479452054794</v>
      </c>
      <c r="G475" s="2">
        <v>81358</v>
      </c>
      <c r="H475" s="2">
        <v>111873.11</v>
      </c>
      <c r="I475">
        <f t="shared" si="49"/>
        <v>78468.973171238351</v>
      </c>
      <c r="J475" s="2">
        <f t="shared" si="47"/>
        <v>2889.0268287616491</v>
      </c>
      <c r="K475" t="str">
        <f t="shared" si="50"/>
        <v>not outlier</v>
      </c>
      <c r="L475">
        <f t="shared" si="51"/>
        <v>107407.90053948987</v>
      </c>
      <c r="M475" s="2">
        <f t="shared" si="46"/>
        <v>4465.2094605101302</v>
      </c>
      <c r="N475" t="str">
        <f t="shared" si="48"/>
        <v>not outlier</v>
      </c>
    </row>
    <row r="476" spans="1:14" x14ac:dyDescent="0.2">
      <c r="A476" t="s">
        <v>6285</v>
      </c>
      <c r="B476" t="s">
        <v>86</v>
      </c>
      <c r="C476" t="s">
        <v>983</v>
      </c>
      <c r="D476" t="s">
        <v>15184</v>
      </c>
      <c r="E476" s="1" t="d">
        <v>2000-03-06</v>
      </c>
      <c r="F476" s="3">
        <v>19.589041095890412</v>
      </c>
      <c r="G476" s="2">
        <v>81358</v>
      </c>
      <c r="H476" s="2">
        <v>120922.5</v>
      </c>
      <c r="I476">
        <f t="shared" si="49"/>
        <v>78452.131237123278</v>
      </c>
      <c r="J476" s="2">
        <f t="shared" si="47"/>
        <v>2905.868762876722</v>
      </c>
      <c r="K476" t="str">
        <f t="shared" si="50"/>
        <v>not outlier</v>
      </c>
      <c r="L476">
        <f t="shared" si="51"/>
        <v>107366.72167807266</v>
      </c>
      <c r="M476" s="2">
        <f t="shared" si="46"/>
        <v>13555.778321927341</v>
      </c>
      <c r="N476" t="str">
        <f t="shared" si="48"/>
        <v>not outlier</v>
      </c>
    </row>
    <row r="477" spans="1:14" x14ac:dyDescent="0.2">
      <c r="A477" t="s">
        <v>7077</v>
      </c>
      <c r="B477" t="s">
        <v>86</v>
      </c>
      <c r="C477" t="s">
        <v>446</v>
      </c>
      <c r="D477" t="s">
        <v>15184</v>
      </c>
      <c r="E477" s="1" t="d">
        <v>2000-03-29</v>
      </c>
      <c r="F477" s="3">
        <v>19.526027397260275</v>
      </c>
      <c r="G477" s="2">
        <v>81358</v>
      </c>
      <c r="H477" s="2">
        <v>86559.87</v>
      </c>
      <c r="I477">
        <f t="shared" si="49"/>
        <v>78387.570489682199</v>
      </c>
      <c r="J477" s="2">
        <f t="shared" si="47"/>
        <v>2970.429510317801</v>
      </c>
      <c r="K477" t="str">
        <f t="shared" si="50"/>
        <v>not outlier</v>
      </c>
      <c r="L477">
        <f t="shared" si="51"/>
        <v>107208.86937597336</v>
      </c>
      <c r="M477" s="2">
        <f t="shared" si="46"/>
        <v>-20648.999375973362</v>
      </c>
      <c r="N477" t="str">
        <f t="shared" si="48"/>
        <v>not outlier</v>
      </c>
    </row>
    <row r="478" spans="1:14" x14ac:dyDescent="0.2">
      <c r="A478" t="s">
        <v>12256</v>
      </c>
      <c r="B478" t="s">
        <v>116</v>
      </c>
      <c r="C478" t="s">
        <v>790</v>
      </c>
      <c r="D478" t="s">
        <v>15184</v>
      </c>
      <c r="E478" s="1" t="d">
        <v>2000-04-19</v>
      </c>
      <c r="F478" s="3">
        <v>19.468493150684932</v>
      </c>
      <c r="G478" s="2">
        <v>83323</v>
      </c>
      <c r="H478" s="2">
        <v>103553.34</v>
      </c>
      <c r="I478">
        <f t="shared" si="49"/>
        <v>78328.623720279458</v>
      </c>
      <c r="J478" s="2">
        <f t="shared" si="47"/>
        <v>4994.3762797205418</v>
      </c>
      <c r="K478" t="str">
        <f t="shared" si="50"/>
        <v>not outlier</v>
      </c>
      <c r="L478">
        <f t="shared" si="51"/>
        <v>107064.74336101313</v>
      </c>
      <c r="M478" s="2">
        <f t="shared" si="46"/>
        <v>-3511.4033610131301</v>
      </c>
      <c r="N478" t="str">
        <f t="shared" si="48"/>
        <v>not outlier</v>
      </c>
    </row>
    <row r="479" spans="1:14" x14ac:dyDescent="0.2">
      <c r="A479" t="s">
        <v>6975</v>
      </c>
      <c r="B479" t="s">
        <v>116</v>
      </c>
      <c r="C479" t="s">
        <v>241</v>
      </c>
      <c r="D479" t="s">
        <v>15184</v>
      </c>
      <c r="E479" s="1" t="d">
        <v>2000-04-20</v>
      </c>
      <c r="F479" s="3">
        <v>19.465753424657535</v>
      </c>
      <c r="G479" s="2">
        <v>83323</v>
      </c>
      <c r="H479" s="2">
        <v>104503.94</v>
      </c>
      <c r="I479">
        <f t="shared" si="49"/>
        <v>78325.816731260275</v>
      </c>
      <c r="J479" s="2">
        <f t="shared" si="47"/>
        <v>4997.1832687397255</v>
      </c>
      <c r="K479" t="str">
        <f t="shared" si="50"/>
        <v>not outlier</v>
      </c>
      <c r="L479">
        <f t="shared" si="51"/>
        <v>107057.8802174436</v>
      </c>
      <c r="M479" s="2">
        <f t="shared" si="46"/>
        <v>-2553.9402174435963</v>
      </c>
      <c r="N479" t="str">
        <f t="shared" si="48"/>
        <v>not outlier</v>
      </c>
    </row>
    <row r="480" spans="1:14" x14ac:dyDescent="0.2">
      <c r="A480" t="s">
        <v>12857</v>
      </c>
      <c r="B480" t="s">
        <v>86</v>
      </c>
      <c r="C480" t="s">
        <v>1586</v>
      </c>
      <c r="D480" t="s">
        <v>15184</v>
      </c>
      <c r="E480" s="1" t="d">
        <v>2000-04-20</v>
      </c>
      <c r="F480" s="3">
        <v>19.465753424657535</v>
      </c>
      <c r="G480" s="2">
        <v>81358</v>
      </c>
      <c r="H480" s="2">
        <v>162763.6</v>
      </c>
      <c r="I480">
        <f t="shared" si="49"/>
        <v>78325.816731260275</v>
      </c>
      <c r="J480" s="2">
        <f t="shared" si="47"/>
        <v>3032.1832687397255</v>
      </c>
      <c r="K480" t="str">
        <f t="shared" si="50"/>
        <v>not outlier</v>
      </c>
      <c r="L480">
        <f t="shared" si="51"/>
        <v>107057.8802174436</v>
      </c>
      <c r="M480" s="2">
        <f t="shared" si="46"/>
        <v>55705.719782556407</v>
      </c>
      <c r="N480" t="str">
        <f t="shared" si="48"/>
        <v>outlier</v>
      </c>
    </row>
    <row r="481" spans="1:14" x14ac:dyDescent="0.2">
      <c r="A481" t="s">
        <v>15067</v>
      </c>
      <c r="B481" t="s">
        <v>86</v>
      </c>
      <c r="C481" t="s">
        <v>1046</v>
      </c>
      <c r="D481" t="s">
        <v>15184</v>
      </c>
      <c r="E481" s="1" t="d">
        <v>2000-04-20</v>
      </c>
      <c r="F481" s="3">
        <v>19.465753424657535</v>
      </c>
      <c r="G481" s="2">
        <v>81358</v>
      </c>
      <c r="H481" s="2">
        <v>149830.35</v>
      </c>
      <c r="I481">
        <f t="shared" si="49"/>
        <v>78325.816731260275</v>
      </c>
      <c r="J481" s="2">
        <f t="shared" si="47"/>
        <v>3032.1832687397255</v>
      </c>
      <c r="K481" t="str">
        <f t="shared" si="50"/>
        <v>not outlier</v>
      </c>
      <c r="L481">
        <f t="shared" si="51"/>
        <v>107057.8802174436</v>
      </c>
      <c r="M481" s="2">
        <f t="shared" si="46"/>
        <v>42772.469782556407</v>
      </c>
      <c r="N481" t="str">
        <f t="shared" si="48"/>
        <v>not outlier</v>
      </c>
    </row>
    <row r="482" spans="1:14" x14ac:dyDescent="0.2">
      <c r="A482" t="s">
        <v>2904</v>
      </c>
      <c r="B482" t="s">
        <v>86</v>
      </c>
      <c r="C482" t="s">
        <v>121</v>
      </c>
      <c r="D482" t="s">
        <v>15184</v>
      </c>
      <c r="E482" s="1" t="d">
        <v>2000-05-03</v>
      </c>
      <c r="F482" s="3">
        <v>19.43013698630137</v>
      </c>
      <c r="G482" s="2">
        <v>81358</v>
      </c>
      <c r="H482" s="2">
        <v>131613.65</v>
      </c>
      <c r="I482">
        <f t="shared" si="49"/>
        <v>78289.32587401096</v>
      </c>
      <c r="J482" s="2">
        <f t="shared" si="47"/>
        <v>3068.6741259890405</v>
      </c>
      <c r="K482" t="str">
        <f t="shared" si="50"/>
        <v>not outlier</v>
      </c>
      <c r="L482">
        <f t="shared" si="51"/>
        <v>106968.65935103965</v>
      </c>
      <c r="M482" s="2">
        <f t="shared" si="46"/>
        <v>24644.990648960345</v>
      </c>
      <c r="N482" t="str">
        <f t="shared" si="48"/>
        <v>not outlier</v>
      </c>
    </row>
    <row r="483" spans="1:14" x14ac:dyDescent="0.2">
      <c r="A483" t="s">
        <v>9914</v>
      </c>
      <c r="B483" t="s">
        <v>86</v>
      </c>
      <c r="C483" t="s">
        <v>250</v>
      </c>
      <c r="D483" t="s">
        <v>15184</v>
      </c>
      <c r="E483" s="1" t="d">
        <v>2000-05-03</v>
      </c>
      <c r="F483" s="3">
        <v>19.43013698630137</v>
      </c>
      <c r="G483" s="2">
        <v>81358</v>
      </c>
      <c r="H483" s="2">
        <v>69821.75</v>
      </c>
      <c r="I483">
        <f t="shared" si="49"/>
        <v>78289.32587401096</v>
      </c>
      <c r="J483" s="2">
        <f t="shared" si="47"/>
        <v>3068.6741259890405</v>
      </c>
      <c r="K483" t="str">
        <f t="shared" si="50"/>
        <v>not outlier</v>
      </c>
      <c r="L483">
        <f t="shared" si="51"/>
        <v>106968.65935103965</v>
      </c>
      <c r="M483" s="2">
        <f t="shared" si="46"/>
        <v>-37146.909351039649</v>
      </c>
      <c r="N483" t="str">
        <f t="shared" si="48"/>
        <v>not outlier</v>
      </c>
    </row>
    <row r="484" spans="1:14" x14ac:dyDescent="0.2">
      <c r="A484" t="s">
        <v>8020</v>
      </c>
      <c r="B484" t="s">
        <v>116</v>
      </c>
      <c r="C484" t="s">
        <v>1384</v>
      </c>
      <c r="D484" t="s">
        <v>15184</v>
      </c>
      <c r="E484" s="1" t="d">
        <v>2000-05-09</v>
      </c>
      <c r="F484" s="3">
        <v>19.413698630136988</v>
      </c>
      <c r="G484" s="2">
        <v>83323</v>
      </c>
      <c r="H484" s="2">
        <v>128274.67</v>
      </c>
      <c r="I484">
        <f t="shared" si="49"/>
        <v>78272.483939895887</v>
      </c>
      <c r="J484" s="2">
        <f t="shared" si="47"/>
        <v>5050.5160601041134</v>
      </c>
      <c r="K484" t="str">
        <f t="shared" si="50"/>
        <v>not outlier</v>
      </c>
      <c r="L484">
        <f t="shared" si="51"/>
        <v>106927.48048962244</v>
      </c>
      <c r="M484" s="2">
        <f t="shared" si="46"/>
        <v>21347.189510377561</v>
      </c>
      <c r="N484" t="str">
        <f t="shared" si="48"/>
        <v>not outlier</v>
      </c>
    </row>
    <row r="485" spans="1:14" x14ac:dyDescent="0.2">
      <c r="A485" t="s">
        <v>11243</v>
      </c>
      <c r="B485" t="s">
        <v>86</v>
      </c>
      <c r="C485" t="s">
        <v>983</v>
      </c>
      <c r="D485" t="s">
        <v>15184</v>
      </c>
      <c r="E485" s="1" t="d">
        <v>2000-05-11</v>
      </c>
      <c r="F485" s="3">
        <v>19.408219178082192</v>
      </c>
      <c r="G485" s="2">
        <v>81358</v>
      </c>
      <c r="H485" s="2">
        <v>119194.99</v>
      </c>
      <c r="I485">
        <f t="shared" si="49"/>
        <v>78266.869961857534</v>
      </c>
      <c r="J485" s="2">
        <f t="shared" si="47"/>
        <v>3091.1300381424662</v>
      </c>
      <c r="K485" t="str">
        <f t="shared" si="50"/>
        <v>not outlier</v>
      </c>
      <c r="L485">
        <f t="shared" si="51"/>
        <v>106913.75420248337</v>
      </c>
      <c r="M485" s="2">
        <f t="shared" si="46"/>
        <v>12281.235797516638</v>
      </c>
      <c r="N485" t="str">
        <f t="shared" si="48"/>
        <v>not outlier</v>
      </c>
    </row>
    <row r="486" spans="1:14" x14ac:dyDescent="0.2">
      <c r="A486" t="s">
        <v>9663</v>
      </c>
      <c r="B486" t="s">
        <v>86</v>
      </c>
      <c r="C486" t="s">
        <v>250</v>
      </c>
      <c r="D486" t="s">
        <v>15184</v>
      </c>
      <c r="E486" s="1" t="d">
        <v>2000-05-15</v>
      </c>
      <c r="F486" s="3">
        <v>19.397260273972602</v>
      </c>
      <c r="G486" s="2">
        <v>81358</v>
      </c>
      <c r="H486">
        <v>500</v>
      </c>
      <c r="I486">
        <f t="shared" si="49"/>
        <v>78255.642005780828</v>
      </c>
      <c r="J486" s="2">
        <f t="shared" si="47"/>
        <v>3102.3579942191718</v>
      </c>
      <c r="K486" t="str">
        <f t="shared" si="50"/>
        <v>not outlier</v>
      </c>
      <c r="L486">
        <f t="shared" si="51"/>
        <v>106886.30162820523</v>
      </c>
      <c r="M486" s="2">
        <f t="shared" si="46"/>
        <v>-106386.30162820523</v>
      </c>
      <c r="N486" t="str">
        <f t="shared" si="48"/>
        <v>outlier</v>
      </c>
    </row>
    <row r="487" spans="1:14" x14ac:dyDescent="0.2">
      <c r="A487" t="s">
        <v>4934</v>
      </c>
      <c r="B487" t="s">
        <v>86</v>
      </c>
      <c r="C487" t="s">
        <v>121</v>
      </c>
      <c r="D487" t="s">
        <v>15184</v>
      </c>
      <c r="E487" s="1" t="d">
        <v>2000-05-17</v>
      </c>
      <c r="F487" s="3">
        <v>19.391780821917809</v>
      </c>
      <c r="G487" s="2">
        <v>81358</v>
      </c>
      <c r="H487" s="2">
        <v>103536.75</v>
      </c>
      <c r="I487">
        <f t="shared" si="49"/>
        <v>78250.028027742461</v>
      </c>
      <c r="J487" s="2">
        <f t="shared" si="47"/>
        <v>3107.9719722575392</v>
      </c>
      <c r="K487" t="str">
        <f t="shared" si="50"/>
        <v>not outlier</v>
      </c>
      <c r="L487">
        <f t="shared" si="51"/>
        <v>106872.57534106616</v>
      </c>
      <c r="M487" s="2">
        <f t="shared" ref="M487:M550" si="52">H487-L487</f>
        <v>-3335.8253410661564</v>
      </c>
      <c r="N487" t="str">
        <f t="shared" si="48"/>
        <v>not outlier</v>
      </c>
    </row>
    <row r="488" spans="1:14" x14ac:dyDescent="0.2">
      <c r="A488" t="s">
        <v>7261</v>
      </c>
      <c r="B488" t="s">
        <v>86</v>
      </c>
      <c r="C488" t="s">
        <v>2840</v>
      </c>
      <c r="D488" t="s">
        <v>15184</v>
      </c>
      <c r="E488" s="1" t="d">
        <v>2000-05-17</v>
      </c>
      <c r="F488" s="3">
        <v>19.391780821917809</v>
      </c>
      <c r="G488" s="2">
        <v>81358</v>
      </c>
      <c r="H488" s="2">
        <v>122260.13</v>
      </c>
      <c r="I488">
        <f t="shared" si="49"/>
        <v>78250.028027742461</v>
      </c>
      <c r="J488" s="2">
        <f t="shared" si="47"/>
        <v>3107.9719722575392</v>
      </c>
      <c r="K488" t="str">
        <f t="shared" si="50"/>
        <v>not outlier</v>
      </c>
      <c r="L488">
        <f t="shared" si="51"/>
        <v>106872.57534106616</v>
      </c>
      <c r="M488" s="2">
        <f t="shared" si="52"/>
        <v>15387.554658933848</v>
      </c>
      <c r="N488" t="str">
        <f t="shared" si="48"/>
        <v>not outlier</v>
      </c>
    </row>
    <row r="489" spans="1:14" x14ac:dyDescent="0.2">
      <c r="A489" t="s">
        <v>5285</v>
      </c>
      <c r="B489" t="s">
        <v>86</v>
      </c>
      <c r="C489" t="s">
        <v>1767</v>
      </c>
      <c r="D489" t="s">
        <v>15184</v>
      </c>
      <c r="E489" s="1" t="d">
        <v>2000-05-18</v>
      </c>
      <c r="F489" s="3">
        <v>19.389041095890413</v>
      </c>
      <c r="G489" s="2">
        <v>81358</v>
      </c>
      <c r="H489" s="2">
        <v>193501.04</v>
      </c>
      <c r="I489">
        <f t="shared" si="49"/>
        <v>78247.221038723292</v>
      </c>
      <c r="J489" s="2">
        <f t="shared" si="47"/>
        <v>3110.7789612767083</v>
      </c>
      <c r="K489" t="str">
        <f t="shared" si="50"/>
        <v>not outlier</v>
      </c>
      <c r="L489">
        <f t="shared" si="51"/>
        <v>106865.71219749663</v>
      </c>
      <c r="M489" s="2">
        <f t="shared" si="52"/>
        <v>86635.32780250338</v>
      </c>
      <c r="N489" t="str">
        <f t="shared" si="48"/>
        <v>outlier</v>
      </c>
    </row>
    <row r="490" spans="1:14" x14ac:dyDescent="0.2">
      <c r="A490" t="s">
        <v>10642</v>
      </c>
      <c r="B490" t="s">
        <v>86</v>
      </c>
      <c r="C490" t="s">
        <v>87</v>
      </c>
      <c r="D490" t="s">
        <v>15184</v>
      </c>
      <c r="E490" s="1" t="d">
        <v>2000-05-18</v>
      </c>
      <c r="F490" s="3">
        <v>19.389041095890413</v>
      </c>
      <c r="G490" s="2">
        <v>81358</v>
      </c>
      <c r="H490" s="2">
        <v>154278.06</v>
      </c>
      <c r="I490">
        <f t="shared" si="49"/>
        <v>78247.221038723292</v>
      </c>
      <c r="J490" s="2">
        <f t="shared" si="47"/>
        <v>3110.7789612767083</v>
      </c>
      <c r="K490" t="str">
        <f t="shared" si="50"/>
        <v>not outlier</v>
      </c>
      <c r="L490">
        <f t="shared" si="51"/>
        <v>106865.71219749663</v>
      </c>
      <c r="M490" s="2">
        <f t="shared" si="52"/>
        <v>47412.347802503369</v>
      </c>
      <c r="N490" t="str">
        <f t="shared" si="48"/>
        <v>not outlier</v>
      </c>
    </row>
    <row r="491" spans="1:14" x14ac:dyDescent="0.2">
      <c r="A491" t="s">
        <v>6368</v>
      </c>
      <c r="B491" t="s">
        <v>86</v>
      </c>
      <c r="C491" t="s">
        <v>3707</v>
      </c>
      <c r="D491" t="s">
        <v>15184</v>
      </c>
      <c r="E491" s="1" t="d">
        <v>2000-05-25</v>
      </c>
      <c r="F491" s="3">
        <v>19.36986301369863</v>
      </c>
      <c r="G491" s="2">
        <v>81358</v>
      </c>
      <c r="H491" s="2">
        <v>105493.34</v>
      </c>
      <c r="I491">
        <f t="shared" si="49"/>
        <v>78227.572115589035</v>
      </c>
      <c r="J491" s="2">
        <f t="shared" si="47"/>
        <v>3130.4278844109649</v>
      </c>
      <c r="K491" t="str">
        <f t="shared" si="50"/>
        <v>not outlier</v>
      </c>
      <c r="L491">
        <f t="shared" si="51"/>
        <v>106817.67019250989</v>
      </c>
      <c r="M491" s="2">
        <f t="shared" si="52"/>
        <v>-1324.3301925098931</v>
      </c>
      <c r="N491" t="str">
        <f t="shared" si="48"/>
        <v>not outlier</v>
      </c>
    </row>
    <row r="492" spans="1:14" x14ac:dyDescent="0.2">
      <c r="A492" t="s">
        <v>7939</v>
      </c>
      <c r="B492" t="s">
        <v>116</v>
      </c>
      <c r="C492" t="s">
        <v>754</v>
      </c>
      <c r="D492" t="s">
        <v>15184</v>
      </c>
      <c r="E492" s="1" t="d">
        <v>2000-06-03</v>
      </c>
      <c r="F492" s="3">
        <v>19.345205479452055</v>
      </c>
      <c r="G492" s="2">
        <v>75332</v>
      </c>
      <c r="H492" s="2">
        <v>106288.92</v>
      </c>
      <c r="I492">
        <f t="shared" si="49"/>
        <v>78202.30921441644</v>
      </c>
      <c r="J492" s="2">
        <f t="shared" si="47"/>
        <v>-2870.3092144164402</v>
      </c>
      <c r="K492" t="str">
        <f t="shared" si="50"/>
        <v>not outlier</v>
      </c>
      <c r="L492">
        <f t="shared" si="51"/>
        <v>106755.90190038407</v>
      </c>
      <c r="M492" s="2">
        <f t="shared" si="52"/>
        <v>-466.98190038406756</v>
      </c>
      <c r="N492" t="str">
        <f t="shared" si="48"/>
        <v>not outlier</v>
      </c>
    </row>
    <row r="493" spans="1:14" x14ac:dyDescent="0.2">
      <c r="A493" t="s">
        <v>7838</v>
      </c>
      <c r="B493" t="s">
        <v>86</v>
      </c>
      <c r="C493" t="s">
        <v>1439</v>
      </c>
      <c r="D493" t="s">
        <v>15184</v>
      </c>
      <c r="E493" s="1" t="d">
        <v>2000-06-19</v>
      </c>
      <c r="F493" s="3">
        <v>19.301369863013697</v>
      </c>
      <c r="G493" s="2">
        <v>81358</v>
      </c>
      <c r="H493" s="2">
        <v>165947.29999999999</v>
      </c>
      <c r="I493">
        <f t="shared" si="49"/>
        <v>78157.397390109589</v>
      </c>
      <c r="J493" s="2">
        <f t="shared" si="47"/>
        <v>3200.6026098904113</v>
      </c>
      <c r="K493" t="str">
        <f t="shared" si="50"/>
        <v>not outlier</v>
      </c>
      <c r="L493">
        <f t="shared" si="51"/>
        <v>106646.0916032715</v>
      </c>
      <c r="M493" s="2">
        <f t="shared" si="52"/>
        <v>59301.208396728485</v>
      </c>
      <c r="N493" t="str">
        <f t="shared" si="48"/>
        <v>outlier</v>
      </c>
    </row>
    <row r="494" spans="1:14" x14ac:dyDescent="0.2">
      <c r="A494" t="s">
        <v>8404</v>
      </c>
      <c r="B494" t="s">
        <v>86</v>
      </c>
      <c r="C494" t="s">
        <v>250</v>
      </c>
      <c r="D494" t="s">
        <v>15184</v>
      </c>
      <c r="E494" s="1" t="d">
        <v>2000-06-19</v>
      </c>
      <c r="F494" s="3">
        <v>19.301369863013697</v>
      </c>
      <c r="G494" s="2">
        <v>81358</v>
      </c>
      <c r="H494" s="2">
        <v>78215.850000000006</v>
      </c>
      <c r="I494">
        <f t="shared" si="49"/>
        <v>78157.397390109589</v>
      </c>
      <c r="J494" s="2">
        <f t="shared" si="47"/>
        <v>3200.6026098904113</v>
      </c>
      <c r="K494" t="str">
        <f t="shared" si="50"/>
        <v>not outlier</v>
      </c>
      <c r="L494">
        <f t="shared" si="51"/>
        <v>106646.0916032715</v>
      </c>
      <c r="M494" s="2">
        <f t="shared" si="52"/>
        <v>-28430.241603271497</v>
      </c>
      <c r="N494" t="str">
        <f t="shared" si="48"/>
        <v>not outlier</v>
      </c>
    </row>
    <row r="495" spans="1:14" x14ac:dyDescent="0.2">
      <c r="A495" t="s">
        <v>5854</v>
      </c>
      <c r="B495" t="s">
        <v>86</v>
      </c>
      <c r="C495" t="s">
        <v>810</v>
      </c>
      <c r="D495" t="s">
        <v>15184</v>
      </c>
      <c r="E495" s="1" t="d">
        <v>2000-07-12</v>
      </c>
      <c r="F495" s="3">
        <v>19.238356164383561</v>
      </c>
      <c r="G495" s="2">
        <v>82080</v>
      </c>
      <c r="H495" s="2">
        <v>171806.23</v>
      </c>
      <c r="I495">
        <f t="shared" si="49"/>
        <v>78092.836642668495</v>
      </c>
      <c r="J495" s="2">
        <f t="shared" si="47"/>
        <v>3987.1633573315048</v>
      </c>
      <c r="K495" t="str">
        <f t="shared" si="50"/>
        <v>not outlier</v>
      </c>
      <c r="L495">
        <f t="shared" si="51"/>
        <v>106488.2393011722</v>
      </c>
      <c r="M495" s="2">
        <f t="shared" si="52"/>
        <v>65317.990698827809</v>
      </c>
      <c r="N495" t="str">
        <f t="shared" si="48"/>
        <v>outlier</v>
      </c>
    </row>
    <row r="496" spans="1:14" x14ac:dyDescent="0.2">
      <c r="A496" t="s">
        <v>13819</v>
      </c>
      <c r="B496" t="s">
        <v>86</v>
      </c>
      <c r="C496" t="s">
        <v>446</v>
      </c>
      <c r="D496" t="s">
        <v>15184</v>
      </c>
      <c r="E496" s="1" t="d">
        <v>2000-07-13</v>
      </c>
      <c r="F496" s="3">
        <v>19.235616438356164</v>
      </c>
      <c r="G496" s="2">
        <v>81358</v>
      </c>
      <c r="H496" s="2">
        <v>89789.04</v>
      </c>
      <c r="I496">
        <f t="shared" si="49"/>
        <v>78090.029653649312</v>
      </c>
      <c r="J496" s="2">
        <f t="shared" si="47"/>
        <v>3267.9703463506885</v>
      </c>
      <c r="K496" t="str">
        <f t="shared" si="50"/>
        <v>not outlier</v>
      </c>
      <c r="L496">
        <f t="shared" si="51"/>
        <v>106481.37615760267</v>
      </c>
      <c r="M496" s="2">
        <f t="shared" si="52"/>
        <v>-16692.33615760268</v>
      </c>
      <c r="N496" t="str">
        <f t="shared" si="48"/>
        <v>not outlier</v>
      </c>
    </row>
    <row r="497" spans="1:14" x14ac:dyDescent="0.2">
      <c r="A497" t="s">
        <v>11709</v>
      </c>
      <c r="B497" t="s">
        <v>86</v>
      </c>
      <c r="C497" t="s">
        <v>3707</v>
      </c>
      <c r="D497" t="s">
        <v>15184</v>
      </c>
      <c r="E497" s="1" t="d">
        <v>2000-07-17</v>
      </c>
      <c r="F497" s="3">
        <v>19.224657534246575</v>
      </c>
      <c r="G497" s="2">
        <v>82080</v>
      </c>
      <c r="H497" s="2">
        <v>91202.49</v>
      </c>
      <c r="I497">
        <f t="shared" si="49"/>
        <v>78078.801697572606</v>
      </c>
      <c r="J497" s="2">
        <f t="shared" si="47"/>
        <v>4001.1983024273941</v>
      </c>
      <c r="K497" t="str">
        <f t="shared" si="50"/>
        <v>not outlier</v>
      </c>
      <c r="L497">
        <f t="shared" si="51"/>
        <v>106453.92358332453</v>
      </c>
      <c r="M497" s="2">
        <f t="shared" si="52"/>
        <v>-15251.433583324528</v>
      </c>
      <c r="N497" t="str">
        <f t="shared" si="48"/>
        <v>not outlier</v>
      </c>
    </row>
    <row r="498" spans="1:14" x14ac:dyDescent="0.2">
      <c r="A498" t="s">
        <v>9286</v>
      </c>
      <c r="B498" t="s">
        <v>86</v>
      </c>
      <c r="C498" t="s">
        <v>567</v>
      </c>
      <c r="D498" t="s">
        <v>15184</v>
      </c>
      <c r="E498" s="1" t="d">
        <v>2000-07-18</v>
      </c>
      <c r="F498" s="3">
        <v>19.221917808219178</v>
      </c>
      <c r="G498" s="2">
        <v>81358</v>
      </c>
      <c r="H498" s="2">
        <v>111965.68</v>
      </c>
      <c r="I498">
        <f t="shared" si="49"/>
        <v>78075.994708553422</v>
      </c>
      <c r="J498" s="2">
        <f t="shared" si="47"/>
        <v>3282.0052914465778</v>
      </c>
      <c r="K498" t="str">
        <f t="shared" si="50"/>
        <v>not outlier</v>
      </c>
      <c r="L498">
        <f t="shared" si="51"/>
        <v>106447.06043975501</v>
      </c>
      <c r="M498" s="2">
        <f t="shared" si="52"/>
        <v>5518.619560244988</v>
      </c>
      <c r="N498" t="str">
        <f t="shared" si="48"/>
        <v>not outlier</v>
      </c>
    </row>
    <row r="499" spans="1:14" x14ac:dyDescent="0.2">
      <c r="A499" t="s">
        <v>12572</v>
      </c>
      <c r="B499" t="s">
        <v>86</v>
      </c>
      <c r="C499" t="s">
        <v>5157</v>
      </c>
      <c r="D499" t="s">
        <v>15184</v>
      </c>
      <c r="E499" s="1" t="d">
        <v>2000-07-18</v>
      </c>
      <c r="F499" s="3">
        <v>19.221917808219178</v>
      </c>
      <c r="G499" s="2">
        <v>79919</v>
      </c>
      <c r="H499" s="2">
        <v>95326.01</v>
      </c>
      <c r="I499">
        <f t="shared" si="49"/>
        <v>78075.994708553422</v>
      </c>
      <c r="J499" s="2">
        <f t="shared" si="47"/>
        <v>1843.0052914465778</v>
      </c>
      <c r="K499" t="str">
        <f t="shared" si="50"/>
        <v>not outlier</v>
      </c>
      <c r="L499">
        <f t="shared" si="51"/>
        <v>106447.06043975501</v>
      </c>
      <c r="M499" s="2">
        <f t="shared" si="52"/>
        <v>-11121.05043975501</v>
      </c>
      <c r="N499" t="str">
        <f t="shared" si="48"/>
        <v>not outlier</v>
      </c>
    </row>
    <row r="500" spans="1:14" x14ac:dyDescent="0.2">
      <c r="A500" t="s">
        <v>8240</v>
      </c>
      <c r="B500" t="s">
        <v>86</v>
      </c>
      <c r="C500" t="s">
        <v>1384</v>
      </c>
      <c r="D500" t="s">
        <v>15184</v>
      </c>
      <c r="E500" s="1" t="d">
        <v>2000-07-20</v>
      </c>
      <c r="F500" s="3">
        <v>19.216438356164385</v>
      </c>
      <c r="G500" s="2">
        <v>81358</v>
      </c>
      <c r="H500" s="2">
        <v>116196.35</v>
      </c>
      <c r="I500">
        <f t="shared" si="49"/>
        <v>78070.380730515069</v>
      </c>
      <c r="J500" s="2">
        <f t="shared" si="47"/>
        <v>3287.6192694849306</v>
      </c>
      <c r="K500" t="str">
        <f t="shared" si="50"/>
        <v>not outlier</v>
      </c>
      <c r="L500">
        <f t="shared" si="51"/>
        <v>106433.33415261593</v>
      </c>
      <c r="M500" s="2">
        <f t="shared" si="52"/>
        <v>9763.0158473840711</v>
      </c>
      <c r="N500" t="str">
        <f t="shared" si="48"/>
        <v>not outlier</v>
      </c>
    </row>
    <row r="501" spans="1:14" x14ac:dyDescent="0.2">
      <c r="A501" t="s">
        <v>14995</v>
      </c>
      <c r="B501" t="s">
        <v>86</v>
      </c>
      <c r="C501" t="s">
        <v>250</v>
      </c>
      <c r="D501" t="s">
        <v>15184</v>
      </c>
      <c r="E501" s="1" t="d">
        <v>2000-07-20</v>
      </c>
      <c r="F501" s="3">
        <v>19.216438356164385</v>
      </c>
      <c r="G501" s="2">
        <v>79919</v>
      </c>
      <c r="H501" s="2">
        <v>88401.19</v>
      </c>
      <c r="I501">
        <f t="shared" si="49"/>
        <v>78070.380730515069</v>
      </c>
      <c r="J501" s="2">
        <f t="shared" si="47"/>
        <v>1848.6192694849306</v>
      </c>
      <c r="K501" t="str">
        <f t="shared" si="50"/>
        <v>not outlier</v>
      </c>
      <c r="L501">
        <f t="shared" si="51"/>
        <v>106433.33415261593</v>
      </c>
      <c r="M501" s="2">
        <f t="shared" si="52"/>
        <v>-18032.144152615932</v>
      </c>
      <c r="N501" t="str">
        <f t="shared" si="48"/>
        <v>not outlier</v>
      </c>
    </row>
    <row r="502" spans="1:14" x14ac:dyDescent="0.2">
      <c r="A502" t="s">
        <v>14645</v>
      </c>
      <c r="B502" t="s">
        <v>86</v>
      </c>
      <c r="C502" t="s">
        <v>1258</v>
      </c>
      <c r="D502" t="s">
        <v>15184</v>
      </c>
      <c r="E502" s="1" t="d">
        <v>2000-07-21</v>
      </c>
      <c r="F502" s="3">
        <v>19.213698630136985</v>
      </c>
      <c r="G502" s="2">
        <v>81358</v>
      </c>
      <c r="H502" s="2">
        <v>93291.87</v>
      </c>
      <c r="I502">
        <f t="shared" si="49"/>
        <v>78067.573741495886</v>
      </c>
      <c r="J502" s="2">
        <f t="shared" si="47"/>
        <v>3290.4262585041142</v>
      </c>
      <c r="K502" t="str">
        <f t="shared" si="50"/>
        <v>not outlier</v>
      </c>
      <c r="L502">
        <f t="shared" si="51"/>
        <v>106426.47100904639</v>
      </c>
      <c r="M502" s="2">
        <f t="shared" si="52"/>
        <v>-13134.601009046397</v>
      </c>
      <c r="N502" t="str">
        <f t="shared" si="48"/>
        <v>not outlier</v>
      </c>
    </row>
    <row r="503" spans="1:14" x14ac:dyDescent="0.2">
      <c r="A503" t="s">
        <v>11914</v>
      </c>
      <c r="B503" t="s">
        <v>86</v>
      </c>
      <c r="C503" t="s">
        <v>4786</v>
      </c>
      <c r="D503" t="s">
        <v>15184</v>
      </c>
      <c r="E503" s="1" t="d">
        <v>2000-08-07</v>
      </c>
      <c r="F503" s="3">
        <v>19.167123287671235</v>
      </c>
      <c r="G503" s="2">
        <v>80638</v>
      </c>
      <c r="H503" s="2">
        <v>80395.8</v>
      </c>
      <c r="I503">
        <f t="shared" si="49"/>
        <v>78019.854928169865</v>
      </c>
      <c r="J503" s="2">
        <f t="shared" si="47"/>
        <v>2618.1450718301348</v>
      </c>
      <c r="K503" t="str">
        <f t="shared" si="50"/>
        <v>not outlier</v>
      </c>
      <c r="L503">
        <f t="shared" si="51"/>
        <v>106309.7975683643</v>
      </c>
      <c r="M503" s="2">
        <f t="shared" si="52"/>
        <v>-25913.997568364299</v>
      </c>
      <c r="N503" t="str">
        <f t="shared" si="48"/>
        <v>not outlier</v>
      </c>
    </row>
    <row r="504" spans="1:14" x14ac:dyDescent="0.2">
      <c r="A504" t="s">
        <v>14843</v>
      </c>
      <c r="B504" t="s">
        <v>86</v>
      </c>
      <c r="C504" t="s">
        <v>10319</v>
      </c>
      <c r="D504" t="s">
        <v>15184</v>
      </c>
      <c r="E504" s="1" t="d">
        <v>2000-08-07</v>
      </c>
      <c r="F504" s="3">
        <v>19.167123287671235</v>
      </c>
      <c r="G504" s="2">
        <v>80638</v>
      </c>
      <c r="H504" s="2">
        <v>75368.69</v>
      </c>
      <c r="I504">
        <f t="shared" si="49"/>
        <v>78019.854928169865</v>
      </c>
      <c r="J504" s="2">
        <f t="shared" ref="J504:J567" si="53">G504-I504</f>
        <v>2618.1450718301348</v>
      </c>
      <c r="K504" t="str">
        <f t="shared" si="50"/>
        <v>not outlier</v>
      </c>
      <c r="L504">
        <f t="shared" si="51"/>
        <v>106309.7975683643</v>
      </c>
      <c r="M504" s="2">
        <f t="shared" si="52"/>
        <v>-30941.107568364299</v>
      </c>
      <c r="N504" t="str">
        <f t="shared" si="48"/>
        <v>not outlier</v>
      </c>
    </row>
    <row r="505" spans="1:14" x14ac:dyDescent="0.2">
      <c r="A505" t="s">
        <v>6145</v>
      </c>
      <c r="B505" t="s">
        <v>86</v>
      </c>
      <c r="C505" t="s">
        <v>394</v>
      </c>
      <c r="D505" t="s">
        <v>15184</v>
      </c>
      <c r="E505" s="1" t="d">
        <v>2000-08-15</v>
      </c>
      <c r="F505" s="3">
        <v>19.145205479452056</v>
      </c>
      <c r="G505" s="2">
        <v>80638</v>
      </c>
      <c r="H505" s="2">
        <v>160140.94</v>
      </c>
      <c r="I505">
        <f t="shared" si="49"/>
        <v>77997.399016016439</v>
      </c>
      <c r="J505" s="2">
        <f t="shared" si="53"/>
        <v>2640.6009839835606</v>
      </c>
      <c r="K505" t="str">
        <f t="shared" si="50"/>
        <v>not outlier</v>
      </c>
      <c r="L505">
        <f t="shared" si="51"/>
        <v>106254.89241980803</v>
      </c>
      <c r="M505" s="2">
        <f t="shared" si="52"/>
        <v>53886.047580191967</v>
      </c>
      <c r="N505" t="str">
        <f t="shared" ref="N505:N568" si="54">IF(ABS(M505)&gt;2*$X$28, "outlier", "not outlier")</f>
        <v>outlier</v>
      </c>
    </row>
    <row r="506" spans="1:14" x14ac:dyDescent="0.2">
      <c r="A506" t="s">
        <v>7288</v>
      </c>
      <c r="B506" t="s">
        <v>86</v>
      </c>
      <c r="C506" t="s">
        <v>1386</v>
      </c>
      <c r="D506" t="s">
        <v>15184</v>
      </c>
      <c r="E506" s="1" t="d">
        <v>2000-08-15</v>
      </c>
      <c r="F506" s="3">
        <v>19.145205479452056</v>
      </c>
      <c r="G506" s="2">
        <v>80638</v>
      </c>
      <c r="H506" s="2">
        <v>89414.67</v>
      </c>
      <c r="I506">
        <f t="shared" si="49"/>
        <v>77997.399016016439</v>
      </c>
      <c r="J506" s="2">
        <f t="shared" si="53"/>
        <v>2640.6009839835606</v>
      </c>
      <c r="K506" t="str">
        <f t="shared" si="50"/>
        <v>not outlier</v>
      </c>
      <c r="L506">
        <f t="shared" si="51"/>
        <v>106254.89241980803</v>
      </c>
      <c r="M506" s="2">
        <f t="shared" si="52"/>
        <v>-16840.222419808037</v>
      </c>
      <c r="N506" t="str">
        <f t="shared" si="54"/>
        <v>not outlier</v>
      </c>
    </row>
    <row r="507" spans="1:14" x14ac:dyDescent="0.2">
      <c r="A507" t="s">
        <v>980</v>
      </c>
      <c r="B507" t="s">
        <v>86</v>
      </c>
      <c r="C507" t="s">
        <v>733</v>
      </c>
      <c r="D507" t="s">
        <v>15184</v>
      </c>
      <c r="E507" s="1" t="d">
        <v>2000-08-17</v>
      </c>
      <c r="F507" s="3">
        <v>19.139726027397259</v>
      </c>
      <c r="G507" s="2">
        <v>80638</v>
      </c>
      <c r="H507" s="2">
        <v>123581.51</v>
      </c>
      <c r="I507">
        <f t="shared" si="49"/>
        <v>77991.785037978087</v>
      </c>
      <c r="J507" s="2">
        <f t="shared" si="53"/>
        <v>2646.2149620219134</v>
      </c>
      <c r="K507" t="str">
        <f t="shared" si="50"/>
        <v>not outlier</v>
      </c>
      <c r="L507">
        <f t="shared" si="51"/>
        <v>106241.16613266896</v>
      </c>
      <c r="M507" s="2">
        <f t="shared" si="52"/>
        <v>17340.34386733103</v>
      </c>
      <c r="N507" t="str">
        <f t="shared" si="54"/>
        <v>not outlier</v>
      </c>
    </row>
    <row r="508" spans="1:14" x14ac:dyDescent="0.2">
      <c r="A508" t="s">
        <v>5756</v>
      </c>
      <c r="B508" t="s">
        <v>86</v>
      </c>
      <c r="C508" t="s">
        <v>561</v>
      </c>
      <c r="D508" t="s">
        <v>15184</v>
      </c>
      <c r="E508" s="1" t="d">
        <v>2000-08-17</v>
      </c>
      <c r="F508" s="3">
        <v>19.139726027397259</v>
      </c>
      <c r="G508" s="2">
        <v>80638</v>
      </c>
      <c r="H508" s="2">
        <v>79821.22</v>
      </c>
      <c r="I508">
        <f t="shared" si="49"/>
        <v>77991.785037978087</v>
      </c>
      <c r="J508" s="2">
        <f t="shared" si="53"/>
        <v>2646.2149620219134</v>
      </c>
      <c r="K508" t="str">
        <f t="shared" si="50"/>
        <v>not outlier</v>
      </c>
      <c r="L508">
        <f t="shared" si="51"/>
        <v>106241.16613266896</v>
      </c>
      <c r="M508" s="2">
        <f t="shared" si="52"/>
        <v>-26419.946132668963</v>
      </c>
      <c r="N508" t="str">
        <f t="shared" si="54"/>
        <v>not outlier</v>
      </c>
    </row>
    <row r="509" spans="1:14" x14ac:dyDescent="0.2">
      <c r="A509" t="s">
        <v>3669</v>
      </c>
      <c r="B509" t="s">
        <v>116</v>
      </c>
      <c r="C509" t="s">
        <v>250</v>
      </c>
      <c r="D509" t="s">
        <v>15184</v>
      </c>
      <c r="E509" s="1" t="d">
        <v>2000-08-23</v>
      </c>
      <c r="F509" s="3">
        <v>19.123287671232877</v>
      </c>
      <c r="G509" s="2">
        <v>82584</v>
      </c>
      <c r="H509" s="2">
        <v>71254.45</v>
      </c>
      <c r="I509">
        <f t="shared" si="49"/>
        <v>77974.943103863014</v>
      </c>
      <c r="J509" s="2">
        <f t="shared" si="53"/>
        <v>4609.0568961369863</v>
      </c>
      <c r="K509" t="str">
        <f t="shared" si="50"/>
        <v>not outlier</v>
      </c>
      <c r="L509">
        <f t="shared" si="51"/>
        <v>106199.98727125175</v>
      </c>
      <c r="M509" s="2">
        <f t="shared" si="52"/>
        <v>-34945.537271251756</v>
      </c>
      <c r="N509" t="str">
        <f t="shared" si="54"/>
        <v>not outlier</v>
      </c>
    </row>
    <row r="510" spans="1:14" x14ac:dyDescent="0.2">
      <c r="A510" t="s">
        <v>5986</v>
      </c>
      <c r="B510" t="s">
        <v>86</v>
      </c>
      <c r="C510" t="s">
        <v>191</v>
      </c>
      <c r="D510" t="s">
        <v>15184</v>
      </c>
      <c r="E510" s="1" t="d">
        <v>2000-08-28</v>
      </c>
      <c r="F510" s="3">
        <v>19.109589041095891</v>
      </c>
      <c r="G510" s="2">
        <v>80638</v>
      </c>
      <c r="H510" s="2">
        <v>107124.55</v>
      </c>
      <c r="I510">
        <f t="shared" si="49"/>
        <v>77960.908158767124</v>
      </c>
      <c r="J510" s="2">
        <f t="shared" si="53"/>
        <v>2677.0918412328756</v>
      </c>
      <c r="K510" t="str">
        <f t="shared" si="50"/>
        <v>not outlier</v>
      </c>
      <c r="L510">
        <f t="shared" si="51"/>
        <v>106165.67155340407</v>
      </c>
      <c r="M510" s="2">
        <f t="shared" si="52"/>
        <v>958.87844659593247</v>
      </c>
      <c r="N510" t="str">
        <f t="shared" si="54"/>
        <v>not outlier</v>
      </c>
    </row>
    <row r="511" spans="1:14" x14ac:dyDescent="0.2">
      <c r="A511" t="s">
        <v>1244</v>
      </c>
      <c r="B511" t="s">
        <v>86</v>
      </c>
      <c r="C511" t="s">
        <v>250</v>
      </c>
      <c r="D511" t="s">
        <v>15184</v>
      </c>
      <c r="E511" s="1" t="d">
        <v>2000-08-29</v>
      </c>
      <c r="F511" s="3">
        <v>19.106849315068494</v>
      </c>
      <c r="G511" s="2">
        <v>80638</v>
      </c>
      <c r="H511" s="2">
        <v>81655.45</v>
      </c>
      <c r="I511">
        <f t="shared" si="49"/>
        <v>77958.101169747941</v>
      </c>
      <c r="J511" s="2">
        <f t="shared" si="53"/>
        <v>2679.8988302520593</v>
      </c>
      <c r="K511" t="str">
        <f t="shared" si="50"/>
        <v>not outlier</v>
      </c>
      <c r="L511">
        <f t="shared" si="51"/>
        <v>106158.80840983454</v>
      </c>
      <c r="M511" s="2">
        <f t="shared" si="52"/>
        <v>-24503.358409834545</v>
      </c>
      <c r="N511" t="str">
        <f t="shared" si="54"/>
        <v>not outlier</v>
      </c>
    </row>
    <row r="512" spans="1:14" x14ac:dyDescent="0.2">
      <c r="A512" t="s">
        <v>2013</v>
      </c>
      <c r="B512" t="s">
        <v>86</v>
      </c>
      <c r="C512" t="s">
        <v>1343</v>
      </c>
      <c r="D512" t="s">
        <v>15184</v>
      </c>
      <c r="E512" s="1" t="d">
        <v>2000-08-30</v>
      </c>
      <c r="F512" s="3">
        <v>19.104109589041094</v>
      </c>
      <c r="G512" s="2">
        <v>76358</v>
      </c>
      <c r="H512" s="2">
        <v>88733.92</v>
      </c>
      <c r="I512">
        <f t="shared" si="49"/>
        <v>77955.294180728757</v>
      </c>
      <c r="J512" s="2">
        <f t="shared" si="53"/>
        <v>-1597.2941807287571</v>
      </c>
      <c r="K512" t="str">
        <f t="shared" si="50"/>
        <v>not outlier</v>
      </c>
      <c r="L512">
        <f t="shared" si="51"/>
        <v>106151.94526626501</v>
      </c>
      <c r="M512" s="2">
        <f t="shared" si="52"/>
        <v>-17418.025266265016</v>
      </c>
      <c r="N512" t="str">
        <f t="shared" si="54"/>
        <v>not outlier</v>
      </c>
    </row>
    <row r="513" spans="1:14" x14ac:dyDescent="0.2">
      <c r="A513" t="s">
        <v>2443</v>
      </c>
      <c r="B513" t="s">
        <v>86</v>
      </c>
      <c r="C513" t="s">
        <v>1297</v>
      </c>
      <c r="D513" t="s">
        <v>15184</v>
      </c>
      <c r="E513" s="1" t="d">
        <v>2000-08-30</v>
      </c>
      <c r="F513" s="3">
        <v>19.104109589041094</v>
      </c>
      <c r="G513" s="2">
        <v>80638</v>
      </c>
      <c r="H513" s="2">
        <v>99916.73</v>
      </c>
      <c r="I513">
        <f t="shared" si="49"/>
        <v>77955.294180728757</v>
      </c>
      <c r="J513" s="2">
        <f t="shared" si="53"/>
        <v>2682.7058192712429</v>
      </c>
      <c r="K513" t="str">
        <f t="shared" si="50"/>
        <v>not outlier</v>
      </c>
      <c r="L513">
        <f t="shared" si="51"/>
        <v>106151.94526626501</v>
      </c>
      <c r="M513" s="2">
        <f t="shared" si="52"/>
        <v>-6235.2152662650187</v>
      </c>
      <c r="N513" t="str">
        <f t="shared" si="54"/>
        <v>not outlier</v>
      </c>
    </row>
    <row r="514" spans="1:14" x14ac:dyDescent="0.2">
      <c r="A514" t="s">
        <v>4407</v>
      </c>
      <c r="B514" t="s">
        <v>86</v>
      </c>
      <c r="C514" t="s">
        <v>250</v>
      </c>
      <c r="D514" t="s">
        <v>15184</v>
      </c>
      <c r="E514" s="1" t="d">
        <v>2000-08-30</v>
      </c>
      <c r="F514" s="3">
        <v>19.104109589041094</v>
      </c>
      <c r="G514" s="2">
        <v>80638</v>
      </c>
      <c r="H514" s="2">
        <v>91327.57</v>
      </c>
      <c r="I514">
        <f t="shared" si="49"/>
        <v>77955.294180728757</v>
      </c>
      <c r="J514" s="2">
        <f t="shared" si="53"/>
        <v>2682.7058192712429</v>
      </c>
      <c r="K514" t="str">
        <f t="shared" si="50"/>
        <v>not outlier</v>
      </c>
      <c r="L514">
        <f t="shared" si="51"/>
        <v>106151.94526626501</v>
      </c>
      <c r="M514" s="2">
        <f t="shared" si="52"/>
        <v>-14824.375266265008</v>
      </c>
      <c r="N514" t="str">
        <f t="shared" si="54"/>
        <v>not outlier</v>
      </c>
    </row>
    <row r="515" spans="1:14" x14ac:dyDescent="0.2">
      <c r="A515" t="s">
        <v>6919</v>
      </c>
      <c r="B515" t="s">
        <v>86</v>
      </c>
      <c r="C515" t="s">
        <v>1494</v>
      </c>
      <c r="D515" t="s">
        <v>15184</v>
      </c>
      <c r="E515" s="1" t="d">
        <v>2000-08-30</v>
      </c>
      <c r="F515" s="3">
        <v>19.104109589041094</v>
      </c>
      <c r="G515" s="2">
        <v>80638</v>
      </c>
      <c r="H515" s="2">
        <v>86237.82</v>
      </c>
      <c r="I515">
        <f t="shared" ref="I515:I578" si="55">1024.550992*F515+58382.15975</f>
        <v>77955.294180728757</v>
      </c>
      <c r="J515" s="2">
        <f t="shared" si="53"/>
        <v>2682.7058192712429</v>
      </c>
      <c r="K515" t="str">
        <f t="shared" ref="K515:K578" si="56">IF(ABS(J515)&gt;2*17096.76775, "outlier", "not outlier")</f>
        <v>not outlier</v>
      </c>
      <c r="L515">
        <f t="shared" si="51"/>
        <v>106151.94526626501</v>
      </c>
      <c r="M515" s="2">
        <f t="shared" si="52"/>
        <v>-19914.125266265008</v>
      </c>
      <c r="N515" t="str">
        <f t="shared" si="54"/>
        <v>not outlier</v>
      </c>
    </row>
    <row r="516" spans="1:14" x14ac:dyDescent="0.2">
      <c r="A516" t="s">
        <v>11272</v>
      </c>
      <c r="B516" t="s">
        <v>86</v>
      </c>
      <c r="C516" t="s">
        <v>185</v>
      </c>
      <c r="D516" t="s">
        <v>15184</v>
      </c>
      <c r="E516" s="1" t="d">
        <v>2000-08-30</v>
      </c>
      <c r="F516" s="3">
        <v>19.104109589041094</v>
      </c>
      <c r="G516" s="2">
        <v>79919</v>
      </c>
      <c r="H516" s="2">
        <v>150518.03</v>
      </c>
      <c r="I516">
        <f t="shared" si="55"/>
        <v>77955.294180728757</v>
      </c>
      <c r="J516" s="2">
        <f t="shared" si="53"/>
        <v>1963.7058192712429</v>
      </c>
      <c r="K516" t="str">
        <f t="shared" si="56"/>
        <v>not outlier</v>
      </c>
      <c r="L516">
        <f t="shared" ref="L516:L579" si="57">$X$24*F516+$X$25</f>
        <v>106151.94526626501</v>
      </c>
      <c r="M516" s="2">
        <f t="shared" si="52"/>
        <v>44366.084733734984</v>
      </c>
      <c r="N516" t="str">
        <f t="shared" si="54"/>
        <v>not outlier</v>
      </c>
    </row>
    <row r="517" spans="1:14" x14ac:dyDescent="0.2">
      <c r="A517" t="s">
        <v>2784</v>
      </c>
      <c r="B517" t="s">
        <v>86</v>
      </c>
      <c r="C517" t="s">
        <v>590</v>
      </c>
      <c r="D517" t="s">
        <v>15184</v>
      </c>
      <c r="E517" s="1" t="d">
        <v>2000-08-31</v>
      </c>
      <c r="F517" s="3">
        <v>19.101369863013698</v>
      </c>
      <c r="G517" s="2">
        <v>79919</v>
      </c>
      <c r="H517" s="2">
        <v>85068.19</v>
      </c>
      <c r="I517">
        <f t="shared" si="55"/>
        <v>77952.487191709588</v>
      </c>
      <c r="J517" s="2">
        <f t="shared" si="53"/>
        <v>1966.5128082904121</v>
      </c>
      <c r="K517" t="str">
        <f t="shared" si="56"/>
        <v>not outlier</v>
      </c>
      <c r="L517">
        <f t="shared" si="57"/>
        <v>106145.08212269547</v>
      </c>
      <c r="M517" s="2">
        <f t="shared" si="52"/>
        <v>-21076.89212269547</v>
      </c>
      <c r="N517" t="str">
        <f t="shared" si="54"/>
        <v>not outlier</v>
      </c>
    </row>
    <row r="518" spans="1:14" x14ac:dyDescent="0.2">
      <c r="A518" t="s">
        <v>3981</v>
      </c>
      <c r="B518" t="s">
        <v>86</v>
      </c>
      <c r="C518" t="s">
        <v>1384</v>
      </c>
      <c r="D518" t="s">
        <v>15184</v>
      </c>
      <c r="E518" s="1" t="d">
        <v>2000-08-31</v>
      </c>
      <c r="F518" s="3">
        <v>19.101369863013698</v>
      </c>
      <c r="G518" s="2">
        <v>80638</v>
      </c>
      <c r="H518" s="2">
        <v>138618.51</v>
      </c>
      <c r="I518">
        <f t="shared" si="55"/>
        <v>77952.487191709588</v>
      </c>
      <c r="J518" s="2">
        <f t="shared" si="53"/>
        <v>2685.5128082904121</v>
      </c>
      <c r="K518" t="str">
        <f t="shared" si="56"/>
        <v>not outlier</v>
      </c>
      <c r="L518">
        <f t="shared" si="57"/>
        <v>106145.08212269547</v>
      </c>
      <c r="M518" s="2">
        <f t="shared" si="52"/>
        <v>32473.427877304537</v>
      </c>
      <c r="N518" t="str">
        <f t="shared" si="54"/>
        <v>not outlier</v>
      </c>
    </row>
    <row r="519" spans="1:14" x14ac:dyDescent="0.2">
      <c r="A519" t="s">
        <v>12681</v>
      </c>
      <c r="B519" t="s">
        <v>86</v>
      </c>
      <c r="C519" t="s">
        <v>1291</v>
      </c>
      <c r="D519" t="s">
        <v>15184</v>
      </c>
      <c r="E519" s="1" t="d">
        <v>2000-09-18</v>
      </c>
      <c r="F519" s="3">
        <v>19.052054794520547</v>
      </c>
      <c r="G519" s="2">
        <v>80638</v>
      </c>
      <c r="H519" s="2">
        <v>91827.7</v>
      </c>
      <c r="I519">
        <f t="shared" si="55"/>
        <v>77901.961389364384</v>
      </c>
      <c r="J519" s="2">
        <f t="shared" si="53"/>
        <v>2736.0386106356164</v>
      </c>
      <c r="K519" t="str">
        <f t="shared" si="56"/>
        <v>not outlier</v>
      </c>
      <c r="L519">
        <f t="shared" si="57"/>
        <v>106021.54553844384</v>
      </c>
      <c r="M519" s="2">
        <f t="shared" si="52"/>
        <v>-14193.845538443842</v>
      </c>
      <c r="N519" t="str">
        <f t="shared" si="54"/>
        <v>not outlier</v>
      </c>
    </row>
    <row r="520" spans="1:14" x14ac:dyDescent="0.2">
      <c r="A520" t="s">
        <v>11241</v>
      </c>
      <c r="B520" t="s">
        <v>86</v>
      </c>
      <c r="C520" t="s">
        <v>446</v>
      </c>
      <c r="D520" t="s">
        <v>15184</v>
      </c>
      <c r="E520" s="1" t="d">
        <v>2000-10-02</v>
      </c>
      <c r="F520" s="3">
        <v>19.013698630136986</v>
      </c>
      <c r="G520" s="2">
        <v>80638</v>
      </c>
      <c r="H520" s="2">
        <v>97824.69</v>
      </c>
      <c r="I520">
        <f t="shared" si="55"/>
        <v>77862.663543095885</v>
      </c>
      <c r="J520" s="2">
        <f t="shared" si="53"/>
        <v>2775.336456904115</v>
      </c>
      <c r="K520" t="str">
        <f t="shared" si="56"/>
        <v>not outlier</v>
      </c>
      <c r="L520">
        <f t="shared" si="57"/>
        <v>105925.46152847036</v>
      </c>
      <c r="M520" s="2">
        <f t="shared" si="52"/>
        <v>-8100.771528470359</v>
      </c>
      <c r="N520" t="str">
        <f t="shared" si="54"/>
        <v>not outlier</v>
      </c>
    </row>
    <row r="521" spans="1:14" x14ac:dyDescent="0.2">
      <c r="A521" t="s">
        <v>10831</v>
      </c>
      <c r="B521" t="s">
        <v>116</v>
      </c>
      <c r="C521" t="s">
        <v>282</v>
      </c>
      <c r="D521" t="s">
        <v>15184</v>
      </c>
      <c r="E521" s="1" t="d">
        <v>2000-10-04</v>
      </c>
      <c r="F521" s="3">
        <v>19.008219178082193</v>
      </c>
      <c r="G521" s="2">
        <v>82584</v>
      </c>
      <c r="H521" s="2">
        <v>115726.25</v>
      </c>
      <c r="I521">
        <f t="shared" si="55"/>
        <v>77857.049565057532</v>
      </c>
      <c r="J521" s="2">
        <f t="shared" si="53"/>
        <v>4726.9504349424678</v>
      </c>
      <c r="K521" t="str">
        <f t="shared" si="56"/>
        <v>not outlier</v>
      </c>
      <c r="L521">
        <f t="shared" si="57"/>
        <v>105911.73524133131</v>
      </c>
      <c r="M521" s="2">
        <f t="shared" si="52"/>
        <v>9814.5147586686944</v>
      </c>
      <c r="N521" t="str">
        <f t="shared" si="54"/>
        <v>not outlier</v>
      </c>
    </row>
    <row r="522" spans="1:14" x14ac:dyDescent="0.2">
      <c r="A522" t="s">
        <v>4177</v>
      </c>
      <c r="B522" t="s">
        <v>86</v>
      </c>
      <c r="C522" t="s">
        <v>567</v>
      </c>
      <c r="D522" t="s">
        <v>15184</v>
      </c>
      <c r="E522" s="1" t="d">
        <v>2000-10-10</v>
      </c>
      <c r="F522" s="3">
        <v>18.991780821917807</v>
      </c>
      <c r="G522" s="2">
        <v>80638</v>
      </c>
      <c r="H522" s="2">
        <v>100204.8</v>
      </c>
      <c r="I522">
        <f t="shared" si="55"/>
        <v>77840.207630942459</v>
      </c>
      <c r="J522" s="2">
        <f t="shared" si="53"/>
        <v>2797.7923690575408</v>
      </c>
      <c r="K522" t="str">
        <f t="shared" si="56"/>
        <v>not outlier</v>
      </c>
      <c r="L522">
        <f t="shared" si="57"/>
        <v>105870.55637991408</v>
      </c>
      <c r="M522" s="2">
        <f t="shared" si="52"/>
        <v>-5665.7563799140771</v>
      </c>
      <c r="N522" t="str">
        <f t="shared" si="54"/>
        <v>not outlier</v>
      </c>
    </row>
    <row r="523" spans="1:14" x14ac:dyDescent="0.2">
      <c r="A523" t="s">
        <v>4426</v>
      </c>
      <c r="B523" t="s">
        <v>86</v>
      </c>
      <c r="C523" t="s">
        <v>1586</v>
      </c>
      <c r="D523" t="s">
        <v>15184</v>
      </c>
      <c r="E523" s="1" t="d">
        <v>2000-10-16</v>
      </c>
      <c r="F523" s="3">
        <v>18.975342465753425</v>
      </c>
      <c r="G523" s="2">
        <v>80638</v>
      </c>
      <c r="H523" s="2">
        <v>92097.85</v>
      </c>
      <c r="I523">
        <f t="shared" si="55"/>
        <v>77823.365696827386</v>
      </c>
      <c r="J523" s="2">
        <f t="shared" si="53"/>
        <v>2814.6343031726137</v>
      </c>
      <c r="K523" t="str">
        <f t="shared" si="56"/>
        <v>not outlier</v>
      </c>
      <c r="L523">
        <f t="shared" si="57"/>
        <v>105829.37751849688</v>
      </c>
      <c r="M523" s="2">
        <f t="shared" si="52"/>
        <v>-13731.527518496878</v>
      </c>
      <c r="N523" t="str">
        <f t="shared" si="54"/>
        <v>not outlier</v>
      </c>
    </row>
    <row r="524" spans="1:14" x14ac:dyDescent="0.2">
      <c r="A524" t="s">
        <v>9574</v>
      </c>
      <c r="B524" t="s">
        <v>86</v>
      </c>
      <c r="C524" t="s">
        <v>1185</v>
      </c>
      <c r="D524" t="s">
        <v>15184</v>
      </c>
      <c r="E524" s="1" t="d">
        <v>2000-10-16</v>
      </c>
      <c r="F524" s="3">
        <v>18.975342465753425</v>
      </c>
      <c r="G524" s="2">
        <v>80638</v>
      </c>
      <c r="H524" s="2">
        <v>121494.06</v>
      </c>
      <c r="I524">
        <f t="shared" si="55"/>
        <v>77823.365696827386</v>
      </c>
      <c r="J524" s="2">
        <f t="shared" si="53"/>
        <v>2814.6343031726137</v>
      </c>
      <c r="K524" t="str">
        <f t="shared" si="56"/>
        <v>not outlier</v>
      </c>
      <c r="L524">
        <f t="shared" si="57"/>
        <v>105829.37751849688</v>
      </c>
      <c r="M524" s="2">
        <f t="shared" si="52"/>
        <v>15664.682481503114</v>
      </c>
      <c r="N524" t="str">
        <f t="shared" si="54"/>
        <v>not outlier</v>
      </c>
    </row>
    <row r="525" spans="1:14" x14ac:dyDescent="0.2">
      <c r="A525" t="s">
        <v>13406</v>
      </c>
      <c r="B525" t="s">
        <v>86</v>
      </c>
      <c r="C525" t="s">
        <v>3827</v>
      </c>
      <c r="D525" t="s">
        <v>15184</v>
      </c>
      <c r="E525" s="1" t="d">
        <v>2000-10-23</v>
      </c>
      <c r="F525" s="3">
        <v>18.956164383561642</v>
      </c>
      <c r="G525" s="2">
        <v>80638</v>
      </c>
      <c r="H525" s="2">
        <v>81444.429999999993</v>
      </c>
      <c r="I525">
        <f t="shared" si="55"/>
        <v>77803.716773693144</v>
      </c>
      <c r="J525" s="2">
        <f t="shared" si="53"/>
        <v>2834.2832263068558</v>
      </c>
      <c r="K525" t="str">
        <f t="shared" si="56"/>
        <v>not outlier</v>
      </c>
      <c r="L525">
        <f t="shared" si="57"/>
        <v>105781.33551351013</v>
      </c>
      <c r="M525" s="2">
        <f t="shared" si="52"/>
        <v>-24336.905513510137</v>
      </c>
      <c r="N525" t="str">
        <f t="shared" si="54"/>
        <v>not outlier</v>
      </c>
    </row>
    <row r="526" spans="1:14" x14ac:dyDescent="0.2">
      <c r="A526" t="s">
        <v>620</v>
      </c>
      <c r="B526" t="s">
        <v>86</v>
      </c>
      <c r="C526" t="s">
        <v>621</v>
      </c>
      <c r="D526" t="s">
        <v>15184</v>
      </c>
      <c r="E526" s="1" t="d">
        <v>2000-10-26</v>
      </c>
      <c r="F526" s="3">
        <v>18.947945205479453</v>
      </c>
      <c r="G526" s="2">
        <v>80638</v>
      </c>
      <c r="H526" s="2">
        <v>79870.14</v>
      </c>
      <c r="I526">
        <f t="shared" si="55"/>
        <v>77795.295806635608</v>
      </c>
      <c r="J526" s="2">
        <f t="shared" si="53"/>
        <v>2842.7041933643923</v>
      </c>
      <c r="K526" t="str">
        <f t="shared" si="56"/>
        <v>not outlier</v>
      </c>
      <c r="L526">
        <f t="shared" si="57"/>
        <v>105760.74608280153</v>
      </c>
      <c r="M526" s="2">
        <f t="shared" si="52"/>
        <v>-25890.606082801532</v>
      </c>
      <c r="N526" t="str">
        <f t="shared" si="54"/>
        <v>not outlier</v>
      </c>
    </row>
    <row r="527" spans="1:14" x14ac:dyDescent="0.2">
      <c r="A527" t="s">
        <v>12253</v>
      </c>
      <c r="B527" t="s">
        <v>86</v>
      </c>
      <c r="C527" t="s">
        <v>790</v>
      </c>
      <c r="D527" t="s">
        <v>15184</v>
      </c>
      <c r="E527" s="1" t="d">
        <v>2000-10-26</v>
      </c>
      <c r="F527" s="3">
        <v>18.947945205479453</v>
      </c>
      <c r="G527" s="2">
        <v>80638</v>
      </c>
      <c r="H527" s="2">
        <v>128571.93</v>
      </c>
      <c r="I527">
        <f t="shared" si="55"/>
        <v>77795.295806635608</v>
      </c>
      <c r="J527" s="2">
        <f t="shared" si="53"/>
        <v>2842.7041933643923</v>
      </c>
      <c r="K527" t="str">
        <f t="shared" si="56"/>
        <v>not outlier</v>
      </c>
      <c r="L527">
        <f t="shared" si="57"/>
        <v>105760.74608280153</v>
      </c>
      <c r="M527" s="2">
        <f t="shared" si="52"/>
        <v>22811.183917198461</v>
      </c>
      <c r="N527" t="str">
        <f t="shared" si="54"/>
        <v>not outlier</v>
      </c>
    </row>
    <row r="528" spans="1:14" x14ac:dyDescent="0.2">
      <c r="A528" t="s">
        <v>2521</v>
      </c>
      <c r="B528" t="s">
        <v>86</v>
      </c>
      <c r="C528" t="s">
        <v>1343</v>
      </c>
      <c r="D528" t="s">
        <v>15184</v>
      </c>
      <c r="E528" s="1" t="d">
        <v>2000-11-08</v>
      </c>
      <c r="F528" s="3">
        <v>18.912328767123288</v>
      </c>
      <c r="G528" s="2">
        <v>80638</v>
      </c>
      <c r="H528" s="2">
        <v>78053.84</v>
      </c>
      <c r="I528">
        <f t="shared" si="55"/>
        <v>77758.804949386307</v>
      </c>
      <c r="J528" s="2">
        <f t="shared" si="53"/>
        <v>2879.1950506136927</v>
      </c>
      <c r="K528" t="str">
        <f t="shared" si="56"/>
        <v>not outlier</v>
      </c>
      <c r="L528">
        <f t="shared" si="57"/>
        <v>105671.52521639758</v>
      </c>
      <c r="M528" s="2">
        <f t="shared" si="52"/>
        <v>-27617.685216397585</v>
      </c>
      <c r="N528" t="str">
        <f t="shared" si="54"/>
        <v>not outlier</v>
      </c>
    </row>
    <row r="529" spans="1:14" x14ac:dyDescent="0.2">
      <c r="A529" t="s">
        <v>8030</v>
      </c>
      <c r="B529" t="s">
        <v>86</v>
      </c>
      <c r="C529" t="s">
        <v>761</v>
      </c>
      <c r="D529" t="s">
        <v>15184</v>
      </c>
      <c r="E529" s="1" t="d">
        <v>2000-11-08</v>
      </c>
      <c r="F529" s="3">
        <v>18.912328767123288</v>
      </c>
      <c r="G529" s="2">
        <v>79919</v>
      </c>
      <c r="H529" s="2">
        <v>104909.1</v>
      </c>
      <c r="I529">
        <f t="shared" si="55"/>
        <v>77758.804949386307</v>
      </c>
      <c r="J529" s="2">
        <f t="shared" si="53"/>
        <v>2160.1950506136927</v>
      </c>
      <c r="K529" t="str">
        <f t="shared" si="56"/>
        <v>not outlier</v>
      </c>
      <c r="L529">
        <f t="shared" si="57"/>
        <v>105671.52521639758</v>
      </c>
      <c r="M529" s="2">
        <f t="shared" si="52"/>
        <v>-762.42521639757615</v>
      </c>
      <c r="N529" t="str">
        <f t="shared" si="54"/>
        <v>not outlier</v>
      </c>
    </row>
    <row r="530" spans="1:14" x14ac:dyDescent="0.2">
      <c r="A530" t="s">
        <v>2925</v>
      </c>
      <c r="B530" t="s">
        <v>116</v>
      </c>
      <c r="C530" t="s">
        <v>567</v>
      </c>
      <c r="D530" t="s">
        <v>15184</v>
      </c>
      <c r="E530" s="1" t="d">
        <v>2000-11-09</v>
      </c>
      <c r="F530" s="3">
        <v>18.909589041095892</v>
      </c>
      <c r="G530" s="2">
        <v>82584</v>
      </c>
      <c r="H530" s="2">
        <v>98373.97</v>
      </c>
      <c r="I530">
        <f t="shared" si="55"/>
        <v>77755.997960367124</v>
      </c>
      <c r="J530" s="2">
        <f t="shared" si="53"/>
        <v>4828.0020396328764</v>
      </c>
      <c r="K530" t="str">
        <f t="shared" si="56"/>
        <v>not outlier</v>
      </c>
      <c r="L530">
        <f t="shared" si="57"/>
        <v>105664.66207282804</v>
      </c>
      <c r="M530" s="2">
        <f t="shared" si="52"/>
        <v>-7290.6920728280384</v>
      </c>
      <c r="N530" t="str">
        <f t="shared" si="54"/>
        <v>not outlier</v>
      </c>
    </row>
    <row r="531" spans="1:14" x14ac:dyDescent="0.2">
      <c r="A531" t="s">
        <v>1572</v>
      </c>
      <c r="B531" t="s">
        <v>86</v>
      </c>
      <c r="C531" t="s">
        <v>394</v>
      </c>
      <c r="D531" t="s">
        <v>15184</v>
      </c>
      <c r="E531" s="1" t="d">
        <v>2000-11-20</v>
      </c>
      <c r="F531" s="3">
        <v>18.87945205479452</v>
      </c>
      <c r="G531" s="2">
        <v>80638</v>
      </c>
      <c r="H531" s="2">
        <v>125164.92</v>
      </c>
      <c r="I531">
        <f t="shared" si="55"/>
        <v>77725.121081156161</v>
      </c>
      <c r="J531" s="2">
        <f t="shared" si="53"/>
        <v>2912.8789188438386</v>
      </c>
      <c r="K531" t="str">
        <f t="shared" si="56"/>
        <v>not outlier</v>
      </c>
      <c r="L531">
        <f t="shared" si="57"/>
        <v>105589.16749356316</v>
      </c>
      <c r="M531" s="2">
        <f t="shared" si="52"/>
        <v>19575.752506436838</v>
      </c>
      <c r="N531" t="str">
        <f t="shared" si="54"/>
        <v>not outlier</v>
      </c>
    </row>
    <row r="532" spans="1:14" x14ac:dyDescent="0.2">
      <c r="A532" t="s">
        <v>10687</v>
      </c>
      <c r="B532" t="s">
        <v>116</v>
      </c>
      <c r="C532" t="s">
        <v>1185</v>
      </c>
      <c r="D532" t="s">
        <v>15184</v>
      </c>
      <c r="E532" s="1" t="d">
        <v>2000-11-20</v>
      </c>
      <c r="F532" s="3">
        <v>18.87945205479452</v>
      </c>
      <c r="G532" s="2">
        <v>82584</v>
      </c>
      <c r="H532" s="2">
        <v>122432.57</v>
      </c>
      <c r="I532">
        <f t="shared" si="55"/>
        <v>77725.121081156161</v>
      </c>
      <c r="J532" s="2">
        <f t="shared" si="53"/>
        <v>4858.8789188438386</v>
      </c>
      <c r="K532" t="str">
        <f t="shared" si="56"/>
        <v>not outlier</v>
      </c>
      <c r="L532">
        <f t="shared" si="57"/>
        <v>105589.16749356316</v>
      </c>
      <c r="M532" s="2">
        <f t="shared" si="52"/>
        <v>16843.402506436847</v>
      </c>
      <c r="N532" t="str">
        <f t="shared" si="54"/>
        <v>not outlier</v>
      </c>
    </row>
    <row r="533" spans="1:14" x14ac:dyDescent="0.2">
      <c r="A533" t="s">
        <v>13991</v>
      </c>
      <c r="B533" t="s">
        <v>86</v>
      </c>
      <c r="C533" t="s">
        <v>741</v>
      </c>
      <c r="D533" t="s">
        <v>15184</v>
      </c>
      <c r="E533" s="1" t="d">
        <v>2000-11-28</v>
      </c>
      <c r="F533" s="3">
        <v>18.857534246575341</v>
      </c>
      <c r="G533" s="2">
        <v>80638</v>
      </c>
      <c r="H533" s="2">
        <v>82909.25</v>
      </c>
      <c r="I533">
        <f t="shared" si="55"/>
        <v>77702.665169002736</v>
      </c>
      <c r="J533" s="2">
        <f t="shared" si="53"/>
        <v>2935.3348309972644</v>
      </c>
      <c r="K533" t="str">
        <f t="shared" si="56"/>
        <v>not outlier</v>
      </c>
      <c r="L533">
        <f t="shared" si="57"/>
        <v>105534.26234500688</v>
      </c>
      <c r="M533" s="2">
        <f t="shared" si="52"/>
        <v>-22625.012345006879</v>
      </c>
      <c r="N533" t="str">
        <f t="shared" si="54"/>
        <v>not outlier</v>
      </c>
    </row>
    <row r="534" spans="1:14" x14ac:dyDescent="0.2">
      <c r="A534" t="s">
        <v>9910</v>
      </c>
      <c r="B534" t="s">
        <v>116</v>
      </c>
      <c r="C534" t="s">
        <v>1384</v>
      </c>
      <c r="D534" t="s">
        <v>15184</v>
      </c>
      <c r="E534" s="1" t="d">
        <v>2000-12-20</v>
      </c>
      <c r="F534" s="3">
        <v>18.797260273972604</v>
      </c>
      <c r="G534" s="2">
        <v>82584</v>
      </c>
      <c r="H534" s="2">
        <v>139406.23000000001</v>
      </c>
      <c r="I534">
        <f t="shared" si="55"/>
        <v>77640.911410580826</v>
      </c>
      <c r="J534" s="2">
        <f t="shared" si="53"/>
        <v>4943.0885894191742</v>
      </c>
      <c r="K534" t="str">
        <f t="shared" si="56"/>
        <v>not outlier</v>
      </c>
      <c r="L534">
        <f t="shared" si="57"/>
        <v>105383.27318647713</v>
      </c>
      <c r="M534" s="2">
        <f t="shared" si="52"/>
        <v>34022.956813522876</v>
      </c>
      <c r="N534" t="str">
        <f t="shared" si="54"/>
        <v>not outlier</v>
      </c>
    </row>
    <row r="535" spans="1:14" x14ac:dyDescent="0.2">
      <c r="A535" t="s">
        <v>14853</v>
      </c>
      <c r="B535" t="s">
        <v>86</v>
      </c>
      <c r="C535" t="s">
        <v>3707</v>
      </c>
      <c r="D535" t="s">
        <v>15184</v>
      </c>
      <c r="E535" s="1" t="d">
        <v>2000-12-28</v>
      </c>
      <c r="F535" s="3">
        <v>18.775342465753425</v>
      </c>
      <c r="G535" s="2">
        <v>80638</v>
      </c>
      <c r="H535" s="2">
        <v>146782.18</v>
      </c>
      <c r="I535">
        <f t="shared" si="55"/>
        <v>77618.4554984274</v>
      </c>
      <c r="J535" s="2">
        <f t="shared" si="53"/>
        <v>3019.5445015726</v>
      </c>
      <c r="K535" t="str">
        <f t="shared" si="56"/>
        <v>not outlier</v>
      </c>
      <c r="L535">
        <f t="shared" si="57"/>
        <v>105328.36803792085</v>
      </c>
      <c r="M535" s="2">
        <f t="shared" si="52"/>
        <v>41453.81196207914</v>
      </c>
      <c r="N535" t="str">
        <f t="shared" si="54"/>
        <v>not outlier</v>
      </c>
    </row>
    <row r="536" spans="1:14" x14ac:dyDescent="0.2">
      <c r="A536" t="s">
        <v>1598</v>
      </c>
      <c r="B536" t="s">
        <v>86</v>
      </c>
      <c r="C536" t="s">
        <v>1384</v>
      </c>
      <c r="D536" t="s">
        <v>15184</v>
      </c>
      <c r="E536" s="1" t="d">
        <v>2001-01-03</v>
      </c>
      <c r="F536" s="3">
        <v>18.758904109589039</v>
      </c>
      <c r="G536" s="2">
        <v>80638</v>
      </c>
      <c r="H536" s="2">
        <v>83622.31</v>
      </c>
      <c r="I536">
        <f t="shared" si="55"/>
        <v>77601.613564312327</v>
      </c>
      <c r="J536" s="2">
        <f t="shared" si="53"/>
        <v>3036.3864356876729</v>
      </c>
      <c r="K536" t="str">
        <f t="shared" si="56"/>
        <v>not outlier</v>
      </c>
      <c r="L536">
        <f t="shared" si="57"/>
        <v>105287.18917650363</v>
      </c>
      <c r="M536" s="2">
        <f t="shared" si="52"/>
        <v>-21664.879176503629</v>
      </c>
      <c r="N536" t="str">
        <f t="shared" si="54"/>
        <v>not outlier</v>
      </c>
    </row>
    <row r="537" spans="1:14" x14ac:dyDescent="0.2">
      <c r="A537" t="s">
        <v>8169</v>
      </c>
      <c r="B537" t="s">
        <v>86</v>
      </c>
      <c r="C537" t="s">
        <v>1384</v>
      </c>
      <c r="D537" t="s">
        <v>15184</v>
      </c>
      <c r="E537" s="1" t="d">
        <v>2001-01-04</v>
      </c>
      <c r="F537" s="3">
        <v>18.756164383561643</v>
      </c>
      <c r="G537" s="2">
        <v>80638</v>
      </c>
      <c r="H537" s="2">
        <v>128784.03</v>
      </c>
      <c r="I537">
        <f t="shared" si="55"/>
        <v>77598.806575293143</v>
      </c>
      <c r="J537" s="2">
        <f t="shared" si="53"/>
        <v>3039.1934247068566</v>
      </c>
      <c r="K537" t="str">
        <f t="shared" si="56"/>
        <v>not outlier</v>
      </c>
      <c r="L537">
        <f t="shared" si="57"/>
        <v>105280.3260329341</v>
      </c>
      <c r="M537" s="2">
        <f t="shared" si="52"/>
        <v>23503.7039670659</v>
      </c>
      <c r="N537" t="str">
        <f t="shared" si="54"/>
        <v>not outlier</v>
      </c>
    </row>
    <row r="538" spans="1:14" x14ac:dyDescent="0.2">
      <c r="A538" t="s">
        <v>8861</v>
      </c>
      <c r="B538" t="s">
        <v>86</v>
      </c>
      <c r="C538" t="s">
        <v>1442</v>
      </c>
      <c r="D538" t="s">
        <v>15184</v>
      </c>
      <c r="E538" s="1" t="d">
        <v>2001-01-04</v>
      </c>
      <c r="F538" s="3">
        <v>18.756164383561643</v>
      </c>
      <c r="G538" s="2">
        <v>80638</v>
      </c>
      <c r="H538" s="2">
        <v>123038.21</v>
      </c>
      <c r="I538">
        <f t="shared" si="55"/>
        <v>77598.806575293143</v>
      </c>
      <c r="J538" s="2">
        <f t="shared" si="53"/>
        <v>3039.1934247068566</v>
      </c>
      <c r="K538" t="str">
        <f t="shared" si="56"/>
        <v>not outlier</v>
      </c>
      <c r="L538">
        <f t="shared" si="57"/>
        <v>105280.3260329341</v>
      </c>
      <c r="M538" s="2">
        <f t="shared" si="52"/>
        <v>17757.883967065907</v>
      </c>
      <c r="N538" t="str">
        <f t="shared" si="54"/>
        <v>not outlier</v>
      </c>
    </row>
    <row r="539" spans="1:14" x14ac:dyDescent="0.2">
      <c r="A539" t="s">
        <v>5181</v>
      </c>
      <c r="B539" t="s">
        <v>86</v>
      </c>
      <c r="C539" t="s">
        <v>998</v>
      </c>
      <c r="D539" t="s">
        <v>15184</v>
      </c>
      <c r="E539" s="1" t="d">
        <v>2001-01-09</v>
      </c>
      <c r="F539" s="3">
        <v>18.742465753424657</v>
      </c>
      <c r="G539" s="2">
        <v>79199</v>
      </c>
      <c r="H539" s="2">
        <v>93860.51</v>
      </c>
      <c r="I539">
        <f t="shared" si="55"/>
        <v>77584.771630197254</v>
      </c>
      <c r="J539" s="2">
        <f t="shared" si="53"/>
        <v>1614.2283698027459</v>
      </c>
      <c r="K539" t="str">
        <f t="shared" si="56"/>
        <v>not outlier</v>
      </c>
      <c r="L539">
        <f t="shared" si="57"/>
        <v>105246.01031508643</v>
      </c>
      <c r="M539" s="2">
        <f t="shared" si="52"/>
        <v>-11385.500315086436</v>
      </c>
      <c r="N539" t="str">
        <f t="shared" si="54"/>
        <v>not outlier</v>
      </c>
    </row>
    <row r="540" spans="1:14" x14ac:dyDescent="0.2">
      <c r="A540" t="s">
        <v>7813</v>
      </c>
      <c r="B540" t="s">
        <v>86</v>
      </c>
      <c r="C540" t="s">
        <v>1297</v>
      </c>
      <c r="D540" t="s">
        <v>15184</v>
      </c>
      <c r="E540" s="1" t="d">
        <v>2001-01-09</v>
      </c>
      <c r="F540" s="3">
        <v>18.742465753424657</v>
      </c>
      <c r="G540" s="2">
        <v>79919</v>
      </c>
      <c r="H540" s="2">
        <v>118570.39</v>
      </c>
      <c r="I540">
        <f t="shared" si="55"/>
        <v>77584.771630197254</v>
      </c>
      <c r="J540" s="2">
        <f t="shared" si="53"/>
        <v>2334.2283698027459</v>
      </c>
      <c r="K540" t="str">
        <f t="shared" si="56"/>
        <v>not outlier</v>
      </c>
      <c r="L540">
        <f t="shared" si="57"/>
        <v>105246.01031508643</v>
      </c>
      <c r="M540" s="2">
        <f t="shared" si="52"/>
        <v>13324.379684913569</v>
      </c>
      <c r="N540" t="str">
        <f t="shared" si="54"/>
        <v>not outlier</v>
      </c>
    </row>
    <row r="541" spans="1:14" x14ac:dyDescent="0.2">
      <c r="A541" t="s">
        <v>14816</v>
      </c>
      <c r="B541" t="s">
        <v>86</v>
      </c>
      <c r="C541" t="s">
        <v>250</v>
      </c>
      <c r="D541" t="s">
        <v>15184</v>
      </c>
      <c r="E541" s="1" t="d">
        <v>2001-01-09</v>
      </c>
      <c r="F541" s="3">
        <v>18.742465753424657</v>
      </c>
      <c r="G541" s="2">
        <v>79199</v>
      </c>
      <c r="H541" s="2">
        <v>79900.7</v>
      </c>
      <c r="I541">
        <f t="shared" si="55"/>
        <v>77584.771630197254</v>
      </c>
      <c r="J541" s="2">
        <f t="shared" si="53"/>
        <v>1614.2283698027459</v>
      </c>
      <c r="K541" t="str">
        <f t="shared" si="56"/>
        <v>not outlier</v>
      </c>
      <c r="L541">
        <f t="shared" si="57"/>
        <v>105246.01031508643</v>
      </c>
      <c r="M541" s="2">
        <f t="shared" si="52"/>
        <v>-25345.310315086434</v>
      </c>
      <c r="N541" t="str">
        <f t="shared" si="54"/>
        <v>not outlier</v>
      </c>
    </row>
    <row r="542" spans="1:14" x14ac:dyDescent="0.2">
      <c r="A542" t="s">
        <v>445</v>
      </c>
      <c r="B542" t="s">
        <v>86</v>
      </c>
      <c r="C542" t="s">
        <v>446</v>
      </c>
      <c r="D542" t="s">
        <v>15184</v>
      </c>
      <c r="E542" s="1" t="d">
        <v>2001-01-22</v>
      </c>
      <c r="F542" s="3">
        <v>18.706849315068492</v>
      </c>
      <c r="G542" s="2">
        <v>80638</v>
      </c>
      <c r="H542" s="2">
        <v>109690.85</v>
      </c>
      <c r="I542">
        <f t="shared" si="55"/>
        <v>77548.280772947939</v>
      </c>
      <c r="J542" s="2">
        <f t="shared" si="53"/>
        <v>3089.7192270520609</v>
      </c>
      <c r="K542" t="str">
        <f t="shared" si="56"/>
        <v>not outlier</v>
      </c>
      <c r="L542">
        <f t="shared" si="57"/>
        <v>105156.78944868248</v>
      </c>
      <c r="M542" s="2">
        <f t="shared" si="52"/>
        <v>4534.0605513175251</v>
      </c>
      <c r="N542" t="str">
        <f t="shared" si="54"/>
        <v>not outlier</v>
      </c>
    </row>
    <row r="543" spans="1:14" x14ac:dyDescent="0.2">
      <c r="A543" t="s">
        <v>4236</v>
      </c>
      <c r="B543" t="s">
        <v>86</v>
      </c>
      <c r="C543" t="s">
        <v>976</v>
      </c>
      <c r="D543" t="s">
        <v>15184</v>
      </c>
      <c r="E543" s="1" t="d">
        <v>2001-01-22</v>
      </c>
      <c r="F543" s="3">
        <v>18.706849315068492</v>
      </c>
      <c r="G543" s="2">
        <v>80638</v>
      </c>
      <c r="H543" s="2">
        <v>95417.46</v>
      </c>
      <c r="I543">
        <f t="shared" si="55"/>
        <v>77548.280772947939</v>
      </c>
      <c r="J543" s="2">
        <f t="shared" si="53"/>
        <v>3089.7192270520609</v>
      </c>
      <c r="K543" t="str">
        <f t="shared" si="56"/>
        <v>not outlier</v>
      </c>
      <c r="L543">
        <f t="shared" si="57"/>
        <v>105156.78944868248</v>
      </c>
      <c r="M543" s="2">
        <f t="shared" si="52"/>
        <v>-9739.3294486824743</v>
      </c>
      <c r="N543" t="str">
        <f t="shared" si="54"/>
        <v>not outlier</v>
      </c>
    </row>
    <row r="544" spans="1:14" x14ac:dyDescent="0.2">
      <c r="A544" t="s">
        <v>14637</v>
      </c>
      <c r="B544" t="s">
        <v>86</v>
      </c>
      <c r="C544" t="s">
        <v>785</v>
      </c>
      <c r="D544" t="s">
        <v>15184</v>
      </c>
      <c r="E544" s="1" t="d">
        <v>2001-01-25</v>
      </c>
      <c r="F544" s="3">
        <v>18.698630136986303</v>
      </c>
      <c r="G544" s="2">
        <v>80638</v>
      </c>
      <c r="H544" s="2">
        <v>91101.16</v>
      </c>
      <c r="I544">
        <f t="shared" si="55"/>
        <v>77539.859805890417</v>
      </c>
      <c r="J544" s="2">
        <f t="shared" si="53"/>
        <v>3098.1401941095828</v>
      </c>
      <c r="K544" t="str">
        <f t="shared" si="56"/>
        <v>not outlier</v>
      </c>
      <c r="L544">
        <f t="shared" si="57"/>
        <v>105136.20001797387</v>
      </c>
      <c r="M544" s="2">
        <f t="shared" si="52"/>
        <v>-14035.040017973864</v>
      </c>
      <c r="N544" t="str">
        <f t="shared" si="54"/>
        <v>not outlier</v>
      </c>
    </row>
    <row r="545" spans="1:14" x14ac:dyDescent="0.2">
      <c r="A545" t="s">
        <v>184</v>
      </c>
      <c r="B545" t="s">
        <v>86</v>
      </c>
      <c r="C545" t="s">
        <v>185</v>
      </c>
      <c r="D545" t="s">
        <v>15184</v>
      </c>
      <c r="E545" s="1" t="d">
        <v>2001-01-31</v>
      </c>
      <c r="F545" s="3">
        <v>18.682191780821917</v>
      </c>
      <c r="G545" s="2">
        <v>85680</v>
      </c>
      <c r="H545" s="2">
        <v>135330.57999999999</v>
      </c>
      <c r="I545">
        <f t="shared" si="55"/>
        <v>77523.017871775344</v>
      </c>
      <c r="J545" s="2">
        <f t="shared" si="53"/>
        <v>8156.9821282246558</v>
      </c>
      <c r="K545" t="str">
        <f t="shared" si="56"/>
        <v>not outlier</v>
      </c>
      <c r="L545">
        <f t="shared" si="57"/>
        <v>105095.02115655666</v>
      </c>
      <c r="M545" s="2">
        <f t="shared" si="52"/>
        <v>30235.55884344333</v>
      </c>
      <c r="N545" t="str">
        <f t="shared" si="54"/>
        <v>not outlier</v>
      </c>
    </row>
    <row r="546" spans="1:14" x14ac:dyDescent="0.2">
      <c r="A546" t="s">
        <v>4547</v>
      </c>
      <c r="B546" t="s">
        <v>86</v>
      </c>
      <c r="C546" t="s">
        <v>250</v>
      </c>
      <c r="D546" t="s">
        <v>15184</v>
      </c>
      <c r="E546" s="1" t="d">
        <v>2001-02-13</v>
      </c>
      <c r="F546" s="3">
        <v>18.646575342465752</v>
      </c>
      <c r="G546" s="2">
        <v>80638</v>
      </c>
      <c r="H546" s="2">
        <v>80877.94</v>
      </c>
      <c r="I546">
        <f t="shared" si="55"/>
        <v>77486.527014526029</v>
      </c>
      <c r="J546" s="2">
        <f t="shared" si="53"/>
        <v>3151.4729854739708</v>
      </c>
      <c r="K546" t="str">
        <f t="shared" si="56"/>
        <v>not outlier</v>
      </c>
      <c r="L546">
        <f t="shared" si="57"/>
        <v>105005.80029015271</v>
      </c>
      <c r="M546" s="2">
        <f t="shared" si="52"/>
        <v>-24127.860290152705</v>
      </c>
      <c r="N546" t="str">
        <f t="shared" si="54"/>
        <v>not outlier</v>
      </c>
    </row>
    <row r="547" spans="1:14" x14ac:dyDescent="0.2">
      <c r="A547" t="s">
        <v>14914</v>
      </c>
      <c r="B547" t="s">
        <v>86</v>
      </c>
      <c r="C547" t="s">
        <v>752</v>
      </c>
      <c r="D547" t="s">
        <v>15184</v>
      </c>
      <c r="E547" s="1" t="d">
        <v>2001-02-14</v>
      </c>
      <c r="F547" s="3">
        <v>18.643835616438356</v>
      </c>
      <c r="G547" s="2">
        <v>80638</v>
      </c>
      <c r="H547" s="2">
        <v>100793.54</v>
      </c>
      <c r="I547">
        <f t="shared" si="55"/>
        <v>77483.720025506846</v>
      </c>
      <c r="J547" s="2">
        <f t="shared" si="53"/>
        <v>3154.2799744931544</v>
      </c>
      <c r="K547" t="str">
        <f t="shared" si="56"/>
        <v>not outlier</v>
      </c>
      <c r="L547">
        <f t="shared" si="57"/>
        <v>104998.93714658316</v>
      </c>
      <c r="M547" s="2">
        <f t="shared" si="52"/>
        <v>-4205.397146583171</v>
      </c>
      <c r="N547" t="str">
        <f t="shared" si="54"/>
        <v>not outlier</v>
      </c>
    </row>
    <row r="548" spans="1:14" x14ac:dyDescent="0.2">
      <c r="A548" t="s">
        <v>8132</v>
      </c>
      <c r="B548" t="s">
        <v>86</v>
      </c>
      <c r="C548" t="s">
        <v>790</v>
      </c>
      <c r="D548" t="s">
        <v>15184</v>
      </c>
      <c r="E548" s="1" t="d">
        <v>2001-02-20</v>
      </c>
      <c r="F548" s="3">
        <v>18.627397260273973</v>
      </c>
      <c r="G548" s="2">
        <v>80638</v>
      </c>
      <c r="H548" s="2">
        <v>103465.89</v>
      </c>
      <c r="I548">
        <f t="shared" si="55"/>
        <v>77466.878091391787</v>
      </c>
      <c r="J548" s="2">
        <f t="shared" si="53"/>
        <v>3171.1219086082128</v>
      </c>
      <c r="K548" t="str">
        <f t="shared" si="56"/>
        <v>not outlier</v>
      </c>
      <c r="L548">
        <f t="shared" si="57"/>
        <v>104957.75828516597</v>
      </c>
      <c r="M548" s="2">
        <f t="shared" si="52"/>
        <v>-1491.8682851659687</v>
      </c>
      <c r="N548" t="str">
        <f t="shared" si="54"/>
        <v>not outlier</v>
      </c>
    </row>
    <row r="549" spans="1:14" x14ac:dyDescent="0.2">
      <c r="A549" t="s">
        <v>10342</v>
      </c>
      <c r="B549" t="s">
        <v>86</v>
      </c>
      <c r="C549" t="s">
        <v>565</v>
      </c>
      <c r="D549" t="s">
        <v>15184</v>
      </c>
      <c r="E549" s="1" t="d">
        <v>2001-02-20</v>
      </c>
      <c r="F549" s="3">
        <v>18.627397260273973</v>
      </c>
      <c r="G549" s="2">
        <v>80638</v>
      </c>
      <c r="H549" s="2">
        <v>101142.75</v>
      </c>
      <c r="I549">
        <f t="shared" si="55"/>
        <v>77466.878091391787</v>
      </c>
      <c r="J549" s="2">
        <f t="shared" si="53"/>
        <v>3171.1219086082128</v>
      </c>
      <c r="K549" t="str">
        <f t="shared" si="56"/>
        <v>not outlier</v>
      </c>
      <c r="L549">
        <f t="shared" si="57"/>
        <v>104957.75828516597</v>
      </c>
      <c r="M549" s="2">
        <f t="shared" si="52"/>
        <v>-3815.0082851659681</v>
      </c>
      <c r="N549" t="str">
        <f t="shared" si="54"/>
        <v>not outlier</v>
      </c>
    </row>
    <row r="550" spans="1:14" x14ac:dyDescent="0.2">
      <c r="A550" t="s">
        <v>3637</v>
      </c>
      <c r="B550" t="s">
        <v>86</v>
      </c>
      <c r="C550" t="s">
        <v>1143</v>
      </c>
      <c r="D550" t="s">
        <v>15184</v>
      </c>
      <c r="E550" s="1" t="d">
        <v>2001-02-21</v>
      </c>
      <c r="F550" s="3">
        <v>18.624657534246577</v>
      </c>
      <c r="G550" s="2">
        <v>80638</v>
      </c>
      <c r="H550" s="2">
        <v>94928.47</v>
      </c>
      <c r="I550">
        <f t="shared" si="55"/>
        <v>77464.071102372603</v>
      </c>
      <c r="J550" s="2">
        <f t="shared" si="53"/>
        <v>3173.9288976273965</v>
      </c>
      <c r="K550" t="str">
        <f t="shared" si="56"/>
        <v>not outlier</v>
      </c>
      <c r="L550">
        <f t="shared" si="57"/>
        <v>104950.89514159644</v>
      </c>
      <c r="M550" s="2">
        <f t="shared" si="52"/>
        <v>-10022.425141596439</v>
      </c>
      <c r="N550" t="str">
        <f t="shared" si="54"/>
        <v>not outlier</v>
      </c>
    </row>
    <row r="551" spans="1:14" x14ac:dyDescent="0.2">
      <c r="A551" t="s">
        <v>10250</v>
      </c>
      <c r="B551" t="s">
        <v>86</v>
      </c>
      <c r="C551" t="s">
        <v>2872</v>
      </c>
      <c r="D551" t="s">
        <v>15184</v>
      </c>
      <c r="E551" s="1" t="d">
        <v>2001-02-21</v>
      </c>
      <c r="F551" s="3">
        <v>18.624657534246577</v>
      </c>
      <c r="G551" s="2">
        <v>80638</v>
      </c>
      <c r="H551" s="2">
        <v>106660.84</v>
      </c>
      <c r="I551">
        <f t="shared" si="55"/>
        <v>77464.071102372603</v>
      </c>
      <c r="J551" s="2">
        <f t="shared" si="53"/>
        <v>3173.9288976273965</v>
      </c>
      <c r="K551" t="str">
        <f t="shared" si="56"/>
        <v>not outlier</v>
      </c>
      <c r="L551">
        <f t="shared" si="57"/>
        <v>104950.89514159644</v>
      </c>
      <c r="M551" s="2">
        <f t="shared" ref="M551:M614" si="58">H551-L551</f>
        <v>1709.9448584035563</v>
      </c>
      <c r="N551" t="str">
        <f t="shared" si="54"/>
        <v>not outlier</v>
      </c>
    </row>
    <row r="552" spans="1:14" x14ac:dyDescent="0.2">
      <c r="A552" t="s">
        <v>564</v>
      </c>
      <c r="B552" t="s">
        <v>86</v>
      </c>
      <c r="C552" t="s">
        <v>565</v>
      </c>
      <c r="D552" t="s">
        <v>15184</v>
      </c>
      <c r="E552" s="1" t="d">
        <v>2001-02-22</v>
      </c>
      <c r="F552" s="3">
        <v>18.621917808219177</v>
      </c>
      <c r="G552" s="2">
        <v>80638</v>
      </c>
      <c r="H552" s="2">
        <v>104340.08</v>
      </c>
      <c r="I552">
        <f t="shared" si="55"/>
        <v>77461.26411335342</v>
      </c>
      <c r="J552" s="2">
        <f t="shared" si="53"/>
        <v>3176.7358866465802</v>
      </c>
      <c r="K552" t="str">
        <f t="shared" si="56"/>
        <v>not outlier</v>
      </c>
      <c r="L552">
        <f t="shared" si="57"/>
        <v>104944.03199802688</v>
      </c>
      <c r="M552" s="2">
        <f t="shared" si="58"/>
        <v>-603.95199802688148</v>
      </c>
      <c r="N552" t="str">
        <f t="shared" si="54"/>
        <v>not outlier</v>
      </c>
    </row>
    <row r="553" spans="1:14" x14ac:dyDescent="0.2">
      <c r="A553" t="s">
        <v>10672</v>
      </c>
      <c r="B553" t="s">
        <v>116</v>
      </c>
      <c r="C553" t="s">
        <v>567</v>
      </c>
      <c r="D553" t="s">
        <v>15184</v>
      </c>
      <c r="E553" s="1" t="d">
        <v>2001-02-22</v>
      </c>
      <c r="F553" s="3">
        <v>18.621917808219177</v>
      </c>
      <c r="G553" s="2">
        <v>82584</v>
      </c>
      <c r="H553" s="2">
        <v>105790.91</v>
      </c>
      <c r="I553">
        <f t="shared" si="55"/>
        <v>77461.26411335342</v>
      </c>
      <c r="J553" s="2">
        <f t="shared" si="53"/>
        <v>5122.7358866465802</v>
      </c>
      <c r="K553" t="str">
        <f t="shared" si="56"/>
        <v>not outlier</v>
      </c>
      <c r="L553">
        <f t="shared" si="57"/>
        <v>104944.03199802688</v>
      </c>
      <c r="M553" s="2">
        <f t="shared" si="58"/>
        <v>846.87800197312026</v>
      </c>
      <c r="N553" t="str">
        <f t="shared" si="54"/>
        <v>not outlier</v>
      </c>
    </row>
    <row r="554" spans="1:14" x14ac:dyDescent="0.2">
      <c r="A554" t="s">
        <v>10692</v>
      </c>
      <c r="B554" t="s">
        <v>86</v>
      </c>
      <c r="C554" t="s">
        <v>752</v>
      </c>
      <c r="D554" t="s">
        <v>15184</v>
      </c>
      <c r="E554" s="1" t="d">
        <v>2001-02-22</v>
      </c>
      <c r="F554" s="3">
        <v>18.621917808219177</v>
      </c>
      <c r="G554" s="2">
        <v>82799</v>
      </c>
      <c r="H554" s="2">
        <v>93445.04</v>
      </c>
      <c r="I554">
        <f t="shared" si="55"/>
        <v>77461.26411335342</v>
      </c>
      <c r="J554" s="2">
        <f t="shared" si="53"/>
        <v>5337.7358866465802</v>
      </c>
      <c r="K554" t="str">
        <f t="shared" si="56"/>
        <v>not outlier</v>
      </c>
      <c r="L554">
        <f t="shared" si="57"/>
        <v>104944.03199802688</v>
      </c>
      <c r="M554" s="2">
        <f t="shared" si="58"/>
        <v>-11498.99199802689</v>
      </c>
      <c r="N554" t="str">
        <f t="shared" si="54"/>
        <v>not outlier</v>
      </c>
    </row>
    <row r="555" spans="1:14" x14ac:dyDescent="0.2">
      <c r="A555" t="s">
        <v>12088</v>
      </c>
      <c r="B555" t="s">
        <v>86</v>
      </c>
      <c r="C555" t="s">
        <v>1384</v>
      </c>
      <c r="D555" t="s">
        <v>15184</v>
      </c>
      <c r="E555" s="1" t="d">
        <v>2001-02-22</v>
      </c>
      <c r="F555" s="3">
        <v>18.621917808219177</v>
      </c>
      <c r="G555" s="2">
        <v>80638</v>
      </c>
      <c r="H555" s="2">
        <v>129966.02</v>
      </c>
      <c r="I555">
        <f t="shared" si="55"/>
        <v>77461.26411335342</v>
      </c>
      <c r="J555" s="2">
        <f t="shared" si="53"/>
        <v>3176.7358866465802</v>
      </c>
      <c r="K555" t="str">
        <f t="shared" si="56"/>
        <v>not outlier</v>
      </c>
      <c r="L555">
        <f t="shared" si="57"/>
        <v>104944.03199802688</v>
      </c>
      <c r="M555" s="2">
        <f t="shared" si="58"/>
        <v>25021.988001973121</v>
      </c>
      <c r="N555" t="str">
        <f t="shared" si="54"/>
        <v>not outlier</v>
      </c>
    </row>
    <row r="556" spans="1:14" x14ac:dyDescent="0.2">
      <c r="A556" t="s">
        <v>5694</v>
      </c>
      <c r="B556" t="s">
        <v>86</v>
      </c>
      <c r="C556" t="s">
        <v>563</v>
      </c>
      <c r="D556" t="s">
        <v>15184</v>
      </c>
      <c r="E556" s="1" t="d">
        <v>2001-02-28</v>
      </c>
      <c r="F556" s="3">
        <v>18.605479452054794</v>
      </c>
      <c r="G556" s="2">
        <v>80638</v>
      </c>
      <c r="H556" s="2">
        <v>107909.31</v>
      </c>
      <c r="I556">
        <f t="shared" si="55"/>
        <v>77444.422179238347</v>
      </c>
      <c r="J556" s="2">
        <f t="shared" si="53"/>
        <v>3193.5778207616531</v>
      </c>
      <c r="K556" t="str">
        <f t="shared" si="56"/>
        <v>not outlier</v>
      </c>
      <c r="L556">
        <f t="shared" si="57"/>
        <v>104902.85313660969</v>
      </c>
      <c r="M556" s="2">
        <f t="shared" si="58"/>
        <v>3006.4568633903109</v>
      </c>
      <c r="N556" t="str">
        <f t="shared" si="54"/>
        <v>not outlier</v>
      </c>
    </row>
    <row r="557" spans="1:14" x14ac:dyDescent="0.2">
      <c r="A557" t="s">
        <v>6554</v>
      </c>
      <c r="B557" t="s">
        <v>86</v>
      </c>
      <c r="C557" t="s">
        <v>561</v>
      </c>
      <c r="D557" t="s">
        <v>15184</v>
      </c>
      <c r="E557" s="1" t="d">
        <v>2001-02-28</v>
      </c>
      <c r="F557" s="3">
        <v>18.605479452054794</v>
      </c>
      <c r="G557" s="2">
        <v>80638</v>
      </c>
      <c r="H557" s="2">
        <v>92069.440000000002</v>
      </c>
      <c r="I557">
        <f t="shared" si="55"/>
        <v>77444.422179238347</v>
      </c>
      <c r="J557" s="2">
        <f t="shared" si="53"/>
        <v>3193.5778207616531</v>
      </c>
      <c r="K557" t="str">
        <f t="shared" si="56"/>
        <v>not outlier</v>
      </c>
      <c r="L557">
        <f t="shared" si="57"/>
        <v>104902.85313660969</v>
      </c>
      <c r="M557" s="2">
        <f t="shared" si="58"/>
        <v>-12833.413136609684</v>
      </c>
      <c r="N557" t="str">
        <f t="shared" si="54"/>
        <v>not outlier</v>
      </c>
    </row>
    <row r="558" spans="1:14" x14ac:dyDescent="0.2">
      <c r="A558" t="s">
        <v>5531</v>
      </c>
      <c r="B558" t="s">
        <v>86</v>
      </c>
      <c r="C558" t="s">
        <v>574</v>
      </c>
      <c r="D558" t="s">
        <v>15184</v>
      </c>
      <c r="E558" s="1" t="d">
        <v>2001-03-01</v>
      </c>
      <c r="F558" s="3">
        <v>18.602739726027398</v>
      </c>
      <c r="G558" s="2">
        <v>79919</v>
      </c>
      <c r="H558" s="2">
        <v>141588.03</v>
      </c>
      <c r="I558">
        <f t="shared" si="55"/>
        <v>77441.615190219178</v>
      </c>
      <c r="J558" s="2">
        <f t="shared" si="53"/>
        <v>2477.3848097808223</v>
      </c>
      <c r="K558" t="str">
        <f t="shared" si="56"/>
        <v>not outlier</v>
      </c>
      <c r="L558">
        <f t="shared" si="57"/>
        <v>104895.98999304016</v>
      </c>
      <c r="M558" s="2">
        <f t="shared" si="58"/>
        <v>36692.04000695984</v>
      </c>
      <c r="N558" t="str">
        <f t="shared" si="54"/>
        <v>not outlier</v>
      </c>
    </row>
    <row r="559" spans="1:14" x14ac:dyDescent="0.2">
      <c r="A559" t="s">
        <v>5685</v>
      </c>
      <c r="B559" t="s">
        <v>86</v>
      </c>
      <c r="C559" t="s">
        <v>1143</v>
      </c>
      <c r="D559" t="s">
        <v>15184</v>
      </c>
      <c r="E559" s="1" t="d">
        <v>2001-03-01</v>
      </c>
      <c r="F559" s="3">
        <v>18.602739726027398</v>
      </c>
      <c r="G559" s="2">
        <v>80638</v>
      </c>
      <c r="H559" s="2">
        <v>133270.99</v>
      </c>
      <c r="I559">
        <f t="shared" si="55"/>
        <v>77441.615190219178</v>
      </c>
      <c r="J559" s="2">
        <f t="shared" si="53"/>
        <v>3196.3848097808223</v>
      </c>
      <c r="K559" t="str">
        <f t="shared" si="56"/>
        <v>not outlier</v>
      </c>
      <c r="L559">
        <f t="shared" si="57"/>
        <v>104895.98999304016</v>
      </c>
      <c r="M559" s="2">
        <f t="shared" si="58"/>
        <v>28375.000006959832</v>
      </c>
      <c r="N559" t="str">
        <f t="shared" si="54"/>
        <v>not outlier</v>
      </c>
    </row>
    <row r="560" spans="1:14" x14ac:dyDescent="0.2">
      <c r="A560" t="s">
        <v>12950</v>
      </c>
      <c r="B560" t="s">
        <v>86</v>
      </c>
      <c r="C560" t="s">
        <v>1272</v>
      </c>
      <c r="D560" t="s">
        <v>15184</v>
      </c>
      <c r="E560" s="1" t="d">
        <v>2001-03-01</v>
      </c>
      <c r="F560" s="3">
        <v>18.602739726027398</v>
      </c>
      <c r="G560" s="2">
        <v>80638</v>
      </c>
      <c r="H560" s="2">
        <v>152286.25</v>
      </c>
      <c r="I560">
        <f t="shared" si="55"/>
        <v>77441.615190219178</v>
      </c>
      <c r="J560" s="2">
        <f t="shared" si="53"/>
        <v>3196.3848097808223</v>
      </c>
      <c r="K560" t="str">
        <f t="shared" si="56"/>
        <v>not outlier</v>
      </c>
      <c r="L560">
        <f t="shared" si="57"/>
        <v>104895.98999304016</v>
      </c>
      <c r="M560" s="2">
        <f t="shared" si="58"/>
        <v>47390.260006959841</v>
      </c>
      <c r="N560" t="str">
        <f t="shared" si="54"/>
        <v>not outlier</v>
      </c>
    </row>
    <row r="561" spans="1:14" x14ac:dyDescent="0.2">
      <c r="A561" t="s">
        <v>13389</v>
      </c>
      <c r="B561" t="s">
        <v>86</v>
      </c>
      <c r="C561" t="s">
        <v>250</v>
      </c>
      <c r="D561" t="s">
        <v>15184</v>
      </c>
      <c r="E561" s="1" t="d">
        <v>2001-03-01</v>
      </c>
      <c r="F561" s="3">
        <v>18.602739726027398</v>
      </c>
      <c r="G561" s="2">
        <v>80638</v>
      </c>
      <c r="H561" s="2">
        <v>80526.570000000007</v>
      </c>
      <c r="I561">
        <f t="shared" si="55"/>
        <v>77441.615190219178</v>
      </c>
      <c r="J561" s="2">
        <f t="shared" si="53"/>
        <v>3196.3848097808223</v>
      </c>
      <c r="K561" t="str">
        <f t="shared" si="56"/>
        <v>not outlier</v>
      </c>
      <c r="L561">
        <f t="shared" si="57"/>
        <v>104895.98999304016</v>
      </c>
      <c r="M561" s="2">
        <f t="shared" si="58"/>
        <v>-24369.419993040152</v>
      </c>
      <c r="N561" t="str">
        <f t="shared" si="54"/>
        <v>not outlier</v>
      </c>
    </row>
    <row r="562" spans="1:14" x14ac:dyDescent="0.2">
      <c r="A562" t="s">
        <v>14250</v>
      </c>
      <c r="B562" t="s">
        <v>86</v>
      </c>
      <c r="C562" t="s">
        <v>3827</v>
      </c>
      <c r="D562" t="s">
        <v>15184</v>
      </c>
      <c r="E562" s="1" t="d">
        <v>2001-04-02</v>
      </c>
      <c r="F562" s="3">
        <v>18.515068493150686</v>
      </c>
      <c r="G562" s="2">
        <v>80638</v>
      </c>
      <c r="H562" s="2">
        <v>86125.759999999995</v>
      </c>
      <c r="I562">
        <f t="shared" si="55"/>
        <v>77351.791541605475</v>
      </c>
      <c r="J562" s="2">
        <f t="shared" si="53"/>
        <v>3286.2084583945252</v>
      </c>
      <c r="K562" t="str">
        <f t="shared" si="56"/>
        <v>not outlier</v>
      </c>
      <c r="L562">
        <f t="shared" si="57"/>
        <v>104676.36939881503</v>
      </c>
      <c r="M562" s="2">
        <f t="shared" si="58"/>
        <v>-18550.609398815039</v>
      </c>
      <c r="N562" t="str">
        <f t="shared" si="54"/>
        <v>not outlier</v>
      </c>
    </row>
    <row r="563" spans="1:14" x14ac:dyDescent="0.2">
      <c r="A563" t="s">
        <v>1342</v>
      </c>
      <c r="B563" t="s">
        <v>86</v>
      </c>
      <c r="C563" t="s">
        <v>1343</v>
      </c>
      <c r="D563" t="s">
        <v>15184</v>
      </c>
      <c r="E563" s="1" t="d">
        <v>2001-04-03</v>
      </c>
      <c r="F563" s="3">
        <v>18.512328767123286</v>
      </c>
      <c r="G563" s="2">
        <v>80638</v>
      </c>
      <c r="H563" s="2">
        <v>94296.56</v>
      </c>
      <c r="I563">
        <f t="shared" si="55"/>
        <v>77348.984552586306</v>
      </c>
      <c r="J563" s="2">
        <f t="shared" si="53"/>
        <v>3289.0154474136943</v>
      </c>
      <c r="K563" t="str">
        <f t="shared" si="56"/>
        <v>not outlier</v>
      </c>
      <c r="L563">
        <f t="shared" si="57"/>
        <v>104669.50625524551</v>
      </c>
      <c r="M563" s="2">
        <f t="shared" si="58"/>
        <v>-10372.946255245508</v>
      </c>
      <c r="N563" t="str">
        <f t="shared" si="54"/>
        <v>not outlier</v>
      </c>
    </row>
    <row r="564" spans="1:14" x14ac:dyDescent="0.2">
      <c r="A564" t="s">
        <v>4423</v>
      </c>
      <c r="B564" t="s">
        <v>86</v>
      </c>
      <c r="C564" t="s">
        <v>1384</v>
      </c>
      <c r="D564" t="s">
        <v>15184</v>
      </c>
      <c r="E564" s="1" t="d">
        <v>2001-04-03</v>
      </c>
      <c r="F564" s="3">
        <v>18.512328767123286</v>
      </c>
      <c r="G564" s="2">
        <v>80638</v>
      </c>
      <c r="H564" s="2">
        <v>146894.42000000001</v>
      </c>
      <c r="I564">
        <f t="shared" si="55"/>
        <v>77348.984552586306</v>
      </c>
      <c r="J564" s="2">
        <f t="shared" si="53"/>
        <v>3289.0154474136943</v>
      </c>
      <c r="K564" t="str">
        <f t="shared" si="56"/>
        <v>not outlier</v>
      </c>
      <c r="L564">
        <f t="shared" si="57"/>
        <v>104669.50625524551</v>
      </c>
      <c r="M564" s="2">
        <f t="shared" si="58"/>
        <v>42224.913744754507</v>
      </c>
      <c r="N564" t="str">
        <f t="shared" si="54"/>
        <v>not outlier</v>
      </c>
    </row>
    <row r="565" spans="1:14" x14ac:dyDescent="0.2">
      <c r="A565" t="s">
        <v>251</v>
      </c>
      <c r="B565" t="s">
        <v>86</v>
      </c>
      <c r="C565" t="s">
        <v>250</v>
      </c>
      <c r="D565" t="s">
        <v>15184</v>
      </c>
      <c r="E565" s="1" t="d">
        <v>2001-04-10</v>
      </c>
      <c r="F565" s="3">
        <v>18.493150684931507</v>
      </c>
      <c r="G565" s="2">
        <v>80638</v>
      </c>
      <c r="H565" s="2">
        <v>81354.5</v>
      </c>
      <c r="I565">
        <f t="shared" si="55"/>
        <v>77329.335629452049</v>
      </c>
      <c r="J565" s="2">
        <f t="shared" si="53"/>
        <v>3308.664370547951</v>
      </c>
      <c r="K565" t="str">
        <f t="shared" si="56"/>
        <v>not outlier</v>
      </c>
      <c r="L565">
        <f t="shared" si="57"/>
        <v>104621.46425025877</v>
      </c>
      <c r="M565" s="2">
        <f t="shared" si="58"/>
        <v>-23266.964250258767</v>
      </c>
      <c r="N565" t="str">
        <f t="shared" si="54"/>
        <v>not outlier</v>
      </c>
    </row>
    <row r="566" spans="1:14" x14ac:dyDescent="0.2">
      <c r="A566" t="s">
        <v>8158</v>
      </c>
      <c r="B566" t="s">
        <v>86</v>
      </c>
      <c r="C566" t="s">
        <v>250</v>
      </c>
      <c r="D566" t="s">
        <v>15184</v>
      </c>
      <c r="E566" s="1" t="d">
        <v>2001-04-16</v>
      </c>
      <c r="F566" s="3">
        <v>18.476712328767125</v>
      </c>
      <c r="G566" s="2">
        <v>80638</v>
      </c>
      <c r="H566" s="2">
        <v>81168.27</v>
      </c>
      <c r="I566">
        <f t="shared" si="55"/>
        <v>77312.493695336991</v>
      </c>
      <c r="J566" s="2">
        <f t="shared" si="53"/>
        <v>3325.5063046630094</v>
      </c>
      <c r="K566" t="str">
        <f t="shared" si="56"/>
        <v>not outlier</v>
      </c>
      <c r="L566">
        <f t="shared" si="57"/>
        <v>104580.28538884156</v>
      </c>
      <c r="M566" s="2">
        <f t="shared" si="58"/>
        <v>-23412.015388841552</v>
      </c>
      <c r="N566" t="str">
        <f t="shared" si="54"/>
        <v>not outlier</v>
      </c>
    </row>
    <row r="567" spans="1:14" x14ac:dyDescent="0.2">
      <c r="A567" t="s">
        <v>7691</v>
      </c>
      <c r="B567" t="s">
        <v>116</v>
      </c>
      <c r="C567" t="s">
        <v>1439</v>
      </c>
      <c r="D567" t="s">
        <v>15184</v>
      </c>
      <c r="E567" s="1" t="d">
        <v>2001-04-23</v>
      </c>
      <c r="F567" s="3">
        <v>18.457534246575342</v>
      </c>
      <c r="G567" s="2">
        <v>83323</v>
      </c>
      <c r="H567" s="2">
        <v>136322.39000000001</v>
      </c>
      <c r="I567">
        <f t="shared" si="55"/>
        <v>77292.844772202734</v>
      </c>
      <c r="J567" s="2">
        <f t="shared" si="53"/>
        <v>6030.155227797266</v>
      </c>
      <c r="K567" t="str">
        <f t="shared" si="56"/>
        <v>not outlier</v>
      </c>
      <c r="L567">
        <f t="shared" si="57"/>
        <v>104532.2433838548</v>
      </c>
      <c r="M567" s="2">
        <f t="shared" si="58"/>
        <v>31790.146616145212</v>
      </c>
      <c r="N567" t="str">
        <f t="shared" si="54"/>
        <v>not outlier</v>
      </c>
    </row>
    <row r="568" spans="1:14" x14ac:dyDescent="0.2">
      <c r="A568" t="s">
        <v>8955</v>
      </c>
      <c r="B568" t="s">
        <v>86</v>
      </c>
      <c r="C568" t="s">
        <v>176</v>
      </c>
      <c r="D568" t="s">
        <v>15184</v>
      </c>
      <c r="E568" s="1" t="d">
        <v>2001-04-24</v>
      </c>
      <c r="F568" s="3">
        <v>18.454794520547946</v>
      </c>
      <c r="G568" s="2">
        <v>80638</v>
      </c>
      <c r="H568" s="2">
        <v>82072.600000000006</v>
      </c>
      <c r="I568">
        <f t="shared" si="55"/>
        <v>77290.037783183565</v>
      </c>
      <c r="J568" s="2">
        <f t="shared" ref="J568:J631" si="59">G568-I568</f>
        <v>3347.9622168164351</v>
      </c>
      <c r="K568" t="str">
        <f t="shared" si="56"/>
        <v>not outlier</v>
      </c>
      <c r="L568">
        <f t="shared" si="57"/>
        <v>104525.38024028527</v>
      </c>
      <c r="M568" s="2">
        <f t="shared" si="58"/>
        <v>-22452.780240285269</v>
      </c>
      <c r="N568" t="str">
        <f t="shared" si="54"/>
        <v>not outlier</v>
      </c>
    </row>
    <row r="569" spans="1:14" x14ac:dyDescent="0.2">
      <c r="A569" t="s">
        <v>8162</v>
      </c>
      <c r="B569" t="s">
        <v>86</v>
      </c>
      <c r="C569" t="s">
        <v>191</v>
      </c>
      <c r="D569" t="s">
        <v>15184</v>
      </c>
      <c r="E569" s="1" t="d">
        <v>2001-04-25</v>
      </c>
      <c r="F569" s="3">
        <v>18.452054794520549</v>
      </c>
      <c r="G569" s="2">
        <v>80638</v>
      </c>
      <c r="H569" s="2">
        <v>80756.320000000007</v>
      </c>
      <c r="I569">
        <f t="shared" si="55"/>
        <v>77287.230794164381</v>
      </c>
      <c r="J569" s="2">
        <f t="shared" si="59"/>
        <v>3350.7692058356188</v>
      </c>
      <c r="K569" t="str">
        <f t="shared" si="56"/>
        <v>not outlier</v>
      </c>
      <c r="L569">
        <f t="shared" si="57"/>
        <v>104518.51709671575</v>
      </c>
      <c r="M569" s="2">
        <f t="shared" si="58"/>
        <v>-23762.197096715739</v>
      </c>
      <c r="N569" t="str">
        <f t="shared" ref="N569:N632" si="60">IF(ABS(M569)&gt;2*$X$28, "outlier", "not outlier")</f>
        <v>not outlier</v>
      </c>
    </row>
    <row r="570" spans="1:14" x14ac:dyDescent="0.2">
      <c r="A570" t="s">
        <v>8922</v>
      </c>
      <c r="B570" t="s">
        <v>86</v>
      </c>
      <c r="C570" t="s">
        <v>567</v>
      </c>
      <c r="D570" t="s">
        <v>15184</v>
      </c>
      <c r="E570" s="1" t="d">
        <v>2001-04-25</v>
      </c>
      <c r="F570" s="3">
        <v>18.452054794520549</v>
      </c>
      <c r="G570" s="2">
        <v>80638</v>
      </c>
      <c r="H570" s="2">
        <v>94372.36</v>
      </c>
      <c r="I570">
        <f t="shared" si="55"/>
        <v>77287.230794164381</v>
      </c>
      <c r="J570" s="2">
        <f t="shared" si="59"/>
        <v>3350.7692058356188</v>
      </c>
      <c r="K570" t="str">
        <f t="shared" si="56"/>
        <v>not outlier</v>
      </c>
      <c r="L570">
        <f t="shared" si="57"/>
        <v>104518.51709671575</v>
      </c>
      <c r="M570" s="2">
        <f t="shared" si="58"/>
        <v>-10146.157096715746</v>
      </c>
      <c r="N570" t="str">
        <f t="shared" si="60"/>
        <v>not outlier</v>
      </c>
    </row>
    <row r="571" spans="1:14" x14ac:dyDescent="0.2">
      <c r="A571" t="s">
        <v>13238</v>
      </c>
      <c r="B571" t="s">
        <v>86</v>
      </c>
      <c r="C571" t="s">
        <v>466</v>
      </c>
      <c r="D571" t="s">
        <v>15184</v>
      </c>
      <c r="E571" s="1" t="d">
        <v>2001-04-25</v>
      </c>
      <c r="F571" s="3">
        <v>18.452054794520549</v>
      </c>
      <c r="G571" s="2">
        <v>80638</v>
      </c>
      <c r="H571" s="2">
        <v>171828.9</v>
      </c>
      <c r="I571">
        <f t="shared" si="55"/>
        <v>77287.230794164381</v>
      </c>
      <c r="J571" s="2">
        <f t="shared" si="59"/>
        <v>3350.7692058356188</v>
      </c>
      <c r="K571" t="str">
        <f t="shared" si="56"/>
        <v>not outlier</v>
      </c>
      <c r="L571">
        <f t="shared" si="57"/>
        <v>104518.51709671575</v>
      </c>
      <c r="M571" s="2">
        <f t="shared" si="58"/>
        <v>67310.382903284248</v>
      </c>
      <c r="N571" t="str">
        <f t="shared" si="60"/>
        <v>outlier</v>
      </c>
    </row>
    <row r="572" spans="1:14" x14ac:dyDescent="0.2">
      <c r="A572" t="s">
        <v>4808</v>
      </c>
      <c r="B572" t="s">
        <v>86</v>
      </c>
      <c r="C572" t="s">
        <v>482</v>
      </c>
      <c r="D572" t="s">
        <v>15184</v>
      </c>
      <c r="E572" s="1" t="d">
        <v>2001-04-26</v>
      </c>
      <c r="F572" s="3">
        <v>18.449315068493149</v>
      </c>
      <c r="G572" s="2">
        <v>80638</v>
      </c>
      <c r="H572" s="2">
        <v>90517.93</v>
      </c>
      <c r="I572">
        <f t="shared" si="55"/>
        <v>77284.423805145198</v>
      </c>
      <c r="J572" s="2">
        <f t="shared" si="59"/>
        <v>3353.5761948548025</v>
      </c>
      <c r="K572" t="str">
        <f t="shared" si="56"/>
        <v>not outlier</v>
      </c>
      <c r="L572">
        <f t="shared" si="57"/>
        <v>104511.6539531462</v>
      </c>
      <c r="M572" s="2">
        <f t="shared" si="58"/>
        <v>-13993.723953146211</v>
      </c>
      <c r="N572" t="str">
        <f t="shared" si="60"/>
        <v>not outlier</v>
      </c>
    </row>
    <row r="573" spans="1:14" x14ac:dyDescent="0.2">
      <c r="A573" t="s">
        <v>7156</v>
      </c>
      <c r="B573" t="s">
        <v>116</v>
      </c>
      <c r="C573" t="s">
        <v>153</v>
      </c>
      <c r="D573" t="s">
        <v>15184</v>
      </c>
      <c r="E573" s="1" t="d">
        <v>2001-04-26</v>
      </c>
      <c r="F573" s="3">
        <v>18.449315068493149</v>
      </c>
      <c r="G573" s="2">
        <v>82584</v>
      </c>
      <c r="H573" s="2">
        <v>97280.45</v>
      </c>
      <c r="I573">
        <f t="shared" si="55"/>
        <v>77284.423805145198</v>
      </c>
      <c r="J573" s="2">
        <f t="shared" si="59"/>
        <v>5299.5761948548025</v>
      </c>
      <c r="K573" t="str">
        <f t="shared" si="56"/>
        <v>not outlier</v>
      </c>
      <c r="L573">
        <f t="shared" si="57"/>
        <v>104511.6539531462</v>
      </c>
      <c r="M573" s="2">
        <f t="shared" si="58"/>
        <v>-7231.2039531462069</v>
      </c>
      <c r="N573" t="str">
        <f t="shared" si="60"/>
        <v>not outlier</v>
      </c>
    </row>
    <row r="574" spans="1:14" x14ac:dyDescent="0.2">
      <c r="A574" t="s">
        <v>7218</v>
      </c>
      <c r="B574" t="s">
        <v>86</v>
      </c>
      <c r="C574" t="s">
        <v>998</v>
      </c>
      <c r="D574" t="s">
        <v>15184</v>
      </c>
      <c r="E574" s="1" t="d">
        <v>2001-04-26</v>
      </c>
      <c r="F574" s="3">
        <v>18.449315068493149</v>
      </c>
      <c r="G574" s="2">
        <v>81358</v>
      </c>
      <c r="H574" s="2">
        <v>124564.54</v>
      </c>
      <c r="I574">
        <f t="shared" si="55"/>
        <v>77284.423805145198</v>
      </c>
      <c r="J574" s="2">
        <f t="shared" si="59"/>
        <v>4073.5761948548025</v>
      </c>
      <c r="K574" t="str">
        <f t="shared" si="56"/>
        <v>not outlier</v>
      </c>
      <c r="L574">
        <f t="shared" si="57"/>
        <v>104511.6539531462</v>
      </c>
      <c r="M574" s="2">
        <f t="shared" si="58"/>
        <v>20052.88604685379</v>
      </c>
      <c r="N574" t="str">
        <f t="shared" si="60"/>
        <v>not outlier</v>
      </c>
    </row>
    <row r="575" spans="1:14" x14ac:dyDescent="0.2">
      <c r="A575" t="s">
        <v>11321</v>
      </c>
      <c r="B575" t="s">
        <v>116</v>
      </c>
      <c r="C575" t="s">
        <v>250</v>
      </c>
      <c r="D575" t="s">
        <v>15184</v>
      </c>
      <c r="E575" s="1" t="d">
        <v>2001-04-26</v>
      </c>
      <c r="F575" s="3">
        <v>18.449315068493149</v>
      </c>
      <c r="G575" s="2">
        <v>83323</v>
      </c>
      <c r="H575" s="2">
        <v>94949.79</v>
      </c>
      <c r="I575">
        <f t="shared" si="55"/>
        <v>77284.423805145198</v>
      </c>
      <c r="J575" s="2">
        <f t="shared" si="59"/>
        <v>6038.5761948548025</v>
      </c>
      <c r="K575" t="str">
        <f t="shared" si="56"/>
        <v>not outlier</v>
      </c>
      <c r="L575">
        <f t="shared" si="57"/>
        <v>104511.6539531462</v>
      </c>
      <c r="M575" s="2">
        <f t="shared" si="58"/>
        <v>-9561.8639531462104</v>
      </c>
      <c r="N575" t="str">
        <f t="shared" si="60"/>
        <v>not outlier</v>
      </c>
    </row>
    <row r="576" spans="1:14" x14ac:dyDescent="0.2">
      <c r="A576" t="s">
        <v>13949</v>
      </c>
      <c r="B576" t="s">
        <v>86</v>
      </c>
      <c r="C576" t="s">
        <v>185</v>
      </c>
      <c r="D576" t="s">
        <v>15184</v>
      </c>
      <c r="E576" s="1" t="d">
        <v>2001-05-10</v>
      </c>
      <c r="F576" s="3">
        <v>18.410958904109588</v>
      </c>
      <c r="G576" s="2">
        <v>76358</v>
      </c>
      <c r="H576" s="2">
        <v>97291.32</v>
      </c>
      <c r="I576">
        <f t="shared" si="55"/>
        <v>77245.125958876713</v>
      </c>
      <c r="J576" s="2">
        <f t="shared" si="59"/>
        <v>-887.12595887671341</v>
      </c>
      <c r="K576" t="str">
        <f t="shared" si="56"/>
        <v>not outlier</v>
      </c>
      <c r="L576">
        <f t="shared" si="57"/>
        <v>104415.56994317271</v>
      </c>
      <c r="M576" s="2">
        <f t="shared" si="58"/>
        <v>-7124.2499431727047</v>
      </c>
      <c r="N576" t="str">
        <f t="shared" si="60"/>
        <v>not outlier</v>
      </c>
    </row>
    <row r="577" spans="1:14" x14ac:dyDescent="0.2">
      <c r="A577" t="s">
        <v>9739</v>
      </c>
      <c r="B577" t="s">
        <v>86</v>
      </c>
      <c r="C577" t="s">
        <v>153</v>
      </c>
      <c r="D577" t="s">
        <v>15184</v>
      </c>
      <c r="E577" s="1" t="d">
        <v>2001-05-22</v>
      </c>
      <c r="F577" s="3">
        <v>18.378082191780823</v>
      </c>
      <c r="G577" s="2">
        <v>80638</v>
      </c>
      <c r="H577" s="2">
        <v>131837.76999999999</v>
      </c>
      <c r="I577">
        <f t="shared" si="55"/>
        <v>77211.442090646568</v>
      </c>
      <c r="J577" s="2">
        <f t="shared" si="59"/>
        <v>3426.5579093534325</v>
      </c>
      <c r="K577" t="str">
        <f t="shared" si="56"/>
        <v>not outlier</v>
      </c>
      <c r="L577">
        <f t="shared" si="57"/>
        <v>104333.21222033832</v>
      </c>
      <c r="M577" s="2">
        <f t="shared" si="58"/>
        <v>27504.557779661671</v>
      </c>
      <c r="N577" t="str">
        <f t="shared" si="60"/>
        <v>not outlier</v>
      </c>
    </row>
    <row r="578" spans="1:14" x14ac:dyDescent="0.2">
      <c r="A578" t="s">
        <v>10340</v>
      </c>
      <c r="B578" t="s">
        <v>86</v>
      </c>
      <c r="C578" t="s">
        <v>1143</v>
      </c>
      <c r="D578" t="s">
        <v>15184</v>
      </c>
      <c r="E578" s="1" t="d">
        <v>2001-05-24</v>
      </c>
      <c r="F578" s="3">
        <v>18.372602739726027</v>
      </c>
      <c r="G578" s="2">
        <v>80638</v>
      </c>
      <c r="H578" s="2">
        <v>110567.63</v>
      </c>
      <c r="I578">
        <f t="shared" si="55"/>
        <v>77205.828112608215</v>
      </c>
      <c r="J578" s="2">
        <f t="shared" si="59"/>
        <v>3432.1718873917853</v>
      </c>
      <c r="K578" t="str">
        <f t="shared" si="56"/>
        <v>not outlier</v>
      </c>
      <c r="L578">
        <f t="shared" si="57"/>
        <v>104319.48593319923</v>
      </c>
      <c r="M578" s="2">
        <f t="shared" si="58"/>
        <v>6248.1440668007708</v>
      </c>
      <c r="N578" t="str">
        <f t="shared" si="60"/>
        <v>not outlier</v>
      </c>
    </row>
    <row r="579" spans="1:14" x14ac:dyDescent="0.2">
      <c r="A579" t="s">
        <v>10976</v>
      </c>
      <c r="B579" t="s">
        <v>86</v>
      </c>
      <c r="C579" t="s">
        <v>1384</v>
      </c>
      <c r="D579" t="s">
        <v>15184</v>
      </c>
      <c r="E579" s="1" t="d">
        <v>2001-05-24</v>
      </c>
      <c r="F579" s="3">
        <v>18.372602739726027</v>
      </c>
      <c r="G579" s="2">
        <v>80638</v>
      </c>
      <c r="H579" s="2">
        <v>162872.54</v>
      </c>
      <c r="I579">
        <f t="shared" ref="I579:I642" si="61">1024.550992*F579+58382.15975</f>
        <v>77205.828112608215</v>
      </c>
      <c r="J579" s="2">
        <f t="shared" si="59"/>
        <v>3432.1718873917853</v>
      </c>
      <c r="K579" t="str">
        <f t="shared" ref="K579:K642" si="62">IF(ABS(J579)&gt;2*17096.76775, "outlier", "not outlier")</f>
        <v>not outlier</v>
      </c>
      <c r="L579">
        <f t="shared" si="57"/>
        <v>104319.48593319923</v>
      </c>
      <c r="M579" s="2">
        <f t="shared" si="58"/>
        <v>58553.054066800774</v>
      </c>
      <c r="N579" t="str">
        <f t="shared" si="60"/>
        <v>outlier</v>
      </c>
    </row>
    <row r="580" spans="1:14" x14ac:dyDescent="0.2">
      <c r="A580" t="s">
        <v>3822</v>
      </c>
      <c r="B580" t="s">
        <v>86</v>
      </c>
      <c r="C580" t="s">
        <v>1597</v>
      </c>
      <c r="D580" t="s">
        <v>15184</v>
      </c>
      <c r="E580" s="1" t="d">
        <v>2001-05-31</v>
      </c>
      <c r="F580" s="3">
        <v>18.353424657534248</v>
      </c>
      <c r="G580" s="2">
        <v>80638</v>
      </c>
      <c r="H580" s="2">
        <v>112308.28</v>
      </c>
      <c r="I580">
        <f t="shared" si="61"/>
        <v>77186.179189473973</v>
      </c>
      <c r="J580" s="2">
        <f t="shared" si="59"/>
        <v>3451.8208105260273</v>
      </c>
      <c r="K580" t="str">
        <f t="shared" si="62"/>
        <v>not outlier</v>
      </c>
      <c r="L580">
        <f t="shared" ref="L580:L643" si="63">$X$24*F580+$X$25</f>
        <v>104271.44392821249</v>
      </c>
      <c r="M580" s="2">
        <f t="shared" si="58"/>
        <v>8036.8360717875039</v>
      </c>
      <c r="N580" t="str">
        <f t="shared" si="60"/>
        <v>not outlier</v>
      </c>
    </row>
    <row r="581" spans="1:14" x14ac:dyDescent="0.2">
      <c r="A581" t="s">
        <v>1459</v>
      </c>
      <c r="B581" t="s">
        <v>86</v>
      </c>
      <c r="C581" t="s">
        <v>1297</v>
      </c>
      <c r="D581" t="s">
        <v>15184</v>
      </c>
      <c r="E581" s="1" t="d">
        <v>2001-06-05</v>
      </c>
      <c r="F581" s="3">
        <v>18.339726027397262</v>
      </c>
      <c r="G581" s="2">
        <v>80638</v>
      </c>
      <c r="H581" s="2">
        <v>141368.82999999999</v>
      </c>
      <c r="I581">
        <f t="shared" si="61"/>
        <v>77172.144244378083</v>
      </c>
      <c r="J581" s="2">
        <f t="shared" si="59"/>
        <v>3465.8557556219166</v>
      </c>
      <c r="K581" t="str">
        <f t="shared" si="62"/>
        <v>not outlier</v>
      </c>
      <c r="L581">
        <f t="shared" si="63"/>
        <v>104237.12821036483</v>
      </c>
      <c r="M581" s="2">
        <f t="shared" si="58"/>
        <v>37131.701789635161</v>
      </c>
      <c r="N581" t="str">
        <f t="shared" si="60"/>
        <v>not outlier</v>
      </c>
    </row>
    <row r="582" spans="1:14" x14ac:dyDescent="0.2">
      <c r="A582" t="s">
        <v>13971</v>
      </c>
      <c r="B582" t="s">
        <v>86</v>
      </c>
      <c r="C582" t="s">
        <v>497</v>
      </c>
      <c r="D582" t="s">
        <v>15184</v>
      </c>
      <c r="E582" s="1" t="d">
        <v>2001-06-07</v>
      </c>
      <c r="F582" s="3">
        <v>18.334246575342465</v>
      </c>
      <c r="G582" s="2">
        <v>80638</v>
      </c>
      <c r="H582" s="2">
        <v>92700.61</v>
      </c>
      <c r="I582">
        <f t="shared" si="61"/>
        <v>77166.530266339716</v>
      </c>
      <c r="J582" s="2">
        <f t="shared" si="59"/>
        <v>3471.469733660284</v>
      </c>
      <c r="K582" t="str">
        <f t="shared" si="62"/>
        <v>not outlier</v>
      </c>
      <c r="L582">
        <f t="shared" si="63"/>
        <v>104223.40192322576</v>
      </c>
      <c r="M582" s="2">
        <f t="shared" si="58"/>
        <v>-11522.791923225755</v>
      </c>
      <c r="N582" t="str">
        <f t="shared" si="60"/>
        <v>not outlier</v>
      </c>
    </row>
    <row r="583" spans="1:14" x14ac:dyDescent="0.2">
      <c r="A583" t="s">
        <v>9005</v>
      </c>
      <c r="B583" t="s">
        <v>86</v>
      </c>
      <c r="C583" t="s">
        <v>176</v>
      </c>
      <c r="D583" t="s">
        <v>15184</v>
      </c>
      <c r="E583" s="1" t="d">
        <v>2001-06-11</v>
      </c>
      <c r="F583" s="3">
        <v>18.323287671232876</v>
      </c>
      <c r="G583" s="2">
        <v>80638</v>
      </c>
      <c r="H583" s="2">
        <v>101073.15</v>
      </c>
      <c r="I583">
        <f t="shared" si="61"/>
        <v>77155.30231026301</v>
      </c>
      <c r="J583" s="2">
        <f t="shared" si="59"/>
        <v>3482.6976897369896</v>
      </c>
      <c r="K583" t="str">
        <f t="shared" si="62"/>
        <v>not outlier</v>
      </c>
      <c r="L583">
        <f t="shared" si="63"/>
        <v>104195.94934894762</v>
      </c>
      <c r="M583" s="2">
        <f t="shared" si="58"/>
        <v>-3122.7993489476212</v>
      </c>
      <c r="N583" t="str">
        <f t="shared" si="60"/>
        <v>not outlier</v>
      </c>
    </row>
    <row r="584" spans="1:14" x14ac:dyDescent="0.2">
      <c r="A584" t="s">
        <v>12287</v>
      </c>
      <c r="B584" t="s">
        <v>86</v>
      </c>
      <c r="C584" t="s">
        <v>119</v>
      </c>
      <c r="D584" t="s">
        <v>15184</v>
      </c>
      <c r="E584" s="1" t="d">
        <v>2001-06-25</v>
      </c>
      <c r="F584" s="3">
        <v>18.284931506849315</v>
      </c>
      <c r="G584" s="2">
        <v>80638</v>
      </c>
      <c r="H584" s="2">
        <v>96892.21</v>
      </c>
      <c r="I584">
        <f t="shared" si="61"/>
        <v>77116.004463994526</v>
      </c>
      <c r="J584" s="2">
        <f t="shared" si="59"/>
        <v>3521.9955360054737</v>
      </c>
      <c r="K584" t="str">
        <f t="shared" si="62"/>
        <v>not outlier</v>
      </c>
      <c r="L584">
        <f t="shared" si="63"/>
        <v>104099.86533897412</v>
      </c>
      <c r="M584" s="2">
        <f t="shared" si="58"/>
        <v>-7207.6553389741166</v>
      </c>
      <c r="N584" t="str">
        <f t="shared" si="60"/>
        <v>not outlier</v>
      </c>
    </row>
    <row r="585" spans="1:14" x14ac:dyDescent="0.2">
      <c r="A585" t="s">
        <v>8635</v>
      </c>
      <c r="B585" t="s">
        <v>86</v>
      </c>
      <c r="C585" t="s">
        <v>250</v>
      </c>
      <c r="D585" t="s">
        <v>15184</v>
      </c>
      <c r="E585" s="1" t="d">
        <v>2001-06-27</v>
      </c>
      <c r="F585" s="3">
        <v>18.279452054794522</v>
      </c>
      <c r="G585" s="2">
        <v>80638</v>
      </c>
      <c r="H585" s="2">
        <v>87614.79</v>
      </c>
      <c r="I585">
        <f t="shared" si="61"/>
        <v>77110.390485956159</v>
      </c>
      <c r="J585" s="2">
        <f t="shared" si="59"/>
        <v>3527.609514043841</v>
      </c>
      <c r="K585" t="str">
        <f t="shared" si="62"/>
        <v>not outlier</v>
      </c>
      <c r="L585">
        <f t="shared" si="63"/>
        <v>104086.13905183505</v>
      </c>
      <c r="M585" s="2">
        <f t="shared" si="58"/>
        <v>-16471.349051835059</v>
      </c>
      <c r="N585" t="str">
        <f t="shared" si="60"/>
        <v>not outlier</v>
      </c>
    </row>
    <row r="586" spans="1:14" x14ac:dyDescent="0.2">
      <c r="A586" t="s">
        <v>11566</v>
      </c>
      <c r="B586" t="s">
        <v>86</v>
      </c>
      <c r="C586" t="s">
        <v>4216</v>
      </c>
      <c r="D586" t="s">
        <v>15184</v>
      </c>
      <c r="E586" s="1" t="d">
        <v>2001-07-10</v>
      </c>
      <c r="F586" s="3">
        <v>18.243835616438357</v>
      </c>
      <c r="G586" s="2">
        <v>81358</v>
      </c>
      <c r="H586" s="2">
        <v>193617.93</v>
      </c>
      <c r="I586">
        <f t="shared" si="61"/>
        <v>77073.899628706844</v>
      </c>
      <c r="J586" s="2">
        <f t="shared" si="59"/>
        <v>4284.1003712931561</v>
      </c>
      <c r="K586" t="str">
        <f t="shared" si="62"/>
        <v>not outlier</v>
      </c>
      <c r="L586">
        <f t="shared" si="63"/>
        <v>103996.9181854311</v>
      </c>
      <c r="M586" s="2">
        <f t="shared" si="58"/>
        <v>89621.01181456889</v>
      </c>
      <c r="N586" t="str">
        <f t="shared" si="60"/>
        <v>outlier</v>
      </c>
    </row>
    <row r="587" spans="1:14" x14ac:dyDescent="0.2">
      <c r="A587" t="s">
        <v>14354</v>
      </c>
      <c r="B587" t="s">
        <v>86</v>
      </c>
      <c r="C587" t="s">
        <v>561</v>
      </c>
      <c r="D587" t="s">
        <v>15184</v>
      </c>
      <c r="E587" s="1" t="d">
        <v>2001-07-12</v>
      </c>
      <c r="F587" s="3">
        <v>18.238356164383561</v>
      </c>
      <c r="G587" s="2">
        <v>80638</v>
      </c>
      <c r="H587" s="2">
        <v>88439.360000000001</v>
      </c>
      <c r="I587">
        <f t="shared" si="61"/>
        <v>77068.285650668491</v>
      </c>
      <c r="J587" s="2">
        <f t="shared" si="59"/>
        <v>3569.7143493315089</v>
      </c>
      <c r="K587" t="str">
        <f t="shared" si="62"/>
        <v>not outlier</v>
      </c>
      <c r="L587">
        <f t="shared" si="63"/>
        <v>103983.19189829203</v>
      </c>
      <c r="M587" s="2">
        <f t="shared" si="58"/>
        <v>-15543.831898292032</v>
      </c>
      <c r="N587" t="str">
        <f t="shared" si="60"/>
        <v>not outlier</v>
      </c>
    </row>
    <row r="588" spans="1:14" x14ac:dyDescent="0.2">
      <c r="A588" t="s">
        <v>13860</v>
      </c>
      <c r="B588" t="s">
        <v>86</v>
      </c>
      <c r="C588" t="s">
        <v>590</v>
      </c>
      <c r="D588" t="s">
        <v>15184</v>
      </c>
      <c r="E588" s="1" t="d">
        <v>2001-07-16</v>
      </c>
      <c r="F588" s="3">
        <v>18.227397260273971</v>
      </c>
      <c r="G588" s="2">
        <v>79199</v>
      </c>
      <c r="H588" s="2">
        <v>143769.99</v>
      </c>
      <c r="I588">
        <f t="shared" si="61"/>
        <v>77057.057694591786</v>
      </c>
      <c r="J588" s="2">
        <f t="shared" si="59"/>
        <v>2141.9423054082145</v>
      </c>
      <c r="K588" t="str">
        <f t="shared" si="62"/>
        <v>not outlier</v>
      </c>
      <c r="L588">
        <f t="shared" si="63"/>
        <v>103955.73932401389</v>
      </c>
      <c r="M588" s="2">
        <f t="shared" si="58"/>
        <v>39814.250675986099</v>
      </c>
      <c r="N588" t="str">
        <f t="shared" si="60"/>
        <v>not outlier</v>
      </c>
    </row>
    <row r="589" spans="1:14" x14ac:dyDescent="0.2">
      <c r="A589" t="s">
        <v>12011</v>
      </c>
      <c r="B589" t="s">
        <v>86</v>
      </c>
      <c r="C589" t="s">
        <v>1272</v>
      </c>
      <c r="D589" t="s">
        <v>15184</v>
      </c>
      <c r="E589" s="1" t="d">
        <v>2001-07-31</v>
      </c>
      <c r="F589" s="3">
        <v>18.186301369863013</v>
      </c>
      <c r="G589" s="2">
        <v>79919</v>
      </c>
      <c r="H589" s="2">
        <v>82263.899999999994</v>
      </c>
      <c r="I589">
        <f t="shared" si="61"/>
        <v>77014.952859304103</v>
      </c>
      <c r="J589" s="2">
        <f t="shared" si="59"/>
        <v>2904.0471406958968</v>
      </c>
      <c r="K589" t="str">
        <f t="shared" si="62"/>
        <v>not outlier</v>
      </c>
      <c r="L589">
        <f t="shared" si="63"/>
        <v>103852.79217047087</v>
      </c>
      <c r="M589" s="2">
        <f t="shared" si="58"/>
        <v>-21588.892170470877</v>
      </c>
      <c r="N589" t="str">
        <f t="shared" si="60"/>
        <v>not outlier</v>
      </c>
    </row>
    <row r="590" spans="1:14" x14ac:dyDescent="0.2">
      <c r="A590" t="s">
        <v>5880</v>
      </c>
      <c r="B590" t="s">
        <v>86</v>
      </c>
      <c r="C590" t="s">
        <v>250</v>
      </c>
      <c r="D590" t="s">
        <v>15184</v>
      </c>
      <c r="E590" s="1" t="d">
        <v>2001-08-02</v>
      </c>
      <c r="F590" s="3">
        <v>18.18082191780822</v>
      </c>
      <c r="G590" s="2">
        <v>79919</v>
      </c>
      <c r="H590" s="2">
        <v>81128.2</v>
      </c>
      <c r="I590">
        <f t="shared" si="61"/>
        <v>77009.33888126575</v>
      </c>
      <c r="J590" s="2">
        <f t="shared" si="59"/>
        <v>2909.6611187342496</v>
      </c>
      <c r="K590" t="str">
        <f t="shared" si="62"/>
        <v>not outlier</v>
      </c>
      <c r="L590">
        <f t="shared" si="63"/>
        <v>103839.06588333182</v>
      </c>
      <c r="M590" s="2">
        <f t="shared" si="58"/>
        <v>-22710.865883331819</v>
      </c>
      <c r="N590" t="str">
        <f t="shared" si="60"/>
        <v>not outlier</v>
      </c>
    </row>
    <row r="591" spans="1:14" x14ac:dyDescent="0.2">
      <c r="A591" t="s">
        <v>5068</v>
      </c>
      <c r="B591" t="s">
        <v>86</v>
      </c>
      <c r="C591" t="s">
        <v>2840</v>
      </c>
      <c r="D591" t="s">
        <v>15184</v>
      </c>
      <c r="E591" s="1" t="d">
        <v>2001-08-07</v>
      </c>
      <c r="F591" s="3">
        <v>18.167123287671235</v>
      </c>
      <c r="G591" s="2">
        <v>79919</v>
      </c>
      <c r="H591" s="2">
        <v>106383.26</v>
      </c>
      <c r="I591">
        <f t="shared" si="61"/>
        <v>76995.303936169861</v>
      </c>
      <c r="J591" s="2">
        <f t="shared" si="59"/>
        <v>2923.6960638301389</v>
      </c>
      <c r="K591" t="str">
        <f t="shared" si="62"/>
        <v>not outlier</v>
      </c>
      <c r="L591">
        <f t="shared" si="63"/>
        <v>103804.75016548413</v>
      </c>
      <c r="M591" s="2">
        <f t="shared" si="58"/>
        <v>2578.5098345158622</v>
      </c>
      <c r="N591" t="str">
        <f t="shared" si="60"/>
        <v>not outlier</v>
      </c>
    </row>
    <row r="592" spans="1:14" x14ac:dyDescent="0.2">
      <c r="A592" t="s">
        <v>5544</v>
      </c>
      <c r="B592" t="s">
        <v>86</v>
      </c>
      <c r="C592" t="s">
        <v>1650</v>
      </c>
      <c r="D592" t="s">
        <v>15184</v>
      </c>
      <c r="E592" s="1" t="d">
        <v>2001-08-13</v>
      </c>
      <c r="F592" s="3">
        <v>18.150684931506849</v>
      </c>
      <c r="G592" s="2">
        <v>79919</v>
      </c>
      <c r="H592" s="2">
        <v>138263.31</v>
      </c>
      <c r="I592">
        <f t="shared" si="61"/>
        <v>76978.462002054788</v>
      </c>
      <c r="J592" s="2">
        <f t="shared" si="59"/>
        <v>2940.5379979452118</v>
      </c>
      <c r="K592" t="str">
        <f t="shared" si="62"/>
        <v>not outlier</v>
      </c>
      <c r="L592">
        <f t="shared" si="63"/>
        <v>103763.57130406692</v>
      </c>
      <c r="M592" s="2">
        <f t="shared" si="58"/>
        <v>34499.738695933076</v>
      </c>
      <c r="N592" t="str">
        <f t="shared" si="60"/>
        <v>not outlier</v>
      </c>
    </row>
    <row r="593" spans="1:14" x14ac:dyDescent="0.2">
      <c r="A593" t="s">
        <v>3608</v>
      </c>
      <c r="B593" t="s">
        <v>116</v>
      </c>
      <c r="C593" t="s">
        <v>33</v>
      </c>
      <c r="D593" t="s">
        <v>15184</v>
      </c>
      <c r="E593" s="1" t="d">
        <v>2001-08-16</v>
      </c>
      <c r="F593" s="3">
        <v>18.142465753424659</v>
      </c>
      <c r="G593" s="2">
        <v>81846</v>
      </c>
      <c r="H593" s="2">
        <v>85667.66</v>
      </c>
      <c r="I593">
        <f t="shared" si="61"/>
        <v>76970.041034997266</v>
      </c>
      <c r="J593" s="2">
        <f t="shared" si="59"/>
        <v>4875.9589650027337</v>
      </c>
      <c r="K593" t="str">
        <f t="shared" si="62"/>
        <v>not outlier</v>
      </c>
      <c r="L593">
        <f t="shared" si="63"/>
        <v>103742.98187335832</v>
      </c>
      <c r="M593" s="2">
        <f t="shared" si="58"/>
        <v>-18075.32187335832</v>
      </c>
      <c r="N593" t="str">
        <f t="shared" si="60"/>
        <v>not outlier</v>
      </c>
    </row>
    <row r="594" spans="1:14" x14ac:dyDescent="0.2">
      <c r="A594" t="s">
        <v>8889</v>
      </c>
      <c r="B594" t="s">
        <v>86</v>
      </c>
      <c r="C594" t="s">
        <v>142</v>
      </c>
      <c r="D594" t="s">
        <v>15184</v>
      </c>
      <c r="E594" s="1" t="d">
        <v>2001-08-16</v>
      </c>
      <c r="F594" s="3">
        <v>18.142465753424659</v>
      </c>
      <c r="G594" s="2">
        <v>79919</v>
      </c>
      <c r="H594" s="2">
        <v>109109.63</v>
      </c>
      <c r="I594">
        <f t="shared" si="61"/>
        <v>76970.041034997266</v>
      </c>
      <c r="J594" s="2">
        <f t="shared" si="59"/>
        <v>2948.9589650027337</v>
      </c>
      <c r="K594" t="str">
        <f t="shared" si="62"/>
        <v>not outlier</v>
      </c>
      <c r="L594">
        <f t="shared" si="63"/>
        <v>103742.98187335832</v>
      </c>
      <c r="M594" s="2">
        <f t="shared" si="58"/>
        <v>5366.6481266416813</v>
      </c>
      <c r="N594" t="str">
        <f t="shared" si="60"/>
        <v>not outlier</v>
      </c>
    </row>
    <row r="595" spans="1:14" x14ac:dyDescent="0.2">
      <c r="A595" t="s">
        <v>14979</v>
      </c>
      <c r="B595" t="s">
        <v>86</v>
      </c>
      <c r="C595" t="s">
        <v>621</v>
      </c>
      <c r="D595" t="s">
        <v>15184</v>
      </c>
      <c r="E595" s="1" t="d">
        <v>2001-08-16</v>
      </c>
      <c r="F595" s="3">
        <v>18.142465753424659</v>
      </c>
      <c r="G595" s="2">
        <v>79919</v>
      </c>
      <c r="H595" s="2">
        <v>97392.89</v>
      </c>
      <c r="I595">
        <f t="shared" si="61"/>
        <v>76970.041034997266</v>
      </c>
      <c r="J595" s="2">
        <f t="shared" si="59"/>
        <v>2948.9589650027337</v>
      </c>
      <c r="K595" t="str">
        <f t="shared" si="62"/>
        <v>not outlier</v>
      </c>
      <c r="L595">
        <f t="shared" si="63"/>
        <v>103742.98187335832</v>
      </c>
      <c r="M595" s="2">
        <f t="shared" si="58"/>
        <v>-6350.0918733583239</v>
      </c>
      <c r="N595" t="str">
        <f t="shared" si="60"/>
        <v>not outlier</v>
      </c>
    </row>
    <row r="596" spans="1:14" x14ac:dyDescent="0.2">
      <c r="A596" t="s">
        <v>11723</v>
      </c>
      <c r="B596" t="s">
        <v>86</v>
      </c>
      <c r="C596" t="s">
        <v>825</v>
      </c>
      <c r="D596" t="s">
        <v>15184</v>
      </c>
      <c r="E596" s="1" t="d">
        <v>2001-08-20</v>
      </c>
      <c r="F596" s="3">
        <v>18.13150684931507</v>
      </c>
      <c r="G596" s="2">
        <v>79919</v>
      </c>
      <c r="H596" s="2">
        <v>83311.820000000007</v>
      </c>
      <c r="I596">
        <f t="shared" si="61"/>
        <v>76958.813078920546</v>
      </c>
      <c r="J596" s="2">
        <f t="shared" si="59"/>
        <v>2960.1869210794539</v>
      </c>
      <c r="K596" t="str">
        <f t="shared" si="62"/>
        <v>not outlier</v>
      </c>
      <c r="L596">
        <f t="shared" si="63"/>
        <v>103715.52929908018</v>
      </c>
      <c r="M596" s="2">
        <f t="shared" si="58"/>
        <v>-20403.709299080176</v>
      </c>
      <c r="N596" t="str">
        <f t="shared" si="60"/>
        <v>not outlier</v>
      </c>
    </row>
    <row r="597" spans="1:14" x14ac:dyDescent="0.2">
      <c r="A597" t="s">
        <v>4978</v>
      </c>
      <c r="B597" t="s">
        <v>86</v>
      </c>
      <c r="C597" t="s">
        <v>1767</v>
      </c>
      <c r="D597" t="s">
        <v>15184</v>
      </c>
      <c r="E597" s="1" t="d">
        <v>2001-08-22</v>
      </c>
      <c r="F597" s="3">
        <v>18.126027397260273</v>
      </c>
      <c r="G597" s="2">
        <v>79919</v>
      </c>
      <c r="H597" s="2">
        <v>155594.41</v>
      </c>
      <c r="I597">
        <f t="shared" si="61"/>
        <v>76953.199100882193</v>
      </c>
      <c r="J597" s="2">
        <f t="shared" si="59"/>
        <v>2965.8008991178067</v>
      </c>
      <c r="K597" t="str">
        <f t="shared" si="62"/>
        <v>not outlier</v>
      </c>
      <c r="L597">
        <f t="shared" si="63"/>
        <v>103701.80301194111</v>
      </c>
      <c r="M597" s="2">
        <f t="shared" si="58"/>
        <v>51892.606988058891</v>
      </c>
      <c r="N597" t="str">
        <f t="shared" si="60"/>
        <v>not outlier</v>
      </c>
    </row>
    <row r="598" spans="1:14" x14ac:dyDescent="0.2">
      <c r="A598" t="s">
        <v>15069</v>
      </c>
      <c r="B598" t="s">
        <v>86</v>
      </c>
      <c r="C598" t="s">
        <v>1392</v>
      </c>
      <c r="D598" t="s">
        <v>15184</v>
      </c>
      <c r="E598" s="1" t="d">
        <v>2001-08-23</v>
      </c>
      <c r="F598" s="3">
        <v>18.123287671232877</v>
      </c>
      <c r="G598" s="2">
        <v>79919</v>
      </c>
      <c r="H598" s="2">
        <v>109632.13</v>
      </c>
      <c r="I598">
        <f t="shared" si="61"/>
        <v>76950.39211186301</v>
      </c>
      <c r="J598" s="2">
        <f t="shared" si="59"/>
        <v>2968.6078881369904</v>
      </c>
      <c r="K598" t="str">
        <f t="shared" si="62"/>
        <v>not outlier</v>
      </c>
      <c r="L598">
        <f t="shared" si="63"/>
        <v>103694.93986837158</v>
      </c>
      <c r="M598" s="2">
        <f t="shared" si="58"/>
        <v>5937.1901316284202</v>
      </c>
      <c r="N598" t="str">
        <f t="shared" si="60"/>
        <v>not outlier</v>
      </c>
    </row>
    <row r="599" spans="1:14" x14ac:dyDescent="0.2">
      <c r="A599" t="s">
        <v>12998</v>
      </c>
      <c r="B599" t="s">
        <v>86</v>
      </c>
      <c r="C599" t="s">
        <v>185</v>
      </c>
      <c r="D599" t="s">
        <v>15184</v>
      </c>
      <c r="E599" s="1" t="d">
        <v>2001-08-27</v>
      </c>
      <c r="F599" s="3">
        <v>18.112328767123287</v>
      </c>
      <c r="G599" s="2">
        <v>76358</v>
      </c>
      <c r="H599" s="2">
        <v>110361.77</v>
      </c>
      <c r="I599">
        <f t="shared" si="61"/>
        <v>76939.164155786304</v>
      </c>
      <c r="J599" s="2">
        <f t="shared" si="59"/>
        <v>-581.16415578630404</v>
      </c>
      <c r="K599" t="str">
        <f t="shared" si="62"/>
        <v>not outlier</v>
      </c>
      <c r="L599">
        <f t="shared" si="63"/>
        <v>103667.48729409344</v>
      </c>
      <c r="M599" s="2">
        <f t="shared" si="58"/>
        <v>6694.2827059065603</v>
      </c>
      <c r="N599" t="str">
        <f t="shared" si="60"/>
        <v>not outlier</v>
      </c>
    </row>
    <row r="600" spans="1:14" x14ac:dyDescent="0.2">
      <c r="A600" t="s">
        <v>6258</v>
      </c>
      <c r="B600" t="s">
        <v>86</v>
      </c>
      <c r="C600" t="s">
        <v>497</v>
      </c>
      <c r="D600" t="s">
        <v>15184</v>
      </c>
      <c r="E600" s="1" t="d">
        <v>2001-09-05</v>
      </c>
      <c r="F600" s="3">
        <v>18.087671232876712</v>
      </c>
      <c r="G600" s="2">
        <v>80638</v>
      </c>
      <c r="H600" s="2">
        <v>110907.58</v>
      </c>
      <c r="I600">
        <f t="shared" si="61"/>
        <v>76913.901254613695</v>
      </c>
      <c r="J600" s="2">
        <f t="shared" si="59"/>
        <v>3724.0987453863054</v>
      </c>
      <c r="K600" t="str">
        <f t="shared" si="62"/>
        <v>not outlier</v>
      </c>
      <c r="L600">
        <f t="shared" si="63"/>
        <v>103605.71900196762</v>
      </c>
      <c r="M600" s="2">
        <f t="shared" si="58"/>
        <v>7301.8609980323818</v>
      </c>
      <c r="N600" t="str">
        <f t="shared" si="60"/>
        <v>not outlier</v>
      </c>
    </row>
    <row r="601" spans="1:14" x14ac:dyDescent="0.2">
      <c r="A601" t="s">
        <v>12781</v>
      </c>
      <c r="B601" t="s">
        <v>86</v>
      </c>
      <c r="C601" t="s">
        <v>998</v>
      </c>
      <c r="D601" t="s">
        <v>15184</v>
      </c>
      <c r="E601" s="1" t="d">
        <v>2001-09-05</v>
      </c>
      <c r="F601" s="3">
        <v>18.087671232876712</v>
      </c>
      <c r="G601" s="2">
        <v>80638</v>
      </c>
      <c r="H601" s="2">
        <v>94048.98</v>
      </c>
      <c r="I601">
        <f t="shared" si="61"/>
        <v>76913.901254613695</v>
      </c>
      <c r="J601" s="2">
        <f t="shared" si="59"/>
        <v>3724.0987453863054</v>
      </c>
      <c r="K601" t="str">
        <f t="shared" si="62"/>
        <v>not outlier</v>
      </c>
      <c r="L601">
        <f t="shared" si="63"/>
        <v>103605.71900196762</v>
      </c>
      <c r="M601" s="2">
        <f t="shared" si="58"/>
        <v>-9556.7390019676241</v>
      </c>
      <c r="N601" t="str">
        <f t="shared" si="60"/>
        <v>not outlier</v>
      </c>
    </row>
    <row r="602" spans="1:14" x14ac:dyDescent="0.2">
      <c r="A602" t="s">
        <v>8274</v>
      </c>
      <c r="B602" t="s">
        <v>86</v>
      </c>
      <c r="C602" t="s">
        <v>185</v>
      </c>
      <c r="D602" t="s">
        <v>15184</v>
      </c>
      <c r="E602" s="1" t="d">
        <v>2001-09-24</v>
      </c>
      <c r="F602" s="3">
        <v>18.035616438356165</v>
      </c>
      <c r="G602" s="2">
        <v>79919</v>
      </c>
      <c r="H602" s="2">
        <v>170340.53</v>
      </c>
      <c r="I602">
        <f t="shared" si="61"/>
        <v>76860.568463249307</v>
      </c>
      <c r="J602" s="2">
        <f t="shared" si="59"/>
        <v>3058.4315367506933</v>
      </c>
      <c r="K602" t="str">
        <f t="shared" si="62"/>
        <v>not outlier</v>
      </c>
      <c r="L602">
        <f t="shared" si="63"/>
        <v>103475.31927414646</v>
      </c>
      <c r="M602" s="2">
        <f t="shared" si="58"/>
        <v>66865.21072585354</v>
      </c>
      <c r="N602" t="str">
        <f t="shared" si="60"/>
        <v>outlier</v>
      </c>
    </row>
    <row r="603" spans="1:14" x14ac:dyDescent="0.2">
      <c r="A603" t="s">
        <v>2905</v>
      </c>
      <c r="B603" t="s">
        <v>86</v>
      </c>
      <c r="C603" t="s">
        <v>1258</v>
      </c>
      <c r="D603" t="s">
        <v>15184</v>
      </c>
      <c r="E603" s="1" t="d">
        <v>2001-10-09</v>
      </c>
      <c r="F603" s="3">
        <v>17.994520547945207</v>
      </c>
      <c r="G603" s="2">
        <v>79919</v>
      </c>
      <c r="H603" s="2">
        <v>157046.42000000001</v>
      </c>
      <c r="I603">
        <f t="shared" si="61"/>
        <v>76818.463627961639</v>
      </c>
      <c r="J603" s="2">
        <f t="shared" si="59"/>
        <v>3100.5363720383612</v>
      </c>
      <c r="K603" t="str">
        <f t="shared" si="62"/>
        <v>not outlier</v>
      </c>
      <c r="L603">
        <f t="shared" si="63"/>
        <v>103372.37212060345</v>
      </c>
      <c r="M603" s="2">
        <f t="shared" si="58"/>
        <v>53674.047879396559</v>
      </c>
      <c r="N603" t="str">
        <f t="shared" si="60"/>
        <v>outlier</v>
      </c>
    </row>
    <row r="604" spans="1:14" x14ac:dyDescent="0.2">
      <c r="A604" t="s">
        <v>2937</v>
      </c>
      <c r="B604" t="s">
        <v>86</v>
      </c>
      <c r="C604" t="s">
        <v>394</v>
      </c>
      <c r="D604" t="s">
        <v>15184</v>
      </c>
      <c r="E604" s="1" t="d">
        <v>2001-10-09</v>
      </c>
      <c r="F604" s="3">
        <v>17.994520547945207</v>
      </c>
      <c r="G604" s="2">
        <v>79919</v>
      </c>
      <c r="H604" s="2">
        <v>155348.22</v>
      </c>
      <c r="I604">
        <f t="shared" si="61"/>
        <v>76818.463627961639</v>
      </c>
      <c r="J604" s="2">
        <f t="shared" si="59"/>
        <v>3100.5363720383612</v>
      </c>
      <c r="K604" t="str">
        <f t="shared" si="62"/>
        <v>not outlier</v>
      </c>
      <c r="L604">
        <f t="shared" si="63"/>
        <v>103372.37212060345</v>
      </c>
      <c r="M604" s="2">
        <f t="shared" si="58"/>
        <v>51975.847879396548</v>
      </c>
      <c r="N604" t="str">
        <f t="shared" si="60"/>
        <v>not outlier</v>
      </c>
    </row>
    <row r="605" spans="1:14" x14ac:dyDescent="0.2">
      <c r="A605" t="s">
        <v>8666</v>
      </c>
      <c r="B605" t="s">
        <v>86</v>
      </c>
      <c r="C605" t="s">
        <v>466</v>
      </c>
      <c r="D605" t="s">
        <v>15184</v>
      </c>
      <c r="E605" s="1" t="d">
        <v>2001-10-09</v>
      </c>
      <c r="F605" s="3">
        <v>17.994520547945207</v>
      </c>
      <c r="G605" s="2">
        <v>79919</v>
      </c>
      <c r="H605" s="2">
        <v>151046.65</v>
      </c>
      <c r="I605">
        <f t="shared" si="61"/>
        <v>76818.463627961639</v>
      </c>
      <c r="J605" s="2">
        <f t="shared" si="59"/>
        <v>3100.5363720383612</v>
      </c>
      <c r="K605" t="str">
        <f t="shared" si="62"/>
        <v>not outlier</v>
      </c>
      <c r="L605">
        <f t="shared" si="63"/>
        <v>103372.37212060345</v>
      </c>
      <c r="M605" s="2">
        <f t="shared" si="58"/>
        <v>47674.277879396541</v>
      </c>
      <c r="N605" t="str">
        <f t="shared" si="60"/>
        <v>not outlier</v>
      </c>
    </row>
    <row r="606" spans="1:14" x14ac:dyDescent="0.2">
      <c r="A606" t="s">
        <v>11449</v>
      </c>
      <c r="B606" t="s">
        <v>86</v>
      </c>
      <c r="C606" t="s">
        <v>1384</v>
      </c>
      <c r="D606" t="s">
        <v>15184</v>
      </c>
      <c r="E606" s="1" t="d">
        <v>2001-10-09</v>
      </c>
      <c r="F606" s="3">
        <v>17.994520547945207</v>
      </c>
      <c r="G606" s="2">
        <v>79919</v>
      </c>
      <c r="H606" s="2">
        <v>143962.09</v>
      </c>
      <c r="I606">
        <f t="shared" si="61"/>
        <v>76818.463627961639</v>
      </c>
      <c r="J606" s="2">
        <f t="shared" si="59"/>
        <v>3100.5363720383612</v>
      </c>
      <c r="K606" t="str">
        <f t="shared" si="62"/>
        <v>not outlier</v>
      </c>
      <c r="L606">
        <f t="shared" si="63"/>
        <v>103372.37212060345</v>
      </c>
      <c r="M606" s="2">
        <f t="shared" si="58"/>
        <v>40589.717879396543</v>
      </c>
      <c r="N606" t="str">
        <f t="shared" si="60"/>
        <v>not outlier</v>
      </c>
    </row>
    <row r="607" spans="1:14" x14ac:dyDescent="0.2">
      <c r="A607" t="s">
        <v>11822</v>
      </c>
      <c r="B607" t="s">
        <v>86</v>
      </c>
      <c r="C607" t="s">
        <v>983</v>
      </c>
      <c r="D607" t="s">
        <v>15184</v>
      </c>
      <c r="E607" s="1" t="d">
        <v>2001-10-09</v>
      </c>
      <c r="F607" s="3">
        <v>17.994520547945207</v>
      </c>
      <c r="G607" s="2">
        <v>76358</v>
      </c>
      <c r="H607" s="2">
        <v>80224.59</v>
      </c>
      <c r="I607">
        <f t="shared" si="61"/>
        <v>76818.463627961639</v>
      </c>
      <c r="J607" s="2">
        <f t="shared" si="59"/>
        <v>-460.46362796163885</v>
      </c>
      <c r="K607" t="str">
        <f t="shared" si="62"/>
        <v>not outlier</v>
      </c>
      <c r="L607">
        <f t="shared" si="63"/>
        <v>103372.37212060345</v>
      </c>
      <c r="M607" s="2">
        <f t="shared" si="58"/>
        <v>-23147.782120603457</v>
      </c>
      <c r="N607" t="str">
        <f t="shared" si="60"/>
        <v>not outlier</v>
      </c>
    </row>
    <row r="608" spans="1:14" x14ac:dyDescent="0.2">
      <c r="A608" t="s">
        <v>14518</v>
      </c>
      <c r="B608" t="s">
        <v>86</v>
      </c>
      <c r="C608" t="s">
        <v>754</v>
      </c>
      <c r="D608" t="s">
        <v>15184</v>
      </c>
      <c r="E608" s="1" t="d">
        <v>2001-10-09</v>
      </c>
      <c r="F608" s="3">
        <v>17.994520547945207</v>
      </c>
      <c r="G608" s="2">
        <v>79919</v>
      </c>
      <c r="H608" s="2">
        <v>104105.16</v>
      </c>
      <c r="I608">
        <f t="shared" si="61"/>
        <v>76818.463627961639</v>
      </c>
      <c r="J608" s="2">
        <f t="shared" si="59"/>
        <v>3100.5363720383612</v>
      </c>
      <c r="K608" t="str">
        <f t="shared" si="62"/>
        <v>not outlier</v>
      </c>
      <c r="L608">
        <f t="shared" si="63"/>
        <v>103372.37212060345</v>
      </c>
      <c r="M608" s="2">
        <f t="shared" si="58"/>
        <v>732.78787939655012</v>
      </c>
      <c r="N608" t="str">
        <f t="shared" si="60"/>
        <v>not outlier</v>
      </c>
    </row>
    <row r="609" spans="1:14" x14ac:dyDescent="0.2">
      <c r="A609" t="s">
        <v>393</v>
      </c>
      <c r="B609" t="s">
        <v>86</v>
      </c>
      <c r="C609" t="s">
        <v>394</v>
      </c>
      <c r="D609" t="s">
        <v>15184</v>
      </c>
      <c r="E609" s="1" t="d">
        <v>2001-10-10</v>
      </c>
      <c r="F609" s="3">
        <v>17.991780821917807</v>
      </c>
      <c r="G609" s="2">
        <v>79919</v>
      </c>
      <c r="H609" s="2">
        <v>96704.77</v>
      </c>
      <c r="I609">
        <f t="shared" si="61"/>
        <v>76815.656638942455</v>
      </c>
      <c r="J609" s="2">
        <f t="shared" si="59"/>
        <v>3103.3433610575448</v>
      </c>
      <c r="K609" t="str">
        <f t="shared" si="62"/>
        <v>not outlier</v>
      </c>
      <c r="L609">
        <f t="shared" si="63"/>
        <v>103365.5089770339</v>
      </c>
      <c r="M609" s="2">
        <f t="shared" si="58"/>
        <v>-6660.7389770338923</v>
      </c>
      <c r="N609" t="str">
        <f t="shared" si="60"/>
        <v>not outlier</v>
      </c>
    </row>
    <row r="610" spans="1:14" x14ac:dyDescent="0.2">
      <c r="A610" t="s">
        <v>10241</v>
      </c>
      <c r="B610" t="s">
        <v>86</v>
      </c>
      <c r="C610" t="s">
        <v>121</v>
      </c>
      <c r="D610" t="s">
        <v>15184</v>
      </c>
      <c r="E610" s="1" t="d">
        <v>2001-10-10</v>
      </c>
      <c r="F610" s="3">
        <v>17.991780821917807</v>
      </c>
      <c r="G610" s="2">
        <v>79919</v>
      </c>
      <c r="H610" s="2">
        <v>86741.38</v>
      </c>
      <c r="I610">
        <f t="shared" si="61"/>
        <v>76815.656638942455</v>
      </c>
      <c r="J610" s="2">
        <f t="shared" si="59"/>
        <v>3103.3433610575448</v>
      </c>
      <c r="K610" t="str">
        <f t="shared" si="62"/>
        <v>not outlier</v>
      </c>
      <c r="L610">
        <f t="shared" si="63"/>
        <v>103365.5089770339</v>
      </c>
      <c r="M610" s="2">
        <f t="shared" si="58"/>
        <v>-16624.128977033892</v>
      </c>
      <c r="N610" t="str">
        <f t="shared" si="60"/>
        <v>not outlier</v>
      </c>
    </row>
    <row r="611" spans="1:14" x14ac:dyDescent="0.2">
      <c r="A611" t="s">
        <v>9945</v>
      </c>
      <c r="B611" t="s">
        <v>86</v>
      </c>
      <c r="C611" t="s">
        <v>590</v>
      </c>
      <c r="D611" t="s">
        <v>15184</v>
      </c>
      <c r="E611" s="1" t="d">
        <v>2001-10-11</v>
      </c>
      <c r="F611" s="3">
        <v>17.989041095890411</v>
      </c>
      <c r="G611" s="2">
        <v>79919</v>
      </c>
      <c r="H611" s="2">
        <v>116652</v>
      </c>
      <c r="I611">
        <f t="shared" si="61"/>
        <v>76812.849649923286</v>
      </c>
      <c r="J611" s="2">
        <f t="shared" si="59"/>
        <v>3106.1503500767139</v>
      </c>
      <c r="K611" t="str">
        <f t="shared" si="62"/>
        <v>not outlier</v>
      </c>
      <c r="L611">
        <f t="shared" si="63"/>
        <v>103358.64583346437</v>
      </c>
      <c r="M611" s="2">
        <f t="shared" si="58"/>
        <v>13293.354166535632</v>
      </c>
      <c r="N611" t="str">
        <f t="shared" si="60"/>
        <v>not outlier</v>
      </c>
    </row>
    <row r="612" spans="1:14" x14ac:dyDescent="0.2">
      <c r="A612" t="s">
        <v>3892</v>
      </c>
      <c r="B612" t="s">
        <v>86</v>
      </c>
      <c r="C612" t="s">
        <v>119</v>
      </c>
      <c r="D612" t="s">
        <v>15184</v>
      </c>
      <c r="E612" s="1" t="d">
        <v>2001-10-12</v>
      </c>
      <c r="F612" s="3">
        <v>17.986301369863014</v>
      </c>
      <c r="G612" s="2">
        <v>79919</v>
      </c>
      <c r="H612" s="2">
        <v>102113.5</v>
      </c>
      <c r="I612">
        <f t="shared" si="61"/>
        <v>76810.042660904117</v>
      </c>
      <c r="J612" s="2">
        <f t="shared" si="59"/>
        <v>3108.9573390958831</v>
      </c>
      <c r="K612" t="str">
        <f t="shared" si="62"/>
        <v>not outlier</v>
      </c>
      <c r="L612">
        <f t="shared" si="63"/>
        <v>103351.78268989484</v>
      </c>
      <c r="M612" s="2">
        <f t="shared" si="58"/>
        <v>-1238.2826898948406</v>
      </c>
      <c r="N612" t="str">
        <f t="shared" si="60"/>
        <v>not outlier</v>
      </c>
    </row>
    <row r="613" spans="1:14" x14ac:dyDescent="0.2">
      <c r="A613" t="s">
        <v>6792</v>
      </c>
      <c r="B613" t="s">
        <v>86</v>
      </c>
      <c r="C613" t="s">
        <v>6195</v>
      </c>
      <c r="D613" t="s">
        <v>15184</v>
      </c>
      <c r="E613" s="1" t="d">
        <v>2001-10-12</v>
      </c>
      <c r="F613" s="3">
        <v>17.986301369863014</v>
      </c>
      <c r="G613" s="2">
        <v>79919</v>
      </c>
      <c r="H613" s="2">
        <v>142813.35999999999</v>
      </c>
      <c r="I613">
        <f t="shared" si="61"/>
        <v>76810.042660904117</v>
      </c>
      <c r="J613" s="2">
        <f t="shared" si="59"/>
        <v>3108.9573390958831</v>
      </c>
      <c r="K613" t="str">
        <f t="shared" si="62"/>
        <v>not outlier</v>
      </c>
      <c r="L613">
        <f t="shared" si="63"/>
        <v>103351.78268989484</v>
      </c>
      <c r="M613" s="2">
        <f t="shared" si="58"/>
        <v>39461.577310105145</v>
      </c>
      <c r="N613" t="str">
        <f t="shared" si="60"/>
        <v>not outlier</v>
      </c>
    </row>
    <row r="614" spans="1:14" x14ac:dyDescent="0.2">
      <c r="A614" t="s">
        <v>11886</v>
      </c>
      <c r="B614" t="s">
        <v>86</v>
      </c>
      <c r="C614" t="s">
        <v>2259</v>
      </c>
      <c r="D614" t="s">
        <v>15184</v>
      </c>
      <c r="E614" s="1" t="d">
        <v>2001-10-12</v>
      </c>
      <c r="F614" s="3">
        <v>17.986301369863014</v>
      </c>
      <c r="G614" s="2">
        <v>79919</v>
      </c>
      <c r="H614" s="2">
        <v>127727.59</v>
      </c>
      <c r="I614">
        <f t="shared" si="61"/>
        <v>76810.042660904117</v>
      </c>
      <c r="J614" s="2">
        <f t="shared" si="59"/>
        <v>3108.9573390958831</v>
      </c>
      <c r="K614" t="str">
        <f t="shared" si="62"/>
        <v>not outlier</v>
      </c>
      <c r="L614">
        <f t="shared" si="63"/>
        <v>103351.78268989484</v>
      </c>
      <c r="M614" s="2">
        <f t="shared" si="58"/>
        <v>24375.807310105156</v>
      </c>
      <c r="N614" t="str">
        <f t="shared" si="60"/>
        <v>not outlier</v>
      </c>
    </row>
    <row r="615" spans="1:14" x14ac:dyDescent="0.2">
      <c r="A615" t="s">
        <v>13684</v>
      </c>
      <c r="B615" t="s">
        <v>86</v>
      </c>
      <c r="C615" t="s">
        <v>1597</v>
      </c>
      <c r="D615" t="s">
        <v>15184</v>
      </c>
      <c r="E615" s="1" t="d">
        <v>2001-10-20</v>
      </c>
      <c r="F615" s="3">
        <v>17.964383561643835</v>
      </c>
      <c r="G615" s="2">
        <v>79199</v>
      </c>
      <c r="H615" s="2">
        <v>138908.57</v>
      </c>
      <c r="I615">
        <f t="shared" si="61"/>
        <v>76787.586748750677</v>
      </c>
      <c r="J615" s="2">
        <f t="shared" si="59"/>
        <v>2411.4132512493234</v>
      </c>
      <c r="K615" t="str">
        <f t="shared" si="62"/>
        <v>not outlier</v>
      </c>
      <c r="L615">
        <f t="shared" si="63"/>
        <v>103296.87754133856</v>
      </c>
      <c r="M615" s="2">
        <f t="shared" ref="M615:M678" si="64">H615-L615</f>
        <v>35611.692458661448</v>
      </c>
      <c r="N615" t="str">
        <f t="shared" si="60"/>
        <v>not outlier</v>
      </c>
    </row>
    <row r="616" spans="1:14" x14ac:dyDescent="0.2">
      <c r="A616" t="s">
        <v>11935</v>
      </c>
      <c r="B616" t="s">
        <v>86</v>
      </c>
      <c r="C616" t="s">
        <v>191</v>
      </c>
      <c r="D616" t="s">
        <v>15184</v>
      </c>
      <c r="E616" s="1" t="d">
        <v>2001-10-29</v>
      </c>
      <c r="F616" s="3">
        <v>17.93972602739726</v>
      </c>
      <c r="G616" s="2">
        <v>79199</v>
      </c>
      <c r="H616" s="2">
        <v>136050.35999999999</v>
      </c>
      <c r="I616">
        <f t="shared" si="61"/>
        <v>76762.323847578082</v>
      </c>
      <c r="J616" s="2">
        <f t="shared" si="59"/>
        <v>2436.6761524219182</v>
      </c>
      <c r="K616" t="str">
        <f t="shared" si="62"/>
        <v>not outlier</v>
      </c>
      <c r="L616">
        <f t="shared" si="63"/>
        <v>103235.10924921275</v>
      </c>
      <c r="M616" s="2">
        <f t="shared" si="64"/>
        <v>32815.250750787236</v>
      </c>
      <c r="N616" t="str">
        <f t="shared" si="60"/>
        <v>not outlier</v>
      </c>
    </row>
    <row r="617" spans="1:14" x14ac:dyDescent="0.2">
      <c r="A617" t="s">
        <v>4551</v>
      </c>
      <c r="B617" t="s">
        <v>86</v>
      </c>
      <c r="C617" t="s">
        <v>733</v>
      </c>
      <c r="D617" t="s">
        <v>15184</v>
      </c>
      <c r="E617" s="1" t="d">
        <v>2001-11-01</v>
      </c>
      <c r="F617" s="3">
        <v>17.931506849315067</v>
      </c>
      <c r="G617" s="2">
        <v>79919</v>
      </c>
      <c r="H617" s="2">
        <v>98050.65</v>
      </c>
      <c r="I617">
        <f t="shared" si="61"/>
        <v>76753.902880520545</v>
      </c>
      <c r="J617" s="2">
        <f t="shared" si="59"/>
        <v>3165.0971194794547</v>
      </c>
      <c r="K617" t="str">
        <f t="shared" si="62"/>
        <v>not outlier</v>
      </c>
      <c r="L617">
        <f t="shared" si="63"/>
        <v>103214.51981850414</v>
      </c>
      <c r="M617" s="2">
        <f t="shared" si="64"/>
        <v>-5163.869818504143</v>
      </c>
      <c r="N617" t="str">
        <f t="shared" si="60"/>
        <v>not outlier</v>
      </c>
    </row>
    <row r="618" spans="1:14" x14ac:dyDescent="0.2">
      <c r="A618" t="s">
        <v>9720</v>
      </c>
      <c r="B618" t="s">
        <v>116</v>
      </c>
      <c r="C618" t="s">
        <v>1586</v>
      </c>
      <c r="D618" t="s">
        <v>15184</v>
      </c>
      <c r="E618" s="1" t="d">
        <v>2001-11-08</v>
      </c>
      <c r="F618" s="3">
        <v>17.912328767123288</v>
      </c>
      <c r="G618" s="2">
        <v>81846</v>
      </c>
      <c r="H618" s="2">
        <v>90896.15</v>
      </c>
      <c r="I618">
        <f t="shared" si="61"/>
        <v>76734.253957386303</v>
      </c>
      <c r="J618" s="2">
        <f t="shared" si="59"/>
        <v>5111.7460426136968</v>
      </c>
      <c r="K618" t="str">
        <f t="shared" si="62"/>
        <v>not outlier</v>
      </c>
      <c r="L618">
        <f t="shared" si="63"/>
        <v>103166.4778135174</v>
      </c>
      <c r="M618" s="2">
        <f t="shared" si="64"/>
        <v>-12270.327813517404</v>
      </c>
      <c r="N618" t="str">
        <f t="shared" si="60"/>
        <v>not outlier</v>
      </c>
    </row>
    <row r="619" spans="1:14" x14ac:dyDescent="0.2">
      <c r="A619" t="s">
        <v>13730</v>
      </c>
      <c r="B619" t="s">
        <v>86</v>
      </c>
      <c r="C619" t="s">
        <v>1022</v>
      </c>
      <c r="D619" t="s">
        <v>15184</v>
      </c>
      <c r="E619" s="1" t="d">
        <v>2001-11-08</v>
      </c>
      <c r="F619" s="3">
        <v>17.912328767123288</v>
      </c>
      <c r="G619" s="2">
        <v>79919</v>
      </c>
      <c r="H619" s="2">
        <v>131946.32</v>
      </c>
      <c r="I619">
        <f t="shared" si="61"/>
        <v>76734.253957386303</v>
      </c>
      <c r="J619" s="2">
        <f t="shared" si="59"/>
        <v>3184.7460426136968</v>
      </c>
      <c r="K619" t="str">
        <f t="shared" si="62"/>
        <v>not outlier</v>
      </c>
      <c r="L619">
        <f t="shared" si="63"/>
        <v>103166.4778135174</v>
      </c>
      <c r="M619" s="2">
        <f t="shared" si="64"/>
        <v>28779.842186482609</v>
      </c>
      <c r="N619" t="str">
        <f t="shared" si="60"/>
        <v>not outlier</v>
      </c>
    </row>
    <row r="620" spans="1:14" x14ac:dyDescent="0.2">
      <c r="A620" t="s">
        <v>5770</v>
      </c>
      <c r="B620" t="s">
        <v>86</v>
      </c>
      <c r="C620" t="s">
        <v>1559</v>
      </c>
      <c r="D620" t="s">
        <v>15184</v>
      </c>
      <c r="E620" s="1" t="d">
        <v>2001-11-13</v>
      </c>
      <c r="F620" s="3">
        <v>17.898630136986302</v>
      </c>
      <c r="G620" s="2">
        <v>79919</v>
      </c>
      <c r="H620" s="2">
        <v>113938.44</v>
      </c>
      <c r="I620">
        <f t="shared" si="61"/>
        <v>76720.219012290414</v>
      </c>
      <c r="J620" s="2">
        <f t="shared" si="59"/>
        <v>3198.780987709586</v>
      </c>
      <c r="K620" t="str">
        <f t="shared" si="62"/>
        <v>not outlier</v>
      </c>
      <c r="L620">
        <f t="shared" si="63"/>
        <v>103132.16209566973</v>
      </c>
      <c r="M620" s="2">
        <f t="shared" si="64"/>
        <v>10806.277904330273</v>
      </c>
      <c r="N620" t="str">
        <f t="shared" si="60"/>
        <v>not outlier</v>
      </c>
    </row>
    <row r="621" spans="1:14" x14ac:dyDescent="0.2">
      <c r="A621" t="s">
        <v>2927</v>
      </c>
      <c r="B621" t="s">
        <v>86</v>
      </c>
      <c r="C621" t="s">
        <v>87</v>
      </c>
      <c r="D621" t="s">
        <v>15184</v>
      </c>
      <c r="E621" s="1" t="d">
        <v>2001-11-16</v>
      </c>
      <c r="F621" s="3">
        <v>17.890410958904109</v>
      </c>
      <c r="G621" s="2">
        <v>79919</v>
      </c>
      <c r="H621" s="2">
        <v>137456.88</v>
      </c>
      <c r="I621">
        <f t="shared" si="61"/>
        <v>76711.798045232877</v>
      </c>
      <c r="J621" s="2">
        <f t="shared" si="59"/>
        <v>3207.2019547671225</v>
      </c>
      <c r="K621" t="str">
        <f t="shared" si="62"/>
        <v>not outlier</v>
      </c>
      <c r="L621">
        <f t="shared" si="63"/>
        <v>103111.57266496113</v>
      </c>
      <c r="M621" s="2">
        <f t="shared" si="64"/>
        <v>34345.307335038873</v>
      </c>
      <c r="N621" t="str">
        <f t="shared" si="60"/>
        <v>not outlier</v>
      </c>
    </row>
    <row r="622" spans="1:14" x14ac:dyDescent="0.2">
      <c r="A622" t="s">
        <v>12565</v>
      </c>
      <c r="B622" t="s">
        <v>86</v>
      </c>
      <c r="C622" t="s">
        <v>5712</v>
      </c>
      <c r="D622" t="s">
        <v>15184</v>
      </c>
      <c r="E622" s="1" t="d">
        <v>2001-11-19</v>
      </c>
      <c r="F622" s="3">
        <v>17.882191780821916</v>
      </c>
      <c r="G622" s="2">
        <v>79919</v>
      </c>
      <c r="H622" s="2">
        <v>108771.49</v>
      </c>
      <c r="I622">
        <f t="shared" si="61"/>
        <v>76703.377078175341</v>
      </c>
      <c r="J622" s="2">
        <f t="shared" si="59"/>
        <v>3215.622921824659</v>
      </c>
      <c r="K622" t="str">
        <f t="shared" si="62"/>
        <v>not outlier</v>
      </c>
      <c r="L622">
        <f t="shared" si="63"/>
        <v>103090.98323425252</v>
      </c>
      <c r="M622" s="2">
        <f t="shared" si="64"/>
        <v>5680.5067657474865</v>
      </c>
      <c r="N622" t="str">
        <f t="shared" si="60"/>
        <v>not outlier</v>
      </c>
    </row>
    <row r="623" spans="1:14" x14ac:dyDescent="0.2">
      <c r="A623" t="s">
        <v>13274</v>
      </c>
      <c r="B623" t="s">
        <v>116</v>
      </c>
      <c r="C623" t="s">
        <v>153</v>
      </c>
      <c r="D623" t="s">
        <v>15184</v>
      </c>
      <c r="E623" s="1" t="d">
        <v>2001-11-20</v>
      </c>
      <c r="F623" s="3">
        <v>17.87945205479452</v>
      </c>
      <c r="G623" s="2">
        <v>81846</v>
      </c>
      <c r="H623" s="2">
        <v>88266.19</v>
      </c>
      <c r="I623">
        <f t="shared" si="61"/>
        <v>76700.570089156157</v>
      </c>
      <c r="J623" s="2">
        <f t="shared" si="59"/>
        <v>5145.4299108438427</v>
      </c>
      <c r="K623" t="str">
        <f t="shared" si="62"/>
        <v>not outlier</v>
      </c>
      <c r="L623">
        <f t="shared" si="63"/>
        <v>103084.12009068299</v>
      </c>
      <c r="M623" s="2">
        <f t="shared" si="64"/>
        <v>-14817.930090682989</v>
      </c>
      <c r="N623" t="str">
        <f t="shared" si="60"/>
        <v>not outlier</v>
      </c>
    </row>
    <row r="624" spans="1:14" x14ac:dyDescent="0.2">
      <c r="A624" t="s">
        <v>3247</v>
      </c>
      <c r="B624" t="s">
        <v>116</v>
      </c>
      <c r="C624" t="s">
        <v>590</v>
      </c>
      <c r="D624" t="s">
        <v>15184</v>
      </c>
      <c r="E624" s="1" t="d">
        <v>2001-11-26</v>
      </c>
      <c r="F624" s="3">
        <v>17.863013698630137</v>
      </c>
      <c r="G624" s="2">
        <v>81846</v>
      </c>
      <c r="H624" s="2">
        <v>113875.05</v>
      </c>
      <c r="I624">
        <f t="shared" si="61"/>
        <v>76683.728155041099</v>
      </c>
      <c r="J624" s="2">
        <f t="shared" si="59"/>
        <v>5162.2718449589011</v>
      </c>
      <c r="K624" t="str">
        <f t="shared" si="62"/>
        <v>not outlier</v>
      </c>
      <c r="L624">
        <f t="shared" si="63"/>
        <v>103042.94122926577</v>
      </c>
      <c r="M624" s="2">
        <f t="shared" si="64"/>
        <v>10832.108770734238</v>
      </c>
      <c r="N624" t="str">
        <f t="shared" si="60"/>
        <v>not outlier</v>
      </c>
    </row>
    <row r="625" spans="1:14" x14ac:dyDescent="0.2">
      <c r="A625" t="s">
        <v>8124</v>
      </c>
      <c r="B625" t="s">
        <v>86</v>
      </c>
      <c r="C625" t="s">
        <v>241</v>
      </c>
      <c r="D625" t="s">
        <v>15184</v>
      </c>
      <c r="E625" s="1" t="d">
        <v>2001-11-26</v>
      </c>
      <c r="F625" s="3">
        <v>17.863013698630137</v>
      </c>
      <c r="G625" s="2">
        <v>79919</v>
      </c>
      <c r="H625" s="2">
        <v>143024.12</v>
      </c>
      <c r="I625">
        <f t="shared" si="61"/>
        <v>76683.728155041099</v>
      </c>
      <c r="J625" s="2">
        <f t="shared" si="59"/>
        <v>3235.2718449589011</v>
      </c>
      <c r="K625" t="str">
        <f t="shared" si="62"/>
        <v>not outlier</v>
      </c>
      <c r="L625">
        <f t="shared" si="63"/>
        <v>103042.94122926577</v>
      </c>
      <c r="M625" s="2">
        <f t="shared" si="64"/>
        <v>39981.17877073423</v>
      </c>
      <c r="N625" t="str">
        <f t="shared" si="60"/>
        <v>not outlier</v>
      </c>
    </row>
    <row r="626" spans="1:14" x14ac:dyDescent="0.2">
      <c r="A626" t="s">
        <v>4742</v>
      </c>
      <c r="B626" t="s">
        <v>86</v>
      </c>
      <c r="C626" t="s">
        <v>1964</v>
      </c>
      <c r="D626" t="s">
        <v>15184</v>
      </c>
      <c r="E626" s="1" t="d">
        <v>2001-11-27</v>
      </c>
      <c r="F626" s="3">
        <v>17.860273972602741</v>
      </c>
      <c r="G626" s="2">
        <v>79919</v>
      </c>
      <c r="H626" s="2">
        <v>96899.1</v>
      </c>
      <c r="I626">
        <f t="shared" si="61"/>
        <v>76680.921166021915</v>
      </c>
      <c r="J626" s="2">
        <f t="shared" si="59"/>
        <v>3238.0788339780847</v>
      </c>
      <c r="K626" t="str">
        <f t="shared" si="62"/>
        <v>not outlier</v>
      </c>
      <c r="L626">
        <f t="shared" si="63"/>
        <v>103036.07808569624</v>
      </c>
      <c r="M626" s="2">
        <f t="shared" si="64"/>
        <v>-6136.9780856962316</v>
      </c>
      <c r="N626" t="str">
        <f t="shared" si="60"/>
        <v>not outlier</v>
      </c>
    </row>
    <row r="627" spans="1:14" x14ac:dyDescent="0.2">
      <c r="A627" t="s">
        <v>14408</v>
      </c>
      <c r="B627" t="s">
        <v>86</v>
      </c>
      <c r="C627" t="s">
        <v>3913</v>
      </c>
      <c r="D627" t="s">
        <v>15184</v>
      </c>
      <c r="E627" s="1" t="d">
        <v>2001-11-27</v>
      </c>
      <c r="F627" s="3">
        <v>17.860273972602741</v>
      </c>
      <c r="G627" s="2">
        <v>79919</v>
      </c>
      <c r="H627" s="2">
        <v>130676.44</v>
      </c>
      <c r="I627">
        <f t="shared" si="61"/>
        <v>76680.921166021915</v>
      </c>
      <c r="J627" s="2">
        <f t="shared" si="59"/>
        <v>3238.0788339780847</v>
      </c>
      <c r="K627" t="str">
        <f t="shared" si="62"/>
        <v>not outlier</v>
      </c>
      <c r="L627">
        <f t="shared" si="63"/>
        <v>103036.07808569624</v>
      </c>
      <c r="M627" s="2">
        <f t="shared" si="64"/>
        <v>27640.361914303765</v>
      </c>
      <c r="N627" t="str">
        <f t="shared" si="60"/>
        <v>not outlier</v>
      </c>
    </row>
    <row r="628" spans="1:14" x14ac:dyDescent="0.2">
      <c r="A628" t="s">
        <v>9655</v>
      </c>
      <c r="B628" t="s">
        <v>86</v>
      </c>
      <c r="C628" t="s">
        <v>5712</v>
      </c>
      <c r="D628" t="s">
        <v>15184</v>
      </c>
      <c r="E628" s="1" t="d">
        <v>2001-11-28</v>
      </c>
      <c r="F628" s="3">
        <v>17.857534246575341</v>
      </c>
      <c r="G628" s="2">
        <v>79919</v>
      </c>
      <c r="H628" s="2">
        <v>117187.54</v>
      </c>
      <c r="I628">
        <f t="shared" si="61"/>
        <v>76678.114177002732</v>
      </c>
      <c r="J628" s="2">
        <f t="shared" si="59"/>
        <v>3240.8858229972684</v>
      </c>
      <c r="K628" t="str">
        <f t="shared" si="62"/>
        <v>not outlier</v>
      </c>
      <c r="L628">
        <f t="shared" si="63"/>
        <v>103029.21494212671</v>
      </c>
      <c r="M628" s="2">
        <f t="shared" si="64"/>
        <v>14158.325057873284</v>
      </c>
      <c r="N628" t="str">
        <f t="shared" si="60"/>
        <v>not outlier</v>
      </c>
    </row>
    <row r="629" spans="1:14" x14ac:dyDescent="0.2">
      <c r="A629" t="s">
        <v>11488</v>
      </c>
      <c r="B629" t="s">
        <v>86</v>
      </c>
      <c r="C629" t="s">
        <v>1384</v>
      </c>
      <c r="D629" t="s">
        <v>15184</v>
      </c>
      <c r="E629" s="1" t="d">
        <v>2001-11-29</v>
      </c>
      <c r="F629" s="3">
        <v>17.854794520547944</v>
      </c>
      <c r="G629" s="2">
        <v>79919</v>
      </c>
      <c r="H629" s="2">
        <v>104605.22</v>
      </c>
      <c r="I629">
        <f t="shared" si="61"/>
        <v>76675.307187983562</v>
      </c>
      <c r="J629" s="2">
        <f t="shared" si="59"/>
        <v>3243.6928120164375</v>
      </c>
      <c r="K629" t="str">
        <f t="shared" si="62"/>
        <v>not outlier</v>
      </c>
      <c r="L629">
        <f t="shared" si="63"/>
        <v>103022.35179855717</v>
      </c>
      <c r="M629" s="2">
        <f t="shared" si="64"/>
        <v>1582.8682014428341</v>
      </c>
      <c r="N629" t="str">
        <f t="shared" si="60"/>
        <v>not outlier</v>
      </c>
    </row>
    <row r="630" spans="1:14" x14ac:dyDescent="0.2">
      <c r="A630" t="s">
        <v>3784</v>
      </c>
      <c r="B630" t="s">
        <v>86</v>
      </c>
      <c r="C630" t="s">
        <v>191</v>
      </c>
      <c r="D630" t="s">
        <v>15184</v>
      </c>
      <c r="E630" s="1" t="d">
        <v>2001-12-01</v>
      </c>
      <c r="F630" s="3">
        <v>17.849315068493151</v>
      </c>
      <c r="G630" s="2">
        <v>79919</v>
      </c>
      <c r="H630" s="2">
        <v>97754.29</v>
      </c>
      <c r="I630">
        <f t="shared" si="61"/>
        <v>76669.69320994521</v>
      </c>
      <c r="J630" s="2">
        <f t="shared" si="59"/>
        <v>3249.3067900547903</v>
      </c>
      <c r="K630" t="str">
        <f t="shared" si="62"/>
        <v>not outlier</v>
      </c>
      <c r="L630">
        <f t="shared" si="63"/>
        <v>103008.6255114181</v>
      </c>
      <c r="M630" s="2">
        <f t="shared" si="64"/>
        <v>-5254.3355114181031</v>
      </c>
      <c r="N630" t="str">
        <f t="shared" si="60"/>
        <v>not outlier</v>
      </c>
    </row>
    <row r="631" spans="1:14" x14ac:dyDescent="0.2">
      <c r="A631" t="s">
        <v>913</v>
      </c>
      <c r="B631" t="s">
        <v>86</v>
      </c>
      <c r="C631" t="s">
        <v>153</v>
      </c>
      <c r="D631" t="s">
        <v>15184</v>
      </c>
      <c r="E631" s="1" t="d">
        <v>2001-12-04</v>
      </c>
      <c r="F631" s="3">
        <v>17.841095890410958</v>
      </c>
      <c r="G631" s="2">
        <v>79919</v>
      </c>
      <c r="H631" s="2">
        <v>88881.16</v>
      </c>
      <c r="I631">
        <f t="shared" si="61"/>
        <v>76661.272242887673</v>
      </c>
      <c r="J631" s="2">
        <f t="shared" si="59"/>
        <v>3257.7277571123268</v>
      </c>
      <c r="K631" t="str">
        <f t="shared" si="62"/>
        <v>not outlier</v>
      </c>
      <c r="L631">
        <f t="shared" si="63"/>
        <v>102988.0360807095</v>
      </c>
      <c r="M631" s="2">
        <f t="shared" si="64"/>
        <v>-14106.876080709495</v>
      </c>
      <c r="N631" t="str">
        <f t="shared" si="60"/>
        <v>not outlier</v>
      </c>
    </row>
    <row r="632" spans="1:14" x14ac:dyDescent="0.2">
      <c r="A632" t="s">
        <v>4745</v>
      </c>
      <c r="B632" t="s">
        <v>86</v>
      </c>
      <c r="C632" t="s">
        <v>497</v>
      </c>
      <c r="D632" t="s">
        <v>15184</v>
      </c>
      <c r="E632" s="1" t="d">
        <v>2001-12-04</v>
      </c>
      <c r="F632" s="3">
        <v>17.841095890410958</v>
      </c>
      <c r="G632" s="2">
        <v>79919</v>
      </c>
      <c r="H632" s="2">
        <v>73537.7</v>
      </c>
      <c r="I632">
        <f t="shared" si="61"/>
        <v>76661.272242887673</v>
      </c>
      <c r="J632" s="2">
        <f t="shared" ref="J632:J695" si="65">G632-I632</f>
        <v>3257.7277571123268</v>
      </c>
      <c r="K632" t="str">
        <f t="shared" si="62"/>
        <v>not outlier</v>
      </c>
      <c r="L632">
        <f t="shared" si="63"/>
        <v>102988.0360807095</v>
      </c>
      <c r="M632" s="2">
        <f t="shared" si="64"/>
        <v>-29450.336080709501</v>
      </c>
      <c r="N632" t="str">
        <f t="shared" si="60"/>
        <v>not outlier</v>
      </c>
    </row>
    <row r="633" spans="1:14" x14ac:dyDescent="0.2">
      <c r="A633" t="s">
        <v>12129</v>
      </c>
      <c r="B633" t="s">
        <v>86</v>
      </c>
      <c r="C633" t="s">
        <v>785</v>
      </c>
      <c r="D633" t="s">
        <v>15184</v>
      </c>
      <c r="E633" s="1" t="d">
        <v>2001-12-05</v>
      </c>
      <c r="F633" s="3">
        <v>17.838356164383562</v>
      </c>
      <c r="G633" s="2">
        <v>79919</v>
      </c>
      <c r="H633" s="2">
        <v>87570.91</v>
      </c>
      <c r="I633">
        <f t="shared" si="61"/>
        <v>76658.46525386849</v>
      </c>
      <c r="J633" s="2">
        <f t="shared" si="65"/>
        <v>3260.5347461315105</v>
      </c>
      <c r="K633" t="str">
        <f t="shared" si="62"/>
        <v>not outlier</v>
      </c>
      <c r="L633">
        <f t="shared" si="63"/>
        <v>102981.17293713996</v>
      </c>
      <c r="M633" s="2">
        <f t="shared" si="64"/>
        <v>-15410.262937139953</v>
      </c>
      <c r="N633" t="str">
        <f t="shared" ref="N633:N696" si="66">IF(ABS(M633)&gt;2*$X$28, "outlier", "not outlier")</f>
        <v>not outlier</v>
      </c>
    </row>
    <row r="634" spans="1:14" x14ac:dyDescent="0.2">
      <c r="A634" t="s">
        <v>8928</v>
      </c>
      <c r="B634" t="s">
        <v>86</v>
      </c>
      <c r="C634" t="s">
        <v>446</v>
      </c>
      <c r="D634" t="s">
        <v>15184</v>
      </c>
      <c r="E634" s="1" t="d">
        <v>2002-01-09</v>
      </c>
      <c r="F634" s="3">
        <v>17.742465753424657</v>
      </c>
      <c r="G634" s="2">
        <v>79919</v>
      </c>
      <c r="H634" s="2">
        <v>130307.98</v>
      </c>
      <c r="I634">
        <f t="shared" si="61"/>
        <v>76560.220638197265</v>
      </c>
      <c r="J634" s="2">
        <f t="shared" si="65"/>
        <v>3358.7793618027354</v>
      </c>
      <c r="K634" t="str">
        <f t="shared" si="62"/>
        <v>not outlier</v>
      </c>
      <c r="L634">
        <f t="shared" si="63"/>
        <v>102740.96291220625</v>
      </c>
      <c r="M634" s="2">
        <f t="shared" si="64"/>
        <v>27567.017087793749</v>
      </c>
      <c r="N634" t="str">
        <f t="shared" si="66"/>
        <v>not outlier</v>
      </c>
    </row>
    <row r="635" spans="1:14" x14ac:dyDescent="0.2">
      <c r="A635" t="s">
        <v>3520</v>
      </c>
      <c r="B635" t="s">
        <v>86</v>
      </c>
      <c r="C635" t="s">
        <v>1494</v>
      </c>
      <c r="D635" t="s">
        <v>15184</v>
      </c>
      <c r="E635" s="1" t="d">
        <v>2002-01-15</v>
      </c>
      <c r="F635" s="3">
        <v>17.726027397260275</v>
      </c>
      <c r="G635" s="2">
        <v>79919</v>
      </c>
      <c r="H635" s="2">
        <v>101310.55</v>
      </c>
      <c r="I635">
        <f t="shared" si="61"/>
        <v>76543.378704082192</v>
      </c>
      <c r="J635" s="2">
        <f t="shared" si="65"/>
        <v>3375.6212959178083</v>
      </c>
      <c r="K635" t="str">
        <f t="shared" si="62"/>
        <v>not outlier</v>
      </c>
      <c r="L635">
        <f t="shared" si="63"/>
        <v>102699.78405078905</v>
      </c>
      <c r="M635" s="2">
        <f t="shared" si="64"/>
        <v>-1389.2340507890476</v>
      </c>
      <c r="N635" t="str">
        <f t="shared" si="66"/>
        <v>not outlier</v>
      </c>
    </row>
    <row r="636" spans="1:14" x14ac:dyDescent="0.2">
      <c r="A636" t="s">
        <v>6405</v>
      </c>
      <c r="B636" t="s">
        <v>86</v>
      </c>
      <c r="C636" t="s">
        <v>2110</v>
      </c>
      <c r="D636" t="s">
        <v>15184</v>
      </c>
      <c r="E636" s="1" t="d">
        <v>2002-01-15</v>
      </c>
      <c r="F636" s="3">
        <v>17.726027397260275</v>
      </c>
      <c r="G636" s="2">
        <v>79919</v>
      </c>
      <c r="H636" s="2">
        <v>140944.92000000001</v>
      </c>
      <c r="I636">
        <f t="shared" si="61"/>
        <v>76543.378704082192</v>
      </c>
      <c r="J636" s="2">
        <f t="shared" si="65"/>
        <v>3375.6212959178083</v>
      </c>
      <c r="K636" t="str">
        <f t="shared" si="62"/>
        <v>not outlier</v>
      </c>
      <c r="L636">
        <f t="shared" si="63"/>
        <v>102699.78405078905</v>
      </c>
      <c r="M636" s="2">
        <f t="shared" si="64"/>
        <v>38245.135949210962</v>
      </c>
      <c r="N636" t="str">
        <f t="shared" si="66"/>
        <v>not outlier</v>
      </c>
    </row>
    <row r="637" spans="1:14" x14ac:dyDescent="0.2">
      <c r="A637" t="s">
        <v>4769</v>
      </c>
      <c r="B637" t="s">
        <v>86</v>
      </c>
      <c r="C637" t="s">
        <v>1143</v>
      </c>
      <c r="D637" t="s">
        <v>15184</v>
      </c>
      <c r="E637" s="1" t="d">
        <v>2002-01-29</v>
      </c>
      <c r="F637" s="3">
        <v>17.687671232876713</v>
      </c>
      <c r="G637" s="2">
        <v>79919</v>
      </c>
      <c r="H637" s="2">
        <v>93241.82</v>
      </c>
      <c r="I637">
        <f t="shared" si="61"/>
        <v>76504.080857813693</v>
      </c>
      <c r="J637" s="2">
        <f t="shared" si="65"/>
        <v>3414.919142186307</v>
      </c>
      <c r="K637" t="str">
        <f t="shared" si="62"/>
        <v>not outlier</v>
      </c>
      <c r="L637">
        <f t="shared" si="63"/>
        <v>102603.70004081556</v>
      </c>
      <c r="M637" s="2">
        <f t="shared" si="64"/>
        <v>-9361.8800408155512</v>
      </c>
      <c r="N637" t="str">
        <f t="shared" si="66"/>
        <v>not outlier</v>
      </c>
    </row>
    <row r="638" spans="1:14" x14ac:dyDescent="0.2">
      <c r="A638" t="s">
        <v>8734</v>
      </c>
      <c r="B638" t="s">
        <v>86</v>
      </c>
      <c r="C638" t="s">
        <v>1439</v>
      </c>
      <c r="D638" t="s">
        <v>15184</v>
      </c>
      <c r="E638" s="1" t="d">
        <v>2002-01-29</v>
      </c>
      <c r="F638" s="3">
        <v>17.687671232876713</v>
      </c>
      <c r="G638" s="2">
        <v>79919</v>
      </c>
      <c r="H638" s="2">
        <v>95018.68</v>
      </c>
      <c r="I638">
        <f t="shared" si="61"/>
        <v>76504.080857813693</v>
      </c>
      <c r="J638" s="2">
        <f t="shared" si="65"/>
        <v>3414.919142186307</v>
      </c>
      <c r="K638" t="str">
        <f t="shared" si="62"/>
        <v>not outlier</v>
      </c>
      <c r="L638">
        <f t="shared" si="63"/>
        <v>102603.70004081556</v>
      </c>
      <c r="M638" s="2">
        <f t="shared" si="64"/>
        <v>-7585.0200408155652</v>
      </c>
      <c r="N638" t="str">
        <f t="shared" si="66"/>
        <v>not outlier</v>
      </c>
    </row>
    <row r="639" spans="1:14" x14ac:dyDescent="0.2">
      <c r="A639" t="s">
        <v>11732</v>
      </c>
      <c r="B639" t="s">
        <v>86</v>
      </c>
      <c r="C639" t="s">
        <v>119</v>
      </c>
      <c r="D639" t="s">
        <v>15184</v>
      </c>
      <c r="E639" s="1" t="d">
        <v>2002-01-30</v>
      </c>
      <c r="F639" s="3">
        <v>17.684931506849313</v>
      </c>
      <c r="G639" s="2">
        <v>76358</v>
      </c>
      <c r="H639" s="2">
        <v>92011.61</v>
      </c>
      <c r="I639">
        <f t="shared" si="61"/>
        <v>76501.273868794524</v>
      </c>
      <c r="J639" s="2">
        <f t="shared" si="65"/>
        <v>-143.27386879452388</v>
      </c>
      <c r="K639" t="str">
        <f t="shared" si="62"/>
        <v>not outlier</v>
      </c>
      <c r="L639">
        <f t="shared" si="63"/>
        <v>102596.83689724602</v>
      </c>
      <c r="M639" s="2">
        <f t="shared" si="64"/>
        <v>-10585.226897246015</v>
      </c>
      <c r="N639" t="str">
        <f t="shared" si="66"/>
        <v>not outlier</v>
      </c>
    </row>
    <row r="640" spans="1:14" x14ac:dyDescent="0.2">
      <c r="A640" t="s">
        <v>14688</v>
      </c>
      <c r="B640" t="s">
        <v>86</v>
      </c>
      <c r="C640" t="s">
        <v>297</v>
      </c>
      <c r="D640" t="s">
        <v>15184</v>
      </c>
      <c r="E640" s="1" t="d">
        <v>2002-02-11</v>
      </c>
      <c r="F640" s="3">
        <v>17.652054794520549</v>
      </c>
      <c r="G640" s="2">
        <v>79919</v>
      </c>
      <c r="H640" s="2">
        <v>123315.45</v>
      </c>
      <c r="I640">
        <f t="shared" si="61"/>
        <v>76467.590000564378</v>
      </c>
      <c r="J640" s="2">
        <f t="shared" si="65"/>
        <v>3451.409999435622</v>
      </c>
      <c r="K640" t="str">
        <f t="shared" si="62"/>
        <v>not outlier</v>
      </c>
      <c r="L640">
        <f t="shared" si="63"/>
        <v>102514.47917441159</v>
      </c>
      <c r="M640" s="2">
        <f t="shared" si="64"/>
        <v>20800.970825588403</v>
      </c>
      <c r="N640" t="str">
        <f t="shared" si="66"/>
        <v>not outlier</v>
      </c>
    </row>
    <row r="641" spans="1:14" x14ac:dyDescent="0.2">
      <c r="A641" t="s">
        <v>3873</v>
      </c>
      <c r="B641" t="s">
        <v>86</v>
      </c>
      <c r="C641" t="s">
        <v>119</v>
      </c>
      <c r="D641" t="s">
        <v>15184</v>
      </c>
      <c r="E641" s="1" t="d">
        <v>2002-02-14</v>
      </c>
      <c r="F641" s="3">
        <v>17.643835616438356</v>
      </c>
      <c r="G641" s="2">
        <v>79919</v>
      </c>
      <c r="H641" s="2">
        <v>128051.18</v>
      </c>
      <c r="I641">
        <f t="shared" si="61"/>
        <v>76459.169033506842</v>
      </c>
      <c r="J641" s="2">
        <f t="shared" si="65"/>
        <v>3459.8309664931585</v>
      </c>
      <c r="K641" t="str">
        <f t="shared" si="62"/>
        <v>not outlier</v>
      </c>
      <c r="L641">
        <f t="shared" si="63"/>
        <v>102493.889743703</v>
      </c>
      <c r="M641" s="2">
        <f t="shared" si="64"/>
        <v>25557.290256296998</v>
      </c>
      <c r="N641" t="str">
        <f t="shared" si="66"/>
        <v>not outlier</v>
      </c>
    </row>
    <row r="642" spans="1:14" x14ac:dyDescent="0.2">
      <c r="A642" t="s">
        <v>3712</v>
      </c>
      <c r="B642" t="s">
        <v>116</v>
      </c>
      <c r="C642" t="s">
        <v>1384</v>
      </c>
      <c r="D642" t="s">
        <v>15184</v>
      </c>
      <c r="E642" s="1" t="d">
        <v>2002-02-19</v>
      </c>
      <c r="F642" s="3">
        <v>17.63013698630137</v>
      </c>
      <c r="G642" s="2">
        <v>81846</v>
      </c>
      <c r="H642" s="2">
        <v>91513.18</v>
      </c>
      <c r="I642">
        <f t="shared" si="61"/>
        <v>76445.134088410952</v>
      </c>
      <c r="J642" s="2">
        <f t="shared" si="65"/>
        <v>5400.8659115890478</v>
      </c>
      <c r="K642" t="str">
        <f t="shared" si="62"/>
        <v>not outlier</v>
      </c>
      <c r="L642">
        <f t="shared" si="63"/>
        <v>102459.57402585531</v>
      </c>
      <c r="M642" s="2">
        <f t="shared" si="64"/>
        <v>-10946.394025855319</v>
      </c>
      <c r="N642" t="str">
        <f t="shared" si="66"/>
        <v>not outlier</v>
      </c>
    </row>
    <row r="643" spans="1:14" x14ac:dyDescent="0.2">
      <c r="A643" t="s">
        <v>5663</v>
      </c>
      <c r="B643" t="s">
        <v>86</v>
      </c>
      <c r="C643" t="s">
        <v>497</v>
      </c>
      <c r="D643" t="s">
        <v>15184</v>
      </c>
      <c r="E643" s="1" t="d">
        <v>2002-02-21</v>
      </c>
      <c r="F643" s="3">
        <v>17.624657534246577</v>
      </c>
      <c r="G643" s="2">
        <v>79919</v>
      </c>
      <c r="H643" s="2">
        <v>131392.85</v>
      </c>
      <c r="I643">
        <f t="shared" ref="I643:I706" si="67">1024.550992*F643+58382.15975</f>
        <v>76439.520110372599</v>
      </c>
      <c r="J643" s="2">
        <f t="shared" si="65"/>
        <v>3479.4798896274006</v>
      </c>
      <c r="K643" t="str">
        <f t="shared" ref="K643:K706" si="68">IF(ABS(J643)&gt;2*17096.76775, "outlier", "not outlier")</f>
        <v>not outlier</v>
      </c>
      <c r="L643">
        <f t="shared" si="63"/>
        <v>102445.84773871626</v>
      </c>
      <c r="M643" s="2">
        <f t="shared" si="64"/>
        <v>28947.002261283749</v>
      </c>
      <c r="N643" t="str">
        <f t="shared" si="66"/>
        <v>not outlier</v>
      </c>
    </row>
    <row r="644" spans="1:14" x14ac:dyDescent="0.2">
      <c r="A644" t="s">
        <v>7259</v>
      </c>
      <c r="B644" t="s">
        <v>116</v>
      </c>
      <c r="C644" t="s">
        <v>497</v>
      </c>
      <c r="D644" t="s">
        <v>15184</v>
      </c>
      <c r="E644" s="1" t="d">
        <v>2002-02-21</v>
      </c>
      <c r="F644" s="3">
        <v>17.624657534246577</v>
      </c>
      <c r="G644" s="2">
        <v>81846</v>
      </c>
      <c r="H644" s="2">
        <v>87047.21</v>
      </c>
      <c r="I644">
        <f t="shared" si="67"/>
        <v>76439.520110372599</v>
      </c>
      <c r="J644" s="2">
        <f t="shared" si="65"/>
        <v>5406.4798896274006</v>
      </c>
      <c r="K644" t="str">
        <f t="shared" si="68"/>
        <v>not outlier</v>
      </c>
      <c r="L644">
        <f t="shared" ref="L644:L707" si="69">$X$24*F644+$X$25</f>
        <v>102445.84773871626</v>
      </c>
      <c r="M644" s="2">
        <f t="shared" si="64"/>
        <v>-15398.63773871625</v>
      </c>
      <c r="N644" t="str">
        <f t="shared" si="66"/>
        <v>not outlier</v>
      </c>
    </row>
    <row r="645" spans="1:14" x14ac:dyDescent="0.2">
      <c r="A645" t="s">
        <v>14919</v>
      </c>
      <c r="B645" t="s">
        <v>86</v>
      </c>
      <c r="C645" t="s">
        <v>394</v>
      </c>
      <c r="D645" t="s">
        <v>15184</v>
      </c>
      <c r="E645" s="1" t="d">
        <v>2002-04-22</v>
      </c>
      <c r="F645" s="3">
        <v>17.460273972602739</v>
      </c>
      <c r="G645" s="2">
        <v>79919</v>
      </c>
      <c r="H645" s="2">
        <v>88130.75</v>
      </c>
      <c r="I645">
        <f t="shared" si="67"/>
        <v>76271.100769221914</v>
      </c>
      <c r="J645" s="2">
        <f t="shared" si="65"/>
        <v>3647.8992307780863</v>
      </c>
      <c r="K645" t="str">
        <f t="shared" si="68"/>
        <v>not outlier</v>
      </c>
      <c r="L645">
        <f t="shared" si="69"/>
        <v>102034.05912454418</v>
      </c>
      <c r="M645" s="2">
        <f t="shared" si="64"/>
        <v>-13903.309124544176</v>
      </c>
      <c r="N645" t="str">
        <f t="shared" si="66"/>
        <v>not outlier</v>
      </c>
    </row>
    <row r="646" spans="1:14" x14ac:dyDescent="0.2">
      <c r="A646" t="s">
        <v>967</v>
      </c>
      <c r="B646" t="s">
        <v>86</v>
      </c>
      <c r="C646" t="s">
        <v>250</v>
      </c>
      <c r="D646" t="s">
        <v>15184</v>
      </c>
      <c r="E646" s="1" t="d">
        <v>2002-04-23</v>
      </c>
      <c r="F646" s="3">
        <v>17.457534246575342</v>
      </c>
      <c r="G646" s="2">
        <v>79919</v>
      </c>
      <c r="H646" s="2">
        <v>70683.08</v>
      </c>
      <c r="I646">
        <f t="shared" si="67"/>
        <v>76268.293780202745</v>
      </c>
      <c r="J646" s="2">
        <f t="shared" si="65"/>
        <v>3650.7062197972555</v>
      </c>
      <c r="K646" t="str">
        <f t="shared" si="68"/>
        <v>not outlier</v>
      </c>
      <c r="L646">
        <f t="shared" si="69"/>
        <v>102027.19598097463</v>
      </c>
      <c r="M646" s="2">
        <f t="shared" si="64"/>
        <v>-31344.115980974631</v>
      </c>
      <c r="N646" t="str">
        <f t="shared" si="66"/>
        <v>not outlier</v>
      </c>
    </row>
    <row r="647" spans="1:14" x14ac:dyDescent="0.2">
      <c r="A647" t="s">
        <v>5567</v>
      </c>
      <c r="B647" t="s">
        <v>116</v>
      </c>
      <c r="C647" t="s">
        <v>1143</v>
      </c>
      <c r="D647" t="s">
        <v>15184</v>
      </c>
      <c r="E647" s="1" t="d">
        <v>2002-04-23</v>
      </c>
      <c r="F647" s="3">
        <v>17.457534246575342</v>
      </c>
      <c r="G647" s="2">
        <v>81846</v>
      </c>
      <c r="H647" s="2">
        <v>112161.99</v>
      </c>
      <c r="I647">
        <f t="shared" si="67"/>
        <v>76268.293780202745</v>
      </c>
      <c r="J647" s="2">
        <f t="shared" si="65"/>
        <v>5577.7062197972555</v>
      </c>
      <c r="K647" t="str">
        <f t="shared" si="68"/>
        <v>not outlier</v>
      </c>
      <c r="L647">
        <f t="shared" si="69"/>
        <v>102027.19598097463</v>
      </c>
      <c r="M647" s="2">
        <f t="shared" si="64"/>
        <v>10134.794019025372</v>
      </c>
      <c r="N647" t="str">
        <f t="shared" si="66"/>
        <v>not outlier</v>
      </c>
    </row>
    <row r="648" spans="1:14" x14ac:dyDescent="0.2">
      <c r="A648" t="s">
        <v>660</v>
      </c>
      <c r="B648" t="s">
        <v>86</v>
      </c>
      <c r="C648" t="s">
        <v>446</v>
      </c>
      <c r="D648" t="s">
        <v>15184</v>
      </c>
      <c r="E648" s="1" t="d">
        <v>2002-05-06</v>
      </c>
      <c r="F648" s="3">
        <v>17.421917808219177</v>
      </c>
      <c r="G648" s="2">
        <v>79919</v>
      </c>
      <c r="H648" s="2">
        <v>115341.79</v>
      </c>
      <c r="I648">
        <f t="shared" si="67"/>
        <v>76231.802922953415</v>
      </c>
      <c r="J648" s="2">
        <f t="shared" si="65"/>
        <v>3687.197077046585</v>
      </c>
      <c r="K648" t="str">
        <f t="shared" si="68"/>
        <v>not outlier</v>
      </c>
      <c r="L648">
        <f t="shared" si="69"/>
        <v>101937.97511457068</v>
      </c>
      <c r="M648" s="2">
        <f t="shared" si="64"/>
        <v>13403.81488542931</v>
      </c>
      <c r="N648" t="str">
        <f t="shared" si="66"/>
        <v>not outlier</v>
      </c>
    </row>
    <row r="649" spans="1:14" x14ac:dyDescent="0.2">
      <c r="A649" t="s">
        <v>11114</v>
      </c>
      <c r="B649" t="s">
        <v>86</v>
      </c>
      <c r="C649" t="s">
        <v>1143</v>
      </c>
      <c r="D649" t="s">
        <v>15184</v>
      </c>
      <c r="E649" s="1" t="d">
        <v>2002-05-16</v>
      </c>
      <c r="F649" s="3">
        <v>17.394520547945206</v>
      </c>
      <c r="G649" s="2">
        <v>79199</v>
      </c>
      <c r="H649" s="2">
        <v>97402.48</v>
      </c>
      <c r="I649">
        <f t="shared" si="67"/>
        <v>76203.733032761636</v>
      </c>
      <c r="J649" s="2">
        <f t="shared" si="65"/>
        <v>2995.2669672383636</v>
      </c>
      <c r="K649" t="str">
        <f t="shared" si="68"/>
        <v>not outlier</v>
      </c>
      <c r="L649">
        <f t="shared" si="69"/>
        <v>101869.34367887533</v>
      </c>
      <c r="M649" s="2">
        <f t="shared" si="64"/>
        <v>-4466.8636788753356</v>
      </c>
      <c r="N649" t="str">
        <f t="shared" si="66"/>
        <v>not outlier</v>
      </c>
    </row>
    <row r="650" spans="1:14" x14ac:dyDescent="0.2">
      <c r="A650" t="s">
        <v>6187</v>
      </c>
      <c r="B650" t="s">
        <v>86</v>
      </c>
      <c r="C650" t="s">
        <v>2568</v>
      </c>
      <c r="D650" t="s">
        <v>15184</v>
      </c>
      <c r="E650" s="1" t="d">
        <v>2002-05-20</v>
      </c>
      <c r="F650" s="3">
        <v>17.383561643835616</v>
      </c>
      <c r="G650" s="2">
        <v>79919</v>
      </c>
      <c r="H650" s="2">
        <v>122350.87</v>
      </c>
      <c r="I650">
        <f t="shared" si="67"/>
        <v>76192.505076684931</v>
      </c>
      <c r="J650" s="2">
        <f t="shared" si="65"/>
        <v>3726.4949233150692</v>
      </c>
      <c r="K650" t="str">
        <f t="shared" si="68"/>
        <v>not outlier</v>
      </c>
      <c r="L650">
        <f t="shared" si="69"/>
        <v>101841.89110459719</v>
      </c>
      <c r="M650" s="2">
        <f t="shared" si="64"/>
        <v>20508.978895402804</v>
      </c>
      <c r="N650" t="str">
        <f t="shared" si="66"/>
        <v>not outlier</v>
      </c>
    </row>
    <row r="651" spans="1:14" x14ac:dyDescent="0.2">
      <c r="A651" t="s">
        <v>3818</v>
      </c>
      <c r="B651" t="s">
        <v>86</v>
      </c>
      <c r="C651" t="s">
        <v>1143</v>
      </c>
      <c r="D651" t="s">
        <v>15184</v>
      </c>
      <c r="E651" s="1" t="d">
        <v>2002-05-23</v>
      </c>
      <c r="F651" s="3">
        <v>17.375342465753423</v>
      </c>
      <c r="G651" s="2">
        <v>79199</v>
      </c>
      <c r="H651" s="2">
        <v>83451.91</v>
      </c>
      <c r="I651">
        <f t="shared" si="67"/>
        <v>76184.084109627394</v>
      </c>
      <c r="J651" s="2">
        <f t="shared" si="65"/>
        <v>3014.9158903726056</v>
      </c>
      <c r="K651" t="str">
        <f t="shared" si="68"/>
        <v>not outlier</v>
      </c>
      <c r="L651">
        <f t="shared" si="69"/>
        <v>101821.30167388859</v>
      </c>
      <c r="M651" s="2">
        <f t="shared" si="64"/>
        <v>-18369.391673888589</v>
      </c>
      <c r="N651" t="str">
        <f t="shared" si="66"/>
        <v>not outlier</v>
      </c>
    </row>
    <row r="652" spans="1:14" x14ac:dyDescent="0.2">
      <c r="A652" t="s">
        <v>10381</v>
      </c>
      <c r="B652" t="s">
        <v>86</v>
      </c>
      <c r="C652" t="s">
        <v>1143</v>
      </c>
      <c r="D652" t="s">
        <v>15184</v>
      </c>
      <c r="E652" s="1" t="d">
        <v>2002-05-28</v>
      </c>
      <c r="F652" s="3">
        <v>17.361643835616437</v>
      </c>
      <c r="G652" s="2">
        <v>79919</v>
      </c>
      <c r="H652" s="2">
        <v>86561.62</v>
      </c>
      <c r="I652">
        <f t="shared" si="67"/>
        <v>76170.049164531505</v>
      </c>
      <c r="J652" s="2">
        <f t="shared" si="65"/>
        <v>3748.9508354684949</v>
      </c>
      <c r="K652" t="str">
        <f t="shared" si="68"/>
        <v>not outlier</v>
      </c>
      <c r="L652">
        <f t="shared" si="69"/>
        <v>101786.98595604091</v>
      </c>
      <c r="M652" s="2">
        <f t="shared" si="64"/>
        <v>-15225.365956040914</v>
      </c>
      <c r="N652" t="str">
        <f t="shared" si="66"/>
        <v>not outlier</v>
      </c>
    </row>
    <row r="653" spans="1:14" x14ac:dyDescent="0.2">
      <c r="A653" t="s">
        <v>9732</v>
      </c>
      <c r="B653" t="s">
        <v>86</v>
      </c>
      <c r="C653" t="s">
        <v>8589</v>
      </c>
      <c r="D653" t="s">
        <v>15184</v>
      </c>
      <c r="E653" s="1" t="d">
        <v>2002-06-03</v>
      </c>
      <c r="F653" s="3">
        <v>17.345205479452055</v>
      </c>
      <c r="G653" s="2">
        <v>79919</v>
      </c>
      <c r="H653" s="2">
        <v>83498.070000000007</v>
      </c>
      <c r="I653">
        <f t="shared" si="67"/>
        <v>76153.207230416432</v>
      </c>
      <c r="J653" s="2">
        <f t="shared" si="65"/>
        <v>3765.7927695835679</v>
      </c>
      <c r="K653" t="str">
        <f t="shared" si="68"/>
        <v>not outlier</v>
      </c>
      <c r="L653">
        <f t="shared" si="69"/>
        <v>101745.80709462371</v>
      </c>
      <c r="M653" s="2">
        <f t="shared" si="64"/>
        <v>-18247.737094623706</v>
      </c>
      <c r="N653" t="str">
        <f t="shared" si="66"/>
        <v>not outlier</v>
      </c>
    </row>
    <row r="654" spans="1:14" x14ac:dyDescent="0.2">
      <c r="A654" t="s">
        <v>7940</v>
      </c>
      <c r="B654" t="s">
        <v>86</v>
      </c>
      <c r="C654" t="s">
        <v>1650</v>
      </c>
      <c r="D654" t="s">
        <v>15184</v>
      </c>
      <c r="E654" s="1" t="d">
        <v>2002-06-18</v>
      </c>
      <c r="F654" s="3">
        <v>17.304109589041097</v>
      </c>
      <c r="G654" s="2">
        <v>79919</v>
      </c>
      <c r="H654" s="2">
        <v>126823.61</v>
      </c>
      <c r="I654">
        <f t="shared" si="67"/>
        <v>76111.102395128764</v>
      </c>
      <c r="J654" s="2">
        <f t="shared" si="65"/>
        <v>3807.8976048712357</v>
      </c>
      <c r="K654" t="str">
        <f t="shared" si="68"/>
        <v>not outlier</v>
      </c>
      <c r="L654">
        <f t="shared" si="69"/>
        <v>101642.85994108069</v>
      </c>
      <c r="M654" s="2">
        <f t="shared" si="64"/>
        <v>25180.750058919308</v>
      </c>
      <c r="N654" t="str">
        <f t="shared" si="66"/>
        <v>not outlier</v>
      </c>
    </row>
    <row r="655" spans="1:14" x14ac:dyDescent="0.2">
      <c r="A655" t="s">
        <v>9532</v>
      </c>
      <c r="B655" t="s">
        <v>116</v>
      </c>
      <c r="C655" t="s">
        <v>1384</v>
      </c>
      <c r="D655" t="s">
        <v>15184</v>
      </c>
      <c r="E655" s="1" t="d">
        <v>2002-06-18</v>
      </c>
      <c r="F655" s="3">
        <v>17.304109589041097</v>
      </c>
      <c r="G655" s="2">
        <v>81846</v>
      </c>
      <c r="H655" s="2">
        <v>131822.93</v>
      </c>
      <c r="I655">
        <f t="shared" si="67"/>
        <v>76111.102395128764</v>
      </c>
      <c r="J655" s="2">
        <f t="shared" si="65"/>
        <v>5734.8976048712357</v>
      </c>
      <c r="K655" t="str">
        <f t="shared" si="68"/>
        <v>not outlier</v>
      </c>
      <c r="L655">
        <f t="shared" si="69"/>
        <v>101642.85994108069</v>
      </c>
      <c r="M655" s="2">
        <f t="shared" si="64"/>
        <v>30180.0700589193</v>
      </c>
      <c r="N655" t="str">
        <f t="shared" si="66"/>
        <v>not outlier</v>
      </c>
    </row>
    <row r="656" spans="1:14" x14ac:dyDescent="0.2">
      <c r="A656" t="s">
        <v>9880</v>
      </c>
      <c r="B656" t="s">
        <v>86</v>
      </c>
      <c r="C656" t="s">
        <v>297</v>
      </c>
      <c r="D656" t="s">
        <v>15184</v>
      </c>
      <c r="E656" s="1" t="d">
        <v>2002-06-20</v>
      </c>
      <c r="F656" s="3">
        <v>17.298630136986301</v>
      </c>
      <c r="G656" s="2">
        <v>79919</v>
      </c>
      <c r="H656" s="2">
        <v>88330.66</v>
      </c>
      <c r="I656">
        <f t="shared" si="67"/>
        <v>76105.488417090412</v>
      </c>
      <c r="J656" s="2">
        <f t="shared" si="65"/>
        <v>3813.5115829095885</v>
      </c>
      <c r="K656" t="str">
        <f t="shared" si="68"/>
        <v>not outlier</v>
      </c>
      <c r="L656">
        <f t="shared" si="69"/>
        <v>101629.13365394162</v>
      </c>
      <c r="M656" s="2">
        <f t="shared" si="64"/>
        <v>-13298.473653941619</v>
      </c>
      <c r="N656" t="str">
        <f t="shared" si="66"/>
        <v>not outlier</v>
      </c>
    </row>
    <row r="657" spans="1:14" x14ac:dyDescent="0.2">
      <c r="A657" t="s">
        <v>12556</v>
      </c>
      <c r="B657" t="s">
        <v>86</v>
      </c>
      <c r="C657" t="s">
        <v>1439</v>
      </c>
      <c r="D657" t="s">
        <v>15184</v>
      </c>
      <c r="E657" s="1" t="d">
        <v>2002-06-20</v>
      </c>
      <c r="F657" s="3">
        <v>17.298630136986301</v>
      </c>
      <c r="G657" s="2">
        <v>79919</v>
      </c>
      <c r="H657" s="2">
        <v>103248.31</v>
      </c>
      <c r="I657">
        <f t="shared" si="67"/>
        <v>76105.488417090412</v>
      </c>
      <c r="J657" s="2">
        <f t="shared" si="65"/>
        <v>3813.5115829095885</v>
      </c>
      <c r="K657" t="str">
        <f t="shared" si="68"/>
        <v>not outlier</v>
      </c>
      <c r="L657">
        <f t="shared" si="69"/>
        <v>101629.13365394162</v>
      </c>
      <c r="M657" s="2">
        <f t="shared" si="64"/>
        <v>1619.1763460583752</v>
      </c>
      <c r="N657" t="str">
        <f t="shared" si="66"/>
        <v>not outlier</v>
      </c>
    </row>
    <row r="658" spans="1:14" x14ac:dyDescent="0.2">
      <c r="A658" t="s">
        <v>1033</v>
      </c>
      <c r="B658" t="s">
        <v>86</v>
      </c>
      <c r="C658" t="s">
        <v>250</v>
      </c>
      <c r="D658" t="s">
        <v>15184</v>
      </c>
      <c r="E658" s="1" t="d">
        <v>2002-07-30</v>
      </c>
      <c r="F658" s="3">
        <v>17.18904109589041</v>
      </c>
      <c r="G658" s="2">
        <v>79199</v>
      </c>
      <c r="H658" s="2">
        <v>95808.960000000006</v>
      </c>
      <c r="I658">
        <f t="shared" si="67"/>
        <v>75993.208856323283</v>
      </c>
      <c r="J658" s="2">
        <f t="shared" si="65"/>
        <v>3205.7911436767172</v>
      </c>
      <c r="K658" t="str">
        <f t="shared" si="68"/>
        <v>not outlier</v>
      </c>
      <c r="L658">
        <f t="shared" si="69"/>
        <v>101354.60791116023</v>
      </c>
      <c r="M658" s="2">
        <f t="shared" si="64"/>
        <v>-5545.6479111602239</v>
      </c>
      <c r="N658" t="str">
        <f t="shared" si="66"/>
        <v>not outlier</v>
      </c>
    </row>
    <row r="659" spans="1:14" x14ac:dyDescent="0.2">
      <c r="A659" t="s">
        <v>6211</v>
      </c>
      <c r="B659" t="s">
        <v>86</v>
      </c>
      <c r="C659" t="s">
        <v>362</v>
      </c>
      <c r="D659" t="s">
        <v>15184</v>
      </c>
      <c r="E659" s="1" t="d">
        <v>2002-07-30</v>
      </c>
      <c r="F659" s="3">
        <v>17.18904109589041</v>
      </c>
      <c r="G659" s="2">
        <v>79199</v>
      </c>
      <c r="H659" s="2">
        <v>93789.1</v>
      </c>
      <c r="I659">
        <f t="shared" si="67"/>
        <v>75993.208856323283</v>
      </c>
      <c r="J659" s="2">
        <f t="shared" si="65"/>
        <v>3205.7911436767172</v>
      </c>
      <c r="K659" t="str">
        <f t="shared" si="68"/>
        <v>not outlier</v>
      </c>
      <c r="L659">
        <f t="shared" si="69"/>
        <v>101354.60791116023</v>
      </c>
      <c r="M659" s="2">
        <f t="shared" si="64"/>
        <v>-7565.5079111602245</v>
      </c>
      <c r="N659" t="str">
        <f t="shared" si="66"/>
        <v>not outlier</v>
      </c>
    </row>
    <row r="660" spans="1:14" x14ac:dyDescent="0.2">
      <c r="A660" t="s">
        <v>8521</v>
      </c>
      <c r="B660" t="s">
        <v>86</v>
      </c>
      <c r="C660" t="s">
        <v>362</v>
      </c>
      <c r="D660" t="s">
        <v>15184</v>
      </c>
      <c r="E660" s="1" t="d">
        <v>2002-07-30</v>
      </c>
      <c r="F660" s="3">
        <v>17.18904109589041</v>
      </c>
      <c r="G660" s="2">
        <v>79199</v>
      </c>
      <c r="H660" s="2">
        <v>103208.64</v>
      </c>
      <c r="I660">
        <f t="shared" si="67"/>
        <v>75993.208856323283</v>
      </c>
      <c r="J660" s="2">
        <f t="shared" si="65"/>
        <v>3205.7911436767172</v>
      </c>
      <c r="K660" t="str">
        <f t="shared" si="68"/>
        <v>not outlier</v>
      </c>
      <c r="L660">
        <f t="shared" si="69"/>
        <v>101354.60791116023</v>
      </c>
      <c r="M660" s="2">
        <f t="shared" si="64"/>
        <v>1854.0320888397691</v>
      </c>
      <c r="N660" t="str">
        <f t="shared" si="66"/>
        <v>not outlier</v>
      </c>
    </row>
    <row r="661" spans="1:14" x14ac:dyDescent="0.2">
      <c r="A661" t="s">
        <v>10338</v>
      </c>
      <c r="B661" t="s">
        <v>116</v>
      </c>
      <c r="C661" t="s">
        <v>3146</v>
      </c>
      <c r="D661" t="s">
        <v>15184</v>
      </c>
      <c r="E661" s="1" t="d">
        <v>2002-07-30</v>
      </c>
      <c r="F661" s="3">
        <v>17.18904109589041</v>
      </c>
      <c r="G661" s="2">
        <v>81109</v>
      </c>
      <c r="H661" s="2">
        <v>159949.65</v>
      </c>
      <c r="I661">
        <f t="shared" si="67"/>
        <v>75993.208856323283</v>
      </c>
      <c r="J661" s="2">
        <f t="shared" si="65"/>
        <v>5115.7911436767172</v>
      </c>
      <c r="K661" t="str">
        <f t="shared" si="68"/>
        <v>not outlier</v>
      </c>
      <c r="L661">
        <f t="shared" si="69"/>
        <v>101354.60791116023</v>
      </c>
      <c r="M661" s="2">
        <f t="shared" si="64"/>
        <v>58595.042088839764</v>
      </c>
      <c r="N661" t="str">
        <f t="shared" si="66"/>
        <v>outlier</v>
      </c>
    </row>
    <row r="662" spans="1:14" x14ac:dyDescent="0.2">
      <c r="A662" t="s">
        <v>11721</v>
      </c>
      <c r="B662" t="s">
        <v>86</v>
      </c>
      <c r="C662" t="s">
        <v>482</v>
      </c>
      <c r="D662" t="s">
        <v>15184</v>
      </c>
      <c r="E662" s="1" t="d">
        <v>2002-07-30</v>
      </c>
      <c r="F662" s="3">
        <v>17.18904109589041</v>
      </c>
      <c r="G662" s="2">
        <v>79199</v>
      </c>
      <c r="H662" s="2">
        <v>88904.66</v>
      </c>
      <c r="I662">
        <f t="shared" si="67"/>
        <v>75993.208856323283</v>
      </c>
      <c r="J662" s="2">
        <f t="shared" si="65"/>
        <v>3205.7911436767172</v>
      </c>
      <c r="K662" t="str">
        <f t="shared" si="68"/>
        <v>not outlier</v>
      </c>
      <c r="L662">
        <f t="shared" si="69"/>
        <v>101354.60791116023</v>
      </c>
      <c r="M662" s="2">
        <f t="shared" si="64"/>
        <v>-12449.947911160227</v>
      </c>
      <c r="N662" t="str">
        <f t="shared" si="66"/>
        <v>not outlier</v>
      </c>
    </row>
    <row r="663" spans="1:14" x14ac:dyDescent="0.2">
      <c r="A663" t="s">
        <v>4083</v>
      </c>
      <c r="B663" t="s">
        <v>86</v>
      </c>
      <c r="C663" t="s">
        <v>1384</v>
      </c>
      <c r="D663" t="s">
        <v>15184</v>
      </c>
      <c r="E663" s="1" t="d">
        <v>2002-08-06</v>
      </c>
      <c r="F663" s="3">
        <v>17.169863013698631</v>
      </c>
      <c r="G663" s="2">
        <v>79199</v>
      </c>
      <c r="H663" s="2">
        <v>106411.41</v>
      </c>
      <c r="I663">
        <f t="shared" si="67"/>
        <v>75973.559933189041</v>
      </c>
      <c r="J663" s="2">
        <f t="shared" si="65"/>
        <v>3225.4400668109593</v>
      </c>
      <c r="K663" t="str">
        <f t="shared" si="68"/>
        <v>not outlier</v>
      </c>
      <c r="L663">
        <f t="shared" si="69"/>
        <v>101306.56590617349</v>
      </c>
      <c r="M663" s="2">
        <f t="shared" si="64"/>
        <v>5104.8440938265121</v>
      </c>
      <c r="N663" t="str">
        <f t="shared" si="66"/>
        <v>not outlier</v>
      </c>
    </row>
    <row r="664" spans="1:14" x14ac:dyDescent="0.2">
      <c r="A664" t="s">
        <v>1438</v>
      </c>
      <c r="B664" t="s">
        <v>86</v>
      </c>
      <c r="C664" t="s">
        <v>1439</v>
      </c>
      <c r="D664" t="s">
        <v>15184</v>
      </c>
      <c r="E664" s="1" t="d">
        <v>2002-08-13</v>
      </c>
      <c r="F664" s="3">
        <v>17.150684931506849</v>
      </c>
      <c r="G664" s="2">
        <v>79199</v>
      </c>
      <c r="H664" s="2">
        <v>117704.67</v>
      </c>
      <c r="I664">
        <f t="shared" si="67"/>
        <v>75953.911010054784</v>
      </c>
      <c r="J664" s="2">
        <f t="shared" si="65"/>
        <v>3245.0889899452159</v>
      </c>
      <c r="K664" t="str">
        <f t="shared" si="68"/>
        <v>not outlier</v>
      </c>
      <c r="L664">
        <f t="shared" si="69"/>
        <v>101258.52390118674</v>
      </c>
      <c r="M664" s="2">
        <f t="shared" si="64"/>
        <v>16446.14609881326</v>
      </c>
      <c r="N664" t="str">
        <f t="shared" si="66"/>
        <v>not outlier</v>
      </c>
    </row>
    <row r="665" spans="1:14" x14ac:dyDescent="0.2">
      <c r="A665" t="s">
        <v>3761</v>
      </c>
      <c r="B665" t="s">
        <v>86</v>
      </c>
      <c r="C665" t="s">
        <v>1258</v>
      </c>
      <c r="D665" t="s">
        <v>15184</v>
      </c>
      <c r="E665" s="1" t="d">
        <v>2002-08-13</v>
      </c>
      <c r="F665" s="3">
        <v>17.150684931506849</v>
      </c>
      <c r="G665" s="2">
        <v>79199</v>
      </c>
      <c r="H665" s="2">
        <v>101866.84</v>
      </c>
      <c r="I665">
        <f t="shared" si="67"/>
        <v>75953.911010054784</v>
      </c>
      <c r="J665" s="2">
        <f t="shared" si="65"/>
        <v>3245.0889899452159</v>
      </c>
      <c r="K665" t="str">
        <f t="shared" si="68"/>
        <v>not outlier</v>
      </c>
      <c r="L665">
        <f t="shared" si="69"/>
        <v>101258.52390118674</v>
      </c>
      <c r="M665" s="2">
        <f t="shared" si="64"/>
        <v>608.31609881325858</v>
      </c>
      <c r="N665" t="str">
        <f t="shared" si="66"/>
        <v>not outlier</v>
      </c>
    </row>
    <row r="666" spans="1:14" x14ac:dyDescent="0.2">
      <c r="A666" t="s">
        <v>9583</v>
      </c>
      <c r="B666" t="s">
        <v>86</v>
      </c>
      <c r="C666" t="s">
        <v>1732</v>
      </c>
      <c r="D666" t="s">
        <v>15184</v>
      </c>
      <c r="E666" s="1" t="d">
        <v>2002-08-13</v>
      </c>
      <c r="F666" s="3">
        <v>17.150684931506849</v>
      </c>
      <c r="G666" s="2">
        <v>79199</v>
      </c>
      <c r="H666" s="2">
        <v>92491.3</v>
      </c>
      <c r="I666">
        <f t="shared" si="67"/>
        <v>75953.911010054784</v>
      </c>
      <c r="J666" s="2">
        <f t="shared" si="65"/>
        <v>3245.0889899452159</v>
      </c>
      <c r="K666" t="str">
        <f t="shared" si="68"/>
        <v>not outlier</v>
      </c>
      <c r="L666">
        <f t="shared" si="69"/>
        <v>101258.52390118674</v>
      </c>
      <c r="M666" s="2">
        <f t="shared" si="64"/>
        <v>-8767.223901186735</v>
      </c>
      <c r="N666" t="str">
        <f t="shared" si="66"/>
        <v>not outlier</v>
      </c>
    </row>
    <row r="667" spans="1:14" x14ac:dyDescent="0.2">
      <c r="A667" t="s">
        <v>13184</v>
      </c>
      <c r="B667" t="s">
        <v>86</v>
      </c>
      <c r="C667" t="s">
        <v>1143</v>
      </c>
      <c r="D667" t="s">
        <v>15184</v>
      </c>
      <c r="E667" s="1" t="d">
        <v>2002-08-13</v>
      </c>
      <c r="F667" s="3">
        <v>17.150684931506849</v>
      </c>
      <c r="G667" s="2">
        <v>79199</v>
      </c>
      <c r="H667" s="2">
        <v>100002.94</v>
      </c>
      <c r="I667">
        <f t="shared" si="67"/>
        <v>75953.911010054784</v>
      </c>
      <c r="J667" s="2">
        <f t="shared" si="65"/>
        <v>3245.0889899452159</v>
      </c>
      <c r="K667" t="str">
        <f t="shared" si="68"/>
        <v>not outlier</v>
      </c>
      <c r="L667">
        <f t="shared" si="69"/>
        <v>101258.52390118674</v>
      </c>
      <c r="M667" s="2">
        <f t="shared" si="64"/>
        <v>-1255.5839011867356</v>
      </c>
      <c r="N667" t="str">
        <f t="shared" si="66"/>
        <v>not outlier</v>
      </c>
    </row>
    <row r="668" spans="1:14" x14ac:dyDescent="0.2">
      <c r="A668" t="s">
        <v>12125</v>
      </c>
      <c r="B668" t="s">
        <v>86</v>
      </c>
      <c r="C668" t="s">
        <v>825</v>
      </c>
      <c r="D668" t="s">
        <v>15184</v>
      </c>
      <c r="E668" s="1" t="d">
        <v>2002-08-15</v>
      </c>
      <c r="F668" s="3">
        <v>17.145205479452056</v>
      </c>
      <c r="G668" s="2">
        <v>79199</v>
      </c>
      <c r="H668" s="2">
        <v>112427.38</v>
      </c>
      <c r="I668">
        <f t="shared" si="67"/>
        <v>75948.297032016446</v>
      </c>
      <c r="J668" s="2">
        <f t="shared" si="65"/>
        <v>3250.7029679835541</v>
      </c>
      <c r="K668" t="str">
        <f t="shared" si="68"/>
        <v>not outlier</v>
      </c>
      <c r="L668">
        <f t="shared" si="69"/>
        <v>101244.79761404768</v>
      </c>
      <c r="M668" s="2">
        <f t="shared" si="64"/>
        <v>11182.582385952323</v>
      </c>
      <c r="N668" t="str">
        <f t="shared" si="66"/>
        <v>not outlier</v>
      </c>
    </row>
    <row r="669" spans="1:14" x14ac:dyDescent="0.2">
      <c r="A669" t="s">
        <v>12162</v>
      </c>
      <c r="B669" t="s">
        <v>86</v>
      </c>
      <c r="C669" t="s">
        <v>2375</v>
      </c>
      <c r="D669" t="s">
        <v>15184</v>
      </c>
      <c r="E669" s="1" t="d">
        <v>2002-08-15</v>
      </c>
      <c r="F669" s="3">
        <v>17.145205479452056</v>
      </c>
      <c r="G669" s="2">
        <v>79199</v>
      </c>
      <c r="H669" s="2">
        <v>103253.66</v>
      </c>
      <c r="I669">
        <f t="shared" si="67"/>
        <v>75948.297032016446</v>
      </c>
      <c r="J669" s="2">
        <f t="shared" si="65"/>
        <v>3250.7029679835541</v>
      </c>
      <c r="K669" t="str">
        <f t="shared" si="68"/>
        <v>not outlier</v>
      </c>
      <c r="L669">
        <f t="shared" si="69"/>
        <v>101244.79761404768</v>
      </c>
      <c r="M669" s="2">
        <f t="shared" si="64"/>
        <v>2008.8623859523213</v>
      </c>
      <c r="N669" t="str">
        <f t="shared" si="66"/>
        <v>not outlier</v>
      </c>
    </row>
    <row r="670" spans="1:14" x14ac:dyDescent="0.2">
      <c r="A670" t="s">
        <v>12880</v>
      </c>
      <c r="B670" t="s">
        <v>86</v>
      </c>
      <c r="C670" t="s">
        <v>2872</v>
      </c>
      <c r="D670" t="s">
        <v>15184</v>
      </c>
      <c r="E670" s="1" t="d">
        <v>2002-08-15</v>
      </c>
      <c r="F670" s="3">
        <v>17.145205479452056</v>
      </c>
      <c r="G670" s="2">
        <v>79199</v>
      </c>
      <c r="H670" s="2">
        <v>107125.91</v>
      </c>
      <c r="I670">
        <f t="shared" si="67"/>
        <v>75948.297032016446</v>
      </c>
      <c r="J670" s="2">
        <f t="shared" si="65"/>
        <v>3250.7029679835541</v>
      </c>
      <c r="K670" t="str">
        <f t="shared" si="68"/>
        <v>not outlier</v>
      </c>
      <c r="L670">
        <f t="shared" si="69"/>
        <v>101244.79761404768</v>
      </c>
      <c r="M670" s="2">
        <f t="shared" si="64"/>
        <v>5881.1123859523213</v>
      </c>
      <c r="N670" t="str">
        <f t="shared" si="66"/>
        <v>not outlier</v>
      </c>
    </row>
    <row r="671" spans="1:14" x14ac:dyDescent="0.2">
      <c r="A671" t="s">
        <v>10052</v>
      </c>
      <c r="B671" t="s">
        <v>86</v>
      </c>
      <c r="C671" t="s">
        <v>250</v>
      </c>
      <c r="D671" t="s">
        <v>15184</v>
      </c>
      <c r="E671" s="1" t="d">
        <v>2002-08-19</v>
      </c>
      <c r="F671" s="3">
        <v>17.134246575342466</v>
      </c>
      <c r="G671" s="2">
        <v>79199</v>
      </c>
      <c r="H671" s="2">
        <v>79028.42</v>
      </c>
      <c r="I671">
        <f t="shared" si="67"/>
        <v>75937.069075939726</v>
      </c>
      <c r="J671" s="2">
        <f t="shared" si="65"/>
        <v>3261.9309240602743</v>
      </c>
      <c r="K671" t="str">
        <f t="shared" si="68"/>
        <v>not outlier</v>
      </c>
      <c r="L671">
        <f t="shared" si="69"/>
        <v>101217.34503976954</v>
      </c>
      <c r="M671" s="2">
        <f t="shared" si="64"/>
        <v>-22188.925039769543</v>
      </c>
      <c r="N671" t="str">
        <f t="shared" si="66"/>
        <v>not outlier</v>
      </c>
    </row>
    <row r="672" spans="1:14" x14ac:dyDescent="0.2">
      <c r="A672" t="s">
        <v>10741</v>
      </c>
      <c r="B672" t="s">
        <v>86</v>
      </c>
      <c r="C672" t="s">
        <v>565</v>
      </c>
      <c r="D672" t="s">
        <v>15184</v>
      </c>
      <c r="E672" s="1" t="d">
        <v>2002-08-20</v>
      </c>
      <c r="F672" s="3">
        <v>17.13150684931507</v>
      </c>
      <c r="G672" s="2">
        <v>79199</v>
      </c>
      <c r="H672" s="2">
        <v>101821.67</v>
      </c>
      <c r="I672">
        <f t="shared" si="67"/>
        <v>75934.262086920542</v>
      </c>
      <c r="J672" s="2">
        <f t="shared" si="65"/>
        <v>3264.7379130794579</v>
      </c>
      <c r="K672" t="str">
        <f t="shared" si="68"/>
        <v>not outlier</v>
      </c>
      <c r="L672">
        <f t="shared" si="69"/>
        <v>101210.48189620001</v>
      </c>
      <c r="M672" s="2">
        <f t="shared" si="64"/>
        <v>611.18810379998467</v>
      </c>
      <c r="N672" t="str">
        <f t="shared" si="66"/>
        <v>not outlier</v>
      </c>
    </row>
    <row r="673" spans="1:14" x14ac:dyDescent="0.2">
      <c r="A673" t="s">
        <v>14771</v>
      </c>
      <c r="B673" t="s">
        <v>86</v>
      </c>
      <c r="C673" t="s">
        <v>381</v>
      </c>
      <c r="D673" t="s">
        <v>15184</v>
      </c>
      <c r="E673" s="1" t="d">
        <v>2002-08-22</v>
      </c>
      <c r="F673" s="3">
        <v>17.126027397260273</v>
      </c>
      <c r="G673" s="2">
        <v>79199</v>
      </c>
      <c r="H673" s="2">
        <v>87324.65</v>
      </c>
      <c r="I673">
        <f t="shared" si="67"/>
        <v>75928.648108882189</v>
      </c>
      <c r="J673" s="2">
        <f t="shared" si="65"/>
        <v>3270.3518911178107</v>
      </c>
      <c r="K673" t="str">
        <f t="shared" si="68"/>
        <v>not outlier</v>
      </c>
      <c r="L673">
        <f t="shared" si="69"/>
        <v>101196.75560906093</v>
      </c>
      <c r="M673" s="2">
        <f t="shared" si="64"/>
        <v>-13872.105609060935</v>
      </c>
      <c r="N673" t="str">
        <f t="shared" si="66"/>
        <v>not outlier</v>
      </c>
    </row>
    <row r="674" spans="1:14" x14ac:dyDescent="0.2">
      <c r="A674" t="s">
        <v>5817</v>
      </c>
      <c r="B674" t="s">
        <v>86</v>
      </c>
      <c r="C674" t="s">
        <v>269</v>
      </c>
      <c r="D674" t="s">
        <v>15184</v>
      </c>
      <c r="E674" s="1" t="d">
        <v>2002-08-27</v>
      </c>
      <c r="F674" s="3">
        <v>17.112328767123287</v>
      </c>
      <c r="G674" s="2">
        <v>79199</v>
      </c>
      <c r="H674" s="2">
        <v>154102.43</v>
      </c>
      <c r="I674">
        <f t="shared" si="67"/>
        <v>75914.6131637863</v>
      </c>
      <c r="J674" s="2">
        <f t="shared" si="65"/>
        <v>3284.3868362137</v>
      </c>
      <c r="K674" t="str">
        <f t="shared" si="68"/>
        <v>not outlier</v>
      </c>
      <c r="L674">
        <f t="shared" si="69"/>
        <v>101162.43989121326</v>
      </c>
      <c r="M674" s="2">
        <f t="shared" si="64"/>
        <v>52939.990108786733</v>
      </c>
      <c r="N674" t="str">
        <f t="shared" si="66"/>
        <v>not outlier</v>
      </c>
    </row>
    <row r="675" spans="1:14" x14ac:dyDescent="0.2">
      <c r="A675" t="s">
        <v>6423</v>
      </c>
      <c r="B675" t="s">
        <v>86</v>
      </c>
      <c r="C675" t="s">
        <v>176</v>
      </c>
      <c r="D675" t="s">
        <v>15184</v>
      </c>
      <c r="E675" s="1" t="d">
        <v>2002-08-27</v>
      </c>
      <c r="F675" s="3">
        <v>17.112328767123287</v>
      </c>
      <c r="G675" s="2">
        <v>79199</v>
      </c>
      <c r="H675" s="2">
        <v>81135.179999999993</v>
      </c>
      <c r="I675">
        <f t="shared" si="67"/>
        <v>75914.6131637863</v>
      </c>
      <c r="J675" s="2">
        <f t="shared" si="65"/>
        <v>3284.3868362137</v>
      </c>
      <c r="K675" t="str">
        <f t="shared" si="68"/>
        <v>not outlier</v>
      </c>
      <c r="L675">
        <f t="shared" si="69"/>
        <v>101162.43989121326</v>
      </c>
      <c r="M675" s="2">
        <f t="shared" si="64"/>
        <v>-20027.259891213267</v>
      </c>
      <c r="N675" t="str">
        <f t="shared" si="66"/>
        <v>not outlier</v>
      </c>
    </row>
    <row r="676" spans="1:14" x14ac:dyDescent="0.2">
      <c r="A676" t="s">
        <v>5537</v>
      </c>
      <c r="B676" t="s">
        <v>86</v>
      </c>
      <c r="C676" t="s">
        <v>1343</v>
      </c>
      <c r="D676" t="s">
        <v>15184</v>
      </c>
      <c r="E676" s="1" t="d">
        <v>2002-08-29</v>
      </c>
      <c r="F676" s="3">
        <v>17.106849315068494</v>
      </c>
      <c r="G676" s="2">
        <v>79199</v>
      </c>
      <c r="H676" s="2">
        <v>110963.91</v>
      </c>
      <c r="I676">
        <f t="shared" si="67"/>
        <v>75908.999185747947</v>
      </c>
      <c r="J676" s="2">
        <f t="shared" si="65"/>
        <v>3290.0008142520528</v>
      </c>
      <c r="K676" t="str">
        <f t="shared" si="68"/>
        <v>not outlier</v>
      </c>
      <c r="L676">
        <f t="shared" si="69"/>
        <v>101148.71360407419</v>
      </c>
      <c r="M676" s="2">
        <f t="shared" si="64"/>
        <v>9815.1963959258137</v>
      </c>
      <c r="N676" t="str">
        <f t="shared" si="66"/>
        <v>not outlier</v>
      </c>
    </row>
    <row r="677" spans="1:14" x14ac:dyDescent="0.2">
      <c r="A677" t="s">
        <v>11787</v>
      </c>
      <c r="B677" t="s">
        <v>86</v>
      </c>
      <c r="C677" t="s">
        <v>33</v>
      </c>
      <c r="D677" t="s">
        <v>15184</v>
      </c>
      <c r="E677" s="1" t="d">
        <v>2002-09-12</v>
      </c>
      <c r="F677" s="3">
        <v>17.068493150684933</v>
      </c>
      <c r="G677" s="2">
        <v>79199</v>
      </c>
      <c r="H677" s="2">
        <v>92986.16</v>
      </c>
      <c r="I677">
        <f t="shared" si="67"/>
        <v>75869.701339479449</v>
      </c>
      <c r="J677" s="2">
        <f t="shared" si="65"/>
        <v>3329.2986605205515</v>
      </c>
      <c r="K677" t="str">
        <f t="shared" si="68"/>
        <v>not outlier</v>
      </c>
      <c r="L677">
        <f t="shared" si="69"/>
        <v>101052.6295941007</v>
      </c>
      <c r="M677" s="2">
        <f t="shared" si="64"/>
        <v>-8066.4695941006939</v>
      </c>
      <c r="N677" t="str">
        <f t="shared" si="66"/>
        <v>not outlier</v>
      </c>
    </row>
    <row r="678" spans="1:14" x14ac:dyDescent="0.2">
      <c r="A678" t="s">
        <v>11759</v>
      </c>
      <c r="B678" t="s">
        <v>86</v>
      </c>
      <c r="C678" t="s">
        <v>1297</v>
      </c>
      <c r="D678" t="s">
        <v>15184</v>
      </c>
      <c r="E678" s="1" t="d">
        <v>2002-09-19</v>
      </c>
      <c r="F678" s="3">
        <v>17.049315068493151</v>
      </c>
      <c r="G678" s="2">
        <v>79199</v>
      </c>
      <c r="H678" s="2">
        <v>89875.81</v>
      </c>
      <c r="I678">
        <f t="shared" si="67"/>
        <v>75850.052416345206</v>
      </c>
      <c r="J678" s="2">
        <f t="shared" si="65"/>
        <v>3348.9475836547936</v>
      </c>
      <c r="K678" t="str">
        <f t="shared" si="68"/>
        <v>not outlier</v>
      </c>
      <c r="L678">
        <f t="shared" si="69"/>
        <v>101004.58758911396</v>
      </c>
      <c r="M678" s="2">
        <f t="shared" si="64"/>
        <v>-11128.777589113961</v>
      </c>
      <c r="N678" t="str">
        <f t="shared" si="66"/>
        <v>not outlier</v>
      </c>
    </row>
    <row r="679" spans="1:14" x14ac:dyDescent="0.2">
      <c r="A679" t="s">
        <v>14496</v>
      </c>
      <c r="B679" t="s">
        <v>86</v>
      </c>
      <c r="C679" t="s">
        <v>719</v>
      </c>
      <c r="D679" t="s">
        <v>15184</v>
      </c>
      <c r="E679" s="1" t="d">
        <v>2002-09-19</v>
      </c>
      <c r="F679" s="3">
        <v>17.049315068493151</v>
      </c>
      <c r="G679" s="2">
        <v>79199</v>
      </c>
      <c r="H679" s="2">
        <v>146407.67000000001</v>
      </c>
      <c r="I679">
        <f t="shared" si="67"/>
        <v>75850.052416345206</v>
      </c>
      <c r="J679" s="2">
        <f t="shared" si="65"/>
        <v>3348.9475836547936</v>
      </c>
      <c r="K679" t="str">
        <f t="shared" si="68"/>
        <v>not outlier</v>
      </c>
      <c r="L679">
        <f t="shared" si="69"/>
        <v>101004.58758911396</v>
      </c>
      <c r="M679" s="2">
        <f t="shared" ref="M679:M742" si="70">H679-L679</f>
        <v>45403.082410886054</v>
      </c>
      <c r="N679" t="str">
        <f t="shared" si="66"/>
        <v>not outlier</v>
      </c>
    </row>
    <row r="680" spans="1:14" x14ac:dyDescent="0.2">
      <c r="A680" t="s">
        <v>1378</v>
      </c>
      <c r="B680" t="s">
        <v>86</v>
      </c>
      <c r="C680" t="s">
        <v>567</v>
      </c>
      <c r="D680" t="s">
        <v>15184</v>
      </c>
      <c r="E680" s="1" t="d">
        <v>2002-09-26</v>
      </c>
      <c r="F680" s="3">
        <v>17.030136986301368</v>
      </c>
      <c r="G680" s="2">
        <v>79919</v>
      </c>
      <c r="H680" s="2">
        <v>88049.94</v>
      </c>
      <c r="I680">
        <f t="shared" si="67"/>
        <v>75830.403493210964</v>
      </c>
      <c r="J680" s="2">
        <f t="shared" si="65"/>
        <v>4088.5965067890356</v>
      </c>
      <c r="K680" t="str">
        <f t="shared" si="68"/>
        <v>not outlier</v>
      </c>
      <c r="L680">
        <f t="shared" si="69"/>
        <v>100956.54558412722</v>
      </c>
      <c r="M680" s="2">
        <f t="shared" si="70"/>
        <v>-12906.605584127217</v>
      </c>
      <c r="N680" t="str">
        <f t="shared" si="66"/>
        <v>not outlier</v>
      </c>
    </row>
    <row r="681" spans="1:14" x14ac:dyDescent="0.2">
      <c r="A681" t="s">
        <v>5421</v>
      </c>
      <c r="B681" t="s">
        <v>86</v>
      </c>
      <c r="C681" t="s">
        <v>282</v>
      </c>
      <c r="D681" t="s">
        <v>15184</v>
      </c>
      <c r="E681" s="1" t="d">
        <v>2002-10-01</v>
      </c>
      <c r="F681" s="3">
        <v>17.016438356164382</v>
      </c>
      <c r="G681" s="2">
        <v>79199</v>
      </c>
      <c r="H681" s="2">
        <v>83911.360000000001</v>
      </c>
      <c r="I681">
        <f t="shared" si="67"/>
        <v>75816.368548115061</v>
      </c>
      <c r="J681" s="2">
        <f t="shared" si="65"/>
        <v>3382.6314518849395</v>
      </c>
      <c r="K681" t="str">
        <f t="shared" si="68"/>
        <v>not outlier</v>
      </c>
      <c r="L681">
        <f t="shared" si="69"/>
        <v>100922.22986627954</v>
      </c>
      <c r="M681" s="2">
        <f t="shared" si="70"/>
        <v>-17010.869866279536</v>
      </c>
      <c r="N681" t="str">
        <f t="shared" si="66"/>
        <v>not outlier</v>
      </c>
    </row>
    <row r="682" spans="1:14" x14ac:dyDescent="0.2">
      <c r="A682" t="s">
        <v>6153</v>
      </c>
      <c r="B682" t="s">
        <v>86</v>
      </c>
      <c r="C682" t="s">
        <v>362</v>
      </c>
      <c r="D682" t="s">
        <v>15184</v>
      </c>
      <c r="E682" s="1" t="d">
        <v>2002-10-08</v>
      </c>
      <c r="F682" s="3">
        <v>16.997260273972604</v>
      </c>
      <c r="G682" s="2">
        <v>79199</v>
      </c>
      <c r="H682" s="2">
        <v>109147.54</v>
      </c>
      <c r="I682">
        <f t="shared" si="67"/>
        <v>75796.719624980818</v>
      </c>
      <c r="J682" s="2">
        <f t="shared" si="65"/>
        <v>3402.2803750191815</v>
      </c>
      <c r="K682" t="str">
        <f t="shared" si="68"/>
        <v>not outlier</v>
      </c>
      <c r="L682">
        <f t="shared" si="69"/>
        <v>100874.1878612928</v>
      </c>
      <c r="M682" s="2">
        <f t="shared" si="70"/>
        <v>8273.352138707196</v>
      </c>
      <c r="N682" t="str">
        <f t="shared" si="66"/>
        <v>not outlier</v>
      </c>
    </row>
    <row r="683" spans="1:14" x14ac:dyDescent="0.2">
      <c r="A683" t="s">
        <v>7200</v>
      </c>
      <c r="B683" t="s">
        <v>86</v>
      </c>
      <c r="C683" t="s">
        <v>539</v>
      </c>
      <c r="D683" t="s">
        <v>15184</v>
      </c>
      <c r="E683" s="1" t="d">
        <v>2002-10-08</v>
      </c>
      <c r="F683" s="3">
        <v>16.997260273972604</v>
      </c>
      <c r="G683" s="2">
        <v>79199</v>
      </c>
      <c r="H683" s="2">
        <v>93813.95</v>
      </c>
      <c r="I683">
        <f t="shared" si="67"/>
        <v>75796.719624980818</v>
      </c>
      <c r="J683" s="2">
        <f t="shared" si="65"/>
        <v>3402.2803750191815</v>
      </c>
      <c r="K683" t="str">
        <f t="shared" si="68"/>
        <v>not outlier</v>
      </c>
      <c r="L683">
        <f t="shared" si="69"/>
        <v>100874.1878612928</v>
      </c>
      <c r="M683" s="2">
        <f t="shared" si="70"/>
        <v>-7060.2378612928005</v>
      </c>
      <c r="N683" t="str">
        <f t="shared" si="66"/>
        <v>not outlier</v>
      </c>
    </row>
    <row r="684" spans="1:14" x14ac:dyDescent="0.2">
      <c r="A684" t="s">
        <v>12409</v>
      </c>
      <c r="B684" t="s">
        <v>116</v>
      </c>
      <c r="C684" t="s">
        <v>1343</v>
      </c>
      <c r="D684" t="s">
        <v>15184</v>
      </c>
      <c r="E684" s="1" t="d">
        <v>2002-10-08</v>
      </c>
      <c r="F684" s="3">
        <v>16.997260273972604</v>
      </c>
      <c r="G684" s="2">
        <v>81109</v>
      </c>
      <c r="H684" s="2">
        <v>96250.74</v>
      </c>
      <c r="I684">
        <f t="shared" si="67"/>
        <v>75796.719624980818</v>
      </c>
      <c r="J684" s="2">
        <f t="shared" si="65"/>
        <v>5312.2803750191815</v>
      </c>
      <c r="K684" t="str">
        <f t="shared" si="68"/>
        <v>not outlier</v>
      </c>
      <c r="L684">
        <f t="shared" si="69"/>
        <v>100874.1878612928</v>
      </c>
      <c r="M684" s="2">
        <f t="shared" si="70"/>
        <v>-4623.4478612927924</v>
      </c>
      <c r="N684" t="str">
        <f t="shared" si="66"/>
        <v>not outlier</v>
      </c>
    </row>
    <row r="685" spans="1:14" x14ac:dyDescent="0.2">
      <c r="A685" t="s">
        <v>9182</v>
      </c>
      <c r="B685" t="s">
        <v>86</v>
      </c>
      <c r="C685" t="s">
        <v>1597</v>
      </c>
      <c r="D685" t="s">
        <v>15184</v>
      </c>
      <c r="E685" s="1" t="d">
        <v>2002-10-29</v>
      </c>
      <c r="F685" s="3">
        <v>16.93972602739726</v>
      </c>
      <c r="G685" s="2">
        <v>79199</v>
      </c>
      <c r="H685" s="2">
        <v>129117.27</v>
      </c>
      <c r="I685">
        <f t="shared" si="67"/>
        <v>75737.772855578078</v>
      </c>
      <c r="J685" s="2">
        <f t="shared" si="65"/>
        <v>3461.2271444219223</v>
      </c>
      <c r="K685" t="str">
        <f t="shared" si="68"/>
        <v>not outlier</v>
      </c>
      <c r="L685">
        <f t="shared" si="69"/>
        <v>100730.06184633257</v>
      </c>
      <c r="M685" s="2">
        <f t="shared" si="70"/>
        <v>28387.208153667438</v>
      </c>
      <c r="N685" t="str">
        <f t="shared" si="66"/>
        <v>not outlier</v>
      </c>
    </row>
    <row r="686" spans="1:14" x14ac:dyDescent="0.2">
      <c r="A686" t="s">
        <v>14486</v>
      </c>
      <c r="B686" t="s">
        <v>86</v>
      </c>
      <c r="C686" t="s">
        <v>3146</v>
      </c>
      <c r="D686" t="s">
        <v>15184</v>
      </c>
      <c r="E686" s="1" t="d">
        <v>2002-10-31</v>
      </c>
      <c r="F686" s="3">
        <v>16.934246575342467</v>
      </c>
      <c r="G686" s="2">
        <v>79199</v>
      </c>
      <c r="H686" s="2">
        <v>175871</v>
      </c>
      <c r="I686">
        <f t="shared" si="67"/>
        <v>75732.158877539725</v>
      </c>
      <c r="J686" s="2">
        <f t="shared" si="65"/>
        <v>3466.8411224602751</v>
      </c>
      <c r="K686" t="str">
        <f t="shared" si="68"/>
        <v>not outlier</v>
      </c>
      <c r="L686">
        <f t="shared" si="69"/>
        <v>100716.33555919351</v>
      </c>
      <c r="M686" s="2">
        <f t="shared" si="70"/>
        <v>75154.664440806489</v>
      </c>
      <c r="N686" t="str">
        <f t="shared" si="66"/>
        <v>outlier</v>
      </c>
    </row>
    <row r="687" spans="1:14" x14ac:dyDescent="0.2">
      <c r="A687" t="s">
        <v>3479</v>
      </c>
      <c r="B687" t="s">
        <v>86</v>
      </c>
      <c r="C687" t="s">
        <v>2110</v>
      </c>
      <c r="D687" t="s">
        <v>15184</v>
      </c>
      <c r="E687" s="1" t="d">
        <v>2002-11-25</v>
      </c>
      <c r="F687" s="3">
        <v>16.865753424657534</v>
      </c>
      <c r="G687" s="2">
        <v>76358</v>
      </c>
      <c r="H687" s="2">
        <v>91098.44</v>
      </c>
      <c r="I687">
        <f t="shared" si="67"/>
        <v>75661.984152060264</v>
      </c>
      <c r="J687" s="2">
        <f t="shared" si="65"/>
        <v>696.01584793973598</v>
      </c>
      <c r="K687" t="str">
        <f t="shared" si="68"/>
        <v>not outlier</v>
      </c>
      <c r="L687">
        <f t="shared" si="69"/>
        <v>100544.75696995514</v>
      </c>
      <c r="M687" s="2">
        <f t="shared" si="70"/>
        <v>-9446.3169699551363</v>
      </c>
      <c r="N687" t="str">
        <f t="shared" si="66"/>
        <v>not outlier</v>
      </c>
    </row>
    <row r="688" spans="1:14" x14ac:dyDescent="0.2">
      <c r="A688" t="s">
        <v>240</v>
      </c>
      <c r="B688" t="s">
        <v>86</v>
      </c>
      <c r="C688" t="s">
        <v>241</v>
      </c>
      <c r="D688" t="s">
        <v>15184</v>
      </c>
      <c r="E688" s="1" t="d">
        <v>2002-12-11</v>
      </c>
      <c r="F688" s="3">
        <v>16.82191780821918</v>
      </c>
      <c r="G688" s="2">
        <v>76358</v>
      </c>
      <c r="H688" s="2">
        <v>120089.1</v>
      </c>
      <c r="I688">
        <f t="shared" si="67"/>
        <v>75617.072327753427</v>
      </c>
      <c r="J688" s="2">
        <f t="shared" si="65"/>
        <v>740.92767224657291</v>
      </c>
      <c r="K688" t="str">
        <f t="shared" si="68"/>
        <v>not outlier</v>
      </c>
      <c r="L688">
        <f t="shared" si="69"/>
        <v>100434.94667284258</v>
      </c>
      <c r="M688" s="2">
        <f t="shared" si="70"/>
        <v>19654.15332715743</v>
      </c>
      <c r="N688" t="str">
        <f t="shared" si="66"/>
        <v>not outlier</v>
      </c>
    </row>
    <row r="689" spans="1:14" x14ac:dyDescent="0.2">
      <c r="A689" t="s">
        <v>11572</v>
      </c>
      <c r="B689" t="s">
        <v>86</v>
      </c>
      <c r="C689" t="s">
        <v>4772</v>
      </c>
      <c r="D689" t="s">
        <v>15184</v>
      </c>
      <c r="E689" s="1" t="d">
        <v>2003-01-13</v>
      </c>
      <c r="F689" s="3">
        <v>16.731506849315068</v>
      </c>
      <c r="G689" s="2">
        <v>79199</v>
      </c>
      <c r="H689" s="2">
        <v>107369.82</v>
      </c>
      <c r="I689">
        <f t="shared" si="67"/>
        <v>75524.44169012054</v>
      </c>
      <c r="J689" s="2">
        <f t="shared" si="65"/>
        <v>3674.5583098794596</v>
      </c>
      <c r="K689" t="str">
        <f t="shared" si="68"/>
        <v>not outlier</v>
      </c>
      <c r="L689">
        <f t="shared" si="69"/>
        <v>100208.46293504792</v>
      </c>
      <c r="M689" s="2">
        <f t="shared" si="70"/>
        <v>7161.3570649520843</v>
      </c>
      <c r="N689" t="str">
        <f t="shared" si="66"/>
        <v>not outlier</v>
      </c>
    </row>
    <row r="690" spans="1:14" x14ac:dyDescent="0.2">
      <c r="A690" t="s">
        <v>15140</v>
      </c>
      <c r="B690" t="s">
        <v>86</v>
      </c>
      <c r="C690" t="s">
        <v>33</v>
      </c>
      <c r="D690" t="s">
        <v>15184</v>
      </c>
      <c r="E690" s="1" t="d">
        <v>2003-01-13</v>
      </c>
      <c r="F690" s="3">
        <v>16.731506849315068</v>
      </c>
      <c r="G690" s="2">
        <v>79199</v>
      </c>
      <c r="H690" s="2">
        <v>127843.2</v>
      </c>
      <c r="I690">
        <f t="shared" si="67"/>
        <v>75524.44169012054</v>
      </c>
      <c r="J690" s="2">
        <f t="shared" si="65"/>
        <v>3674.5583098794596</v>
      </c>
      <c r="K690" t="str">
        <f t="shared" si="68"/>
        <v>not outlier</v>
      </c>
      <c r="L690">
        <f t="shared" si="69"/>
        <v>100208.46293504792</v>
      </c>
      <c r="M690" s="2">
        <f t="shared" si="70"/>
        <v>27634.737064952074</v>
      </c>
      <c r="N690" t="str">
        <f t="shared" si="66"/>
        <v>not outlier</v>
      </c>
    </row>
    <row r="691" spans="1:14" x14ac:dyDescent="0.2">
      <c r="A691" t="s">
        <v>3871</v>
      </c>
      <c r="B691" t="s">
        <v>86</v>
      </c>
      <c r="C691" t="s">
        <v>3707</v>
      </c>
      <c r="D691" t="s">
        <v>15184</v>
      </c>
      <c r="E691" s="1" t="d">
        <v>2003-01-21</v>
      </c>
      <c r="F691" s="3">
        <v>16.709589041095889</v>
      </c>
      <c r="G691" s="2">
        <v>79199</v>
      </c>
      <c r="H691" s="2">
        <v>79778.7</v>
      </c>
      <c r="I691">
        <f t="shared" si="67"/>
        <v>75501.985777967115</v>
      </c>
      <c r="J691" s="2">
        <f t="shared" si="65"/>
        <v>3697.0142220328853</v>
      </c>
      <c r="K691" t="str">
        <f t="shared" si="68"/>
        <v>not outlier</v>
      </c>
      <c r="L691">
        <f t="shared" si="69"/>
        <v>100153.55778649164</v>
      </c>
      <c r="M691" s="2">
        <f t="shared" si="70"/>
        <v>-20374.857786491644</v>
      </c>
      <c r="N691" t="str">
        <f t="shared" si="66"/>
        <v>not outlier</v>
      </c>
    </row>
    <row r="692" spans="1:14" x14ac:dyDescent="0.2">
      <c r="A692" t="s">
        <v>1558</v>
      </c>
      <c r="B692" t="s">
        <v>86</v>
      </c>
      <c r="C692" t="s">
        <v>1559</v>
      </c>
      <c r="D692" t="s">
        <v>15184</v>
      </c>
      <c r="E692" s="1" t="d">
        <v>2003-01-28</v>
      </c>
      <c r="F692" s="3">
        <v>16.69041095890411</v>
      </c>
      <c r="G692" s="2">
        <v>79199</v>
      </c>
      <c r="H692" s="2">
        <v>107253.64</v>
      </c>
      <c r="I692">
        <f t="shared" si="67"/>
        <v>75482.336854832873</v>
      </c>
      <c r="J692" s="2">
        <f t="shared" si="65"/>
        <v>3716.6631451671274</v>
      </c>
      <c r="K692" t="str">
        <f t="shared" si="68"/>
        <v>not outlier</v>
      </c>
      <c r="L692">
        <f t="shared" si="69"/>
        <v>100105.51578150492</v>
      </c>
      <c r="M692" s="2">
        <f t="shared" si="70"/>
        <v>7148.1242184950825</v>
      </c>
      <c r="N692" t="str">
        <f t="shared" si="66"/>
        <v>not outlier</v>
      </c>
    </row>
    <row r="693" spans="1:14" x14ac:dyDescent="0.2">
      <c r="A693" t="s">
        <v>9366</v>
      </c>
      <c r="B693" t="s">
        <v>86</v>
      </c>
      <c r="C693" t="s">
        <v>1272</v>
      </c>
      <c r="D693" t="s">
        <v>15184</v>
      </c>
      <c r="E693" s="1" t="d">
        <v>2003-02-06</v>
      </c>
      <c r="F693" s="3">
        <v>16.665753424657535</v>
      </c>
      <c r="G693" s="2">
        <v>79199</v>
      </c>
      <c r="H693" s="2">
        <v>94184.45</v>
      </c>
      <c r="I693">
        <f t="shared" si="67"/>
        <v>75457.073953660278</v>
      </c>
      <c r="J693" s="2">
        <f t="shared" si="65"/>
        <v>3741.9260463397222</v>
      </c>
      <c r="K693" t="str">
        <f t="shared" si="68"/>
        <v>not outlier</v>
      </c>
      <c r="L693">
        <f t="shared" si="69"/>
        <v>100043.74748937911</v>
      </c>
      <c r="M693" s="2">
        <f t="shared" si="70"/>
        <v>-5859.2974893791106</v>
      </c>
      <c r="N693" t="str">
        <f t="shared" si="66"/>
        <v>not outlier</v>
      </c>
    </row>
    <row r="694" spans="1:14" x14ac:dyDescent="0.2">
      <c r="A694" t="s">
        <v>9614</v>
      </c>
      <c r="B694" t="s">
        <v>86</v>
      </c>
      <c r="C694" t="s">
        <v>1291</v>
      </c>
      <c r="D694" t="s">
        <v>15184</v>
      </c>
      <c r="E694" s="1" t="d">
        <v>2003-02-06</v>
      </c>
      <c r="F694" s="3">
        <v>16.665753424657535</v>
      </c>
      <c r="G694" s="2">
        <v>79199</v>
      </c>
      <c r="H694" s="2">
        <v>81978.559999999998</v>
      </c>
      <c r="I694">
        <f t="shared" si="67"/>
        <v>75457.073953660278</v>
      </c>
      <c r="J694" s="2">
        <f t="shared" si="65"/>
        <v>3741.9260463397222</v>
      </c>
      <c r="K694" t="str">
        <f t="shared" si="68"/>
        <v>not outlier</v>
      </c>
      <c r="L694">
        <f t="shared" si="69"/>
        <v>100043.74748937911</v>
      </c>
      <c r="M694" s="2">
        <f t="shared" si="70"/>
        <v>-18065.18748937911</v>
      </c>
      <c r="N694" t="str">
        <f t="shared" si="66"/>
        <v>not outlier</v>
      </c>
    </row>
    <row r="695" spans="1:14" x14ac:dyDescent="0.2">
      <c r="A695" t="s">
        <v>14327</v>
      </c>
      <c r="B695" t="s">
        <v>86</v>
      </c>
      <c r="C695" t="s">
        <v>563</v>
      </c>
      <c r="D695" t="s">
        <v>15184</v>
      </c>
      <c r="E695" s="1" t="d">
        <v>2003-02-09</v>
      </c>
      <c r="F695" s="3">
        <v>16.657534246575342</v>
      </c>
      <c r="G695" s="2">
        <v>76358</v>
      </c>
      <c r="H695" s="2">
        <v>105193.69</v>
      </c>
      <c r="I695">
        <f t="shared" si="67"/>
        <v>75448.652986602741</v>
      </c>
      <c r="J695" s="2">
        <f t="shared" si="65"/>
        <v>909.34701339725871</v>
      </c>
      <c r="K695" t="str">
        <f t="shared" si="68"/>
        <v>not outlier</v>
      </c>
      <c r="L695">
        <f t="shared" si="69"/>
        <v>100023.15805867049</v>
      </c>
      <c r="M695" s="2">
        <f t="shared" si="70"/>
        <v>5170.5319413295074</v>
      </c>
      <c r="N695" t="str">
        <f t="shared" si="66"/>
        <v>not outlier</v>
      </c>
    </row>
    <row r="696" spans="1:14" x14ac:dyDescent="0.2">
      <c r="A696" t="s">
        <v>12087</v>
      </c>
      <c r="B696" t="s">
        <v>116</v>
      </c>
      <c r="C696" t="s">
        <v>8589</v>
      </c>
      <c r="D696" t="s">
        <v>15184</v>
      </c>
      <c r="E696" s="1" t="d">
        <v>2003-02-13</v>
      </c>
      <c r="F696" s="3">
        <v>16.646575342465752</v>
      </c>
      <c r="G696" s="2">
        <v>81109</v>
      </c>
      <c r="H696" s="2">
        <v>88746.76</v>
      </c>
      <c r="I696">
        <f t="shared" si="67"/>
        <v>75437.425030526021</v>
      </c>
      <c r="J696" s="2">
        <f t="shared" ref="J696:J759" si="71">G696-I696</f>
        <v>5671.5749694739789</v>
      </c>
      <c r="K696" t="str">
        <f t="shared" si="68"/>
        <v>not outlier</v>
      </c>
      <c r="L696">
        <f t="shared" si="69"/>
        <v>99995.705484392354</v>
      </c>
      <c r="M696" s="2">
        <f t="shared" si="70"/>
        <v>-11248.94548439236</v>
      </c>
      <c r="N696" t="str">
        <f t="shared" si="66"/>
        <v>not outlier</v>
      </c>
    </row>
    <row r="697" spans="1:14" x14ac:dyDescent="0.2">
      <c r="A697" t="s">
        <v>5892</v>
      </c>
      <c r="B697" t="s">
        <v>86</v>
      </c>
      <c r="C697" t="s">
        <v>1439</v>
      </c>
      <c r="D697" t="s">
        <v>15184</v>
      </c>
      <c r="E697" s="1" t="d">
        <v>2003-02-19</v>
      </c>
      <c r="F697" s="3">
        <v>16.63013698630137</v>
      </c>
      <c r="G697" s="2">
        <v>79199</v>
      </c>
      <c r="H697" s="2">
        <v>104598.15</v>
      </c>
      <c r="I697">
        <f t="shared" si="67"/>
        <v>75420.583096410963</v>
      </c>
      <c r="J697" s="2">
        <f t="shared" si="71"/>
        <v>3778.4169035890372</v>
      </c>
      <c r="K697" t="str">
        <f t="shared" si="68"/>
        <v>not outlier</v>
      </c>
      <c r="L697">
        <f t="shared" si="69"/>
        <v>99954.526622975143</v>
      </c>
      <c r="M697" s="2">
        <f t="shared" si="70"/>
        <v>4643.6233770248509</v>
      </c>
      <c r="N697" t="str">
        <f t="shared" ref="N697:N760" si="72">IF(ABS(M697)&gt;2*$X$28, "outlier", "not outlier")</f>
        <v>not outlier</v>
      </c>
    </row>
    <row r="698" spans="1:14" x14ac:dyDescent="0.2">
      <c r="A698" t="s">
        <v>7250</v>
      </c>
      <c r="B698" t="s">
        <v>86</v>
      </c>
      <c r="C698" t="s">
        <v>142</v>
      </c>
      <c r="D698" t="s">
        <v>15184</v>
      </c>
      <c r="E698" s="1" t="d">
        <v>2003-02-24</v>
      </c>
      <c r="F698" s="3">
        <v>16.616438356164384</v>
      </c>
      <c r="G698" s="2">
        <v>76358</v>
      </c>
      <c r="H698" s="2">
        <v>116244.13</v>
      </c>
      <c r="I698">
        <f t="shared" si="67"/>
        <v>75406.548151315073</v>
      </c>
      <c r="J698" s="2">
        <f t="shared" si="71"/>
        <v>951.45184868492652</v>
      </c>
      <c r="K698" t="str">
        <f t="shared" si="68"/>
        <v>not outlier</v>
      </c>
      <c r="L698">
        <f t="shared" si="69"/>
        <v>99920.210905127475</v>
      </c>
      <c r="M698" s="2">
        <f t="shared" si="70"/>
        <v>16323.91909487253</v>
      </c>
      <c r="N698" t="str">
        <f t="shared" si="72"/>
        <v>not outlier</v>
      </c>
    </row>
    <row r="699" spans="1:14" x14ac:dyDescent="0.2">
      <c r="A699" t="s">
        <v>12182</v>
      </c>
      <c r="B699" t="s">
        <v>86</v>
      </c>
      <c r="C699" t="s">
        <v>2405</v>
      </c>
      <c r="D699" t="s">
        <v>15184</v>
      </c>
      <c r="E699" s="1" t="d">
        <v>2003-02-25</v>
      </c>
      <c r="F699" s="3">
        <v>16.613698630136987</v>
      </c>
      <c r="G699" s="2">
        <v>79199</v>
      </c>
      <c r="H699" s="2">
        <v>172423.3</v>
      </c>
      <c r="I699">
        <f t="shared" si="67"/>
        <v>75403.74116229589</v>
      </c>
      <c r="J699" s="2">
        <f t="shared" si="71"/>
        <v>3795.2588377041102</v>
      </c>
      <c r="K699" t="str">
        <f t="shared" si="68"/>
        <v>not outlier</v>
      </c>
      <c r="L699">
        <f t="shared" si="69"/>
        <v>99913.347761557932</v>
      </c>
      <c r="M699" s="2">
        <f t="shared" si="70"/>
        <v>72509.952238442056</v>
      </c>
      <c r="N699" t="str">
        <f t="shared" si="72"/>
        <v>outlier</v>
      </c>
    </row>
    <row r="700" spans="1:14" x14ac:dyDescent="0.2">
      <c r="A700" t="s">
        <v>14357</v>
      </c>
      <c r="B700" t="s">
        <v>116</v>
      </c>
      <c r="C700" t="s">
        <v>153</v>
      </c>
      <c r="D700" t="s">
        <v>15184</v>
      </c>
      <c r="E700" s="1" t="d">
        <v>2003-02-25</v>
      </c>
      <c r="F700" s="3">
        <v>16.613698630136987</v>
      </c>
      <c r="G700" s="2">
        <v>81109</v>
      </c>
      <c r="H700" s="2">
        <v>102556.55</v>
      </c>
      <c r="I700">
        <f t="shared" si="67"/>
        <v>75403.74116229589</v>
      </c>
      <c r="J700" s="2">
        <f t="shared" si="71"/>
        <v>5705.2588377041102</v>
      </c>
      <c r="K700" t="str">
        <f t="shared" si="68"/>
        <v>not outlier</v>
      </c>
      <c r="L700">
        <f t="shared" si="69"/>
        <v>99913.347761557932</v>
      </c>
      <c r="M700" s="2">
        <f t="shared" si="70"/>
        <v>2643.2022384420707</v>
      </c>
      <c r="N700" t="str">
        <f t="shared" si="72"/>
        <v>not outlier</v>
      </c>
    </row>
    <row r="701" spans="1:14" x14ac:dyDescent="0.2">
      <c r="A701" t="s">
        <v>10318</v>
      </c>
      <c r="B701" t="s">
        <v>86</v>
      </c>
      <c r="C701" t="s">
        <v>10319</v>
      </c>
      <c r="D701" t="s">
        <v>15184</v>
      </c>
      <c r="E701" s="1" t="d">
        <v>2003-02-27</v>
      </c>
      <c r="F701" s="3">
        <v>16.608219178082191</v>
      </c>
      <c r="G701" s="2">
        <v>79199</v>
      </c>
      <c r="H701" s="2">
        <v>101911.78</v>
      </c>
      <c r="I701">
        <f t="shared" si="67"/>
        <v>75398.127184257522</v>
      </c>
      <c r="J701" s="2">
        <f t="shared" si="71"/>
        <v>3800.8728157424775</v>
      </c>
      <c r="K701" t="str">
        <f t="shared" si="68"/>
        <v>not outlier</v>
      </c>
      <c r="L701">
        <f t="shared" si="69"/>
        <v>99899.621474418862</v>
      </c>
      <c r="M701" s="2">
        <f t="shared" si="70"/>
        <v>2012.1585255811369</v>
      </c>
      <c r="N701" t="str">
        <f t="shared" si="72"/>
        <v>not outlier</v>
      </c>
    </row>
    <row r="702" spans="1:14" x14ac:dyDescent="0.2">
      <c r="A702" t="s">
        <v>12488</v>
      </c>
      <c r="B702" t="s">
        <v>86</v>
      </c>
      <c r="C702" t="s">
        <v>1767</v>
      </c>
      <c r="D702" t="s">
        <v>15184</v>
      </c>
      <c r="E702" s="1" t="d">
        <v>2003-02-27</v>
      </c>
      <c r="F702" s="3">
        <v>16.608219178082191</v>
      </c>
      <c r="G702" s="2">
        <v>79199</v>
      </c>
      <c r="H702" s="2">
        <v>134240.57999999999</v>
      </c>
      <c r="I702">
        <f t="shared" si="67"/>
        <v>75398.127184257522</v>
      </c>
      <c r="J702" s="2">
        <f t="shared" si="71"/>
        <v>3800.8728157424775</v>
      </c>
      <c r="K702" t="str">
        <f t="shared" si="68"/>
        <v>not outlier</v>
      </c>
      <c r="L702">
        <f t="shared" si="69"/>
        <v>99899.621474418862</v>
      </c>
      <c r="M702" s="2">
        <f t="shared" si="70"/>
        <v>34340.958525581125</v>
      </c>
      <c r="N702" t="str">
        <f t="shared" si="72"/>
        <v>not outlier</v>
      </c>
    </row>
    <row r="703" spans="1:14" x14ac:dyDescent="0.2">
      <c r="A703" t="s">
        <v>5967</v>
      </c>
      <c r="B703" t="s">
        <v>86</v>
      </c>
      <c r="C703" t="s">
        <v>621</v>
      </c>
      <c r="D703" t="s">
        <v>15184</v>
      </c>
      <c r="E703" s="1" t="d">
        <v>2003-03-13</v>
      </c>
      <c r="F703" s="3">
        <v>16.56986301369863</v>
      </c>
      <c r="G703" s="2">
        <v>79199</v>
      </c>
      <c r="H703" s="2">
        <v>130378.23</v>
      </c>
      <c r="I703">
        <f t="shared" si="67"/>
        <v>75358.829337989038</v>
      </c>
      <c r="J703" s="2">
        <f t="shared" si="71"/>
        <v>3840.1706620109617</v>
      </c>
      <c r="K703" t="str">
        <f t="shared" si="68"/>
        <v>not outlier</v>
      </c>
      <c r="L703">
        <f t="shared" si="69"/>
        <v>99803.53746444537</v>
      </c>
      <c r="M703" s="2">
        <f t="shared" si="70"/>
        <v>30574.692535554626</v>
      </c>
      <c r="N703" t="str">
        <f t="shared" si="72"/>
        <v>not outlier</v>
      </c>
    </row>
    <row r="704" spans="1:14" x14ac:dyDescent="0.2">
      <c r="A704" t="s">
        <v>12679</v>
      </c>
      <c r="B704" t="s">
        <v>86</v>
      </c>
      <c r="C704" t="s">
        <v>561</v>
      </c>
      <c r="D704" t="s">
        <v>15184</v>
      </c>
      <c r="E704" s="1" t="d">
        <v>2003-03-17</v>
      </c>
      <c r="F704" s="3">
        <v>16.55890410958904</v>
      </c>
      <c r="G704" s="2">
        <v>84959</v>
      </c>
      <c r="H704" s="2">
        <v>123730.88</v>
      </c>
      <c r="I704">
        <f t="shared" si="67"/>
        <v>75347.601381912333</v>
      </c>
      <c r="J704" s="2">
        <f t="shared" si="71"/>
        <v>9611.3986180876673</v>
      </c>
      <c r="K704" t="str">
        <f t="shared" si="68"/>
        <v>not outlier</v>
      </c>
      <c r="L704">
        <f t="shared" si="69"/>
        <v>99776.084890167229</v>
      </c>
      <c r="M704" s="2">
        <f t="shared" si="70"/>
        <v>23954.795109832776</v>
      </c>
      <c r="N704" t="str">
        <f t="shared" si="72"/>
        <v>not outlier</v>
      </c>
    </row>
    <row r="705" spans="1:14" x14ac:dyDescent="0.2">
      <c r="A705" t="s">
        <v>649</v>
      </c>
      <c r="B705" t="s">
        <v>86</v>
      </c>
      <c r="C705" t="s">
        <v>561</v>
      </c>
      <c r="D705" t="s">
        <v>15184</v>
      </c>
      <c r="E705" s="1" t="d">
        <v>2003-03-31</v>
      </c>
      <c r="F705" s="3">
        <v>16.520547945205479</v>
      </c>
      <c r="G705" s="2">
        <v>79919</v>
      </c>
      <c r="H705" s="2">
        <v>93580.81</v>
      </c>
      <c r="I705">
        <f t="shared" si="67"/>
        <v>75308.303535643834</v>
      </c>
      <c r="J705" s="2">
        <f t="shared" si="71"/>
        <v>4610.696464356166</v>
      </c>
      <c r="K705" t="str">
        <f t="shared" si="68"/>
        <v>not outlier</v>
      </c>
      <c r="L705">
        <f t="shared" si="69"/>
        <v>99680.000880193751</v>
      </c>
      <c r="M705" s="2">
        <f t="shared" si="70"/>
        <v>-6099.1908801937534</v>
      </c>
      <c r="N705" t="str">
        <f t="shared" si="72"/>
        <v>not outlier</v>
      </c>
    </row>
    <row r="706" spans="1:14" x14ac:dyDescent="0.2">
      <c r="A706" t="s">
        <v>4448</v>
      </c>
      <c r="B706" t="s">
        <v>116</v>
      </c>
      <c r="C706" t="s">
        <v>1384</v>
      </c>
      <c r="D706" t="s">
        <v>15184</v>
      </c>
      <c r="E706" s="1" t="d">
        <v>2003-07-17</v>
      </c>
      <c r="F706" s="3">
        <v>16.224657534246575</v>
      </c>
      <c r="G706" s="2">
        <v>81109</v>
      </c>
      <c r="H706" s="2">
        <v>155200.65</v>
      </c>
      <c r="I706">
        <f t="shared" si="67"/>
        <v>75005.148721572594</v>
      </c>
      <c r="J706" s="2">
        <f t="shared" si="71"/>
        <v>6103.8512784274062</v>
      </c>
      <c r="K706" t="str">
        <f t="shared" si="68"/>
        <v>not outlier</v>
      </c>
      <c r="L706">
        <f t="shared" si="69"/>
        <v>98938.781374684011</v>
      </c>
      <c r="M706" s="2">
        <f t="shared" si="70"/>
        <v>56261.868625315983</v>
      </c>
      <c r="N706" t="str">
        <f t="shared" si="72"/>
        <v>outlier</v>
      </c>
    </row>
    <row r="707" spans="1:14" x14ac:dyDescent="0.2">
      <c r="A707" t="s">
        <v>8327</v>
      </c>
      <c r="B707" t="s">
        <v>116</v>
      </c>
      <c r="C707" t="s">
        <v>1143</v>
      </c>
      <c r="D707" t="s">
        <v>15184</v>
      </c>
      <c r="E707" s="1" t="d">
        <v>2003-07-17</v>
      </c>
      <c r="F707" s="3">
        <v>16.224657534246575</v>
      </c>
      <c r="G707" s="2">
        <v>81109</v>
      </c>
      <c r="H707" s="2">
        <v>102315.01</v>
      </c>
      <c r="I707">
        <f t="shared" ref="I707:I770" si="73">1024.550992*F707+58382.15975</f>
        <v>75005.148721572594</v>
      </c>
      <c r="J707" s="2">
        <f t="shared" si="71"/>
        <v>6103.8512784274062</v>
      </c>
      <c r="K707" t="str">
        <f t="shared" ref="K707:K770" si="74">IF(ABS(J707)&gt;2*17096.76775, "outlier", "not outlier")</f>
        <v>not outlier</v>
      </c>
      <c r="L707">
        <f t="shared" si="69"/>
        <v>98938.781374684011</v>
      </c>
      <c r="M707" s="2">
        <f t="shared" si="70"/>
        <v>3376.2286253159837</v>
      </c>
      <c r="N707" t="str">
        <f t="shared" si="72"/>
        <v>not outlier</v>
      </c>
    </row>
    <row r="708" spans="1:14" x14ac:dyDescent="0.2">
      <c r="A708" t="s">
        <v>12340</v>
      </c>
      <c r="B708" t="s">
        <v>86</v>
      </c>
      <c r="C708" t="s">
        <v>482</v>
      </c>
      <c r="D708" t="s">
        <v>15184</v>
      </c>
      <c r="E708" s="1" t="d">
        <v>2003-07-22</v>
      </c>
      <c r="F708" s="3">
        <v>16.210958904109589</v>
      </c>
      <c r="G708" s="2">
        <v>79199</v>
      </c>
      <c r="H708" s="2">
        <v>105183.87</v>
      </c>
      <c r="I708">
        <f t="shared" si="73"/>
        <v>74991.113776476705</v>
      </c>
      <c r="J708" s="2">
        <f t="shared" si="71"/>
        <v>4207.8862235232955</v>
      </c>
      <c r="K708" t="str">
        <f t="shared" si="74"/>
        <v>not outlier</v>
      </c>
      <c r="L708">
        <f t="shared" ref="L708:L771" si="75">$X$24*F708+$X$25</f>
        <v>98904.465656836328</v>
      </c>
      <c r="M708" s="2">
        <f t="shared" si="70"/>
        <v>6279.4043431636674</v>
      </c>
      <c r="N708" t="str">
        <f t="shared" si="72"/>
        <v>not outlier</v>
      </c>
    </row>
    <row r="709" spans="1:14" x14ac:dyDescent="0.2">
      <c r="A709" t="s">
        <v>13787</v>
      </c>
      <c r="B709" t="s">
        <v>86</v>
      </c>
      <c r="C709" t="s">
        <v>269</v>
      </c>
      <c r="D709" t="s">
        <v>15184</v>
      </c>
      <c r="E709" s="1" t="d">
        <v>2003-07-22</v>
      </c>
      <c r="F709" s="3">
        <v>16.210958904109589</v>
      </c>
      <c r="G709" s="2">
        <v>79199</v>
      </c>
      <c r="H709" s="2">
        <v>97251.839999999997</v>
      </c>
      <c r="I709">
        <f t="shared" si="73"/>
        <v>74991.113776476705</v>
      </c>
      <c r="J709" s="2">
        <f t="shared" si="71"/>
        <v>4207.8862235232955</v>
      </c>
      <c r="K709" t="str">
        <f t="shared" si="74"/>
        <v>not outlier</v>
      </c>
      <c r="L709">
        <f t="shared" si="75"/>
        <v>98904.465656836328</v>
      </c>
      <c r="M709" s="2">
        <f t="shared" si="70"/>
        <v>-1652.6256568363315</v>
      </c>
      <c r="N709" t="str">
        <f t="shared" si="72"/>
        <v>not outlier</v>
      </c>
    </row>
    <row r="710" spans="1:14" x14ac:dyDescent="0.2">
      <c r="A710" t="s">
        <v>1021</v>
      </c>
      <c r="B710" t="s">
        <v>86</v>
      </c>
      <c r="C710" t="s">
        <v>1022</v>
      </c>
      <c r="D710" t="s">
        <v>15184</v>
      </c>
      <c r="E710" s="1" t="d">
        <v>2003-07-29</v>
      </c>
      <c r="F710" s="3">
        <v>16.19178082191781</v>
      </c>
      <c r="G710" s="2">
        <v>76358</v>
      </c>
      <c r="H710" s="2">
        <v>84980.46</v>
      </c>
      <c r="I710">
        <f t="shared" si="73"/>
        <v>74971.464853342462</v>
      </c>
      <c r="J710" s="2">
        <f t="shared" si="71"/>
        <v>1386.5351466575376</v>
      </c>
      <c r="K710" t="str">
        <f t="shared" si="74"/>
        <v>not outlier</v>
      </c>
      <c r="L710">
        <f t="shared" si="75"/>
        <v>98856.423651849589</v>
      </c>
      <c r="M710" s="2">
        <f t="shared" si="70"/>
        <v>-13875.963651849583</v>
      </c>
      <c r="N710" t="str">
        <f t="shared" si="72"/>
        <v>not outlier</v>
      </c>
    </row>
    <row r="711" spans="1:14" x14ac:dyDescent="0.2">
      <c r="A711" t="s">
        <v>6939</v>
      </c>
      <c r="B711" t="s">
        <v>86</v>
      </c>
      <c r="C711" t="s">
        <v>935</v>
      </c>
      <c r="D711" t="s">
        <v>15184</v>
      </c>
      <c r="E711" s="1" t="d">
        <v>2003-07-31</v>
      </c>
      <c r="F711" s="3">
        <v>16.186301369863013</v>
      </c>
      <c r="G711" s="2">
        <v>76358</v>
      </c>
      <c r="H711" s="2">
        <v>115069.97</v>
      </c>
      <c r="I711">
        <f t="shared" si="73"/>
        <v>74965.85087530411</v>
      </c>
      <c r="J711" s="2">
        <f t="shared" si="71"/>
        <v>1392.1491246958904</v>
      </c>
      <c r="K711" t="str">
        <f t="shared" si="74"/>
        <v>not outlier</v>
      </c>
      <c r="L711">
        <f t="shared" si="75"/>
        <v>98842.697364710519</v>
      </c>
      <c r="M711" s="2">
        <f t="shared" si="70"/>
        <v>16227.272635289482</v>
      </c>
      <c r="N711" t="str">
        <f t="shared" si="72"/>
        <v>not outlier</v>
      </c>
    </row>
    <row r="712" spans="1:14" x14ac:dyDescent="0.2">
      <c r="A712" t="s">
        <v>15065</v>
      </c>
      <c r="B712" t="s">
        <v>86</v>
      </c>
      <c r="C712" t="s">
        <v>1291</v>
      </c>
      <c r="D712" t="s">
        <v>15184</v>
      </c>
      <c r="E712" s="1" t="d">
        <v>2003-07-31</v>
      </c>
      <c r="F712" s="3">
        <v>16.186301369863013</v>
      </c>
      <c r="G712" s="2">
        <v>76358</v>
      </c>
      <c r="H712" s="2">
        <v>79278.149999999994</v>
      </c>
      <c r="I712">
        <f t="shared" si="73"/>
        <v>74965.85087530411</v>
      </c>
      <c r="J712" s="2">
        <f t="shared" si="71"/>
        <v>1392.1491246958904</v>
      </c>
      <c r="K712" t="str">
        <f t="shared" si="74"/>
        <v>not outlier</v>
      </c>
      <c r="L712">
        <f t="shared" si="75"/>
        <v>98842.697364710519</v>
      </c>
      <c r="M712" s="2">
        <f t="shared" si="70"/>
        <v>-19564.547364710525</v>
      </c>
      <c r="N712" t="str">
        <f t="shared" si="72"/>
        <v>not outlier</v>
      </c>
    </row>
    <row r="713" spans="1:14" x14ac:dyDescent="0.2">
      <c r="A713" t="s">
        <v>15139</v>
      </c>
      <c r="B713" t="s">
        <v>86</v>
      </c>
      <c r="C713" t="s">
        <v>241</v>
      </c>
      <c r="D713" t="s">
        <v>15184</v>
      </c>
      <c r="E713" s="1" t="d">
        <v>2003-07-31</v>
      </c>
      <c r="F713" s="3">
        <v>16.186301369863013</v>
      </c>
      <c r="G713" s="2">
        <v>76358</v>
      </c>
      <c r="H713" s="2">
        <v>121622.57</v>
      </c>
      <c r="I713">
        <f t="shared" si="73"/>
        <v>74965.85087530411</v>
      </c>
      <c r="J713" s="2">
        <f t="shared" si="71"/>
        <v>1392.1491246958904</v>
      </c>
      <c r="K713" t="str">
        <f t="shared" si="74"/>
        <v>not outlier</v>
      </c>
      <c r="L713">
        <f t="shared" si="75"/>
        <v>98842.697364710519</v>
      </c>
      <c r="M713" s="2">
        <f t="shared" si="70"/>
        <v>22779.872635289488</v>
      </c>
      <c r="N713" t="str">
        <f t="shared" si="72"/>
        <v>not outlier</v>
      </c>
    </row>
    <row r="714" spans="1:14" x14ac:dyDescent="0.2">
      <c r="A714" t="s">
        <v>10661</v>
      </c>
      <c r="B714" t="s">
        <v>86</v>
      </c>
      <c r="C714" t="s">
        <v>1958</v>
      </c>
      <c r="D714" t="s">
        <v>15184</v>
      </c>
      <c r="E714" s="1" t="d">
        <v>2003-09-03</v>
      </c>
      <c r="F714" s="3">
        <v>16.093150684931508</v>
      </c>
      <c r="G714" s="2">
        <v>76358</v>
      </c>
      <c r="H714" s="2">
        <v>79567.19</v>
      </c>
      <c r="I714">
        <f t="shared" si="73"/>
        <v>74870.413248652054</v>
      </c>
      <c r="J714" s="2">
        <f t="shared" si="71"/>
        <v>1487.5867513479461</v>
      </c>
      <c r="K714" t="str">
        <f t="shared" si="74"/>
        <v>not outlier</v>
      </c>
      <c r="L714">
        <f t="shared" si="75"/>
        <v>98609.350483346352</v>
      </c>
      <c r="M714" s="2">
        <f t="shared" si="70"/>
        <v>-19042.16048334635</v>
      </c>
      <c r="N714" t="str">
        <f t="shared" si="72"/>
        <v>not outlier</v>
      </c>
    </row>
    <row r="715" spans="1:14" x14ac:dyDescent="0.2">
      <c r="A715" t="s">
        <v>6959</v>
      </c>
      <c r="B715" t="s">
        <v>86</v>
      </c>
      <c r="C715" t="s">
        <v>1291</v>
      </c>
      <c r="D715" t="s">
        <v>15184</v>
      </c>
      <c r="E715" s="1" t="d">
        <v>2003-09-16</v>
      </c>
      <c r="F715" s="3">
        <v>16.057534246575344</v>
      </c>
      <c r="G715" s="2">
        <v>76358</v>
      </c>
      <c r="H715" s="2">
        <v>103010.86</v>
      </c>
      <c r="I715">
        <f t="shared" si="73"/>
        <v>74833.922391402739</v>
      </c>
      <c r="J715" s="2">
        <f t="shared" si="71"/>
        <v>1524.0776085972611</v>
      </c>
      <c r="K715" t="str">
        <f t="shared" si="74"/>
        <v>not outlier</v>
      </c>
      <c r="L715">
        <f t="shared" si="75"/>
        <v>98520.129616942388</v>
      </c>
      <c r="M715" s="2">
        <f t="shared" si="70"/>
        <v>4490.7303830576129</v>
      </c>
      <c r="N715" t="str">
        <f t="shared" si="72"/>
        <v>not outlier</v>
      </c>
    </row>
    <row r="716" spans="1:14" x14ac:dyDescent="0.2">
      <c r="A716" t="s">
        <v>9627</v>
      </c>
      <c r="B716" t="s">
        <v>86</v>
      </c>
      <c r="C716" t="s">
        <v>176</v>
      </c>
      <c r="D716" t="s">
        <v>15184</v>
      </c>
      <c r="E716" s="1" t="d">
        <v>2003-09-16</v>
      </c>
      <c r="F716" s="3">
        <v>16.057534246575344</v>
      </c>
      <c r="G716" s="2">
        <v>76358</v>
      </c>
      <c r="H716" s="2">
        <v>105741.57</v>
      </c>
      <c r="I716">
        <f t="shared" si="73"/>
        <v>74833.922391402739</v>
      </c>
      <c r="J716" s="2">
        <f t="shared" si="71"/>
        <v>1524.0776085972611</v>
      </c>
      <c r="K716" t="str">
        <f t="shared" si="74"/>
        <v>not outlier</v>
      </c>
      <c r="L716">
        <f t="shared" si="75"/>
        <v>98520.129616942388</v>
      </c>
      <c r="M716" s="2">
        <f t="shared" si="70"/>
        <v>7221.4403830576193</v>
      </c>
      <c r="N716" t="str">
        <f t="shared" si="72"/>
        <v>not outlier</v>
      </c>
    </row>
    <row r="717" spans="1:14" x14ac:dyDescent="0.2">
      <c r="A717" t="s">
        <v>9200</v>
      </c>
      <c r="B717" t="s">
        <v>86</v>
      </c>
      <c r="C717" t="s">
        <v>567</v>
      </c>
      <c r="D717" t="s">
        <v>15184</v>
      </c>
      <c r="E717" s="1" t="d">
        <v>2003-09-17</v>
      </c>
      <c r="F717" s="3">
        <v>16.054794520547944</v>
      </c>
      <c r="G717" s="2">
        <v>79199</v>
      </c>
      <c r="H717" s="2">
        <v>122329.63</v>
      </c>
      <c r="I717">
        <f t="shared" si="73"/>
        <v>74831.115402383555</v>
      </c>
      <c r="J717" s="2">
        <f t="shared" si="71"/>
        <v>4367.8845976164448</v>
      </c>
      <c r="K717" t="str">
        <f t="shared" si="74"/>
        <v>not outlier</v>
      </c>
      <c r="L717">
        <f t="shared" si="75"/>
        <v>98513.266473372845</v>
      </c>
      <c r="M717" s="2">
        <f t="shared" si="70"/>
        <v>23816.363526627159</v>
      </c>
      <c r="N717" t="str">
        <f t="shared" si="72"/>
        <v>not outlier</v>
      </c>
    </row>
    <row r="718" spans="1:14" x14ac:dyDescent="0.2">
      <c r="A718" t="s">
        <v>9976</v>
      </c>
      <c r="B718" t="s">
        <v>86</v>
      </c>
      <c r="C718" t="s">
        <v>1022</v>
      </c>
      <c r="D718" t="s">
        <v>15184</v>
      </c>
      <c r="E718" s="1" t="d">
        <v>2003-10-03</v>
      </c>
      <c r="F718" s="3">
        <v>16.010958904109589</v>
      </c>
      <c r="G718" s="2">
        <v>76358</v>
      </c>
      <c r="H718">
        <v>500</v>
      </c>
      <c r="I718">
        <f t="shared" si="73"/>
        <v>74786.203578076704</v>
      </c>
      <c r="J718" s="2">
        <f t="shared" si="71"/>
        <v>1571.7964219232963</v>
      </c>
      <c r="K718" t="str">
        <f t="shared" si="74"/>
        <v>not outlier</v>
      </c>
      <c r="L718">
        <f t="shared" si="75"/>
        <v>98403.456176260297</v>
      </c>
      <c r="M718" s="2">
        <f t="shared" si="70"/>
        <v>-97903.456176260297</v>
      </c>
      <c r="N718" t="str">
        <f t="shared" si="72"/>
        <v>outlier</v>
      </c>
    </row>
    <row r="719" spans="1:14" x14ac:dyDescent="0.2">
      <c r="A719" t="s">
        <v>152</v>
      </c>
      <c r="B719" t="s">
        <v>86</v>
      </c>
      <c r="C719" t="s">
        <v>153</v>
      </c>
      <c r="D719" t="s">
        <v>15184</v>
      </c>
      <c r="E719" s="1" t="d">
        <v>2003-10-23</v>
      </c>
      <c r="F719" s="3">
        <v>15.956164383561644</v>
      </c>
      <c r="G719" s="2">
        <v>76358</v>
      </c>
      <c r="H719" s="2">
        <v>114896.93</v>
      </c>
      <c r="I719">
        <f t="shared" si="73"/>
        <v>74730.063797693147</v>
      </c>
      <c r="J719" s="2">
        <f t="shared" si="71"/>
        <v>1627.9362023068534</v>
      </c>
      <c r="K719" t="str">
        <f t="shared" si="74"/>
        <v>not outlier</v>
      </c>
      <c r="L719">
        <f t="shared" si="75"/>
        <v>98266.193304869608</v>
      </c>
      <c r="M719" s="2">
        <f t="shared" si="70"/>
        <v>16630.736695130385</v>
      </c>
      <c r="N719" t="str">
        <f t="shared" si="72"/>
        <v>not outlier</v>
      </c>
    </row>
    <row r="720" spans="1:14" x14ac:dyDescent="0.2">
      <c r="A720" t="s">
        <v>12393</v>
      </c>
      <c r="B720" t="s">
        <v>86</v>
      </c>
      <c r="C720" t="s">
        <v>983</v>
      </c>
      <c r="D720" t="s">
        <v>15184</v>
      </c>
      <c r="E720" s="1" t="d">
        <v>2003-10-23</v>
      </c>
      <c r="F720" s="3">
        <v>15.956164383561644</v>
      </c>
      <c r="G720" s="2">
        <v>76358</v>
      </c>
      <c r="H720" s="2">
        <v>105872.45</v>
      </c>
      <c r="I720">
        <f t="shared" si="73"/>
        <v>74730.063797693147</v>
      </c>
      <c r="J720" s="2">
        <f t="shared" si="71"/>
        <v>1627.9362023068534</v>
      </c>
      <c r="K720" t="str">
        <f t="shared" si="74"/>
        <v>not outlier</v>
      </c>
      <c r="L720">
        <f t="shared" si="75"/>
        <v>98266.193304869608</v>
      </c>
      <c r="M720" s="2">
        <f t="shared" si="70"/>
        <v>7606.2566951303888</v>
      </c>
      <c r="N720" t="str">
        <f t="shared" si="72"/>
        <v>not outlier</v>
      </c>
    </row>
    <row r="721" spans="1:14" x14ac:dyDescent="0.2">
      <c r="A721" t="s">
        <v>10969</v>
      </c>
      <c r="B721" t="s">
        <v>86</v>
      </c>
      <c r="C721" t="s">
        <v>250</v>
      </c>
      <c r="D721" t="s">
        <v>15184</v>
      </c>
      <c r="E721" s="1" t="d">
        <v>2003-10-28</v>
      </c>
      <c r="F721" s="3">
        <v>15.942465753424658</v>
      </c>
      <c r="G721" s="2">
        <v>76358</v>
      </c>
      <c r="H721" s="2">
        <v>84342.15</v>
      </c>
      <c r="I721">
        <f t="shared" si="73"/>
        <v>74716.028852597257</v>
      </c>
      <c r="J721" s="2">
        <f t="shared" si="71"/>
        <v>1641.9711474027426</v>
      </c>
      <c r="K721" t="str">
        <f t="shared" si="74"/>
        <v>not outlier</v>
      </c>
      <c r="L721">
        <f t="shared" si="75"/>
        <v>98231.877587021925</v>
      </c>
      <c r="M721" s="2">
        <f t="shared" si="70"/>
        <v>-13889.727587021931</v>
      </c>
      <c r="N721" t="str">
        <f t="shared" si="72"/>
        <v>not outlier</v>
      </c>
    </row>
    <row r="722" spans="1:14" x14ac:dyDescent="0.2">
      <c r="A722" t="s">
        <v>2041</v>
      </c>
      <c r="B722" t="s">
        <v>86</v>
      </c>
      <c r="C722" t="s">
        <v>1386</v>
      </c>
      <c r="D722" t="s">
        <v>15184</v>
      </c>
      <c r="E722" s="1" t="d">
        <v>2003-10-30</v>
      </c>
      <c r="F722" s="3">
        <v>15.936986301369863</v>
      </c>
      <c r="G722" s="2">
        <v>76358</v>
      </c>
      <c r="H722" s="2">
        <v>89234.99</v>
      </c>
      <c r="I722">
        <f t="shared" si="73"/>
        <v>74710.414874558905</v>
      </c>
      <c r="J722" s="2">
        <f t="shared" si="71"/>
        <v>1647.5851254410954</v>
      </c>
      <c r="K722" t="str">
        <f t="shared" si="74"/>
        <v>not outlier</v>
      </c>
      <c r="L722">
        <f t="shared" si="75"/>
        <v>98218.151299882855</v>
      </c>
      <c r="M722" s="2">
        <f t="shared" si="70"/>
        <v>-8983.1612998828496</v>
      </c>
      <c r="N722" t="str">
        <f t="shared" si="72"/>
        <v>not outlier</v>
      </c>
    </row>
    <row r="723" spans="1:14" x14ac:dyDescent="0.2">
      <c r="A723" t="s">
        <v>5156</v>
      </c>
      <c r="B723" t="s">
        <v>116</v>
      </c>
      <c r="C723" t="s">
        <v>5157</v>
      </c>
      <c r="D723" t="s">
        <v>15184</v>
      </c>
      <c r="E723" s="1" t="d">
        <v>2003-10-30</v>
      </c>
      <c r="F723" s="3">
        <v>15.936986301369863</v>
      </c>
      <c r="G723" s="2">
        <v>78202</v>
      </c>
      <c r="H723" s="2">
        <v>103401.57</v>
      </c>
      <c r="I723">
        <f t="shared" si="73"/>
        <v>74710.414874558905</v>
      </c>
      <c r="J723" s="2">
        <f t="shared" si="71"/>
        <v>3491.5851254410954</v>
      </c>
      <c r="K723" t="str">
        <f t="shared" si="74"/>
        <v>not outlier</v>
      </c>
      <c r="L723">
        <f t="shared" si="75"/>
        <v>98218.151299882855</v>
      </c>
      <c r="M723" s="2">
        <f t="shared" si="70"/>
        <v>5183.4187001171522</v>
      </c>
      <c r="N723" t="str">
        <f t="shared" si="72"/>
        <v>not outlier</v>
      </c>
    </row>
    <row r="724" spans="1:14" x14ac:dyDescent="0.2">
      <c r="A724" t="s">
        <v>14240</v>
      </c>
      <c r="B724" t="s">
        <v>86</v>
      </c>
      <c r="C724" t="s">
        <v>565</v>
      </c>
      <c r="D724" t="s">
        <v>15184</v>
      </c>
      <c r="E724" s="1" t="d">
        <v>2003-11-10</v>
      </c>
      <c r="F724" s="3">
        <v>15.906849315068493</v>
      </c>
      <c r="G724" s="2">
        <v>76358</v>
      </c>
      <c r="H724" s="2">
        <v>103130.37</v>
      </c>
      <c r="I724">
        <f t="shared" si="73"/>
        <v>74679.537995347942</v>
      </c>
      <c r="J724" s="2">
        <f t="shared" si="71"/>
        <v>1678.4620046520577</v>
      </c>
      <c r="K724" t="str">
        <f t="shared" si="74"/>
        <v>not outlier</v>
      </c>
      <c r="L724">
        <f t="shared" si="75"/>
        <v>98142.656720617975</v>
      </c>
      <c r="M724" s="2">
        <f t="shared" si="70"/>
        <v>4987.7132793820201</v>
      </c>
      <c r="N724" t="str">
        <f t="shared" si="72"/>
        <v>not outlier</v>
      </c>
    </row>
    <row r="725" spans="1:14" x14ac:dyDescent="0.2">
      <c r="A725" t="s">
        <v>3566</v>
      </c>
      <c r="B725" t="s">
        <v>116</v>
      </c>
      <c r="C725" t="s">
        <v>1494</v>
      </c>
      <c r="D725" t="s">
        <v>15184</v>
      </c>
      <c r="E725" s="1" t="d">
        <v>2003-11-12</v>
      </c>
      <c r="F725" s="3">
        <v>15.901369863013699</v>
      </c>
      <c r="G725" s="2">
        <v>78202</v>
      </c>
      <c r="H725" s="2">
        <v>90421.47</v>
      </c>
      <c r="I725">
        <f t="shared" si="73"/>
        <v>74673.92401730959</v>
      </c>
      <c r="J725" s="2">
        <f t="shared" si="71"/>
        <v>3528.0759826904105</v>
      </c>
      <c r="K725" t="str">
        <f t="shared" si="74"/>
        <v>not outlier</v>
      </c>
      <c r="L725">
        <f t="shared" si="75"/>
        <v>98128.930433478905</v>
      </c>
      <c r="M725" s="2">
        <f t="shared" si="70"/>
        <v>-7707.4604334789037</v>
      </c>
      <c r="N725" t="str">
        <f t="shared" si="72"/>
        <v>not outlier</v>
      </c>
    </row>
    <row r="726" spans="1:14" x14ac:dyDescent="0.2">
      <c r="A726" t="s">
        <v>7262</v>
      </c>
      <c r="B726" t="s">
        <v>86</v>
      </c>
      <c r="C726" t="s">
        <v>250</v>
      </c>
      <c r="D726" t="s">
        <v>15184</v>
      </c>
      <c r="E726" s="1" t="d">
        <v>2003-12-08</v>
      </c>
      <c r="F726" s="3">
        <v>15.830136986301369</v>
      </c>
      <c r="G726" s="2">
        <v>76358</v>
      </c>
      <c r="H726" s="2">
        <v>80544.259999999995</v>
      </c>
      <c r="I726">
        <f t="shared" si="73"/>
        <v>74600.94230281096</v>
      </c>
      <c r="J726" s="2">
        <f t="shared" si="71"/>
        <v>1757.0576971890405</v>
      </c>
      <c r="K726" t="str">
        <f t="shared" si="74"/>
        <v>not outlier</v>
      </c>
      <c r="L726">
        <f t="shared" si="75"/>
        <v>97950.488700671005</v>
      </c>
      <c r="M726" s="2">
        <f t="shared" si="70"/>
        <v>-17406.22870067101</v>
      </c>
      <c r="N726" t="str">
        <f t="shared" si="72"/>
        <v>not outlier</v>
      </c>
    </row>
    <row r="727" spans="1:14" x14ac:dyDescent="0.2">
      <c r="A727" t="s">
        <v>3832</v>
      </c>
      <c r="B727" t="s">
        <v>86</v>
      </c>
      <c r="C727" t="s">
        <v>563</v>
      </c>
      <c r="D727" t="s">
        <v>15184</v>
      </c>
      <c r="E727" s="1" t="d">
        <v>2003-12-09</v>
      </c>
      <c r="F727" s="3">
        <v>15.827397260273973</v>
      </c>
      <c r="G727" s="2">
        <v>76358</v>
      </c>
      <c r="H727" s="2">
        <v>87010.69</v>
      </c>
      <c r="I727">
        <f t="shared" si="73"/>
        <v>74598.135313791776</v>
      </c>
      <c r="J727" s="2">
        <f t="shared" si="71"/>
        <v>1759.8646862082242</v>
      </c>
      <c r="K727" t="str">
        <f t="shared" si="74"/>
        <v>not outlier</v>
      </c>
      <c r="L727">
        <f t="shared" si="75"/>
        <v>97943.625557101477</v>
      </c>
      <c r="M727" s="2">
        <f t="shared" si="70"/>
        <v>-10932.935557101475</v>
      </c>
      <c r="N727" t="str">
        <f t="shared" si="72"/>
        <v>not outlier</v>
      </c>
    </row>
    <row r="728" spans="1:14" x14ac:dyDescent="0.2">
      <c r="A728" t="s">
        <v>10222</v>
      </c>
      <c r="B728" t="s">
        <v>86</v>
      </c>
      <c r="C728" t="s">
        <v>1439</v>
      </c>
      <c r="D728" t="s">
        <v>15184</v>
      </c>
      <c r="E728" s="1" t="d">
        <v>2003-12-09</v>
      </c>
      <c r="F728" s="3">
        <v>15.827397260273973</v>
      </c>
      <c r="G728" s="2">
        <v>76358</v>
      </c>
      <c r="H728" s="2">
        <v>124940.32</v>
      </c>
      <c r="I728">
        <f t="shared" si="73"/>
        <v>74598.135313791776</v>
      </c>
      <c r="J728" s="2">
        <f t="shared" si="71"/>
        <v>1759.8646862082242</v>
      </c>
      <c r="K728" t="str">
        <f t="shared" si="74"/>
        <v>not outlier</v>
      </c>
      <c r="L728">
        <f t="shared" si="75"/>
        <v>97943.625557101477</v>
      </c>
      <c r="M728" s="2">
        <f t="shared" si="70"/>
        <v>26996.69444289853</v>
      </c>
      <c r="N728" t="str">
        <f t="shared" si="72"/>
        <v>not outlier</v>
      </c>
    </row>
    <row r="729" spans="1:14" x14ac:dyDescent="0.2">
      <c r="A729" t="s">
        <v>10429</v>
      </c>
      <c r="B729" t="s">
        <v>116</v>
      </c>
      <c r="C729" t="s">
        <v>733</v>
      </c>
      <c r="D729" t="s">
        <v>15184</v>
      </c>
      <c r="E729" s="1" t="d">
        <v>2003-12-09</v>
      </c>
      <c r="F729" s="3">
        <v>15.827397260273973</v>
      </c>
      <c r="G729" s="2">
        <v>78202</v>
      </c>
      <c r="H729" s="2">
        <v>84336.83</v>
      </c>
      <c r="I729">
        <f t="shared" si="73"/>
        <v>74598.135313791776</v>
      </c>
      <c r="J729" s="2">
        <f t="shared" si="71"/>
        <v>3603.8646862082242</v>
      </c>
      <c r="K729" t="str">
        <f t="shared" si="74"/>
        <v>not outlier</v>
      </c>
      <c r="L729">
        <f t="shared" si="75"/>
        <v>97943.625557101477</v>
      </c>
      <c r="M729" s="2">
        <f t="shared" si="70"/>
        <v>-13606.795557101475</v>
      </c>
      <c r="N729" t="str">
        <f t="shared" si="72"/>
        <v>not outlier</v>
      </c>
    </row>
    <row r="730" spans="1:14" x14ac:dyDescent="0.2">
      <c r="A730" t="s">
        <v>1573</v>
      </c>
      <c r="B730" t="s">
        <v>86</v>
      </c>
      <c r="C730" t="s">
        <v>250</v>
      </c>
      <c r="D730" t="s">
        <v>15184</v>
      </c>
      <c r="E730" s="1" t="d">
        <v>2003-12-15</v>
      </c>
      <c r="F730" s="3">
        <v>15.810958904109588</v>
      </c>
      <c r="G730" s="2">
        <v>76358</v>
      </c>
      <c r="H730" s="2">
        <v>61640.97</v>
      </c>
      <c r="I730">
        <f t="shared" si="73"/>
        <v>74581.293379676703</v>
      </c>
      <c r="J730" s="2">
        <f t="shared" si="71"/>
        <v>1776.7066203232971</v>
      </c>
      <c r="K730" t="str">
        <f t="shared" si="74"/>
        <v>not outlier</v>
      </c>
      <c r="L730">
        <f t="shared" si="75"/>
        <v>97902.446695684252</v>
      </c>
      <c r="M730" s="2">
        <f t="shared" si="70"/>
        <v>-36261.47669568425</v>
      </c>
      <c r="N730" t="str">
        <f t="shared" si="72"/>
        <v>not outlier</v>
      </c>
    </row>
    <row r="731" spans="1:14" x14ac:dyDescent="0.2">
      <c r="A731" t="s">
        <v>3431</v>
      </c>
      <c r="B731" t="s">
        <v>86</v>
      </c>
      <c r="C731" t="s">
        <v>119</v>
      </c>
      <c r="D731" t="s">
        <v>15184</v>
      </c>
      <c r="E731" s="1" t="d">
        <v>2003-12-15</v>
      </c>
      <c r="F731" s="3">
        <v>15.810958904109588</v>
      </c>
      <c r="G731" s="2">
        <v>76358</v>
      </c>
      <c r="H731" s="2">
        <v>110095.49</v>
      </c>
      <c r="I731">
        <f t="shared" si="73"/>
        <v>74581.293379676703</v>
      </c>
      <c r="J731" s="2">
        <f t="shared" si="71"/>
        <v>1776.7066203232971</v>
      </c>
      <c r="K731" t="str">
        <f t="shared" si="74"/>
        <v>not outlier</v>
      </c>
      <c r="L731">
        <f t="shared" si="75"/>
        <v>97902.446695684252</v>
      </c>
      <c r="M731" s="2">
        <f t="shared" si="70"/>
        <v>12193.043304315754</v>
      </c>
      <c r="N731" t="str">
        <f t="shared" si="72"/>
        <v>not outlier</v>
      </c>
    </row>
    <row r="732" spans="1:14" x14ac:dyDescent="0.2">
      <c r="A732" t="s">
        <v>4955</v>
      </c>
      <c r="B732" t="s">
        <v>86</v>
      </c>
      <c r="C732" t="s">
        <v>563</v>
      </c>
      <c r="D732" t="s">
        <v>15184</v>
      </c>
      <c r="E732" s="1" t="d">
        <v>2003-12-15</v>
      </c>
      <c r="F732" s="3">
        <v>15.810958904109588</v>
      </c>
      <c r="G732" s="2">
        <v>76358</v>
      </c>
      <c r="H732" s="2">
        <v>83742.509999999995</v>
      </c>
      <c r="I732">
        <f t="shared" si="73"/>
        <v>74581.293379676703</v>
      </c>
      <c r="J732" s="2">
        <f t="shared" si="71"/>
        <v>1776.7066203232971</v>
      </c>
      <c r="K732" t="str">
        <f t="shared" si="74"/>
        <v>not outlier</v>
      </c>
      <c r="L732">
        <f t="shared" si="75"/>
        <v>97902.446695684252</v>
      </c>
      <c r="M732" s="2">
        <f t="shared" si="70"/>
        <v>-14159.936695684257</v>
      </c>
      <c r="N732" t="str">
        <f t="shared" si="72"/>
        <v>not outlier</v>
      </c>
    </row>
    <row r="733" spans="1:14" x14ac:dyDescent="0.2">
      <c r="A733" t="s">
        <v>12360</v>
      </c>
      <c r="B733" t="s">
        <v>86</v>
      </c>
      <c r="C733" t="s">
        <v>761</v>
      </c>
      <c r="D733" t="s">
        <v>15184</v>
      </c>
      <c r="E733" s="1" t="d">
        <v>2003-12-16</v>
      </c>
      <c r="F733" s="3">
        <v>15.808219178082192</v>
      </c>
      <c r="G733" s="2">
        <v>76358</v>
      </c>
      <c r="H733" s="2">
        <v>92805.2</v>
      </c>
      <c r="I733">
        <f t="shared" si="73"/>
        <v>74578.486390657534</v>
      </c>
      <c r="J733" s="2">
        <f t="shared" si="71"/>
        <v>1779.5136093424662</v>
      </c>
      <c r="K733" t="str">
        <f t="shared" si="74"/>
        <v>not outlier</v>
      </c>
      <c r="L733">
        <f t="shared" si="75"/>
        <v>97895.583552114724</v>
      </c>
      <c r="M733" s="2">
        <f t="shared" si="70"/>
        <v>-5090.3835521147266</v>
      </c>
      <c r="N733" t="str">
        <f t="shared" si="72"/>
        <v>not outlier</v>
      </c>
    </row>
    <row r="734" spans="1:14" x14ac:dyDescent="0.2">
      <c r="A734" t="s">
        <v>13150</v>
      </c>
      <c r="B734" t="s">
        <v>86</v>
      </c>
      <c r="C734" t="s">
        <v>482</v>
      </c>
      <c r="D734" t="s">
        <v>15184</v>
      </c>
      <c r="E734" s="1" t="d">
        <v>2003-12-16</v>
      </c>
      <c r="F734" s="3">
        <v>15.808219178082192</v>
      </c>
      <c r="G734" s="2">
        <v>76358</v>
      </c>
      <c r="H734" s="2">
        <v>98033.34</v>
      </c>
      <c r="I734">
        <f t="shared" si="73"/>
        <v>74578.486390657534</v>
      </c>
      <c r="J734" s="2">
        <f t="shared" si="71"/>
        <v>1779.5136093424662</v>
      </c>
      <c r="K734" t="str">
        <f t="shared" si="74"/>
        <v>not outlier</v>
      </c>
      <c r="L734">
        <f t="shared" si="75"/>
        <v>97895.583552114724</v>
      </c>
      <c r="M734" s="2">
        <f t="shared" si="70"/>
        <v>137.75644788527279</v>
      </c>
      <c r="N734" t="str">
        <f t="shared" si="72"/>
        <v>not outlier</v>
      </c>
    </row>
    <row r="735" spans="1:14" x14ac:dyDescent="0.2">
      <c r="A735" t="s">
        <v>2642</v>
      </c>
      <c r="B735" t="s">
        <v>86</v>
      </c>
      <c r="C735" t="s">
        <v>33</v>
      </c>
      <c r="D735" t="s">
        <v>15184</v>
      </c>
      <c r="E735" s="1" t="d">
        <v>2003-12-18</v>
      </c>
      <c r="F735" s="3">
        <v>15.802739726027397</v>
      </c>
      <c r="G735" s="2">
        <v>76358</v>
      </c>
      <c r="H735" s="2">
        <v>133585.43</v>
      </c>
      <c r="I735">
        <f t="shared" si="73"/>
        <v>74572.872412619181</v>
      </c>
      <c r="J735" s="2">
        <f t="shared" si="71"/>
        <v>1785.127587380819</v>
      </c>
      <c r="K735" t="str">
        <f t="shared" si="74"/>
        <v>not outlier</v>
      </c>
      <c r="L735">
        <f t="shared" si="75"/>
        <v>97881.857264975653</v>
      </c>
      <c r="M735" s="2">
        <f t="shared" si="70"/>
        <v>35703.57273502434</v>
      </c>
      <c r="N735" t="str">
        <f t="shared" si="72"/>
        <v>not outlier</v>
      </c>
    </row>
    <row r="736" spans="1:14" x14ac:dyDescent="0.2">
      <c r="A736" t="s">
        <v>5191</v>
      </c>
      <c r="B736" t="s">
        <v>86</v>
      </c>
      <c r="C736" t="s">
        <v>142</v>
      </c>
      <c r="D736" t="s">
        <v>15184</v>
      </c>
      <c r="E736" s="1" t="d">
        <v>2003-12-18</v>
      </c>
      <c r="F736" s="3">
        <v>15.802739726027397</v>
      </c>
      <c r="G736" s="2">
        <v>76358</v>
      </c>
      <c r="H736" s="2">
        <v>77651.11</v>
      </c>
      <c r="I736">
        <f t="shared" si="73"/>
        <v>74572.872412619181</v>
      </c>
      <c r="J736" s="2">
        <f t="shared" si="71"/>
        <v>1785.127587380819</v>
      </c>
      <c r="K736" t="str">
        <f t="shared" si="74"/>
        <v>not outlier</v>
      </c>
      <c r="L736">
        <f t="shared" si="75"/>
        <v>97881.857264975653</v>
      </c>
      <c r="M736" s="2">
        <f t="shared" si="70"/>
        <v>-20230.747264975653</v>
      </c>
      <c r="N736" t="str">
        <f t="shared" si="72"/>
        <v>not outlier</v>
      </c>
    </row>
    <row r="737" spans="1:14" x14ac:dyDescent="0.2">
      <c r="A737" t="s">
        <v>13570</v>
      </c>
      <c r="B737" t="s">
        <v>86</v>
      </c>
      <c r="C737" t="s">
        <v>185</v>
      </c>
      <c r="D737" t="s">
        <v>15184</v>
      </c>
      <c r="E737" s="1" t="d">
        <v>2004-01-04</v>
      </c>
      <c r="F737" s="3">
        <v>15.756164383561643</v>
      </c>
      <c r="G737" s="2">
        <v>76358</v>
      </c>
      <c r="H737" s="2">
        <v>105525.32</v>
      </c>
      <c r="I737">
        <f t="shared" si="73"/>
        <v>74525.153599293146</v>
      </c>
      <c r="J737" s="2">
        <f t="shared" si="71"/>
        <v>1832.8464007068542</v>
      </c>
      <c r="K737" t="str">
        <f t="shared" si="74"/>
        <v>not outlier</v>
      </c>
      <c r="L737">
        <f t="shared" si="75"/>
        <v>97765.183824293563</v>
      </c>
      <c r="M737" s="2">
        <f t="shared" si="70"/>
        <v>7760.1361757064442</v>
      </c>
      <c r="N737" t="str">
        <f t="shared" si="72"/>
        <v>not outlier</v>
      </c>
    </row>
    <row r="738" spans="1:14" x14ac:dyDescent="0.2">
      <c r="A738" t="s">
        <v>10369</v>
      </c>
      <c r="B738" t="s">
        <v>86</v>
      </c>
      <c r="C738" t="s">
        <v>1597</v>
      </c>
      <c r="D738" t="s">
        <v>15184</v>
      </c>
      <c r="E738" s="1" t="d">
        <v>2004-02-19</v>
      </c>
      <c r="F738" s="3">
        <v>15.63013698630137</v>
      </c>
      <c r="G738" s="2">
        <v>76358</v>
      </c>
      <c r="H738" s="2">
        <v>106979.36</v>
      </c>
      <c r="I738">
        <f t="shared" si="73"/>
        <v>74396.032104410959</v>
      </c>
      <c r="J738" s="2">
        <f t="shared" si="71"/>
        <v>1961.9678955890413</v>
      </c>
      <c r="K738" t="str">
        <f t="shared" si="74"/>
        <v>not outlier</v>
      </c>
      <c r="L738">
        <f t="shared" si="75"/>
        <v>97449.479220094974</v>
      </c>
      <c r="M738" s="2">
        <f t="shared" si="70"/>
        <v>9529.8807799050264</v>
      </c>
      <c r="N738" t="str">
        <f t="shared" si="72"/>
        <v>not outlier</v>
      </c>
    </row>
    <row r="739" spans="1:14" x14ac:dyDescent="0.2">
      <c r="A739" t="s">
        <v>3706</v>
      </c>
      <c r="B739" t="s">
        <v>86</v>
      </c>
      <c r="C739" t="s">
        <v>3707</v>
      </c>
      <c r="D739" t="s">
        <v>15184</v>
      </c>
      <c r="E739" s="1" t="d">
        <v>2004-02-25</v>
      </c>
      <c r="F739" s="3">
        <v>15.613698630136986</v>
      </c>
      <c r="G739" s="2">
        <v>76358</v>
      </c>
      <c r="H739" s="2">
        <v>93083.53</v>
      </c>
      <c r="I739">
        <f t="shared" si="73"/>
        <v>74379.190170295886</v>
      </c>
      <c r="J739" s="2">
        <f t="shared" si="71"/>
        <v>1978.8098297041142</v>
      </c>
      <c r="K739" t="str">
        <f t="shared" si="74"/>
        <v>not outlier</v>
      </c>
      <c r="L739">
        <f t="shared" si="75"/>
        <v>97408.300358677749</v>
      </c>
      <c r="M739" s="2">
        <f t="shared" si="70"/>
        <v>-4324.7703586777498</v>
      </c>
      <c r="N739" t="str">
        <f t="shared" si="72"/>
        <v>not outlier</v>
      </c>
    </row>
    <row r="740" spans="1:14" x14ac:dyDescent="0.2">
      <c r="A740" t="s">
        <v>10186</v>
      </c>
      <c r="B740" t="s">
        <v>86</v>
      </c>
      <c r="C740" t="s">
        <v>394</v>
      </c>
      <c r="D740" t="s">
        <v>15184</v>
      </c>
      <c r="E740" s="1" t="d">
        <v>2004-02-25</v>
      </c>
      <c r="F740" s="3">
        <v>15.613698630136986</v>
      </c>
      <c r="G740" s="2">
        <v>76358</v>
      </c>
      <c r="H740" s="2">
        <v>114553.95</v>
      </c>
      <c r="I740">
        <f t="shared" si="73"/>
        <v>74379.190170295886</v>
      </c>
      <c r="J740" s="2">
        <f t="shared" si="71"/>
        <v>1978.8098297041142</v>
      </c>
      <c r="K740" t="str">
        <f t="shared" si="74"/>
        <v>not outlier</v>
      </c>
      <c r="L740">
        <f t="shared" si="75"/>
        <v>97408.300358677749</v>
      </c>
      <c r="M740" s="2">
        <f t="shared" si="70"/>
        <v>17145.649641322248</v>
      </c>
      <c r="N740" t="str">
        <f t="shared" si="72"/>
        <v>not outlier</v>
      </c>
    </row>
    <row r="741" spans="1:14" x14ac:dyDescent="0.2">
      <c r="A741" t="s">
        <v>9745</v>
      </c>
      <c r="B741" t="s">
        <v>86</v>
      </c>
      <c r="C741" t="s">
        <v>790</v>
      </c>
      <c r="D741" t="s">
        <v>15184</v>
      </c>
      <c r="E741" s="1" t="d">
        <v>2004-03-01</v>
      </c>
      <c r="F741" s="3">
        <v>15.6</v>
      </c>
      <c r="G741" s="2">
        <v>76358</v>
      </c>
      <c r="H741" s="2">
        <v>116742.73</v>
      </c>
      <c r="I741">
        <f t="shared" si="73"/>
        <v>74365.155225199996</v>
      </c>
      <c r="J741" s="2">
        <f t="shared" si="71"/>
        <v>1992.8447748000035</v>
      </c>
      <c r="K741" t="str">
        <f t="shared" si="74"/>
        <v>not outlier</v>
      </c>
      <c r="L741">
        <f t="shared" si="75"/>
        <v>97373.98464083008</v>
      </c>
      <c r="M741" s="2">
        <f t="shared" si="70"/>
        <v>19368.745359169916</v>
      </c>
      <c r="N741" t="str">
        <f t="shared" si="72"/>
        <v>not outlier</v>
      </c>
    </row>
    <row r="742" spans="1:14" x14ac:dyDescent="0.2">
      <c r="A742" t="s">
        <v>11645</v>
      </c>
      <c r="B742" t="s">
        <v>86</v>
      </c>
      <c r="C742" t="s">
        <v>741</v>
      </c>
      <c r="D742" t="s">
        <v>15184</v>
      </c>
      <c r="E742" s="1" t="d">
        <v>2004-03-01</v>
      </c>
      <c r="F742" s="3">
        <v>15.6</v>
      </c>
      <c r="G742" s="2">
        <v>76358</v>
      </c>
      <c r="H742" s="2">
        <v>77099.58</v>
      </c>
      <c r="I742">
        <f t="shared" si="73"/>
        <v>74365.155225199996</v>
      </c>
      <c r="J742" s="2">
        <f t="shared" si="71"/>
        <v>1992.8447748000035</v>
      </c>
      <c r="K742" t="str">
        <f t="shared" si="74"/>
        <v>not outlier</v>
      </c>
      <c r="L742">
        <f t="shared" si="75"/>
        <v>97373.98464083008</v>
      </c>
      <c r="M742" s="2">
        <f t="shared" si="70"/>
        <v>-20274.404640830078</v>
      </c>
      <c r="N742" t="str">
        <f t="shared" si="72"/>
        <v>not outlier</v>
      </c>
    </row>
    <row r="743" spans="1:14" x14ac:dyDescent="0.2">
      <c r="A743" t="s">
        <v>11686</v>
      </c>
      <c r="B743" t="s">
        <v>116</v>
      </c>
      <c r="C743" t="s">
        <v>1384</v>
      </c>
      <c r="D743" t="s">
        <v>15184</v>
      </c>
      <c r="E743" s="1" t="d">
        <v>2004-03-11</v>
      </c>
      <c r="F743" s="3">
        <v>15.572602739726028</v>
      </c>
      <c r="G743" s="2">
        <v>78202</v>
      </c>
      <c r="H743" s="2">
        <v>134746.68</v>
      </c>
      <c r="I743">
        <f t="shared" si="73"/>
        <v>74337.085335008218</v>
      </c>
      <c r="J743" s="2">
        <f t="shared" si="71"/>
        <v>3864.914664991782</v>
      </c>
      <c r="K743" t="str">
        <f t="shared" si="74"/>
        <v>not outlier</v>
      </c>
      <c r="L743">
        <f t="shared" si="75"/>
        <v>97305.353205134743</v>
      </c>
      <c r="M743" s="2">
        <f t="shared" ref="M743:M806" si="76">H743-L743</f>
        <v>37441.32679486525</v>
      </c>
      <c r="N743" t="str">
        <f t="shared" si="72"/>
        <v>not outlier</v>
      </c>
    </row>
    <row r="744" spans="1:14" x14ac:dyDescent="0.2">
      <c r="A744" t="s">
        <v>13353</v>
      </c>
      <c r="B744" t="s">
        <v>86</v>
      </c>
      <c r="C744" t="s">
        <v>567</v>
      </c>
      <c r="D744" t="s">
        <v>15184</v>
      </c>
      <c r="E744" s="1" t="d">
        <v>2004-03-25</v>
      </c>
      <c r="F744" s="3">
        <v>15.534246575342467</v>
      </c>
      <c r="G744" s="2">
        <v>74257</v>
      </c>
      <c r="H744" s="2">
        <v>81969.279999999999</v>
      </c>
      <c r="I744">
        <f t="shared" si="73"/>
        <v>74297.787488739719</v>
      </c>
      <c r="J744" s="2">
        <f t="shared" si="71"/>
        <v>-40.787488739719265</v>
      </c>
      <c r="K744" t="str">
        <f t="shared" si="74"/>
        <v>not outlier</v>
      </c>
      <c r="L744">
        <f t="shared" si="75"/>
        <v>97209.269195161251</v>
      </c>
      <c r="M744" s="2">
        <f t="shared" si="76"/>
        <v>-15239.989195161252</v>
      </c>
      <c r="N744" t="str">
        <f t="shared" si="72"/>
        <v>not outlier</v>
      </c>
    </row>
    <row r="745" spans="1:14" x14ac:dyDescent="0.2">
      <c r="A745" t="s">
        <v>5251</v>
      </c>
      <c r="B745" t="s">
        <v>86</v>
      </c>
      <c r="C745" t="s">
        <v>1831</v>
      </c>
      <c r="D745" t="s">
        <v>15184</v>
      </c>
      <c r="E745" s="1" t="d">
        <v>2004-07-20</v>
      </c>
      <c r="F745" s="3">
        <v>15.213698630136987</v>
      </c>
      <c r="G745" s="2">
        <v>76358</v>
      </c>
      <c r="H745" s="2">
        <v>97787.23</v>
      </c>
      <c r="I745">
        <f t="shared" si="73"/>
        <v>73969.369773495884</v>
      </c>
      <c r="J745" s="2">
        <f t="shared" si="71"/>
        <v>2388.6302265041159</v>
      </c>
      <c r="K745" t="str">
        <f t="shared" si="74"/>
        <v>not outlier</v>
      </c>
      <c r="L745">
        <f t="shared" si="75"/>
        <v>96406.281397525687</v>
      </c>
      <c r="M745" s="2">
        <f t="shared" si="76"/>
        <v>1380.9486024743092</v>
      </c>
      <c r="N745" t="str">
        <f t="shared" si="72"/>
        <v>not outlier</v>
      </c>
    </row>
    <row r="746" spans="1:14" x14ac:dyDescent="0.2">
      <c r="A746" t="s">
        <v>9484</v>
      </c>
      <c r="B746" t="s">
        <v>86</v>
      </c>
      <c r="C746" t="s">
        <v>1384</v>
      </c>
      <c r="D746" t="s">
        <v>15184</v>
      </c>
      <c r="E746" s="1" t="d">
        <v>2004-07-20</v>
      </c>
      <c r="F746" s="3">
        <v>15.213698630136987</v>
      </c>
      <c r="G746" s="2">
        <v>79199</v>
      </c>
      <c r="H746" s="2">
        <v>111986.41</v>
      </c>
      <c r="I746">
        <f t="shared" si="73"/>
        <v>73969.369773495884</v>
      </c>
      <c r="J746" s="2">
        <f t="shared" si="71"/>
        <v>5229.6302265041159</v>
      </c>
      <c r="K746" t="str">
        <f t="shared" si="74"/>
        <v>not outlier</v>
      </c>
      <c r="L746">
        <f t="shared" si="75"/>
        <v>96406.281397525687</v>
      </c>
      <c r="M746" s="2">
        <f t="shared" si="76"/>
        <v>15580.128602474317</v>
      </c>
      <c r="N746" t="str">
        <f t="shared" si="72"/>
        <v>not outlier</v>
      </c>
    </row>
    <row r="747" spans="1:14" x14ac:dyDescent="0.2">
      <c r="A747" t="s">
        <v>14713</v>
      </c>
      <c r="B747" t="s">
        <v>86</v>
      </c>
      <c r="C747" t="s">
        <v>810</v>
      </c>
      <c r="D747" t="s">
        <v>15184</v>
      </c>
      <c r="E747" s="1" t="d">
        <v>2004-07-20</v>
      </c>
      <c r="F747" s="3">
        <v>15.213698630136987</v>
      </c>
      <c r="G747" s="2">
        <v>74958</v>
      </c>
      <c r="H747" s="2">
        <v>90945.06</v>
      </c>
      <c r="I747">
        <f t="shared" si="73"/>
        <v>73969.369773495884</v>
      </c>
      <c r="J747" s="2">
        <f t="shared" si="71"/>
        <v>988.63022650411585</v>
      </c>
      <c r="K747" t="str">
        <f t="shared" si="74"/>
        <v>not outlier</v>
      </c>
      <c r="L747">
        <f t="shared" si="75"/>
        <v>96406.281397525687</v>
      </c>
      <c r="M747" s="2">
        <f t="shared" si="76"/>
        <v>-5461.2213975256891</v>
      </c>
      <c r="N747" t="str">
        <f t="shared" si="72"/>
        <v>not outlier</v>
      </c>
    </row>
    <row r="748" spans="1:14" x14ac:dyDescent="0.2">
      <c r="A748" t="s">
        <v>12478</v>
      </c>
      <c r="B748" t="s">
        <v>86</v>
      </c>
      <c r="C748" t="s">
        <v>810</v>
      </c>
      <c r="D748" t="s">
        <v>15184</v>
      </c>
      <c r="E748" s="1" t="d">
        <v>2004-07-22</v>
      </c>
      <c r="F748" s="3">
        <v>15.208219178082192</v>
      </c>
      <c r="G748" s="2">
        <v>76358</v>
      </c>
      <c r="H748" s="2">
        <v>107304.93</v>
      </c>
      <c r="I748">
        <f t="shared" si="73"/>
        <v>73963.755795457531</v>
      </c>
      <c r="J748" s="2">
        <f t="shared" si="71"/>
        <v>2394.2442045424687</v>
      </c>
      <c r="K748" t="str">
        <f t="shared" si="74"/>
        <v>not outlier</v>
      </c>
      <c r="L748">
        <f t="shared" si="75"/>
        <v>96392.555110386616</v>
      </c>
      <c r="M748" s="2">
        <f t="shared" si="76"/>
        <v>10912.374889613377</v>
      </c>
      <c r="N748" t="str">
        <f t="shared" si="72"/>
        <v>not outlier</v>
      </c>
    </row>
    <row r="749" spans="1:14" x14ac:dyDescent="0.2">
      <c r="A749" t="s">
        <v>13489</v>
      </c>
      <c r="B749" t="s">
        <v>86</v>
      </c>
      <c r="C749" t="s">
        <v>621</v>
      </c>
      <c r="D749" t="s">
        <v>15184</v>
      </c>
      <c r="E749" s="1" t="d">
        <v>2004-07-22</v>
      </c>
      <c r="F749" s="3">
        <v>15.208219178082192</v>
      </c>
      <c r="G749" s="2">
        <v>76358</v>
      </c>
      <c r="H749" s="2">
        <v>106423.67</v>
      </c>
      <c r="I749">
        <f t="shared" si="73"/>
        <v>73963.755795457531</v>
      </c>
      <c r="J749" s="2">
        <f t="shared" si="71"/>
        <v>2394.2442045424687</v>
      </c>
      <c r="K749" t="str">
        <f t="shared" si="74"/>
        <v>not outlier</v>
      </c>
      <c r="L749">
        <f t="shared" si="75"/>
        <v>96392.555110386616</v>
      </c>
      <c r="M749" s="2">
        <f t="shared" si="76"/>
        <v>10031.114889613382</v>
      </c>
      <c r="N749" t="str">
        <f t="shared" si="72"/>
        <v>not outlier</v>
      </c>
    </row>
    <row r="750" spans="1:14" x14ac:dyDescent="0.2">
      <c r="A750" t="s">
        <v>3383</v>
      </c>
      <c r="B750" t="s">
        <v>86</v>
      </c>
      <c r="C750" t="s">
        <v>1384</v>
      </c>
      <c r="D750" t="s">
        <v>15184</v>
      </c>
      <c r="E750" s="1" t="d">
        <v>2004-08-03</v>
      </c>
      <c r="F750" s="3">
        <v>15.175342465753424</v>
      </c>
      <c r="G750" s="2">
        <v>75658</v>
      </c>
      <c r="H750" s="2">
        <v>128190.86</v>
      </c>
      <c r="I750">
        <f t="shared" si="73"/>
        <v>73930.0719272274</v>
      </c>
      <c r="J750" s="2">
        <f t="shared" si="71"/>
        <v>1727.9280727726</v>
      </c>
      <c r="K750" t="str">
        <f t="shared" si="74"/>
        <v>not outlier</v>
      </c>
      <c r="L750">
        <f t="shared" si="75"/>
        <v>96310.197387552209</v>
      </c>
      <c r="M750" s="2">
        <f t="shared" si="76"/>
        <v>31880.662612447792</v>
      </c>
      <c r="N750" t="str">
        <f t="shared" si="72"/>
        <v>not outlier</v>
      </c>
    </row>
    <row r="751" spans="1:14" x14ac:dyDescent="0.2">
      <c r="A751" t="s">
        <v>6032</v>
      </c>
      <c r="B751" t="s">
        <v>116</v>
      </c>
      <c r="C751" t="s">
        <v>191</v>
      </c>
      <c r="D751" t="s">
        <v>15184</v>
      </c>
      <c r="E751" s="1" t="d">
        <v>2004-08-10</v>
      </c>
      <c r="F751" s="3">
        <v>15.156164383561643</v>
      </c>
      <c r="G751" s="2">
        <v>77482</v>
      </c>
      <c r="H751" s="2">
        <v>143883.18</v>
      </c>
      <c r="I751">
        <f t="shared" si="73"/>
        <v>73910.423004093143</v>
      </c>
      <c r="J751" s="2">
        <f t="shared" si="71"/>
        <v>3571.5769959068566</v>
      </c>
      <c r="K751" t="str">
        <f t="shared" si="74"/>
        <v>not outlier</v>
      </c>
      <c r="L751">
        <f t="shared" si="75"/>
        <v>96262.155382565456</v>
      </c>
      <c r="M751" s="2">
        <f t="shared" si="76"/>
        <v>47621.024617434538</v>
      </c>
      <c r="N751" t="str">
        <f t="shared" si="72"/>
        <v>not outlier</v>
      </c>
    </row>
    <row r="752" spans="1:14" x14ac:dyDescent="0.2">
      <c r="A752" t="s">
        <v>12591</v>
      </c>
      <c r="B752" t="s">
        <v>86</v>
      </c>
      <c r="C752" t="s">
        <v>810</v>
      </c>
      <c r="D752" t="s">
        <v>15184</v>
      </c>
      <c r="E752" s="1" t="d">
        <v>2004-08-10</v>
      </c>
      <c r="F752" s="3">
        <v>15.156164383561643</v>
      </c>
      <c r="G752" s="2">
        <v>75658</v>
      </c>
      <c r="H752" s="2">
        <v>89054.73</v>
      </c>
      <c r="I752">
        <f t="shared" si="73"/>
        <v>73910.423004093143</v>
      </c>
      <c r="J752" s="2">
        <f t="shared" si="71"/>
        <v>1747.5769959068566</v>
      </c>
      <c r="K752" t="str">
        <f t="shared" si="74"/>
        <v>not outlier</v>
      </c>
      <c r="L752">
        <f t="shared" si="75"/>
        <v>96262.155382565456</v>
      </c>
      <c r="M752" s="2">
        <f t="shared" si="76"/>
        <v>-7207.4253825654596</v>
      </c>
      <c r="N752" t="str">
        <f t="shared" si="72"/>
        <v>not outlier</v>
      </c>
    </row>
    <row r="753" spans="1:14" x14ac:dyDescent="0.2">
      <c r="A753" t="s">
        <v>12756</v>
      </c>
      <c r="B753" t="s">
        <v>86</v>
      </c>
      <c r="C753" t="s">
        <v>1597</v>
      </c>
      <c r="D753" t="s">
        <v>15184</v>
      </c>
      <c r="E753" s="1" t="d">
        <v>2004-08-17</v>
      </c>
      <c r="F753" s="3">
        <v>15.136986301369863</v>
      </c>
      <c r="G753" s="2">
        <v>75658</v>
      </c>
      <c r="H753" s="2">
        <v>108097.63</v>
      </c>
      <c r="I753">
        <f t="shared" si="73"/>
        <v>73890.774080958901</v>
      </c>
      <c r="J753" s="2">
        <f t="shared" si="71"/>
        <v>1767.2259190410987</v>
      </c>
      <c r="K753" t="str">
        <f t="shared" si="74"/>
        <v>not outlier</v>
      </c>
      <c r="L753">
        <f t="shared" si="75"/>
        <v>96214.113377578717</v>
      </c>
      <c r="M753" s="2">
        <f t="shared" si="76"/>
        <v>11883.516622421288</v>
      </c>
      <c r="N753" t="str">
        <f t="shared" si="72"/>
        <v>not outlier</v>
      </c>
    </row>
    <row r="754" spans="1:14" x14ac:dyDescent="0.2">
      <c r="A754" t="s">
        <v>1635</v>
      </c>
      <c r="B754" t="s">
        <v>86</v>
      </c>
      <c r="C754" t="s">
        <v>567</v>
      </c>
      <c r="D754" t="s">
        <v>15184</v>
      </c>
      <c r="E754" s="1" t="d">
        <v>2004-08-24</v>
      </c>
      <c r="F754" s="3">
        <v>15.117808219178082</v>
      </c>
      <c r="G754" s="2">
        <v>79919</v>
      </c>
      <c r="H754" s="2">
        <v>86060.25</v>
      </c>
      <c r="I754">
        <f t="shared" si="73"/>
        <v>73871.125157824659</v>
      </c>
      <c r="J754" s="2">
        <f t="shared" si="71"/>
        <v>6047.8748421753407</v>
      </c>
      <c r="K754" t="str">
        <f t="shared" si="74"/>
        <v>not outlier</v>
      </c>
      <c r="L754">
        <f t="shared" si="75"/>
        <v>96166.071372591978</v>
      </c>
      <c r="M754" s="2">
        <f t="shared" si="76"/>
        <v>-10105.821372591978</v>
      </c>
      <c r="N754" t="str">
        <f t="shared" si="72"/>
        <v>not outlier</v>
      </c>
    </row>
    <row r="755" spans="1:14" x14ac:dyDescent="0.2">
      <c r="A755" t="s">
        <v>10158</v>
      </c>
      <c r="B755" t="s">
        <v>86</v>
      </c>
      <c r="C755" t="s">
        <v>733</v>
      </c>
      <c r="D755" t="s">
        <v>15184</v>
      </c>
      <c r="E755" s="1" t="d">
        <v>2004-09-07</v>
      </c>
      <c r="F755" s="3">
        <v>15.079452054794521</v>
      </c>
      <c r="G755" s="2">
        <v>75658</v>
      </c>
      <c r="H755" s="2">
        <v>96773.42</v>
      </c>
      <c r="I755">
        <f t="shared" si="73"/>
        <v>73831.827311556161</v>
      </c>
      <c r="J755" s="2">
        <f t="shared" si="71"/>
        <v>1826.1726884438394</v>
      </c>
      <c r="K755" t="str">
        <f t="shared" si="74"/>
        <v>not outlier</v>
      </c>
      <c r="L755">
        <f t="shared" si="75"/>
        <v>96069.987362618485</v>
      </c>
      <c r="M755" s="2">
        <f t="shared" si="76"/>
        <v>703.4326373815129</v>
      </c>
      <c r="N755" t="str">
        <f t="shared" si="72"/>
        <v>not outlier</v>
      </c>
    </row>
    <row r="756" spans="1:14" x14ac:dyDescent="0.2">
      <c r="A756" t="s">
        <v>14638</v>
      </c>
      <c r="B756" t="s">
        <v>86</v>
      </c>
      <c r="C756" t="s">
        <v>1297</v>
      </c>
      <c r="D756" t="s">
        <v>15184</v>
      </c>
      <c r="E756" s="1" t="d">
        <v>2004-09-21</v>
      </c>
      <c r="F756" s="3">
        <v>15.04109589041096</v>
      </c>
      <c r="G756" s="2">
        <v>75658</v>
      </c>
      <c r="H756" s="2">
        <v>81024.039999999994</v>
      </c>
      <c r="I756">
        <f t="shared" si="73"/>
        <v>73792.529465287662</v>
      </c>
      <c r="J756" s="2">
        <f t="shared" si="71"/>
        <v>1865.4705347123381</v>
      </c>
      <c r="K756" t="str">
        <f t="shared" si="74"/>
        <v>not outlier</v>
      </c>
      <c r="L756">
        <f t="shared" si="75"/>
        <v>95973.903352644993</v>
      </c>
      <c r="M756" s="2">
        <f t="shared" si="76"/>
        <v>-14949.863352644999</v>
      </c>
      <c r="N756" t="str">
        <f t="shared" si="72"/>
        <v>not outlier</v>
      </c>
    </row>
    <row r="757" spans="1:14" x14ac:dyDescent="0.2">
      <c r="A757" t="s">
        <v>3309</v>
      </c>
      <c r="B757" t="s">
        <v>86</v>
      </c>
      <c r="C757" t="s">
        <v>394</v>
      </c>
      <c r="D757" t="s">
        <v>15184</v>
      </c>
      <c r="E757" s="1" t="d">
        <v>2004-11-09</v>
      </c>
      <c r="F757" s="3">
        <v>14.906849315068493</v>
      </c>
      <c r="G757" s="2">
        <v>75658</v>
      </c>
      <c r="H757" s="2">
        <v>105247.32</v>
      </c>
      <c r="I757">
        <f t="shared" si="73"/>
        <v>73654.987003347938</v>
      </c>
      <c r="J757" s="2">
        <f t="shared" si="71"/>
        <v>2003.0129966520617</v>
      </c>
      <c r="K757" t="str">
        <f t="shared" si="74"/>
        <v>not outlier</v>
      </c>
      <c r="L757">
        <f t="shared" si="75"/>
        <v>95637.609317737806</v>
      </c>
      <c r="M757" s="2">
        <f t="shared" si="76"/>
        <v>9609.7106822622009</v>
      </c>
      <c r="N757" t="str">
        <f t="shared" si="72"/>
        <v>not outlier</v>
      </c>
    </row>
    <row r="758" spans="1:14" x14ac:dyDescent="0.2">
      <c r="A758" t="s">
        <v>10242</v>
      </c>
      <c r="B758" t="s">
        <v>86</v>
      </c>
      <c r="C758" t="s">
        <v>567</v>
      </c>
      <c r="D758" t="s">
        <v>15184</v>
      </c>
      <c r="E758" s="1" t="d">
        <v>2004-11-09</v>
      </c>
      <c r="F758" s="3">
        <v>14.906849315068493</v>
      </c>
      <c r="G758" s="2">
        <v>75658</v>
      </c>
      <c r="H758" s="2">
        <v>92576.52</v>
      </c>
      <c r="I758">
        <f t="shared" si="73"/>
        <v>73654.987003347938</v>
      </c>
      <c r="J758" s="2">
        <f t="shared" si="71"/>
        <v>2003.0129966520617</v>
      </c>
      <c r="K758" t="str">
        <f t="shared" si="74"/>
        <v>not outlier</v>
      </c>
      <c r="L758">
        <f t="shared" si="75"/>
        <v>95637.609317737806</v>
      </c>
      <c r="M758" s="2">
        <f t="shared" si="76"/>
        <v>-3061.089317737802</v>
      </c>
      <c r="N758" t="str">
        <f t="shared" si="72"/>
        <v>not outlier</v>
      </c>
    </row>
    <row r="759" spans="1:14" x14ac:dyDescent="0.2">
      <c r="A759" t="s">
        <v>9255</v>
      </c>
      <c r="B759" t="s">
        <v>86</v>
      </c>
      <c r="C759" t="s">
        <v>1022</v>
      </c>
      <c r="D759" t="s">
        <v>15184</v>
      </c>
      <c r="E759" s="1" t="d">
        <v>2004-11-10</v>
      </c>
      <c r="F759" s="3">
        <v>14.904109589041095</v>
      </c>
      <c r="G759" s="2">
        <v>75658</v>
      </c>
      <c r="H759" s="2">
        <v>103001.13</v>
      </c>
      <c r="I759">
        <f t="shared" si="73"/>
        <v>73652.180014328769</v>
      </c>
      <c r="J759" s="2">
        <f t="shared" si="71"/>
        <v>2005.8199856712308</v>
      </c>
      <c r="K759" t="str">
        <f t="shared" si="74"/>
        <v>not outlier</v>
      </c>
      <c r="L759">
        <f t="shared" si="75"/>
        <v>95630.746174168264</v>
      </c>
      <c r="M759" s="2">
        <f t="shared" si="76"/>
        <v>7370.383825831741</v>
      </c>
      <c r="N759" t="str">
        <f t="shared" si="72"/>
        <v>not outlier</v>
      </c>
    </row>
    <row r="760" spans="1:14" x14ac:dyDescent="0.2">
      <c r="A760" t="s">
        <v>5627</v>
      </c>
      <c r="B760" t="s">
        <v>86</v>
      </c>
      <c r="C760" t="s">
        <v>119</v>
      </c>
      <c r="D760" t="s">
        <v>15184</v>
      </c>
      <c r="E760" s="1" t="d">
        <v>2004-11-18</v>
      </c>
      <c r="F760" s="3">
        <v>14.882191780821918</v>
      </c>
      <c r="G760" s="2">
        <v>75658</v>
      </c>
      <c r="H760" s="2">
        <v>135670.13</v>
      </c>
      <c r="I760">
        <f t="shared" si="73"/>
        <v>73629.724102175343</v>
      </c>
      <c r="J760" s="2">
        <f t="shared" ref="J760:J823" si="77">G760-I760</f>
        <v>2028.2758978246566</v>
      </c>
      <c r="K760" t="str">
        <f t="shared" si="74"/>
        <v>not outlier</v>
      </c>
      <c r="L760">
        <f t="shared" si="75"/>
        <v>95575.841025611982</v>
      </c>
      <c r="M760" s="2">
        <f t="shared" si="76"/>
        <v>40094.288974388022</v>
      </c>
      <c r="N760" t="str">
        <f t="shared" si="72"/>
        <v>not outlier</v>
      </c>
    </row>
    <row r="761" spans="1:14" x14ac:dyDescent="0.2">
      <c r="A761" t="s">
        <v>8810</v>
      </c>
      <c r="B761" t="s">
        <v>86</v>
      </c>
      <c r="C761" t="s">
        <v>1831</v>
      </c>
      <c r="D761" t="s">
        <v>15184</v>
      </c>
      <c r="E761" s="1" t="d">
        <v>2004-11-18</v>
      </c>
      <c r="F761" s="3">
        <v>14.882191780821918</v>
      </c>
      <c r="G761" s="2">
        <v>74257</v>
      </c>
      <c r="H761" s="2">
        <v>98061.68</v>
      </c>
      <c r="I761">
        <f t="shared" si="73"/>
        <v>73629.724102175343</v>
      </c>
      <c r="J761" s="2">
        <f t="shared" si="77"/>
        <v>627.27589782465657</v>
      </c>
      <c r="K761" t="str">
        <f t="shared" si="74"/>
        <v>not outlier</v>
      </c>
      <c r="L761">
        <f t="shared" si="75"/>
        <v>95575.841025611982</v>
      </c>
      <c r="M761" s="2">
        <f t="shared" si="76"/>
        <v>2485.8389743880107</v>
      </c>
      <c r="N761" t="str">
        <f t="shared" ref="N761:N824" si="78">IF(ABS(M761)&gt;2*$X$28, "outlier", "not outlier")</f>
        <v>not outlier</v>
      </c>
    </row>
    <row r="762" spans="1:14" x14ac:dyDescent="0.2">
      <c r="A762" t="s">
        <v>4030</v>
      </c>
      <c r="B762" t="s">
        <v>86</v>
      </c>
      <c r="C762" t="s">
        <v>33</v>
      </c>
      <c r="D762" t="s">
        <v>15184</v>
      </c>
      <c r="E762" s="1" t="d">
        <v>2004-11-29</v>
      </c>
      <c r="F762" s="3">
        <v>14.852054794520548</v>
      </c>
      <c r="G762" s="2">
        <v>75658</v>
      </c>
      <c r="H762" s="2">
        <v>88439.69</v>
      </c>
      <c r="I762">
        <f t="shared" si="73"/>
        <v>73598.847222964381</v>
      </c>
      <c r="J762" s="2">
        <f t="shared" si="77"/>
        <v>2059.1527770356188</v>
      </c>
      <c r="K762" t="str">
        <f t="shared" si="74"/>
        <v>not outlier</v>
      </c>
      <c r="L762">
        <f t="shared" si="75"/>
        <v>95500.346446347103</v>
      </c>
      <c r="M762" s="2">
        <f t="shared" si="76"/>
        <v>-7060.6564463471004</v>
      </c>
      <c r="N762" t="str">
        <f t="shared" si="78"/>
        <v>not outlier</v>
      </c>
    </row>
    <row r="763" spans="1:14" x14ac:dyDescent="0.2">
      <c r="A763" t="s">
        <v>10078</v>
      </c>
      <c r="B763" t="s">
        <v>86</v>
      </c>
      <c r="C763" t="s">
        <v>810</v>
      </c>
      <c r="D763" t="s">
        <v>15184</v>
      </c>
      <c r="E763" s="1" t="d">
        <v>2004-11-29</v>
      </c>
      <c r="F763" s="3">
        <v>14.852054794520548</v>
      </c>
      <c r="G763" s="2">
        <v>75658</v>
      </c>
      <c r="H763" s="2">
        <v>83816.490000000005</v>
      </c>
      <c r="I763">
        <f t="shared" si="73"/>
        <v>73598.847222964381</v>
      </c>
      <c r="J763" s="2">
        <f t="shared" si="77"/>
        <v>2059.1527770356188</v>
      </c>
      <c r="K763" t="str">
        <f t="shared" si="74"/>
        <v>not outlier</v>
      </c>
      <c r="L763">
        <f t="shared" si="75"/>
        <v>95500.346446347103</v>
      </c>
      <c r="M763" s="2">
        <f t="shared" si="76"/>
        <v>-11683.856446347098</v>
      </c>
      <c r="N763" t="str">
        <f t="shared" si="78"/>
        <v>not outlier</v>
      </c>
    </row>
    <row r="764" spans="1:14" x14ac:dyDescent="0.2">
      <c r="A764" t="s">
        <v>10083</v>
      </c>
      <c r="B764" t="s">
        <v>86</v>
      </c>
      <c r="C764" t="s">
        <v>33</v>
      </c>
      <c r="D764" t="s">
        <v>15184</v>
      </c>
      <c r="E764" s="1" t="d">
        <v>2004-11-29</v>
      </c>
      <c r="F764" s="3">
        <v>14.852054794520548</v>
      </c>
      <c r="G764" s="2">
        <v>75658</v>
      </c>
      <c r="H764" s="2">
        <v>85940.160000000003</v>
      </c>
      <c r="I764">
        <f t="shared" si="73"/>
        <v>73598.847222964381</v>
      </c>
      <c r="J764" s="2">
        <f t="shared" si="77"/>
        <v>2059.1527770356188</v>
      </c>
      <c r="K764" t="str">
        <f t="shared" si="74"/>
        <v>not outlier</v>
      </c>
      <c r="L764">
        <f t="shared" si="75"/>
        <v>95500.346446347103</v>
      </c>
      <c r="M764" s="2">
        <f t="shared" si="76"/>
        <v>-9560.1864463470993</v>
      </c>
      <c r="N764" t="str">
        <f t="shared" si="78"/>
        <v>not outlier</v>
      </c>
    </row>
    <row r="765" spans="1:14" x14ac:dyDescent="0.2">
      <c r="A765" t="s">
        <v>760</v>
      </c>
      <c r="B765" t="s">
        <v>86</v>
      </c>
      <c r="C765" t="s">
        <v>761</v>
      </c>
      <c r="D765" t="s">
        <v>15184</v>
      </c>
      <c r="E765" s="1" t="d">
        <v>2004-12-07</v>
      </c>
      <c r="F765" s="3">
        <v>14.830136986301369</v>
      </c>
      <c r="G765" s="2">
        <v>75658</v>
      </c>
      <c r="H765" s="2">
        <v>100531.45</v>
      </c>
      <c r="I765">
        <f t="shared" si="73"/>
        <v>73576.391310810955</v>
      </c>
      <c r="J765" s="2">
        <f t="shared" si="77"/>
        <v>2081.6086891890445</v>
      </c>
      <c r="K765" t="str">
        <f t="shared" si="74"/>
        <v>not outlier</v>
      </c>
      <c r="L765">
        <f t="shared" si="75"/>
        <v>95445.441297790821</v>
      </c>
      <c r="M765" s="2">
        <f t="shared" si="76"/>
        <v>5086.0087022091757</v>
      </c>
      <c r="N765" t="str">
        <f t="shared" si="78"/>
        <v>not outlier</v>
      </c>
    </row>
    <row r="766" spans="1:14" x14ac:dyDescent="0.2">
      <c r="A766" t="s">
        <v>10965</v>
      </c>
      <c r="B766" t="s">
        <v>116</v>
      </c>
      <c r="C766" t="s">
        <v>1022</v>
      </c>
      <c r="D766" t="s">
        <v>15184</v>
      </c>
      <c r="E766" s="1" t="d">
        <v>2004-12-07</v>
      </c>
      <c r="F766" s="3">
        <v>14.830136986301369</v>
      </c>
      <c r="G766" s="2">
        <v>83323</v>
      </c>
      <c r="H766" s="2">
        <v>96769.26</v>
      </c>
      <c r="I766">
        <f t="shared" si="73"/>
        <v>73576.391310810955</v>
      </c>
      <c r="J766" s="2">
        <f t="shared" si="77"/>
        <v>9746.6086891890445</v>
      </c>
      <c r="K766" t="str">
        <f t="shared" si="74"/>
        <v>not outlier</v>
      </c>
      <c r="L766">
        <f t="shared" si="75"/>
        <v>95445.441297790821</v>
      </c>
      <c r="M766" s="2">
        <f t="shared" si="76"/>
        <v>1323.8187022091734</v>
      </c>
      <c r="N766" t="str">
        <f t="shared" si="78"/>
        <v>not outlier</v>
      </c>
    </row>
    <row r="767" spans="1:14" x14ac:dyDescent="0.2">
      <c r="A767" t="s">
        <v>14404</v>
      </c>
      <c r="B767" t="s">
        <v>86</v>
      </c>
      <c r="C767" t="s">
        <v>1732</v>
      </c>
      <c r="D767" t="s">
        <v>15184</v>
      </c>
      <c r="E767" s="1" t="d">
        <v>2004-12-07</v>
      </c>
      <c r="F767" s="3">
        <v>14.830136986301369</v>
      </c>
      <c r="G767" s="2">
        <v>75658</v>
      </c>
      <c r="H767" s="2">
        <v>93597.33</v>
      </c>
      <c r="I767">
        <f t="shared" si="73"/>
        <v>73576.391310810955</v>
      </c>
      <c r="J767" s="2">
        <f t="shared" si="77"/>
        <v>2081.6086891890445</v>
      </c>
      <c r="K767" t="str">
        <f t="shared" si="74"/>
        <v>not outlier</v>
      </c>
      <c r="L767">
        <f t="shared" si="75"/>
        <v>95445.441297790821</v>
      </c>
      <c r="M767" s="2">
        <f t="shared" si="76"/>
        <v>-1848.1112977908197</v>
      </c>
      <c r="N767" t="str">
        <f t="shared" si="78"/>
        <v>not outlier</v>
      </c>
    </row>
    <row r="768" spans="1:14" x14ac:dyDescent="0.2">
      <c r="A768" t="s">
        <v>14421</v>
      </c>
      <c r="B768" t="s">
        <v>86</v>
      </c>
      <c r="C768" t="s">
        <v>590</v>
      </c>
      <c r="D768" t="s">
        <v>15184</v>
      </c>
      <c r="E768" s="1" t="d">
        <v>2004-12-07</v>
      </c>
      <c r="F768" s="3">
        <v>14.830136986301369</v>
      </c>
      <c r="G768" s="2">
        <v>75658</v>
      </c>
      <c r="H768" s="2">
        <v>100878.58</v>
      </c>
      <c r="I768">
        <f t="shared" si="73"/>
        <v>73576.391310810955</v>
      </c>
      <c r="J768" s="2">
        <f t="shared" si="77"/>
        <v>2081.6086891890445</v>
      </c>
      <c r="K768" t="str">
        <f t="shared" si="74"/>
        <v>not outlier</v>
      </c>
      <c r="L768">
        <f t="shared" si="75"/>
        <v>95445.441297790821</v>
      </c>
      <c r="M768" s="2">
        <f t="shared" si="76"/>
        <v>5433.1387022091803</v>
      </c>
      <c r="N768" t="str">
        <f t="shared" si="78"/>
        <v>not outlier</v>
      </c>
    </row>
    <row r="769" spans="1:14" x14ac:dyDescent="0.2">
      <c r="A769" t="s">
        <v>3829</v>
      </c>
      <c r="B769" t="s">
        <v>86</v>
      </c>
      <c r="C769" t="s">
        <v>1964</v>
      </c>
      <c r="D769" t="s">
        <v>15184</v>
      </c>
      <c r="E769" s="1" t="d">
        <v>2004-12-09</v>
      </c>
      <c r="F769" s="3">
        <v>14.824657534246576</v>
      </c>
      <c r="G769" s="2">
        <v>75658</v>
      </c>
      <c r="H769" s="2">
        <v>129638.41</v>
      </c>
      <c r="I769">
        <f t="shared" si="73"/>
        <v>73570.777332772603</v>
      </c>
      <c r="J769" s="2">
        <f t="shared" si="77"/>
        <v>2087.2226672273973</v>
      </c>
      <c r="K769" t="str">
        <f t="shared" si="74"/>
        <v>not outlier</v>
      </c>
      <c r="L769">
        <f t="shared" si="75"/>
        <v>95431.715010651766</v>
      </c>
      <c r="M769" s="2">
        <f t="shared" si="76"/>
        <v>34206.694989348238</v>
      </c>
      <c r="N769" t="str">
        <f t="shared" si="78"/>
        <v>not outlier</v>
      </c>
    </row>
    <row r="770" spans="1:14" x14ac:dyDescent="0.2">
      <c r="A770" t="s">
        <v>9673</v>
      </c>
      <c r="B770" t="s">
        <v>86</v>
      </c>
      <c r="C770" t="s">
        <v>825</v>
      </c>
      <c r="D770" t="s">
        <v>15184</v>
      </c>
      <c r="E770" s="1" t="d">
        <v>2004-12-09</v>
      </c>
      <c r="F770" s="3">
        <v>14.824657534246576</v>
      </c>
      <c r="G770" s="2">
        <v>75658</v>
      </c>
      <c r="H770" s="2">
        <v>86452.64</v>
      </c>
      <c r="I770">
        <f t="shared" si="73"/>
        <v>73570.777332772603</v>
      </c>
      <c r="J770" s="2">
        <f t="shared" si="77"/>
        <v>2087.2226672273973</v>
      </c>
      <c r="K770" t="str">
        <f t="shared" si="74"/>
        <v>not outlier</v>
      </c>
      <c r="L770">
        <f t="shared" si="75"/>
        <v>95431.715010651766</v>
      </c>
      <c r="M770" s="2">
        <f t="shared" si="76"/>
        <v>-8979.0750106517662</v>
      </c>
      <c r="N770" t="str">
        <f t="shared" si="78"/>
        <v>not outlier</v>
      </c>
    </row>
    <row r="771" spans="1:14" x14ac:dyDescent="0.2">
      <c r="A771" t="s">
        <v>11613</v>
      </c>
      <c r="B771" t="s">
        <v>86</v>
      </c>
      <c r="C771" t="s">
        <v>497</v>
      </c>
      <c r="D771" t="s">
        <v>15184</v>
      </c>
      <c r="E771" s="1" t="d">
        <v>2005-01-03</v>
      </c>
      <c r="F771" s="3">
        <v>14.756164383561643</v>
      </c>
      <c r="G771" s="2">
        <v>76358</v>
      </c>
      <c r="H771" s="2">
        <v>137956.93</v>
      </c>
      <c r="I771">
        <f t="shared" ref="I771:I834" si="79">1024.550992*F771+58382.15975</f>
        <v>73500.602607293142</v>
      </c>
      <c r="J771" s="2">
        <f t="shared" si="77"/>
        <v>2857.3973927068582</v>
      </c>
      <c r="K771" t="str">
        <f t="shared" ref="K771:K834" si="80">IF(ABS(J771)&gt;2*17096.76775, "outlier", "not outlier")</f>
        <v>not outlier</v>
      </c>
      <c r="L771">
        <f t="shared" si="75"/>
        <v>95260.136421413394</v>
      </c>
      <c r="M771" s="2">
        <f t="shared" si="76"/>
        <v>42696.793578586599</v>
      </c>
      <c r="N771" t="str">
        <f t="shared" si="78"/>
        <v>not outlier</v>
      </c>
    </row>
    <row r="772" spans="1:14" x14ac:dyDescent="0.2">
      <c r="A772" t="s">
        <v>481</v>
      </c>
      <c r="B772" t="s">
        <v>86</v>
      </c>
      <c r="C772" t="s">
        <v>482</v>
      </c>
      <c r="D772" t="s">
        <v>15184</v>
      </c>
      <c r="E772" s="1" t="d">
        <v>2005-01-11</v>
      </c>
      <c r="F772" s="3">
        <v>14.734246575342466</v>
      </c>
      <c r="G772" s="2">
        <v>75658</v>
      </c>
      <c r="H772" s="2">
        <v>138561.62</v>
      </c>
      <c r="I772">
        <f t="shared" si="79"/>
        <v>73478.146695139731</v>
      </c>
      <c r="J772" s="2">
        <f t="shared" si="77"/>
        <v>2179.8533048602694</v>
      </c>
      <c r="K772" t="str">
        <f t="shared" si="80"/>
        <v>not outlier</v>
      </c>
      <c r="L772">
        <f t="shared" ref="L772:L835" si="81">$X$24*F772+$X$25</f>
        <v>95205.231272857112</v>
      </c>
      <c r="M772" s="2">
        <f t="shared" si="76"/>
        <v>43356.388727142883</v>
      </c>
      <c r="N772" t="str">
        <f t="shared" si="78"/>
        <v>not outlier</v>
      </c>
    </row>
    <row r="773" spans="1:14" x14ac:dyDescent="0.2">
      <c r="A773" t="s">
        <v>1661</v>
      </c>
      <c r="B773" t="s">
        <v>86</v>
      </c>
      <c r="C773" t="s">
        <v>935</v>
      </c>
      <c r="D773" t="s">
        <v>15184</v>
      </c>
      <c r="E773" s="1" t="d">
        <v>2005-01-13</v>
      </c>
      <c r="F773" s="3">
        <v>14.728767123287671</v>
      </c>
      <c r="G773" s="2">
        <v>75658</v>
      </c>
      <c r="H773" s="2">
        <v>109707.25</v>
      </c>
      <c r="I773">
        <f t="shared" si="79"/>
        <v>73472.532717101363</v>
      </c>
      <c r="J773" s="2">
        <f t="shared" si="77"/>
        <v>2185.4672828986368</v>
      </c>
      <c r="K773" t="str">
        <f t="shared" si="80"/>
        <v>not outlier</v>
      </c>
      <c r="L773">
        <f t="shared" si="81"/>
        <v>95191.504985718042</v>
      </c>
      <c r="M773" s="2">
        <f t="shared" si="76"/>
        <v>14515.745014281958</v>
      </c>
      <c r="N773" t="str">
        <f t="shared" si="78"/>
        <v>not outlier</v>
      </c>
    </row>
    <row r="774" spans="1:14" x14ac:dyDescent="0.2">
      <c r="A774" t="s">
        <v>249</v>
      </c>
      <c r="B774" t="s">
        <v>116</v>
      </c>
      <c r="C774" t="s">
        <v>250</v>
      </c>
      <c r="D774" t="s">
        <v>15184</v>
      </c>
      <c r="E774" s="1" t="d">
        <v>2005-01-27</v>
      </c>
      <c r="F774" s="3">
        <v>14.69041095890411</v>
      </c>
      <c r="G774" s="2">
        <v>77482</v>
      </c>
      <c r="H774" s="2">
        <v>77754.58</v>
      </c>
      <c r="I774">
        <f t="shared" si="79"/>
        <v>73433.234870832879</v>
      </c>
      <c r="J774" s="2">
        <f t="shared" si="77"/>
        <v>4048.7651291671209</v>
      </c>
      <c r="K774" t="str">
        <f t="shared" si="80"/>
        <v>not outlier</v>
      </c>
      <c r="L774">
        <f t="shared" si="81"/>
        <v>95095.42097574455</v>
      </c>
      <c r="M774" s="2">
        <f t="shared" si="76"/>
        <v>-17340.840975744548</v>
      </c>
      <c r="N774" t="str">
        <f t="shared" si="78"/>
        <v>not outlier</v>
      </c>
    </row>
    <row r="775" spans="1:14" x14ac:dyDescent="0.2">
      <c r="A775" t="s">
        <v>1044</v>
      </c>
      <c r="B775" t="s">
        <v>116</v>
      </c>
      <c r="C775" t="s">
        <v>761</v>
      </c>
      <c r="D775" t="s">
        <v>15184</v>
      </c>
      <c r="E775" s="1" t="d">
        <v>2005-02-01</v>
      </c>
      <c r="F775" s="3">
        <v>14.676712328767124</v>
      </c>
      <c r="G775" s="2">
        <v>77482</v>
      </c>
      <c r="H775" s="2">
        <v>95594.94</v>
      </c>
      <c r="I775">
        <f t="shared" si="79"/>
        <v>73419.19992573699</v>
      </c>
      <c r="J775" s="2">
        <f t="shared" si="77"/>
        <v>4062.8000742630102</v>
      </c>
      <c r="K775" t="str">
        <f t="shared" si="80"/>
        <v>not outlier</v>
      </c>
      <c r="L775">
        <f t="shared" si="81"/>
        <v>95061.105257896881</v>
      </c>
      <c r="M775" s="2">
        <f t="shared" si="76"/>
        <v>533.83474210312124</v>
      </c>
      <c r="N775" t="str">
        <f t="shared" si="78"/>
        <v>not outlier</v>
      </c>
    </row>
    <row r="776" spans="1:14" x14ac:dyDescent="0.2">
      <c r="A776" t="s">
        <v>14703</v>
      </c>
      <c r="B776" t="s">
        <v>86</v>
      </c>
      <c r="C776" t="s">
        <v>121</v>
      </c>
      <c r="D776" t="s">
        <v>15184</v>
      </c>
      <c r="E776" s="1" t="d">
        <v>2005-02-08</v>
      </c>
      <c r="F776" s="3">
        <v>14.657534246575343</v>
      </c>
      <c r="G776" s="2">
        <v>75658</v>
      </c>
      <c r="H776" s="2">
        <v>92933.11</v>
      </c>
      <c r="I776">
        <f t="shared" si="79"/>
        <v>73399.551002602733</v>
      </c>
      <c r="J776" s="2">
        <f t="shared" si="77"/>
        <v>2258.4489973972668</v>
      </c>
      <c r="K776" t="str">
        <f t="shared" si="80"/>
        <v>not outlier</v>
      </c>
      <c r="L776">
        <f t="shared" si="81"/>
        <v>95013.063252910142</v>
      </c>
      <c r="M776" s="2">
        <f t="shared" si="76"/>
        <v>-2079.9532529101416</v>
      </c>
      <c r="N776" t="str">
        <f t="shared" si="78"/>
        <v>not outlier</v>
      </c>
    </row>
    <row r="777" spans="1:14" x14ac:dyDescent="0.2">
      <c r="A777" t="s">
        <v>5818</v>
      </c>
      <c r="B777" t="s">
        <v>116</v>
      </c>
      <c r="C777" t="s">
        <v>567</v>
      </c>
      <c r="D777" t="s">
        <v>15184</v>
      </c>
      <c r="E777" s="1" t="d">
        <v>2005-02-24</v>
      </c>
      <c r="F777" s="3">
        <v>14.613698630136986</v>
      </c>
      <c r="G777" s="2">
        <v>77482</v>
      </c>
      <c r="H777" s="2">
        <v>90178.82</v>
      </c>
      <c r="I777">
        <f t="shared" si="79"/>
        <v>73354.639178295882</v>
      </c>
      <c r="J777" s="2">
        <f t="shared" si="77"/>
        <v>4127.3608217041183</v>
      </c>
      <c r="K777" t="str">
        <f t="shared" si="80"/>
        <v>not outlier</v>
      </c>
      <c r="L777">
        <f t="shared" si="81"/>
        <v>94903.252955797579</v>
      </c>
      <c r="M777" s="2">
        <f t="shared" si="76"/>
        <v>-4724.4329557975725</v>
      </c>
      <c r="N777" t="str">
        <f t="shared" si="78"/>
        <v>not outlier</v>
      </c>
    </row>
    <row r="778" spans="1:14" x14ac:dyDescent="0.2">
      <c r="A778" t="s">
        <v>9111</v>
      </c>
      <c r="B778" t="s">
        <v>86</v>
      </c>
      <c r="C778" t="s">
        <v>446</v>
      </c>
      <c r="D778" t="s">
        <v>15184</v>
      </c>
      <c r="E778" s="1" t="d">
        <v>2005-02-24</v>
      </c>
      <c r="F778" s="3">
        <v>14.613698630136986</v>
      </c>
      <c r="G778" s="2">
        <v>75658</v>
      </c>
      <c r="H778" s="2">
        <v>86733.43</v>
      </c>
      <c r="I778">
        <f t="shared" si="79"/>
        <v>73354.639178295882</v>
      </c>
      <c r="J778" s="2">
        <f t="shared" si="77"/>
        <v>2303.3608217041183</v>
      </c>
      <c r="K778" t="str">
        <f t="shared" si="80"/>
        <v>not outlier</v>
      </c>
      <c r="L778">
        <f t="shared" si="81"/>
        <v>94903.252955797579</v>
      </c>
      <c r="M778" s="2">
        <f t="shared" si="76"/>
        <v>-8169.8229557975865</v>
      </c>
      <c r="N778" t="str">
        <f t="shared" si="78"/>
        <v>not outlier</v>
      </c>
    </row>
    <row r="779" spans="1:14" x14ac:dyDescent="0.2">
      <c r="A779" t="s">
        <v>13103</v>
      </c>
      <c r="B779" t="s">
        <v>86</v>
      </c>
      <c r="C779" t="s">
        <v>567</v>
      </c>
      <c r="D779" t="s">
        <v>15184</v>
      </c>
      <c r="E779" s="1" t="d">
        <v>2005-02-24</v>
      </c>
      <c r="F779" s="3">
        <v>14.613698630136986</v>
      </c>
      <c r="G779" s="2">
        <v>75658</v>
      </c>
      <c r="H779" s="2">
        <v>90866.05</v>
      </c>
      <c r="I779">
        <f t="shared" si="79"/>
        <v>73354.639178295882</v>
      </c>
      <c r="J779" s="2">
        <f t="shared" si="77"/>
        <v>2303.3608217041183</v>
      </c>
      <c r="K779" t="str">
        <f t="shared" si="80"/>
        <v>not outlier</v>
      </c>
      <c r="L779">
        <f t="shared" si="81"/>
        <v>94903.252955797579</v>
      </c>
      <c r="M779" s="2">
        <f t="shared" si="76"/>
        <v>-4037.2029557975766</v>
      </c>
      <c r="N779" t="str">
        <f t="shared" si="78"/>
        <v>not outlier</v>
      </c>
    </row>
    <row r="780" spans="1:14" x14ac:dyDescent="0.2">
      <c r="A780" t="s">
        <v>14541</v>
      </c>
      <c r="B780" t="s">
        <v>86</v>
      </c>
      <c r="C780" t="s">
        <v>482</v>
      </c>
      <c r="D780" t="s">
        <v>15184</v>
      </c>
      <c r="E780" s="1" t="d">
        <v>2005-03-07</v>
      </c>
      <c r="F780" s="3">
        <v>14.583561643835617</v>
      </c>
      <c r="G780" s="2">
        <v>73554</v>
      </c>
      <c r="H780" s="2">
        <v>120358.13</v>
      </c>
      <c r="I780">
        <f t="shared" si="79"/>
        <v>73323.762299084934</v>
      </c>
      <c r="J780" s="2">
        <f t="shared" si="77"/>
        <v>230.23770091506594</v>
      </c>
      <c r="K780" t="str">
        <f t="shared" si="80"/>
        <v>not outlier</v>
      </c>
      <c r="L780">
        <f t="shared" si="81"/>
        <v>94827.7583765327</v>
      </c>
      <c r="M780" s="2">
        <f t="shared" si="76"/>
        <v>25530.371623467305</v>
      </c>
      <c r="N780" t="str">
        <f t="shared" si="78"/>
        <v>not outlier</v>
      </c>
    </row>
    <row r="781" spans="1:14" x14ac:dyDescent="0.2">
      <c r="A781" t="s">
        <v>6725</v>
      </c>
      <c r="B781" t="s">
        <v>116</v>
      </c>
      <c r="C781" t="s">
        <v>381</v>
      </c>
      <c r="D781" t="s">
        <v>15184</v>
      </c>
      <c r="E781" s="1" t="d">
        <v>2005-03-22</v>
      </c>
      <c r="F781" s="3">
        <v>14.542465753424658</v>
      </c>
      <c r="G781" s="2">
        <v>77482</v>
      </c>
      <c r="H781" s="2">
        <v>94246.65</v>
      </c>
      <c r="I781">
        <f t="shared" si="79"/>
        <v>73281.657463797252</v>
      </c>
      <c r="J781" s="2">
        <f t="shared" si="77"/>
        <v>4200.3425362027483</v>
      </c>
      <c r="K781" t="str">
        <f t="shared" si="80"/>
        <v>not outlier</v>
      </c>
      <c r="L781">
        <f t="shared" si="81"/>
        <v>94724.81122298968</v>
      </c>
      <c r="M781" s="2">
        <f t="shared" si="76"/>
        <v>-478.16122298968548</v>
      </c>
      <c r="N781" t="str">
        <f t="shared" si="78"/>
        <v>not outlier</v>
      </c>
    </row>
    <row r="782" spans="1:14" x14ac:dyDescent="0.2">
      <c r="A782" t="s">
        <v>9538</v>
      </c>
      <c r="B782" t="s">
        <v>86</v>
      </c>
      <c r="C782" t="s">
        <v>372</v>
      </c>
      <c r="D782" t="s">
        <v>15184</v>
      </c>
      <c r="E782" s="1" t="d">
        <v>2005-03-22</v>
      </c>
      <c r="F782" s="3">
        <v>14.542465753424658</v>
      </c>
      <c r="G782" s="2">
        <v>75658</v>
      </c>
      <c r="H782" s="2">
        <v>168115.9</v>
      </c>
      <c r="I782">
        <f t="shared" si="79"/>
        <v>73281.657463797252</v>
      </c>
      <c r="J782" s="2">
        <f t="shared" si="77"/>
        <v>2376.3425362027483</v>
      </c>
      <c r="K782" t="str">
        <f t="shared" si="80"/>
        <v>not outlier</v>
      </c>
      <c r="L782">
        <f t="shared" si="81"/>
        <v>94724.81122298968</v>
      </c>
      <c r="M782" s="2">
        <f t="shared" si="76"/>
        <v>73391.088777010315</v>
      </c>
      <c r="N782" t="str">
        <f t="shared" si="78"/>
        <v>outlier</v>
      </c>
    </row>
    <row r="783" spans="1:14" x14ac:dyDescent="0.2">
      <c r="A783" t="s">
        <v>4041</v>
      </c>
      <c r="B783" t="s">
        <v>86</v>
      </c>
      <c r="C783" t="s">
        <v>191</v>
      </c>
      <c r="D783" t="s">
        <v>15184</v>
      </c>
      <c r="E783" s="1" t="d">
        <v>2005-03-29</v>
      </c>
      <c r="F783" s="3">
        <v>14.523287671232877</v>
      </c>
      <c r="G783" s="2">
        <v>75658</v>
      </c>
      <c r="H783" s="2">
        <v>83878.429999999993</v>
      </c>
      <c r="I783">
        <f t="shared" si="79"/>
        <v>73262.00854066301</v>
      </c>
      <c r="J783" s="2">
        <f t="shared" si="77"/>
        <v>2395.9914593369904</v>
      </c>
      <c r="K783" t="str">
        <f t="shared" si="80"/>
        <v>not outlier</v>
      </c>
      <c r="L783">
        <f t="shared" si="81"/>
        <v>94676.769218002941</v>
      </c>
      <c r="M783" s="2">
        <f t="shared" si="76"/>
        <v>-10798.339218002948</v>
      </c>
      <c r="N783" t="str">
        <f t="shared" si="78"/>
        <v>not outlier</v>
      </c>
    </row>
    <row r="784" spans="1:14" x14ac:dyDescent="0.2">
      <c r="A784" t="s">
        <v>5166</v>
      </c>
      <c r="B784" t="s">
        <v>86</v>
      </c>
      <c r="C784" t="s">
        <v>1597</v>
      </c>
      <c r="D784" t="s">
        <v>15184</v>
      </c>
      <c r="E784" s="1" t="d">
        <v>2005-03-29</v>
      </c>
      <c r="F784" s="3">
        <v>14.523287671232877</v>
      </c>
      <c r="G784" s="2">
        <v>75658</v>
      </c>
      <c r="H784" s="2">
        <v>86255.3</v>
      </c>
      <c r="I784">
        <f t="shared" si="79"/>
        <v>73262.00854066301</v>
      </c>
      <c r="J784" s="2">
        <f t="shared" si="77"/>
        <v>2395.9914593369904</v>
      </c>
      <c r="K784" t="str">
        <f t="shared" si="80"/>
        <v>not outlier</v>
      </c>
      <c r="L784">
        <f t="shared" si="81"/>
        <v>94676.769218002941</v>
      </c>
      <c r="M784" s="2">
        <f t="shared" si="76"/>
        <v>-8421.4692180029379</v>
      </c>
      <c r="N784" t="str">
        <f t="shared" si="78"/>
        <v>not outlier</v>
      </c>
    </row>
    <row r="785" spans="1:14" x14ac:dyDescent="0.2">
      <c r="A785" t="s">
        <v>9719</v>
      </c>
      <c r="B785" t="s">
        <v>116</v>
      </c>
      <c r="C785" t="s">
        <v>6195</v>
      </c>
      <c r="D785" t="s">
        <v>15184</v>
      </c>
      <c r="E785" s="1" t="d">
        <v>2005-03-29</v>
      </c>
      <c r="F785" s="3">
        <v>14.523287671232877</v>
      </c>
      <c r="G785" s="2">
        <v>77482</v>
      </c>
      <c r="H785" s="2">
        <v>130502.05</v>
      </c>
      <c r="I785">
        <f t="shared" si="79"/>
        <v>73262.00854066301</v>
      </c>
      <c r="J785" s="2">
        <f t="shared" si="77"/>
        <v>4219.9914593369904</v>
      </c>
      <c r="K785" t="str">
        <f t="shared" si="80"/>
        <v>not outlier</v>
      </c>
      <c r="L785">
        <f t="shared" si="81"/>
        <v>94676.769218002941</v>
      </c>
      <c r="M785" s="2">
        <f t="shared" si="76"/>
        <v>35825.280781997062</v>
      </c>
      <c r="N785" t="str">
        <f t="shared" si="78"/>
        <v>not outlier</v>
      </c>
    </row>
    <row r="786" spans="1:14" x14ac:dyDescent="0.2">
      <c r="A786" t="s">
        <v>9099</v>
      </c>
      <c r="B786" t="s">
        <v>86</v>
      </c>
      <c r="C786" t="s">
        <v>1597</v>
      </c>
      <c r="D786" t="s">
        <v>15184</v>
      </c>
      <c r="E786" s="1" t="d">
        <v>2005-03-31</v>
      </c>
      <c r="F786" s="3">
        <v>14.517808219178082</v>
      </c>
      <c r="G786" s="2">
        <v>75658</v>
      </c>
      <c r="H786" s="2">
        <v>80675.02</v>
      </c>
      <c r="I786">
        <f t="shared" si="79"/>
        <v>73256.394562624657</v>
      </c>
      <c r="J786" s="2">
        <f t="shared" si="77"/>
        <v>2401.6054373753432</v>
      </c>
      <c r="K786" t="str">
        <f t="shared" si="80"/>
        <v>not outlier</v>
      </c>
      <c r="L786">
        <f t="shared" si="81"/>
        <v>94663.042930863856</v>
      </c>
      <c r="M786" s="2">
        <f t="shared" si="76"/>
        <v>-13988.022930863852</v>
      </c>
      <c r="N786" t="str">
        <f t="shared" si="78"/>
        <v>not outlier</v>
      </c>
    </row>
    <row r="787" spans="1:14" x14ac:dyDescent="0.2">
      <c r="A787" t="s">
        <v>6531</v>
      </c>
      <c r="B787" t="s">
        <v>86</v>
      </c>
      <c r="C787" t="s">
        <v>121</v>
      </c>
      <c r="D787" t="s">
        <v>15184</v>
      </c>
      <c r="E787" s="1" t="d">
        <v>2005-06-02</v>
      </c>
      <c r="F787" s="3">
        <v>14.345205479452055</v>
      </c>
      <c r="G787" s="2">
        <v>75658</v>
      </c>
      <c r="H787" s="2">
        <v>108375.69</v>
      </c>
      <c r="I787">
        <f t="shared" si="79"/>
        <v>73079.554254416435</v>
      </c>
      <c r="J787" s="2">
        <f t="shared" si="77"/>
        <v>2578.4457455835654</v>
      </c>
      <c r="K787" t="str">
        <f t="shared" si="80"/>
        <v>not outlier</v>
      </c>
      <c r="L787">
        <f t="shared" si="81"/>
        <v>94230.664885983177</v>
      </c>
      <c r="M787" s="2">
        <f t="shared" si="76"/>
        <v>14145.025114016826</v>
      </c>
      <c r="N787" t="str">
        <f t="shared" si="78"/>
        <v>not outlier</v>
      </c>
    </row>
    <row r="788" spans="1:14" x14ac:dyDescent="0.2">
      <c r="A788" t="s">
        <v>6576</v>
      </c>
      <c r="B788" t="s">
        <v>86</v>
      </c>
      <c r="C788" t="s">
        <v>250</v>
      </c>
      <c r="D788" t="s">
        <v>15184</v>
      </c>
      <c r="E788" s="1" t="d">
        <v>2005-06-14</v>
      </c>
      <c r="F788" s="3">
        <v>14.312328767123288</v>
      </c>
      <c r="G788" s="2">
        <v>74257</v>
      </c>
      <c r="H788" s="2">
        <v>83469.63</v>
      </c>
      <c r="I788">
        <f t="shared" si="79"/>
        <v>73045.870386186303</v>
      </c>
      <c r="J788" s="2">
        <f t="shared" si="77"/>
        <v>1211.1296138136968</v>
      </c>
      <c r="K788" t="str">
        <f t="shared" si="80"/>
        <v>not outlier</v>
      </c>
      <c r="L788">
        <f t="shared" si="81"/>
        <v>94148.307163148769</v>
      </c>
      <c r="M788" s="2">
        <f t="shared" si="76"/>
        <v>-10678.677163148765</v>
      </c>
      <c r="N788" t="str">
        <f t="shared" si="78"/>
        <v>not outlier</v>
      </c>
    </row>
    <row r="789" spans="1:14" x14ac:dyDescent="0.2">
      <c r="A789" t="s">
        <v>12995</v>
      </c>
      <c r="B789" t="s">
        <v>116</v>
      </c>
      <c r="C789" t="s">
        <v>320</v>
      </c>
      <c r="D789" t="s">
        <v>15184</v>
      </c>
      <c r="E789" s="1" t="d">
        <v>2005-06-14</v>
      </c>
      <c r="F789" s="3">
        <v>14.312328767123288</v>
      </c>
      <c r="G789" s="2">
        <v>77482</v>
      </c>
      <c r="H789" s="2">
        <v>143262.38</v>
      </c>
      <c r="I789">
        <f t="shared" si="79"/>
        <v>73045.870386186303</v>
      </c>
      <c r="J789" s="2">
        <f t="shared" si="77"/>
        <v>4436.1296138136968</v>
      </c>
      <c r="K789" t="str">
        <f t="shared" si="80"/>
        <v>not outlier</v>
      </c>
      <c r="L789">
        <f t="shared" si="81"/>
        <v>94148.307163148769</v>
      </c>
      <c r="M789" s="2">
        <f t="shared" si="76"/>
        <v>49114.072836851235</v>
      </c>
      <c r="N789" t="str">
        <f t="shared" si="78"/>
        <v>not outlier</v>
      </c>
    </row>
    <row r="790" spans="1:14" x14ac:dyDescent="0.2">
      <c r="A790" t="s">
        <v>6914</v>
      </c>
      <c r="B790" t="s">
        <v>86</v>
      </c>
      <c r="C790" t="s">
        <v>3707</v>
      </c>
      <c r="D790" t="s">
        <v>15184</v>
      </c>
      <c r="E790" s="1" t="d">
        <v>2005-06-22</v>
      </c>
      <c r="F790" s="3">
        <v>14.29041095890411</v>
      </c>
      <c r="G790" s="2">
        <v>75658</v>
      </c>
      <c r="H790" s="2">
        <v>116563.79</v>
      </c>
      <c r="I790">
        <f t="shared" si="79"/>
        <v>73023.414474032877</v>
      </c>
      <c r="J790" s="2">
        <f t="shared" si="77"/>
        <v>2634.5855259671225</v>
      </c>
      <c r="K790" t="str">
        <f t="shared" si="80"/>
        <v>not outlier</v>
      </c>
      <c r="L790">
        <f t="shared" si="81"/>
        <v>94093.402014592488</v>
      </c>
      <c r="M790" s="2">
        <f t="shared" si="76"/>
        <v>22470.387985407506</v>
      </c>
      <c r="N790" t="str">
        <f t="shared" si="78"/>
        <v>not outlier</v>
      </c>
    </row>
    <row r="791" spans="1:14" x14ac:dyDescent="0.2">
      <c r="A791" t="s">
        <v>9259</v>
      </c>
      <c r="B791" t="s">
        <v>86</v>
      </c>
      <c r="C791" t="s">
        <v>446</v>
      </c>
      <c r="D791" t="s">
        <v>15184</v>
      </c>
      <c r="E791" s="1" t="d">
        <v>2005-07-01</v>
      </c>
      <c r="F791" s="3">
        <v>14.265753424657534</v>
      </c>
      <c r="G791" s="2">
        <v>74257</v>
      </c>
      <c r="H791" s="2">
        <v>88594.69</v>
      </c>
      <c r="I791">
        <f t="shared" si="79"/>
        <v>72998.151572860268</v>
      </c>
      <c r="J791" s="2">
        <f t="shared" si="77"/>
        <v>1258.8484271397319</v>
      </c>
      <c r="K791" t="str">
        <f t="shared" si="80"/>
        <v>not outlier</v>
      </c>
      <c r="L791">
        <f t="shared" si="81"/>
        <v>94031.633722466679</v>
      </c>
      <c r="M791" s="2">
        <f t="shared" si="76"/>
        <v>-5436.9437224666763</v>
      </c>
      <c r="N791" t="str">
        <f t="shared" si="78"/>
        <v>not outlier</v>
      </c>
    </row>
    <row r="792" spans="1:14" x14ac:dyDescent="0.2">
      <c r="A792" t="s">
        <v>5570</v>
      </c>
      <c r="B792" t="s">
        <v>86</v>
      </c>
      <c r="C792" t="s">
        <v>497</v>
      </c>
      <c r="D792" t="s">
        <v>15184</v>
      </c>
      <c r="E792" s="1" t="d">
        <v>2005-07-12</v>
      </c>
      <c r="F792" s="3">
        <v>14.235616438356164</v>
      </c>
      <c r="G792" s="2">
        <v>75658</v>
      </c>
      <c r="H792" s="2">
        <v>84074.58</v>
      </c>
      <c r="I792">
        <f t="shared" si="79"/>
        <v>72967.27469364932</v>
      </c>
      <c r="J792" s="2">
        <f t="shared" si="77"/>
        <v>2690.7253063506796</v>
      </c>
      <c r="K792" t="str">
        <f t="shared" si="80"/>
        <v>not outlier</v>
      </c>
      <c r="L792">
        <f t="shared" si="81"/>
        <v>93956.139143201784</v>
      </c>
      <c r="M792" s="2">
        <f t="shared" si="76"/>
        <v>-9881.5591432017827</v>
      </c>
      <c r="N792" t="str">
        <f t="shared" si="78"/>
        <v>not outlier</v>
      </c>
    </row>
    <row r="793" spans="1:14" x14ac:dyDescent="0.2">
      <c r="A793" t="s">
        <v>12098</v>
      </c>
      <c r="B793" t="s">
        <v>86</v>
      </c>
      <c r="C793" t="s">
        <v>119</v>
      </c>
      <c r="D793" t="s">
        <v>15184</v>
      </c>
      <c r="E793" s="1" t="d">
        <v>2005-07-19</v>
      </c>
      <c r="F793" s="3">
        <v>14.216438356164383</v>
      </c>
      <c r="G793" s="2">
        <v>73554</v>
      </c>
      <c r="H793" s="2">
        <v>105804.45</v>
      </c>
      <c r="I793">
        <f t="shared" si="79"/>
        <v>72947.625770515064</v>
      </c>
      <c r="J793" s="2">
        <f t="shared" si="77"/>
        <v>606.37422948493622</v>
      </c>
      <c r="K793" t="str">
        <f t="shared" si="80"/>
        <v>not outlier</v>
      </c>
      <c r="L793">
        <f t="shared" si="81"/>
        <v>93908.097138215046</v>
      </c>
      <c r="M793" s="2">
        <f t="shared" si="76"/>
        <v>11896.352861784952</v>
      </c>
      <c r="N793" t="str">
        <f t="shared" si="78"/>
        <v>not outlier</v>
      </c>
    </row>
    <row r="794" spans="1:14" x14ac:dyDescent="0.2">
      <c r="A794" t="s">
        <v>11854</v>
      </c>
      <c r="B794" t="s">
        <v>116</v>
      </c>
      <c r="C794" t="s">
        <v>8589</v>
      </c>
      <c r="D794" t="s">
        <v>15184</v>
      </c>
      <c r="E794" s="1" t="d">
        <v>2005-07-28</v>
      </c>
      <c r="F794" s="3">
        <v>14.191780821917808</v>
      </c>
      <c r="G794" s="2">
        <v>76734</v>
      </c>
      <c r="H794" s="2">
        <v>93551.05</v>
      </c>
      <c r="I794">
        <f t="shared" si="79"/>
        <v>72922.362869342469</v>
      </c>
      <c r="J794" s="2">
        <f t="shared" si="77"/>
        <v>3811.6371306575311</v>
      </c>
      <c r="K794" t="str">
        <f t="shared" si="80"/>
        <v>not outlier</v>
      </c>
      <c r="L794">
        <f t="shared" si="81"/>
        <v>93846.328846089222</v>
      </c>
      <c r="M794" s="2">
        <f t="shared" si="76"/>
        <v>-295.27884608921886</v>
      </c>
      <c r="N794" t="str">
        <f t="shared" si="78"/>
        <v>not outlier</v>
      </c>
    </row>
    <row r="795" spans="1:14" x14ac:dyDescent="0.2">
      <c r="A795" t="s">
        <v>3800</v>
      </c>
      <c r="B795" t="s">
        <v>86</v>
      </c>
      <c r="C795" t="s">
        <v>381</v>
      </c>
      <c r="D795" t="s">
        <v>15184</v>
      </c>
      <c r="E795" s="1" t="d">
        <v>2005-08-04</v>
      </c>
      <c r="F795" s="3">
        <v>14.172602739726027</v>
      </c>
      <c r="G795" s="2">
        <v>74958</v>
      </c>
      <c r="H795" s="2">
        <v>94487.56</v>
      </c>
      <c r="I795">
        <f t="shared" si="79"/>
        <v>72902.713946208212</v>
      </c>
      <c r="J795" s="2">
        <f t="shared" si="77"/>
        <v>2055.2860537917877</v>
      </c>
      <c r="K795" t="str">
        <f t="shared" si="80"/>
        <v>not outlier</v>
      </c>
      <c r="L795">
        <f t="shared" si="81"/>
        <v>93798.286841102497</v>
      </c>
      <c r="M795" s="2">
        <f t="shared" si="76"/>
        <v>689.27315889750025</v>
      </c>
      <c r="N795" t="str">
        <f t="shared" si="78"/>
        <v>not outlier</v>
      </c>
    </row>
    <row r="796" spans="1:14" x14ac:dyDescent="0.2">
      <c r="A796" t="s">
        <v>566</v>
      </c>
      <c r="B796" t="s">
        <v>86</v>
      </c>
      <c r="C796" t="s">
        <v>567</v>
      </c>
      <c r="D796" t="s">
        <v>15184</v>
      </c>
      <c r="E796" s="1" t="d">
        <v>2005-08-11</v>
      </c>
      <c r="F796" s="3">
        <v>14.153424657534247</v>
      </c>
      <c r="G796" s="2">
        <v>74958</v>
      </c>
      <c r="H796" s="2">
        <v>73419.05</v>
      </c>
      <c r="I796">
        <f t="shared" si="79"/>
        <v>72883.06502307397</v>
      </c>
      <c r="J796" s="2">
        <f t="shared" si="77"/>
        <v>2074.9349769260298</v>
      </c>
      <c r="K796" t="str">
        <f t="shared" si="80"/>
        <v>not outlier</v>
      </c>
      <c r="L796">
        <f t="shared" si="81"/>
        <v>93750.244836115744</v>
      </c>
      <c r="M796" s="2">
        <f t="shared" si="76"/>
        <v>-20331.194836115741</v>
      </c>
      <c r="N796" t="str">
        <f t="shared" si="78"/>
        <v>not outlier</v>
      </c>
    </row>
    <row r="797" spans="1:14" x14ac:dyDescent="0.2">
      <c r="A797" t="s">
        <v>6854</v>
      </c>
      <c r="B797" t="s">
        <v>86</v>
      </c>
      <c r="C797" t="s">
        <v>153</v>
      </c>
      <c r="D797" t="s">
        <v>15184</v>
      </c>
      <c r="E797" s="1" t="d">
        <v>2005-08-11</v>
      </c>
      <c r="F797" s="3">
        <v>14.153424657534247</v>
      </c>
      <c r="G797" s="2">
        <v>71454</v>
      </c>
      <c r="H797" s="2">
        <v>95871.07</v>
      </c>
      <c r="I797">
        <f t="shared" si="79"/>
        <v>72883.06502307397</v>
      </c>
      <c r="J797" s="2">
        <f t="shared" si="77"/>
        <v>-1429.0650230739702</v>
      </c>
      <c r="K797" t="str">
        <f t="shared" si="80"/>
        <v>not outlier</v>
      </c>
      <c r="L797">
        <f t="shared" si="81"/>
        <v>93750.244836115744</v>
      </c>
      <c r="M797" s="2">
        <f t="shared" si="76"/>
        <v>2120.825163884263</v>
      </c>
      <c r="N797" t="str">
        <f t="shared" si="78"/>
        <v>not outlier</v>
      </c>
    </row>
    <row r="798" spans="1:14" x14ac:dyDescent="0.2">
      <c r="A798" t="s">
        <v>9951</v>
      </c>
      <c r="B798" t="s">
        <v>116</v>
      </c>
      <c r="C798" t="s">
        <v>4772</v>
      </c>
      <c r="D798" t="s">
        <v>15184</v>
      </c>
      <c r="E798" s="1" t="d">
        <v>2005-08-11</v>
      </c>
      <c r="F798" s="3">
        <v>14.153424657534247</v>
      </c>
      <c r="G798" s="2">
        <v>76734</v>
      </c>
      <c r="H798" s="2">
        <v>107090.98</v>
      </c>
      <c r="I798">
        <f t="shared" si="79"/>
        <v>72883.06502307397</v>
      </c>
      <c r="J798" s="2">
        <f t="shared" si="77"/>
        <v>3850.9349769260298</v>
      </c>
      <c r="K798" t="str">
        <f t="shared" si="80"/>
        <v>not outlier</v>
      </c>
      <c r="L798">
        <f t="shared" si="81"/>
        <v>93750.244836115744</v>
      </c>
      <c r="M798" s="2">
        <f t="shared" si="76"/>
        <v>13340.735163884252</v>
      </c>
      <c r="N798" t="str">
        <f t="shared" si="78"/>
        <v>not outlier</v>
      </c>
    </row>
    <row r="799" spans="1:14" x14ac:dyDescent="0.2">
      <c r="A799" t="s">
        <v>10992</v>
      </c>
      <c r="B799" t="s">
        <v>86</v>
      </c>
      <c r="C799" t="s">
        <v>561</v>
      </c>
      <c r="D799" t="s">
        <v>15184</v>
      </c>
      <c r="E799" s="1" t="d">
        <v>2005-08-11</v>
      </c>
      <c r="F799" s="3">
        <v>14.153424657534247</v>
      </c>
      <c r="G799" s="2">
        <v>74958</v>
      </c>
      <c r="H799" s="2">
        <v>96647.38</v>
      </c>
      <c r="I799">
        <f t="shared" si="79"/>
        <v>72883.06502307397</v>
      </c>
      <c r="J799" s="2">
        <f t="shared" si="77"/>
        <v>2074.9349769260298</v>
      </c>
      <c r="K799" t="str">
        <f t="shared" si="80"/>
        <v>not outlier</v>
      </c>
      <c r="L799">
        <f t="shared" si="81"/>
        <v>93750.244836115744</v>
      </c>
      <c r="M799" s="2">
        <f t="shared" si="76"/>
        <v>2897.1351638842607</v>
      </c>
      <c r="N799" t="str">
        <f t="shared" si="78"/>
        <v>not outlier</v>
      </c>
    </row>
    <row r="800" spans="1:14" x14ac:dyDescent="0.2">
      <c r="A800" t="s">
        <v>14039</v>
      </c>
      <c r="B800" t="s">
        <v>86</v>
      </c>
      <c r="C800" t="s">
        <v>1384</v>
      </c>
      <c r="D800" t="s">
        <v>15184</v>
      </c>
      <c r="E800" s="1" t="d">
        <v>2005-08-16</v>
      </c>
      <c r="F800" s="3">
        <v>14.139726027397261</v>
      </c>
      <c r="G800" s="2">
        <v>74958</v>
      </c>
      <c r="H800" s="2">
        <v>125948.7</v>
      </c>
      <c r="I800">
        <f t="shared" si="79"/>
        <v>72869.030077978081</v>
      </c>
      <c r="J800" s="2">
        <f t="shared" si="77"/>
        <v>2088.969922021919</v>
      </c>
      <c r="K800" t="str">
        <f t="shared" si="80"/>
        <v>not outlier</v>
      </c>
      <c r="L800">
        <f t="shared" si="81"/>
        <v>93715.929118268075</v>
      </c>
      <c r="M800" s="2">
        <f t="shared" si="76"/>
        <v>32232.770881731922</v>
      </c>
      <c r="N800" t="str">
        <f t="shared" si="78"/>
        <v>not outlier</v>
      </c>
    </row>
    <row r="801" spans="1:14" x14ac:dyDescent="0.2">
      <c r="A801" t="s">
        <v>7316</v>
      </c>
      <c r="B801" t="s">
        <v>86</v>
      </c>
      <c r="C801" t="s">
        <v>2559</v>
      </c>
      <c r="D801" t="s">
        <v>15184</v>
      </c>
      <c r="E801" s="1" t="d">
        <v>2005-08-25</v>
      </c>
      <c r="F801" s="3">
        <v>14.115068493150686</v>
      </c>
      <c r="G801" s="2">
        <v>72857</v>
      </c>
      <c r="H801" s="2">
        <v>92273.73</v>
      </c>
      <c r="I801">
        <f t="shared" si="79"/>
        <v>72843.767176805472</v>
      </c>
      <c r="J801" s="2">
        <f t="shared" si="77"/>
        <v>13.232823194528464</v>
      </c>
      <c r="K801" t="str">
        <f t="shared" si="80"/>
        <v>not outlier</v>
      </c>
      <c r="L801">
        <f t="shared" si="81"/>
        <v>93654.160826142266</v>
      </c>
      <c r="M801" s="2">
        <f t="shared" si="76"/>
        <v>-1380.4308261422702</v>
      </c>
      <c r="N801" t="str">
        <f t="shared" si="78"/>
        <v>not outlier</v>
      </c>
    </row>
    <row r="802" spans="1:14" x14ac:dyDescent="0.2">
      <c r="A802" t="s">
        <v>12717</v>
      </c>
      <c r="B802" t="s">
        <v>86</v>
      </c>
      <c r="C802" t="s">
        <v>1494</v>
      </c>
      <c r="D802" t="s">
        <v>15184</v>
      </c>
      <c r="E802" s="1" t="d">
        <v>2005-09-07</v>
      </c>
      <c r="F802" s="3">
        <v>14.079452054794521</v>
      </c>
      <c r="G802" s="2">
        <v>73554</v>
      </c>
      <c r="H802" s="2">
        <v>118142.64</v>
      </c>
      <c r="I802">
        <f t="shared" si="79"/>
        <v>72807.276319556157</v>
      </c>
      <c r="J802" s="2">
        <f t="shared" si="77"/>
        <v>746.72368044384348</v>
      </c>
      <c r="K802" t="str">
        <f t="shared" si="80"/>
        <v>not outlier</v>
      </c>
      <c r="L802">
        <f t="shared" si="81"/>
        <v>93564.939959738316</v>
      </c>
      <c r="M802" s="2">
        <f t="shared" si="76"/>
        <v>24577.700040261683</v>
      </c>
      <c r="N802" t="str">
        <f t="shared" si="78"/>
        <v>not outlier</v>
      </c>
    </row>
    <row r="803" spans="1:14" x14ac:dyDescent="0.2">
      <c r="A803" t="s">
        <v>6182</v>
      </c>
      <c r="B803" t="s">
        <v>86</v>
      </c>
      <c r="C803" t="s">
        <v>1291</v>
      </c>
      <c r="D803" t="s">
        <v>15184</v>
      </c>
      <c r="E803" s="1" t="d">
        <v>2005-09-27</v>
      </c>
      <c r="F803" s="3">
        <v>14.024657534246575</v>
      </c>
      <c r="G803" s="2">
        <v>74958</v>
      </c>
      <c r="H803" s="2">
        <v>79540.27</v>
      </c>
      <c r="I803">
        <f t="shared" si="79"/>
        <v>72751.136539172599</v>
      </c>
      <c r="J803" s="2">
        <f t="shared" si="77"/>
        <v>2206.8634608274006</v>
      </c>
      <c r="K803" t="str">
        <f t="shared" si="80"/>
        <v>not outlier</v>
      </c>
      <c r="L803">
        <f t="shared" si="81"/>
        <v>93427.677088347613</v>
      </c>
      <c r="M803" s="2">
        <f t="shared" si="76"/>
        <v>-13887.407088347609</v>
      </c>
      <c r="N803" t="str">
        <f t="shared" si="78"/>
        <v>not outlier</v>
      </c>
    </row>
    <row r="804" spans="1:14" x14ac:dyDescent="0.2">
      <c r="A804" t="s">
        <v>10027</v>
      </c>
      <c r="B804" t="s">
        <v>86</v>
      </c>
      <c r="C804" t="s">
        <v>790</v>
      </c>
      <c r="D804" t="s">
        <v>15184</v>
      </c>
      <c r="E804" s="1" t="d">
        <v>2005-09-27</v>
      </c>
      <c r="F804" s="3">
        <v>14.024657534246575</v>
      </c>
      <c r="G804" s="2">
        <v>74257</v>
      </c>
      <c r="H804" s="2">
        <v>96073.21</v>
      </c>
      <c r="I804">
        <f t="shared" si="79"/>
        <v>72751.136539172599</v>
      </c>
      <c r="J804" s="2">
        <f t="shared" si="77"/>
        <v>1505.8634608274006</v>
      </c>
      <c r="K804" t="str">
        <f t="shared" si="80"/>
        <v>not outlier</v>
      </c>
      <c r="L804">
        <f t="shared" si="81"/>
        <v>93427.677088347613</v>
      </c>
      <c r="M804" s="2">
        <f t="shared" si="76"/>
        <v>2645.5329116523935</v>
      </c>
      <c r="N804" t="str">
        <f t="shared" si="78"/>
        <v>not outlier</v>
      </c>
    </row>
    <row r="805" spans="1:14" x14ac:dyDescent="0.2">
      <c r="A805" t="s">
        <v>11347</v>
      </c>
      <c r="B805" t="s">
        <v>86</v>
      </c>
      <c r="C805" t="s">
        <v>394</v>
      </c>
      <c r="D805" t="s">
        <v>15184</v>
      </c>
      <c r="E805" s="1" t="d">
        <v>2005-09-27</v>
      </c>
      <c r="F805" s="3">
        <v>14.024657534246575</v>
      </c>
      <c r="G805" s="2">
        <v>74958</v>
      </c>
      <c r="H805" s="2">
        <v>129484.72</v>
      </c>
      <c r="I805">
        <f t="shared" si="79"/>
        <v>72751.136539172599</v>
      </c>
      <c r="J805" s="2">
        <f t="shared" si="77"/>
        <v>2206.8634608274006</v>
      </c>
      <c r="K805" t="str">
        <f t="shared" si="80"/>
        <v>not outlier</v>
      </c>
      <c r="L805">
        <f t="shared" si="81"/>
        <v>93427.677088347613</v>
      </c>
      <c r="M805" s="2">
        <f t="shared" si="76"/>
        <v>36057.042911652388</v>
      </c>
      <c r="N805" t="str">
        <f t="shared" si="78"/>
        <v>not outlier</v>
      </c>
    </row>
    <row r="806" spans="1:14" x14ac:dyDescent="0.2">
      <c r="A806" t="s">
        <v>5826</v>
      </c>
      <c r="B806" t="s">
        <v>116</v>
      </c>
      <c r="C806" t="s">
        <v>176</v>
      </c>
      <c r="D806" t="s">
        <v>15184</v>
      </c>
      <c r="E806" s="1" t="d">
        <v>2005-09-29</v>
      </c>
      <c r="F806" s="3">
        <v>14.019178082191781</v>
      </c>
      <c r="G806" s="2">
        <v>76734</v>
      </c>
      <c r="H806" s="2">
        <v>116452.24</v>
      </c>
      <c r="I806">
        <f t="shared" si="79"/>
        <v>72745.522561134247</v>
      </c>
      <c r="J806" s="2">
        <f t="shared" si="77"/>
        <v>3988.4774388657534</v>
      </c>
      <c r="K806" t="str">
        <f t="shared" si="80"/>
        <v>not outlier</v>
      </c>
      <c r="L806">
        <f t="shared" si="81"/>
        <v>93413.950801208543</v>
      </c>
      <c r="M806" s="2">
        <f t="shared" si="76"/>
        <v>23038.289198791463</v>
      </c>
      <c r="N806" t="str">
        <f t="shared" si="78"/>
        <v>not outlier</v>
      </c>
    </row>
    <row r="807" spans="1:14" x14ac:dyDescent="0.2">
      <c r="A807" t="s">
        <v>9858</v>
      </c>
      <c r="B807" t="s">
        <v>86</v>
      </c>
      <c r="C807" t="s">
        <v>137</v>
      </c>
      <c r="D807" t="s">
        <v>15184</v>
      </c>
      <c r="E807" s="1" t="d">
        <v>2005-10-04</v>
      </c>
      <c r="F807" s="3">
        <v>14.005479452054795</v>
      </c>
      <c r="G807" s="2">
        <v>74958</v>
      </c>
      <c r="H807" s="2">
        <v>109388.53</v>
      </c>
      <c r="I807">
        <f t="shared" si="79"/>
        <v>72731.487616038357</v>
      </c>
      <c r="J807" s="2">
        <f t="shared" si="77"/>
        <v>2226.5123839616426</v>
      </c>
      <c r="K807" t="str">
        <f t="shared" si="80"/>
        <v>not outlier</v>
      </c>
      <c r="L807">
        <f t="shared" si="81"/>
        <v>93379.635083360874</v>
      </c>
      <c r="M807" s="2">
        <f t="shared" ref="M807:M870" si="82">H807-L807</f>
        <v>16008.894916639125</v>
      </c>
      <c r="N807" t="str">
        <f t="shared" si="78"/>
        <v>not outlier</v>
      </c>
    </row>
    <row r="808" spans="1:14" x14ac:dyDescent="0.2">
      <c r="A808" t="s">
        <v>12351</v>
      </c>
      <c r="B808" t="s">
        <v>86</v>
      </c>
      <c r="C808" t="s">
        <v>790</v>
      </c>
      <c r="D808" t="s">
        <v>15184</v>
      </c>
      <c r="E808" s="1" t="d">
        <v>2005-10-04</v>
      </c>
      <c r="F808" s="3">
        <v>14.005479452054795</v>
      </c>
      <c r="G808" s="2">
        <v>74958</v>
      </c>
      <c r="H808" s="2">
        <v>115672.49</v>
      </c>
      <c r="I808">
        <f t="shared" si="79"/>
        <v>72731.487616038357</v>
      </c>
      <c r="J808" s="2">
        <f t="shared" si="77"/>
        <v>2226.5123839616426</v>
      </c>
      <c r="K808" t="str">
        <f t="shared" si="80"/>
        <v>not outlier</v>
      </c>
      <c r="L808">
        <f t="shared" si="81"/>
        <v>93379.635083360874</v>
      </c>
      <c r="M808" s="2">
        <f t="shared" si="82"/>
        <v>22292.854916639131</v>
      </c>
      <c r="N808" t="str">
        <f t="shared" si="78"/>
        <v>not outlier</v>
      </c>
    </row>
    <row r="809" spans="1:14" x14ac:dyDescent="0.2">
      <c r="A809" t="s">
        <v>2776</v>
      </c>
      <c r="B809" t="s">
        <v>116</v>
      </c>
      <c r="C809" t="s">
        <v>466</v>
      </c>
      <c r="D809" t="s">
        <v>15184</v>
      </c>
      <c r="E809" s="1" t="d">
        <v>2005-10-11</v>
      </c>
      <c r="F809" s="3">
        <v>13.986301369863014</v>
      </c>
      <c r="G809" s="2">
        <v>76734</v>
      </c>
      <c r="H809" s="2">
        <v>92732.9</v>
      </c>
      <c r="I809">
        <f t="shared" si="79"/>
        <v>72711.838692904101</v>
      </c>
      <c r="J809" s="2">
        <f t="shared" si="77"/>
        <v>4022.1613070958992</v>
      </c>
      <c r="K809" t="str">
        <f t="shared" si="80"/>
        <v>not outlier</v>
      </c>
      <c r="L809">
        <f t="shared" si="81"/>
        <v>93331.593078374135</v>
      </c>
      <c r="M809" s="2">
        <f t="shared" si="82"/>
        <v>-598.6930783741409</v>
      </c>
      <c r="N809" t="str">
        <f t="shared" si="78"/>
        <v>not outlier</v>
      </c>
    </row>
    <row r="810" spans="1:14" x14ac:dyDescent="0.2">
      <c r="A810" t="s">
        <v>5596</v>
      </c>
      <c r="B810" t="s">
        <v>86</v>
      </c>
      <c r="C810" t="s">
        <v>733</v>
      </c>
      <c r="D810" t="s">
        <v>15184</v>
      </c>
      <c r="E810" s="1" t="d">
        <v>2005-10-13</v>
      </c>
      <c r="F810" s="3">
        <v>13.980821917808219</v>
      </c>
      <c r="G810" s="2">
        <v>74958</v>
      </c>
      <c r="H810" s="2">
        <v>95973.15</v>
      </c>
      <c r="I810">
        <f t="shared" si="79"/>
        <v>72706.224714865748</v>
      </c>
      <c r="J810" s="2">
        <f t="shared" si="77"/>
        <v>2251.775285134252</v>
      </c>
      <c r="K810" t="str">
        <f t="shared" si="80"/>
        <v>not outlier</v>
      </c>
      <c r="L810">
        <f t="shared" si="81"/>
        <v>93317.86679123505</v>
      </c>
      <c r="M810" s="2">
        <f t="shared" si="82"/>
        <v>2655.283208764944</v>
      </c>
      <c r="N810" t="str">
        <f t="shared" si="78"/>
        <v>not outlier</v>
      </c>
    </row>
    <row r="811" spans="1:14" x14ac:dyDescent="0.2">
      <c r="A811" t="s">
        <v>6155</v>
      </c>
      <c r="B811" t="s">
        <v>86</v>
      </c>
      <c r="C811" t="s">
        <v>4786</v>
      </c>
      <c r="D811" t="s">
        <v>15184</v>
      </c>
      <c r="E811" s="1" t="d">
        <v>2005-10-13</v>
      </c>
      <c r="F811" s="3">
        <v>13.980821917808219</v>
      </c>
      <c r="G811" s="2">
        <v>74958</v>
      </c>
      <c r="H811" s="2">
        <v>86781.53</v>
      </c>
      <c r="I811">
        <f t="shared" si="79"/>
        <v>72706.224714865748</v>
      </c>
      <c r="J811" s="2">
        <f t="shared" si="77"/>
        <v>2251.775285134252</v>
      </c>
      <c r="K811" t="str">
        <f t="shared" si="80"/>
        <v>not outlier</v>
      </c>
      <c r="L811">
        <f t="shared" si="81"/>
        <v>93317.86679123505</v>
      </c>
      <c r="M811" s="2">
        <f t="shared" si="82"/>
        <v>-6536.3367912350514</v>
      </c>
      <c r="N811" t="str">
        <f t="shared" si="78"/>
        <v>not outlier</v>
      </c>
    </row>
    <row r="812" spans="1:14" x14ac:dyDescent="0.2">
      <c r="A812" t="s">
        <v>11387</v>
      </c>
      <c r="B812" t="s">
        <v>86</v>
      </c>
      <c r="C812" t="s">
        <v>446</v>
      </c>
      <c r="D812" t="s">
        <v>15184</v>
      </c>
      <c r="E812" s="1" t="d">
        <v>2005-10-13</v>
      </c>
      <c r="F812" s="3">
        <v>13.980821917808219</v>
      </c>
      <c r="G812" s="2">
        <v>72857</v>
      </c>
      <c r="H812" s="2">
        <v>77466.81</v>
      </c>
      <c r="I812">
        <f t="shared" si="79"/>
        <v>72706.224714865748</v>
      </c>
      <c r="J812" s="2">
        <f t="shared" si="77"/>
        <v>150.77528513425204</v>
      </c>
      <c r="K812" t="str">
        <f t="shared" si="80"/>
        <v>not outlier</v>
      </c>
      <c r="L812">
        <f t="shared" si="81"/>
        <v>93317.86679123505</v>
      </c>
      <c r="M812" s="2">
        <f t="shared" si="82"/>
        <v>-15851.056791235053</v>
      </c>
      <c r="N812" t="str">
        <f t="shared" si="78"/>
        <v>not outlier</v>
      </c>
    </row>
    <row r="813" spans="1:14" x14ac:dyDescent="0.2">
      <c r="A813" t="s">
        <v>5510</v>
      </c>
      <c r="B813" t="s">
        <v>116</v>
      </c>
      <c r="C813" t="s">
        <v>1650</v>
      </c>
      <c r="D813" t="s">
        <v>15184</v>
      </c>
      <c r="E813" s="1" t="d">
        <v>2005-10-21</v>
      </c>
      <c r="F813" s="3">
        <v>13.95890410958904</v>
      </c>
      <c r="G813" s="2">
        <v>76734</v>
      </c>
      <c r="H813" s="2">
        <v>100771.6</v>
      </c>
      <c r="I813">
        <f t="shared" si="79"/>
        <v>72683.768802712322</v>
      </c>
      <c r="J813" s="2">
        <f t="shared" si="77"/>
        <v>4050.2311972876778</v>
      </c>
      <c r="K813" t="str">
        <f t="shared" si="80"/>
        <v>not outlier</v>
      </c>
      <c r="L813">
        <f t="shared" si="81"/>
        <v>93262.961642678769</v>
      </c>
      <c r="M813" s="2">
        <f t="shared" si="82"/>
        <v>7508.638357321237</v>
      </c>
      <c r="N813" t="str">
        <f t="shared" si="78"/>
        <v>not outlier</v>
      </c>
    </row>
    <row r="814" spans="1:14" x14ac:dyDescent="0.2">
      <c r="A814" t="s">
        <v>6078</v>
      </c>
      <c r="B814" t="s">
        <v>86</v>
      </c>
      <c r="C814" t="s">
        <v>1442</v>
      </c>
      <c r="D814" t="s">
        <v>15184</v>
      </c>
      <c r="E814" s="1" t="d">
        <v>2005-10-21</v>
      </c>
      <c r="F814" s="3">
        <v>13.95890410958904</v>
      </c>
      <c r="G814" s="2">
        <v>74958</v>
      </c>
      <c r="H814" s="2">
        <v>92879.55</v>
      </c>
      <c r="I814">
        <f t="shared" si="79"/>
        <v>72683.768802712322</v>
      </c>
      <c r="J814" s="2">
        <f t="shared" si="77"/>
        <v>2274.2311972876778</v>
      </c>
      <c r="K814" t="str">
        <f t="shared" si="80"/>
        <v>not outlier</v>
      </c>
      <c r="L814">
        <f t="shared" si="81"/>
        <v>93262.961642678769</v>
      </c>
      <c r="M814" s="2">
        <f t="shared" si="82"/>
        <v>-383.41164267876593</v>
      </c>
      <c r="N814" t="str">
        <f t="shared" si="78"/>
        <v>not outlier</v>
      </c>
    </row>
    <row r="815" spans="1:14" x14ac:dyDescent="0.2">
      <c r="A815" t="s">
        <v>11697</v>
      </c>
      <c r="B815" t="s">
        <v>86</v>
      </c>
      <c r="C815" t="s">
        <v>250</v>
      </c>
      <c r="D815" t="s">
        <v>15184</v>
      </c>
      <c r="E815" s="1" t="d">
        <v>2005-10-21</v>
      </c>
      <c r="F815" s="3">
        <v>13.95890410958904</v>
      </c>
      <c r="G815" s="2">
        <v>74958</v>
      </c>
      <c r="H815" s="2">
        <v>82626.8</v>
      </c>
      <c r="I815">
        <f t="shared" si="79"/>
        <v>72683.768802712322</v>
      </c>
      <c r="J815" s="2">
        <f t="shared" si="77"/>
        <v>2274.2311972876778</v>
      </c>
      <c r="K815" t="str">
        <f t="shared" si="80"/>
        <v>not outlier</v>
      </c>
      <c r="L815">
        <f t="shared" si="81"/>
        <v>93262.961642678769</v>
      </c>
      <c r="M815" s="2">
        <f t="shared" si="82"/>
        <v>-10636.161642678766</v>
      </c>
      <c r="N815" t="str">
        <f t="shared" si="78"/>
        <v>not outlier</v>
      </c>
    </row>
    <row r="816" spans="1:14" x14ac:dyDescent="0.2">
      <c r="A816" t="s">
        <v>5345</v>
      </c>
      <c r="B816" t="s">
        <v>86</v>
      </c>
      <c r="C816" t="s">
        <v>1650</v>
      </c>
      <c r="D816" t="s">
        <v>15184</v>
      </c>
      <c r="E816" s="1" t="d">
        <v>2005-10-24</v>
      </c>
      <c r="F816" s="3">
        <v>13.950684931506849</v>
      </c>
      <c r="G816" s="2">
        <v>74958</v>
      </c>
      <c r="H816" s="2">
        <v>152673.96</v>
      </c>
      <c r="I816">
        <f t="shared" si="79"/>
        <v>72675.3478356548</v>
      </c>
      <c r="J816" s="2">
        <f t="shared" si="77"/>
        <v>2282.6521643451997</v>
      </c>
      <c r="K816" t="str">
        <f t="shared" si="80"/>
        <v>not outlier</v>
      </c>
      <c r="L816">
        <f t="shared" si="81"/>
        <v>93242.372211970185</v>
      </c>
      <c r="M816" s="2">
        <f t="shared" si="82"/>
        <v>59431.587788029807</v>
      </c>
      <c r="N816" t="str">
        <f t="shared" si="78"/>
        <v>outlier</v>
      </c>
    </row>
    <row r="817" spans="1:14" x14ac:dyDescent="0.2">
      <c r="A817" t="s">
        <v>5851</v>
      </c>
      <c r="B817" t="s">
        <v>86</v>
      </c>
      <c r="C817" t="s">
        <v>466</v>
      </c>
      <c r="D817" t="s">
        <v>15184</v>
      </c>
      <c r="E817" s="1" t="d">
        <v>2005-10-27</v>
      </c>
      <c r="F817" s="3">
        <v>13.942465753424658</v>
      </c>
      <c r="G817" s="2">
        <v>74257</v>
      </c>
      <c r="H817" s="2">
        <v>88403.38</v>
      </c>
      <c r="I817">
        <f t="shared" si="79"/>
        <v>72666.926868597264</v>
      </c>
      <c r="J817" s="2">
        <f t="shared" si="77"/>
        <v>1590.0731314027362</v>
      </c>
      <c r="K817" t="str">
        <f t="shared" si="80"/>
        <v>not outlier</v>
      </c>
      <c r="L817">
        <f t="shared" si="81"/>
        <v>93221.782781261572</v>
      </c>
      <c r="M817" s="2">
        <f t="shared" si="82"/>
        <v>-4818.4027812615677</v>
      </c>
      <c r="N817" t="str">
        <f t="shared" si="78"/>
        <v>not outlier</v>
      </c>
    </row>
    <row r="818" spans="1:14" x14ac:dyDescent="0.2">
      <c r="A818" t="s">
        <v>9802</v>
      </c>
      <c r="B818" t="s">
        <v>116</v>
      </c>
      <c r="C818" t="s">
        <v>153</v>
      </c>
      <c r="D818" t="s">
        <v>15184</v>
      </c>
      <c r="E818" s="1" t="d">
        <v>2005-10-27</v>
      </c>
      <c r="F818" s="3">
        <v>13.942465753424658</v>
      </c>
      <c r="G818" s="2">
        <v>76734</v>
      </c>
      <c r="H818" s="2">
        <v>93830.38</v>
      </c>
      <c r="I818">
        <f t="shared" si="79"/>
        <v>72666.926868597264</v>
      </c>
      <c r="J818" s="2">
        <f t="shared" si="77"/>
        <v>4067.0731314027362</v>
      </c>
      <c r="K818" t="str">
        <f t="shared" si="80"/>
        <v>not outlier</v>
      </c>
      <c r="L818">
        <f t="shared" si="81"/>
        <v>93221.782781261572</v>
      </c>
      <c r="M818" s="2">
        <f t="shared" si="82"/>
        <v>608.59721873843228</v>
      </c>
      <c r="N818" t="str">
        <f t="shared" si="78"/>
        <v>not outlier</v>
      </c>
    </row>
    <row r="819" spans="1:14" x14ac:dyDescent="0.2">
      <c r="A819" t="s">
        <v>5874</v>
      </c>
      <c r="B819" t="s">
        <v>86</v>
      </c>
      <c r="C819" t="s">
        <v>1343</v>
      </c>
      <c r="D819" t="s">
        <v>15184</v>
      </c>
      <c r="E819" s="1" t="d">
        <v>2005-11-01</v>
      </c>
      <c r="F819" s="3">
        <v>13.92876712328767</v>
      </c>
      <c r="G819" s="2">
        <v>68788</v>
      </c>
      <c r="H819" s="2">
        <v>85021.99</v>
      </c>
      <c r="I819">
        <f t="shared" si="79"/>
        <v>72652.89192350136</v>
      </c>
      <c r="J819" s="2">
        <f t="shared" si="77"/>
        <v>-3864.89192350136</v>
      </c>
      <c r="K819" t="str">
        <f t="shared" si="80"/>
        <v>not outlier</v>
      </c>
      <c r="L819">
        <f t="shared" si="81"/>
        <v>93187.467063413904</v>
      </c>
      <c r="M819" s="2">
        <f t="shared" si="82"/>
        <v>-8165.4770634138986</v>
      </c>
      <c r="N819" t="str">
        <f t="shared" si="78"/>
        <v>not outlier</v>
      </c>
    </row>
    <row r="820" spans="1:14" x14ac:dyDescent="0.2">
      <c r="A820" t="s">
        <v>3422</v>
      </c>
      <c r="B820" t="s">
        <v>86</v>
      </c>
      <c r="C820" t="s">
        <v>1297</v>
      </c>
      <c r="D820" t="s">
        <v>15184</v>
      </c>
      <c r="E820" s="1" t="d">
        <v>2005-11-15</v>
      </c>
      <c r="F820" s="3">
        <v>13.890410958904109</v>
      </c>
      <c r="G820" s="2">
        <v>73554</v>
      </c>
      <c r="H820" s="2">
        <v>84192.71</v>
      </c>
      <c r="I820">
        <f t="shared" si="79"/>
        <v>72613.594077232876</v>
      </c>
      <c r="J820" s="2">
        <f t="shared" si="77"/>
        <v>940.40592276712414</v>
      </c>
      <c r="K820" t="str">
        <f t="shared" si="80"/>
        <v>not outlier</v>
      </c>
      <c r="L820">
        <f t="shared" si="81"/>
        <v>93091.383053440411</v>
      </c>
      <c r="M820" s="2">
        <f t="shared" si="82"/>
        <v>-8898.6730534404051</v>
      </c>
      <c r="N820" t="str">
        <f t="shared" si="78"/>
        <v>not outlier</v>
      </c>
    </row>
    <row r="821" spans="1:14" x14ac:dyDescent="0.2">
      <c r="A821" t="s">
        <v>5855</v>
      </c>
      <c r="B821" t="s">
        <v>86</v>
      </c>
      <c r="C821" t="s">
        <v>2490</v>
      </c>
      <c r="D821" t="s">
        <v>15184</v>
      </c>
      <c r="E821" s="1" t="d">
        <v>2005-11-29</v>
      </c>
      <c r="F821" s="3">
        <v>13.852054794520548</v>
      </c>
      <c r="G821" s="2">
        <v>74958</v>
      </c>
      <c r="H821" s="2">
        <v>121029.27</v>
      </c>
      <c r="I821">
        <f t="shared" si="79"/>
        <v>72574.296230964377</v>
      </c>
      <c r="J821" s="2">
        <f t="shared" si="77"/>
        <v>2383.7037690356228</v>
      </c>
      <c r="K821" t="str">
        <f t="shared" si="80"/>
        <v>not outlier</v>
      </c>
      <c r="L821">
        <f t="shared" si="81"/>
        <v>92995.299043466919</v>
      </c>
      <c r="M821" s="2">
        <f t="shared" si="82"/>
        <v>28033.970956533085</v>
      </c>
      <c r="N821" t="str">
        <f t="shared" si="78"/>
        <v>not outlier</v>
      </c>
    </row>
    <row r="822" spans="1:14" x14ac:dyDescent="0.2">
      <c r="A822" t="s">
        <v>5946</v>
      </c>
      <c r="B822" t="s">
        <v>86</v>
      </c>
      <c r="C822" t="s">
        <v>998</v>
      </c>
      <c r="D822" t="s">
        <v>15184</v>
      </c>
      <c r="E822" s="1" t="d">
        <v>2005-11-29</v>
      </c>
      <c r="F822" s="3">
        <v>13.852054794520548</v>
      </c>
      <c r="G822" s="2">
        <v>74958</v>
      </c>
      <c r="H822" s="2">
        <v>9274</v>
      </c>
      <c r="I822">
        <f t="shared" si="79"/>
        <v>72574.296230964377</v>
      </c>
      <c r="J822" s="2">
        <f t="shared" si="77"/>
        <v>2383.7037690356228</v>
      </c>
      <c r="K822" t="str">
        <f t="shared" si="80"/>
        <v>not outlier</v>
      </c>
      <c r="L822">
        <f t="shared" si="81"/>
        <v>92995.299043466919</v>
      </c>
      <c r="M822" s="2">
        <f t="shared" si="82"/>
        <v>-83721.299043466919</v>
      </c>
      <c r="N822" t="str">
        <f t="shared" si="78"/>
        <v>outlier</v>
      </c>
    </row>
    <row r="823" spans="1:14" x14ac:dyDescent="0.2">
      <c r="A823" t="s">
        <v>13383</v>
      </c>
      <c r="B823" t="s">
        <v>86</v>
      </c>
      <c r="C823" t="s">
        <v>563</v>
      </c>
      <c r="D823" t="s">
        <v>15184</v>
      </c>
      <c r="E823" s="1" t="d">
        <v>2005-12-13</v>
      </c>
      <c r="F823" s="3">
        <v>13.813698630136987</v>
      </c>
      <c r="G823" s="2">
        <v>74257</v>
      </c>
      <c r="H823" s="2">
        <v>78991.78</v>
      </c>
      <c r="I823">
        <f t="shared" si="79"/>
        <v>72534.998384695893</v>
      </c>
      <c r="J823" s="2">
        <f t="shared" si="77"/>
        <v>1722.001615304107</v>
      </c>
      <c r="K823" t="str">
        <f t="shared" si="80"/>
        <v>not outlier</v>
      </c>
      <c r="L823">
        <f t="shared" si="81"/>
        <v>92899.215033493441</v>
      </c>
      <c r="M823" s="2">
        <f t="shared" si="82"/>
        <v>-13907.435033493442</v>
      </c>
      <c r="N823" t="str">
        <f t="shared" si="78"/>
        <v>not outlier</v>
      </c>
    </row>
    <row r="824" spans="1:14" x14ac:dyDescent="0.2">
      <c r="A824" t="s">
        <v>14478</v>
      </c>
      <c r="B824" t="s">
        <v>86</v>
      </c>
      <c r="C824" t="s">
        <v>1343</v>
      </c>
      <c r="D824" t="s">
        <v>15184</v>
      </c>
      <c r="E824" s="1" t="d">
        <v>2005-12-13</v>
      </c>
      <c r="F824" s="3">
        <v>13.813698630136987</v>
      </c>
      <c r="G824" s="2">
        <v>74257</v>
      </c>
      <c r="H824" s="2">
        <v>125182.27</v>
      </c>
      <c r="I824">
        <f t="shared" si="79"/>
        <v>72534.998384695893</v>
      </c>
      <c r="J824" s="2">
        <f t="shared" ref="J824:J887" si="83">G824-I824</f>
        <v>1722.001615304107</v>
      </c>
      <c r="K824" t="str">
        <f t="shared" si="80"/>
        <v>not outlier</v>
      </c>
      <c r="L824">
        <f t="shared" si="81"/>
        <v>92899.215033493441</v>
      </c>
      <c r="M824" s="2">
        <f t="shared" si="82"/>
        <v>32283.054966506563</v>
      </c>
      <c r="N824" t="str">
        <f t="shared" si="78"/>
        <v>not outlier</v>
      </c>
    </row>
    <row r="825" spans="1:14" x14ac:dyDescent="0.2">
      <c r="A825" t="s">
        <v>3589</v>
      </c>
      <c r="B825" t="s">
        <v>86</v>
      </c>
      <c r="C825" t="s">
        <v>761</v>
      </c>
      <c r="D825" t="s">
        <v>15184</v>
      </c>
      <c r="E825" s="1" t="d">
        <v>2005-12-20</v>
      </c>
      <c r="F825" s="3">
        <v>13.794520547945206</v>
      </c>
      <c r="G825" s="2">
        <v>74958</v>
      </c>
      <c r="H825" s="2">
        <v>99598.51</v>
      </c>
      <c r="I825">
        <f t="shared" si="79"/>
        <v>72515.349461561636</v>
      </c>
      <c r="J825" s="2">
        <f t="shared" si="83"/>
        <v>2442.6505384383636</v>
      </c>
      <c r="K825" t="str">
        <f t="shared" si="80"/>
        <v>not outlier</v>
      </c>
      <c r="L825">
        <f t="shared" si="81"/>
        <v>92851.173028506688</v>
      </c>
      <c r="M825" s="2">
        <f t="shared" si="82"/>
        <v>6747.3369714933069</v>
      </c>
      <c r="N825" t="str">
        <f t="shared" ref="N825:N888" si="84">IF(ABS(M825)&gt;2*$X$28, "outlier", "not outlier")</f>
        <v>not outlier</v>
      </c>
    </row>
    <row r="826" spans="1:14" x14ac:dyDescent="0.2">
      <c r="A826" t="s">
        <v>7185</v>
      </c>
      <c r="B826" t="s">
        <v>86</v>
      </c>
      <c r="C826" t="s">
        <v>2405</v>
      </c>
      <c r="D826" t="s">
        <v>15184</v>
      </c>
      <c r="E826" s="1" t="d">
        <v>2005-12-20</v>
      </c>
      <c r="F826" s="3">
        <v>13.794520547945206</v>
      </c>
      <c r="G826" s="2">
        <v>74958</v>
      </c>
      <c r="H826" s="2">
        <v>153413.87</v>
      </c>
      <c r="I826">
        <f t="shared" si="79"/>
        <v>72515.349461561636</v>
      </c>
      <c r="J826" s="2">
        <f t="shared" si="83"/>
        <v>2442.6505384383636</v>
      </c>
      <c r="K826" t="str">
        <f t="shared" si="80"/>
        <v>not outlier</v>
      </c>
      <c r="L826">
        <f t="shared" si="81"/>
        <v>92851.173028506688</v>
      </c>
      <c r="M826" s="2">
        <f t="shared" si="82"/>
        <v>60562.696971493308</v>
      </c>
      <c r="N826" t="str">
        <f t="shared" si="84"/>
        <v>outlier</v>
      </c>
    </row>
    <row r="827" spans="1:14" x14ac:dyDescent="0.2">
      <c r="A827" t="s">
        <v>9637</v>
      </c>
      <c r="B827" t="s">
        <v>86</v>
      </c>
      <c r="C827" t="s">
        <v>241</v>
      </c>
      <c r="D827" t="s">
        <v>15184</v>
      </c>
      <c r="E827" s="1" t="d">
        <v>2005-12-20</v>
      </c>
      <c r="F827" s="3">
        <v>13.794520547945206</v>
      </c>
      <c r="G827" s="2">
        <v>74958</v>
      </c>
      <c r="H827" s="2">
        <v>110148.67</v>
      </c>
      <c r="I827">
        <f t="shared" si="79"/>
        <v>72515.349461561636</v>
      </c>
      <c r="J827" s="2">
        <f t="shared" si="83"/>
        <v>2442.6505384383636</v>
      </c>
      <c r="K827" t="str">
        <f t="shared" si="80"/>
        <v>not outlier</v>
      </c>
      <c r="L827">
        <f t="shared" si="81"/>
        <v>92851.173028506688</v>
      </c>
      <c r="M827" s="2">
        <f t="shared" si="82"/>
        <v>17297.49697149331</v>
      </c>
      <c r="N827" t="str">
        <f t="shared" si="84"/>
        <v>not outlier</v>
      </c>
    </row>
    <row r="828" spans="1:14" x14ac:dyDescent="0.2">
      <c r="A828" t="s">
        <v>8700</v>
      </c>
      <c r="B828" t="s">
        <v>86</v>
      </c>
      <c r="C828" t="s">
        <v>1392</v>
      </c>
      <c r="D828" t="s">
        <v>15184</v>
      </c>
      <c r="E828" s="1" t="d">
        <v>2005-12-22</v>
      </c>
      <c r="F828" s="3">
        <v>13.789041095890411</v>
      </c>
      <c r="G828" s="2">
        <v>74958</v>
      </c>
      <c r="H828" s="2">
        <v>118415.03</v>
      </c>
      <c r="I828">
        <f t="shared" si="79"/>
        <v>72509.735483523284</v>
      </c>
      <c r="J828" s="2">
        <f t="shared" si="83"/>
        <v>2448.2645164767164</v>
      </c>
      <c r="K828" t="str">
        <f t="shared" si="80"/>
        <v>not outlier</v>
      </c>
      <c r="L828">
        <f t="shared" si="81"/>
        <v>92837.446741367632</v>
      </c>
      <c r="M828" s="2">
        <f t="shared" si="82"/>
        <v>25577.583258632367</v>
      </c>
      <c r="N828" t="str">
        <f t="shared" si="84"/>
        <v>not outlier</v>
      </c>
    </row>
    <row r="829" spans="1:14" x14ac:dyDescent="0.2">
      <c r="A829" t="s">
        <v>13264</v>
      </c>
      <c r="B829" t="s">
        <v>86</v>
      </c>
      <c r="C829" t="s">
        <v>497</v>
      </c>
      <c r="D829" t="s">
        <v>15184</v>
      </c>
      <c r="E829" s="1" t="d">
        <v>2005-12-22</v>
      </c>
      <c r="F829" s="3">
        <v>13.789041095890411</v>
      </c>
      <c r="G829" s="2">
        <v>74958</v>
      </c>
      <c r="H829" s="2">
        <v>103299.43</v>
      </c>
      <c r="I829">
        <f t="shared" si="79"/>
        <v>72509.735483523284</v>
      </c>
      <c r="J829" s="2">
        <f t="shared" si="83"/>
        <v>2448.2645164767164</v>
      </c>
      <c r="K829" t="str">
        <f t="shared" si="80"/>
        <v>not outlier</v>
      </c>
      <c r="L829">
        <f t="shared" si="81"/>
        <v>92837.446741367632</v>
      </c>
      <c r="M829" s="2">
        <f t="shared" si="82"/>
        <v>10461.983258632361</v>
      </c>
      <c r="N829" t="str">
        <f t="shared" si="84"/>
        <v>not outlier</v>
      </c>
    </row>
    <row r="830" spans="1:14" x14ac:dyDescent="0.2">
      <c r="A830" t="s">
        <v>15028</v>
      </c>
      <c r="B830" t="s">
        <v>86</v>
      </c>
      <c r="C830" t="s">
        <v>381</v>
      </c>
      <c r="D830" t="s">
        <v>15184</v>
      </c>
      <c r="E830" s="1" t="d">
        <v>2005-12-22</v>
      </c>
      <c r="F830" s="3">
        <v>13.789041095890411</v>
      </c>
      <c r="G830" s="2">
        <v>74958</v>
      </c>
      <c r="H830" s="2">
        <v>80683.5</v>
      </c>
      <c r="I830">
        <f t="shared" si="79"/>
        <v>72509.735483523284</v>
      </c>
      <c r="J830" s="2">
        <f t="shared" si="83"/>
        <v>2448.2645164767164</v>
      </c>
      <c r="K830" t="str">
        <f t="shared" si="80"/>
        <v>not outlier</v>
      </c>
      <c r="L830">
        <f t="shared" si="81"/>
        <v>92837.446741367632</v>
      </c>
      <c r="M830" s="2">
        <f t="shared" si="82"/>
        <v>-12153.946741367632</v>
      </c>
      <c r="N830" t="str">
        <f t="shared" si="84"/>
        <v>not outlier</v>
      </c>
    </row>
    <row r="831" spans="1:14" x14ac:dyDescent="0.2">
      <c r="A831" t="s">
        <v>9723</v>
      </c>
      <c r="B831" t="s">
        <v>86</v>
      </c>
      <c r="C831" t="s">
        <v>6345</v>
      </c>
      <c r="D831" t="s">
        <v>15184</v>
      </c>
      <c r="E831" s="1" t="d">
        <v>2005-12-27</v>
      </c>
      <c r="F831" s="3">
        <v>13.775342465753425</v>
      </c>
      <c r="G831" s="2">
        <v>74958</v>
      </c>
      <c r="H831" s="2">
        <v>109515.49</v>
      </c>
      <c r="I831">
        <f t="shared" si="79"/>
        <v>72495.700538427394</v>
      </c>
      <c r="J831" s="2">
        <f t="shared" si="83"/>
        <v>2462.2994615726057</v>
      </c>
      <c r="K831" t="str">
        <f t="shared" si="80"/>
        <v>not outlier</v>
      </c>
      <c r="L831">
        <f t="shared" si="81"/>
        <v>92803.131023519963</v>
      </c>
      <c r="M831" s="2">
        <f t="shared" si="82"/>
        <v>16712.358976480042</v>
      </c>
      <c r="N831" t="str">
        <f t="shared" si="84"/>
        <v>not outlier</v>
      </c>
    </row>
    <row r="832" spans="1:14" x14ac:dyDescent="0.2">
      <c r="A832" t="s">
        <v>728</v>
      </c>
      <c r="B832" t="s">
        <v>86</v>
      </c>
      <c r="C832" t="s">
        <v>241</v>
      </c>
      <c r="D832" t="s">
        <v>15184</v>
      </c>
      <c r="E832" s="1" t="d">
        <v>2005-12-28</v>
      </c>
      <c r="F832" s="3">
        <v>13.772602739726027</v>
      </c>
      <c r="G832" s="2">
        <v>74958</v>
      </c>
      <c r="H832" s="2">
        <v>115356.28</v>
      </c>
      <c r="I832">
        <f t="shared" si="79"/>
        <v>72492.893549408211</v>
      </c>
      <c r="J832" s="2">
        <f t="shared" si="83"/>
        <v>2465.1064505917893</v>
      </c>
      <c r="K832" t="str">
        <f t="shared" si="80"/>
        <v>not outlier</v>
      </c>
      <c r="L832">
        <f t="shared" si="81"/>
        <v>92796.267879950406</v>
      </c>
      <c r="M832" s="2">
        <f t="shared" si="82"/>
        <v>22560.012120049592</v>
      </c>
      <c r="N832" t="str">
        <f t="shared" si="84"/>
        <v>not outlier</v>
      </c>
    </row>
    <row r="833" spans="1:14" x14ac:dyDescent="0.2">
      <c r="A833" t="s">
        <v>4503</v>
      </c>
      <c r="B833" t="s">
        <v>86</v>
      </c>
      <c r="C833" t="s">
        <v>153</v>
      </c>
      <c r="D833" t="s">
        <v>15184</v>
      </c>
      <c r="E833" s="1" t="d">
        <v>2005-12-28</v>
      </c>
      <c r="F833" s="3">
        <v>13.772602739726027</v>
      </c>
      <c r="G833" s="2">
        <v>74958</v>
      </c>
      <c r="H833" s="2">
        <v>93971.28</v>
      </c>
      <c r="I833">
        <f t="shared" si="79"/>
        <v>72492.893549408211</v>
      </c>
      <c r="J833" s="2">
        <f t="shared" si="83"/>
        <v>2465.1064505917893</v>
      </c>
      <c r="K833" t="str">
        <f t="shared" si="80"/>
        <v>not outlier</v>
      </c>
      <c r="L833">
        <f t="shared" si="81"/>
        <v>92796.267879950406</v>
      </c>
      <c r="M833" s="2">
        <f t="shared" si="82"/>
        <v>1175.0121200495923</v>
      </c>
      <c r="N833" t="str">
        <f t="shared" si="84"/>
        <v>not outlier</v>
      </c>
    </row>
    <row r="834" spans="1:14" x14ac:dyDescent="0.2">
      <c r="A834" t="s">
        <v>5711</v>
      </c>
      <c r="B834" t="s">
        <v>86</v>
      </c>
      <c r="C834" t="s">
        <v>5712</v>
      </c>
      <c r="D834" t="s">
        <v>15184</v>
      </c>
      <c r="E834" s="1" t="d">
        <v>2005-12-28</v>
      </c>
      <c r="F834" s="3">
        <v>13.772602739726027</v>
      </c>
      <c r="G834" s="2">
        <v>74958</v>
      </c>
      <c r="H834" s="2">
        <v>92766.71</v>
      </c>
      <c r="I834">
        <f t="shared" si="79"/>
        <v>72492.893549408211</v>
      </c>
      <c r="J834" s="2">
        <f t="shared" si="83"/>
        <v>2465.1064505917893</v>
      </c>
      <c r="K834" t="str">
        <f t="shared" si="80"/>
        <v>not outlier</v>
      </c>
      <c r="L834">
        <f t="shared" si="81"/>
        <v>92796.267879950406</v>
      </c>
      <c r="M834" s="2">
        <f t="shared" si="82"/>
        <v>-29.557879950400093</v>
      </c>
      <c r="N834" t="str">
        <f t="shared" si="84"/>
        <v>not outlier</v>
      </c>
    </row>
    <row r="835" spans="1:14" x14ac:dyDescent="0.2">
      <c r="A835" t="s">
        <v>9315</v>
      </c>
      <c r="B835" t="s">
        <v>86</v>
      </c>
      <c r="C835" t="s">
        <v>482</v>
      </c>
      <c r="D835" t="s">
        <v>15184</v>
      </c>
      <c r="E835" s="1" t="d">
        <v>2005-12-28</v>
      </c>
      <c r="F835" s="3">
        <v>13.772602739726027</v>
      </c>
      <c r="G835" s="2">
        <v>74958</v>
      </c>
      <c r="H835" s="2">
        <v>85497.39</v>
      </c>
      <c r="I835">
        <f t="shared" ref="I835:I898" si="85">1024.550992*F835+58382.15975</f>
        <v>72492.893549408211</v>
      </c>
      <c r="J835" s="2">
        <f t="shared" si="83"/>
        <v>2465.1064505917893</v>
      </c>
      <c r="K835" t="str">
        <f t="shared" ref="K835:K898" si="86">IF(ABS(J835)&gt;2*17096.76775, "outlier", "not outlier")</f>
        <v>not outlier</v>
      </c>
      <c r="L835">
        <f t="shared" si="81"/>
        <v>92796.267879950406</v>
      </c>
      <c r="M835" s="2">
        <f t="shared" si="82"/>
        <v>-7298.8778799504071</v>
      </c>
      <c r="N835" t="str">
        <f t="shared" si="84"/>
        <v>not outlier</v>
      </c>
    </row>
    <row r="836" spans="1:14" x14ac:dyDescent="0.2">
      <c r="A836" t="s">
        <v>11519</v>
      </c>
      <c r="B836" t="s">
        <v>86</v>
      </c>
      <c r="C836" t="s">
        <v>241</v>
      </c>
      <c r="D836" t="s">
        <v>15184</v>
      </c>
      <c r="E836" s="1" t="d">
        <v>2005-12-28</v>
      </c>
      <c r="F836" s="3">
        <v>13.772602739726027</v>
      </c>
      <c r="G836" s="2">
        <v>74958</v>
      </c>
      <c r="H836" s="2">
        <v>103856.7</v>
      </c>
      <c r="I836">
        <f t="shared" si="85"/>
        <v>72492.893549408211</v>
      </c>
      <c r="J836" s="2">
        <f t="shared" si="83"/>
        <v>2465.1064505917893</v>
      </c>
      <c r="K836" t="str">
        <f t="shared" si="86"/>
        <v>not outlier</v>
      </c>
      <c r="L836">
        <f t="shared" ref="L836:L899" si="87">$X$24*F836+$X$25</f>
        <v>92796.267879950406</v>
      </c>
      <c r="M836" s="2">
        <f t="shared" si="82"/>
        <v>11060.432120049591</v>
      </c>
      <c r="N836" t="str">
        <f t="shared" si="84"/>
        <v>not outlier</v>
      </c>
    </row>
    <row r="837" spans="1:14" x14ac:dyDescent="0.2">
      <c r="A837" t="s">
        <v>13293</v>
      </c>
      <c r="B837" t="s">
        <v>86</v>
      </c>
      <c r="C837" t="s">
        <v>1494</v>
      </c>
      <c r="D837" t="s">
        <v>15184</v>
      </c>
      <c r="E837" s="1" t="d">
        <v>2005-12-28</v>
      </c>
      <c r="F837" s="3">
        <v>13.772602739726027</v>
      </c>
      <c r="G837" s="2">
        <v>74958</v>
      </c>
      <c r="H837" s="2">
        <v>79962.3</v>
      </c>
      <c r="I837">
        <f t="shared" si="85"/>
        <v>72492.893549408211</v>
      </c>
      <c r="J837" s="2">
        <f t="shared" si="83"/>
        <v>2465.1064505917893</v>
      </c>
      <c r="K837" t="str">
        <f t="shared" si="86"/>
        <v>not outlier</v>
      </c>
      <c r="L837">
        <f t="shared" si="87"/>
        <v>92796.267879950406</v>
      </c>
      <c r="M837" s="2">
        <f t="shared" si="82"/>
        <v>-12833.967879950404</v>
      </c>
      <c r="N837" t="str">
        <f t="shared" si="84"/>
        <v>not outlier</v>
      </c>
    </row>
    <row r="838" spans="1:14" x14ac:dyDescent="0.2">
      <c r="A838" t="s">
        <v>7396</v>
      </c>
      <c r="B838" t="s">
        <v>86</v>
      </c>
      <c r="C838" t="s">
        <v>935</v>
      </c>
      <c r="D838" t="s">
        <v>15184</v>
      </c>
      <c r="E838" s="1" t="d">
        <v>2006-01-19</v>
      </c>
      <c r="F838" s="3">
        <v>13.712328767123287</v>
      </c>
      <c r="G838" s="2">
        <v>74958</v>
      </c>
      <c r="H838" s="2">
        <v>96964.65</v>
      </c>
      <c r="I838">
        <f t="shared" si="85"/>
        <v>72431.139790986301</v>
      </c>
      <c r="J838" s="2">
        <f t="shared" si="83"/>
        <v>2526.8602090136992</v>
      </c>
      <c r="K838" t="str">
        <f t="shared" si="86"/>
        <v>not outlier</v>
      </c>
      <c r="L838">
        <f t="shared" si="87"/>
        <v>92645.278721420647</v>
      </c>
      <c r="M838" s="2">
        <f t="shared" si="82"/>
        <v>4319.3712785793468</v>
      </c>
      <c r="N838" t="str">
        <f t="shared" si="84"/>
        <v>not outlier</v>
      </c>
    </row>
    <row r="839" spans="1:14" x14ac:dyDescent="0.2">
      <c r="A839" t="s">
        <v>15109</v>
      </c>
      <c r="B839" t="s">
        <v>86</v>
      </c>
      <c r="C839" t="s">
        <v>2490</v>
      </c>
      <c r="D839" t="s">
        <v>15184</v>
      </c>
      <c r="E839" s="1" t="d">
        <v>2006-01-24</v>
      </c>
      <c r="F839" s="3">
        <v>13.698630136986301</v>
      </c>
      <c r="G839" s="2">
        <v>81358</v>
      </c>
      <c r="H839" s="2">
        <v>97403.14</v>
      </c>
      <c r="I839">
        <f t="shared" si="85"/>
        <v>72417.104845890412</v>
      </c>
      <c r="J839" s="2">
        <f t="shared" si="83"/>
        <v>8940.8951541095885</v>
      </c>
      <c r="K839" t="str">
        <f t="shared" si="86"/>
        <v>not outlier</v>
      </c>
      <c r="L839">
        <f t="shared" si="87"/>
        <v>92610.963003572979</v>
      </c>
      <c r="M839" s="2">
        <f t="shared" si="82"/>
        <v>4792.1769964270206</v>
      </c>
      <c r="N839" t="str">
        <f t="shared" si="84"/>
        <v>not outlier</v>
      </c>
    </row>
    <row r="840" spans="1:14" x14ac:dyDescent="0.2">
      <c r="A840" t="s">
        <v>13344</v>
      </c>
      <c r="B840" t="s">
        <v>86</v>
      </c>
      <c r="C840" t="s">
        <v>1767</v>
      </c>
      <c r="D840" t="s">
        <v>15184</v>
      </c>
      <c r="E840" s="1" t="d">
        <v>2006-01-26</v>
      </c>
      <c r="F840" s="3">
        <v>13.693150684931506</v>
      </c>
      <c r="G840" s="2">
        <v>73554</v>
      </c>
      <c r="H840" s="2">
        <v>94176.960000000006</v>
      </c>
      <c r="I840">
        <f t="shared" si="85"/>
        <v>72411.490867852059</v>
      </c>
      <c r="J840" s="2">
        <f t="shared" si="83"/>
        <v>1142.5091321479413</v>
      </c>
      <c r="K840" t="str">
        <f t="shared" si="86"/>
        <v>not outlier</v>
      </c>
      <c r="L840">
        <f t="shared" si="87"/>
        <v>92597.236716433908</v>
      </c>
      <c r="M840" s="2">
        <f t="shared" si="82"/>
        <v>1579.723283566098</v>
      </c>
      <c r="N840" t="str">
        <f t="shared" si="84"/>
        <v>not outlier</v>
      </c>
    </row>
    <row r="841" spans="1:14" x14ac:dyDescent="0.2">
      <c r="A841" t="s">
        <v>4460</v>
      </c>
      <c r="B841" t="s">
        <v>86</v>
      </c>
      <c r="C841" t="s">
        <v>394</v>
      </c>
      <c r="D841" t="s">
        <v>15184</v>
      </c>
      <c r="E841" s="1" t="d">
        <v>2006-01-31</v>
      </c>
      <c r="F841" s="3">
        <v>13.67945205479452</v>
      </c>
      <c r="G841" s="2">
        <v>73554</v>
      </c>
      <c r="H841" s="2">
        <v>109442.95</v>
      </c>
      <c r="I841">
        <f t="shared" si="85"/>
        <v>72397.455922756169</v>
      </c>
      <c r="J841" s="2">
        <f t="shared" si="83"/>
        <v>1156.5440772438305</v>
      </c>
      <c r="K841" t="str">
        <f t="shared" si="86"/>
        <v>not outlier</v>
      </c>
      <c r="L841">
        <f t="shared" si="87"/>
        <v>92562.92099858624</v>
      </c>
      <c r="M841" s="2">
        <f t="shared" si="82"/>
        <v>16880.029001413757</v>
      </c>
      <c r="N841" t="str">
        <f t="shared" si="84"/>
        <v>not outlier</v>
      </c>
    </row>
    <row r="842" spans="1:14" x14ac:dyDescent="0.2">
      <c r="A842" t="s">
        <v>14987</v>
      </c>
      <c r="B842" t="s">
        <v>86</v>
      </c>
      <c r="C842" t="s">
        <v>2405</v>
      </c>
      <c r="D842" t="s">
        <v>15184</v>
      </c>
      <c r="E842" s="1" t="d">
        <v>2006-02-09</v>
      </c>
      <c r="F842" s="3">
        <v>13.654794520547945</v>
      </c>
      <c r="G842" s="2">
        <v>73554</v>
      </c>
      <c r="H842" s="2">
        <v>139094.15</v>
      </c>
      <c r="I842">
        <f t="shared" si="85"/>
        <v>72372.19302158356</v>
      </c>
      <c r="J842" s="2">
        <f t="shared" si="83"/>
        <v>1181.80697841644</v>
      </c>
      <c r="K842" t="str">
        <f t="shared" si="86"/>
        <v>not outlier</v>
      </c>
      <c r="L842">
        <f t="shared" si="87"/>
        <v>92501.152706460416</v>
      </c>
      <c r="M842" s="2">
        <f t="shared" si="82"/>
        <v>46592.997293539578</v>
      </c>
      <c r="N842" t="str">
        <f t="shared" si="84"/>
        <v>not outlier</v>
      </c>
    </row>
    <row r="843" spans="1:14" x14ac:dyDescent="0.2">
      <c r="A843" t="s">
        <v>1731</v>
      </c>
      <c r="B843" t="s">
        <v>86</v>
      </c>
      <c r="C843" t="s">
        <v>1732</v>
      </c>
      <c r="D843" t="s">
        <v>15184</v>
      </c>
      <c r="E843" s="1" t="d">
        <v>2006-02-14</v>
      </c>
      <c r="F843" s="3">
        <v>13.641095890410959</v>
      </c>
      <c r="G843" s="2">
        <v>74257</v>
      </c>
      <c r="H843" s="2">
        <v>106423.25</v>
      </c>
      <c r="I843">
        <f t="shared" si="85"/>
        <v>72358.158076487671</v>
      </c>
      <c r="J843" s="2">
        <f t="shared" si="83"/>
        <v>1898.8419235123292</v>
      </c>
      <c r="K843" t="str">
        <f t="shared" si="86"/>
        <v>not outlier</v>
      </c>
      <c r="L843">
        <f t="shared" si="87"/>
        <v>92466.836988612748</v>
      </c>
      <c r="M843" s="2">
        <f t="shared" si="82"/>
        <v>13956.413011387252</v>
      </c>
      <c r="N843" t="str">
        <f t="shared" si="84"/>
        <v>not outlier</v>
      </c>
    </row>
    <row r="844" spans="1:14" x14ac:dyDescent="0.2">
      <c r="A844" t="s">
        <v>14736</v>
      </c>
      <c r="B844" t="s">
        <v>86</v>
      </c>
      <c r="C844" t="s">
        <v>563</v>
      </c>
      <c r="D844" t="s">
        <v>15184</v>
      </c>
      <c r="E844" s="1" t="d">
        <v>2006-02-14</v>
      </c>
      <c r="F844" s="3">
        <v>13.641095890410959</v>
      </c>
      <c r="G844" s="2">
        <v>73554</v>
      </c>
      <c r="H844" s="2">
        <v>105429.3</v>
      </c>
      <c r="I844">
        <f t="shared" si="85"/>
        <v>72358.158076487671</v>
      </c>
      <c r="J844" s="2">
        <f t="shared" si="83"/>
        <v>1195.8419235123292</v>
      </c>
      <c r="K844" t="str">
        <f t="shared" si="86"/>
        <v>not outlier</v>
      </c>
      <c r="L844">
        <f t="shared" si="87"/>
        <v>92466.836988612748</v>
      </c>
      <c r="M844" s="2">
        <f t="shared" si="82"/>
        <v>12962.463011387255</v>
      </c>
      <c r="N844" t="str">
        <f t="shared" si="84"/>
        <v>not outlier</v>
      </c>
    </row>
    <row r="845" spans="1:14" x14ac:dyDescent="0.2">
      <c r="A845" t="s">
        <v>9975</v>
      </c>
      <c r="B845" t="s">
        <v>86</v>
      </c>
      <c r="C845" t="s">
        <v>497</v>
      </c>
      <c r="D845" t="s">
        <v>15184</v>
      </c>
      <c r="E845" s="1" t="d">
        <v>2006-02-21</v>
      </c>
      <c r="F845" s="3">
        <v>13.621917808219179</v>
      </c>
      <c r="G845" s="2">
        <v>74958</v>
      </c>
      <c r="H845" s="2">
        <v>102434.69</v>
      </c>
      <c r="I845">
        <f t="shared" si="85"/>
        <v>72338.509153353429</v>
      </c>
      <c r="J845" s="2">
        <f t="shared" si="83"/>
        <v>2619.4908466465713</v>
      </c>
      <c r="K845" t="str">
        <f t="shared" si="86"/>
        <v>not outlier</v>
      </c>
      <c r="L845">
        <f t="shared" si="87"/>
        <v>92418.794983626009</v>
      </c>
      <c r="M845" s="2">
        <f t="shared" si="82"/>
        <v>10015.895016373994</v>
      </c>
      <c r="N845" t="str">
        <f t="shared" si="84"/>
        <v>not outlier</v>
      </c>
    </row>
    <row r="846" spans="1:14" x14ac:dyDescent="0.2">
      <c r="A846" t="s">
        <v>12206</v>
      </c>
      <c r="B846" t="s">
        <v>86</v>
      </c>
      <c r="C846" t="s">
        <v>394</v>
      </c>
      <c r="D846" t="s">
        <v>15184</v>
      </c>
      <c r="E846" s="1" t="d">
        <v>2006-02-28</v>
      </c>
      <c r="F846" s="3">
        <v>13.602739726027398</v>
      </c>
      <c r="G846" s="2">
        <v>73554</v>
      </c>
      <c r="H846" s="2">
        <v>150123.39000000001</v>
      </c>
      <c r="I846">
        <f t="shared" si="85"/>
        <v>72318.860230219172</v>
      </c>
      <c r="J846" s="2">
        <f t="shared" si="83"/>
        <v>1235.1397697808279</v>
      </c>
      <c r="K846" t="str">
        <f t="shared" si="86"/>
        <v>not outlier</v>
      </c>
      <c r="L846">
        <f t="shared" si="87"/>
        <v>92370.75297863927</v>
      </c>
      <c r="M846" s="2">
        <f t="shared" si="82"/>
        <v>57752.637021360744</v>
      </c>
      <c r="N846" t="str">
        <f t="shared" si="84"/>
        <v>outlier</v>
      </c>
    </row>
    <row r="847" spans="1:14" x14ac:dyDescent="0.2">
      <c r="A847" t="s">
        <v>3432</v>
      </c>
      <c r="B847" t="s">
        <v>86</v>
      </c>
      <c r="C847" t="s">
        <v>1343</v>
      </c>
      <c r="D847" t="s">
        <v>15184</v>
      </c>
      <c r="E847" s="1" t="d">
        <v>2006-03-02</v>
      </c>
      <c r="F847" s="3">
        <v>13.597260273972603</v>
      </c>
      <c r="G847" s="2">
        <v>74958</v>
      </c>
      <c r="H847" s="2">
        <v>81556.78</v>
      </c>
      <c r="I847">
        <f t="shared" si="85"/>
        <v>72313.246252180819</v>
      </c>
      <c r="J847" s="2">
        <f t="shared" si="83"/>
        <v>2644.7537478191807</v>
      </c>
      <c r="K847" t="str">
        <f t="shared" si="86"/>
        <v>not outlier</v>
      </c>
      <c r="L847">
        <f t="shared" si="87"/>
        <v>92357.026691500199</v>
      </c>
      <c r="M847" s="2">
        <f t="shared" si="82"/>
        <v>-10800.246691500201</v>
      </c>
      <c r="N847" t="str">
        <f t="shared" si="84"/>
        <v>not outlier</v>
      </c>
    </row>
    <row r="848" spans="1:14" x14ac:dyDescent="0.2">
      <c r="A848" t="s">
        <v>11892</v>
      </c>
      <c r="B848" t="s">
        <v>86</v>
      </c>
      <c r="C848" t="s">
        <v>8494</v>
      </c>
      <c r="D848" t="s">
        <v>15184</v>
      </c>
      <c r="E848" s="1" t="d">
        <v>2006-03-14</v>
      </c>
      <c r="F848" s="3">
        <v>13.564383561643835</v>
      </c>
      <c r="G848" s="2">
        <v>74958</v>
      </c>
      <c r="H848" s="2">
        <v>80853.320000000007</v>
      </c>
      <c r="I848">
        <f t="shared" si="85"/>
        <v>72279.562383950688</v>
      </c>
      <c r="J848" s="2">
        <f t="shared" si="83"/>
        <v>2678.4376160493121</v>
      </c>
      <c r="K848" t="str">
        <f t="shared" si="86"/>
        <v>not outlier</v>
      </c>
      <c r="L848">
        <f t="shared" si="87"/>
        <v>92274.668968665777</v>
      </c>
      <c r="M848" s="2">
        <f t="shared" si="82"/>
        <v>-11421.34896866577</v>
      </c>
      <c r="N848" t="str">
        <f t="shared" si="84"/>
        <v>not outlier</v>
      </c>
    </row>
    <row r="849" spans="1:14" x14ac:dyDescent="0.2">
      <c r="A849" t="s">
        <v>6973</v>
      </c>
      <c r="B849" t="s">
        <v>86</v>
      </c>
      <c r="C849" t="s">
        <v>561</v>
      </c>
      <c r="D849" t="s">
        <v>15184</v>
      </c>
      <c r="E849" s="1" t="d">
        <v>2006-03-23</v>
      </c>
      <c r="F849" s="3">
        <v>13.53972602739726</v>
      </c>
      <c r="G849" s="2">
        <v>74958</v>
      </c>
      <c r="H849" s="2">
        <v>89136.58</v>
      </c>
      <c r="I849">
        <f t="shared" si="85"/>
        <v>72254.299482778079</v>
      </c>
      <c r="J849" s="2">
        <f t="shared" si="83"/>
        <v>2703.7005172219215</v>
      </c>
      <c r="K849" t="str">
        <f t="shared" si="86"/>
        <v>not outlier</v>
      </c>
      <c r="L849">
        <f t="shared" si="87"/>
        <v>92212.900676539954</v>
      </c>
      <c r="M849" s="2">
        <f t="shared" si="82"/>
        <v>-3076.3206765399518</v>
      </c>
      <c r="N849" t="str">
        <f t="shared" si="84"/>
        <v>not outlier</v>
      </c>
    </row>
    <row r="850" spans="1:14" x14ac:dyDescent="0.2">
      <c r="A850" t="s">
        <v>12804</v>
      </c>
      <c r="B850" t="s">
        <v>86</v>
      </c>
      <c r="C850" t="s">
        <v>1343</v>
      </c>
      <c r="D850" t="s">
        <v>15184</v>
      </c>
      <c r="E850" s="1" t="d">
        <v>2006-03-23</v>
      </c>
      <c r="F850" s="3">
        <v>13.53972602739726</v>
      </c>
      <c r="G850" s="2">
        <v>74958</v>
      </c>
      <c r="H850" s="2">
        <v>112544.76</v>
      </c>
      <c r="I850">
        <f t="shared" si="85"/>
        <v>72254.299482778079</v>
      </c>
      <c r="J850" s="2">
        <f t="shared" si="83"/>
        <v>2703.7005172219215</v>
      </c>
      <c r="K850" t="str">
        <f t="shared" si="86"/>
        <v>not outlier</v>
      </c>
      <c r="L850">
        <f t="shared" si="87"/>
        <v>92212.900676539954</v>
      </c>
      <c r="M850" s="2">
        <f t="shared" si="82"/>
        <v>20331.859323460041</v>
      </c>
      <c r="N850" t="str">
        <f t="shared" si="84"/>
        <v>not outlier</v>
      </c>
    </row>
    <row r="851" spans="1:14" x14ac:dyDescent="0.2">
      <c r="A851" t="s">
        <v>1298</v>
      </c>
      <c r="B851" t="s">
        <v>86</v>
      </c>
      <c r="C851" t="s">
        <v>497</v>
      </c>
      <c r="D851" t="s">
        <v>15184</v>
      </c>
      <c r="E851" s="1" t="d">
        <v>2006-03-28</v>
      </c>
      <c r="F851" s="3">
        <v>13.526027397260274</v>
      </c>
      <c r="G851" s="2">
        <v>74958</v>
      </c>
      <c r="H851" s="2">
        <v>80629.600000000006</v>
      </c>
      <c r="I851">
        <f t="shared" si="85"/>
        <v>72240.264537682189</v>
      </c>
      <c r="J851" s="2">
        <f t="shared" si="83"/>
        <v>2717.7354623178107</v>
      </c>
      <c r="K851" t="str">
        <f t="shared" si="86"/>
        <v>not outlier</v>
      </c>
      <c r="L851">
        <f t="shared" si="87"/>
        <v>92178.584958692285</v>
      </c>
      <c r="M851" s="2">
        <f t="shared" si="82"/>
        <v>-11548.984958692279</v>
      </c>
      <c r="N851" t="str">
        <f t="shared" si="84"/>
        <v>not outlier</v>
      </c>
    </row>
    <row r="852" spans="1:14" x14ac:dyDescent="0.2">
      <c r="A852" t="s">
        <v>9759</v>
      </c>
      <c r="B852" t="s">
        <v>86</v>
      </c>
      <c r="C852" t="s">
        <v>372</v>
      </c>
      <c r="D852" t="s">
        <v>15184</v>
      </c>
      <c r="E852" s="1" t="d">
        <v>2006-03-28</v>
      </c>
      <c r="F852" s="3">
        <v>13.526027397260274</v>
      </c>
      <c r="G852" s="2">
        <v>74958</v>
      </c>
      <c r="H852" s="2">
        <v>117253.5</v>
      </c>
      <c r="I852">
        <f t="shared" si="85"/>
        <v>72240.264537682189</v>
      </c>
      <c r="J852" s="2">
        <f t="shared" si="83"/>
        <v>2717.7354623178107</v>
      </c>
      <c r="K852" t="str">
        <f t="shared" si="86"/>
        <v>not outlier</v>
      </c>
      <c r="L852">
        <f t="shared" si="87"/>
        <v>92178.584958692285</v>
      </c>
      <c r="M852" s="2">
        <f t="shared" si="82"/>
        <v>25074.915041307715</v>
      </c>
      <c r="N852" t="str">
        <f t="shared" si="84"/>
        <v>not outlier</v>
      </c>
    </row>
    <row r="853" spans="1:14" x14ac:dyDescent="0.2">
      <c r="A853" t="s">
        <v>8431</v>
      </c>
      <c r="B853" t="s">
        <v>86</v>
      </c>
      <c r="C853" t="s">
        <v>785</v>
      </c>
      <c r="D853" t="s">
        <v>15184</v>
      </c>
      <c r="E853" s="1" t="d">
        <v>2006-03-29</v>
      </c>
      <c r="F853" s="3">
        <v>13.523287671232877</v>
      </c>
      <c r="G853" s="2">
        <v>74958</v>
      </c>
      <c r="H853" s="2">
        <v>97069.88</v>
      </c>
      <c r="I853">
        <f t="shared" si="85"/>
        <v>72237.45754866302</v>
      </c>
      <c r="J853" s="2">
        <f t="shared" si="83"/>
        <v>2720.5424513369799</v>
      </c>
      <c r="K853" t="str">
        <f t="shared" si="86"/>
        <v>not outlier</v>
      </c>
      <c r="L853">
        <f t="shared" si="87"/>
        <v>92171.721815122757</v>
      </c>
      <c r="M853" s="2">
        <f t="shared" si="82"/>
        <v>4898.1581848772475</v>
      </c>
      <c r="N853" t="str">
        <f t="shared" si="84"/>
        <v>not outlier</v>
      </c>
    </row>
    <row r="854" spans="1:14" x14ac:dyDescent="0.2">
      <c r="A854" t="s">
        <v>8191</v>
      </c>
      <c r="B854" t="s">
        <v>86</v>
      </c>
      <c r="C854" t="s">
        <v>4216</v>
      </c>
      <c r="D854" t="s">
        <v>15184</v>
      </c>
      <c r="E854" s="1" t="d">
        <v>2006-03-30</v>
      </c>
      <c r="F854" s="3">
        <v>13.520547945205479</v>
      </c>
      <c r="G854" s="2">
        <v>74958</v>
      </c>
      <c r="H854" s="2">
        <v>120582.76</v>
      </c>
      <c r="I854">
        <f t="shared" si="85"/>
        <v>72234.650559643836</v>
      </c>
      <c r="J854" s="2">
        <f t="shared" si="83"/>
        <v>2723.3494403561635</v>
      </c>
      <c r="K854" t="str">
        <f t="shared" si="86"/>
        <v>not outlier</v>
      </c>
      <c r="L854">
        <f t="shared" si="87"/>
        <v>92164.858671553229</v>
      </c>
      <c r="M854" s="2">
        <f t="shared" si="82"/>
        <v>28417.901328446766</v>
      </c>
      <c r="N854" t="str">
        <f t="shared" si="84"/>
        <v>not outlier</v>
      </c>
    </row>
    <row r="855" spans="1:14" x14ac:dyDescent="0.2">
      <c r="A855" t="s">
        <v>9279</v>
      </c>
      <c r="B855" t="s">
        <v>86</v>
      </c>
      <c r="C855" t="s">
        <v>446</v>
      </c>
      <c r="D855" t="s">
        <v>15184</v>
      </c>
      <c r="E855" s="1" t="d">
        <v>2006-03-30</v>
      </c>
      <c r="F855" s="3">
        <v>13.520547945205479</v>
      </c>
      <c r="G855" s="2">
        <v>80638</v>
      </c>
      <c r="H855" s="2">
        <v>112432.99</v>
      </c>
      <c r="I855">
        <f t="shared" si="85"/>
        <v>72234.650559643836</v>
      </c>
      <c r="J855" s="2">
        <f t="shared" si="83"/>
        <v>8403.3494403561635</v>
      </c>
      <c r="K855" t="str">
        <f t="shared" si="86"/>
        <v>not outlier</v>
      </c>
      <c r="L855">
        <f t="shared" si="87"/>
        <v>92164.858671553229</v>
      </c>
      <c r="M855" s="2">
        <f t="shared" si="82"/>
        <v>20268.131328446776</v>
      </c>
      <c r="N855" t="str">
        <f t="shared" si="84"/>
        <v>not outlier</v>
      </c>
    </row>
    <row r="856" spans="1:14" x14ac:dyDescent="0.2">
      <c r="A856" t="s">
        <v>12671</v>
      </c>
      <c r="B856" t="s">
        <v>86</v>
      </c>
      <c r="C856" t="s">
        <v>137</v>
      </c>
      <c r="D856" t="s">
        <v>15184</v>
      </c>
      <c r="E856" s="1" t="d">
        <v>2006-03-30</v>
      </c>
      <c r="F856" s="3">
        <v>13.520547945205479</v>
      </c>
      <c r="G856" s="2">
        <v>74958</v>
      </c>
      <c r="H856" s="2">
        <v>98953.27</v>
      </c>
      <c r="I856">
        <f t="shared" si="85"/>
        <v>72234.650559643836</v>
      </c>
      <c r="J856" s="2">
        <f t="shared" si="83"/>
        <v>2723.3494403561635</v>
      </c>
      <c r="K856" t="str">
        <f t="shared" si="86"/>
        <v>not outlier</v>
      </c>
      <c r="L856">
        <f t="shared" si="87"/>
        <v>92164.858671553229</v>
      </c>
      <c r="M856" s="2">
        <f t="shared" si="82"/>
        <v>6788.4113284467749</v>
      </c>
      <c r="N856" t="str">
        <f t="shared" si="84"/>
        <v>not outlier</v>
      </c>
    </row>
    <row r="857" spans="1:14" x14ac:dyDescent="0.2">
      <c r="A857" t="s">
        <v>13099</v>
      </c>
      <c r="B857" t="s">
        <v>116</v>
      </c>
      <c r="C857" t="s">
        <v>1143</v>
      </c>
      <c r="D857" t="s">
        <v>15184</v>
      </c>
      <c r="E857" s="1" t="d">
        <v>2006-03-30</v>
      </c>
      <c r="F857" s="3">
        <v>13.520547945205479</v>
      </c>
      <c r="G857" s="2">
        <v>76734</v>
      </c>
      <c r="H857" s="2">
        <v>93253.93</v>
      </c>
      <c r="I857">
        <f t="shared" si="85"/>
        <v>72234.650559643836</v>
      </c>
      <c r="J857" s="2">
        <f t="shared" si="83"/>
        <v>4499.3494403561635</v>
      </c>
      <c r="K857" t="str">
        <f t="shared" si="86"/>
        <v>not outlier</v>
      </c>
      <c r="L857">
        <f t="shared" si="87"/>
        <v>92164.858671553229</v>
      </c>
      <c r="M857" s="2">
        <f t="shared" si="82"/>
        <v>1089.0713284467638</v>
      </c>
      <c r="N857" t="str">
        <f t="shared" si="84"/>
        <v>not outlier</v>
      </c>
    </row>
    <row r="858" spans="1:14" x14ac:dyDescent="0.2">
      <c r="A858" t="s">
        <v>7776</v>
      </c>
      <c r="B858" t="s">
        <v>86</v>
      </c>
      <c r="C858" t="s">
        <v>176</v>
      </c>
      <c r="D858" t="s">
        <v>15184</v>
      </c>
      <c r="E858" s="1" t="d">
        <v>2006-04-13</v>
      </c>
      <c r="F858" s="3">
        <v>13.482191780821918</v>
      </c>
      <c r="G858" s="2">
        <v>73554</v>
      </c>
      <c r="H858" s="2">
        <v>92740.24</v>
      </c>
      <c r="I858">
        <f t="shared" si="85"/>
        <v>72195.352713375338</v>
      </c>
      <c r="J858" s="2">
        <f t="shared" si="83"/>
        <v>1358.6472866246622</v>
      </c>
      <c r="K858" t="str">
        <f t="shared" si="86"/>
        <v>not outlier</v>
      </c>
      <c r="L858">
        <f t="shared" si="87"/>
        <v>92068.774661579737</v>
      </c>
      <c r="M858" s="2">
        <f t="shared" si="82"/>
        <v>671.46533842026838</v>
      </c>
      <c r="N858" t="str">
        <f t="shared" si="84"/>
        <v>not outlier</v>
      </c>
    </row>
    <row r="859" spans="1:14" x14ac:dyDescent="0.2">
      <c r="A859" t="s">
        <v>6310</v>
      </c>
      <c r="B859" t="s">
        <v>86</v>
      </c>
      <c r="C859" t="s">
        <v>394</v>
      </c>
      <c r="D859" t="s">
        <v>15184</v>
      </c>
      <c r="E859" s="1" t="d">
        <v>2006-05-02</v>
      </c>
      <c r="F859" s="3">
        <v>13.43013698630137</v>
      </c>
      <c r="G859" s="2">
        <v>74958</v>
      </c>
      <c r="H859" s="2">
        <v>188971.95</v>
      </c>
      <c r="I859">
        <f t="shared" si="85"/>
        <v>72142.01992201095</v>
      </c>
      <c r="J859" s="2">
        <f t="shared" si="83"/>
        <v>2815.9800779890502</v>
      </c>
      <c r="K859" t="str">
        <f t="shared" si="86"/>
        <v>not outlier</v>
      </c>
      <c r="L859">
        <f t="shared" si="87"/>
        <v>91938.374933758576</v>
      </c>
      <c r="M859" s="2">
        <f t="shared" si="82"/>
        <v>97033.575066241436</v>
      </c>
      <c r="N859" t="str">
        <f t="shared" si="84"/>
        <v>outlier</v>
      </c>
    </row>
    <row r="860" spans="1:14" x14ac:dyDescent="0.2">
      <c r="A860" t="s">
        <v>7706</v>
      </c>
      <c r="B860" t="s">
        <v>86</v>
      </c>
      <c r="C860" t="s">
        <v>1767</v>
      </c>
      <c r="D860" t="s">
        <v>15184</v>
      </c>
      <c r="E860" s="1" t="d">
        <v>2006-05-02</v>
      </c>
      <c r="F860" s="3">
        <v>13.43013698630137</v>
      </c>
      <c r="G860" s="2">
        <v>74958</v>
      </c>
      <c r="H860" s="2">
        <v>125481.77</v>
      </c>
      <c r="I860">
        <f t="shared" si="85"/>
        <v>72142.01992201095</v>
      </c>
      <c r="J860" s="2">
        <f t="shared" si="83"/>
        <v>2815.9800779890502</v>
      </c>
      <c r="K860" t="str">
        <f t="shared" si="86"/>
        <v>not outlier</v>
      </c>
      <c r="L860">
        <f t="shared" si="87"/>
        <v>91938.374933758576</v>
      </c>
      <c r="M860" s="2">
        <f t="shared" si="82"/>
        <v>33543.395066241428</v>
      </c>
      <c r="N860" t="str">
        <f t="shared" si="84"/>
        <v>not outlier</v>
      </c>
    </row>
    <row r="861" spans="1:14" x14ac:dyDescent="0.2">
      <c r="A861" t="s">
        <v>732</v>
      </c>
      <c r="B861" t="s">
        <v>86</v>
      </c>
      <c r="C861" t="s">
        <v>733</v>
      </c>
      <c r="D861" t="s">
        <v>15184</v>
      </c>
      <c r="E861" s="1" t="d">
        <v>2006-05-04</v>
      </c>
      <c r="F861" s="3">
        <v>13.424657534246576</v>
      </c>
      <c r="G861" s="2">
        <v>74958</v>
      </c>
      <c r="H861" s="2">
        <v>77445.919999999998</v>
      </c>
      <c r="I861">
        <f t="shared" si="85"/>
        <v>72136.405943972597</v>
      </c>
      <c r="J861" s="2">
        <f t="shared" si="83"/>
        <v>2821.594056027403</v>
      </c>
      <c r="K861" t="str">
        <f t="shared" si="86"/>
        <v>not outlier</v>
      </c>
      <c r="L861">
        <f t="shared" si="87"/>
        <v>91924.648646619506</v>
      </c>
      <c r="M861" s="2">
        <f t="shared" si="82"/>
        <v>-14478.728646619507</v>
      </c>
      <c r="N861" t="str">
        <f t="shared" si="84"/>
        <v>not outlier</v>
      </c>
    </row>
    <row r="862" spans="1:14" x14ac:dyDescent="0.2">
      <c r="A862" t="s">
        <v>14403</v>
      </c>
      <c r="B862" t="s">
        <v>86</v>
      </c>
      <c r="C862" t="s">
        <v>561</v>
      </c>
      <c r="D862" t="s">
        <v>15184</v>
      </c>
      <c r="E862" s="1" t="d">
        <v>2006-05-04</v>
      </c>
      <c r="F862" s="3">
        <v>13.424657534246576</v>
      </c>
      <c r="G862" s="2">
        <v>74958</v>
      </c>
      <c r="H862" s="2">
        <v>122006.76</v>
      </c>
      <c r="I862">
        <f t="shared" si="85"/>
        <v>72136.405943972597</v>
      </c>
      <c r="J862" s="2">
        <f t="shared" si="83"/>
        <v>2821.594056027403</v>
      </c>
      <c r="K862" t="str">
        <f t="shared" si="86"/>
        <v>not outlier</v>
      </c>
      <c r="L862">
        <f t="shared" si="87"/>
        <v>91924.648646619506</v>
      </c>
      <c r="M862" s="2">
        <f t="shared" si="82"/>
        <v>30082.111353380489</v>
      </c>
      <c r="N862" t="str">
        <f t="shared" si="84"/>
        <v>not outlier</v>
      </c>
    </row>
    <row r="863" spans="1:14" x14ac:dyDescent="0.2">
      <c r="A863" t="s">
        <v>2926</v>
      </c>
      <c r="B863" t="s">
        <v>116</v>
      </c>
      <c r="C863" t="s">
        <v>2110</v>
      </c>
      <c r="D863" t="s">
        <v>15184</v>
      </c>
      <c r="E863" s="1" t="d">
        <v>2006-05-16</v>
      </c>
      <c r="F863" s="3">
        <v>13.391780821917807</v>
      </c>
      <c r="G863" s="2">
        <v>76734</v>
      </c>
      <c r="H863" s="2">
        <v>117095.43</v>
      </c>
      <c r="I863">
        <f t="shared" si="85"/>
        <v>72102.722075742466</v>
      </c>
      <c r="J863" s="2">
        <f t="shared" si="83"/>
        <v>4631.2779242575343</v>
      </c>
      <c r="K863" t="str">
        <f t="shared" si="86"/>
        <v>not outlier</v>
      </c>
      <c r="L863">
        <f t="shared" si="87"/>
        <v>91842.290923785098</v>
      </c>
      <c r="M863" s="2">
        <f t="shared" si="82"/>
        <v>25253.139076214895</v>
      </c>
      <c r="N863" t="str">
        <f t="shared" si="84"/>
        <v>not outlier</v>
      </c>
    </row>
    <row r="864" spans="1:14" x14ac:dyDescent="0.2">
      <c r="A864" t="s">
        <v>6446</v>
      </c>
      <c r="B864" t="s">
        <v>86</v>
      </c>
      <c r="C864" t="s">
        <v>1297</v>
      </c>
      <c r="D864" t="s">
        <v>15184</v>
      </c>
      <c r="E864" s="1" t="d">
        <v>2006-05-16</v>
      </c>
      <c r="F864" s="3">
        <v>13.391780821917807</v>
      </c>
      <c r="G864" s="2">
        <v>74958</v>
      </c>
      <c r="H864" s="2">
        <v>86312.03</v>
      </c>
      <c r="I864">
        <f t="shared" si="85"/>
        <v>72102.722075742466</v>
      </c>
      <c r="J864" s="2">
        <f t="shared" si="83"/>
        <v>2855.2779242575343</v>
      </c>
      <c r="K864" t="str">
        <f t="shared" si="86"/>
        <v>not outlier</v>
      </c>
      <c r="L864">
        <f t="shared" si="87"/>
        <v>91842.290923785098</v>
      </c>
      <c r="M864" s="2">
        <f t="shared" si="82"/>
        <v>-5530.2609237850993</v>
      </c>
      <c r="N864" t="str">
        <f t="shared" si="84"/>
        <v>not outlier</v>
      </c>
    </row>
    <row r="865" spans="1:14" x14ac:dyDescent="0.2">
      <c r="A865" t="s">
        <v>8211</v>
      </c>
      <c r="B865" t="s">
        <v>86</v>
      </c>
      <c r="C865" t="s">
        <v>1297</v>
      </c>
      <c r="D865" t="s">
        <v>15184</v>
      </c>
      <c r="E865" s="1" t="d">
        <v>2006-05-16</v>
      </c>
      <c r="F865" s="3">
        <v>13.391780821917807</v>
      </c>
      <c r="G865" s="2">
        <v>74958</v>
      </c>
      <c r="H865" s="2">
        <v>81258.320000000007</v>
      </c>
      <c r="I865">
        <f t="shared" si="85"/>
        <v>72102.722075742466</v>
      </c>
      <c r="J865" s="2">
        <f t="shared" si="83"/>
        <v>2855.2779242575343</v>
      </c>
      <c r="K865" t="str">
        <f t="shared" si="86"/>
        <v>not outlier</v>
      </c>
      <c r="L865">
        <f t="shared" si="87"/>
        <v>91842.290923785098</v>
      </c>
      <c r="M865" s="2">
        <f t="shared" si="82"/>
        <v>-10583.970923785091</v>
      </c>
      <c r="N865" t="str">
        <f t="shared" si="84"/>
        <v>not outlier</v>
      </c>
    </row>
    <row r="866" spans="1:14" x14ac:dyDescent="0.2">
      <c r="A866" t="s">
        <v>11006</v>
      </c>
      <c r="B866" t="s">
        <v>86</v>
      </c>
      <c r="C866" t="s">
        <v>87</v>
      </c>
      <c r="D866" t="s">
        <v>15184</v>
      </c>
      <c r="E866" s="1" t="d">
        <v>2006-05-23</v>
      </c>
      <c r="F866" s="3">
        <v>13.372602739726027</v>
      </c>
      <c r="G866" s="2">
        <v>74958</v>
      </c>
      <c r="H866" s="2">
        <v>66230.69</v>
      </c>
      <c r="I866">
        <f t="shared" si="85"/>
        <v>72083.073152608209</v>
      </c>
      <c r="J866" s="2">
        <f t="shared" si="83"/>
        <v>2874.9268473917909</v>
      </c>
      <c r="K866" t="str">
        <f t="shared" si="86"/>
        <v>not outlier</v>
      </c>
      <c r="L866">
        <f t="shared" si="87"/>
        <v>91794.248918798345</v>
      </c>
      <c r="M866" s="2">
        <f t="shared" si="82"/>
        <v>-25563.558918798342</v>
      </c>
      <c r="N866" t="str">
        <f t="shared" si="84"/>
        <v>not outlier</v>
      </c>
    </row>
    <row r="867" spans="1:14" x14ac:dyDescent="0.2">
      <c r="A867" t="s">
        <v>12694</v>
      </c>
      <c r="B867" t="s">
        <v>86</v>
      </c>
      <c r="C867" t="s">
        <v>142</v>
      </c>
      <c r="D867" t="s">
        <v>15184</v>
      </c>
      <c r="E867" s="1" t="d">
        <v>2006-05-30</v>
      </c>
      <c r="F867" s="3">
        <v>13.353424657534246</v>
      </c>
      <c r="G867" s="2">
        <v>74958</v>
      </c>
      <c r="H867" s="2">
        <v>119087.53</v>
      </c>
      <c r="I867">
        <f t="shared" si="85"/>
        <v>72063.424229473967</v>
      </c>
      <c r="J867" s="2">
        <f t="shared" si="83"/>
        <v>2894.575770526033</v>
      </c>
      <c r="K867" t="str">
        <f t="shared" si="86"/>
        <v>not outlier</v>
      </c>
      <c r="L867">
        <f t="shared" si="87"/>
        <v>91746.206913811606</v>
      </c>
      <c r="M867" s="2">
        <f t="shared" si="82"/>
        <v>27341.323086188393</v>
      </c>
      <c r="N867" t="str">
        <f t="shared" si="84"/>
        <v>not outlier</v>
      </c>
    </row>
    <row r="868" spans="1:14" x14ac:dyDescent="0.2">
      <c r="A868" t="s">
        <v>12699</v>
      </c>
      <c r="B868" t="s">
        <v>86</v>
      </c>
      <c r="C868" t="s">
        <v>1442</v>
      </c>
      <c r="D868" t="s">
        <v>15184</v>
      </c>
      <c r="E868" s="1" t="d">
        <v>2006-05-30</v>
      </c>
      <c r="F868" s="3">
        <v>13.353424657534246</v>
      </c>
      <c r="G868" s="2">
        <v>74958</v>
      </c>
      <c r="H868" s="2">
        <v>87561.56</v>
      </c>
      <c r="I868">
        <f t="shared" si="85"/>
        <v>72063.424229473967</v>
      </c>
      <c r="J868" s="2">
        <f t="shared" si="83"/>
        <v>2894.575770526033</v>
      </c>
      <c r="K868" t="str">
        <f t="shared" si="86"/>
        <v>not outlier</v>
      </c>
      <c r="L868">
        <f t="shared" si="87"/>
        <v>91746.206913811606</v>
      </c>
      <c r="M868" s="2">
        <f t="shared" si="82"/>
        <v>-4184.6469138116081</v>
      </c>
      <c r="N868" t="str">
        <f t="shared" si="84"/>
        <v>not outlier</v>
      </c>
    </row>
    <row r="869" spans="1:14" x14ac:dyDescent="0.2">
      <c r="A869" t="s">
        <v>2251</v>
      </c>
      <c r="B869" t="s">
        <v>86</v>
      </c>
      <c r="C869" t="s">
        <v>1297</v>
      </c>
      <c r="D869" t="s">
        <v>15184</v>
      </c>
      <c r="E869" s="1" t="d">
        <v>2006-05-31</v>
      </c>
      <c r="F869" s="3">
        <v>13.35068493150685</v>
      </c>
      <c r="G869" s="2">
        <v>74958</v>
      </c>
      <c r="H869" s="2">
        <v>88957.05</v>
      </c>
      <c r="I869">
        <f t="shared" si="85"/>
        <v>72060.617240454798</v>
      </c>
      <c r="J869" s="2">
        <f t="shared" si="83"/>
        <v>2897.3827595452021</v>
      </c>
      <c r="K869" t="str">
        <f t="shared" si="86"/>
        <v>not outlier</v>
      </c>
      <c r="L869">
        <f t="shared" si="87"/>
        <v>91739.343770242063</v>
      </c>
      <c r="M869" s="2">
        <f t="shared" si="82"/>
        <v>-2782.2937702420604</v>
      </c>
      <c r="N869" t="str">
        <f t="shared" si="84"/>
        <v>not outlier</v>
      </c>
    </row>
    <row r="870" spans="1:14" x14ac:dyDescent="0.2">
      <c r="A870" t="s">
        <v>10537</v>
      </c>
      <c r="B870" t="s">
        <v>86</v>
      </c>
      <c r="C870" t="s">
        <v>121</v>
      </c>
      <c r="D870" t="s">
        <v>15184</v>
      </c>
      <c r="E870" s="1" t="d">
        <v>2006-05-31</v>
      </c>
      <c r="F870" s="3">
        <v>13.35068493150685</v>
      </c>
      <c r="G870" s="2">
        <v>74958</v>
      </c>
      <c r="H870" s="2">
        <v>118116.57</v>
      </c>
      <c r="I870">
        <f t="shared" si="85"/>
        <v>72060.617240454798</v>
      </c>
      <c r="J870" s="2">
        <f t="shared" si="83"/>
        <v>2897.3827595452021</v>
      </c>
      <c r="K870" t="str">
        <f t="shared" si="86"/>
        <v>not outlier</v>
      </c>
      <c r="L870">
        <f t="shared" si="87"/>
        <v>91739.343770242063</v>
      </c>
      <c r="M870" s="2">
        <f t="shared" si="82"/>
        <v>26377.226229757944</v>
      </c>
      <c r="N870" t="str">
        <f t="shared" si="84"/>
        <v>not outlier</v>
      </c>
    </row>
    <row r="871" spans="1:14" x14ac:dyDescent="0.2">
      <c r="A871" t="s">
        <v>1364</v>
      </c>
      <c r="B871" t="s">
        <v>86</v>
      </c>
      <c r="C871" t="s">
        <v>1143</v>
      </c>
      <c r="D871" t="s">
        <v>15184</v>
      </c>
      <c r="E871" s="1" t="d">
        <v>2006-06-14</v>
      </c>
      <c r="F871" s="3">
        <v>13.312328767123288</v>
      </c>
      <c r="G871" s="2">
        <v>74958</v>
      </c>
      <c r="H871" s="2">
        <v>140105.59</v>
      </c>
      <c r="I871">
        <f t="shared" si="85"/>
        <v>72021.319394186299</v>
      </c>
      <c r="J871" s="2">
        <f t="shared" si="83"/>
        <v>2936.6806058137008</v>
      </c>
      <c r="K871" t="str">
        <f t="shared" si="86"/>
        <v>not outlier</v>
      </c>
      <c r="L871">
        <f t="shared" si="87"/>
        <v>91643.259760268586</v>
      </c>
      <c r="M871" s="2">
        <f t="shared" ref="M871:M934" si="88">H871-L871</f>
        <v>48462.330239731411</v>
      </c>
      <c r="N871" t="str">
        <f t="shared" si="84"/>
        <v>not outlier</v>
      </c>
    </row>
    <row r="872" spans="1:14" x14ac:dyDescent="0.2">
      <c r="A872" t="s">
        <v>1078</v>
      </c>
      <c r="B872" t="s">
        <v>86</v>
      </c>
      <c r="C872" t="s">
        <v>497</v>
      </c>
      <c r="D872" t="s">
        <v>15184</v>
      </c>
      <c r="E872" s="1" t="d">
        <v>2006-06-20</v>
      </c>
      <c r="F872" s="3">
        <v>13.295890410958904</v>
      </c>
      <c r="G872" s="2">
        <v>74958</v>
      </c>
      <c r="H872" s="2">
        <v>98164.13</v>
      </c>
      <c r="I872">
        <f t="shared" si="85"/>
        <v>72004.477460071226</v>
      </c>
      <c r="J872" s="2">
        <f t="shared" si="83"/>
        <v>2953.5225399287738</v>
      </c>
      <c r="K872" t="str">
        <f t="shared" si="86"/>
        <v>not outlier</v>
      </c>
      <c r="L872">
        <f t="shared" si="87"/>
        <v>91602.080898851375</v>
      </c>
      <c r="M872" s="2">
        <f t="shared" si="88"/>
        <v>6562.0491011486301</v>
      </c>
      <c r="N872" t="str">
        <f t="shared" si="84"/>
        <v>not outlier</v>
      </c>
    </row>
    <row r="873" spans="1:14" x14ac:dyDescent="0.2">
      <c r="A873" t="s">
        <v>5296</v>
      </c>
      <c r="B873" t="s">
        <v>86</v>
      </c>
      <c r="C873" t="s">
        <v>497</v>
      </c>
      <c r="D873" t="s">
        <v>15184</v>
      </c>
      <c r="E873" s="1" t="d">
        <v>2006-06-20</v>
      </c>
      <c r="F873" s="3">
        <v>13.295890410958904</v>
      </c>
      <c r="G873" s="2">
        <v>74958</v>
      </c>
      <c r="H873" s="2">
        <v>95180.64</v>
      </c>
      <c r="I873">
        <f t="shared" si="85"/>
        <v>72004.477460071226</v>
      </c>
      <c r="J873" s="2">
        <f t="shared" si="83"/>
        <v>2953.5225399287738</v>
      </c>
      <c r="K873" t="str">
        <f t="shared" si="86"/>
        <v>not outlier</v>
      </c>
      <c r="L873">
        <f t="shared" si="87"/>
        <v>91602.080898851375</v>
      </c>
      <c r="M873" s="2">
        <f t="shared" si="88"/>
        <v>3578.5591011486249</v>
      </c>
      <c r="N873" t="str">
        <f t="shared" si="84"/>
        <v>not outlier</v>
      </c>
    </row>
    <row r="874" spans="1:14" x14ac:dyDescent="0.2">
      <c r="A874" t="s">
        <v>3397</v>
      </c>
      <c r="B874" t="s">
        <v>86</v>
      </c>
      <c r="C874" t="s">
        <v>466</v>
      </c>
      <c r="D874" t="s">
        <v>15184</v>
      </c>
      <c r="E874" s="1" t="d">
        <v>2006-06-21</v>
      </c>
      <c r="F874" s="3">
        <v>13.293150684931506</v>
      </c>
      <c r="G874" s="2">
        <v>74958</v>
      </c>
      <c r="H874" s="2">
        <v>78787.14</v>
      </c>
      <c r="I874">
        <f t="shared" si="85"/>
        <v>72001.670471052057</v>
      </c>
      <c r="J874" s="2">
        <f t="shared" si="83"/>
        <v>2956.3295289479429</v>
      </c>
      <c r="K874" t="str">
        <f t="shared" si="86"/>
        <v>not outlier</v>
      </c>
      <c r="L874">
        <f t="shared" si="87"/>
        <v>91595.217755281832</v>
      </c>
      <c r="M874" s="2">
        <f t="shared" si="88"/>
        <v>-12808.077755281833</v>
      </c>
      <c r="N874" t="str">
        <f t="shared" si="84"/>
        <v>not outlier</v>
      </c>
    </row>
    <row r="875" spans="1:14" x14ac:dyDescent="0.2">
      <c r="A875" t="s">
        <v>10809</v>
      </c>
      <c r="B875" t="s">
        <v>86</v>
      </c>
      <c r="C875" t="s">
        <v>1732</v>
      </c>
      <c r="D875" t="s">
        <v>15184</v>
      </c>
      <c r="E875" s="1" t="d">
        <v>2006-06-21</v>
      </c>
      <c r="F875" s="3">
        <v>13.293150684931506</v>
      </c>
      <c r="G875" s="2">
        <v>74958</v>
      </c>
      <c r="H875" s="2">
        <v>102655.35</v>
      </c>
      <c r="I875">
        <f t="shared" si="85"/>
        <v>72001.670471052057</v>
      </c>
      <c r="J875" s="2">
        <f t="shared" si="83"/>
        <v>2956.3295289479429</v>
      </c>
      <c r="K875" t="str">
        <f t="shared" si="86"/>
        <v>not outlier</v>
      </c>
      <c r="L875">
        <f t="shared" si="87"/>
        <v>91595.217755281832</v>
      </c>
      <c r="M875" s="2">
        <f t="shared" si="88"/>
        <v>11060.132244718174</v>
      </c>
      <c r="N875" t="str">
        <f t="shared" si="84"/>
        <v>not outlier</v>
      </c>
    </row>
    <row r="876" spans="1:14" x14ac:dyDescent="0.2">
      <c r="A876" t="s">
        <v>4498</v>
      </c>
      <c r="B876" t="s">
        <v>86</v>
      </c>
      <c r="C876" t="s">
        <v>2110</v>
      </c>
      <c r="D876" t="s">
        <v>15184</v>
      </c>
      <c r="E876" s="1" t="d">
        <v>2006-06-22</v>
      </c>
      <c r="F876" s="3">
        <v>13.29041095890411</v>
      </c>
      <c r="G876" s="2">
        <v>74958</v>
      </c>
      <c r="H876" s="2">
        <v>105366.77</v>
      </c>
      <c r="I876">
        <f t="shared" si="85"/>
        <v>71998.863482032873</v>
      </c>
      <c r="J876" s="2">
        <f t="shared" si="83"/>
        <v>2959.1365179671266</v>
      </c>
      <c r="K876" t="str">
        <f t="shared" si="86"/>
        <v>not outlier</v>
      </c>
      <c r="L876">
        <f t="shared" si="87"/>
        <v>91588.354611712304</v>
      </c>
      <c r="M876" s="2">
        <f t="shared" si="88"/>
        <v>13778.4153882877</v>
      </c>
      <c r="N876" t="str">
        <f t="shared" si="84"/>
        <v>not outlier</v>
      </c>
    </row>
    <row r="877" spans="1:14" x14ac:dyDescent="0.2">
      <c r="A877" t="s">
        <v>9832</v>
      </c>
      <c r="B877" t="s">
        <v>86</v>
      </c>
      <c r="C877" t="s">
        <v>565</v>
      </c>
      <c r="D877" t="s">
        <v>15184</v>
      </c>
      <c r="E877" s="1" t="d">
        <v>2006-06-22</v>
      </c>
      <c r="F877" s="3">
        <v>13.29041095890411</v>
      </c>
      <c r="G877" s="2">
        <v>74958</v>
      </c>
      <c r="H877" s="2">
        <v>148127.81</v>
      </c>
      <c r="I877">
        <f t="shared" si="85"/>
        <v>71998.863482032873</v>
      </c>
      <c r="J877" s="2">
        <f t="shared" si="83"/>
        <v>2959.1365179671266</v>
      </c>
      <c r="K877" t="str">
        <f t="shared" si="86"/>
        <v>not outlier</v>
      </c>
      <c r="L877">
        <f t="shared" si="87"/>
        <v>91588.354611712304</v>
      </c>
      <c r="M877" s="2">
        <f t="shared" si="88"/>
        <v>56539.455388287693</v>
      </c>
      <c r="N877" t="str">
        <f t="shared" si="84"/>
        <v>outlier</v>
      </c>
    </row>
    <row r="878" spans="1:14" x14ac:dyDescent="0.2">
      <c r="A878" t="s">
        <v>3785</v>
      </c>
      <c r="B878" t="s">
        <v>86</v>
      </c>
      <c r="C878" t="s">
        <v>1291</v>
      </c>
      <c r="D878" t="s">
        <v>15184</v>
      </c>
      <c r="E878" s="1" t="d">
        <v>2006-06-24</v>
      </c>
      <c r="F878" s="3">
        <v>13.284931506849315</v>
      </c>
      <c r="G878" s="2">
        <v>60732</v>
      </c>
      <c r="H878" s="2">
        <v>23966.46</v>
      </c>
      <c r="I878">
        <f t="shared" si="85"/>
        <v>71993.249503994521</v>
      </c>
      <c r="J878" s="2">
        <f t="shared" si="83"/>
        <v>-11261.249503994521</v>
      </c>
      <c r="K878" t="str">
        <f t="shared" si="86"/>
        <v>not outlier</v>
      </c>
      <c r="L878">
        <f t="shared" si="87"/>
        <v>91574.628324573234</v>
      </c>
      <c r="M878" s="2">
        <f t="shared" si="88"/>
        <v>-67608.168324573227</v>
      </c>
      <c r="N878" t="str">
        <f t="shared" si="84"/>
        <v>outlier</v>
      </c>
    </row>
    <row r="879" spans="1:14" x14ac:dyDescent="0.2">
      <c r="A879" t="s">
        <v>4676</v>
      </c>
      <c r="B879" t="s">
        <v>86</v>
      </c>
      <c r="C879" t="s">
        <v>754</v>
      </c>
      <c r="D879" t="s">
        <v>15184</v>
      </c>
      <c r="E879" s="1" t="d">
        <v>2006-06-24</v>
      </c>
      <c r="F879" s="3">
        <v>13.284931506849315</v>
      </c>
      <c r="G879" s="2">
        <v>71454</v>
      </c>
      <c r="H879" s="2">
        <v>103282.45</v>
      </c>
      <c r="I879">
        <f t="shared" si="85"/>
        <v>71993.249503994521</v>
      </c>
      <c r="J879" s="2">
        <f t="shared" si="83"/>
        <v>-539.24950399452064</v>
      </c>
      <c r="K879" t="str">
        <f t="shared" si="86"/>
        <v>not outlier</v>
      </c>
      <c r="L879">
        <f t="shared" si="87"/>
        <v>91574.628324573234</v>
      </c>
      <c r="M879" s="2">
        <f t="shared" si="88"/>
        <v>11707.821675426763</v>
      </c>
      <c r="N879" t="str">
        <f t="shared" si="84"/>
        <v>not outlier</v>
      </c>
    </row>
    <row r="880" spans="1:14" x14ac:dyDescent="0.2">
      <c r="A880" t="s">
        <v>7993</v>
      </c>
      <c r="B880" t="s">
        <v>86</v>
      </c>
      <c r="C880" t="s">
        <v>121</v>
      </c>
      <c r="D880" t="s">
        <v>15184</v>
      </c>
      <c r="E880" s="1" t="d">
        <v>2006-06-24</v>
      </c>
      <c r="F880" s="3">
        <v>13.284931506849315</v>
      </c>
      <c r="G880" s="2">
        <v>68788</v>
      </c>
      <c r="H880" s="2">
        <v>129857.31</v>
      </c>
      <c r="I880">
        <f t="shared" si="85"/>
        <v>71993.249503994521</v>
      </c>
      <c r="J880" s="2">
        <f t="shared" si="83"/>
        <v>-3205.2495039945206</v>
      </c>
      <c r="K880" t="str">
        <f t="shared" si="86"/>
        <v>not outlier</v>
      </c>
      <c r="L880">
        <f t="shared" si="87"/>
        <v>91574.628324573234</v>
      </c>
      <c r="M880" s="2">
        <f t="shared" si="88"/>
        <v>38282.681675426764</v>
      </c>
      <c r="N880" t="str">
        <f t="shared" si="84"/>
        <v>not outlier</v>
      </c>
    </row>
    <row r="881" spans="1:14" x14ac:dyDescent="0.2">
      <c r="A881" t="s">
        <v>8147</v>
      </c>
      <c r="B881" t="s">
        <v>17</v>
      </c>
      <c r="C881" t="s">
        <v>621</v>
      </c>
      <c r="D881" t="s">
        <v>15184</v>
      </c>
      <c r="E881" s="1" t="d">
        <v>2006-06-24</v>
      </c>
      <c r="F881" s="3">
        <v>13.284931506849315</v>
      </c>
      <c r="G881" s="2">
        <v>50561</v>
      </c>
      <c r="H881" s="2">
        <v>57647</v>
      </c>
      <c r="I881">
        <f t="shared" si="85"/>
        <v>71993.249503994521</v>
      </c>
      <c r="J881" s="2">
        <f t="shared" si="83"/>
        <v>-21432.249503994521</v>
      </c>
      <c r="K881" t="str">
        <f t="shared" si="86"/>
        <v>not outlier</v>
      </c>
      <c r="L881">
        <f t="shared" si="87"/>
        <v>91574.628324573234</v>
      </c>
      <c r="M881" s="2">
        <f t="shared" si="88"/>
        <v>-33927.628324573234</v>
      </c>
      <c r="N881" t="str">
        <f t="shared" si="84"/>
        <v>not outlier</v>
      </c>
    </row>
    <row r="882" spans="1:14" x14ac:dyDescent="0.2">
      <c r="A882" t="s">
        <v>8669</v>
      </c>
      <c r="B882" t="s">
        <v>116</v>
      </c>
      <c r="C882" t="s">
        <v>482</v>
      </c>
      <c r="D882" t="s">
        <v>15184</v>
      </c>
      <c r="E882" s="1" t="d">
        <v>2006-06-24</v>
      </c>
      <c r="F882" s="3">
        <v>13.284931506849315</v>
      </c>
      <c r="G882" s="2">
        <v>70447</v>
      </c>
      <c r="H882" s="2">
        <v>120536.36</v>
      </c>
      <c r="I882">
        <f t="shared" si="85"/>
        <v>71993.249503994521</v>
      </c>
      <c r="J882" s="2">
        <f t="shared" si="83"/>
        <v>-1546.2495039945206</v>
      </c>
      <c r="K882" t="str">
        <f t="shared" si="86"/>
        <v>not outlier</v>
      </c>
      <c r="L882">
        <f t="shared" si="87"/>
        <v>91574.628324573234</v>
      </c>
      <c r="M882" s="2">
        <f t="shared" si="88"/>
        <v>28961.731675426767</v>
      </c>
      <c r="N882" t="str">
        <f t="shared" si="84"/>
        <v>not outlier</v>
      </c>
    </row>
    <row r="883" spans="1:14" x14ac:dyDescent="0.2">
      <c r="A883" t="s">
        <v>11267</v>
      </c>
      <c r="B883" t="s">
        <v>86</v>
      </c>
      <c r="C883" t="s">
        <v>1565</v>
      </c>
      <c r="D883" t="s">
        <v>15184</v>
      </c>
      <c r="E883" s="1" t="d">
        <v>2006-06-24</v>
      </c>
      <c r="F883" s="3">
        <v>13.284931506849315</v>
      </c>
      <c r="G883" s="2">
        <v>72153</v>
      </c>
      <c r="H883" s="2">
        <v>115334.76</v>
      </c>
      <c r="I883">
        <f t="shared" si="85"/>
        <v>71993.249503994521</v>
      </c>
      <c r="J883" s="2">
        <f t="shared" si="83"/>
        <v>159.75049600547936</v>
      </c>
      <c r="K883" t="str">
        <f t="shared" si="86"/>
        <v>not outlier</v>
      </c>
      <c r="L883">
        <f t="shared" si="87"/>
        <v>91574.628324573234</v>
      </c>
      <c r="M883" s="2">
        <f t="shared" si="88"/>
        <v>23760.131675426761</v>
      </c>
      <c r="N883" t="str">
        <f t="shared" si="84"/>
        <v>not outlier</v>
      </c>
    </row>
    <row r="884" spans="1:14" x14ac:dyDescent="0.2">
      <c r="A884" t="s">
        <v>12701</v>
      </c>
      <c r="B884" t="s">
        <v>17</v>
      </c>
      <c r="C884" t="s">
        <v>1767</v>
      </c>
      <c r="D884" t="s">
        <v>15184</v>
      </c>
      <c r="E884" s="1" t="d">
        <v>2006-06-24</v>
      </c>
      <c r="F884" s="3">
        <v>13.284931506849315</v>
      </c>
      <c r="G884" s="2">
        <v>50561</v>
      </c>
      <c r="H884" s="2">
        <v>54825.23</v>
      </c>
      <c r="I884">
        <f t="shared" si="85"/>
        <v>71993.249503994521</v>
      </c>
      <c r="J884" s="2">
        <f t="shared" si="83"/>
        <v>-21432.249503994521</v>
      </c>
      <c r="K884" t="str">
        <f t="shared" si="86"/>
        <v>not outlier</v>
      </c>
      <c r="L884">
        <f t="shared" si="87"/>
        <v>91574.628324573234</v>
      </c>
      <c r="M884" s="2">
        <f t="shared" si="88"/>
        <v>-36749.398324573231</v>
      </c>
      <c r="N884" t="str">
        <f t="shared" si="84"/>
        <v>not outlier</v>
      </c>
    </row>
    <row r="885" spans="1:14" x14ac:dyDescent="0.2">
      <c r="A885" t="s">
        <v>1419</v>
      </c>
      <c r="B885" t="s">
        <v>86</v>
      </c>
      <c r="C885" t="s">
        <v>241</v>
      </c>
      <c r="D885" t="s">
        <v>15184</v>
      </c>
      <c r="E885" s="1" t="d">
        <v>2006-07-25</v>
      </c>
      <c r="F885" s="3">
        <v>13.2</v>
      </c>
      <c r="G885" s="2">
        <v>75658</v>
      </c>
      <c r="H885" s="2">
        <v>82821.89</v>
      </c>
      <c r="I885">
        <f t="shared" si="85"/>
        <v>71906.232844400001</v>
      </c>
      <c r="J885" s="2">
        <f t="shared" si="83"/>
        <v>3751.7671555999987</v>
      </c>
      <c r="K885" t="str">
        <f t="shared" si="86"/>
        <v>not outlier</v>
      </c>
      <c r="L885">
        <f t="shared" si="87"/>
        <v>91361.870873917651</v>
      </c>
      <c r="M885" s="2">
        <f t="shared" si="88"/>
        <v>-8539.9808739176515</v>
      </c>
      <c r="N885" t="str">
        <f t="shared" si="84"/>
        <v>not outlier</v>
      </c>
    </row>
    <row r="886" spans="1:14" x14ac:dyDescent="0.2">
      <c r="A886" t="s">
        <v>9671</v>
      </c>
      <c r="B886" t="s">
        <v>86</v>
      </c>
      <c r="C886" t="s">
        <v>1384</v>
      </c>
      <c r="D886" t="s">
        <v>15184</v>
      </c>
      <c r="E886" s="1" t="d">
        <v>2006-07-25</v>
      </c>
      <c r="F886" s="3">
        <v>13.2</v>
      </c>
      <c r="G886" s="2">
        <v>75658</v>
      </c>
      <c r="H886" s="2">
        <v>164540.84</v>
      </c>
      <c r="I886">
        <f t="shared" si="85"/>
        <v>71906.232844400001</v>
      </c>
      <c r="J886" s="2">
        <f t="shared" si="83"/>
        <v>3751.7671555999987</v>
      </c>
      <c r="K886" t="str">
        <f t="shared" si="86"/>
        <v>not outlier</v>
      </c>
      <c r="L886">
        <f t="shared" si="87"/>
        <v>91361.870873917651</v>
      </c>
      <c r="M886" s="2">
        <f t="shared" si="88"/>
        <v>73178.969126082346</v>
      </c>
      <c r="N886" t="str">
        <f t="shared" si="84"/>
        <v>outlier</v>
      </c>
    </row>
    <row r="887" spans="1:14" x14ac:dyDescent="0.2">
      <c r="A887" t="s">
        <v>10643</v>
      </c>
      <c r="B887" t="s">
        <v>116</v>
      </c>
      <c r="C887" t="s">
        <v>250</v>
      </c>
      <c r="D887" t="s">
        <v>15184</v>
      </c>
      <c r="E887" s="1" t="d">
        <v>2006-07-25</v>
      </c>
      <c r="F887" s="3">
        <v>13.2</v>
      </c>
      <c r="G887" s="2">
        <v>81846</v>
      </c>
      <c r="H887" s="2">
        <v>81693.05</v>
      </c>
      <c r="I887">
        <f t="shared" si="85"/>
        <v>71906.232844400001</v>
      </c>
      <c r="J887" s="2">
        <f t="shared" si="83"/>
        <v>9939.7671555999987</v>
      </c>
      <c r="K887" t="str">
        <f t="shared" si="86"/>
        <v>not outlier</v>
      </c>
      <c r="L887">
        <f t="shared" si="87"/>
        <v>91361.870873917651</v>
      </c>
      <c r="M887" s="2">
        <f t="shared" si="88"/>
        <v>-9668.820873917648</v>
      </c>
      <c r="N887" t="str">
        <f t="shared" si="84"/>
        <v>not outlier</v>
      </c>
    </row>
    <row r="888" spans="1:14" x14ac:dyDescent="0.2">
      <c r="A888" t="s">
        <v>7967</v>
      </c>
      <c r="B888" t="s">
        <v>86</v>
      </c>
      <c r="C888" t="s">
        <v>241</v>
      </c>
      <c r="D888" t="s">
        <v>15184</v>
      </c>
      <c r="E888" s="1" t="d">
        <v>2006-07-26</v>
      </c>
      <c r="F888" s="3">
        <v>13.197260273972603</v>
      </c>
      <c r="G888" s="2">
        <v>72857</v>
      </c>
      <c r="H888" s="2">
        <v>85430.38</v>
      </c>
      <c r="I888">
        <f t="shared" si="85"/>
        <v>71903.425855380818</v>
      </c>
      <c r="J888" s="2">
        <f t="shared" ref="J888:J951" si="89">G888-I888</f>
        <v>953.57414461918233</v>
      </c>
      <c r="K888" t="str">
        <f t="shared" si="86"/>
        <v>not outlier</v>
      </c>
      <c r="L888">
        <f t="shared" si="87"/>
        <v>91355.007730348123</v>
      </c>
      <c r="M888" s="2">
        <f t="shared" si="88"/>
        <v>-5924.6277303481183</v>
      </c>
      <c r="N888" t="str">
        <f t="shared" si="84"/>
        <v>not outlier</v>
      </c>
    </row>
    <row r="889" spans="1:14" x14ac:dyDescent="0.2">
      <c r="A889" t="s">
        <v>11951</v>
      </c>
      <c r="B889" t="s">
        <v>86</v>
      </c>
      <c r="C889" t="s">
        <v>567</v>
      </c>
      <c r="D889" t="s">
        <v>15184</v>
      </c>
      <c r="E889" s="1" t="d">
        <v>2006-07-26</v>
      </c>
      <c r="F889" s="3">
        <v>13.197260273972603</v>
      </c>
      <c r="G889" s="2">
        <v>74958</v>
      </c>
      <c r="H889" s="2">
        <v>85885.42</v>
      </c>
      <c r="I889">
        <f t="shared" si="85"/>
        <v>71903.425855380818</v>
      </c>
      <c r="J889" s="2">
        <f t="shared" si="89"/>
        <v>3054.5741446191823</v>
      </c>
      <c r="K889" t="str">
        <f t="shared" si="86"/>
        <v>not outlier</v>
      </c>
      <c r="L889">
        <f t="shared" si="87"/>
        <v>91355.007730348123</v>
      </c>
      <c r="M889" s="2">
        <f t="shared" si="88"/>
        <v>-5469.5877303481248</v>
      </c>
      <c r="N889" t="str">
        <f t="shared" ref="N889:N952" si="90">IF(ABS(M889)&gt;2*$X$28, "outlier", "not outlier")</f>
        <v>not outlier</v>
      </c>
    </row>
    <row r="890" spans="1:14" x14ac:dyDescent="0.2">
      <c r="A890" t="s">
        <v>12413</v>
      </c>
      <c r="B890" t="s">
        <v>116</v>
      </c>
      <c r="C890" t="s">
        <v>1425</v>
      </c>
      <c r="D890" t="s">
        <v>15184</v>
      </c>
      <c r="E890" s="1" t="d">
        <v>2006-08-02</v>
      </c>
      <c r="F890" s="3">
        <v>13.178082191780822</v>
      </c>
      <c r="G890" s="2">
        <v>76049</v>
      </c>
      <c r="H890" s="2">
        <v>91364.41</v>
      </c>
      <c r="I890">
        <f t="shared" si="85"/>
        <v>71883.776932246576</v>
      </c>
      <c r="J890" s="2">
        <f t="shared" si="89"/>
        <v>4165.2230677534244</v>
      </c>
      <c r="K890" t="str">
        <f t="shared" si="86"/>
        <v>not outlier</v>
      </c>
      <c r="L890">
        <f t="shared" si="87"/>
        <v>91306.965725361384</v>
      </c>
      <c r="M890" s="2">
        <f t="shared" si="88"/>
        <v>57.44427463861939</v>
      </c>
      <c r="N890" t="str">
        <f t="shared" si="90"/>
        <v>not outlier</v>
      </c>
    </row>
    <row r="891" spans="1:14" x14ac:dyDescent="0.2">
      <c r="A891" t="s">
        <v>7005</v>
      </c>
      <c r="B891" t="s">
        <v>86</v>
      </c>
      <c r="C891" t="s">
        <v>153</v>
      </c>
      <c r="D891" t="s">
        <v>15184</v>
      </c>
      <c r="E891" s="1" t="d">
        <v>2006-08-04</v>
      </c>
      <c r="F891" s="3">
        <v>13.172602739726027</v>
      </c>
      <c r="G891" s="2">
        <v>74257</v>
      </c>
      <c r="H891" s="2">
        <v>110557.99</v>
      </c>
      <c r="I891">
        <f t="shared" si="85"/>
        <v>71878.162954208223</v>
      </c>
      <c r="J891" s="2">
        <f t="shared" si="89"/>
        <v>2378.8370457917772</v>
      </c>
      <c r="K891" t="str">
        <f t="shared" si="86"/>
        <v>not outlier</v>
      </c>
      <c r="L891">
        <f t="shared" si="87"/>
        <v>91293.239438222314</v>
      </c>
      <c r="M891" s="2">
        <f t="shared" si="88"/>
        <v>19264.750561777691</v>
      </c>
      <c r="N891" t="str">
        <f t="shared" si="90"/>
        <v>not outlier</v>
      </c>
    </row>
    <row r="892" spans="1:14" x14ac:dyDescent="0.2">
      <c r="A892" t="s">
        <v>10944</v>
      </c>
      <c r="B892" t="s">
        <v>86</v>
      </c>
      <c r="C892" t="s">
        <v>153</v>
      </c>
      <c r="D892" t="s">
        <v>15184</v>
      </c>
      <c r="E892" s="1" t="d">
        <v>2006-08-08</v>
      </c>
      <c r="F892" s="3">
        <v>13.161643835616438</v>
      </c>
      <c r="G892" s="2">
        <v>74257</v>
      </c>
      <c r="H892" s="2">
        <v>83705.39</v>
      </c>
      <c r="I892">
        <f t="shared" si="85"/>
        <v>71866.934998131503</v>
      </c>
      <c r="J892" s="2">
        <f t="shared" si="89"/>
        <v>2390.0650018684973</v>
      </c>
      <c r="K892" t="str">
        <f t="shared" si="86"/>
        <v>not outlier</v>
      </c>
      <c r="L892">
        <f t="shared" si="87"/>
        <v>91265.786863944173</v>
      </c>
      <c r="M892" s="2">
        <f t="shared" si="88"/>
        <v>-7560.3968639441737</v>
      </c>
      <c r="N892" t="str">
        <f t="shared" si="90"/>
        <v>not outlier</v>
      </c>
    </row>
    <row r="893" spans="1:14" x14ac:dyDescent="0.2">
      <c r="A893" t="s">
        <v>11950</v>
      </c>
      <c r="B893" t="s">
        <v>86</v>
      </c>
      <c r="C893" t="s">
        <v>3660</v>
      </c>
      <c r="D893" t="s">
        <v>15184</v>
      </c>
      <c r="E893" s="1" t="d">
        <v>2006-08-08</v>
      </c>
      <c r="F893" s="3">
        <v>13.161643835616438</v>
      </c>
      <c r="G893" s="2">
        <v>74257</v>
      </c>
      <c r="H893" s="2">
        <v>75850.91</v>
      </c>
      <c r="I893">
        <f t="shared" si="85"/>
        <v>71866.934998131503</v>
      </c>
      <c r="J893" s="2">
        <f t="shared" si="89"/>
        <v>2390.0650018684973</v>
      </c>
      <c r="K893" t="str">
        <f t="shared" si="86"/>
        <v>not outlier</v>
      </c>
      <c r="L893">
        <f t="shared" si="87"/>
        <v>91265.786863944173</v>
      </c>
      <c r="M893" s="2">
        <f t="shared" si="88"/>
        <v>-15414.87686394417</v>
      </c>
      <c r="N893" t="str">
        <f t="shared" si="90"/>
        <v>not outlier</v>
      </c>
    </row>
    <row r="894" spans="1:14" x14ac:dyDescent="0.2">
      <c r="A894" t="s">
        <v>9782</v>
      </c>
      <c r="B894" t="s">
        <v>86</v>
      </c>
      <c r="C894" t="s">
        <v>1559</v>
      </c>
      <c r="D894" t="s">
        <v>15184</v>
      </c>
      <c r="E894" s="1" t="d">
        <v>2006-08-15</v>
      </c>
      <c r="F894" s="3">
        <v>13.142465753424657</v>
      </c>
      <c r="G894" s="2">
        <v>74257</v>
      </c>
      <c r="H894" s="2">
        <v>117864.2</v>
      </c>
      <c r="I894">
        <f t="shared" si="85"/>
        <v>71847.286074997261</v>
      </c>
      <c r="J894" s="2">
        <f t="shared" si="89"/>
        <v>2409.7139250027394</v>
      </c>
      <c r="K894" t="str">
        <f t="shared" si="86"/>
        <v>not outlier</v>
      </c>
      <c r="L894">
        <f t="shared" si="87"/>
        <v>91217.74485895742</v>
      </c>
      <c r="M894" s="2">
        <f t="shared" si="88"/>
        <v>26646.455141042577</v>
      </c>
      <c r="N894" t="str">
        <f t="shared" si="90"/>
        <v>not outlier</v>
      </c>
    </row>
    <row r="895" spans="1:14" x14ac:dyDescent="0.2">
      <c r="A895" t="s">
        <v>13495</v>
      </c>
      <c r="B895" t="s">
        <v>86</v>
      </c>
      <c r="C895" t="s">
        <v>2568</v>
      </c>
      <c r="D895" t="s">
        <v>15184</v>
      </c>
      <c r="E895" s="1" t="d">
        <v>2006-08-15</v>
      </c>
      <c r="F895" s="3">
        <v>13.142465753424657</v>
      </c>
      <c r="G895" s="2">
        <v>74257</v>
      </c>
      <c r="H895" s="2">
        <v>77437.67</v>
      </c>
      <c r="I895">
        <f t="shared" si="85"/>
        <v>71847.286074997261</v>
      </c>
      <c r="J895" s="2">
        <f t="shared" si="89"/>
        <v>2409.7139250027394</v>
      </c>
      <c r="K895" t="str">
        <f t="shared" si="86"/>
        <v>not outlier</v>
      </c>
      <c r="L895">
        <f t="shared" si="87"/>
        <v>91217.74485895742</v>
      </c>
      <c r="M895" s="2">
        <f t="shared" si="88"/>
        <v>-13780.074858957421</v>
      </c>
      <c r="N895" t="str">
        <f t="shared" si="90"/>
        <v>not outlier</v>
      </c>
    </row>
    <row r="896" spans="1:14" x14ac:dyDescent="0.2">
      <c r="A896" t="s">
        <v>3659</v>
      </c>
      <c r="B896" t="s">
        <v>86</v>
      </c>
      <c r="C896" t="s">
        <v>3660</v>
      </c>
      <c r="D896" t="s">
        <v>15184</v>
      </c>
      <c r="E896" s="1" t="d">
        <v>2006-08-21</v>
      </c>
      <c r="F896" s="3">
        <v>13.126027397260273</v>
      </c>
      <c r="G896" s="2">
        <v>79919</v>
      </c>
      <c r="H896" s="2">
        <v>128195.12</v>
      </c>
      <c r="I896">
        <f t="shared" si="85"/>
        <v>71830.444140882188</v>
      </c>
      <c r="J896" s="2">
        <f t="shared" si="89"/>
        <v>8088.5558591178124</v>
      </c>
      <c r="K896" t="str">
        <f t="shared" si="86"/>
        <v>not outlier</v>
      </c>
      <c r="L896">
        <f t="shared" si="87"/>
        <v>91176.565997540223</v>
      </c>
      <c r="M896" s="2">
        <f t="shared" si="88"/>
        <v>37018.554002459772</v>
      </c>
      <c r="N896" t="str">
        <f t="shared" si="90"/>
        <v>not outlier</v>
      </c>
    </row>
    <row r="897" spans="1:14" x14ac:dyDescent="0.2">
      <c r="A897" t="s">
        <v>4111</v>
      </c>
      <c r="B897" t="s">
        <v>86</v>
      </c>
      <c r="C897" t="s">
        <v>610</v>
      </c>
      <c r="D897" t="s">
        <v>15184</v>
      </c>
      <c r="E897" s="1" t="d">
        <v>2006-08-21</v>
      </c>
      <c r="F897" s="3">
        <v>13.126027397260273</v>
      </c>
      <c r="G897" s="2">
        <v>74257</v>
      </c>
      <c r="H897" s="2">
        <v>133765.93</v>
      </c>
      <c r="I897">
        <f t="shared" si="85"/>
        <v>71830.444140882188</v>
      </c>
      <c r="J897" s="2">
        <f t="shared" si="89"/>
        <v>2426.5558591178124</v>
      </c>
      <c r="K897" t="str">
        <f t="shared" si="86"/>
        <v>not outlier</v>
      </c>
      <c r="L897">
        <f t="shared" si="87"/>
        <v>91176.565997540223</v>
      </c>
      <c r="M897" s="2">
        <f t="shared" si="88"/>
        <v>42589.36400245977</v>
      </c>
      <c r="N897" t="str">
        <f t="shared" si="90"/>
        <v>not outlier</v>
      </c>
    </row>
    <row r="898" spans="1:14" x14ac:dyDescent="0.2">
      <c r="A898" t="s">
        <v>5682</v>
      </c>
      <c r="B898" t="s">
        <v>86</v>
      </c>
      <c r="C898" t="s">
        <v>567</v>
      </c>
      <c r="D898" t="s">
        <v>15184</v>
      </c>
      <c r="E898" s="1" t="d">
        <v>2006-08-21</v>
      </c>
      <c r="F898" s="3">
        <v>13.126027397260273</v>
      </c>
      <c r="G898" s="2">
        <v>74257</v>
      </c>
      <c r="H898" s="2">
        <v>77788.61</v>
      </c>
      <c r="I898">
        <f t="shared" si="85"/>
        <v>71830.444140882188</v>
      </c>
      <c r="J898" s="2">
        <f t="shared" si="89"/>
        <v>2426.5558591178124</v>
      </c>
      <c r="K898" t="str">
        <f t="shared" si="86"/>
        <v>not outlier</v>
      </c>
      <c r="L898">
        <f t="shared" si="87"/>
        <v>91176.565997540223</v>
      </c>
      <c r="M898" s="2">
        <f t="shared" si="88"/>
        <v>-13387.955997540223</v>
      </c>
      <c r="N898" t="str">
        <f t="shared" si="90"/>
        <v>not outlier</v>
      </c>
    </row>
    <row r="899" spans="1:14" x14ac:dyDescent="0.2">
      <c r="A899" t="s">
        <v>11725</v>
      </c>
      <c r="B899" t="s">
        <v>116</v>
      </c>
      <c r="C899" t="s">
        <v>176</v>
      </c>
      <c r="D899" t="s">
        <v>15184</v>
      </c>
      <c r="E899" s="1" t="d">
        <v>2006-08-21</v>
      </c>
      <c r="F899" s="3">
        <v>13.126027397260273</v>
      </c>
      <c r="G899" s="2">
        <v>81846</v>
      </c>
      <c r="H899" s="2">
        <v>97695.98</v>
      </c>
      <c r="I899">
        <f t="shared" ref="I899:I962" si="91">1024.550992*F899+58382.15975</f>
        <v>71830.444140882188</v>
      </c>
      <c r="J899" s="2">
        <f t="shared" si="89"/>
        <v>10015.555859117812</v>
      </c>
      <c r="K899" t="str">
        <f t="shared" ref="K899:K962" si="92">IF(ABS(J899)&gt;2*17096.76775, "outlier", "not outlier")</f>
        <v>not outlier</v>
      </c>
      <c r="L899">
        <f t="shared" si="87"/>
        <v>91176.565997540223</v>
      </c>
      <c r="M899" s="2">
        <f t="shared" si="88"/>
        <v>6519.4140024597727</v>
      </c>
      <c r="N899" t="str">
        <f t="shared" si="90"/>
        <v>not outlier</v>
      </c>
    </row>
    <row r="900" spans="1:14" x14ac:dyDescent="0.2">
      <c r="A900" t="s">
        <v>12099</v>
      </c>
      <c r="B900" t="s">
        <v>86</v>
      </c>
      <c r="C900" t="s">
        <v>269</v>
      </c>
      <c r="D900" t="s">
        <v>15184</v>
      </c>
      <c r="E900" s="1" t="d">
        <v>2006-08-21</v>
      </c>
      <c r="F900" s="3">
        <v>13.126027397260273</v>
      </c>
      <c r="G900" s="2">
        <v>74257</v>
      </c>
      <c r="H900" s="2">
        <v>91110.23</v>
      </c>
      <c r="I900">
        <f t="shared" si="91"/>
        <v>71830.444140882188</v>
      </c>
      <c r="J900" s="2">
        <f t="shared" si="89"/>
        <v>2426.5558591178124</v>
      </c>
      <c r="K900" t="str">
        <f t="shared" si="92"/>
        <v>not outlier</v>
      </c>
      <c r="L900">
        <f t="shared" ref="L900:L963" si="93">$X$24*F900+$X$25</f>
        <v>91176.565997540223</v>
      </c>
      <c r="M900" s="2">
        <f t="shared" si="88"/>
        <v>-66.335997540227254</v>
      </c>
      <c r="N900" t="str">
        <f t="shared" si="90"/>
        <v>not outlier</v>
      </c>
    </row>
    <row r="901" spans="1:14" x14ac:dyDescent="0.2">
      <c r="A901" t="s">
        <v>3100</v>
      </c>
      <c r="B901" t="s">
        <v>116</v>
      </c>
      <c r="C901" t="s">
        <v>621</v>
      </c>
      <c r="D901" t="s">
        <v>15184</v>
      </c>
      <c r="E901" s="1" t="d">
        <v>2006-08-22</v>
      </c>
      <c r="F901" s="3">
        <v>13.123287671232877</v>
      </c>
      <c r="G901" s="2">
        <v>81846</v>
      </c>
      <c r="H901" s="2">
        <v>118105.09</v>
      </c>
      <c r="I901">
        <f t="shared" si="91"/>
        <v>71827.637151863019</v>
      </c>
      <c r="J901" s="2">
        <f t="shared" si="89"/>
        <v>10018.362848136981</v>
      </c>
      <c r="K901" t="str">
        <f t="shared" si="92"/>
        <v>not outlier</v>
      </c>
      <c r="L901">
        <f t="shared" si="93"/>
        <v>91169.702853970695</v>
      </c>
      <c r="M901" s="2">
        <f t="shared" si="88"/>
        <v>26935.387146029301</v>
      </c>
      <c r="N901" t="str">
        <f t="shared" si="90"/>
        <v>not outlier</v>
      </c>
    </row>
    <row r="902" spans="1:14" x14ac:dyDescent="0.2">
      <c r="A902" t="s">
        <v>5360</v>
      </c>
      <c r="B902" t="s">
        <v>86</v>
      </c>
      <c r="C902" t="s">
        <v>561</v>
      </c>
      <c r="D902" t="s">
        <v>15184</v>
      </c>
      <c r="E902" s="1" t="d">
        <v>2006-08-22</v>
      </c>
      <c r="F902" s="3">
        <v>13.123287671232877</v>
      </c>
      <c r="G902" s="2">
        <v>74257</v>
      </c>
      <c r="H902" s="2">
        <v>126459.61</v>
      </c>
      <c r="I902">
        <f t="shared" si="91"/>
        <v>71827.637151863019</v>
      </c>
      <c r="J902" s="2">
        <f t="shared" si="89"/>
        <v>2429.3628481369815</v>
      </c>
      <c r="K902" t="str">
        <f t="shared" si="92"/>
        <v>not outlier</v>
      </c>
      <c r="L902">
        <f t="shared" si="93"/>
        <v>91169.702853970695</v>
      </c>
      <c r="M902" s="2">
        <f t="shared" si="88"/>
        <v>35289.907146029305</v>
      </c>
      <c r="N902" t="str">
        <f t="shared" si="90"/>
        <v>not outlier</v>
      </c>
    </row>
    <row r="903" spans="1:14" x14ac:dyDescent="0.2">
      <c r="A903" t="s">
        <v>15146</v>
      </c>
      <c r="B903" t="s">
        <v>86</v>
      </c>
      <c r="C903" t="s">
        <v>2110</v>
      </c>
      <c r="D903" t="s">
        <v>15184</v>
      </c>
      <c r="E903" s="1" t="d">
        <v>2006-08-22</v>
      </c>
      <c r="F903" s="3">
        <v>13.123287671232877</v>
      </c>
      <c r="G903" s="2">
        <v>73554</v>
      </c>
      <c r="H903" s="2">
        <v>98211.96</v>
      </c>
      <c r="I903">
        <f t="shared" si="91"/>
        <v>71827.637151863019</v>
      </c>
      <c r="J903" s="2">
        <f t="shared" si="89"/>
        <v>1726.3628481369815</v>
      </c>
      <c r="K903" t="str">
        <f t="shared" si="92"/>
        <v>not outlier</v>
      </c>
      <c r="L903">
        <f t="shared" si="93"/>
        <v>91169.702853970695</v>
      </c>
      <c r="M903" s="2">
        <f t="shared" si="88"/>
        <v>7042.2571460293111</v>
      </c>
      <c r="N903" t="str">
        <f t="shared" si="90"/>
        <v>not outlier</v>
      </c>
    </row>
    <row r="904" spans="1:14" x14ac:dyDescent="0.2">
      <c r="A904" t="s">
        <v>7065</v>
      </c>
      <c r="B904" t="s">
        <v>86</v>
      </c>
      <c r="C904" t="s">
        <v>394</v>
      </c>
      <c r="D904" t="s">
        <v>15184</v>
      </c>
      <c r="E904" s="1" t="d">
        <v>2006-08-23</v>
      </c>
      <c r="F904" s="3">
        <v>13.12054794520548</v>
      </c>
      <c r="G904" s="2">
        <v>74257</v>
      </c>
      <c r="H904" s="2">
        <v>149556.12</v>
      </c>
      <c r="I904">
        <f t="shared" si="91"/>
        <v>71824.830162843835</v>
      </c>
      <c r="J904" s="2">
        <f t="shared" si="89"/>
        <v>2432.1698371561652</v>
      </c>
      <c r="K904" t="str">
        <f t="shared" si="92"/>
        <v>not outlier</v>
      </c>
      <c r="L904">
        <f t="shared" si="93"/>
        <v>91162.839710401153</v>
      </c>
      <c r="M904" s="2">
        <f t="shared" si="88"/>
        <v>58393.280289598843</v>
      </c>
      <c r="N904" t="str">
        <f t="shared" si="90"/>
        <v>outlier</v>
      </c>
    </row>
    <row r="905" spans="1:14" x14ac:dyDescent="0.2">
      <c r="A905" t="s">
        <v>6985</v>
      </c>
      <c r="B905" t="s">
        <v>86</v>
      </c>
      <c r="C905" t="s">
        <v>1291</v>
      </c>
      <c r="D905" t="s">
        <v>15184</v>
      </c>
      <c r="E905" s="1" t="d">
        <v>2006-08-28</v>
      </c>
      <c r="F905" s="3">
        <v>13.106849315068493</v>
      </c>
      <c r="G905" s="2">
        <v>74257</v>
      </c>
      <c r="H905" s="2">
        <v>106377.7</v>
      </c>
      <c r="I905">
        <f t="shared" si="91"/>
        <v>71810.795217747946</v>
      </c>
      <c r="J905" s="2">
        <f t="shared" si="89"/>
        <v>2446.2047822520544</v>
      </c>
      <c r="K905" t="str">
        <f t="shared" si="92"/>
        <v>not outlier</v>
      </c>
      <c r="L905">
        <f t="shared" si="93"/>
        <v>91128.52399255347</v>
      </c>
      <c r="M905" s="2">
        <f t="shared" si="88"/>
        <v>15249.176007446527</v>
      </c>
      <c r="N905" t="str">
        <f t="shared" si="90"/>
        <v>not outlier</v>
      </c>
    </row>
    <row r="906" spans="1:14" x14ac:dyDescent="0.2">
      <c r="A906" t="s">
        <v>10472</v>
      </c>
      <c r="B906" t="s">
        <v>116</v>
      </c>
      <c r="C906" t="s">
        <v>2872</v>
      </c>
      <c r="D906" t="s">
        <v>15184</v>
      </c>
      <c r="E906" s="1" t="d">
        <v>2006-08-28</v>
      </c>
      <c r="F906" s="3">
        <v>13.106849315068493</v>
      </c>
      <c r="G906" s="2">
        <v>81846</v>
      </c>
      <c r="H906" s="2">
        <v>96859.08</v>
      </c>
      <c r="I906">
        <f t="shared" si="91"/>
        <v>71810.795217747946</v>
      </c>
      <c r="J906" s="2">
        <f t="shared" si="89"/>
        <v>10035.204782252054</v>
      </c>
      <c r="K906" t="str">
        <f t="shared" si="92"/>
        <v>not outlier</v>
      </c>
      <c r="L906">
        <f t="shared" si="93"/>
        <v>91128.52399255347</v>
      </c>
      <c r="M906" s="2">
        <f t="shared" si="88"/>
        <v>5730.556007446532</v>
      </c>
      <c r="N906" t="str">
        <f t="shared" si="90"/>
        <v>not outlier</v>
      </c>
    </row>
    <row r="907" spans="1:14" x14ac:dyDescent="0.2">
      <c r="A907" t="s">
        <v>319</v>
      </c>
      <c r="B907" t="s">
        <v>116</v>
      </c>
      <c r="C907" t="s">
        <v>320</v>
      </c>
      <c r="D907" t="s">
        <v>15184</v>
      </c>
      <c r="E907" s="1" t="d">
        <v>2006-08-30</v>
      </c>
      <c r="F907" s="3">
        <v>13.101369863013698</v>
      </c>
      <c r="G907" s="2">
        <v>81846</v>
      </c>
      <c r="H907" s="2">
        <v>110146.41</v>
      </c>
      <c r="I907">
        <f t="shared" si="91"/>
        <v>71805.181239709593</v>
      </c>
      <c r="J907" s="2">
        <f t="shared" si="89"/>
        <v>10040.818760290407</v>
      </c>
      <c r="K907" t="str">
        <f t="shared" si="92"/>
        <v>not outlier</v>
      </c>
      <c r="L907">
        <f t="shared" si="93"/>
        <v>91114.797705414414</v>
      </c>
      <c r="M907" s="2">
        <f t="shared" si="88"/>
        <v>19031.61229458559</v>
      </c>
      <c r="N907" t="str">
        <f t="shared" si="90"/>
        <v>not outlier</v>
      </c>
    </row>
    <row r="908" spans="1:14" x14ac:dyDescent="0.2">
      <c r="A908" t="s">
        <v>4939</v>
      </c>
      <c r="B908" t="s">
        <v>116</v>
      </c>
      <c r="C908" t="s">
        <v>1143</v>
      </c>
      <c r="D908" t="s">
        <v>15184</v>
      </c>
      <c r="E908" s="1" t="d">
        <v>2006-08-30</v>
      </c>
      <c r="F908" s="3">
        <v>13.101369863013698</v>
      </c>
      <c r="G908" s="2">
        <v>81846</v>
      </c>
      <c r="H908" s="2">
        <v>106771.28</v>
      </c>
      <c r="I908">
        <f t="shared" si="91"/>
        <v>71805.181239709593</v>
      </c>
      <c r="J908" s="2">
        <f t="shared" si="89"/>
        <v>10040.818760290407</v>
      </c>
      <c r="K908" t="str">
        <f t="shared" si="92"/>
        <v>not outlier</v>
      </c>
      <c r="L908">
        <f t="shared" si="93"/>
        <v>91114.797705414414</v>
      </c>
      <c r="M908" s="2">
        <f t="shared" si="88"/>
        <v>15656.482294585585</v>
      </c>
      <c r="N908" t="str">
        <f t="shared" si="90"/>
        <v>not outlier</v>
      </c>
    </row>
    <row r="909" spans="1:14" x14ac:dyDescent="0.2">
      <c r="A909" t="s">
        <v>4347</v>
      </c>
      <c r="B909" t="s">
        <v>86</v>
      </c>
      <c r="C909" t="s">
        <v>2820</v>
      </c>
      <c r="D909" t="s">
        <v>15184</v>
      </c>
      <c r="E909" s="1" t="d">
        <v>2006-09-13</v>
      </c>
      <c r="F909" s="3">
        <v>13.063013698630137</v>
      </c>
      <c r="G909" s="2">
        <v>79919</v>
      </c>
      <c r="H909" s="2">
        <v>155589.79999999999</v>
      </c>
      <c r="I909">
        <f t="shared" si="91"/>
        <v>71765.883393441094</v>
      </c>
      <c r="J909" s="2">
        <f t="shared" si="89"/>
        <v>8153.1166065589059</v>
      </c>
      <c r="K909" t="str">
        <f t="shared" si="92"/>
        <v>not outlier</v>
      </c>
      <c r="L909">
        <f t="shared" si="93"/>
        <v>91018.713695440922</v>
      </c>
      <c r="M909" s="2">
        <f t="shared" si="88"/>
        <v>64571.086304559067</v>
      </c>
      <c r="N909" t="str">
        <f t="shared" si="90"/>
        <v>outlier</v>
      </c>
    </row>
    <row r="910" spans="1:14" x14ac:dyDescent="0.2">
      <c r="A910" t="s">
        <v>5822</v>
      </c>
      <c r="B910" t="s">
        <v>86</v>
      </c>
      <c r="C910" t="s">
        <v>250</v>
      </c>
      <c r="D910" t="s">
        <v>15184</v>
      </c>
      <c r="E910" s="1" t="d">
        <v>2006-09-13</v>
      </c>
      <c r="F910" s="3">
        <v>13.063013698630137</v>
      </c>
      <c r="G910" s="2">
        <v>74257</v>
      </c>
      <c r="H910" s="2">
        <v>75419.28</v>
      </c>
      <c r="I910">
        <f t="shared" si="91"/>
        <v>71765.883393441094</v>
      </c>
      <c r="J910" s="2">
        <f t="shared" si="89"/>
        <v>2491.1166065589059</v>
      </c>
      <c r="K910" t="str">
        <f t="shared" si="92"/>
        <v>not outlier</v>
      </c>
      <c r="L910">
        <f t="shared" si="93"/>
        <v>91018.713695440922</v>
      </c>
      <c r="M910" s="2">
        <f t="shared" si="88"/>
        <v>-15599.433695440923</v>
      </c>
      <c r="N910" t="str">
        <f t="shared" si="90"/>
        <v>not outlier</v>
      </c>
    </row>
    <row r="911" spans="1:14" x14ac:dyDescent="0.2">
      <c r="A911" t="s">
        <v>10977</v>
      </c>
      <c r="B911" t="s">
        <v>86</v>
      </c>
      <c r="C911" t="s">
        <v>250</v>
      </c>
      <c r="D911" t="s">
        <v>15184</v>
      </c>
      <c r="E911" s="1" t="d">
        <v>2006-09-19</v>
      </c>
      <c r="F911" s="3">
        <v>13.046575342465754</v>
      </c>
      <c r="G911" s="2">
        <v>79199</v>
      </c>
      <c r="H911" s="2">
        <v>68209.320000000007</v>
      </c>
      <c r="I911">
        <f t="shared" si="91"/>
        <v>71749.041459326021</v>
      </c>
      <c r="J911" s="2">
        <f t="shared" si="89"/>
        <v>7449.9585406739789</v>
      </c>
      <c r="K911" t="str">
        <f t="shared" si="92"/>
        <v>not outlier</v>
      </c>
      <c r="L911">
        <f t="shared" si="93"/>
        <v>90977.534834023711</v>
      </c>
      <c r="M911" s="2">
        <f t="shared" si="88"/>
        <v>-22768.214834023704</v>
      </c>
      <c r="N911" t="str">
        <f t="shared" si="90"/>
        <v>not outlier</v>
      </c>
    </row>
    <row r="912" spans="1:14" x14ac:dyDescent="0.2">
      <c r="A912" t="s">
        <v>12673</v>
      </c>
      <c r="B912" t="s">
        <v>86</v>
      </c>
      <c r="C912" t="s">
        <v>3707</v>
      </c>
      <c r="D912" t="s">
        <v>15184</v>
      </c>
      <c r="E912" s="1" t="d">
        <v>2006-09-21</v>
      </c>
      <c r="F912" s="3">
        <v>13.04109589041096</v>
      </c>
      <c r="G912" s="2">
        <v>73554</v>
      </c>
      <c r="H912" s="2">
        <v>84257.1</v>
      </c>
      <c r="I912">
        <f t="shared" si="91"/>
        <v>71743.427481287668</v>
      </c>
      <c r="J912" s="2">
        <f t="shared" si="89"/>
        <v>1810.5725187123317</v>
      </c>
      <c r="K912" t="str">
        <f t="shared" si="92"/>
        <v>not outlier</v>
      </c>
      <c r="L912">
        <f t="shared" si="93"/>
        <v>90963.808546884655</v>
      </c>
      <c r="M912" s="2">
        <f t="shared" si="88"/>
        <v>-6706.708546884649</v>
      </c>
      <c r="N912" t="str">
        <f t="shared" si="90"/>
        <v>not outlier</v>
      </c>
    </row>
    <row r="913" spans="1:14" x14ac:dyDescent="0.2">
      <c r="A913" t="s">
        <v>3086</v>
      </c>
      <c r="B913" t="s">
        <v>86</v>
      </c>
      <c r="C913" t="s">
        <v>446</v>
      </c>
      <c r="D913" t="s">
        <v>15184</v>
      </c>
      <c r="E913" s="1" t="d">
        <v>2006-10-03</v>
      </c>
      <c r="F913" s="3">
        <v>13.008219178082191</v>
      </c>
      <c r="G913" s="2">
        <v>74257</v>
      </c>
      <c r="H913" s="2">
        <v>85986.63</v>
      </c>
      <c r="I913">
        <f t="shared" si="91"/>
        <v>71709.743613057537</v>
      </c>
      <c r="J913" s="2">
        <f t="shared" si="89"/>
        <v>2547.256386942463</v>
      </c>
      <c r="K913" t="str">
        <f t="shared" si="92"/>
        <v>not outlier</v>
      </c>
      <c r="L913">
        <f t="shared" si="93"/>
        <v>90881.450824050233</v>
      </c>
      <c r="M913" s="2">
        <f t="shared" si="88"/>
        <v>-4894.8208240502281</v>
      </c>
      <c r="N913" t="str">
        <f t="shared" si="90"/>
        <v>not outlier</v>
      </c>
    </row>
    <row r="914" spans="1:14" x14ac:dyDescent="0.2">
      <c r="A914" t="s">
        <v>9776</v>
      </c>
      <c r="B914" t="s">
        <v>116</v>
      </c>
      <c r="C914" t="s">
        <v>446</v>
      </c>
      <c r="D914" t="s">
        <v>15184</v>
      </c>
      <c r="E914" s="1" t="d">
        <v>2006-10-03</v>
      </c>
      <c r="F914" s="3">
        <v>13.008219178082191</v>
      </c>
      <c r="G914" s="2">
        <v>81846</v>
      </c>
      <c r="H914" s="2">
        <v>110423.07</v>
      </c>
      <c r="I914">
        <f t="shared" si="91"/>
        <v>71709.743613057537</v>
      </c>
      <c r="J914" s="2">
        <f t="shared" si="89"/>
        <v>10136.256386942463</v>
      </c>
      <c r="K914" t="str">
        <f t="shared" si="92"/>
        <v>not outlier</v>
      </c>
      <c r="L914">
        <f t="shared" si="93"/>
        <v>90881.450824050233</v>
      </c>
      <c r="M914" s="2">
        <f t="shared" si="88"/>
        <v>19541.619175949774</v>
      </c>
      <c r="N914" t="str">
        <f t="shared" si="90"/>
        <v>not outlier</v>
      </c>
    </row>
    <row r="915" spans="1:14" x14ac:dyDescent="0.2">
      <c r="A915" t="s">
        <v>321</v>
      </c>
      <c r="B915" t="s">
        <v>86</v>
      </c>
      <c r="C915" t="s">
        <v>320</v>
      </c>
      <c r="D915" t="s">
        <v>15184</v>
      </c>
      <c r="E915" s="1" t="d">
        <v>2006-10-10</v>
      </c>
      <c r="F915" s="3">
        <v>12.989041095890411</v>
      </c>
      <c r="G915" s="2">
        <v>74257</v>
      </c>
      <c r="H915" s="2">
        <v>79134.39</v>
      </c>
      <c r="I915">
        <f t="shared" si="91"/>
        <v>71690.09468992328</v>
      </c>
      <c r="J915" s="2">
        <f t="shared" si="89"/>
        <v>2566.9053100767196</v>
      </c>
      <c r="K915" t="str">
        <f t="shared" si="92"/>
        <v>not outlier</v>
      </c>
      <c r="L915">
        <f t="shared" si="93"/>
        <v>90833.408819063479</v>
      </c>
      <c r="M915" s="2">
        <f t="shared" si="88"/>
        <v>-11699.01881906348</v>
      </c>
      <c r="N915" t="str">
        <f t="shared" si="90"/>
        <v>not outlier</v>
      </c>
    </row>
    <row r="916" spans="1:14" x14ac:dyDescent="0.2">
      <c r="A916" t="s">
        <v>8140</v>
      </c>
      <c r="B916" t="s">
        <v>86</v>
      </c>
      <c r="C916" t="s">
        <v>752</v>
      </c>
      <c r="D916" t="s">
        <v>15184</v>
      </c>
      <c r="E916" s="1" t="d">
        <v>2006-10-10</v>
      </c>
      <c r="F916" s="3">
        <v>12.989041095890411</v>
      </c>
      <c r="G916" s="2">
        <v>74257</v>
      </c>
      <c r="H916" s="2">
        <v>85021.29</v>
      </c>
      <c r="I916">
        <f t="shared" si="91"/>
        <v>71690.09468992328</v>
      </c>
      <c r="J916" s="2">
        <f t="shared" si="89"/>
        <v>2566.9053100767196</v>
      </c>
      <c r="K916" t="str">
        <f t="shared" si="92"/>
        <v>not outlier</v>
      </c>
      <c r="L916">
        <f t="shared" si="93"/>
        <v>90833.408819063479</v>
      </c>
      <c r="M916" s="2">
        <f t="shared" si="88"/>
        <v>-5812.1188190634857</v>
      </c>
      <c r="N916" t="str">
        <f t="shared" si="90"/>
        <v>not outlier</v>
      </c>
    </row>
    <row r="917" spans="1:14" x14ac:dyDescent="0.2">
      <c r="A917" t="s">
        <v>11954</v>
      </c>
      <c r="B917" t="s">
        <v>86</v>
      </c>
      <c r="C917" t="s">
        <v>362</v>
      </c>
      <c r="D917" t="s">
        <v>15184</v>
      </c>
      <c r="E917" s="1" t="d">
        <v>2006-10-10</v>
      </c>
      <c r="F917" s="3">
        <v>12.989041095890411</v>
      </c>
      <c r="G917" s="2">
        <v>74257</v>
      </c>
      <c r="H917" s="2">
        <v>72764.84</v>
      </c>
      <c r="I917">
        <f t="shared" si="91"/>
        <v>71690.09468992328</v>
      </c>
      <c r="J917" s="2">
        <f t="shared" si="89"/>
        <v>2566.9053100767196</v>
      </c>
      <c r="K917" t="str">
        <f t="shared" si="92"/>
        <v>not outlier</v>
      </c>
      <c r="L917">
        <f t="shared" si="93"/>
        <v>90833.408819063479</v>
      </c>
      <c r="M917" s="2">
        <f t="shared" si="88"/>
        <v>-18068.568819063483</v>
      </c>
      <c r="N917" t="str">
        <f t="shared" si="90"/>
        <v>not outlier</v>
      </c>
    </row>
    <row r="918" spans="1:14" x14ac:dyDescent="0.2">
      <c r="A918" t="s">
        <v>14257</v>
      </c>
      <c r="B918" t="s">
        <v>86</v>
      </c>
      <c r="C918" t="s">
        <v>733</v>
      </c>
      <c r="D918" t="s">
        <v>15184</v>
      </c>
      <c r="E918" s="1" t="d">
        <v>2006-10-12</v>
      </c>
      <c r="F918" s="3">
        <v>12.983561643835616</v>
      </c>
      <c r="G918" s="2">
        <v>74257</v>
      </c>
      <c r="H918" s="2">
        <v>107547.3</v>
      </c>
      <c r="I918">
        <f t="shared" si="91"/>
        <v>71684.480711884928</v>
      </c>
      <c r="J918" s="2">
        <f t="shared" si="89"/>
        <v>2572.5192881150724</v>
      </c>
      <c r="K918" t="str">
        <f t="shared" si="92"/>
        <v>not outlier</v>
      </c>
      <c r="L918">
        <f t="shared" si="93"/>
        <v>90819.682531924409</v>
      </c>
      <c r="M918" s="2">
        <f t="shared" si="88"/>
        <v>16727.617468075594</v>
      </c>
      <c r="N918" t="str">
        <f t="shared" si="90"/>
        <v>not outlier</v>
      </c>
    </row>
    <row r="919" spans="1:14" x14ac:dyDescent="0.2">
      <c r="A919" t="s">
        <v>3991</v>
      </c>
      <c r="B919" t="s">
        <v>86</v>
      </c>
      <c r="C919" t="s">
        <v>733</v>
      </c>
      <c r="D919" t="s">
        <v>15184</v>
      </c>
      <c r="E919" s="1" t="d">
        <v>2006-10-13</v>
      </c>
      <c r="F919" s="3">
        <v>12.980821917808219</v>
      </c>
      <c r="G919" s="2">
        <v>79919</v>
      </c>
      <c r="H919" s="2">
        <v>103740.37</v>
      </c>
      <c r="I919">
        <f t="shared" si="91"/>
        <v>71681.673722865758</v>
      </c>
      <c r="J919" s="2">
        <f t="shared" si="89"/>
        <v>8237.3262771342415</v>
      </c>
      <c r="K919" t="str">
        <f t="shared" si="92"/>
        <v>not outlier</v>
      </c>
      <c r="L919">
        <f t="shared" si="93"/>
        <v>90812.819388354881</v>
      </c>
      <c r="M919" s="2">
        <f t="shared" si="88"/>
        <v>12927.550611645114</v>
      </c>
      <c r="N919" t="str">
        <f t="shared" si="90"/>
        <v>not outlier</v>
      </c>
    </row>
    <row r="920" spans="1:14" x14ac:dyDescent="0.2">
      <c r="A920" t="s">
        <v>6944</v>
      </c>
      <c r="B920" t="s">
        <v>86</v>
      </c>
      <c r="C920" t="s">
        <v>250</v>
      </c>
      <c r="D920" t="s">
        <v>15184</v>
      </c>
      <c r="E920" s="1" t="d">
        <v>2006-10-13</v>
      </c>
      <c r="F920" s="3">
        <v>12.980821917808219</v>
      </c>
      <c r="G920" s="2">
        <v>79919</v>
      </c>
      <c r="H920" s="2">
        <v>87360.87</v>
      </c>
      <c r="I920">
        <f t="shared" si="91"/>
        <v>71681.673722865758</v>
      </c>
      <c r="J920" s="2">
        <f t="shared" si="89"/>
        <v>8237.3262771342415</v>
      </c>
      <c r="K920" t="str">
        <f t="shared" si="92"/>
        <v>not outlier</v>
      </c>
      <c r="L920">
        <f t="shared" si="93"/>
        <v>90812.819388354881</v>
      </c>
      <c r="M920" s="2">
        <f t="shared" si="88"/>
        <v>-3451.9493883548857</v>
      </c>
      <c r="N920" t="str">
        <f t="shared" si="90"/>
        <v>not outlier</v>
      </c>
    </row>
    <row r="921" spans="1:14" x14ac:dyDescent="0.2">
      <c r="A921" t="s">
        <v>10733</v>
      </c>
      <c r="B921" t="s">
        <v>86</v>
      </c>
      <c r="C921" t="s">
        <v>561</v>
      </c>
      <c r="D921" t="s">
        <v>15184</v>
      </c>
      <c r="E921" s="1" t="d">
        <v>2006-10-13</v>
      </c>
      <c r="F921" s="3">
        <v>12.980821917808219</v>
      </c>
      <c r="G921" s="2">
        <v>79919</v>
      </c>
      <c r="H921" s="2">
        <v>108171.93</v>
      </c>
      <c r="I921">
        <f t="shared" si="91"/>
        <v>71681.673722865758</v>
      </c>
      <c r="J921" s="2">
        <f t="shared" si="89"/>
        <v>8237.3262771342415</v>
      </c>
      <c r="K921" t="str">
        <f t="shared" si="92"/>
        <v>not outlier</v>
      </c>
      <c r="L921">
        <f t="shared" si="93"/>
        <v>90812.819388354881</v>
      </c>
      <c r="M921" s="2">
        <f t="shared" si="88"/>
        <v>17359.110611645112</v>
      </c>
      <c r="N921" t="str">
        <f t="shared" si="90"/>
        <v>not outlier</v>
      </c>
    </row>
    <row r="922" spans="1:14" x14ac:dyDescent="0.2">
      <c r="A922" t="s">
        <v>9278</v>
      </c>
      <c r="B922" t="s">
        <v>86</v>
      </c>
      <c r="C922" t="s">
        <v>137</v>
      </c>
      <c r="D922" t="s">
        <v>15184</v>
      </c>
      <c r="E922" s="1" t="d">
        <v>2006-10-17</v>
      </c>
      <c r="F922" s="3">
        <v>12.96986301369863</v>
      </c>
      <c r="G922" s="2">
        <v>79919</v>
      </c>
      <c r="H922" s="2">
        <v>88765.39</v>
      </c>
      <c r="I922">
        <f t="shared" si="91"/>
        <v>71670.445766789038</v>
      </c>
      <c r="J922" s="2">
        <f t="shared" si="89"/>
        <v>8248.5542332109617</v>
      </c>
      <c r="K922" t="str">
        <f t="shared" si="92"/>
        <v>not outlier</v>
      </c>
      <c r="L922">
        <f t="shared" si="93"/>
        <v>90785.36681407674</v>
      </c>
      <c r="M922" s="2">
        <f t="shared" si="88"/>
        <v>-2019.976814076741</v>
      </c>
      <c r="N922" t="str">
        <f t="shared" si="90"/>
        <v>not outlier</v>
      </c>
    </row>
    <row r="923" spans="1:14" x14ac:dyDescent="0.2">
      <c r="A923" t="s">
        <v>10683</v>
      </c>
      <c r="B923" t="s">
        <v>116</v>
      </c>
      <c r="C923" t="s">
        <v>137</v>
      </c>
      <c r="D923" t="s">
        <v>15184</v>
      </c>
      <c r="E923" s="1" t="d">
        <v>2006-10-17</v>
      </c>
      <c r="F923" s="3">
        <v>12.96986301369863</v>
      </c>
      <c r="G923" s="2">
        <v>76049</v>
      </c>
      <c r="H923" s="2">
        <v>95980.85</v>
      </c>
      <c r="I923">
        <f t="shared" si="91"/>
        <v>71670.445766789038</v>
      </c>
      <c r="J923" s="2">
        <f t="shared" si="89"/>
        <v>4378.5542332109617</v>
      </c>
      <c r="K923" t="str">
        <f t="shared" si="92"/>
        <v>not outlier</v>
      </c>
      <c r="L923">
        <f t="shared" si="93"/>
        <v>90785.36681407674</v>
      </c>
      <c r="M923" s="2">
        <f t="shared" si="88"/>
        <v>5195.4831859232654</v>
      </c>
      <c r="N923" t="str">
        <f t="shared" si="90"/>
        <v>not outlier</v>
      </c>
    </row>
    <row r="924" spans="1:14" x14ac:dyDescent="0.2">
      <c r="A924" t="s">
        <v>13225</v>
      </c>
      <c r="B924" t="s">
        <v>86</v>
      </c>
      <c r="C924" t="s">
        <v>561</v>
      </c>
      <c r="D924" t="s">
        <v>15184</v>
      </c>
      <c r="E924" s="1" t="d">
        <v>2006-10-17</v>
      </c>
      <c r="F924" s="3">
        <v>12.96986301369863</v>
      </c>
      <c r="G924" s="2">
        <v>74257</v>
      </c>
      <c r="H924" s="2">
        <v>68920.05</v>
      </c>
      <c r="I924">
        <f t="shared" si="91"/>
        <v>71670.445766789038</v>
      </c>
      <c r="J924" s="2">
        <f t="shared" si="89"/>
        <v>2586.5542332109617</v>
      </c>
      <c r="K924" t="str">
        <f t="shared" si="92"/>
        <v>not outlier</v>
      </c>
      <c r="L924">
        <f t="shared" si="93"/>
        <v>90785.36681407674</v>
      </c>
      <c r="M924" s="2">
        <f t="shared" si="88"/>
        <v>-21865.316814076738</v>
      </c>
      <c r="N924" t="str">
        <f t="shared" si="90"/>
        <v>not outlier</v>
      </c>
    </row>
    <row r="925" spans="1:14" x14ac:dyDescent="0.2">
      <c r="A925" t="s">
        <v>14021</v>
      </c>
      <c r="B925" t="s">
        <v>86</v>
      </c>
      <c r="C925" t="s">
        <v>153</v>
      </c>
      <c r="D925" t="s">
        <v>15184</v>
      </c>
      <c r="E925" s="1" t="d">
        <v>2006-10-17</v>
      </c>
      <c r="F925" s="3">
        <v>12.96986301369863</v>
      </c>
      <c r="G925" s="2">
        <v>74257</v>
      </c>
      <c r="H925" s="2">
        <v>123472.23</v>
      </c>
      <c r="I925">
        <f t="shared" si="91"/>
        <v>71670.445766789038</v>
      </c>
      <c r="J925" s="2">
        <f t="shared" si="89"/>
        <v>2586.5542332109617</v>
      </c>
      <c r="K925" t="str">
        <f t="shared" si="92"/>
        <v>not outlier</v>
      </c>
      <c r="L925">
        <f t="shared" si="93"/>
        <v>90785.36681407674</v>
      </c>
      <c r="M925" s="2">
        <f t="shared" si="88"/>
        <v>32686.863185923256</v>
      </c>
      <c r="N925" t="str">
        <f t="shared" si="90"/>
        <v>not outlier</v>
      </c>
    </row>
    <row r="926" spans="1:14" x14ac:dyDescent="0.2">
      <c r="A926" t="s">
        <v>5836</v>
      </c>
      <c r="B926" t="s">
        <v>86</v>
      </c>
      <c r="C926" t="s">
        <v>3707</v>
      </c>
      <c r="D926" t="s">
        <v>15184</v>
      </c>
      <c r="E926" s="1" t="d">
        <v>2006-10-19</v>
      </c>
      <c r="F926" s="3">
        <v>12.964383561643835</v>
      </c>
      <c r="G926" s="2">
        <v>74257</v>
      </c>
      <c r="H926" s="2">
        <v>94564.35</v>
      </c>
      <c r="I926">
        <f t="shared" si="91"/>
        <v>71664.831788750686</v>
      </c>
      <c r="J926" s="2">
        <f t="shared" si="89"/>
        <v>2592.1682112493145</v>
      </c>
      <c r="K926" t="str">
        <f t="shared" si="92"/>
        <v>not outlier</v>
      </c>
      <c r="L926">
        <f t="shared" si="93"/>
        <v>90771.64052693767</v>
      </c>
      <c r="M926" s="2">
        <f t="shared" si="88"/>
        <v>3792.7094730623357</v>
      </c>
      <c r="N926" t="str">
        <f t="shared" si="90"/>
        <v>not outlier</v>
      </c>
    </row>
    <row r="927" spans="1:14" x14ac:dyDescent="0.2">
      <c r="A927" t="s">
        <v>7438</v>
      </c>
      <c r="B927" t="s">
        <v>86</v>
      </c>
      <c r="C927" t="s">
        <v>250</v>
      </c>
      <c r="D927" t="s">
        <v>15184</v>
      </c>
      <c r="E927" s="1" t="d">
        <v>2006-10-19</v>
      </c>
      <c r="F927" s="3">
        <v>12.964383561643835</v>
      </c>
      <c r="G927" s="2">
        <v>79919</v>
      </c>
      <c r="H927" s="2">
        <v>82833.83</v>
      </c>
      <c r="I927">
        <f t="shared" si="91"/>
        <v>71664.831788750686</v>
      </c>
      <c r="J927" s="2">
        <f t="shared" si="89"/>
        <v>8254.1682112493145</v>
      </c>
      <c r="K927" t="str">
        <f t="shared" si="92"/>
        <v>not outlier</v>
      </c>
      <c r="L927">
        <f t="shared" si="93"/>
        <v>90771.64052693767</v>
      </c>
      <c r="M927" s="2">
        <f t="shared" si="88"/>
        <v>-7937.8105269376683</v>
      </c>
      <c r="N927" t="str">
        <f t="shared" si="90"/>
        <v>not outlier</v>
      </c>
    </row>
    <row r="928" spans="1:14" x14ac:dyDescent="0.2">
      <c r="A928" t="s">
        <v>11938</v>
      </c>
      <c r="B928" t="s">
        <v>86</v>
      </c>
      <c r="C928" t="s">
        <v>250</v>
      </c>
      <c r="D928" t="s">
        <v>15184</v>
      </c>
      <c r="E928" s="1" t="d">
        <v>2006-10-19</v>
      </c>
      <c r="F928" s="3">
        <v>12.964383561643835</v>
      </c>
      <c r="G928" s="2">
        <v>79919</v>
      </c>
      <c r="H928" s="2">
        <v>80733.899999999994</v>
      </c>
      <c r="I928">
        <f t="shared" si="91"/>
        <v>71664.831788750686</v>
      </c>
      <c r="J928" s="2">
        <f t="shared" si="89"/>
        <v>8254.1682112493145</v>
      </c>
      <c r="K928" t="str">
        <f t="shared" si="92"/>
        <v>not outlier</v>
      </c>
      <c r="L928">
        <f t="shared" si="93"/>
        <v>90771.64052693767</v>
      </c>
      <c r="M928" s="2">
        <f t="shared" si="88"/>
        <v>-10037.740526937676</v>
      </c>
      <c r="N928" t="str">
        <f t="shared" si="90"/>
        <v>not outlier</v>
      </c>
    </row>
    <row r="929" spans="1:14" x14ac:dyDescent="0.2">
      <c r="A929" t="s">
        <v>3686</v>
      </c>
      <c r="B929" t="s">
        <v>116</v>
      </c>
      <c r="C929" t="s">
        <v>752</v>
      </c>
      <c r="D929" t="s">
        <v>15184</v>
      </c>
      <c r="E929" s="1" t="d">
        <v>2006-10-24</v>
      </c>
      <c r="F929" s="3">
        <v>12.950684931506849</v>
      </c>
      <c r="G929" s="2">
        <v>81846</v>
      </c>
      <c r="H929" s="2">
        <v>96672.41</v>
      </c>
      <c r="I929">
        <f t="shared" si="91"/>
        <v>71650.796843654796</v>
      </c>
      <c r="J929" s="2">
        <f t="shared" si="89"/>
        <v>10195.203156345204</v>
      </c>
      <c r="K929" t="str">
        <f t="shared" si="92"/>
        <v>not outlier</v>
      </c>
      <c r="L929">
        <f t="shared" si="93"/>
        <v>90737.324809090002</v>
      </c>
      <c r="M929" s="2">
        <f t="shared" si="88"/>
        <v>5935.085190910002</v>
      </c>
      <c r="N929" t="str">
        <f t="shared" si="90"/>
        <v>not outlier</v>
      </c>
    </row>
    <row r="930" spans="1:14" x14ac:dyDescent="0.2">
      <c r="A930" t="s">
        <v>10978</v>
      </c>
      <c r="B930" t="s">
        <v>116</v>
      </c>
      <c r="C930" t="s">
        <v>466</v>
      </c>
      <c r="D930" t="s">
        <v>15184</v>
      </c>
      <c r="E930" s="1" t="d">
        <v>2006-10-24</v>
      </c>
      <c r="F930" s="3">
        <v>12.950684931506849</v>
      </c>
      <c r="G930" s="2">
        <v>76049</v>
      </c>
      <c r="H930" s="2">
        <v>143894.69</v>
      </c>
      <c r="I930">
        <f t="shared" si="91"/>
        <v>71650.796843654796</v>
      </c>
      <c r="J930" s="2">
        <f t="shared" si="89"/>
        <v>4398.2031563452038</v>
      </c>
      <c r="K930" t="str">
        <f t="shared" si="92"/>
        <v>not outlier</v>
      </c>
      <c r="L930">
        <f t="shared" si="93"/>
        <v>90737.324809090002</v>
      </c>
      <c r="M930" s="2">
        <f t="shared" si="88"/>
        <v>53157.365190910001</v>
      </c>
      <c r="N930" t="str">
        <f t="shared" si="90"/>
        <v>not outlier</v>
      </c>
    </row>
    <row r="931" spans="1:14" x14ac:dyDescent="0.2">
      <c r="A931" t="s">
        <v>11547</v>
      </c>
      <c r="B931" t="s">
        <v>86</v>
      </c>
      <c r="C931" t="s">
        <v>250</v>
      </c>
      <c r="D931" t="s">
        <v>15184</v>
      </c>
      <c r="E931" s="1" t="d">
        <v>2006-10-24</v>
      </c>
      <c r="F931" s="3">
        <v>12.950684931506849</v>
      </c>
      <c r="G931" s="2">
        <v>79919</v>
      </c>
      <c r="H931" s="2">
        <v>69704.7</v>
      </c>
      <c r="I931">
        <f t="shared" si="91"/>
        <v>71650.796843654796</v>
      </c>
      <c r="J931" s="2">
        <f t="shared" si="89"/>
        <v>8268.2031563452038</v>
      </c>
      <c r="K931" t="str">
        <f t="shared" si="92"/>
        <v>not outlier</v>
      </c>
      <c r="L931">
        <f t="shared" si="93"/>
        <v>90737.324809090002</v>
      </c>
      <c r="M931" s="2">
        <f t="shared" si="88"/>
        <v>-21032.624809090004</v>
      </c>
      <c r="N931" t="str">
        <f t="shared" si="90"/>
        <v>not outlier</v>
      </c>
    </row>
    <row r="932" spans="1:14" x14ac:dyDescent="0.2">
      <c r="A932" t="s">
        <v>13973</v>
      </c>
      <c r="B932" t="s">
        <v>116</v>
      </c>
      <c r="C932" t="s">
        <v>394</v>
      </c>
      <c r="D932" t="s">
        <v>15184</v>
      </c>
      <c r="E932" s="1" t="d">
        <v>2006-10-24</v>
      </c>
      <c r="F932" s="3">
        <v>12.950684931506849</v>
      </c>
      <c r="G932" s="2">
        <v>81846</v>
      </c>
      <c r="H932" s="2">
        <v>118457.04</v>
      </c>
      <c r="I932">
        <f t="shared" si="91"/>
        <v>71650.796843654796</v>
      </c>
      <c r="J932" s="2">
        <f t="shared" si="89"/>
        <v>10195.203156345204</v>
      </c>
      <c r="K932" t="str">
        <f t="shared" si="92"/>
        <v>not outlier</v>
      </c>
      <c r="L932">
        <f t="shared" si="93"/>
        <v>90737.324809090002</v>
      </c>
      <c r="M932" s="2">
        <f t="shared" si="88"/>
        <v>27719.715190909992</v>
      </c>
      <c r="N932" t="str">
        <f t="shared" si="90"/>
        <v>not outlier</v>
      </c>
    </row>
    <row r="933" spans="1:14" x14ac:dyDescent="0.2">
      <c r="A933" t="s">
        <v>10272</v>
      </c>
      <c r="B933" t="s">
        <v>86</v>
      </c>
      <c r="C933" t="s">
        <v>4068</v>
      </c>
      <c r="D933" t="s">
        <v>15184</v>
      </c>
      <c r="E933" s="1" t="d">
        <v>2006-10-31</v>
      </c>
      <c r="F933" s="3">
        <v>12.931506849315069</v>
      </c>
      <c r="G933" s="2">
        <v>74257</v>
      </c>
      <c r="H933" s="2">
        <v>90422.79</v>
      </c>
      <c r="I933">
        <f t="shared" si="91"/>
        <v>71631.14792052054</v>
      </c>
      <c r="J933" s="2">
        <f t="shared" si="89"/>
        <v>2625.8520794794604</v>
      </c>
      <c r="K933" t="str">
        <f t="shared" si="92"/>
        <v>not outlier</v>
      </c>
      <c r="L933">
        <f t="shared" si="93"/>
        <v>90689.282804103248</v>
      </c>
      <c r="M933" s="2">
        <f t="shared" si="88"/>
        <v>-266.49280410325446</v>
      </c>
      <c r="N933" t="str">
        <f t="shared" si="90"/>
        <v>not outlier</v>
      </c>
    </row>
    <row r="934" spans="1:14" x14ac:dyDescent="0.2">
      <c r="A934" t="s">
        <v>10631</v>
      </c>
      <c r="B934" t="s">
        <v>86</v>
      </c>
      <c r="C934" t="s">
        <v>567</v>
      </c>
      <c r="D934" t="s">
        <v>15184</v>
      </c>
      <c r="E934" s="1" t="d">
        <v>2006-10-31</v>
      </c>
      <c r="F934" s="3">
        <v>12.931506849315069</v>
      </c>
      <c r="G934" s="2">
        <v>74257</v>
      </c>
      <c r="H934" s="2">
        <v>91218.15</v>
      </c>
      <c r="I934">
        <f t="shared" si="91"/>
        <v>71631.14792052054</v>
      </c>
      <c r="J934" s="2">
        <f t="shared" si="89"/>
        <v>2625.8520794794604</v>
      </c>
      <c r="K934" t="str">
        <f t="shared" si="92"/>
        <v>not outlier</v>
      </c>
      <c r="L934">
        <f t="shared" si="93"/>
        <v>90689.282804103248</v>
      </c>
      <c r="M934" s="2">
        <f t="shared" si="88"/>
        <v>528.86719589674613</v>
      </c>
      <c r="N934" t="str">
        <f t="shared" si="90"/>
        <v>not outlier</v>
      </c>
    </row>
    <row r="935" spans="1:14" x14ac:dyDescent="0.2">
      <c r="A935" t="s">
        <v>11899</v>
      </c>
      <c r="B935" t="s">
        <v>86</v>
      </c>
      <c r="C935" t="s">
        <v>2840</v>
      </c>
      <c r="D935" t="s">
        <v>15184</v>
      </c>
      <c r="E935" s="1" t="d">
        <v>2006-10-31</v>
      </c>
      <c r="F935" s="3">
        <v>12.931506849315069</v>
      </c>
      <c r="G935" s="2">
        <v>79919</v>
      </c>
      <c r="H935" s="2">
        <v>107177.42</v>
      </c>
      <c r="I935">
        <f t="shared" si="91"/>
        <v>71631.14792052054</v>
      </c>
      <c r="J935" s="2">
        <f t="shared" si="89"/>
        <v>8287.8520794794604</v>
      </c>
      <c r="K935" t="str">
        <f t="shared" si="92"/>
        <v>not outlier</v>
      </c>
      <c r="L935">
        <f t="shared" si="93"/>
        <v>90689.282804103248</v>
      </c>
      <c r="M935" s="2">
        <f t="shared" ref="M935:M998" si="94">H935-L935</f>
        <v>16488.13719589675</v>
      </c>
      <c r="N935" t="str">
        <f t="shared" si="90"/>
        <v>not outlier</v>
      </c>
    </row>
    <row r="936" spans="1:14" x14ac:dyDescent="0.2">
      <c r="A936" t="s">
        <v>5958</v>
      </c>
      <c r="B936" t="s">
        <v>116</v>
      </c>
      <c r="C936" t="s">
        <v>446</v>
      </c>
      <c r="D936" t="s">
        <v>15184</v>
      </c>
      <c r="E936" s="1" t="d">
        <v>2006-11-09</v>
      </c>
      <c r="F936" s="3">
        <v>12.906849315068493</v>
      </c>
      <c r="G936" s="2">
        <v>81846</v>
      </c>
      <c r="H936" s="2">
        <v>109108.97</v>
      </c>
      <c r="I936">
        <f t="shared" si="91"/>
        <v>71605.885019347945</v>
      </c>
      <c r="J936" s="2">
        <f t="shared" si="89"/>
        <v>10240.114980652055</v>
      </c>
      <c r="K936" t="str">
        <f t="shared" si="92"/>
        <v>not outlier</v>
      </c>
      <c r="L936">
        <f t="shared" si="93"/>
        <v>90627.514511977439</v>
      </c>
      <c r="M936" s="2">
        <f t="shared" si="94"/>
        <v>18481.455488022562</v>
      </c>
      <c r="N936" t="str">
        <f t="shared" si="90"/>
        <v>not outlier</v>
      </c>
    </row>
    <row r="937" spans="1:14" x14ac:dyDescent="0.2">
      <c r="A937" t="s">
        <v>11193</v>
      </c>
      <c r="B937" t="s">
        <v>86</v>
      </c>
      <c r="C937" t="s">
        <v>5280</v>
      </c>
      <c r="D937" t="s">
        <v>15184</v>
      </c>
      <c r="E937" s="1" t="d">
        <v>2006-11-09</v>
      </c>
      <c r="F937" s="3">
        <v>12.906849315068493</v>
      </c>
      <c r="G937" s="2">
        <v>74257</v>
      </c>
      <c r="H937" s="2">
        <v>111112.19</v>
      </c>
      <c r="I937">
        <f t="shared" si="91"/>
        <v>71605.885019347945</v>
      </c>
      <c r="J937" s="2">
        <f t="shared" si="89"/>
        <v>2651.1149806520552</v>
      </c>
      <c r="K937" t="str">
        <f t="shared" si="92"/>
        <v>not outlier</v>
      </c>
      <c r="L937">
        <f t="shared" si="93"/>
        <v>90627.514511977439</v>
      </c>
      <c r="M937" s="2">
        <f t="shared" si="94"/>
        <v>20484.675488022564</v>
      </c>
      <c r="N937" t="str">
        <f t="shared" si="90"/>
        <v>not outlier</v>
      </c>
    </row>
    <row r="938" spans="1:14" x14ac:dyDescent="0.2">
      <c r="A938" t="s">
        <v>3489</v>
      </c>
      <c r="B938" t="s">
        <v>86</v>
      </c>
      <c r="C938" t="s">
        <v>121</v>
      </c>
      <c r="D938" t="s">
        <v>15184</v>
      </c>
      <c r="E938" s="1" t="d">
        <v>2006-11-14</v>
      </c>
      <c r="F938" s="3">
        <v>12.893150684931507</v>
      </c>
      <c r="G938" s="2">
        <v>79919</v>
      </c>
      <c r="H938" s="2">
        <v>92643.66</v>
      </c>
      <c r="I938">
        <f t="shared" si="91"/>
        <v>71591.850074252055</v>
      </c>
      <c r="J938" s="2">
        <f t="shared" si="89"/>
        <v>8327.1499257479445</v>
      </c>
      <c r="K938" t="str">
        <f t="shared" si="92"/>
        <v>not outlier</v>
      </c>
      <c r="L938">
        <f t="shared" si="93"/>
        <v>90593.19879412977</v>
      </c>
      <c r="M938" s="2">
        <f t="shared" si="94"/>
        <v>2050.4612058702332</v>
      </c>
      <c r="N938" t="str">
        <f t="shared" si="90"/>
        <v>not outlier</v>
      </c>
    </row>
    <row r="939" spans="1:14" x14ac:dyDescent="0.2">
      <c r="A939" t="s">
        <v>11731</v>
      </c>
      <c r="B939" t="s">
        <v>86</v>
      </c>
      <c r="C939" t="s">
        <v>87</v>
      </c>
      <c r="D939" t="s">
        <v>15184</v>
      </c>
      <c r="E939" s="1" t="d">
        <v>2006-11-14</v>
      </c>
      <c r="F939" s="3">
        <v>12.893150684931507</v>
      </c>
      <c r="G939" s="2">
        <v>76358</v>
      </c>
      <c r="H939" s="2">
        <v>85383.59</v>
      </c>
      <c r="I939">
        <f t="shared" si="91"/>
        <v>71591.850074252055</v>
      </c>
      <c r="J939" s="2">
        <f t="shared" si="89"/>
        <v>4766.1499257479445</v>
      </c>
      <c r="K939" t="str">
        <f t="shared" si="92"/>
        <v>not outlier</v>
      </c>
      <c r="L939">
        <f t="shared" si="93"/>
        <v>90593.19879412977</v>
      </c>
      <c r="M939" s="2">
        <f t="shared" si="94"/>
        <v>-5209.6087941297737</v>
      </c>
      <c r="N939" t="str">
        <f t="shared" si="90"/>
        <v>not outlier</v>
      </c>
    </row>
    <row r="940" spans="1:14" x14ac:dyDescent="0.2">
      <c r="A940" t="s">
        <v>13083</v>
      </c>
      <c r="B940" t="s">
        <v>86</v>
      </c>
      <c r="C940" t="s">
        <v>1022</v>
      </c>
      <c r="D940" t="s">
        <v>15184</v>
      </c>
      <c r="E940" s="1" t="d">
        <v>2006-11-14</v>
      </c>
      <c r="F940" s="3">
        <v>12.893150684931507</v>
      </c>
      <c r="G940" s="2">
        <v>74257</v>
      </c>
      <c r="H940" s="2">
        <v>84956.82</v>
      </c>
      <c r="I940">
        <f t="shared" si="91"/>
        <v>71591.850074252055</v>
      </c>
      <c r="J940" s="2">
        <f t="shared" si="89"/>
        <v>2665.1499257479445</v>
      </c>
      <c r="K940" t="str">
        <f t="shared" si="92"/>
        <v>not outlier</v>
      </c>
      <c r="L940">
        <f t="shared" si="93"/>
        <v>90593.19879412977</v>
      </c>
      <c r="M940" s="2">
        <f t="shared" si="94"/>
        <v>-5636.3787941297633</v>
      </c>
      <c r="N940" t="str">
        <f t="shared" si="90"/>
        <v>not outlier</v>
      </c>
    </row>
    <row r="941" spans="1:14" x14ac:dyDescent="0.2">
      <c r="A941" t="s">
        <v>13299</v>
      </c>
      <c r="B941" t="s">
        <v>116</v>
      </c>
      <c r="C941" t="s">
        <v>565</v>
      </c>
      <c r="D941" t="s">
        <v>15184</v>
      </c>
      <c r="E941" s="1" t="d">
        <v>2006-11-14</v>
      </c>
      <c r="F941" s="3">
        <v>12.893150684931507</v>
      </c>
      <c r="G941" s="2">
        <v>76049</v>
      </c>
      <c r="H941" s="2">
        <v>93106.47</v>
      </c>
      <c r="I941">
        <f t="shared" si="91"/>
        <v>71591.850074252055</v>
      </c>
      <c r="J941" s="2">
        <f t="shared" si="89"/>
        <v>4457.1499257479445</v>
      </c>
      <c r="K941" t="str">
        <f t="shared" si="92"/>
        <v>not outlier</v>
      </c>
      <c r="L941">
        <f t="shared" si="93"/>
        <v>90593.19879412977</v>
      </c>
      <c r="M941" s="2">
        <f t="shared" si="94"/>
        <v>2513.2712058702309</v>
      </c>
      <c r="N941" t="str">
        <f t="shared" si="90"/>
        <v>not outlier</v>
      </c>
    </row>
    <row r="942" spans="1:14" x14ac:dyDescent="0.2">
      <c r="A942" t="s">
        <v>5957</v>
      </c>
      <c r="B942" t="s">
        <v>116</v>
      </c>
      <c r="C942" t="s">
        <v>1958</v>
      </c>
      <c r="D942" t="s">
        <v>15184</v>
      </c>
      <c r="E942" s="1" t="d">
        <v>2006-11-21</v>
      </c>
      <c r="F942" s="3">
        <v>12.873972602739727</v>
      </c>
      <c r="G942" s="2">
        <v>81846</v>
      </c>
      <c r="H942" s="2">
        <v>114478.57</v>
      </c>
      <c r="I942">
        <f t="shared" si="91"/>
        <v>71572.201151117813</v>
      </c>
      <c r="J942" s="2">
        <f t="shared" si="89"/>
        <v>10273.798848882187</v>
      </c>
      <c r="K942" t="str">
        <f t="shared" si="92"/>
        <v>not outlier</v>
      </c>
      <c r="L942">
        <f t="shared" si="93"/>
        <v>90545.156789143031</v>
      </c>
      <c r="M942" s="2">
        <f t="shared" si="94"/>
        <v>23933.413210856976</v>
      </c>
      <c r="N942" t="str">
        <f t="shared" si="90"/>
        <v>not outlier</v>
      </c>
    </row>
    <row r="943" spans="1:14" x14ac:dyDescent="0.2">
      <c r="A943" t="s">
        <v>380</v>
      </c>
      <c r="B943" t="s">
        <v>86</v>
      </c>
      <c r="C943" t="s">
        <v>381</v>
      </c>
      <c r="D943" t="s">
        <v>15184</v>
      </c>
      <c r="E943" s="1" t="d">
        <v>2006-11-28</v>
      </c>
      <c r="F943" s="3">
        <v>12.854794520547944</v>
      </c>
      <c r="G943" s="2">
        <v>74257</v>
      </c>
      <c r="H943" s="2">
        <v>90024.639999999999</v>
      </c>
      <c r="I943">
        <f t="shared" si="91"/>
        <v>71552.552227983557</v>
      </c>
      <c r="J943" s="2">
        <f t="shared" si="89"/>
        <v>2704.4477720164432</v>
      </c>
      <c r="K943" t="str">
        <f t="shared" si="92"/>
        <v>not outlier</v>
      </c>
      <c r="L943">
        <f t="shared" si="93"/>
        <v>90497.114784156278</v>
      </c>
      <c r="M943" s="2">
        <f t="shared" si="94"/>
        <v>-472.47478415627847</v>
      </c>
      <c r="N943" t="str">
        <f t="shared" si="90"/>
        <v>not outlier</v>
      </c>
    </row>
    <row r="944" spans="1:14" x14ac:dyDescent="0.2">
      <c r="A944" t="s">
        <v>10104</v>
      </c>
      <c r="B944" t="s">
        <v>86</v>
      </c>
      <c r="C944" t="s">
        <v>790</v>
      </c>
      <c r="D944" t="s">
        <v>15184</v>
      </c>
      <c r="E944" s="1" t="d">
        <v>2006-11-30</v>
      </c>
      <c r="F944" s="3">
        <v>12.849315068493151</v>
      </c>
      <c r="G944" s="2">
        <v>74257</v>
      </c>
      <c r="H944" s="2">
        <v>118368.16</v>
      </c>
      <c r="I944">
        <f t="shared" si="91"/>
        <v>71546.938249945204</v>
      </c>
      <c r="J944" s="2">
        <f t="shared" si="89"/>
        <v>2710.061750054796</v>
      </c>
      <c r="K944" t="str">
        <f t="shared" si="92"/>
        <v>not outlier</v>
      </c>
      <c r="L944">
        <f t="shared" si="93"/>
        <v>90483.388497017208</v>
      </c>
      <c r="M944" s="2">
        <f t="shared" si="94"/>
        <v>27884.771502982796</v>
      </c>
      <c r="N944" t="str">
        <f t="shared" si="90"/>
        <v>not outlier</v>
      </c>
    </row>
    <row r="945" spans="1:14" x14ac:dyDescent="0.2">
      <c r="A945" t="s">
        <v>11636</v>
      </c>
      <c r="B945" t="s">
        <v>86</v>
      </c>
      <c r="C945" t="s">
        <v>621</v>
      </c>
      <c r="D945" t="s">
        <v>15184</v>
      </c>
      <c r="E945" s="1" t="d">
        <v>2006-12-05</v>
      </c>
      <c r="F945" s="3">
        <v>12.835616438356164</v>
      </c>
      <c r="G945" s="2">
        <v>73554</v>
      </c>
      <c r="H945" s="2">
        <v>109809.1</v>
      </c>
      <c r="I945">
        <f t="shared" si="91"/>
        <v>71532.903304849315</v>
      </c>
      <c r="J945" s="2">
        <f t="shared" si="89"/>
        <v>2021.0966951506853</v>
      </c>
      <c r="K945" t="str">
        <f t="shared" si="92"/>
        <v>not outlier</v>
      </c>
      <c r="L945">
        <f t="shared" si="93"/>
        <v>90449.072779169539</v>
      </c>
      <c r="M945" s="2">
        <f t="shared" si="94"/>
        <v>19360.027220830467</v>
      </c>
      <c r="N945" t="str">
        <f t="shared" si="90"/>
        <v>not outlier</v>
      </c>
    </row>
    <row r="946" spans="1:14" x14ac:dyDescent="0.2">
      <c r="A946" t="s">
        <v>3984</v>
      </c>
      <c r="B946" t="s">
        <v>86</v>
      </c>
      <c r="C946" t="s">
        <v>176</v>
      </c>
      <c r="D946" t="s">
        <v>15184</v>
      </c>
      <c r="E946" s="1" t="d">
        <v>2006-12-07</v>
      </c>
      <c r="F946" s="3">
        <v>12.830136986301369</v>
      </c>
      <c r="G946" s="2">
        <v>79919</v>
      </c>
      <c r="H946" s="2">
        <v>78197.94</v>
      </c>
      <c r="I946">
        <f t="shared" si="91"/>
        <v>71527.289326810962</v>
      </c>
      <c r="J946" s="2">
        <f t="shared" si="89"/>
        <v>8391.7106731890381</v>
      </c>
      <c r="K946" t="str">
        <f t="shared" si="92"/>
        <v>not outlier</v>
      </c>
      <c r="L946">
        <f t="shared" si="93"/>
        <v>90435.346492030469</v>
      </c>
      <c r="M946" s="2">
        <f t="shared" si="94"/>
        <v>-12237.406492030466</v>
      </c>
      <c r="N946" t="str">
        <f t="shared" si="90"/>
        <v>not outlier</v>
      </c>
    </row>
    <row r="947" spans="1:14" x14ac:dyDescent="0.2">
      <c r="A947" t="s">
        <v>13731</v>
      </c>
      <c r="B947" t="s">
        <v>86</v>
      </c>
      <c r="C947" t="s">
        <v>191</v>
      </c>
      <c r="D947" t="s">
        <v>15184</v>
      </c>
      <c r="E947" s="1" t="d">
        <v>2006-12-07</v>
      </c>
      <c r="F947" s="3">
        <v>12.830136986301369</v>
      </c>
      <c r="G947" s="2">
        <v>79919</v>
      </c>
      <c r="H947" s="2">
        <v>93544.9</v>
      </c>
      <c r="I947">
        <f t="shared" si="91"/>
        <v>71527.289326810962</v>
      </c>
      <c r="J947" s="2">
        <f t="shared" si="89"/>
        <v>8391.7106731890381</v>
      </c>
      <c r="K947" t="str">
        <f t="shared" si="92"/>
        <v>not outlier</v>
      </c>
      <c r="L947">
        <f t="shared" si="93"/>
        <v>90435.346492030469</v>
      </c>
      <c r="M947" s="2">
        <f t="shared" si="94"/>
        <v>3109.5535079695255</v>
      </c>
      <c r="N947" t="str">
        <f t="shared" si="90"/>
        <v>not outlier</v>
      </c>
    </row>
    <row r="948" spans="1:14" x14ac:dyDescent="0.2">
      <c r="A948" t="s">
        <v>4138</v>
      </c>
      <c r="B948" t="s">
        <v>86</v>
      </c>
      <c r="C948" t="s">
        <v>810</v>
      </c>
      <c r="D948" t="s">
        <v>15184</v>
      </c>
      <c r="E948" s="1" t="d">
        <v>2006-12-12</v>
      </c>
      <c r="F948" s="3">
        <v>12.816438356164383</v>
      </c>
      <c r="G948" s="2">
        <v>74257</v>
      </c>
      <c r="H948" s="2">
        <v>128857.62</v>
      </c>
      <c r="I948">
        <f t="shared" si="91"/>
        <v>71513.254381715058</v>
      </c>
      <c r="J948" s="2">
        <f t="shared" si="89"/>
        <v>2743.7456182849419</v>
      </c>
      <c r="K948" t="str">
        <f t="shared" si="92"/>
        <v>not outlier</v>
      </c>
      <c r="L948">
        <f t="shared" si="93"/>
        <v>90401.0307741828</v>
      </c>
      <c r="M948" s="2">
        <f t="shared" si="94"/>
        <v>38456.589225817195</v>
      </c>
      <c r="N948" t="str">
        <f t="shared" si="90"/>
        <v>not outlier</v>
      </c>
    </row>
    <row r="949" spans="1:14" x14ac:dyDescent="0.2">
      <c r="A949" t="s">
        <v>6354</v>
      </c>
      <c r="B949" t="s">
        <v>116</v>
      </c>
      <c r="C949" t="s">
        <v>250</v>
      </c>
      <c r="D949" t="s">
        <v>15184</v>
      </c>
      <c r="E949" s="1" t="d">
        <v>2006-12-13</v>
      </c>
      <c r="F949" s="3">
        <v>12.813698630136987</v>
      </c>
      <c r="G949" s="2">
        <v>81846</v>
      </c>
      <c r="H949" s="2">
        <v>71606.63</v>
      </c>
      <c r="I949">
        <f t="shared" si="91"/>
        <v>71510.447392695889</v>
      </c>
      <c r="J949" s="2">
        <f t="shared" si="89"/>
        <v>10335.552607304111</v>
      </c>
      <c r="K949" t="str">
        <f t="shared" si="92"/>
        <v>not outlier</v>
      </c>
      <c r="L949">
        <f t="shared" si="93"/>
        <v>90394.167630613258</v>
      </c>
      <c r="M949" s="2">
        <f t="shared" si="94"/>
        <v>-18787.537630613253</v>
      </c>
      <c r="N949" t="str">
        <f t="shared" si="90"/>
        <v>not outlier</v>
      </c>
    </row>
    <row r="950" spans="1:14" x14ac:dyDescent="0.2">
      <c r="A950" t="s">
        <v>6355</v>
      </c>
      <c r="B950" t="s">
        <v>116</v>
      </c>
      <c r="C950" t="s">
        <v>121</v>
      </c>
      <c r="D950" t="s">
        <v>15184</v>
      </c>
      <c r="E950" s="1" t="d">
        <v>2006-12-13</v>
      </c>
      <c r="F950" s="3">
        <v>12.813698630136987</v>
      </c>
      <c r="G950" s="2">
        <v>81846</v>
      </c>
      <c r="H950" s="2">
        <v>99690.4</v>
      </c>
      <c r="I950">
        <f t="shared" si="91"/>
        <v>71510.447392695889</v>
      </c>
      <c r="J950" s="2">
        <f t="shared" si="89"/>
        <v>10335.552607304111</v>
      </c>
      <c r="K950" t="str">
        <f t="shared" si="92"/>
        <v>not outlier</v>
      </c>
      <c r="L950">
        <f t="shared" si="93"/>
        <v>90394.167630613258</v>
      </c>
      <c r="M950" s="2">
        <f t="shared" si="94"/>
        <v>9296.2323693867365</v>
      </c>
      <c r="N950" t="str">
        <f t="shared" si="90"/>
        <v>not outlier</v>
      </c>
    </row>
    <row r="951" spans="1:14" x14ac:dyDescent="0.2">
      <c r="A951" t="s">
        <v>14462</v>
      </c>
      <c r="B951" t="s">
        <v>86</v>
      </c>
      <c r="C951" t="s">
        <v>176</v>
      </c>
      <c r="D951" t="s">
        <v>15184</v>
      </c>
      <c r="E951" s="1" t="d">
        <v>2006-12-13</v>
      </c>
      <c r="F951" s="3">
        <v>12.813698630136987</v>
      </c>
      <c r="G951" s="2">
        <v>74257</v>
      </c>
      <c r="H951" s="2">
        <v>89472.69</v>
      </c>
      <c r="I951">
        <f t="shared" si="91"/>
        <v>71510.447392695889</v>
      </c>
      <c r="J951" s="2">
        <f t="shared" si="89"/>
        <v>2746.552607304111</v>
      </c>
      <c r="K951" t="str">
        <f t="shared" si="92"/>
        <v>not outlier</v>
      </c>
      <c r="L951">
        <f t="shared" si="93"/>
        <v>90394.167630613258</v>
      </c>
      <c r="M951" s="2">
        <f t="shared" si="94"/>
        <v>-921.47763061325531</v>
      </c>
      <c r="N951" t="str">
        <f t="shared" si="90"/>
        <v>not outlier</v>
      </c>
    </row>
    <row r="952" spans="1:14" x14ac:dyDescent="0.2">
      <c r="A952" t="s">
        <v>14749</v>
      </c>
      <c r="B952" t="s">
        <v>86</v>
      </c>
      <c r="C952" t="s">
        <v>250</v>
      </c>
      <c r="D952" t="s">
        <v>15184</v>
      </c>
      <c r="E952" s="1" t="d">
        <v>2006-12-13</v>
      </c>
      <c r="F952" s="3">
        <v>12.813698630136987</v>
      </c>
      <c r="G952" s="2">
        <v>72857</v>
      </c>
      <c r="H952" s="2">
        <v>66388.67</v>
      </c>
      <c r="I952">
        <f t="shared" si="91"/>
        <v>71510.447392695889</v>
      </c>
      <c r="J952" s="2">
        <f t="shared" ref="J952:J1015" si="95">G952-I952</f>
        <v>1346.552607304111</v>
      </c>
      <c r="K952" t="str">
        <f t="shared" si="92"/>
        <v>not outlier</v>
      </c>
      <c r="L952">
        <f t="shared" si="93"/>
        <v>90394.167630613258</v>
      </c>
      <c r="M952" s="2">
        <f t="shared" si="94"/>
        <v>-24005.497630613259</v>
      </c>
      <c r="N952" t="str">
        <f t="shared" si="90"/>
        <v>not outlier</v>
      </c>
    </row>
    <row r="953" spans="1:14" x14ac:dyDescent="0.2">
      <c r="A953" t="s">
        <v>1241</v>
      </c>
      <c r="B953" t="s">
        <v>86</v>
      </c>
      <c r="C953" t="s">
        <v>446</v>
      </c>
      <c r="D953" t="s">
        <v>15184</v>
      </c>
      <c r="E953" s="1" t="d">
        <v>2007-01-09</v>
      </c>
      <c r="F953" s="3">
        <v>12.739726027397261</v>
      </c>
      <c r="G953" s="2">
        <v>74257</v>
      </c>
      <c r="H953" s="2">
        <v>80613.36</v>
      </c>
      <c r="I953">
        <f t="shared" si="91"/>
        <v>71434.658689178075</v>
      </c>
      <c r="J953" s="2">
        <f t="shared" si="95"/>
        <v>2822.3413108219247</v>
      </c>
      <c r="K953" t="str">
        <f t="shared" si="92"/>
        <v>not outlier</v>
      </c>
      <c r="L953">
        <f t="shared" si="93"/>
        <v>90208.86275423583</v>
      </c>
      <c r="M953" s="2">
        <f t="shared" si="94"/>
        <v>-9595.5027542358293</v>
      </c>
      <c r="N953" t="str">
        <f t="shared" ref="N953:N1016" si="96">IF(ABS(M953)&gt;2*$X$28, "outlier", "not outlier")</f>
        <v>not outlier</v>
      </c>
    </row>
    <row r="954" spans="1:14" x14ac:dyDescent="0.2">
      <c r="A954" t="s">
        <v>7010</v>
      </c>
      <c r="B954" t="s">
        <v>116</v>
      </c>
      <c r="C954" t="s">
        <v>1272</v>
      </c>
      <c r="D954" t="s">
        <v>15184</v>
      </c>
      <c r="E954" s="1" t="d">
        <v>2007-01-09</v>
      </c>
      <c r="F954" s="3">
        <v>12.739726027397261</v>
      </c>
      <c r="G954" s="2">
        <v>76049</v>
      </c>
      <c r="H954" s="2">
        <v>131900.22</v>
      </c>
      <c r="I954">
        <f t="shared" si="91"/>
        <v>71434.658689178075</v>
      </c>
      <c r="J954" s="2">
        <f t="shared" si="95"/>
        <v>4614.3413108219247</v>
      </c>
      <c r="K954" t="str">
        <f t="shared" si="92"/>
        <v>not outlier</v>
      </c>
      <c r="L954">
        <f t="shared" si="93"/>
        <v>90208.86275423583</v>
      </c>
      <c r="M954" s="2">
        <f t="shared" si="94"/>
        <v>41691.357245764171</v>
      </c>
      <c r="N954" t="str">
        <f t="shared" si="96"/>
        <v>not outlier</v>
      </c>
    </row>
    <row r="955" spans="1:14" x14ac:dyDescent="0.2">
      <c r="A955" t="s">
        <v>11245</v>
      </c>
      <c r="B955" t="s">
        <v>86</v>
      </c>
      <c r="C955" t="s">
        <v>1392</v>
      </c>
      <c r="D955" t="s">
        <v>15184</v>
      </c>
      <c r="E955" s="1" t="d">
        <v>2007-01-09</v>
      </c>
      <c r="F955" s="3">
        <v>12.739726027397261</v>
      </c>
      <c r="G955" s="2">
        <v>74257</v>
      </c>
      <c r="H955" s="2">
        <v>75309.490000000005</v>
      </c>
      <c r="I955">
        <f t="shared" si="91"/>
        <v>71434.658689178075</v>
      </c>
      <c r="J955" s="2">
        <f t="shared" si="95"/>
        <v>2822.3413108219247</v>
      </c>
      <c r="K955" t="str">
        <f t="shared" si="92"/>
        <v>not outlier</v>
      </c>
      <c r="L955">
        <f t="shared" si="93"/>
        <v>90208.86275423583</v>
      </c>
      <c r="M955" s="2">
        <f t="shared" si="94"/>
        <v>-14899.372754235825</v>
      </c>
      <c r="N955" t="str">
        <f t="shared" si="96"/>
        <v>not outlier</v>
      </c>
    </row>
    <row r="956" spans="1:14" x14ac:dyDescent="0.2">
      <c r="A956" t="s">
        <v>5327</v>
      </c>
      <c r="B956" t="s">
        <v>86</v>
      </c>
      <c r="C956" t="s">
        <v>87</v>
      </c>
      <c r="D956" t="s">
        <v>15184</v>
      </c>
      <c r="E956" s="1" t="d">
        <v>2007-01-22</v>
      </c>
      <c r="F956" s="3">
        <v>12.704109589041096</v>
      </c>
      <c r="G956" s="2">
        <v>72857</v>
      </c>
      <c r="H956" s="2">
        <v>70337.119999999995</v>
      </c>
      <c r="I956">
        <f t="shared" si="91"/>
        <v>71398.16783192876</v>
      </c>
      <c r="J956" s="2">
        <f t="shared" si="95"/>
        <v>1458.8321680712397</v>
      </c>
      <c r="K956" t="str">
        <f t="shared" si="92"/>
        <v>not outlier</v>
      </c>
      <c r="L956">
        <f t="shared" si="93"/>
        <v>90119.64188783188</v>
      </c>
      <c r="M956" s="2">
        <f t="shared" si="94"/>
        <v>-19782.521887831885</v>
      </c>
      <c r="N956" t="str">
        <f t="shared" si="96"/>
        <v>not outlier</v>
      </c>
    </row>
    <row r="957" spans="1:14" x14ac:dyDescent="0.2">
      <c r="A957" t="s">
        <v>7006</v>
      </c>
      <c r="B957" t="s">
        <v>86</v>
      </c>
      <c r="C957" t="s">
        <v>5280</v>
      </c>
      <c r="D957" t="s">
        <v>15184</v>
      </c>
      <c r="E957" s="1" t="d">
        <v>2007-01-22</v>
      </c>
      <c r="F957" s="3">
        <v>12.704109589041096</v>
      </c>
      <c r="G957" s="2">
        <v>74257</v>
      </c>
      <c r="H957" s="2">
        <v>80155.100000000006</v>
      </c>
      <c r="I957">
        <f t="shared" si="91"/>
        <v>71398.16783192876</v>
      </c>
      <c r="J957" s="2">
        <f t="shared" si="95"/>
        <v>2858.8321680712397</v>
      </c>
      <c r="K957" t="str">
        <f t="shared" si="92"/>
        <v>not outlier</v>
      </c>
      <c r="L957">
        <f t="shared" si="93"/>
        <v>90119.64188783188</v>
      </c>
      <c r="M957" s="2">
        <f t="shared" si="94"/>
        <v>-9964.5418878318742</v>
      </c>
      <c r="N957" t="str">
        <f t="shared" si="96"/>
        <v>not outlier</v>
      </c>
    </row>
    <row r="958" spans="1:14" x14ac:dyDescent="0.2">
      <c r="A958" t="s">
        <v>9225</v>
      </c>
      <c r="B958" t="s">
        <v>116</v>
      </c>
      <c r="C958" t="s">
        <v>1343</v>
      </c>
      <c r="D958" t="s">
        <v>15184</v>
      </c>
      <c r="E958" s="1" t="d">
        <v>2007-01-29</v>
      </c>
      <c r="F958" s="3">
        <v>12.684931506849315</v>
      </c>
      <c r="G958" s="2">
        <v>81109</v>
      </c>
      <c r="H958" s="2">
        <v>104120.66</v>
      </c>
      <c r="I958">
        <f t="shared" si="91"/>
        <v>71378.518908794518</v>
      </c>
      <c r="J958" s="2">
        <f t="shared" si="95"/>
        <v>9730.4810912054818</v>
      </c>
      <c r="K958" t="str">
        <f t="shared" si="92"/>
        <v>not outlier</v>
      </c>
      <c r="L958">
        <f t="shared" si="93"/>
        <v>90071.599882845127</v>
      </c>
      <c r="M958" s="2">
        <f t="shared" si="94"/>
        <v>14049.060117154877</v>
      </c>
      <c r="N958" t="str">
        <f t="shared" si="96"/>
        <v>not outlier</v>
      </c>
    </row>
    <row r="959" spans="1:14" x14ac:dyDescent="0.2">
      <c r="A959" t="s">
        <v>10216</v>
      </c>
      <c r="B959" t="s">
        <v>86</v>
      </c>
      <c r="C959" t="s">
        <v>250</v>
      </c>
      <c r="D959" t="s">
        <v>15184</v>
      </c>
      <c r="E959" s="1" t="d">
        <v>2007-02-05</v>
      </c>
      <c r="F959" s="3">
        <v>12.665753424657535</v>
      </c>
      <c r="G959" s="2">
        <v>74257</v>
      </c>
      <c r="H959" s="2">
        <v>81295.33</v>
      </c>
      <c r="I959">
        <f t="shared" si="91"/>
        <v>71358.869985660276</v>
      </c>
      <c r="J959" s="2">
        <f t="shared" si="95"/>
        <v>2898.1300143397239</v>
      </c>
      <c r="K959" t="str">
        <f t="shared" si="92"/>
        <v>not outlier</v>
      </c>
      <c r="L959">
        <f t="shared" si="93"/>
        <v>90023.557877858388</v>
      </c>
      <c r="M959" s="2">
        <f t="shared" si="94"/>
        <v>-8728.2278778583859</v>
      </c>
      <c r="N959" t="str">
        <f t="shared" si="96"/>
        <v>not outlier</v>
      </c>
    </row>
    <row r="960" spans="1:14" x14ac:dyDescent="0.2">
      <c r="A960" t="s">
        <v>13206</v>
      </c>
      <c r="B960" t="s">
        <v>86</v>
      </c>
      <c r="C960" t="s">
        <v>983</v>
      </c>
      <c r="D960" t="s">
        <v>15184</v>
      </c>
      <c r="E960" s="1" t="d">
        <v>2007-02-08</v>
      </c>
      <c r="F960" s="3">
        <v>12.657534246575343</v>
      </c>
      <c r="G960" s="2">
        <v>74257</v>
      </c>
      <c r="H960" s="2">
        <v>118443.48</v>
      </c>
      <c r="I960">
        <f t="shared" si="91"/>
        <v>71350.44901860274</v>
      </c>
      <c r="J960" s="2">
        <f t="shared" si="95"/>
        <v>2906.5509813972603</v>
      </c>
      <c r="K960" t="str">
        <f t="shared" si="92"/>
        <v>not outlier</v>
      </c>
      <c r="L960">
        <f t="shared" si="93"/>
        <v>90002.968447149789</v>
      </c>
      <c r="M960" s="2">
        <f t="shared" si="94"/>
        <v>28440.511552850206</v>
      </c>
      <c r="N960" t="str">
        <f t="shared" si="96"/>
        <v>not outlier</v>
      </c>
    </row>
    <row r="961" spans="1:14" x14ac:dyDescent="0.2">
      <c r="A961" t="s">
        <v>8550</v>
      </c>
      <c r="B961" t="s">
        <v>86</v>
      </c>
      <c r="C961" t="s">
        <v>1384</v>
      </c>
      <c r="D961" t="s">
        <v>15184</v>
      </c>
      <c r="E961" s="1" t="d">
        <v>2007-02-13</v>
      </c>
      <c r="F961" s="3">
        <v>12.643835616438356</v>
      </c>
      <c r="G961" s="2">
        <v>74257</v>
      </c>
      <c r="H961" s="2">
        <v>133069.31</v>
      </c>
      <c r="I961">
        <f t="shared" si="91"/>
        <v>71336.41407350685</v>
      </c>
      <c r="J961" s="2">
        <f t="shared" si="95"/>
        <v>2920.5859264931496</v>
      </c>
      <c r="K961" t="str">
        <f t="shared" si="92"/>
        <v>not outlier</v>
      </c>
      <c r="L961">
        <f t="shared" si="93"/>
        <v>89968.652729302106</v>
      </c>
      <c r="M961" s="2">
        <f t="shared" si="94"/>
        <v>43100.657270697891</v>
      </c>
      <c r="N961" t="str">
        <f t="shared" si="96"/>
        <v>not outlier</v>
      </c>
    </row>
    <row r="962" spans="1:14" x14ac:dyDescent="0.2">
      <c r="A962" t="s">
        <v>8601</v>
      </c>
      <c r="B962" t="s">
        <v>86</v>
      </c>
      <c r="C962" t="s">
        <v>1022</v>
      </c>
      <c r="D962" t="s">
        <v>15184</v>
      </c>
      <c r="E962" s="1" t="d">
        <v>2007-02-13</v>
      </c>
      <c r="F962" s="3">
        <v>12.643835616438356</v>
      </c>
      <c r="G962" s="2">
        <v>74257</v>
      </c>
      <c r="H962" s="2">
        <v>140830.34</v>
      </c>
      <c r="I962">
        <f t="shared" si="91"/>
        <v>71336.41407350685</v>
      </c>
      <c r="J962" s="2">
        <f t="shared" si="95"/>
        <v>2920.5859264931496</v>
      </c>
      <c r="K962" t="str">
        <f t="shared" si="92"/>
        <v>not outlier</v>
      </c>
      <c r="L962">
        <f t="shared" si="93"/>
        <v>89968.652729302106</v>
      </c>
      <c r="M962" s="2">
        <f t="shared" si="94"/>
        <v>50861.68727069789</v>
      </c>
      <c r="N962" t="str">
        <f t="shared" si="96"/>
        <v>not outlier</v>
      </c>
    </row>
    <row r="963" spans="1:14" x14ac:dyDescent="0.2">
      <c r="A963" t="s">
        <v>10277</v>
      </c>
      <c r="B963" t="s">
        <v>86</v>
      </c>
      <c r="C963" t="s">
        <v>1291</v>
      </c>
      <c r="D963" t="s">
        <v>15184</v>
      </c>
      <c r="E963" s="1" t="d">
        <v>2007-02-13</v>
      </c>
      <c r="F963" s="3">
        <v>12.643835616438356</v>
      </c>
      <c r="G963" s="2">
        <v>74257</v>
      </c>
      <c r="H963" s="2">
        <v>80155.88</v>
      </c>
      <c r="I963">
        <f t="shared" ref="I963:I1026" si="97">1024.550992*F963+58382.15975</f>
        <v>71336.41407350685</v>
      </c>
      <c r="J963" s="2">
        <f t="shared" si="95"/>
        <v>2920.5859264931496</v>
      </c>
      <c r="K963" t="str">
        <f t="shared" ref="K963:K1026" si="98">IF(ABS(J963)&gt;2*17096.76775, "outlier", "not outlier")</f>
        <v>not outlier</v>
      </c>
      <c r="L963">
        <f t="shared" si="93"/>
        <v>89968.652729302106</v>
      </c>
      <c r="M963" s="2">
        <f t="shared" si="94"/>
        <v>-9812.7727293021017</v>
      </c>
      <c r="N963" t="str">
        <f t="shared" si="96"/>
        <v>not outlier</v>
      </c>
    </row>
    <row r="964" spans="1:14" x14ac:dyDescent="0.2">
      <c r="A964" t="s">
        <v>981</v>
      </c>
      <c r="B964" t="s">
        <v>86</v>
      </c>
      <c r="C964" t="s">
        <v>466</v>
      </c>
      <c r="D964" t="s">
        <v>15184</v>
      </c>
      <c r="E964" s="1" t="d">
        <v>2007-02-20</v>
      </c>
      <c r="F964" s="3">
        <v>12.624657534246575</v>
      </c>
      <c r="G964" s="2">
        <v>79919</v>
      </c>
      <c r="H964" s="2">
        <v>113231.67999999999</v>
      </c>
      <c r="I964">
        <f t="shared" si="97"/>
        <v>71316.765150372608</v>
      </c>
      <c r="J964" s="2">
        <f t="shared" si="95"/>
        <v>8602.2348496273917</v>
      </c>
      <c r="K964" t="str">
        <f t="shared" si="98"/>
        <v>not outlier</v>
      </c>
      <c r="L964">
        <f t="shared" ref="L964:L1027" si="99">$X$24*F964+$X$25</f>
        <v>89920.610724315367</v>
      </c>
      <c r="M964" s="2">
        <f t="shared" si="94"/>
        <v>23311.069275684626</v>
      </c>
      <c r="N964" t="str">
        <f t="shared" si="96"/>
        <v>not outlier</v>
      </c>
    </row>
    <row r="965" spans="1:14" x14ac:dyDescent="0.2">
      <c r="A965" t="s">
        <v>7062</v>
      </c>
      <c r="B965" t="s">
        <v>86</v>
      </c>
      <c r="C965" t="s">
        <v>250</v>
      </c>
      <c r="D965" t="s">
        <v>15184</v>
      </c>
      <c r="E965" s="1" t="d">
        <v>2007-02-20</v>
      </c>
      <c r="F965" s="3">
        <v>12.624657534246575</v>
      </c>
      <c r="G965" s="2">
        <v>74257</v>
      </c>
      <c r="H965" s="2">
        <v>81733.149999999994</v>
      </c>
      <c r="I965">
        <f t="shared" si="97"/>
        <v>71316.765150372608</v>
      </c>
      <c r="J965" s="2">
        <f t="shared" si="95"/>
        <v>2940.2348496273917</v>
      </c>
      <c r="K965" t="str">
        <f t="shared" si="98"/>
        <v>not outlier</v>
      </c>
      <c r="L965">
        <f t="shared" si="99"/>
        <v>89920.610724315367</v>
      </c>
      <c r="M965" s="2">
        <f t="shared" si="94"/>
        <v>-8187.4607243153732</v>
      </c>
      <c r="N965" t="str">
        <f t="shared" si="96"/>
        <v>not outlier</v>
      </c>
    </row>
    <row r="966" spans="1:14" x14ac:dyDescent="0.2">
      <c r="A966" t="s">
        <v>11079</v>
      </c>
      <c r="B966" t="s">
        <v>86</v>
      </c>
      <c r="C966" t="s">
        <v>998</v>
      </c>
      <c r="D966" t="s">
        <v>15184</v>
      </c>
      <c r="E966" s="1" t="d">
        <v>2007-02-20</v>
      </c>
      <c r="F966" s="3">
        <v>12.624657534246575</v>
      </c>
      <c r="G966" s="2">
        <v>74257</v>
      </c>
      <c r="H966" s="2">
        <v>98624.12</v>
      </c>
      <c r="I966">
        <f t="shared" si="97"/>
        <v>71316.765150372608</v>
      </c>
      <c r="J966" s="2">
        <f t="shared" si="95"/>
        <v>2940.2348496273917</v>
      </c>
      <c r="K966" t="str">
        <f t="shared" si="98"/>
        <v>not outlier</v>
      </c>
      <c r="L966">
        <f t="shared" si="99"/>
        <v>89920.610724315367</v>
      </c>
      <c r="M966" s="2">
        <f t="shared" si="94"/>
        <v>8703.5092756846279</v>
      </c>
      <c r="N966" t="str">
        <f t="shared" si="96"/>
        <v>not outlier</v>
      </c>
    </row>
    <row r="967" spans="1:14" x14ac:dyDescent="0.2">
      <c r="A967" t="s">
        <v>13974</v>
      </c>
      <c r="B967" t="s">
        <v>86</v>
      </c>
      <c r="C967" t="s">
        <v>1272</v>
      </c>
      <c r="D967" t="s">
        <v>15184</v>
      </c>
      <c r="E967" s="1" t="d">
        <v>2007-02-20</v>
      </c>
      <c r="F967" s="3">
        <v>12.624657534246575</v>
      </c>
      <c r="G967" s="2">
        <v>79919</v>
      </c>
      <c r="H967" s="2">
        <v>144151.23000000001</v>
      </c>
      <c r="I967">
        <f t="shared" si="97"/>
        <v>71316.765150372608</v>
      </c>
      <c r="J967" s="2">
        <f t="shared" si="95"/>
        <v>8602.2348496273917</v>
      </c>
      <c r="K967" t="str">
        <f t="shared" si="98"/>
        <v>not outlier</v>
      </c>
      <c r="L967">
        <f t="shared" si="99"/>
        <v>89920.610724315367</v>
      </c>
      <c r="M967" s="2">
        <f t="shared" si="94"/>
        <v>54230.619275684643</v>
      </c>
      <c r="N967" t="str">
        <f t="shared" si="96"/>
        <v>outlier</v>
      </c>
    </row>
    <row r="968" spans="1:14" x14ac:dyDescent="0.2">
      <c r="A968" t="s">
        <v>5954</v>
      </c>
      <c r="B968" t="s">
        <v>86</v>
      </c>
      <c r="C968" t="s">
        <v>3827</v>
      </c>
      <c r="D968" t="s">
        <v>15184</v>
      </c>
      <c r="E968" s="1" t="d">
        <v>2007-02-21</v>
      </c>
      <c r="F968" s="3">
        <v>12.621917808219179</v>
      </c>
      <c r="G968" s="2">
        <v>74257</v>
      </c>
      <c r="H968" s="2">
        <v>77547.03</v>
      </c>
      <c r="I968">
        <f t="shared" si="97"/>
        <v>71313.958161353425</v>
      </c>
      <c r="J968" s="2">
        <f t="shared" si="95"/>
        <v>2943.0418386465753</v>
      </c>
      <c r="K968" t="str">
        <f t="shared" si="98"/>
        <v>not outlier</v>
      </c>
      <c r="L968">
        <f t="shared" si="99"/>
        <v>89913.74758074584</v>
      </c>
      <c r="M968" s="2">
        <f t="shared" si="94"/>
        <v>-12366.717580745841</v>
      </c>
      <c r="N968" t="str">
        <f t="shared" si="96"/>
        <v>not outlier</v>
      </c>
    </row>
    <row r="969" spans="1:14" x14ac:dyDescent="0.2">
      <c r="A969" t="s">
        <v>11378</v>
      </c>
      <c r="B969" t="s">
        <v>86</v>
      </c>
      <c r="C969" t="s">
        <v>976</v>
      </c>
      <c r="D969" t="s">
        <v>15184</v>
      </c>
      <c r="E969" s="1" t="d">
        <v>2007-02-21</v>
      </c>
      <c r="F969" s="3">
        <v>12.621917808219179</v>
      </c>
      <c r="G969" s="2">
        <v>74257</v>
      </c>
      <c r="H969" s="2">
        <v>90281.97</v>
      </c>
      <c r="I969">
        <f t="shared" si="97"/>
        <v>71313.958161353425</v>
      </c>
      <c r="J969" s="2">
        <f t="shared" si="95"/>
        <v>2943.0418386465753</v>
      </c>
      <c r="K969" t="str">
        <f t="shared" si="98"/>
        <v>not outlier</v>
      </c>
      <c r="L969">
        <f t="shared" si="99"/>
        <v>89913.74758074584</v>
      </c>
      <c r="M969" s="2">
        <f t="shared" si="94"/>
        <v>368.22241925416165</v>
      </c>
      <c r="N969" t="str">
        <f t="shared" si="96"/>
        <v>not outlier</v>
      </c>
    </row>
    <row r="970" spans="1:14" x14ac:dyDescent="0.2">
      <c r="A970" t="s">
        <v>4294</v>
      </c>
      <c r="B970" t="s">
        <v>86</v>
      </c>
      <c r="C970" t="s">
        <v>362</v>
      </c>
      <c r="D970" t="s">
        <v>15184</v>
      </c>
      <c r="E970" s="1" t="d">
        <v>2007-03-15</v>
      </c>
      <c r="F970" s="3">
        <v>12.561643835616438</v>
      </c>
      <c r="G970" s="2">
        <v>76358</v>
      </c>
      <c r="H970" s="2">
        <v>83027.13</v>
      </c>
      <c r="I970">
        <f t="shared" si="97"/>
        <v>71252.2044029315</v>
      </c>
      <c r="J970" s="2">
        <f t="shared" si="95"/>
        <v>5105.7955970684998</v>
      </c>
      <c r="K970" t="str">
        <f t="shared" si="98"/>
        <v>not outlier</v>
      </c>
      <c r="L970">
        <f t="shared" si="99"/>
        <v>89762.758422216066</v>
      </c>
      <c r="M970" s="2">
        <f t="shared" si="94"/>
        <v>-6735.6284222160612</v>
      </c>
      <c r="N970" t="str">
        <f t="shared" si="96"/>
        <v>not outlier</v>
      </c>
    </row>
    <row r="971" spans="1:14" x14ac:dyDescent="0.2">
      <c r="A971" t="s">
        <v>7597</v>
      </c>
      <c r="B971" t="s">
        <v>86</v>
      </c>
      <c r="C971" t="s">
        <v>733</v>
      </c>
      <c r="D971" t="s">
        <v>15184</v>
      </c>
      <c r="E971" s="1" t="d">
        <v>2007-03-15</v>
      </c>
      <c r="F971" s="3">
        <v>12.561643835616438</v>
      </c>
      <c r="G971" s="2">
        <v>74257</v>
      </c>
      <c r="H971" s="2">
        <v>97058.49</v>
      </c>
      <c r="I971">
        <f t="shared" si="97"/>
        <v>71252.2044029315</v>
      </c>
      <c r="J971" s="2">
        <f t="shared" si="95"/>
        <v>3004.7955970684998</v>
      </c>
      <c r="K971" t="str">
        <f t="shared" si="98"/>
        <v>not outlier</v>
      </c>
      <c r="L971">
        <f t="shared" si="99"/>
        <v>89762.758422216066</v>
      </c>
      <c r="M971" s="2">
        <f t="shared" si="94"/>
        <v>7295.7315777839394</v>
      </c>
      <c r="N971" t="str">
        <f t="shared" si="96"/>
        <v>not outlier</v>
      </c>
    </row>
    <row r="972" spans="1:14" x14ac:dyDescent="0.2">
      <c r="A972" t="s">
        <v>10095</v>
      </c>
      <c r="B972" t="s">
        <v>86</v>
      </c>
      <c r="C972" t="s">
        <v>1386</v>
      </c>
      <c r="D972" t="s">
        <v>15184</v>
      </c>
      <c r="E972" s="1" t="d">
        <v>2007-03-15</v>
      </c>
      <c r="F972" s="3">
        <v>12.561643835616438</v>
      </c>
      <c r="G972" s="2">
        <v>74257</v>
      </c>
      <c r="H972" s="2">
        <v>111772.59</v>
      </c>
      <c r="I972">
        <f t="shared" si="97"/>
        <v>71252.2044029315</v>
      </c>
      <c r="J972" s="2">
        <f t="shared" si="95"/>
        <v>3004.7955970684998</v>
      </c>
      <c r="K972" t="str">
        <f t="shared" si="98"/>
        <v>not outlier</v>
      </c>
      <c r="L972">
        <f t="shared" si="99"/>
        <v>89762.758422216066</v>
      </c>
      <c r="M972" s="2">
        <f t="shared" si="94"/>
        <v>22009.831577783931</v>
      </c>
      <c r="N972" t="str">
        <f t="shared" si="96"/>
        <v>not outlier</v>
      </c>
    </row>
    <row r="973" spans="1:14" x14ac:dyDescent="0.2">
      <c r="A973" t="s">
        <v>13894</v>
      </c>
      <c r="B973" t="s">
        <v>86</v>
      </c>
      <c r="C973" t="s">
        <v>3707</v>
      </c>
      <c r="D973" t="s">
        <v>15184</v>
      </c>
      <c r="E973" s="1" t="d">
        <v>2007-03-15</v>
      </c>
      <c r="F973" s="3">
        <v>12.561643835616438</v>
      </c>
      <c r="G973" s="2">
        <v>74257</v>
      </c>
      <c r="H973" s="2">
        <v>134880.12</v>
      </c>
      <c r="I973">
        <f t="shared" si="97"/>
        <v>71252.2044029315</v>
      </c>
      <c r="J973" s="2">
        <f t="shared" si="95"/>
        <v>3004.7955970684998</v>
      </c>
      <c r="K973" t="str">
        <f t="shared" si="98"/>
        <v>not outlier</v>
      </c>
      <c r="L973">
        <f t="shared" si="99"/>
        <v>89762.758422216066</v>
      </c>
      <c r="M973" s="2">
        <f t="shared" si="94"/>
        <v>45117.36157778393</v>
      </c>
      <c r="N973" t="str">
        <f t="shared" si="96"/>
        <v>not outlier</v>
      </c>
    </row>
    <row r="974" spans="1:14" x14ac:dyDescent="0.2">
      <c r="A974" t="s">
        <v>3938</v>
      </c>
      <c r="B974" t="s">
        <v>86</v>
      </c>
      <c r="C974" t="s">
        <v>610</v>
      </c>
      <c r="D974" t="s">
        <v>15184</v>
      </c>
      <c r="E974" s="1" t="d">
        <v>2007-03-20</v>
      </c>
      <c r="F974" s="3">
        <v>12.547945205479452</v>
      </c>
      <c r="G974" s="2">
        <v>74257</v>
      </c>
      <c r="H974" s="2">
        <v>122873.45</v>
      </c>
      <c r="I974">
        <f t="shared" si="97"/>
        <v>71238.169457835611</v>
      </c>
      <c r="J974" s="2">
        <f t="shared" si="95"/>
        <v>3018.830542164389</v>
      </c>
      <c r="K974" t="str">
        <f t="shared" si="98"/>
        <v>not outlier</v>
      </c>
      <c r="L974">
        <f t="shared" si="99"/>
        <v>89728.442704368397</v>
      </c>
      <c r="M974" s="2">
        <f t="shared" si="94"/>
        <v>33145.0072956316</v>
      </c>
      <c r="N974" t="str">
        <f t="shared" si="96"/>
        <v>not outlier</v>
      </c>
    </row>
    <row r="975" spans="1:14" x14ac:dyDescent="0.2">
      <c r="A975" t="s">
        <v>13994</v>
      </c>
      <c r="B975" t="s">
        <v>86</v>
      </c>
      <c r="C975" t="s">
        <v>3707</v>
      </c>
      <c r="D975" t="s">
        <v>15184</v>
      </c>
      <c r="E975" s="1" t="d">
        <v>2007-03-20</v>
      </c>
      <c r="F975" s="3">
        <v>12.547945205479452</v>
      </c>
      <c r="G975" s="2">
        <v>74257</v>
      </c>
      <c r="H975" s="2">
        <v>131017.89</v>
      </c>
      <c r="I975">
        <f t="shared" si="97"/>
        <v>71238.169457835611</v>
      </c>
      <c r="J975" s="2">
        <f t="shared" si="95"/>
        <v>3018.830542164389</v>
      </c>
      <c r="K975" t="str">
        <f t="shared" si="98"/>
        <v>not outlier</v>
      </c>
      <c r="L975">
        <f t="shared" si="99"/>
        <v>89728.442704368397</v>
      </c>
      <c r="M975" s="2">
        <f t="shared" si="94"/>
        <v>41289.447295631602</v>
      </c>
      <c r="N975" t="str">
        <f t="shared" si="96"/>
        <v>not outlier</v>
      </c>
    </row>
    <row r="976" spans="1:14" x14ac:dyDescent="0.2">
      <c r="A976" t="s">
        <v>4339</v>
      </c>
      <c r="B976" t="s">
        <v>86</v>
      </c>
      <c r="C976" t="s">
        <v>563</v>
      </c>
      <c r="D976" t="s">
        <v>15184</v>
      </c>
      <c r="E976" s="1" t="d">
        <v>2007-03-27</v>
      </c>
      <c r="F976" s="3">
        <v>12.528767123287672</v>
      </c>
      <c r="G976" s="2">
        <v>79919</v>
      </c>
      <c r="H976" s="2">
        <v>82998.429999999993</v>
      </c>
      <c r="I976">
        <f t="shared" si="97"/>
        <v>71218.520534701369</v>
      </c>
      <c r="J976" s="2">
        <f t="shared" si="95"/>
        <v>8700.4794652986311</v>
      </c>
      <c r="K976" t="str">
        <f t="shared" si="98"/>
        <v>not outlier</v>
      </c>
      <c r="L976">
        <f t="shared" si="99"/>
        <v>89680.400699381658</v>
      </c>
      <c r="M976" s="2">
        <f t="shared" si="94"/>
        <v>-6681.9706993816653</v>
      </c>
      <c r="N976" t="str">
        <f t="shared" si="96"/>
        <v>not outlier</v>
      </c>
    </row>
    <row r="977" spans="1:14" x14ac:dyDescent="0.2">
      <c r="A977" t="s">
        <v>11334</v>
      </c>
      <c r="B977" t="s">
        <v>86</v>
      </c>
      <c r="C977" t="s">
        <v>87</v>
      </c>
      <c r="D977" t="s">
        <v>15184</v>
      </c>
      <c r="E977" s="1" t="d">
        <v>2007-03-29</v>
      </c>
      <c r="F977" s="3">
        <v>12.523287671232877</v>
      </c>
      <c r="G977" s="2">
        <v>74257</v>
      </c>
      <c r="H977" s="2">
        <v>103079.77</v>
      </c>
      <c r="I977">
        <f t="shared" si="97"/>
        <v>71212.906556663016</v>
      </c>
      <c r="J977" s="2">
        <f t="shared" si="95"/>
        <v>3044.0934433369839</v>
      </c>
      <c r="K977" t="str">
        <f t="shared" si="98"/>
        <v>not outlier</v>
      </c>
      <c r="L977">
        <f t="shared" si="99"/>
        <v>89666.674412242573</v>
      </c>
      <c r="M977" s="2">
        <f t="shared" si="94"/>
        <v>13413.095587757431</v>
      </c>
      <c r="N977" t="str">
        <f t="shared" si="96"/>
        <v>not outlier</v>
      </c>
    </row>
    <row r="978" spans="1:14" x14ac:dyDescent="0.2">
      <c r="A978" t="s">
        <v>1959</v>
      </c>
      <c r="B978" t="s">
        <v>86</v>
      </c>
      <c r="C978" t="s">
        <v>1384</v>
      </c>
      <c r="D978" t="s">
        <v>15184</v>
      </c>
      <c r="E978" s="1" t="d">
        <v>2007-04-03</v>
      </c>
      <c r="F978" s="3">
        <v>12.509589041095891</v>
      </c>
      <c r="G978" s="2">
        <v>72857</v>
      </c>
      <c r="H978" s="2">
        <v>84694.97</v>
      </c>
      <c r="I978">
        <f t="shared" si="97"/>
        <v>71198.871611567127</v>
      </c>
      <c r="J978" s="2">
        <f t="shared" si="95"/>
        <v>1658.1283884328732</v>
      </c>
      <c r="K978" t="str">
        <f t="shared" si="98"/>
        <v>not outlier</v>
      </c>
      <c r="L978">
        <f t="shared" si="99"/>
        <v>89632.358694394905</v>
      </c>
      <c r="M978" s="2">
        <f t="shared" si="94"/>
        <v>-4937.3886943949037</v>
      </c>
      <c r="N978" t="str">
        <f t="shared" si="96"/>
        <v>not outlier</v>
      </c>
    </row>
    <row r="979" spans="1:14" x14ac:dyDescent="0.2">
      <c r="A979" t="s">
        <v>4252</v>
      </c>
      <c r="B979" t="s">
        <v>86</v>
      </c>
      <c r="C979" t="s">
        <v>1343</v>
      </c>
      <c r="D979" t="s">
        <v>15184</v>
      </c>
      <c r="E979" s="1" t="d">
        <v>2007-04-03</v>
      </c>
      <c r="F979" s="3">
        <v>12.509589041095891</v>
      </c>
      <c r="G979" s="2">
        <v>74257</v>
      </c>
      <c r="H979" s="2">
        <v>93393.74</v>
      </c>
      <c r="I979">
        <f t="shared" si="97"/>
        <v>71198.871611567127</v>
      </c>
      <c r="J979" s="2">
        <f t="shared" si="95"/>
        <v>3058.1283884328732</v>
      </c>
      <c r="K979" t="str">
        <f t="shared" si="98"/>
        <v>not outlier</v>
      </c>
      <c r="L979">
        <f t="shared" si="99"/>
        <v>89632.358694394905</v>
      </c>
      <c r="M979" s="2">
        <f t="shared" si="94"/>
        <v>3761.3813056051004</v>
      </c>
      <c r="N979" t="str">
        <f t="shared" si="96"/>
        <v>not outlier</v>
      </c>
    </row>
    <row r="980" spans="1:14" x14ac:dyDescent="0.2">
      <c r="A980" t="s">
        <v>9168</v>
      </c>
      <c r="B980" t="s">
        <v>86</v>
      </c>
      <c r="C980" t="s">
        <v>250</v>
      </c>
      <c r="D980" t="s">
        <v>15184</v>
      </c>
      <c r="E980" s="1" t="d">
        <v>2007-04-03</v>
      </c>
      <c r="F980" s="3">
        <v>12.509589041095891</v>
      </c>
      <c r="G980" s="2">
        <v>74257</v>
      </c>
      <c r="H980" s="2">
        <v>65879.83</v>
      </c>
      <c r="I980">
        <f t="shared" si="97"/>
        <v>71198.871611567127</v>
      </c>
      <c r="J980" s="2">
        <f t="shared" si="95"/>
        <v>3058.1283884328732</v>
      </c>
      <c r="K980" t="str">
        <f t="shared" si="98"/>
        <v>not outlier</v>
      </c>
      <c r="L980">
        <f t="shared" si="99"/>
        <v>89632.358694394905</v>
      </c>
      <c r="M980" s="2">
        <f t="shared" si="94"/>
        <v>-23752.528694394903</v>
      </c>
      <c r="N980" t="str">
        <f t="shared" si="96"/>
        <v>not outlier</v>
      </c>
    </row>
    <row r="981" spans="1:14" x14ac:dyDescent="0.2">
      <c r="A981" t="s">
        <v>3429</v>
      </c>
      <c r="B981" t="s">
        <v>86</v>
      </c>
      <c r="C981" t="s">
        <v>1343</v>
      </c>
      <c r="D981" t="s">
        <v>15184</v>
      </c>
      <c r="E981" s="1" t="d">
        <v>2007-04-12</v>
      </c>
      <c r="F981" s="3">
        <v>12.484931506849316</v>
      </c>
      <c r="G981" s="2">
        <v>79919</v>
      </c>
      <c r="H981" s="2">
        <v>134905.22</v>
      </c>
      <c r="I981">
        <f t="shared" si="97"/>
        <v>71173.608710394517</v>
      </c>
      <c r="J981" s="2">
        <f t="shared" si="95"/>
        <v>8745.3912896054826</v>
      </c>
      <c r="K981" t="str">
        <f t="shared" si="98"/>
        <v>not outlier</v>
      </c>
      <c r="L981">
        <f t="shared" si="99"/>
        <v>89570.590402269096</v>
      </c>
      <c r="M981" s="2">
        <f t="shared" si="94"/>
        <v>45334.629597730906</v>
      </c>
      <c r="N981" t="str">
        <f t="shared" si="96"/>
        <v>not outlier</v>
      </c>
    </row>
    <row r="982" spans="1:14" x14ac:dyDescent="0.2">
      <c r="A982" t="s">
        <v>3796</v>
      </c>
      <c r="B982" t="s">
        <v>86</v>
      </c>
      <c r="C982" t="s">
        <v>1022</v>
      </c>
      <c r="D982" t="s">
        <v>15184</v>
      </c>
      <c r="E982" s="1" t="d">
        <v>2007-04-12</v>
      </c>
      <c r="F982" s="3">
        <v>12.484931506849316</v>
      </c>
      <c r="G982" s="2">
        <v>74257</v>
      </c>
      <c r="H982" s="2">
        <v>114411.2</v>
      </c>
      <c r="I982">
        <f t="shared" si="97"/>
        <v>71173.608710394517</v>
      </c>
      <c r="J982" s="2">
        <f t="shared" si="95"/>
        <v>3083.3912896054826</v>
      </c>
      <c r="K982" t="str">
        <f t="shared" si="98"/>
        <v>not outlier</v>
      </c>
      <c r="L982">
        <f t="shared" si="99"/>
        <v>89570.590402269096</v>
      </c>
      <c r="M982" s="2">
        <f t="shared" si="94"/>
        <v>24840.609597730901</v>
      </c>
      <c r="N982" t="str">
        <f t="shared" si="96"/>
        <v>not outlier</v>
      </c>
    </row>
    <row r="983" spans="1:14" x14ac:dyDescent="0.2">
      <c r="A983" t="s">
        <v>3263</v>
      </c>
      <c r="B983" t="s">
        <v>86</v>
      </c>
      <c r="C983" t="s">
        <v>983</v>
      </c>
      <c r="D983" t="s">
        <v>15184</v>
      </c>
      <c r="E983" s="1" t="d">
        <v>2007-04-25</v>
      </c>
      <c r="F983" s="3">
        <v>12.449315068493151</v>
      </c>
      <c r="G983" s="2">
        <v>74257</v>
      </c>
      <c r="H983" s="2">
        <v>102917.39</v>
      </c>
      <c r="I983">
        <f t="shared" si="97"/>
        <v>71137.117853145202</v>
      </c>
      <c r="J983" s="2">
        <f t="shared" si="95"/>
        <v>3119.8821468547976</v>
      </c>
      <c r="K983" t="str">
        <f t="shared" si="98"/>
        <v>not outlier</v>
      </c>
      <c r="L983">
        <f t="shared" si="99"/>
        <v>89481.369535865146</v>
      </c>
      <c r="M983" s="2">
        <f t="shared" si="94"/>
        <v>13436.020464134854</v>
      </c>
      <c r="N983" t="str">
        <f t="shared" si="96"/>
        <v>not outlier</v>
      </c>
    </row>
    <row r="984" spans="1:14" x14ac:dyDescent="0.2">
      <c r="A984" t="s">
        <v>8472</v>
      </c>
      <c r="B984" t="s">
        <v>86</v>
      </c>
      <c r="C984" t="s">
        <v>497</v>
      </c>
      <c r="D984" t="s">
        <v>15184</v>
      </c>
      <c r="E984" s="1" t="d">
        <v>2007-04-25</v>
      </c>
      <c r="F984" s="3">
        <v>12.449315068493151</v>
      </c>
      <c r="G984" s="2">
        <v>74257</v>
      </c>
      <c r="H984" s="2">
        <v>94825.39</v>
      </c>
      <c r="I984">
        <f t="shared" si="97"/>
        <v>71137.117853145202</v>
      </c>
      <c r="J984" s="2">
        <f t="shared" si="95"/>
        <v>3119.8821468547976</v>
      </c>
      <c r="K984" t="str">
        <f t="shared" si="98"/>
        <v>not outlier</v>
      </c>
      <c r="L984">
        <f t="shared" si="99"/>
        <v>89481.369535865146</v>
      </c>
      <c r="M984" s="2">
        <f t="shared" si="94"/>
        <v>5344.0204641348537</v>
      </c>
      <c r="N984" t="str">
        <f t="shared" si="96"/>
        <v>not outlier</v>
      </c>
    </row>
    <row r="985" spans="1:14" x14ac:dyDescent="0.2">
      <c r="A985" t="s">
        <v>6931</v>
      </c>
      <c r="B985" t="s">
        <v>86</v>
      </c>
      <c r="C985" t="s">
        <v>1586</v>
      </c>
      <c r="D985" t="s">
        <v>15184</v>
      </c>
      <c r="E985" s="1" t="d">
        <v>2007-05-09</v>
      </c>
      <c r="F985" s="3">
        <v>12.41095890410959</v>
      </c>
      <c r="G985" s="2">
        <v>82080</v>
      </c>
      <c r="H985" s="2">
        <v>113931.8</v>
      </c>
      <c r="I985">
        <f t="shared" si="97"/>
        <v>71097.820006876718</v>
      </c>
      <c r="J985" s="2">
        <f t="shared" si="95"/>
        <v>10982.179993123282</v>
      </c>
      <c r="K985" t="str">
        <f t="shared" si="98"/>
        <v>not outlier</v>
      </c>
      <c r="L985">
        <f t="shared" si="99"/>
        <v>89385.285525891653</v>
      </c>
      <c r="M985" s="2">
        <f t="shared" si="94"/>
        <v>24546.51447410835</v>
      </c>
      <c r="N985" t="str">
        <f t="shared" si="96"/>
        <v>not outlier</v>
      </c>
    </row>
    <row r="986" spans="1:14" x14ac:dyDescent="0.2">
      <c r="A986" t="s">
        <v>9518</v>
      </c>
      <c r="B986" t="s">
        <v>86</v>
      </c>
      <c r="C986" t="s">
        <v>790</v>
      </c>
      <c r="D986" t="s">
        <v>15184</v>
      </c>
      <c r="E986" s="1" t="d">
        <v>2007-05-09</v>
      </c>
      <c r="F986" s="3">
        <v>12.41095890410959</v>
      </c>
      <c r="G986" s="2">
        <v>74257</v>
      </c>
      <c r="H986" s="2">
        <v>96467.88</v>
      </c>
      <c r="I986">
        <f t="shared" si="97"/>
        <v>71097.820006876718</v>
      </c>
      <c r="J986" s="2">
        <f t="shared" si="95"/>
        <v>3159.1799931232817</v>
      </c>
      <c r="K986" t="str">
        <f t="shared" si="98"/>
        <v>not outlier</v>
      </c>
      <c r="L986">
        <f t="shared" si="99"/>
        <v>89385.285525891653</v>
      </c>
      <c r="M986" s="2">
        <f t="shared" si="94"/>
        <v>7082.5944741083513</v>
      </c>
      <c r="N986" t="str">
        <f t="shared" si="96"/>
        <v>not outlier</v>
      </c>
    </row>
    <row r="987" spans="1:14" x14ac:dyDescent="0.2">
      <c r="A987" t="s">
        <v>11528</v>
      </c>
      <c r="B987" t="s">
        <v>86</v>
      </c>
      <c r="C987" t="s">
        <v>362</v>
      </c>
      <c r="D987" t="s">
        <v>15184</v>
      </c>
      <c r="E987" s="1" t="d">
        <v>2007-05-09</v>
      </c>
      <c r="F987" s="3">
        <v>12.41095890410959</v>
      </c>
      <c r="G987" s="2">
        <v>72857</v>
      </c>
      <c r="H987" s="2">
        <v>140133.03</v>
      </c>
      <c r="I987">
        <f t="shared" si="97"/>
        <v>71097.820006876718</v>
      </c>
      <c r="J987" s="2">
        <f t="shared" si="95"/>
        <v>1759.1799931232817</v>
      </c>
      <c r="K987" t="str">
        <f t="shared" si="98"/>
        <v>not outlier</v>
      </c>
      <c r="L987">
        <f t="shared" si="99"/>
        <v>89385.285525891653</v>
      </c>
      <c r="M987" s="2">
        <f t="shared" si="94"/>
        <v>50747.744474108345</v>
      </c>
      <c r="N987" t="str">
        <f t="shared" si="96"/>
        <v>not outlier</v>
      </c>
    </row>
    <row r="988" spans="1:14" x14ac:dyDescent="0.2">
      <c r="A988" t="s">
        <v>10454</v>
      </c>
      <c r="B988" t="s">
        <v>86</v>
      </c>
      <c r="C988" t="s">
        <v>1386</v>
      </c>
      <c r="D988" t="s">
        <v>15184</v>
      </c>
      <c r="E988" s="1" t="d">
        <v>2007-05-23</v>
      </c>
      <c r="F988" s="3">
        <v>12.372602739726027</v>
      </c>
      <c r="G988" s="2">
        <v>72857</v>
      </c>
      <c r="H988" s="2">
        <v>114133.5</v>
      </c>
      <c r="I988">
        <f t="shared" si="97"/>
        <v>71058.52216060822</v>
      </c>
      <c r="J988" s="2">
        <f t="shared" si="95"/>
        <v>1798.4778393917804</v>
      </c>
      <c r="K988" t="str">
        <f t="shared" si="98"/>
        <v>not outlier</v>
      </c>
      <c r="L988">
        <f t="shared" si="99"/>
        <v>89289.201515918161</v>
      </c>
      <c r="M988" s="2">
        <f t="shared" si="94"/>
        <v>24844.298484081839</v>
      </c>
      <c r="N988" t="str">
        <f t="shared" si="96"/>
        <v>not outlier</v>
      </c>
    </row>
    <row r="989" spans="1:14" x14ac:dyDescent="0.2">
      <c r="A989" t="s">
        <v>4510</v>
      </c>
      <c r="B989" t="s">
        <v>86</v>
      </c>
      <c r="C989" t="s">
        <v>1272</v>
      </c>
      <c r="D989" t="s">
        <v>15184</v>
      </c>
      <c r="E989" s="1" t="d">
        <v>2007-05-29</v>
      </c>
      <c r="F989" s="3">
        <v>12.356164383561644</v>
      </c>
      <c r="G989" s="2">
        <v>74257</v>
      </c>
      <c r="H989" s="2">
        <v>87765.9</v>
      </c>
      <c r="I989">
        <f t="shared" si="97"/>
        <v>71041.680226493147</v>
      </c>
      <c r="J989" s="2">
        <f t="shared" si="95"/>
        <v>3215.3197735068534</v>
      </c>
      <c r="K989" t="str">
        <f t="shared" si="98"/>
        <v>not outlier</v>
      </c>
      <c r="L989">
        <f t="shared" si="99"/>
        <v>89248.022654500965</v>
      </c>
      <c r="M989" s="2">
        <f t="shared" si="94"/>
        <v>-1482.1226545009704</v>
      </c>
      <c r="N989" t="str">
        <f t="shared" si="96"/>
        <v>not outlier</v>
      </c>
    </row>
    <row r="990" spans="1:14" x14ac:dyDescent="0.2">
      <c r="A990" t="s">
        <v>5129</v>
      </c>
      <c r="B990" t="s">
        <v>86</v>
      </c>
      <c r="C990" t="s">
        <v>590</v>
      </c>
      <c r="D990" t="s">
        <v>15184</v>
      </c>
      <c r="E990" s="1" t="d">
        <v>2007-05-31</v>
      </c>
      <c r="F990" s="3">
        <v>12.35068493150685</v>
      </c>
      <c r="G990" s="2">
        <v>72153</v>
      </c>
      <c r="H990" s="2">
        <v>97540.51</v>
      </c>
      <c r="I990">
        <f t="shared" si="97"/>
        <v>71036.066248454794</v>
      </c>
      <c r="J990" s="2">
        <f t="shared" si="95"/>
        <v>1116.9337515452062</v>
      </c>
      <c r="K990" t="str">
        <f t="shared" si="98"/>
        <v>not outlier</v>
      </c>
      <c r="L990">
        <f t="shared" si="99"/>
        <v>89234.296367361894</v>
      </c>
      <c r="M990" s="2">
        <f t="shared" si="94"/>
        <v>8306.2136326381005</v>
      </c>
      <c r="N990" t="str">
        <f t="shared" si="96"/>
        <v>not outlier</v>
      </c>
    </row>
    <row r="991" spans="1:14" x14ac:dyDescent="0.2">
      <c r="A991" t="s">
        <v>9758</v>
      </c>
      <c r="B991" t="s">
        <v>86</v>
      </c>
      <c r="C991" t="s">
        <v>2259</v>
      </c>
      <c r="D991" t="s">
        <v>15184</v>
      </c>
      <c r="E991" s="1" t="d">
        <v>2007-06-06</v>
      </c>
      <c r="F991" s="3">
        <v>12.334246575342465</v>
      </c>
      <c r="G991" s="2">
        <v>79919</v>
      </c>
      <c r="H991" s="2">
        <v>105118.26</v>
      </c>
      <c r="I991">
        <f t="shared" si="97"/>
        <v>71019.224314339721</v>
      </c>
      <c r="J991" s="2">
        <f t="shared" si="95"/>
        <v>8899.7756856602791</v>
      </c>
      <c r="K991" t="str">
        <f t="shared" si="98"/>
        <v>not outlier</v>
      </c>
      <c r="L991">
        <f t="shared" si="99"/>
        <v>89193.117505944683</v>
      </c>
      <c r="M991" s="2">
        <f t="shared" si="94"/>
        <v>15925.142494055312</v>
      </c>
      <c r="N991" t="str">
        <f t="shared" si="96"/>
        <v>not outlier</v>
      </c>
    </row>
    <row r="992" spans="1:14" x14ac:dyDescent="0.2">
      <c r="A992" t="s">
        <v>11413</v>
      </c>
      <c r="B992" t="s">
        <v>86</v>
      </c>
      <c r="C992" t="s">
        <v>5712</v>
      </c>
      <c r="D992" t="s">
        <v>15184</v>
      </c>
      <c r="E992" s="1" t="d">
        <v>2007-06-06</v>
      </c>
      <c r="F992" s="3">
        <v>12.334246575342465</v>
      </c>
      <c r="G992" s="2">
        <v>79919</v>
      </c>
      <c r="H992" s="2">
        <v>81855.37</v>
      </c>
      <c r="I992">
        <f t="shared" si="97"/>
        <v>71019.224314339721</v>
      </c>
      <c r="J992" s="2">
        <f t="shared" si="95"/>
        <v>8899.7756856602791</v>
      </c>
      <c r="K992" t="str">
        <f t="shared" si="98"/>
        <v>not outlier</v>
      </c>
      <c r="L992">
        <f t="shared" si="99"/>
        <v>89193.117505944683</v>
      </c>
      <c r="M992" s="2">
        <f t="shared" si="94"/>
        <v>-7337.7475059446879</v>
      </c>
      <c r="N992" t="str">
        <f t="shared" si="96"/>
        <v>not outlier</v>
      </c>
    </row>
    <row r="993" spans="1:14" x14ac:dyDescent="0.2">
      <c r="A993" t="s">
        <v>13212</v>
      </c>
      <c r="B993" t="s">
        <v>86</v>
      </c>
      <c r="C993" t="s">
        <v>3660</v>
      </c>
      <c r="D993" t="s">
        <v>15184</v>
      </c>
      <c r="E993" s="1" t="d">
        <v>2007-06-06</v>
      </c>
      <c r="F993" s="3">
        <v>12.334246575342465</v>
      </c>
      <c r="G993" s="2">
        <v>73554</v>
      </c>
      <c r="H993" s="2">
        <v>144516.35</v>
      </c>
      <c r="I993">
        <f t="shared" si="97"/>
        <v>71019.224314339721</v>
      </c>
      <c r="J993" s="2">
        <f t="shared" si="95"/>
        <v>2534.7756856602791</v>
      </c>
      <c r="K993" t="str">
        <f t="shared" si="98"/>
        <v>not outlier</v>
      </c>
      <c r="L993">
        <f t="shared" si="99"/>
        <v>89193.117505944683</v>
      </c>
      <c r="M993" s="2">
        <f t="shared" si="94"/>
        <v>55323.232494055323</v>
      </c>
      <c r="N993" t="str">
        <f t="shared" si="96"/>
        <v>outlier</v>
      </c>
    </row>
    <row r="994" spans="1:14" x14ac:dyDescent="0.2">
      <c r="A994" t="s">
        <v>3852</v>
      </c>
      <c r="B994" t="s">
        <v>116</v>
      </c>
      <c r="C994" t="s">
        <v>446</v>
      </c>
      <c r="D994" t="s">
        <v>15184</v>
      </c>
      <c r="E994" s="1" t="d">
        <v>2007-06-12</v>
      </c>
      <c r="F994" s="3">
        <v>12.317808219178081</v>
      </c>
      <c r="G994" s="2">
        <v>76049</v>
      </c>
      <c r="H994" s="2">
        <v>80959.44</v>
      </c>
      <c r="I994">
        <f t="shared" si="97"/>
        <v>71002.382380224648</v>
      </c>
      <c r="J994" s="2">
        <f t="shared" si="95"/>
        <v>5046.6176197753521</v>
      </c>
      <c r="K994" t="str">
        <f t="shared" si="98"/>
        <v>not outlier</v>
      </c>
      <c r="L994">
        <f t="shared" si="99"/>
        <v>89151.938644527472</v>
      </c>
      <c r="M994" s="2">
        <f t="shared" si="94"/>
        <v>-8192.4986445274699</v>
      </c>
      <c r="N994" t="str">
        <f t="shared" si="96"/>
        <v>not outlier</v>
      </c>
    </row>
    <row r="995" spans="1:14" x14ac:dyDescent="0.2">
      <c r="A995" t="s">
        <v>296</v>
      </c>
      <c r="B995" t="s">
        <v>86</v>
      </c>
      <c r="C995" t="s">
        <v>297</v>
      </c>
      <c r="D995" t="s">
        <v>15184</v>
      </c>
      <c r="E995" s="1" t="d">
        <v>2007-06-14</v>
      </c>
      <c r="F995" s="3">
        <v>12.312328767123288</v>
      </c>
      <c r="G995" s="2">
        <v>74257</v>
      </c>
      <c r="H995" s="2">
        <v>132761.97</v>
      </c>
      <c r="I995">
        <f t="shared" si="97"/>
        <v>70996.768402186295</v>
      </c>
      <c r="J995" s="2">
        <f t="shared" si="95"/>
        <v>3260.2315978137049</v>
      </c>
      <c r="K995" t="str">
        <f t="shared" si="98"/>
        <v>not outlier</v>
      </c>
      <c r="L995">
        <f t="shared" si="99"/>
        <v>89138.212357388402</v>
      </c>
      <c r="M995" s="2">
        <f t="shared" si="94"/>
        <v>43623.757642611599</v>
      </c>
      <c r="N995" t="str">
        <f t="shared" si="96"/>
        <v>not outlier</v>
      </c>
    </row>
    <row r="996" spans="1:14" x14ac:dyDescent="0.2">
      <c r="A996" t="s">
        <v>8633</v>
      </c>
      <c r="B996" t="s">
        <v>86</v>
      </c>
      <c r="C996" t="s">
        <v>250</v>
      </c>
      <c r="D996" t="s">
        <v>15184</v>
      </c>
      <c r="E996" s="1" t="d">
        <v>2007-06-19</v>
      </c>
      <c r="F996" s="3">
        <v>12.298630136986301</v>
      </c>
      <c r="G996" s="2">
        <v>74257</v>
      </c>
      <c r="H996" s="2">
        <v>74881.75</v>
      </c>
      <c r="I996">
        <f t="shared" si="97"/>
        <v>70982.733457090406</v>
      </c>
      <c r="J996" s="2">
        <f t="shared" si="95"/>
        <v>3274.2665429095941</v>
      </c>
      <c r="K996" t="str">
        <f t="shared" si="98"/>
        <v>not outlier</v>
      </c>
      <c r="L996">
        <f t="shared" si="99"/>
        <v>89103.896639540733</v>
      </c>
      <c r="M996" s="2">
        <f t="shared" si="94"/>
        <v>-14222.146639540733</v>
      </c>
      <c r="N996" t="str">
        <f t="shared" si="96"/>
        <v>not outlier</v>
      </c>
    </row>
    <row r="997" spans="1:14" x14ac:dyDescent="0.2">
      <c r="A997" t="s">
        <v>14913</v>
      </c>
      <c r="B997" t="s">
        <v>86</v>
      </c>
      <c r="C997" t="s">
        <v>497</v>
      </c>
      <c r="D997" t="s">
        <v>15184</v>
      </c>
      <c r="E997" s="1" t="d">
        <v>2007-06-19</v>
      </c>
      <c r="F997" s="3">
        <v>12.298630136986301</v>
      </c>
      <c r="G997" s="2">
        <v>74257</v>
      </c>
      <c r="H997" s="2">
        <v>80028.36</v>
      </c>
      <c r="I997">
        <f t="shared" si="97"/>
        <v>70982.733457090406</v>
      </c>
      <c r="J997" s="2">
        <f t="shared" si="95"/>
        <v>3274.2665429095941</v>
      </c>
      <c r="K997" t="str">
        <f t="shared" si="98"/>
        <v>not outlier</v>
      </c>
      <c r="L997">
        <f t="shared" si="99"/>
        <v>89103.896639540733</v>
      </c>
      <c r="M997" s="2">
        <f t="shared" si="94"/>
        <v>-9075.5366395407327</v>
      </c>
      <c r="N997" t="str">
        <f t="shared" si="96"/>
        <v>not outlier</v>
      </c>
    </row>
    <row r="998" spans="1:14" x14ac:dyDescent="0.2">
      <c r="A998" t="s">
        <v>15037</v>
      </c>
      <c r="B998" t="s">
        <v>86</v>
      </c>
      <c r="C998" t="s">
        <v>1297</v>
      </c>
      <c r="D998" t="s">
        <v>15184</v>
      </c>
      <c r="E998" s="1" t="d">
        <v>2007-06-20</v>
      </c>
      <c r="F998" s="3">
        <v>12.295890410958904</v>
      </c>
      <c r="G998" s="2">
        <v>74257</v>
      </c>
      <c r="H998" s="2">
        <v>85853.96</v>
      </c>
      <c r="I998">
        <f t="shared" si="97"/>
        <v>70979.926468071237</v>
      </c>
      <c r="J998" s="2">
        <f t="shared" si="95"/>
        <v>3277.0735319287633</v>
      </c>
      <c r="K998" t="str">
        <f t="shared" si="98"/>
        <v>not outlier</v>
      </c>
      <c r="L998">
        <f t="shared" si="99"/>
        <v>89097.033495971205</v>
      </c>
      <c r="M998" s="2">
        <f t="shared" si="94"/>
        <v>-3243.073495971199</v>
      </c>
      <c r="N998" t="str">
        <f t="shared" si="96"/>
        <v>not outlier</v>
      </c>
    </row>
    <row r="999" spans="1:14" x14ac:dyDescent="0.2">
      <c r="A999" t="s">
        <v>1346</v>
      </c>
      <c r="B999" t="s">
        <v>86</v>
      </c>
      <c r="C999" t="s">
        <v>137</v>
      </c>
      <c r="D999" t="s">
        <v>15184</v>
      </c>
      <c r="E999" s="1" t="d">
        <v>2007-06-23</v>
      </c>
      <c r="F999" s="3">
        <v>12.287671232876713</v>
      </c>
      <c r="G999" s="2">
        <v>68106</v>
      </c>
      <c r="H999" s="2">
        <v>119908.38</v>
      </c>
      <c r="I999">
        <f t="shared" si="97"/>
        <v>70971.5055010137</v>
      </c>
      <c r="J999" s="2">
        <f t="shared" si="95"/>
        <v>-2865.5055010137003</v>
      </c>
      <c r="K999" t="str">
        <f t="shared" si="98"/>
        <v>not outlier</v>
      </c>
      <c r="L999">
        <f t="shared" si="99"/>
        <v>89076.444065262593</v>
      </c>
      <c r="M999" s="2">
        <f t="shared" ref="M999:M1062" si="100">H999-L999</f>
        <v>30831.935934737412</v>
      </c>
      <c r="N999" t="str">
        <f t="shared" si="96"/>
        <v>not outlier</v>
      </c>
    </row>
    <row r="1000" spans="1:14" x14ac:dyDescent="0.2">
      <c r="A1000" t="s">
        <v>5003</v>
      </c>
      <c r="B1000" t="s">
        <v>86</v>
      </c>
      <c r="C1000" t="s">
        <v>621</v>
      </c>
      <c r="D1000" t="s">
        <v>15184</v>
      </c>
      <c r="E1000" s="1" t="d">
        <v>2007-06-23</v>
      </c>
      <c r="F1000" s="3">
        <v>12.287671232876713</v>
      </c>
      <c r="G1000" s="2">
        <v>64556</v>
      </c>
      <c r="H1000" s="2">
        <v>78548.67</v>
      </c>
      <c r="I1000">
        <f t="shared" si="97"/>
        <v>70971.5055010137</v>
      </c>
      <c r="J1000" s="2">
        <f t="shared" si="95"/>
        <v>-6415.5055010137003</v>
      </c>
      <c r="K1000" t="str">
        <f t="shared" si="98"/>
        <v>not outlier</v>
      </c>
      <c r="L1000">
        <f t="shared" si="99"/>
        <v>89076.444065262593</v>
      </c>
      <c r="M1000" s="2">
        <f t="shared" si="100"/>
        <v>-10527.774065262594</v>
      </c>
      <c r="N1000" t="str">
        <f t="shared" si="96"/>
        <v>not outlier</v>
      </c>
    </row>
    <row r="1001" spans="1:14" x14ac:dyDescent="0.2">
      <c r="A1001" t="s">
        <v>5581</v>
      </c>
      <c r="B1001" t="s">
        <v>17</v>
      </c>
      <c r="C1001" t="s">
        <v>18</v>
      </c>
      <c r="D1001" t="s">
        <v>15184</v>
      </c>
      <c r="E1001" s="1" t="d">
        <v>2007-06-23</v>
      </c>
      <c r="F1001" s="3">
        <v>12.287671232876713</v>
      </c>
      <c r="G1001" s="2">
        <v>50440</v>
      </c>
      <c r="H1001" s="2">
        <v>2715.86</v>
      </c>
      <c r="I1001">
        <f t="shared" si="97"/>
        <v>70971.5055010137</v>
      </c>
      <c r="J1001" s="2">
        <f t="shared" si="95"/>
        <v>-20531.5055010137</v>
      </c>
      <c r="K1001" t="str">
        <f t="shared" si="98"/>
        <v>not outlier</v>
      </c>
      <c r="L1001">
        <f t="shared" si="99"/>
        <v>89076.444065262593</v>
      </c>
      <c r="M1001" s="2">
        <f t="shared" si="100"/>
        <v>-86360.584065262592</v>
      </c>
      <c r="N1001" t="str">
        <f t="shared" si="96"/>
        <v>outlier</v>
      </c>
    </row>
    <row r="1002" spans="1:14" x14ac:dyDescent="0.2">
      <c r="A1002" t="s">
        <v>9025</v>
      </c>
      <c r="B1002" t="s">
        <v>86</v>
      </c>
      <c r="C1002" t="s">
        <v>590</v>
      </c>
      <c r="D1002" t="s">
        <v>15184</v>
      </c>
      <c r="E1002" s="1" t="d">
        <v>2007-06-23</v>
      </c>
      <c r="F1002" s="3">
        <v>12.287671232876713</v>
      </c>
      <c r="G1002" s="2">
        <v>51328</v>
      </c>
      <c r="H1002" s="2">
        <v>70589.2</v>
      </c>
      <c r="I1002">
        <f t="shared" si="97"/>
        <v>70971.5055010137</v>
      </c>
      <c r="J1002" s="2">
        <f t="shared" si="95"/>
        <v>-19643.5055010137</v>
      </c>
      <c r="K1002" t="str">
        <f t="shared" si="98"/>
        <v>not outlier</v>
      </c>
      <c r="L1002">
        <f t="shared" si="99"/>
        <v>89076.444065262593</v>
      </c>
      <c r="M1002" s="2">
        <f t="shared" si="100"/>
        <v>-18487.244065262596</v>
      </c>
      <c r="N1002" t="str">
        <f t="shared" si="96"/>
        <v>not outlier</v>
      </c>
    </row>
    <row r="1003" spans="1:14" x14ac:dyDescent="0.2">
      <c r="A1003" t="s">
        <v>10018</v>
      </c>
      <c r="B1003" t="s">
        <v>17</v>
      </c>
      <c r="C1003" t="s">
        <v>18</v>
      </c>
      <c r="D1003" t="s">
        <v>15184</v>
      </c>
      <c r="E1003" s="1" t="d">
        <v>2007-06-23</v>
      </c>
      <c r="F1003" s="3">
        <v>12.287671232876713</v>
      </c>
      <c r="G1003" s="2">
        <v>50440</v>
      </c>
      <c r="H1003" s="2">
        <v>16097.7</v>
      </c>
      <c r="I1003">
        <f t="shared" si="97"/>
        <v>70971.5055010137</v>
      </c>
      <c r="J1003" s="2">
        <f t="shared" si="95"/>
        <v>-20531.5055010137</v>
      </c>
      <c r="K1003" t="str">
        <f t="shared" si="98"/>
        <v>not outlier</v>
      </c>
      <c r="L1003">
        <f t="shared" si="99"/>
        <v>89076.444065262593</v>
      </c>
      <c r="M1003" s="2">
        <f t="shared" si="100"/>
        <v>-72978.744065262596</v>
      </c>
      <c r="N1003" t="str">
        <f t="shared" si="96"/>
        <v>outlier</v>
      </c>
    </row>
    <row r="1004" spans="1:14" x14ac:dyDescent="0.2">
      <c r="A1004" t="s">
        <v>10053</v>
      </c>
      <c r="B1004" t="s">
        <v>86</v>
      </c>
      <c r="C1004" t="s">
        <v>119</v>
      </c>
      <c r="D1004" t="s">
        <v>15184</v>
      </c>
      <c r="E1004" s="1" t="d">
        <v>2007-06-23</v>
      </c>
      <c r="F1004" s="3">
        <v>12.287671232876713</v>
      </c>
      <c r="G1004" s="2">
        <v>68106</v>
      </c>
      <c r="H1004" s="2">
        <v>98195.6</v>
      </c>
      <c r="I1004">
        <f t="shared" si="97"/>
        <v>70971.5055010137</v>
      </c>
      <c r="J1004" s="2">
        <f t="shared" si="95"/>
        <v>-2865.5055010137003</v>
      </c>
      <c r="K1004" t="str">
        <f t="shared" si="98"/>
        <v>not outlier</v>
      </c>
      <c r="L1004">
        <f t="shared" si="99"/>
        <v>89076.444065262593</v>
      </c>
      <c r="M1004" s="2">
        <f t="shared" si="100"/>
        <v>9119.1559347374132</v>
      </c>
      <c r="N1004" t="str">
        <f t="shared" si="96"/>
        <v>not outlier</v>
      </c>
    </row>
    <row r="1005" spans="1:14" x14ac:dyDescent="0.2">
      <c r="A1005" t="s">
        <v>13662</v>
      </c>
      <c r="B1005" t="s">
        <v>17</v>
      </c>
      <c r="C1005" t="s">
        <v>590</v>
      </c>
      <c r="D1005" t="s">
        <v>15184</v>
      </c>
      <c r="E1005" s="1" t="d">
        <v>2007-06-23</v>
      </c>
      <c r="F1005" s="3">
        <v>12.287671232876713</v>
      </c>
      <c r="G1005" s="2">
        <v>50561</v>
      </c>
      <c r="H1005" s="2">
        <v>59777.14</v>
      </c>
      <c r="I1005">
        <f t="shared" si="97"/>
        <v>70971.5055010137</v>
      </c>
      <c r="J1005" s="2">
        <f t="shared" si="95"/>
        <v>-20410.5055010137</v>
      </c>
      <c r="K1005" t="str">
        <f t="shared" si="98"/>
        <v>not outlier</v>
      </c>
      <c r="L1005">
        <f t="shared" si="99"/>
        <v>89076.444065262593</v>
      </c>
      <c r="M1005" s="2">
        <f t="shared" si="100"/>
        <v>-29299.304065262593</v>
      </c>
      <c r="N1005" t="str">
        <f t="shared" si="96"/>
        <v>not outlier</v>
      </c>
    </row>
    <row r="1006" spans="1:14" x14ac:dyDescent="0.2">
      <c r="A1006" t="s">
        <v>840</v>
      </c>
      <c r="B1006" t="s">
        <v>86</v>
      </c>
      <c r="C1006" t="s">
        <v>87</v>
      </c>
      <c r="D1006" t="s">
        <v>15184</v>
      </c>
      <c r="E1006" s="1" t="d">
        <v>2007-06-26</v>
      </c>
      <c r="F1006" s="3">
        <v>12.27945205479452</v>
      </c>
      <c r="G1006" s="2">
        <v>74257</v>
      </c>
      <c r="H1006" s="2">
        <v>102245.7</v>
      </c>
      <c r="I1006">
        <f t="shared" si="97"/>
        <v>70963.084533956164</v>
      </c>
      <c r="J1006" s="2">
        <f t="shared" si="95"/>
        <v>3293.9154660438362</v>
      </c>
      <c r="K1006" t="str">
        <f t="shared" si="98"/>
        <v>not outlier</v>
      </c>
      <c r="L1006">
        <f t="shared" si="99"/>
        <v>89055.85463455398</v>
      </c>
      <c r="M1006" s="2">
        <f t="shared" si="100"/>
        <v>13189.845365446017</v>
      </c>
      <c r="N1006" t="str">
        <f t="shared" si="96"/>
        <v>not outlier</v>
      </c>
    </row>
    <row r="1007" spans="1:14" x14ac:dyDescent="0.2">
      <c r="A1007" t="s">
        <v>8772</v>
      </c>
      <c r="B1007" t="s">
        <v>86</v>
      </c>
      <c r="C1007" t="s">
        <v>719</v>
      </c>
      <c r="D1007" t="s">
        <v>15184</v>
      </c>
      <c r="E1007" s="1" t="d">
        <v>2007-07-18</v>
      </c>
      <c r="F1007" s="3">
        <v>12.219178082191782</v>
      </c>
      <c r="G1007" s="2">
        <v>74257</v>
      </c>
      <c r="H1007" s="2">
        <v>91966.85</v>
      </c>
      <c r="I1007">
        <f t="shared" si="97"/>
        <v>70901.330775534239</v>
      </c>
      <c r="J1007" s="2">
        <f t="shared" si="95"/>
        <v>3355.6692244657606</v>
      </c>
      <c r="K1007" t="str">
        <f t="shared" si="98"/>
        <v>not outlier</v>
      </c>
      <c r="L1007">
        <f t="shared" si="99"/>
        <v>88904.865476024221</v>
      </c>
      <c r="M1007" s="2">
        <f t="shared" si="100"/>
        <v>3061.9845239757851</v>
      </c>
      <c r="N1007" t="str">
        <f t="shared" si="96"/>
        <v>not outlier</v>
      </c>
    </row>
    <row r="1008" spans="1:14" x14ac:dyDescent="0.2">
      <c r="A1008" t="s">
        <v>11206</v>
      </c>
      <c r="B1008" t="s">
        <v>116</v>
      </c>
      <c r="C1008" t="s">
        <v>1384</v>
      </c>
      <c r="D1008" t="s">
        <v>15184</v>
      </c>
      <c r="E1008" s="1" t="d">
        <v>2007-07-18</v>
      </c>
      <c r="F1008" s="3">
        <v>12.219178082191782</v>
      </c>
      <c r="G1008" s="2">
        <v>76049</v>
      </c>
      <c r="H1008" s="2">
        <v>110215.2</v>
      </c>
      <c r="I1008">
        <f t="shared" si="97"/>
        <v>70901.330775534239</v>
      </c>
      <c r="J1008" s="2">
        <f t="shared" si="95"/>
        <v>5147.6692244657606</v>
      </c>
      <c r="K1008" t="str">
        <f t="shared" si="98"/>
        <v>not outlier</v>
      </c>
      <c r="L1008">
        <f t="shared" si="99"/>
        <v>88904.865476024221</v>
      </c>
      <c r="M1008" s="2">
        <f t="shared" si="100"/>
        <v>21310.334523975776</v>
      </c>
      <c r="N1008" t="str">
        <f t="shared" si="96"/>
        <v>not outlier</v>
      </c>
    </row>
    <row r="1009" spans="1:14" x14ac:dyDescent="0.2">
      <c r="A1009" t="s">
        <v>10915</v>
      </c>
      <c r="B1009" t="s">
        <v>86</v>
      </c>
      <c r="C1009" t="s">
        <v>241</v>
      </c>
      <c r="D1009" t="s">
        <v>15184</v>
      </c>
      <c r="E1009" s="1" t="d">
        <v>2007-08-01</v>
      </c>
      <c r="F1009" s="3">
        <v>12.180821917808219</v>
      </c>
      <c r="G1009" s="2">
        <v>73554</v>
      </c>
      <c r="H1009" s="2">
        <v>114458.32</v>
      </c>
      <c r="I1009">
        <f t="shared" si="97"/>
        <v>70862.032929265755</v>
      </c>
      <c r="J1009" s="2">
        <f t="shared" si="95"/>
        <v>2691.9670707342448</v>
      </c>
      <c r="K1009" t="str">
        <f t="shared" si="98"/>
        <v>not outlier</v>
      </c>
      <c r="L1009">
        <f t="shared" si="99"/>
        <v>88808.781466050743</v>
      </c>
      <c r="M1009" s="2">
        <f t="shared" si="100"/>
        <v>25649.538533949264</v>
      </c>
      <c r="N1009" t="str">
        <f t="shared" si="96"/>
        <v>not outlier</v>
      </c>
    </row>
    <row r="1010" spans="1:14" x14ac:dyDescent="0.2">
      <c r="A1010" t="s">
        <v>11545</v>
      </c>
      <c r="B1010" t="s">
        <v>86</v>
      </c>
      <c r="C1010" t="s">
        <v>935</v>
      </c>
      <c r="D1010" t="s">
        <v>15184</v>
      </c>
      <c r="E1010" s="1" t="d">
        <v>2007-08-02</v>
      </c>
      <c r="F1010" s="3">
        <v>12.178082191780822</v>
      </c>
      <c r="G1010" s="2">
        <v>73554</v>
      </c>
      <c r="H1010" s="2">
        <v>90381.65</v>
      </c>
      <c r="I1010">
        <f t="shared" si="97"/>
        <v>70859.225940246572</v>
      </c>
      <c r="J1010" s="2">
        <f t="shared" si="95"/>
        <v>2694.7740597534284</v>
      </c>
      <c r="K1010" t="str">
        <f t="shared" si="98"/>
        <v>not outlier</v>
      </c>
      <c r="L1010">
        <f t="shared" si="99"/>
        <v>88801.9183224812</v>
      </c>
      <c r="M1010" s="2">
        <f t="shared" si="100"/>
        <v>1579.7316775187937</v>
      </c>
      <c r="N1010" t="str">
        <f t="shared" si="96"/>
        <v>not outlier</v>
      </c>
    </row>
    <row r="1011" spans="1:14" x14ac:dyDescent="0.2">
      <c r="A1011" t="s">
        <v>3989</v>
      </c>
      <c r="B1011" t="s">
        <v>86</v>
      </c>
      <c r="C1011" t="s">
        <v>250</v>
      </c>
      <c r="D1011" t="s">
        <v>15184</v>
      </c>
      <c r="E1011" s="1" t="d">
        <v>2007-08-10</v>
      </c>
      <c r="F1011" s="3">
        <v>12.156164383561643</v>
      </c>
      <c r="G1011" s="2">
        <v>73554</v>
      </c>
      <c r="H1011" s="2">
        <v>74754.44</v>
      </c>
      <c r="I1011">
        <f t="shared" si="97"/>
        <v>70836.770028093146</v>
      </c>
      <c r="J1011" s="2">
        <f t="shared" si="95"/>
        <v>2717.2299719068542</v>
      </c>
      <c r="K1011" t="str">
        <f t="shared" si="98"/>
        <v>not outlier</v>
      </c>
      <c r="L1011">
        <f t="shared" si="99"/>
        <v>88747.013173924919</v>
      </c>
      <c r="M1011" s="2">
        <f t="shared" si="100"/>
        <v>-13992.573173924917</v>
      </c>
      <c r="N1011" t="str">
        <f t="shared" si="96"/>
        <v>not outlier</v>
      </c>
    </row>
    <row r="1012" spans="1:14" x14ac:dyDescent="0.2">
      <c r="A1012" t="s">
        <v>5149</v>
      </c>
      <c r="B1012" t="s">
        <v>86</v>
      </c>
      <c r="C1012" t="s">
        <v>1767</v>
      </c>
      <c r="D1012" t="s">
        <v>15184</v>
      </c>
      <c r="E1012" s="1" t="d">
        <v>2007-08-15</v>
      </c>
      <c r="F1012" s="3">
        <v>12.142465753424657</v>
      </c>
      <c r="G1012" s="2">
        <v>73554</v>
      </c>
      <c r="H1012" s="2">
        <v>153895.37</v>
      </c>
      <c r="I1012">
        <f t="shared" si="97"/>
        <v>70822.735082997257</v>
      </c>
      <c r="J1012" s="2">
        <f t="shared" si="95"/>
        <v>2731.2649170027435</v>
      </c>
      <c r="K1012" t="str">
        <f t="shared" si="98"/>
        <v>not outlier</v>
      </c>
      <c r="L1012">
        <f t="shared" si="99"/>
        <v>88712.697456077251</v>
      </c>
      <c r="M1012" s="2">
        <f t="shared" si="100"/>
        <v>65182.672543922745</v>
      </c>
      <c r="N1012" t="str">
        <f t="shared" si="96"/>
        <v>outlier</v>
      </c>
    </row>
    <row r="1013" spans="1:14" x14ac:dyDescent="0.2">
      <c r="A1013" t="s">
        <v>816</v>
      </c>
      <c r="B1013" t="s">
        <v>116</v>
      </c>
      <c r="C1013" t="s">
        <v>466</v>
      </c>
      <c r="D1013" t="s">
        <v>15184</v>
      </c>
      <c r="E1013" s="1" t="d">
        <v>2007-08-16</v>
      </c>
      <c r="F1013" s="3">
        <v>12.139726027397261</v>
      </c>
      <c r="G1013" s="2">
        <v>75332</v>
      </c>
      <c r="H1013" s="2">
        <v>86695.56</v>
      </c>
      <c r="I1013">
        <f t="shared" si="97"/>
        <v>70819.928093978087</v>
      </c>
      <c r="J1013" s="2">
        <f t="shared" si="95"/>
        <v>4512.0719060219126</v>
      </c>
      <c r="K1013" t="str">
        <f t="shared" si="98"/>
        <v>not outlier</v>
      </c>
      <c r="L1013">
        <f t="shared" si="99"/>
        <v>88705.834312507723</v>
      </c>
      <c r="M1013" s="2">
        <f t="shared" si="100"/>
        <v>-2010.274312507725</v>
      </c>
      <c r="N1013" t="str">
        <f t="shared" si="96"/>
        <v>not outlier</v>
      </c>
    </row>
    <row r="1014" spans="1:14" x14ac:dyDescent="0.2">
      <c r="A1014" t="s">
        <v>952</v>
      </c>
      <c r="B1014" t="s">
        <v>116</v>
      </c>
      <c r="C1014" t="s">
        <v>539</v>
      </c>
      <c r="D1014" t="s">
        <v>15184</v>
      </c>
      <c r="E1014" s="1" t="d">
        <v>2007-08-16</v>
      </c>
      <c r="F1014" s="3">
        <v>12.139726027397261</v>
      </c>
      <c r="G1014" s="2">
        <v>75332</v>
      </c>
      <c r="H1014" s="2">
        <v>108425.85</v>
      </c>
      <c r="I1014">
        <f t="shared" si="97"/>
        <v>70819.928093978087</v>
      </c>
      <c r="J1014" s="2">
        <f t="shared" si="95"/>
        <v>4512.0719060219126</v>
      </c>
      <c r="K1014" t="str">
        <f t="shared" si="98"/>
        <v>not outlier</v>
      </c>
      <c r="L1014">
        <f t="shared" si="99"/>
        <v>88705.834312507723</v>
      </c>
      <c r="M1014" s="2">
        <f t="shared" si="100"/>
        <v>19720.015687492283</v>
      </c>
      <c r="N1014" t="str">
        <f t="shared" si="96"/>
        <v>not outlier</v>
      </c>
    </row>
    <row r="1015" spans="1:14" x14ac:dyDescent="0.2">
      <c r="A1015" t="s">
        <v>4180</v>
      </c>
      <c r="B1015" t="s">
        <v>86</v>
      </c>
      <c r="C1015" t="s">
        <v>497</v>
      </c>
      <c r="D1015" t="s">
        <v>15184</v>
      </c>
      <c r="E1015" s="1" t="d">
        <v>2007-08-16</v>
      </c>
      <c r="F1015" s="3">
        <v>12.139726027397261</v>
      </c>
      <c r="G1015" s="2">
        <v>73554</v>
      </c>
      <c r="H1015" s="2">
        <v>105586.68</v>
      </c>
      <c r="I1015">
        <f t="shared" si="97"/>
        <v>70819.928093978087</v>
      </c>
      <c r="J1015" s="2">
        <f t="shared" si="95"/>
        <v>2734.0719060219126</v>
      </c>
      <c r="K1015" t="str">
        <f t="shared" si="98"/>
        <v>not outlier</v>
      </c>
      <c r="L1015">
        <f t="shared" si="99"/>
        <v>88705.834312507723</v>
      </c>
      <c r="M1015" s="2">
        <f t="shared" si="100"/>
        <v>16880.84568749227</v>
      </c>
      <c r="N1015" t="str">
        <f t="shared" si="96"/>
        <v>not outlier</v>
      </c>
    </row>
    <row r="1016" spans="1:14" x14ac:dyDescent="0.2">
      <c r="A1016" t="s">
        <v>5948</v>
      </c>
      <c r="B1016" t="s">
        <v>116</v>
      </c>
      <c r="C1016" t="s">
        <v>1386</v>
      </c>
      <c r="D1016" t="s">
        <v>15184</v>
      </c>
      <c r="E1016" s="1" t="d">
        <v>2007-08-16</v>
      </c>
      <c r="F1016" s="3">
        <v>12.139726027397261</v>
      </c>
      <c r="G1016" s="2">
        <v>81109</v>
      </c>
      <c r="H1016" s="2">
        <v>91006.15</v>
      </c>
      <c r="I1016">
        <f t="shared" si="97"/>
        <v>70819.928093978087</v>
      </c>
      <c r="J1016" s="2">
        <f t="shared" ref="J1016:J1079" si="101">G1016-I1016</f>
        <v>10289.071906021913</v>
      </c>
      <c r="K1016" t="str">
        <f t="shared" si="98"/>
        <v>not outlier</v>
      </c>
      <c r="L1016">
        <f t="shared" si="99"/>
        <v>88705.834312507723</v>
      </c>
      <c r="M1016" s="2">
        <f t="shared" si="100"/>
        <v>2300.3156874922715</v>
      </c>
      <c r="N1016" t="str">
        <f t="shared" si="96"/>
        <v>not outlier</v>
      </c>
    </row>
    <row r="1017" spans="1:14" x14ac:dyDescent="0.2">
      <c r="A1017" t="s">
        <v>7623</v>
      </c>
      <c r="B1017" t="s">
        <v>86</v>
      </c>
      <c r="C1017" t="s">
        <v>733</v>
      </c>
      <c r="D1017" t="s">
        <v>15184</v>
      </c>
      <c r="E1017" s="1" t="d">
        <v>2007-08-16</v>
      </c>
      <c r="F1017" s="3">
        <v>12.139726027397261</v>
      </c>
      <c r="G1017" s="2">
        <v>73554</v>
      </c>
      <c r="H1017" s="2">
        <v>166756.44</v>
      </c>
      <c r="I1017">
        <f t="shared" si="97"/>
        <v>70819.928093978087</v>
      </c>
      <c r="J1017" s="2">
        <f t="shared" si="101"/>
        <v>2734.0719060219126</v>
      </c>
      <c r="K1017" t="str">
        <f t="shared" si="98"/>
        <v>not outlier</v>
      </c>
      <c r="L1017">
        <f t="shared" si="99"/>
        <v>88705.834312507723</v>
      </c>
      <c r="M1017" s="2">
        <f t="shared" si="100"/>
        <v>78050.60568749228</v>
      </c>
      <c r="N1017" t="str">
        <f t="shared" ref="N1017:N1080" si="102">IF(ABS(M1017)&gt;2*$X$28, "outlier", "not outlier")</f>
        <v>outlier</v>
      </c>
    </row>
    <row r="1018" spans="1:14" x14ac:dyDescent="0.2">
      <c r="A1018" t="s">
        <v>8549</v>
      </c>
      <c r="B1018" t="s">
        <v>86</v>
      </c>
      <c r="C1018" t="s">
        <v>466</v>
      </c>
      <c r="D1018" t="s">
        <v>15184</v>
      </c>
      <c r="E1018" s="1" t="d">
        <v>2007-08-16</v>
      </c>
      <c r="F1018" s="3">
        <v>12.139726027397261</v>
      </c>
      <c r="G1018" s="2">
        <v>73554</v>
      </c>
      <c r="H1018" s="2">
        <v>99521.93</v>
      </c>
      <c r="I1018">
        <f t="shared" si="97"/>
        <v>70819.928093978087</v>
      </c>
      <c r="J1018" s="2">
        <f t="shared" si="101"/>
        <v>2734.0719060219126</v>
      </c>
      <c r="K1018" t="str">
        <f t="shared" si="98"/>
        <v>not outlier</v>
      </c>
      <c r="L1018">
        <f t="shared" si="99"/>
        <v>88705.834312507723</v>
      </c>
      <c r="M1018" s="2">
        <f t="shared" si="100"/>
        <v>10816.09568749227</v>
      </c>
      <c r="N1018" t="str">
        <f t="shared" si="102"/>
        <v>not outlier</v>
      </c>
    </row>
    <row r="1019" spans="1:14" x14ac:dyDescent="0.2">
      <c r="A1019" t="s">
        <v>9504</v>
      </c>
      <c r="B1019" t="s">
        <v>86</v>
      </c>
      <c r="C1019" t="s">
        <v>1597</v>
      </c>
      <c r="D1019" t="s">
        <v>15184</v>
      </c>
      <c r="E1019" s="1" t="d">
        <v>2007-08-16</v>
      </c>
      <c r="F1019" s="3">
        <v>12.139726027397261</v>
      </c>
      <c r="G1019" s="2">
        <v>73554</v>
      </c>
      <c r="H1019" s="2">
        <v>108365.56</v>
      </c>
      <c r="I1019">
        <f t="shared" si="97"/>
        <v>70819.928093978087</v>
      </c>
      <c r="J1019" s="2">
        <f t="shared" si="101"/>
        <v>2734.0719060219126</v>
      </c>
      <c r="K1019" t="str">
        <f t="shared" si="98"/>
        <v>not outlier</v>
      </c>
      <c r="L1019">
        <f t="shared" si="99"/>
        <v>88705.834312507723</v>
      </c>
      <c r="M1019" s="2">
        <f t="shared" si="100"/>
        <v>19659.725687492275</v>
      </c>
      <c r="N1019" t="str">
        <f t="shared" si="102"/>
        <v>not outlier</v>
      </c>
    </row>
    <row r="1020" spans="1:14" x14ac:dyDescent="0.2">
      <c r="A1020" t="s">
        <v>2922</v>
      </c>
      <c r="B1020" t="s">
        <v>86</v>
      </c>
      <c r="C1020" t="s">
        <v>1291</v>
      </c>
      <c r="D1020" t="s">
        <v>15184</v>
      </c>
      <c r="E1020" s="1" t="d">
        <v>2007-08-17</v>
      </c>
      <c r="F1020" s="3">
        <v>12.136986301369863</v>
      </c>
      <c r="G1020" s="2">
        <v>73554</v>
      </c>
      <c r="H1020" s="2">
        <v>105160.2</v>
      </c>
      <c r="I1020">
        <f t="shared" si="97"/>
        <v>70817.121104958904</v>
      </c>
      <c r="J1020" s="2">
        <f t="shared" si="101"/>
        <v>2736.8788950410963</v>
      </c>
      <c r="K1020" t="str">
        <f t="shared" si="98"/>
        <v>not outlier</v>
      </c>
      <c r="L1020">
        <f t="shared" si="99"/>
        <v>88698.97116893818</v>
      </c>
      <c r="M1020" s="2">
        <f t="shared" si="100"/>
        <v>16461.228831061817</v>
      </c>
      <c r="N1020" t="str">
        <f t="shared" si="102"/>
        <v>not outlier</v>
      </c>
    </row>
    <row r="1021" spans="1:14" x14ac:dyDescent="0.2">
      <c r="A1021" t="s">
        <v>12180</v>
      </c>
      <c r="B1021" t="s">
        <v>86</v>
      </c>
      <c r="C1021" t="s">
        <v>810</v>
      </c>
      <c r="D1021" t="s">
        <v>15184</v>
      </c>
      <c r="E1021" s="1" t="d">
        <v>2007-08-17</v>
      </c>
      <c r="F1021" s="3">
        <v>12.136986301369863</v>
      </c>
      <c r="G1021" s="2">
        <v>79199</v>
      </c>
      <c r="H1021" s="2">
        <v>114114.33</v>
      </c>
      <c r="I1021">
        <f t="shared" si="97"/>
        <v>70817.121104958904</v>
      </c>
      <c r="J1021" s="2">
        <f t="shared" si="101"/>
        <v>8381.8788950410963</v>
      </c>
      <c r="K1021" t="str">
        <f t="shared" si="98"/>
        <v>not outlier</v>
      </c>
      <c r="L1021">
        <f t="shared" si="99"/>
        <v>88698.97116893818</v>
      </c>
      <c r="M1021" s="2">
        <f t="shared" si="100"/>
        <v>25415.358831061822</v>
      </c>
      <c r="N1021" t="str">
        <f t="shared" si="102"/>
        <v>not outlier</v>
      </c>
    </row>
    <row r="1022" spans="1:14" x14ac:dyDescent="0.2">
      <c r="A1022" t="s">
        <v>3633</v>
      </c>
      <c r="B1022" t="s">
        <v>116</v>
      </c>
      <c r="C1022" t="s">
        <v>250</v>
      </c>
      <c r="D1022" t="s">
        <v>15184</v>
      </c>
      <c r="E1022" s="1" t="d">
        <v>2007-08-24</v>
      </c>
      <c r="F1022" s="3">
        <v>12.117808219178082</v>
      </c>
      <c r="G1022" s="2">
        <v>76049</v>
      </c>
      <c r="H1022" s="2">
        <v>66089.64</v>
      </c>
      <c r="I1022">
        <f t="shared" si="97"/>
        <v>70797.472181824662</v>
      </c>
      <c r="J1022" s="2">
        <f t="shared" si="101"/>
        <v>5251.5278181753383</v>
      </c>
      <c r="K1022" t="str">
        <f t="shared" si="98"/>
        <v>not outlier</v>
      </c>
      <c r="L1022">
        <f t="shared" si="99"/>
        <v>88650.929163951441</v>
      </c>
      <c r="M1022" s="2">
        <f t="shared" si="100"/>
        <v>-22561.289163951442</v>
      </c>
      <c r="N1022" t="str">
        <f t="shared" si="102"/>
        <v>not outlier</v>
      </c>
    </row>
    <row r="1023" spans="1:14" x14ac:dyDescent="0.2">
      <c r="A1023" t="s">
        <v>11898</v>
      </c>
      <c r="B1023" t="s">
        <v>116</v>
      </c>
      <c r="C1023" t="s">
        <v>983</v>
      </c>
      <c r="D1023" t="s">
        <v>15184</v>
      </c>
      <c r="E1023" s="1" t="d">
        <v>2007-08-24</v>
      </c>
      <c r="F1023" s="3">
        <v>12.117808219178082</v>
      </c>
      <c r="G1023" s="2">
        <v>75332</v>
      </c>
      <c r="H1023" s="2">
        <v>106238.63</v>
      </c>
      <c r="I1023">
        <f t="shared" si="97"/>
        <v>70797.472181824662</v>
      </c>
      <c r="J1023" s="2">
        <f t="shared" si="101"/>
        <v>4534.5278181753383</v>
      </c>
      <c r="K1023" t="str">
        <f t="shared" si="98"/>
        <v>not outlier</v>
      </c>
      <c r="L1023">
        <f t="shared" si="99"/>
        <v>88650.929163951441</v>
      </c>
      <c r="M1023" s="2">
        <f t="shared" si="100"/>
        <v>17587.700836048563</v>
      </c>
      <c r="N1023" t="str">
        <f t="shared" si="102"/>
        <v>not outlier</v>
      </c>
    </row>
    <row r="1024" spans="1:14" x14ac:dyDescent="0.2">
      <c r="A1024" t="s">
        <v>12259</v>
      </c>
      <c r="B1024" t="s">
        <v>86</v>
      </c>
      <c r="C1024" t="s">
        <v>561</v>
      </c>
      <c r="D1024" t="s">
        <v>15184</v>
      </c>
      <c r="E1024" s="1" t="d">
        <v>2007-09-04</v>
      </c>
      <c r="F1024" s="3">
        <v>12.087671232876712</v>
      </c>
      <c r="G1024" s="2">
        <v>73554</v>
      </c>
      <c r="H1024" s="2">
        <v>81950.240000000005</v>
      </c>
      <c r="I1024">
        <f t="shared" si="97"/>
        <v>70766.595302613699</v>
      </c>
      <c r="J1024" s="2">
        <f t="shared" si="101"/>
        <v>2787.4046973863005</v>
      </c>
      <c r="K1024" t="str">
        <f t="shared" si="98"/>
        <v>not outlier</v>
      </c>
      <c r="L1024">
        <f t="shared" si="99"/>
        <v>88575.434584686562</v>
      </c>
      <c r="M1024" s="2">
        <f t="shared" si="100"/>
        <v>-6625.1945846865565</v>
      </c>
      <c r="N1024" t="str">
        <f t="shared" si="102"/>
        <v>not outlier</v>
      </c>
    </row>
    <row r="1025" spans="1:14" x14ac:dyDescent="0.2">
      <c r="A1025" t="s">
        <v>14011</v>
      </c>
      <c r="B1025" t="s">
        <v>86</v>
      </c>
      <c r="C1025" t="s">
        <v>998</v>
      </c>
      <c r="D1025" t="s">
        <v>15184</v>
      </c>
      <c r="E1025" s="1" t="d">
        <v>2007-09-04</v>
      </c>
      <c r="F1025" s="3">
        <v>12.087671232876712</v>
      </c>
      <c r="G1025" s="2">
        <v>73554</v>
      </c>
      <c r="H1025" s="2">
        <v>84348.18</v>
      </c>
      <c r="I1025">
        <f t="shared" si="97"/>
        <v>70766.595302613699</v>
      </c>
      <c r="J1025" s="2">
        <f t="shared" si="101"/>
        <v>2787.4046973863005</v>
      </c>
      <c r="K1025" t="str">
        <f t="shared" si="98"/>
        <v>not outlier</v>
      </c>
      <c r="L1025">
        <f t="shared" si="99"/>
        <v>88575.434584686562</v>
      </c>
      <c r="M1025" s="2">
        <f t="shared" si="100"/>
        <v>-4227.2545846865687</v>
      </c>
      <c r="N1025" t="str">
        <f t="shared" si="102"/>
        <v>not outlier</v>
      </c>
    </row>
    <row r="1026" spans="1:14" x14ac:dyDescent="0.2">
      <c r="A1026" t="s">
        <v>13020</v>
      </c>
      <c r="B1026" t="s">
        <v>86</v>
      </c>
      <c r="C1026" t="s">
        <v>153</v>
      </c>
      <c r="D1026" t="s">
        <v>15184</v>
      </c>
      <c r="E1026" s="1" t="d">
        <v>2007-09-13</v>
      </c>
      <c r="F1026" s="3">
        <v>12.063013698630137</v>
      </c>
      <c r="G1026" s="2">
        <v>73554</v>
      </c>
      <c r="H1026" s="2">
        <v>100914.58</v>
      </c>
      <c r="I1026">
        <f t="shared" si="97"/>
        <v>70741.33240144109</v>
      </c>
      <c r="J1026" s="2">
        <f t="shared" si="101"/>
        <v>2812.66759855891</v>
      </c>
      <c r="K1026" t="str">
        <f t="shared" si="98"/>
        <v>not outlier</v>
      </c>
      <c r="L1026">
        <f t="shared" si="99"/>
        <v>88513.666292560738</v>
      </c>
      <c r="M1026" s="2">
        <f t="shared" si="100"/>
        <v>12400.913707439264</v>
      </c>
      <c r="N1026" t="str">
        <f t="shared" si="102"/>
        <v>not outlier</v>
      </c>
    </row>
    <row r="1027" spans="1:14" x14ac:dyDescent="0.2">
      <c r="A1027" t="s">
        <v>5109</v>
      </c>
      <c r="B1027" t="s">
        <v>86</v>
      </c>
      <c r="C1027" t="s">
        <v>1343</v>
      </c>
      <c r="D1027" t="s">
        <v>15184</v>
      </c>
      <c r="E1027" s="1" t="d">
        <v>2007-09-18</v>
      </c>
      <c r="F1027" s="3">
        <v>12.049315068493151</v>
      </c>
      <c r="G1027" s="2">
        <v>73554</v>
      </c>
      <c r="H1027" s="2">
        <v>83323.23</v>
      </c>
      <c r="I1027">
        <f t="shared" ref="I1027:I1090" si="103">1024.550992*F1027+58382.15975</f>
        <v>70727.297456345201</v>
      </c>
      <c r="J1027" s="2">
        <f t="shared" si="101"/>
        <v>2826.7025436547992</v>
      </c>
      <c r="K1027" t="str">
        <f t="shared" ref="K1027:K1090" si="104">IF(ABS(J1027)&gt;2*17096.76775, "outlier", "not outlier")</f>
        <v>not outlier</v>
      </c>
      <c r="L1027">
        <f t="shared" si="99"/>
        <v>88479.350574713069</v>
      </c>
      <c r="M1027" s="2">
        <f t="shared" si="100"/>
        <v>-5156.1205747130734</v>
      </c>
      <c r="N1027" t="str">
        <f t="shared" si="102"/>
        <v>not outlier</v>
      </c>
    </row>
    <row r="1028" spans="1:14" x14ac:dyDescent="0.2">
      <c r="A1028" t="s">
        <v>9420</v>
      </c>
      <c r="B1028" t="s">
        <v>86</v>
      </c>
      <c r="C1028" t="s">
        <v>137</v>
      </c>
      <c r="D1028" t="s">
        <v>15184</v>
      </c>
      <c r="E1028" s="1" t="d">
        <v>2007-09-18</v>
      </c>
      <c r="F1028" s="3">
        <v>12.049315068493151</v>
      </c>
      <c r="G1028" s="2">
        <v>72153</v>
      </c>
      <c r="H1028" s="2">
        <v>126278.7</v>
      </c>
      <c r="I1028">
        <f t="shared" si="103"/>
        <v>70727.297456345201</v>
      </c>
      <c r="J1028" s="2">
        <f t="shared" si="101"/>
        <v>1425.7025436547992</v>
      </c>
      <c r="K1028" t="str">
        <f t="shared" si="104"/>
        <v>not outlier</v>
      </c>
      <c r="L1028">
        <f t="shared" ref="L1028:L1091" si="105">$X$24*F1028+$X$25</f>
        <v>88479.350574713069</v>
      </c>
      <c r="M1028" s="2">
        <f t="shared" si="100"/>
        <v>37799.349425286928</v>
      </c>
      <c r="N1028" t="str">
        <f t="shared" si="102"/>
        <v>not outlier</v>
      </c>
    </row>
    <row r="1029" spans="1:14" x14ac:dyDescent="0.2">
      <c r="A1029" t="s">
        <v>11422</v>
      </c>
      <c r="B1029" t="s">
        <v>86</v>
      </c>
      <c r="C1029" t="s">
        <v>761</v>
      </c>
      <c r="D1029" t="s">
        <v>15184</v>
      </c>
      <c r="E1029" s="1" t="d">
        <v>2007-09-18</v>
      </c>
      <c r="F1029" s="3">
        <v>12.049315068493151</v>
      </c>
      <c r="G1029" s="2">
        <v>73554</v>
      </c>
      <c r="H1029" s="2">
        <v>136184.18</v>
      </c>
      <c r="I1029">
        <f t="shared" si="103"/>
        <v>70727.297456345201</v>
      </c>
      <c r="J1029" s="2">
        <f t="shared" si="101"/>
        <v>2826.7025436547992</v>
      </c>
      <c r="K1029" t="str">
        <f t="shared" si="104"/>
        <v>not outlier</v>
      </c>
      <c r="L1029">
        <f t="shared" si="105"/>
        <v>88479.350574713069</v>
      </c>
      <c r="M1029" s="2">
        <f t="shared" si="100"/>
        <v>47704.829425286924</v>
      </c>
      <c r="N1029" t="str">
        <f t="shared" si="102"/>
        <v>not outlier</v>
      </c>
    </row>
    <row r="1030" spans="1:14" x14ac:dyDescent="0.2">
      <c r="A1030" t="s">
        <v>3038</v>
      </c>
      <c r="B1030" t="s">
        <v>116</v>
      </c>
      <c r="C1030" t="s">
        <v>1022</v>
      </c>
      <c r="D1030" t="s">
        <v>15184</v>
      </c>
      <c r="E1030" s="1" t="d">
        <v>2007-09-24</v>
      </c>
      <c r="F1030" s="3">
        <v>12.032876712328767</v>
      </c>
      <c r="G1030" s="2">
        <v>75332</v>
      </c>
      <c r="H1030" s="2">
        <v>88083.01</v>
      </c>
      <c r="I1030">
        <f t="shared" si="103"/>
        <v>70710.455522230128</v>
      </c>
      <c r="J1030" s="2">
        <f t="shared" si="101"/>
        <v>4621.5444777698722</v>
      </c>
      <c r="K1030" t="str">
        <f t="shared" si="104"/>
        <v>not outlier</v>
      </c>
      <c r="L1030">
        <f t="shared" si="105"/>
        <v>88438.171713295858</v>
      </c>
      <c r="M1030" s="2">
        <f t="shared" si="100"/>
        <v>-355.16171329586359</v>
      </c>
      <c r="N1030" t="str">
        <f t="shared" si="102"/>
        <v>not outlier</v>
      </c>
    </row>
    <row r="1031" spans="1:14" x14ac:dyDescent="0.2">
      <c r="A1031" t="s">
        <v>2682</v>
      </c>
      <c r="B1031" t="s">
        <v>86</v>
      </c>
      <c r="C1031" t="s">
        <v>561</v>
      </c>
      <c r="D1031" t="s">
        <v>15184</v>
      </c>
      <c r="E1031" s="1" t="d">
        <v>2007-10-04</v>
      </c>
      <c r="F1031" s="3">
        <v>12.005479452054795</v>
      </c>
      <c r="G1031" s="2">
        <v>73554</v>
      </c>
      <c r="H1031" s="2">
        <v>92823.76</v>
      </c>
      <c r="I1031">
        <f t="shared" si="103"/>
        <v>70682.385632038349</v>
      </c>
      <c r="J1031" s="2">
        <f t="shared" si="101"/>
        <v>2871.6143679616507</v>
      </c>
      <c r="K1031" t="str">
        <f t="shared" si="104"/>
        <v>not outlier</v>
      </c>
      <c r="L1031">
        <f t="shared" si="105"/>
        <v>88369.540277600521</v>
      </c>
      <c r="M1031" s="2">
        <f t="shared" si="100"/>
        <v>4454.2197223994735</v>
      </c>
      <c r="N1031" t="str">
        <f t="shared" si="102"/>
        <v>not outlier</v>
      </c>
    </row>
    <row r="1032" spans="1:14" x14ac:dyDescent="0.2">
      <c r="A1032" t="s">
        <v>9911</v>
      </c>
      <c r="B1032" t="s">
        <v>116</v>
      </c>
      <c r="C1032" t="s">
        <v>1392</v>
      </c>
      <c r="D1032" t="s">
        <v>15184</v>
      </c>
      <c r="E1032" s="1" t="d">
        <v>2007-10-04</v>
      </c>
      <c r="F1032" s="3">
        <v>12.005479452054795</v>
      </c>
      <c r="G1032" s="2">
        <v>74611</v>
      </c>
      <c r="H1032" s="2">
        <v>115770.96</v>
      </c>
      <c r="I1032">
        <f t="shared" si="103"/>
        <v>70682.385632038349</v>
      </c>
      <c r="J1032" s="2">
        <f t="shared" si="101"/>
        <v>3928.6143679616507</v>
      </c>
      <c r="K1032" t="str">
        <f t="shared" si="104"/>
        <v>not outlier</v>
      </c>
      <c r="L1032">
        <f t="shared" si="105"/>
        <v>88369.540277600521</v>
      </c>
      <c r="M1032" s="2">
        <f t="shared" si="100"/>
        <v>27401.419722399485</v>
      </c>
      <c r="N1032" t="str">
        <f t="shared" si="102"/>
        <v>not outlier</v>
      </c>
    </row>
    <row r="1033" spans="1:14" x14ac:dyDescent="0.2">
      <c r="A1033" t="s">
        <v>11529</v>
      </c>
      <c r="B1033" t="s">
        <v>86</v>
      </c>
      <c r="C1033" t="s">
        <v>297</v>
      </c>
      <c r="D1033" t="s">
        <v>15184</v>
      </c>
      <c r="E1033" s="1" t="d">
        <v>2007-10-04</v>
      </c>
      <c r="F1033" s="3">
        <v>12.005479452054795</v>
      </c>
      <c r="G1033" s="2">
        <v>73554</v>
      </c>
      <c r="H1033" s="2">
        <v>74767.81</v>
      </c>
      <c r="I1033">
        <f t="shared" si="103"/>
        <v>70682.385632038349</v>
      </c>
      <c r="J1033" s="2">
        <f t="shared" si="101"/>
        <v>2871.6143679616507</v>
      </c>
      <c r="K1033" t="str">
        <f t="shared" si="104"/>
        <v>not outlier</v>
      </c>
      <c r="L1033">
        <f t="shared" si="105"/>
        <v>88369.540277600521</v>
      </c>
      <c r="M1033" s="2">
        <f t="shared" si="100"/>
        <v>-13601.730277600524</v>
      </c>
      <c r="N1033" t="str">
        <f t="shared" si="102"/>
        <v>not outlier</v>
      </c>
    </row>
    <row r="1034" spans="1:14" x14ac:dyDescent="0.2">
      <c r="A1034" t="s">
        <v>15119</v>
      </c>
      <c r="B1034" t="s">
        <v>86</v>
      </c>
      <c r="C1034" t="s">
        <v>33</v>
      </c>
      <c r="D1034" t="s">
        <v>15184</v>
      </c>
      <c r="E1034" s="1" t="d">
        <v>2007-10-04</v>
      </c>
      <c r="F1034" s="3">
        <v>12.005479452054795</v>
      </c>
      <c r="G1034" s="2">
        <v>73554</v>
      </c>
      <c r="H1034" s="2">
        <v>105931.75</v>
      </c>
      <c r="I1034">
        <f t="shared" si="103"/>
        <v>70682.385632038349</v>
      </c>
      <c r="J1034" s="2">
        <f t="shared" si="101"/>
        <v>2871.6143679616507</v>
      </c>
      <c r="K1034" t="str">
        <f t="shared" si="104"/>
        <v>not outlier</v>
      </c>
      <c r="L1034">
        <f t="shared" si="105"/>
        <v>88369.540277600521</v>
      </c>
      <c r="M1034" s="2">
        <f t="shared" si="100"/>
        <v>17562.209722399479</v>
      </c>
      <c r="N1034" t="str">
        <f t="shared" si="102"/>
        <v>not outlier</v>
      </c>
    </row>
    <row r="1035" spans="1:14" x14ac:dyDescent="0.2">
      <c r="A1035" t="s">
        <v>1385</v>
      </c>
      <c r="B1035" t="s">
        <v>86</v>
      </c>
      <c r="C1035" t="s">
        <v>1386</v>
      </c>
      <c r="D1035" t="s">
        <v>15184</v>
      </c>
      <c r="E1035" s="1" t="d">
        <v>2007-10-09</v>
      </c>
      <c r="F1035" s="3">
        <v>11.991780821917809</v>
      </c>
      <c r="G1035" s="2">
        <v>73554</v>
      </c>
      <c r="H1035" s="2">
        <v>80357.5</v>
      </c>
      <c r="I1035">
        <f t="shared" si="103"/>
        <v>70668.35068694246</v>
      </c>
      <c r="J1035" s="2">
        <f t="shared" si="101"/>
        <v>2885.64931305754</v>
      </c>
      <c r="K1035" t="str">
        <f t="shared" si="104"/>
        <v>not outlier</v>
      </c>
      <c r="L1035">
        <f t="shared" si="105"/>
        <v>88335.224559752838</v>
      </c>
      <c r="M1035" s="2">
        <f t="shared" si="100"/>
        <v>-7977.7245597528381</v>
      </c>
      <c r="N1035" t="str">
        <f t="shared" si="102"/>
        <v>not outlier</v>
      </c>
    </row>
    <row r="1036" spans="1:14" x14ac:dyDescent="0.2">
      <c r="A1036" t="s">
        <v>11351</v>
      </c>
      <c r="B1036" t="s">
        <v>116</v>
      </c>
      <c r="C1036" t="s">
        <v>241</v>
      </c>
      <c r="D1036" t="s">
        <v>15184</v>
      </c>
      <c r="E1036" s="1" t="d">
        <v>2007-10-09</v>
      </c>
      <c r="F1036" s="3">
        <v>11.991780821917809</v>
      </c>
      <c r="G1036" s="2">
        <v>75332</v>
      </c>
      <c r="H1036" s="2">
        <v>96206.81</v>
      </c>
      <c r="I1036">
        <f t="shared" si="103"/>
        <v>70668.35068694246</v>
      </c>
      <c r="J1036" s="2">
        <f t="shared" si="101"/>
        <v>4663.64931305754</v>
      </c>
      <c r="K1036" t="str">
        <f t="shared" si="104"/>
        <v>not outlier</v>
      </c>
      <c r="L1036">
        <f t="shared" si="105"/>
        <v>88335.224559752838</v>
      </c>
      <c r="M1036" s="2">
        <f t="shared" si="100"/>
        <v>7871.5854402471596</v>
      </c>
      <c r="N1036" t="str">
        <f t="shared" si="102"/>
        <v>not outlier</v>
      </c>
    </row>
    <row r="1037" spans="1:14" x14ac:dyDescent="0.2">
      <c r="A1037" t="s">
        <v>496</v>
      </c>
      <c r="B1037" t="s">
        <v>116</v>
      </c>
      <c r="C1037" t="s">
        <v>497</v>
      </c>
      <c r="D1037" t="s">
        <v>15184</v>
      </c>
      <c r="E1037" s="1" t="d">
        <v>2007-10-17</v>
      </c>
      <c r="F1037" s="3">
        <v>11.96986301369863</v>
      </c>
      <c r="G1037" s="2">
        <v>75332</v>
      </c>
      <c r="H1037" s="2">
        <v>144981.38</v>
      </c>
      <c r="I1037">
        <f t="shared" si="103"/>
        <v>70645.894774789034</v>
      </c>
      <c r="J1037" s="2">
        <f t="shared" si="101"/>
        <v>4686.1052252109657</v>
      </c>
      <c r="K1037" t="str">
        <f t="shared" si="104"/>
        <v>not outlier</v>
      </c>
      <c r="L1037">
        <f t="shared" si="105"/>
        <v>88280.319411196571</v>
      </c>
      <c r="M1037" s="2">
        <f t="shared" si="100"/>
        <v>56701.060588803433</v>
      </c>
      <c r="N1037" t="str">
        <f t="shared" si="102"/>
        <v>outlier</v>
      </c>
    </row>
    <row r="1038" spans="1:14" x14ac:dyDescent="0.2">
      <c r="A1038" t="s">
        <v>589</v>
      </c>
      <c r="B1038" t="s">
        <v>86</v>
      </c>
      <c r="C1038" t="s">
        <v>590</v>
      </c>
      <c r="D1038" t="s">
        <v>15184</v>
      </c>
      <c r="E1038" s="1" t="d">
        <v>2007-10-18</v>
      </c>
      <c r="F1038" s="3">
        <v>11.967123287671233</v>
      </c>
      <c r="G1038" s="2">
        <v>73554</v>
      </c>
      <c r="H1038" s="2">
        <v>119267.56</v>
      </c>
      <c r="I1038">
        <f t="shared" si="103"/>
        <v>70643.087785769865</v>
      </c>
      <c r="J1038" s="2">
        <f t="shared" si="101"/>
        <v>2910.9122142301349</v>
      </c>
      <c r="K1038" t="str">
        <f t="shared" si="104"/>
        <v>not outlier</v>
      </c>
      <c r="L1038">
        <f t="shared" si="105"/>
        <v>88273.456267627029</v>
      </c>
      <c r="M1038" s="2">
        <f t="shared" si="100"/>
        <v>30994.103732372969</v>
      </c>
      <c r="N1038" t="str">
        <f t="shared" si="102"/>
        <v>not outlier</v>
      </c>
    </row>
    <row r="1039" spans="1:14" x14ac:dyDescent="0.2">
      <c r="A1039" t="s">
        <v>1980</v>
      </c>
      <c r="B1039" t="s">
        <v>86</v>
      </c>
      <c r="C1039" t="s">
        <v>561</v>
      </c>
      <c r="D1039" t="s">
        <v>15184</v>
      </c>
      <c r="E1039" s="1" t="d">
        <v>2007-10-24</v>
      </c>
      <c r="F1039" s="3">
        <v>11.950684931506849</v>
      </c>
      <c r="G1039" s="2">
        <v>73554</v>
      </c>
      <c r="H1039" s="2">
        <v>78486.080000000002</v>
      </c>
      <c r="I1039">
        <f t="shared" si="103"/>
        <v>70626.245851654792</v>
      </c>
      <c r="J1039" s="2">
        <f t="shared" si="101"/>
        <v>2927.7541483452078</v>
      </c>
      <c r="K1039" t="str">
        <f t="shared" si="104"/>
        <v>not outlier</v>
      </c>
      <c r="L1039">
        <f t="shared" si="105"/>
        <v>88232.277406209818</v>
      </c>
      <c r="M1039" s="2">
        <f t="shared" si="100"/>
        <v>-9746.1974062098161</v>
      </c>
      <c r="N1039" t="str">
        <f t="shared" si="102"/>
        <v>not outlier</v>
      </c>
    </row>
    <row r="1040" spans="1:14" x14ac:dyDescent="0.2">
      <c r="A1040" t="s">
        <v>2048</v>
      </c>
      <c r="B1040" t="s">
        <v>86</v>
      </c>
      <c r="C1040" t="s">
        <v>191</v>
      </c>
      <c r="D1040" t="s">
        <v>15184</v>
      </c>
      <c r="E1040" s="1" t="d">
        <v>2007-10-24</v>
      </c>
      <c r="F1040" s="3">
        <v>11.950684931506849</v>
      </c>
      <c r="G1040" s="2">
        <v>79199</v>
      </c>
      <c r="H1040" s="2">
        <v>131709.26</v>
      </c>
      <c r="I1040">
        <f t="shared" si="103"/>
        <v>70626.245851654792</v>
      </c>
      <c r="J1040" s="2">
        <f t="shared" si="101"/>
        <v>8572.7541483452078</v>
      </c>
      <c r="K1040" t="str">
        <f t="shared" si="104"/>
        <v>not outlier</v>
      </c>
      <c r="L1040">
        <f t="shared" si="105"/>
        <v>88232.277406209818</v>
      </c>
      <c r="M1040" s="2">
        <f t="shared" si="100"/>
        <v>43476.982593790191</v>
      </c>
      <c r="N1040" t="str">
        <f t="shared" si="102"/>
        <v>not outlier</v>
      </c>
    </row>
    <row r="1041" spans="1:14" x14ac:dyDescent="0.2">
      <c r="A1041" t="s">
        <v>7187</v>
      </c>
      <c r="B1041" t="s">
        <v>86</v>
      </c>
      <c r="C1041" t="s">
        <v>1650</v>
      </c>
      <c r="D1041" t="s">
        <v>15184</v>
      </c>
      <c r="E1041" s="1" t="d">
        <v>2007-10-24</v>
      </c>
      <c r="F1041" s="3">
        <v>11.950684931506849</v>
      </c>
      <c r="G1041" s="2">
        <v>73554</v>
      </c>
      <c r="H1041" s="2">
        <v>90673.36</v>
      </c>
      <c r="I1041">
        <f t="shared" si="103"/>
        <v>70626.245851654792</v>
      </c>
      <c r="J1041" s="2">
        <f t="shared" si="101"/>
        <v>2927.7541483452078</v>
      </c>
      <c r="K1041" t="str">
        <f t="shared" si="104"/>
        <v>not outlier</v>
      </c>
      <c r="L1041">
        <f t="shared" si="105"/>
        <v>88232.277406209818</v>
      </c>
      <c r="M1041" s="2">
        <f t="shared" si="100"/>
        <v>2441.0825937901827</v>
      </c>
      <c r="N1041" t="str">
        <f t="shared" si="102"/>
        <v>not outlier</v>
      </c>
    </row>
    <row r="1042" spans="1:14" x14ac:dyDescent="0.2">
      <c r="A1042" t="s">
        <v>13735</v>
      </c>
      <c r="B1042" t="s">
        <v>86</v>
      </c>
      <c r="C1042" t="s">
        <v>87</v>
      </c>
      <c r="D1042" t="s">
        <v>15184</v>
      </c>
      <c r="E1042" s="1" t="d">
        <v>2007-10-24</v>
      </c>
      <c r="F1042" s="3">
        <v>11.950684931506849</v>
      </c>
      <c r="G1042" s="2">
        <v>79199</v>
      </c>
      <c r="H1042" s="2">
        <v>97580.49</v>
      </c>
      <c r="I1042">
        <f t="shared" si="103"/>
        <v>70626.245851654792</v>
      </c>
      <c r="J1042" s="2">
        <f t="shared" si="101"/>
        <v>8572.7541483452078</v>
      </c>
      <c r="K1042" t="str">
        <f t="shared" si="104"/>
        <v>not outlier</v>
      </c>
      <c r="L1042">
        <f t="shared" si="105"/>
        <v>88232.277406209818</v>
      </c>
      <c r="M1042" s="2">
        <f t="shared" si="100"/>
        <v>9348.2125937901874</v>
      </c>
      <c r="N1042" t="str">
        <f t="shared" si="102"/>
        <v>not outlier</v>
      </c>
    </row>
    <row r="1043" spans="1:14" x14ac:dyDescent="0.2">
      <c r="A1043" t="s">
        <v>6794</v>
      </c>
      <c r="B1043" t="s">
        <v>86</v>
      </c>
      <c r="C1043" t="s">
        <v>621</v>
      </c>
      <c r="D1043" t="s">
        <v>15184</v>
      </c>
      <c r="E1043" s="1" t="d">
        <v>2007-11-01</v>
      </c>
      <c r="F1043" s="3">
        <v>11.92876712328767</v>
      </c>
      <c r="G1043" s="2">
        <v>73554</v>
      </c>
      <c r="H1043" s="2">
        <v>127067.73</v>
      </c>
      <c r="I1043">
        <f t="shared" si="103"/>
        <v>70603.789939501366</v>
      </c>
      <c r="J1043" s="2">
        <f t="shared" si="101"/>
        <v>2950.2100604986335</v>
      </c>
      <c r="K1043" t="str">
        <f t="shared" si="104"/>
        <v>not outlier</v>
      </c>
      <c r="L1043">
        <f t="shared" si="105"/>
        <v>88177.372257653537</v>
      </c>
      <c r="M1043" s="2">
        <f t="shared" si="100"/>
        <v>38890.357742346459</v>
      </c>
      <c r="N1043" t="str">
        <f t="shared" si="102"/>
        <v>not outlier</v>
      </c>
    </row>
    <row r="1044" spans="1:14" x14ac:dyDescent="0.2">
      <c r="A1044" t="s">
        <v>10676</v>
      </c>
      <c r="B1044" t="s">
        <v>86</v>
      </c>
      <c r="C1044" t="s">
        <v>825</v>
      </c>
      <c r="D1044" t="s">
        <v>15184</v>
      </c>
      <c r="E1044" s="1" t="d">
        <v>2007-11-19</v>
      </c>
      <c r="F1044" s="3">
        <v>11.87945205479452</v>
      </c>
      <c r="G1044" s="2">
        <v>79199</v>
      </c>
      <c r="H1044" s="2">
        <v>94438.75</v>
      </c>
      <c r="I1044">
        <f t="shared" si="103"/>
        <v>70553.264137156162</v>
      </c>
      <c r="J1044" s="2">
        <f t="shared" si="101"/>
        <v>8645.7358628438378</v>
      </c>
      <c r="K1044" t="str">
        <f t="shared" si="104"/>
        <v>not outlier</v>
      </c>
      <c r="L1044">
        <f t="shared" si="105"/>
        <v>88053.835673401918</v>
      </c>
      <c r="M1044" s="2">
        <f t="shared" si="100"/>
        <v>6384.914326598082</v>
      </c>
      <c r="N1044" t="str">
        <f t="shared" si="102"/>
        <v>not outlier</v>
      </c>
    </row>
    <row r="1045" spans="1:14" x14ac:dyDescent="0.2">
      <c r="A1045" t="s">
        <v>4425</v>
      </c>
      <c r="B1045" t="s">
        <v>86</v>
      </c>
      <c r="C1045" t="s">
        <v>1767</v>
      </c>
      <c r="D1045" t="s">
        <v>15184</v>
      </c>
      <c r="E1045" s="1" t="d">
        <v>2007-11-26</v>
      </c>
      <c r="F1045" s="3">
        <v>11.860273972602739</v>
      </c>
      <c r="G1045" s="2">
        <v>79199</v>
      </c>
      <c r="H1045" s="2">
        <v>80151.38</v>
      </c>
      <c r="I1045">
        <f t="shared" si="103"/>
        <v>70533.61521402192</v>
      </c>
      <c r="J1045" s="2">
        <f t="shared" si="101"/>
        <v>8665.3847859780799</v>
      </c>
      <c r="K1045" t="str">
        <f t="shared" si="104"/>
        <v>not outlier</v>
      </c>
      <c r="L1045">
        <f t="shared" si="105"/>
        <v>88005.793668415165</v>
      </c>
      <c r="M1045" s="2">
        <f t="shared" si="100"/>
        <v>-7854.4136684151599</v>
      </c>
      <c r="N1045" t="str">
        <f t="shared" si="102"/>
        <v>not outlier</v>
      </c>
    </row>
    <row r="1046" spans="1:14" x14ac:dyDescent="0.2">
      <c r="A1046" t="s">
        <v>11286</v>
      </c>
      <c r="B1046" t="s">
        <v>86</v>
      </c>
      <c r="C1046" t="s">
        <v>1022</v>
      </c>
      <c r="D1046" t="s">
        <v>15184</v>
      </c>
      <c r="E1046" s="1" t="d">
        <v>2007-11-26</v>
      </c>
      <c r="F1046" s="3">
        <v>11.860273972602739</v>
      </c>
      <c r="G1046" s="2">
        <v>73554</v>
      </c>
      <c r="H1046" s="2">
        <v>82345.36</v>
      </c>
      <c r="I1046">
        <f t="shared" si="103"/>
        <v>70533.61521402192</v>
      </c>
      <c r="J1046" s="2">
        <f t="shared" si="101"/>
        <v>3020.3847859780799</v>
      </c>
      <c r="K1046" t="str">
        <f t="shared" si="104"/>
        <v>not outlier</v>
      </c>
      <c r="L1046">
        <f t="shared" si="105"/>
        <v>88005.793668415165</v>
      </c>
      <c r="M1046" s="2">
        <f t="shared" si="100"/>
        <v>-5660.433668415164</v>
      </c>
      <c r="N1046" t="str">
        <f t="shared" si="102"/>
        <v>not outlier</v>
      </c>
    </row>
    <row r="1047" spans="1:14" x14ac:dyDescent="0.2">
      <c r="A1047" t="s">
        <v>2019</v>
      </c>
      <c r="B1047" t="s">
        <v>86</v>
      </c>
      <c r="C1047" t="s">
        <v>297</v>
      </c>
      <c r="D1047" t="s">
        <v>15184</v>
      </c>
      <c r="E1047" s="1" t="d">
        <v>2007-12-12</v>
      </c>
      <c r="F1047" s="3">
        <v>11.816438356164383</v>
      </c>
      <c r="G1047" s="2">
        <v>73554</v>
      </c>
      <c r="H1047" s="2">
        <v>75521.69</v>
      </c>
      <c r="I1047">
        <f t="shared" si="103"/>
        <v>70488.703389715069</v>
      </c>
      <c r="J1047" s="2">
        <f t="shared" si="101"/>
        <v>3065.2966102849314</v>
      </c>
      <c r="K1047" t="str">
        <f t="shared" si="104"/>
        <v>not outlier</v>
      </c>
      <c r="L1047">
        <f t="shared" si="105"/>
        <v>87895.983371302616</v>
      </c>
      <c r="M1047" s="2">
        <f t="shared" si="100"/>
        <v>-12374.293371302614</v>
      </c>
      <c r="N1047" t="str">
        <f t="shared" si="102"/>
        <v>not outlier</v>
      </c>
    </row>
    <row r="1048" spans="1:14" x14ac:dyDescent="0.2">
      <c r="A1048" t="s">
        <v>7702</v>
      </c>
      <c r="B1048" t="s">
        <v>86</v>
      </c>
      <c r="C1048" t="s">
        <v>1291</v>
      </c>
      <c r="D1048" t="s">
        <v>15184</v>
      </c>
      <c r="E1048" s="1" t="d">
        <v>2007-12-12</v>
      </c>
      <c r="F1048" s="3">
        <v>11.816438356164383</v>
      </c>
      <c r="G1048" s="2">
        <v>79199</v>
      </c>
      <c r="H1048" s="2">
        <v>88997.28</v>
      </c>
      <c r="I1048">
        <f t="shared" si="103"/>
        <v>70488.703389715069</v>
      </c>
      <c r="J1048" s="2">
        <f t="shared" si="101"/>
        <v>8710.2966102849314</v>
      </c>
      <c r="K1048" t="str">
        <f t="shared" si="104"/>
        <v>not outlier</v>
      </c>
      <c r="L1048">
        <f t="shared" si="105"/>
        <v>87895.983371302616</v>
      </c>
      <c r="M1048" s="2">
        <f t="shared" si="100"/>
        <v>1101.2966286973824</v>
      </c>
      <c r="N1048" t="str">
        <f t="shared" si="102"/>
        <v>not outlier</v>
      </c>
    </row>
    <row r="1049" spans="1:14" x14ac:dyDescent="0.2">
      <c r="A1049" t="s">
        <v>906</v>
      </c>
      <c r="B1049" t="s">
        <v>116</v>
      </c>
      <c r="C1049" t="s">
        <v>738</v>
      </c>
      <c r="D1049" t="s">
        <v>15184</v>
      </c>
      <c r="E1049" s="1" t="d">
        <v>2007-12-17</v>
      </c>
      <c r="F1049" s="3">
        <v>11.802739726027397</v>
      </c>
      <c r="G1049" s="2">
        <v>78202</v>
      </c>
      <c r="H1049" s="2">
        <v>89144.15</v>
      </c>
      <c r="I1049">
        <f t="shared" si="103"/>
        <v>70474.668444619179</v>
      </c>
      <c r="J1049" s="2">
        <f t="shared" si="101"/>
        <v>7727.3315553808206</v>
      </c>
      <c r="K1049" t="str">
        <f t="shared" si="104"/>
        <v>not outlier</v>
      </c>
      <c r="L1049">
        <f t="shared" si="105"/>
        <v>87861.667653454948</v>
      </c>
      <c r="M1049" s="2">
        <f t="shared" si="100"/>
        <v>1282.4823465450463</v>
      </c>
      <c r="N1049" t="str">
        <f t="shared" si="102"/>
        <v>not outlier</v>
      </c>
    </row>
    <row r="1050" spans="1:14" x14ac:dyDescent="0.2">
      <c r="A1050" t="s">
        <v>12304</v>
      </c>
      <c r="B1050" t="s">
        <v>86</v>
      </c>
      <c r="C1050" t="s">
        <v>250</v>
      </c>
      <c r="D1050" t="s">
        <v>15184</v>
      </c>
      <c r="E1050" s="1" t="d">
        <v>2007-12-17</v>
      </c>
      <c r="F1050" s="3">
        <v>11.802739726027397</v>
      </c>
      <c r="G1050" s="2">
        <v>73554</v>
      </c>
      <c r="H1050" s="2">
        <v>97028.160000000003</v>
      </c>
      <c r="I1050">
        <f t="shared" si="103"/>
        <v>70474.668444619179</v>
      </c>
      <c r="J1050" s="2">
        <f t="shared" si="101"/>
        <v>3079.3315553808206</v>
      </c>
      <c r="K1050" t="str">
        <f t="shared" si="104"/>
        <v>not outlier</v>
      </c>
      <c r="L1050">
        <f t="shared" si="105"/>
        <v>87861.667653454948</v>
      </c>
      <c r="M1050" s="2">
        <f t="shared" si="100"/>
        <v>9166.4923465450556</v>
      </c>
      <c r="N1050" t="str">
        <f t="shared" si="102"/>
        <v>not outlier</v>
      </c>
    </row>
    <row r="1051" spans="1:14" x14ac:dyDescent="0.2">
      <c r="A1051" t="s">
        <v>3897</v>
      </c>
      <c r="B1051" t="s">
        <v>86</v>
      </c>
      <c r="C1051" t="s">
        <v>563</v>
      </c>
      <c r="D1051" t="s">
        <v>15184</v>
      </c>
      <c r="E1051" s="1" t="d">
        <v>2007-12-18</v>
      </c>
      <c r="F1051" s="3">
        <v>11.8</v>
      </c>
      <c r="G1051" s="2">
        <v>73554</v>
      </c>
      <c r="H1051" s="2">
        <v>85578.72</v>
      </c>
      <c r="I1051">
        <f t="shared" si="103"/>
        <v>70471.861455599996</v>
      </c>
      <c r="J1051" s="2">
        <f t="shared" si="101"/>
        <v>3082.1385444000043</v>
      </c>
      <c r="K1051" t="str">
        <f t="shared" si="104"/>
        <v>not outlier</v>
      </c>
      <c r="L1051">
        <f t="shared" si="105"/>
        <v>87854.804509885405</v>
      </c>
      <c r="M1051" s="2">
        <f t="shared" si="100"/>
        <v>-2276.0845098854043</v>
      </c>
      <c r="N1051" t="str">
        <f t="shared" si="102"/>
        <v>not outlier</v>
      </c>
    </row>
    <row r="1052" spans="1:14" x14ac:dyDescent="0.2">
      <c r="A1052" t="s">
        <v>6517</v>
      </c>
      <c r="B1052" t="s">
        <v>116</v>
      </c>
      <c r="C1052" t="s">
        <v>4502</v>
      </c>
      <c r="D1052" t="s">
        <v>15184</v>
      </c>
      <c r="E1052" s="1" t="d">
        <v>2007-12-18</v>
      </c>
      <c r="F1052" s="3">
        <v>11.8</v>
      </c>
      <c r="G1052" s="2">
        <v>75332</v>
      </c>
      <c r="H1052" s="2">
        <v>105550.87</v>
      </c>
      <c r="I1052">
        <f t="shared" si="103"/>
        <v>70471.861455599996</v>
      </c>
      <c r="J1052" s="2">
        <f t="shared" si="101"/>
        <v>4860.1385444000043</v>
      </c>
      <c r="K1052" t="str">
        <f t="shared" si="104"/>
        <v>not outlier</v>
      </c>
      <c r="L1052">
        <f t="shared" si="105"/>
        <v>87854.804509885405</v>
      </c>
      <c r="M1052" s="2">
        <f t="shared" si="100"/>
        <v>17696.06549011459</v>
      </c>
      <c r="N1052" t="str">
        <f t="shared" si="102"/>
        <v>not outlier</v>
      </c>
    </row>
    <row r="1053" spans="1:14" x14ac:dyDescent="0.2">
      <c r="A1053" t="s">
        <v>4634</v>
      </c>
      <c r="B1053" t="s">
        <v>86</v>
      </c>
      <c r="C1053" t="s">
        <v>121</v>
      </c>
      <c r="D1053" t="s">
        <v>15184</v>
      </c>
      <c r="E1053" s="1" t="d">
        <v>2007-12-19</v>
      </c>
      <c r="F1053" s="3">
        <v>11.797260273972602</v>
      </c>
      <c r="G1053" s="2">
        <v>73554</v>
      </c>
      <c r="H1053" s="2">
        <v>79498.600000000006</v>
      </c>
      <c r="I1053">
        <f t="shared" si="103"/>
        <v>70469.054466580827</v>
      </c>
      <c r="J1053" s="2">
        <f t="shared" si="101"/>
        <v>3084.9455334191734</v>
      </c>
      <c r="K1053" t="str">
        <f t="shared" si="104"/>
        <v>not outlier</v>
      </c>
      <c r="L1053">
        <f t="shared" si="105"/>
        <v>87847.941366315878</v>
      </c>
      <c r="M1053" s="2">
        <f t="shared" si="100"/>
        <v>-8349.3413663158717</v>
      </c>
      <c r="N1053" t="str">
        <f t="shared" si="102"/>
        <v>not outlier</v>
      </c>
    </row>
    <row r="1054" spans="1:14" x14ac:dyDescent="0.2">
      <c r="A1054" t="s">
        <v>5416</v>
      </c>
      <c r="B1054" t="s">
        <v>86</v>
      </c>
      <c r="C1054" t="s">
        <v>935</v>
      </c>
      <c r="D1054" t="s">
        <v>15184</v>
      </c>
      <c r="E1054" s="1" t="d">
        <v>2007-12-19</v>
      </c>
      <c r="F1054" s="3">
        <v>11.797260273972602</v>
      </c>
      <c r="G1054" s="2">
        <v>73554</v>
      </c>
      <c r="H1054" s="2">
        <v>76510.28</v>
      </c>
      <c r="I1054">
        <f t="shared" si="103"/>
        <v>70469.054466580827</v>
      </c>
      <c r="J1054" s="2">
        <f t="shared" si="101"/>
        <v>3084.9455334191734</v>
      </c>
      <c r="K1054" t="str">
        <f t="shared" si="104"/>
        <v>not outlier</v>
      </c>
      <c r="L1054">
        <f t="shared" si="105"/>
        <v>87847.941366315878</v>
      </c>
      <c r="M1054" s="2">
        <f t="shared" si="100"/>
        <v>-11337.661366315879</v>
      </c>
      <c r="N1054" t="str">
        <f t="shared" si="102"/>
        <v>not outlier</v>
      </c>
    </row>
    <row r="1055" spans="1:14" x14ac:dyDescent="0.2">
      <c r="A1055" t="s">
        <v>7980</v>
      </c>
      <c r="B1055" t="s">
        <v>86</v>
      </c>
      <c r="C1055" t="s">
        <v>3157</v>
      </c>
      <c r="D1055" t="s">
        <v>15184</v>
      </c>
      <c r="E1055" s="1" t="d">
        <v>2007-12-19</v>
      </c>
      <c r="F1055" s="3">
        <v>11.797260273972602</v>
      </c>
      <c r="G1055" s="2">
        <v>73554</v>
      </c>
      <c r="H1055" s="2">
        <v>89997.47</v>
      </c>
      <c r="I1055">
        <f t="shared" si="103"/>
        <v>70469.054466580827</v>
      </c>
      <c r="J1055" s="2">
        <f t="shared" si="101"/>
        <v>3084.9455334191734</v>
      </c>
      <c r="K1055" t="str">
        <f t="shared" si="104"/>
        <v>not outlier</v>
      </c>
      <c r="L1055">
        <f t="shared" si="105"/>
        <v>87847.941366315878</v>
      </c>
      <c r="M1055" s="2">
        <f t="shared" si="100"/>
        <v>2149.5286336841236</v>
      </c>
      <c r="N1055" t="str">
        <f t="shared" si="102"/>
        <v>not outlier</v>
      </c>
    </row>
    <row r="1056" spans="1:14" x14ac:dyDescent="0.2">
      <c r="A1056" t="s">
        <v>13661</v>
      </c>
      <c r="B1056" t="s">
        <v>116</v>
      </c>
      <c r="C1056" t="s">
        <v>297</v>
      </c>
      <c r="D1056" t="s">
        <v>15184</v>
      </c>
      <c r="E1056" s="1" t="d">
        <v>2007-12-20</v>
      </c>
      <c r="F1056" s="3">
        <v>11.794520547945206</v>
      </c>
      <c r="G1056" s="2">
        <v>75332</v>
      </c>
      <c r="H1056" s="2">
        <v>78347.210000000006</v>
      </c>
      <c r="I1056">
        <f t="shared" si="103"/>
        <v>70466.247477561643</v>
      </c>
      <c r="J1056" s="2">
        <f t="shared" si="101"/>
        <v>4865.7525224383571</v>
      </c>
      <c r="K1056" t="str">
        <f t="shared" si="104"/>
        <v>not outlier</v>
      </c>
      <c r="L1056">
        <f t="shared" si="105"/>
        <v>87841.07822274635</v>
      </c>
      <c r="M1056" s="2">
        <f t="shared" si="100"/>
        <v>-9493.8682227463432</v>
      </c>
      <c r="N1056" t="str">
        <f t="shared" si="102"/>
        <v>not outlier</v>
      </c>
    </row>
    <row r="1057" spans="1:14" x14ac:dyDescent="0.2">
      <c r="A1057" t="s">
        <v>8401</v>
      </c>
      <c r="B1057" t="s">
        <v>86</v>
      </c>
      <c r="C1057" t="s">
        <v>372</v>
      </c>
      <c r="D1057" t="s">
        <v>15184</v>
      </c>
      <c r="E1057" s="1" t="d">
        <v>2007-12-26</v>
      </c>
      <c r="F1057" s="3">
        <v>11.778082191780822</v>
      </c>
      <c r="G1057" s="2">
        <v>73554</v>
      </c>
      <c r="H1057" s="2">
        <v>93394.09</v>
      </c>
      <c r="I1057">
        <f t="shared" si="103"/>
        <v>70449.40554344657</v>
      </c>
      <c r="J1057" s="2">
        <f t="shared" si="101"/>
        <v>3104.5944565534301</v>
      </c>
      <c r="K1057" t="str">
        <f t="shared" si="104"/>
        <v>not outlier</v>
      </c>
      <c r="L1057">
        <f t="shared" si="105"/>
        <v>87799.899361329124</v>
      </c>
      <c r="M1057" s="2">
        <f t="shared" si="100"/>
        <v>5594.1906386708724</v>
      </c>
      <c r="N1057" t="str">
        <f t="shared" si="102"/>
        <v>not outlier</v>
      </c>
    </row>
    <row r="1058" spans="1:14" x14ac:dyDescent="0.2">
      <c r="A1058" t="s">
        <v>12224</v>
      </c>
      <c r="B1058" t="s">
        <v>116</v>
      </c>
      <c r="C1058" t="s">
        <v>3928</v>
      </c>
      <c r="D1058" t="s">
        <v>15184</v>
      </c>
      <c r="E1058" s="1" t="d">
        <v>2008-01-24</v>
      </c>
      <c r="F1058" s="3">
        <v>11.698630136986301</v>
      </c>
      <c r="G1058" s="2">
        <v>75332</v>
      </c>
      <c r="H1058" s="2">
        <v>121384.25</v>
      </c>
      <c r="I1058">
        <f t="shared" si="103"/>
        <v>70368.002861890403</v>
      </c>
      <c r="J1058" s="2">
        <f t="shared" si="101"/>
        <v>4963.9971381095966</v>
      </c>
      <c r="K1058" t="str">
        <f t="shared" si="104"/>
        <v>not outlier</v>
      </c>
      <c r="L1058">
        <f t="shared" si="105"/>
        <v>87600.868197812626</v>
      </c>
      <c r="M1058" s="2">
        <f t="shared" si="100"/>
        <v>33783.381802187374</v>
      </c>
      <c r="N1058" t="str">
        <f t="shared" si="102"/>
        <v>not outlier</v>
      </c>
    </row>
    <row r="1059" spans="1:14" x14ac:dyDescent="0.2">
      <c r="A1059" t="s">
        <v>5393</v>
      </c>
      <c r="B1059" t="s">
        <v>86</v>
      </c>
      <c r="C1059" t="s">
        <v>983</v>
      </c>
      <c r="D1059" t="s">
        <v>15184</v>
      </c>
      <c r="E1059" s="1" t="d">
        <v>2008-01-31</v>
      </c>
      <c r="F1059" s="3">
        <v>11.67945205479452</v>
      </c>
      <c r="G1059" s="2">
        <v>73554</v>
      </c>
      <c r="H1059" s="2">
        <v>86236.43</v>
      </c>
      <c r="I1059">
        <f t="shared" si="103"/>
        <v>70348.353938756161</v>
      </c>
      <c r="J1059" s="2">
        <f t="shared" si="101"/>
        <v>3205.6460612438386</v>
      </c>
      <c r="K1059" t="str">
        <f t="shared" si="104"/>
        <v>not outlier</v>
      </c>
      <c r="L1059">
        <f t="shared" si="105"/>
        <v>87552.826192825887</v>
      </c>
      <c r="M1059" s="2">
        <f t="shared" si="100"/>
        <v>-1316.3961928258941</v>
      </c>
      <c r="N1059" t="str">
        <f t="shared" si="102"/>
        <v>not outlier</v>
      </c>
    </row>
    <row r="1060" spans="1:14" x14ac:dyDescent="0.2">
      <c r="A1060" t="s">
        <v>6633</v>
      </c>
      <c r="B1060" t="s">
        <v>116</v>
      </c>
      <c r="C1060" t="s">
        <v>1392</v>
      </c>
      <c r="D1060" t="s">
        <v>15184</v>
      </c>
      <c r="E1060" s="1" t="d">
        <v>2008-01-31</v>
      </c>
      <c r="F1060" s="3">
        <v>11.67945205479452</v>
      </c>
      <c r="G1060" s="2">
        <v>75332</v>
      </c>
      <c r="H1060" s="2">
        <v>108537.7</v>
      </c>
      <c r="I1060">
        <f t="shared" si="103"/>
        <v>70348.353938756161</v>
      </c>
      <c r="J1060" s="2">
        <f t="shared" si="101"/>
        <v>4983.6460612438386</v>
      </c>
      <c r="K1060" t="str">
        <f t="shared" si="104"/>
        <v>not outlier</v>
      </c>
      <c r="L1060">
        <f t="shared" si="105"/>
        <v>87552.826192825887</v>
      </c>
      <c r="M1060" s="2">
        <f t="shared" si="100"/>
        <v>20984.87380717411</v>
      </c>
      <c r="N1060" t="str">
        <f t="shared" si="102"/>
        <v>not outlier</v>
      </c>
    </row>
    <row r="1061" spans="1:14" x14ac:dyDescent="0.2">
      <c r="A1061" t="s">
        <v>14092</v>
      </c>
      <c r="B1061" t="s">
        <v>86</v>
      </c>
      <c r="C1061" t="s">
        <v>153</v>
      </c>
      <c r="D1061" t="s">
        <v>15184</v>
      </c>
      <c r="E1061" s="1" t="d">
        <v>2008-02-07</v>
      </c>
      <c r="F1061" s="3">
        <v>11.66027397260274</v>
      </c>
      <c r="G1061" s="2">
        <v>73554</v>
      </c>
      <c r="H1061" s="2">
        <v>105148.22</v>
      </c>
      <c r="I1061">
        <f t="shared" si="103"/>
        <v>70328.705015621919</v>
      </c>
      <c r="J1061" s="2">
        <f t="shared" si="101"/>
        <v>3225.2949843780807</v>
      </c>
      <c r="K1061" t="str">
        <f t="shared" si="104"/>
        <v>not outlier</v>
      </c>
      <c r="L1061">
        <f t="shared" si="105"/>
        <v>87504.784187839134</v>
      </c>
      <c r="M1061" s="2">
        <f t="shared" si="100"/>
        <v>17643.435812160867</v>
      </c>
      <c r="N1061" t="str">
        <f t="shared" si="102"/>
        <v>not outlier</v>
      </c>
    </row>
    <row r="1062" spans="1:14" x14ac:dyDescent="0.2">
      <c r="A1062" t="s">
        <v>7708</v>
      </c>
      <c r="B1062" t="s">
        <v>116</v>
      </c>
      <c r="C1062" t="s">
        <v>1650</v>
      </c>
      <c r="D1062" t="s">
        <v>15184</v>
      </c>
      <c r="E1062" s="1" t="d">
        <v>2008-02-13</v>
      </c>
      <c r="F1062" s="3">
        <v>11.643835616438356</v>
      </c>
      <c r="G1062" s="2">
        <v>75332</v>
      </c>
      <c r="H1062" s="2">
        <v>113908.05</v>
      </c>
      <c r="I1062">
        <f t="shared" si="103"/>
        <v>70311.863081506846</v>
      </c>
      <c r="J1062" s="2">
        <f t="shared" si="101"/>
        <v>5020.1369184931536</v>
      </c>
      <c r="K1062" t="str">
        <f t="shared" si="104"/>
        <v>not outlier</v>
      </c>
      <c r="L1062">
        <f t="shared" si="105"/>
        <v>87463.605326421937</v>
      </c>
      <c r="M1062" s="2">
        <f t="shared" si="100"/>
        <v>26444.444673578066</v>
      </c>
      <c r="N1062" t="str">
        <f t="shared" si="102"/>
        <v>not outlier</v>
      </c>
    </row>
    <row r="1063" spans="1:14" x14ac:dyDescent="0.2">
      <c r="A1063" t="s">
        <v>7381</v>
      </c>
      <c r="B1063" t="s">
        <v>86</v>
      </c>
      <c r="C1063" t="s">
        <v>250</v>
      </c>
      <c r="D1063" t="s">
        <v>15184</v>
      </c>
      <c r="E1063" s="1" t="d">
        <v>2008-02-14</v>
      </c>
      <c r="F1063" s="3">
        <v>11.641095890410959</v>
      </c>
      <c r="G1063" s="2">
        <v>73554</v>
      </c>
      <c r="H1063" s="2">
        <v>80015.95</v>
      </c>
      <c r="I1063">
        <f t="shared" si="103"/>
        <v>70309.056092487677</v>
      </c>
      <c r="J1063" s="2">
        <f t="shared" si="101"/>
        <v>3244.9439075123228</v>
      </c>
      <c r="K1063" t="str">
        <f t="shared" si="104"/>
        <v>not outlier</v>
      </c>
      <c r="L1063">
        <f t="shared" si="105"/>
        <v>87456.742182852395</v>
      </c>
      <c r="M1063" s="2">
        <f t="shared" ref="M1063:M1126" si="106">H1063-L1063</f>
        <v>-7440.7921828523977</v>
      </c>
      <c r="N1063" t="str">
        <f t="shared" si="102"/>
        <v>not outlier</v>
      </c>
    </row>
    <row r="1064" spans="1:14" x14ac:dyDescent="0.2">
      <c r="A1064" t="s">
        <v>9765</v>
      </c>
      <c r="B1064" t="s">
        <v>86</v>
      </c>
      <c r="C1064" t="s">
        <v>761</v>
      </c>
      <c r="D1064" t="s">
        <v>15184</v>
      </c>
      <c r="E1064" s="1" t="d">
        <v>2008-02-14</v>
      </c>
      <c r="F1064" s="3">
        <v>11.641095890410959</v>
      </c>
      <c r="G1064" s="2">
        <v>73554</v>
      </c>
      <c r="H1064" s="2">
        <v>101427.94</v>
      </c>
      <c r="I1064">
        <f t="shared" si="103"/>
        <v>70309.056092487677</v>
      </c>
      <c r="J1064" s="2">
        <f t="shared" si="101"/>
        <v>3244.9439075123228</v>
      </c>
      <c r="K1064" t="str">
        <f t="shared" si="104"/>
        <v>not outlier</v>
      </c>
      <c r="L1064">
        <f t="shared" si="105"/>
        <v>87456.742182852395</v>
      </c>
      <c r="M1064" s="2">
        <f t="shared" si="106"/>
        <v>13971.197817147608</v>
      </c>
      <c r="N1064" t="str">
        <f t="shared" si="102"/>
        <v>not outlier</v>
      </c>
    </row>
    <row r="1065" spans="1:14" x14ac:dyDescent="0.2">
      <c r="A1065" t="s">
        <v>2557</v>
      </c>
      <c r="B1065" t="s">
        <v>86</v>
      </c>
      <c r="C1065" t="s">
        <v>733</v>
      </c>
      <c r="D1065" t="s">
        <v>15184</v>
      </c>
      <c r="E1065" s="1" t="d">
        <v>2008-02-20</v>
      </c>
      <c r="F1065" s="3">
        <v>11.624657534246575</v>
      </c>
      <c r="G1065" s="2">
        <v>73554</v>
      </c>
      <c r="H1065" s="2">
        <v>74848.570000000007</v>
      </c>
      <c r="I1065">
        <f t="shared" si="103"/>
        <v>70292.214158372604</v>
      </c>
      <c r="J1065" s="2">
        <f t="shared" si="101"/>
        <v>3261.7858416273957</v>
      </c>
      <c r="K1065" t="str">
        <f t="shared" si="104"/>
        <v>not outlier</v>
      </c>
      <c r="L1065">
        <f t="shared" si="105"/>
        <v>87415.563321435184</v>
      </c>
      <c r="M1065" s="2">
        <f t="shared" si="106"/>
        <v>-12566.993321435177</v>
      </c>
      <c r="N1065" t="str">
        <f t="shared" si="102"/>
        <v>not outlier</v>
      </c>
    </row>
    <row r="1066" spans="1:14" x14ac:dyDescent="0.2">
      <c r="A1066" t="s">
        <v>3929</v>
      </c>
      <c r="B1066" t="s">
        <v>86</v>
      </c>
      <c r="C1066" t="s">
        <v>976</v>
      </c>
      <c r="D1066" t="s">
        <v>15184</v>
      </c>
      <c r="E1066" s="1" t="d">
        <v>2008-02-20</v>
      </c>
      <c r="F1066" s="3">
        <v>11.624657534246575</v>
      </c>
      <c r="G1066" s="2">
        <v>73554</v>
      </c>
      <c r="H1066" s="2">
        <v>110885.44</v>
      </c>
      <c r="I1066">
        <f t="shared" si="103"/>
        <v>70292.214158372604</v>
      </c>
      <c r="J1066" s="2">
        <f t="shared" si="101"/>
        <v>3261.7858416273957</v>
      </c>
      <c r="K1066" t="str">
        <f t="shared" si="104"/>
        <v>not outlier</v>
      </c>
      <c r="L1066">
        <f t="shared" si="105"/>
        <v>87415.563321435184</v>
      </c>
      <c r="M1066" s="2">
        <f t="shared" si="106"/>
        <v>23469.876678564819</v>
      </c>
      <c r="N1066" t="str">
        <f t="shared" si="102"/>
        <v>not outlier</v>
      </c>
    </row>
    <row r="1067" spans="1:14" x14ac:dyDescent="0.2">
      <c r="A1067" t="s">
        <v>5594</v>
      </c>
      <c r="B1067" t="s">
        <v>86</v>
      </c>
      <c r="C1067" t="s">
        <v>1384</v>
      </c>
      <c r="D1067" t="s">
        <v>15184</v>
      </c>
      <c r="E1067" s="1" t="d">
        <v>2008-02-21</v>
      </c>
      <c r="F1067" s="3">
        <v>11.621917808219179</v>
      </c>
      <c r="G1067" s="2">
        <v>73554</v>
      </c>
      <c r="H1067" s="2">
        <v>89592.33</v>
      </c>
      <c r="I1067">
        <f t="shared" si="103"/>
        <v>70289.407169353421</v>
      </c>
      <c r="J1067" s="2">
        <f t="shared" si="101"/>
        <v>3264.5928306465794</v>
      </c>
      <c r="K1067" t="str">
        <f t="shared" si="104"/>
        <v>not outlier</v>
      </c>
      <c r="L1067">
        <f t="shared" si="105"/>
        <v>87408.700177865656</v>
      </c>
      <c r="M1067" s="2">
        <f t="shared" si="106"/>
        <v>2183.6298221343459</v>
      </c>
      <c r="N1067" t="str">
        <f t="shared" si="102"/>
        <v>not outlier</v>
      </c>
    </row>
    <row r="1068" spans="1:14" x14ac:dyDescent="0.2">
      <c r="A1068" t="s">
        <v>7035</v>
      </c>
      <c r="B1068" t="s">
        <v>86</v>
      </c>
      <c r="C1068" t="s">
        <v>446</v>
      </c>
      <c r="D1068" t="s">
        <v>15184</v>
      </c>
      <c r="E1068" s="1" t="d">
        <v>2008-02-25</v>
      </c>
      <c r="F1068" s="3">
        <v>11.610958904109589</v>
      </c>
      <c r="G1068" s="2">
        <v>72857</v>
      </c>
      <c r="H1068" s="2">
        <v>103675.17</v>
      </c>
      <c r="I1068">
        <f t="shared" si="103"/>
        <v>70278.179213276715</v>
      </c>
      <c r="J1068" s="2">
        <f t="shared" si="101"/>
        <v>2578.820786723285</v>
      </c>
      <c r="K1068" t="str">
        <f t="shared" si="104"/>
        <v>not outlier</v>
      </c>
      <c r="L1068">
        <f t="shared" si="105"/>
        <v>87381.247603587515</v>
      </c>
      <c r="M1068" s="2">
        <f t="shared" si="106"/>
        <v>16293.922396412483</v>
      </c>
      <c r="N1068" t="str">
        <f t="shared" si="102"/>
        <v>not outlier</v>
      </c>
    </row>
    <row r="1069" spans="1:14" x14ac:dyDescent="0.2">
      <c r="A1069" t="s">
        <v>10534</v>
      </c>
      <c r="B1069" t="s">
        <v>86</v>
      </c>
      <c r="C1069" t="s">
        <v>1291</v>
      </c>
      <c r="D1069" t="s">
        <v>15184</v>
      </c>
      <c r="E1069" s="1" t="d">
        <v>2008-02-25</v>
      </c>
      <c r="F1069" s="3">
        <v>11.610958904109589</v>
      </c>
      <c r="G1069" s="2">
        <v>73554</v>
      </c>
      <c r="H1069" s="2">
        <v>111932.7</v>
      </c>
      <c r="I1069">
        <f t="shared" si="103"/>
        <v>70278.179213276715</v>
      </c>
      <c r="J1069" s="2">
        <f t="shared" si="101"/>
        <v>3275.820786723285</v>
      </c>
      <c r="K1069" t="str">
        <f t="shared" si="104"/>
        <v>not outlier</v>
      </c>
      <c r="L1069">
        <f t="shared" si="105"/>
        <v>87381.247603587515</v>
      </c>
      <c r="M1069" s="2">
        <f t="shared" si="106"/>
        <v>24551.452396412482</v>
      </c>
      <c r="N1069" t="str">
        <f t="shared" si="102"/>
        <v>not outlier</v>
      </c>
    </row>
    <row r="1070" spans="1:14" x14ac:dyDescent="0.2">
      <c r="A1070" t="s">
        <v>6356</v>
      </c>
      <c r="B1070" t="s">
        <v>86</v>
      </c>
      <c r="C1070" t="s">
        <v>1343</v>
      </c>
      <c r="D1070" t="s">
        <v>15184</v>
      </c>
      <c r="E1070" s="1" t="d">
        <v>2008-03-20</v>
      </c>
      <c r="F1070" s="3">
        <v>11.545205479452054</v>
      </c>
      <c r="G1070" s="2">
        <v>73554</v>
      </c>
      <c r="H1070" s="2">
        <v>156517.01999999999</v>
      </c>
      <c r="I1070">
        <f t="shared" si="103"/>
        <v>70210.811476816438</v>
      </c>
      <c r="J1070" s="2">
        <f t="shared" si="101"/>
        <v>3343.1885231835622</v>
      </c>
      <c r="K1070" t="str">
        <f t="shared" si="104"/>
        <v>not outlier</v>
      </c>
      <c r="L1070">
        <f t="shared" si="105"/>
        <v>87216.532157918671</v>
      </c>
      <c r="M1070" s="2">
        <f t="shared" si="106"/>
        <v>69300.487842081318</v>
      </c>
      <c r="N1070" t="str">
        <f t="shared" si="102"/>
        <v>outlier</v>
      </c>
    </row>
    <row r="1071" spans="1:14" x14ac:dyDescent="0.2">
      <c r="A1071" t="s">
        <v>11139</v>
      </c>
      <c r="B1071" t="s">
        <v>86</v>
      </c>
      <c r="C1071" t="s">
        <v>1384</v>
      </c>
      <c r="D1071" t="s">
        <v>15184</v>
      </c>
      <c r="E1071" s="1" t="d">
        <v>2008-03-20</v>
      </c>
      <c r="F1071" s="3">
        <v>11.545205479452054</v>
      </c>
      <c r="G1071" s="2">
        <v>73554</v>
      </c>
      <c r="H1071" s="2">
        <v>101433.43</v>
      </c>
      <c r="I1071">
        <f t="shared" si="103"/>
        <v>70210.811476816438</v>
      </c>
      <c r="J1071" s="2">
        <f t="shared" si="101"/>
        <v>3343.1885231835622</v>
      </c>
      <c r="K1071" t="str">
        <f t="shared" si="104"/>
        <v>not outlier</v>
      </c>
      <c r="L1071">
        <f t="shared" si="105"/>
        <v>87216.532157918671</v>
      </c>
      <c r="M1071" s="2">
        <f t="shared" si="106"/>
        <v>14216.897842081322</v>
      </c>
      <c r="N1071" t="str">
        <f t="shared" si="102"/>
        <v>not outlier</v>
      </c>
    </row>
    <row r="1072" spans="1:14" x14ac:dyDescent="0.2">
      <c r="A1072" t="s">
        <v>6562</v>
      </c>
      <c r="B1072" t="s">
        <v>116</v>
      </c>
      <c r="C1072" t="s">
        <v>394</v>
      </c>
      <c r="D1072" t="s">
        <v>15184</v>
      </c>
      <c r="E1072" s="1" t="d">
        <v>2008-03-27</v>
      </c>
      <c r="F1072" s="3">
        <v>11.526027397260274</v>
      </c>
      <c r="G1072" s="2">
        <v>75332</v>
      </c>
      <c r="H1072" s="2">
        <v>101206.21</v>
      </c>
      <c r="I1072">
        <f t="shared" si="103"/>
        <v>70191.162553682196</v>
      </c>
      <c r="J1072" s="2">
        <f t="shared" si="101"/>
        <v>5140.8374463178043</v>
      </c>
      <c r="K1072" t="str">
        <f t="shared" si="104"/>
        <v>not outlier</v>
      </c>
      <c r="L1072">
        <f t="shared" si="105"/>
        <v>87168.490152931932</v>
      </c>
      <c r="M1072" s="2">
        <f t="shared" si="106"/>
        <v>14037.719847068074</v>
      </c>
      <c r="N1072" t="str">
        <f t="shared" si="102"/>
        <v>not outlier</v>
      </c>
    </row>
    <row r="1073" spans="1:14" x14ac:dyDescent="0.2">
      <c r="A1073" t="s">
        <v>10290</v>
      </c>
      <c r="B1073" t="s">
        <v>86</v>
      </c>
      <c r="C1073" t="s">
        <v>810</v>
      </c>
      <c r="D1073" t="s">
        <v>15184</v>
      </c>
      <c r="E1073" s="1" t="d">
        <v>2008-03-27</v>
      </c>
      <c r="F1073" s="3">
        <v>11.526027397260274</v>
      </c>
      <c r="G1073" s="2">
        <v>73554</v>
      </c>
      <c r="H1073" s="2">
        <v>128089.77</v>
      </c>
      <c r="I1073">
        <f t="shared" si="103"/>
        <v>70191.162553682196</v>
      </c>
      <c r="J1073" s="2">
        <f t="shared" si="101"/>
        <v>3362.8374463178043</v>
      </c>
      <c r="K1073" t="str">
        <f t="shared" si="104"/>
        <v>not outlier</v>
      </c>
      <c r="L1073">
        <f t="shared" si="105"/>
        <v>87168.490152931932</v>
      </c>
      <c r="M1073" s="2">
        <f t="shared" si="106"/>
        <v>40921.279847068072</v>
      </c>
      <c r="N1073" t="str">
        <f t="shared" si="102"/>
        <v>not outlier</v>
      </c>
    </row>
    <row r="1074" spans="1:14" x14ac:dyDescent="0.2">
      <c r="A1074" t="s">
        <v>5868</v>
      </c>
      <c r="B1074" t="s">
        <v>86</v>
      </c>
      <c r="C1074" t="s">
        <v>983</v>
      </c>
      <c r="D1074" t="s">
        <v>15184</v>
      </c>
      <c r="E1074" s="1" t="d">
        <v>2008-04-09</v>
      </c>
      <c r="F1074" s="3">
        <v>11.490410958904109</v>
      </c>
      <c r="G1074" s="2">
        <v>73554</v>
      </c>
      <c r="H1074" s="2">
        <v>96309.36</v>
      </c>
      <c r="I1074">
        <f t="shared" si="103"/>
        <v>70154.671696432866</v>
      </c>
      <c r="J1074" s="2">
        <f t="shared" si="101"/>
        <v>3399.3283035671338</v>
      </c>
      <c r="K1074" t="str">
        <f t="shared" si="104"/>
        <v>not outlier</v>
      </c>
      <c r="L1074">
        <f t="shared" si="105"/>
        <v>87079.269286527982</v>
      </c>
      <c r="M1074" s="2">
        <f t="shared" si="106"/>
        <v>9230.0907134720183</v>
      </c>
      <c r="N1074" t="str">
        <f t="shared" si="102"/>
        <v>not outlier</v>
      </c>
    </row>
    <row r="1075" spans="1:14" x14ac:dyDescent="0.2">
      <c r="A1075" t="s">
        <v>175</v>
      </c>
      <c r="B1075" t="s">
        <v>86</v>
      </c>
      <c r="C1075" t="s">
        <v>176</v>
      </c>
      <c r="D1075" t="s">
        <v>15184</v>
      </c>
      <c r="E1075" s="1" t="d">
        <v>2008-04-10</v>
      </c>
      <c r="F1075" s="3">
        <v>11.487671232876712</v>
      </c>
      <c r="G1075" s="2">
        <v>72153</v>
      </c>
      <c r="H1075" s="2">
        <v>91938.13</v>
      </c>
      <c r="I1075">
        <f t="shared" si="103"/>
        <v>70151.864707413697</v>
      </c>
      <c r="J1075" s="2">
        <f t="shared" si="101"/>
        <v>2001.135292586303</v>
      </c>
      <c r="K1075" t="str">
        <f t="shared" si="104"/>
        <v>not outlier</v>
      </c>
      <c r="L1075">
        <f t="shared" si="105"/>
        <v>87072.406142958454</v>
      </c>
      <c r="M1075" s="2">
        <f t="shared" si="106"/>
        <v>4865.7238570415502</v>
      </c>
      <c r="N1075" t="str">
        <f t="shared" si="102"/>
        <v>not outlier</v>
      </c>
    </row>
    <row r="1076" spans="1:14" x14ac:dyDescent="0.2">
      <c r="A1076" t="s">
        <v>9118</v>
      </c>
      <c r="B1076" t="s">
        <v>116</v>
      </c>
      <c r="C1076" t="s">
        <v>250</v>
      </c>
      <c r="D1076" t="s">
        <v>15184</v>
      </c>
      <c r="E1076" s="1" t="d">
        <v>2008-04-15</v>
      </c>
      <c r="F1076" s="3">
        <v>11.473972602739726</v>
      </c>
      <c r="G1076" s="2">
        <v>75332</v>
      </c>
      <c r="H1076" s="2">
        <v>96789.18</v>
      </c>
      <c r="I1076">
        <f t="shared" si="103"/>
        <v>70137.829762317808</v>
      </c>
      <c r="J1076" s="2">
        <f t="shared" si="101"/>
        <v>5194.1702376821922</v>
      </c>
      <c r="K1076" t="str">
        <f t="shared" si="104"/>
        <v>not outlier</v>
      </c>
      <c r="L1076">
        <f t="shared" si="105"/>
        <v>87038.090425110771</v>
      </c>
      <c r="M1076" s="2">
        <f t="shared" si="106"/>
        <v>9751.0895748892217</v>
      </c>
      <c r="N1076" t="str">
        <f t="shared" si="102"/>
        <v>not outlier</v>
      </c>
    </row>
    <row r="1077" spans="1:14" x14ac:dyDescent="0.2">
      <c r="A1077" t="s">
        <v>9311</v>
      </c>
      <c r="B1077" t="s">
        <v>116</v>
      </c>
      <c r="C1077" t="s">
        <v>1650</v>
      </c>
      <c r="D1077" t="s">
        <v>15184</v>
      </c>
      <c r="E1077" s="1" t="d">
        <v>2008-04-15</v>
      </c>
      <c r="F1077" s="3">
        <v>11.473972602739726</v>
      </c>
      <c r="G1077" s="2">
        <v>75332</v>
      </c>
      <c r="H1077" s="2">
        <v>92110.44</v>
      </c>
      <c r="I1077">
        <f t="shared" si="103"/>
        <v>70137.829762317808</v>
      </c>
      <c r="J1077" s="2">
        <f t="shared" si="101"/>
        <v>5194.1702376821922</v>
      </c>
      <c r="K1077" t="str">
        <f t="shared" si="104"/>
        <v>not outlier</v>
      </c>
      <c r="L1077">
        <f t="shared" si="105"/>
        <v>87038.090425110771</v>
      </c>
      <c r="M1077" s="2">
        <f t="shared" si="106"/>
        <v>5072.349574889231</v>
      </c>
      <c r="N1077" t="str">
        <f t="shared" si="102"/>
        <v>not outlier</v>
      </c>
    </row>
    <row r="1078" spans="1:14" x14ac:dyDescent="0.2">
      <c r="A1078" t="s">
        <v>4991</v>
      </c>
      <c r="B1078" t="s">
        <v>116</v>
      </c>
      <c r="C1078" t="s">
        <v>153</v>
      </c>
      <c r="D1078" t="s">
        <v>15184</v>
      </c>
      <c r="E1078" s="1" t="d">
        <v>2008-04-16</v>
      </c>
      <c r="F1078" s="3">
        <v>11.471232876712328</v>
      </c>
      <c r="G1078" s="2">
        <v>75332</v>
      </c>
      <c r="H1078" s="2">
        <v>89981.47</v>
      </c>
      <c r="I1078">
        <f t="shared" si="103"/>
        <v>70135.022773298624</v>
      </c>
      <c r="J1078" s="2">
        <f t="shared" si="101"/>
        <v>5196.9772267013759</v>
      </c>
      <c r="K1078" t="str">
        <f t="shared" si="104"/>
        <v>not outlier</v>
      </c>
      <c r="L1078">
        <f t="shared" si="105"/>
        <v>87031.227281541243</v>
      </c>
      <c r="M1078" s="2">
        <f t="shared" si="106"/>
        <v>2950.2427184587577</v>
      </c>
      <c r="N1078" t="str">
        <f t="shared" si="102"/>
        <v>not outlier</v>
      </c>
    </row>
    <row r="1079" spans="1:14" x14ac:dyDescent="0.2">
      <c r="A1079" t="s">
        <v>5993</v>
      </c>
      <c r="B1079" t="s">
        <v>86</v>
      </c>
      <c r="C1079" t="s">
        <v>5712</v>
      </c>
      <c r="D1079" t="s">
        <v>15184</v>
      </c>
      <c r="E1079" s="1" t="d">
        <v>2008-04-16</v>
      </c>
      <c r="F1079" s="3">
        <v>11.471232876712328</v>
      </c>
      <c r="G1079" s="2">
        <v>73554</v>
      </c>
      <c r="H1079" s="2">
        <v>100624.9</v>
      </c>
      <c r="I1079">
        <f t="shared" si="103"/>
        <v>70135.022773298624</v>
      </c>
      <c r="J1079" s="2">
        <f t="shared" si="101"/>
        <v>3418.9772267013759</v>
      </c>
      <c r="K1079" t="str">
        <f t="shared" si="104"/>
        <v>not outlier</v>
      </c>
      <c r="L1079">
        <f t="shared" si="105"/>
        <v>87031.227281541243</v>
      </c>
      <c r="M1079" s="2">
        <f t="shared" si="106"/>
        <v>13593.672718458751</v>
      </c>
      <c r="N1079" t="str">
        <f t="shared" si="102"/>
        <v>not outlier</v>
      </c>
    </row>
    <row r="1080" spans="1:14" x14ac:dyDescent="0.2">
      <c r="A1080" t="s">
        <v>11876</v>
      </c>
      <c r="B1080" t="s">
        <v>86</v>
      </c>
      <c r="C1080" t="s">
        <v>372</v>
      </c>
      <c r="D1080" t="s">
        <v>15184</v>
      </c>
      <c r="E1080" s="1" t="d">
        <v>2008-04-16</v>
      </c>
      <c r="F1080" s="3">
        <v>11.471232876712328</v>
      </c>
      <c r="G1080" s="2">
        <v>73554</v>
      </c>
      <c r="H1080" s="2">
        <v>76617.490000000005</v>
      </c>
      <c r="I1080">
        <f t="shared" si="103"/>
        <v>70135.022773298624</v>
      </c>
      <c r="J1080" s="2">
        <f t="shared" ref="J1080:J1143" si="107">G1080-I1080</f>
        <v>3418.9772267013759</v>
      </c>
      <c r="K1080" t="str">
        <f t="shared" si="104"/>
        <v>not outlier</v>
      </c>
      <c r="L1080">
        <f t="shared" si="105"/>
        <v>87031.227281541243</v>
      </c>
      <c r="M1080" s="2">
        <f t="shared" si="106"/>
        <v>-10413.737281541238</v>
      </c>
      <c r="N1080" t="str">
        <f t="shared" si="102"/>
        <v>not outlier</v>
      </c>
    </row>
    <row r="1081" spans="1:14" x14ac:dyDescent="0.2">
      <c r="A1081" t="s">
        <v>6733</v>
      </c>
      <c r="B1081" t="s">
        <v>86</v>
      </c>
      <c r="C1081" t="s">
        <v>1343</v>
      </c>
      <c r="D1081" t="s">
        <v>15184</v>
      </c>
      <c r="E1081" s="1" t="d">
        <v>2008-04-18</v>
      </c>
      <c r="F1081" s="3">
        <v>11.465753424657533</v>
      </c>
      <c r="G1081" s="2">
        <v>73554</v>
      </c>
      <c r="H1081" s="2">
        <v>130543.5</v>
      </c>
      <c r="I1081">
        <f t="shared" si="103"/>
        <v>70129.408795260271</v>
      </c>
      <c r="J1081" s="2">
        <f t="shared" si="107"/>
        <v>3424.5912047397287</v>
      </c>
      <c r="K1081" t="str">
        <f t="shared" si="104"/>
        <v>not outlier</v>
      </c>
      <c r="L1081">
        <f t="shared" si="105"/>
        <v>87017.500994402173</v>
      </c>
      <c r="M1081" s="2">
        <f t="shared" si="106"/>
        <v>43525.999005597827</v>
      </c>
      <c r="N1081" t="str">
        <f t="shared" ref="N1081:N1144" si="108">IF(ABS(M1081)&gt;2*$X$28, "outlier", "not outlier")</f>
        <v>not outlier</v>
      </c>
    </row>
    <row r="1082" spans="1:14" x14ac:dyDescent="0.2">
      <c r="A1082" t="s">
        <v>8352</v>
      </c>
      <c r="B1082" t="s">
        <v>86</v>
      </c>
      <c r="C1082" t="s">
        <v>250</v>
      </c>
      <c r="D1082" t="s">
        <v>15184</v>
      </c>
      <c r="E1082" s="1" t="d">
        <v>2008-04-23</v>
      </c>
      <c r="F1082" s="3">
        <v>11.452054794520548</v>
      </c>
      <c r="G1082" s="2">
        <v>73554</v>
      </c>
      <c r="H1082" s="2">
        <v>63756.27</v>
      </c>
      <c r="I1082">
        <f t="shared" si="103"/>
        <v>70115.373850164382</v>
      </c>
      <c r="J1082" s="2">
        <f t="shared" si="107"/>
        <v>3438.626149835618</v>
      </c>
      <c r="K1082" t="str">
        <f t="shared" si="104"/>
        <v>not outlier</v>
      </c>
      <c r="L1082">
        <f t="shared" si="105"/>
        <v>86983.18527655449</v>
      </c>
      <c r="M1082" s="2">
        <f t="shared" si="106"/>
        <v>-23226.915276554493</v>
      </c>
      <c r="N1082" t="str">
        <f t="shared" si="108"/>
        <v>not outlier</v>
      </c>
    </row>
    <row r="1083" spans="1:14" x14ac:dyDescent="0.2">
      <c r="A1083" t="s">
        <v>13356</v>
      </c>
      <c r="B1083" t="s">
        <v>116</v>
      </c>
      <c r="C1083" t="s">
        <v>2150</v>
      </c>
      <c r="D1083" t="s">
        <v>15184</v>
      </c>
      <c r="E1083" s="1" t="d">
        <v>2008-04-23</v>
      </c>
      <c r="F1083" s="3">
        <v>11.452054794520548</v>
      </c>
      <c r="G1083" s="2">
        <v>75332</v>
      </c>
      <c r="H1083" s="2">
        <v>94543.3</v>
      </c>
      <c r="I1083">
        <f t="shared" si="103"/>
        <v>70115.373850164382</v>
      </c>
      <c r="J1083" s="2">
        <f t="shared" si="107"/>
        <v>5216.626149835618</v>
      </c>
      <c r="K1083" t="str">
        <f t="shared" si="104"/>
        <v>not outlier</v>
      </c>
      <c r="L1083">
        <f t="shared" si="105"/>
        <v>86983.18527655449</v>
      </c>
      <c r="M1083" s="2">
        <f t="shared" si="106"/>
        <v>7560.1147234455129</v>
      </c>
      <c r="N1083" t="str">
        <f t="shared" si="108"/>
        <v>not outlier</v>
      </c>
    </row>
    <row r="1084" spans="1:14" x14ac:dyDescent="0.2">
      <c r="A1084" t="s">
        <v>14692</v>
      </c>
      <c r="B1084" t="s">
        <v>86</v>
      </c>
      <c r="C1084" t="s">
        <v>497</v>
      </c>
      <c r="D1084" t="s">
        <v>15184</v>
      </c>
      <c r="E1084" s="1" t="d">
        <v>2008-04-23</v>
      </c>
      <c r="F1084" s="3">
        <v>11.452054794520548</v>
      </c>
      <c r="G1084" s="2">
        <v>73554</v>
      </c>
      <c r="H1084" s="2">
        <v>86097.04</v>
      </c>
      <c r="I1084">
        <f t="shared" si="103"/>
        <v>70115.373850164382</v>
      </c>
      <c r="J1084" s="2">
        <f t="shared" si="107"/>
        <v>3438.626149835618</v>
      </c>
      <c r="K1084" t="str">
        <f t="shared" si="104"/>
        <v>not outlier</v>
      </c>
      <c r="L1084">
        <f t="shared" si="105"/>
        <v>86983.18527655449</v>
      </c>
      <c r="M1084" s="2">
        <f t="shared" si="106"/>
        <v>-886.14527655449638</v>
      </c>
      <c r="N1084" t="str">
        <f t="shared" si="108"/>
        <v>not outlier</v>
      </c>
    </row>
    <row r="1085" spans="1:14" x14ac:dyDescent="0.2">
      <c r="A1085" t="s">
        <v>6817</v>
      </c>
      <c r="B1085" t="s">
        <v>86</v>
      </c>
      <c r="C1085" t="s">
        <v>983</v>
      </c>
      <c r="D1085" t="s">
        <v>15184</v>
      </c>
      <c r="E1085" s="1" t="d">
        <v>2008-04-29</v>
      </c>
      <c r="F1085" s="3">
        <v>11.435616438356165</v>
      </c>
      <c r="G1085" s="2">
        <v>73554</v>
      </c>
      <c r="H1085" s="2">
        <v>82663.33</v>
      </c>
      <c r="I1085">
        <f t="shared" si="103"/>
        <v>70098.531916049309</v>
      </c>
      <c r="J1085" s="2">
        <f t="shared" si="107"/>
        <v>3455.4680839506909</v>
      </c>
      <c r="K1085" t="str">
        <f t="shared" si="104"/>
        <v>not outlier</v>
      </c>
      <c r="L1085">
        <f t="shared" si="105"/>
        <v>86942.006415137294</v>
      </c>
      <c r="M1085" s="2">
        <f t="shared" si="106"/>
        <v>-4278.6764151372918</v>
      </c>
      <c r="N1085" t="str">
        <f t="shared" si="108"/>
        <v>not outlier</v>
      </c>
    </row>
    <row r="1086" spans="1:14" x14ac:dyDescent="0.2">
      <c r="A1086" t="s">
        <v>3087</v>
      </c>
      <c r="B1086" t="s">
        <v>86</v>
      </c>
      <c r="C1086" t="s">
        <v>137</v>
      </c>
      <c r="D1086" t="s">
        <v>15184</v>
      </c>
      <c r="E1086" s="1" t="d">
        <v>2008-05-08</v>
      </c>
      <c r="F1086" s="3">
        <v>11.41095890410959</v>
      </c>
      <c r="G1086" s="2">
        <v>72153</v>
      </c>
      <c r="H1086" s="2">
        <v>107064.64</v>
      </c>
      <c r="I1086">
        <f t="shared" si="103"/>
        <v>70073.269014876714</v>
      </c>
      <c r="J1086" s="2">
        <f t="shared" si="107"/>
        <v>2079.7309851232858</v>
      </c>
      <c r="K1086" t="str">
        <f t="shared" si="104"/>
        <v>not outlier</v>
      </c>
      <c r="L1086">
        <f t="shared" si="105"/>
        <v>86880.238123011484</v>
      </c>
      <c r="M1086" s="2">
        <f t="shared" si="106"/>
        <v>20184.401876988515</v>
      </c>
      <c r="N1086" t="str">
        <f t="shared" si="108"/>
        <v>not outlier</v>
      </c>
    </row>
    <row r="1087" spans="1:14" x14ac:dyDescent="0.2">
      <c r="A1087" t="s">
        <v>8913</v>
      </c>
      <c r="B1087" t="s">
        <v>86</v>
      </c>
      <c r="C1087" t="s">
        <v>1732</v>
      </c>
      <c r="D1087" t="s">
        <v>15184</v>
      </c>
      <c r="E1087" s="1" t="d">
        <v>2008-05-08</v>
      </c>
      <c r="F1087" s="3">
        <v>11.41095890410959</v>
      </c>
      <c r="G1087" s="2">
        <v>71454</v>
      </c>
      <c r="H1087" s="2">
        <v>110226.83</v>
      </c>
      <c r="I1087">
        <f t="shared" si="103"/>
        <v>70073.269014876714</v>
      </c>
      <c r="J1087" s="2">
        <f t="shared" si="107"/>
        <v>1380.7309851232858</v>
      </c>
      <c r="K1087" t="str">
        <f t="shared" si="104"/>
        <v>not outlier</v>
      </c>
      <c r="L1087">
        <f t="shared" si="105"/>
        <v>86880.238123011484</v>
      </c>
      <c r="M1087" s="2">
        <f t="shared" si="106"/>
        <v>23346.591876988517</v>
      </c>
      <c r="N1087" t="str">
        <f t="shared" si="108"/>
        <v>not outlier</v>
      </c>
    </row>
    <row r="1088" spans="1:14" x14ac:dyDescent="0.2">
      <c r="A1088" t="s">
        <v>10400</v>
      </c>
      <c r="B1088" t="s">
        <v>86</v>
      </c>
      <c r="C1088" t="s">
        <v>119</v>
      </c>
      <c r="D1088" t="s">
        <v>15184</v>
      </c>
      <c r="E1088" s="1" t="d">
        <v>2008-06-18</v>
      </c>
      <c r="F1088" s="3">
        <v>11.298630136986301</v>
      </c>
      <c r="G1088" s="2">
        <v>73554</v>
      </c>
      <c r="H1088" s="2">
        <v>85452.41</v>
      </c>
      <c r="I1088">
        <f t="shared" si="103"/>
        <v>69958.182465090416</v>
      </c>
      <c r="J1088" s="2">
        <f t="shared" si="107"/>
        <v>3595.8175349095836</v>
      </c>
      <c r="K1088" t="str">
        <f t="shared" si="104"/>
        <v>not outlier</v>
      </c>
      <c r="L1088">
        <f t="shared" si="105"/>
        <v>86598.84923666055</v>
      </c>
      <c r="M1088" s="2">
        <f t="shared" si="106"/>
        <v>-1146.4392366605462</v>
      </c>
      <c r="N1088" t="str">
        <f t="shared" si="108"/>
        <v>not outlier</v>
      </c>
    </row>
    <row r="1089" spans="1:14" x14ac:dyDescent="0.2">
      <c r="A1089" t="s">
        <v>2880</v>
      </c>
      <c r="B1089" t="s">
        <v>116</v>
      </c>
      <c r="C1089" t="s">
        <v>372</v>
      </c>
      <c r="D1089" t="s">
        <v>15184</v>
      </c>
      <c r="E1089" s="1" t="d">
        <v>2008-06-21</v>
      </c>
      <c r="F1089" s="3">
        <v>11.29041095890411</v>
      </c>
      <c r="G1089" s="2">
        <v>52339</v>
      </c>
      <c r="H1089" s="2">
        <v>61033.42</v>
      </c>
      <c r="I1089">
        <f t="shared" si="103"/>
        <v>69949.76149803288</v>
      </c>
      <c r="J1089" s="2">
        <f t="shared" si="107"/>
        <v>-17610.76149803288</v>
      </c>
      <c r="K1089" t="str">
        <f t="shared" si="104"/>
        <v>not outlier</v>
      </c>
      <c r="L1089">
        <f t="shared" si="105"/>
        <v>86578.259805951951</v>
      </c>
      <c r="M1089" s="2">
        <f t="shared" si="106"/>
        <v>-25544.839805951953</v>
      </c>
      <c r="N1089" t="str">
        <f t="shared" si="108"/>
        <v>not outlier</v>
      </c>
    </row>
    <row r="1090" spans="1:14" x14ac:dyDescent="0.2">
      <c r="A1090" t="s">
        <v>7000</v>
      </c>
      <c r="B1090" t="s">
        <v>86</v>
      </c>
      <c r="C1090" t="s">
        <v>1343</v>
      </c>
      <c r="D1090" t="s">
        <v>15184</v>
      </c>
      <c r="E1090" s="1" t="d">
        <v>2008-06-21</v>
      </c>
      <c r="F1090" s="3">
        <v>11.29041095890411</v>
      </c>
      <c r="G1090" s="2">
        <v>50561</v>
      </c>
      <c r="H1090" s="2">
        <v>69885.36</v>
      </c>
      <c r="I1090">
        <f t="shared" si="103"/>
        <v>69949.76149803288</v>
      </c>
      <c r="J1090" s="2">
        <f t="shared" si="107"/>
        <v>-19388.76149803288</v>
      </c>
      <c r="K1090" t="str">
        <f t="shared" si="104"/>
        <v>not outlier</v>
      </c>
      <c r="L1090">
        <f t="shared" si="105"/>
        <v>86578.259805951951</v>
      </c>
      <c r="M1090" s="2">
        <f t="shared" si="106"/>
        <v>-16692.899805951951</v>
      </c>
      <c r="N1090" t="str">
        <f t="shared" si="108"/>
        <v>not outlier</v>
      </c>
    </row>
    <row r="1091" spans="1:14" x14ac:dyDescent="0.2">
      <c r="A1091" t="s">
        <v>7936</v>
      </c>
      <c r="B1091" t="s">
        <v>17</v>
      </c>
      <c r="C1091" t="s">
        <v>18</v>
      </c>
      <c r="D1091" t="s">
        <v>15184</v>
      </c>
      <c r="E1091" s="1" t="d">
        <v>2008-06-21</v>
      </c>
      <c r="F1091" s="3">
        <v>11.29041095890411</v>
      </c>
      <c r="G1091" s="2">
        <v>50440</v>
      </c>
      <c r="H1091">
        <v>775.86</v>
      </c>
      <c r="I1091">
        <f t="shared" ref="I1091:I1154" si="109">1024.550992*F1091+58382.15975</f>
        <v>69949.76149803288</v>
      </c>
      <c r="J1091" s="2">
        <f t="shared" si="107"/>
        <v>-19509.76149803288</v>
      </c>
      <c r="K1091" t="str">
        <f t="shared" ref="K1091:K1154" si="110">IF(ABS(J1091)&gt;2*17096.76775, "outlier", "not outlier")</f>
        <v>not outlier</v>
      </c>
      <c r="L1091">
        <f t="shared" si="105"/>
        <v>86578.259805951951</v>
      </c>
      <c r="M1091" s="2">
        <f t="shared" si="106"/>
        <v>-85802.399805951951</v>
      </c>
      <c r="N1091" t="str">
        <f t="shared" si="108"/>
        <v>outlier</v>
      </c>
    </row>
    <row r="1092" spans="1:14" x14ac:dyDescent="0.2">
      <c r="A1092" t="s">
        <v>4428</v>
      </c>
      <c r="B1092" t="s">
        <v>86</v>
      </c>
      <c r="C1092" t="s">
        <v>176</v>
      </c>
      <c r="D1092" t="s">
        <v>15184</v>
      </c>
      <c r="E1092" s="1" t="d">
        <v>2008-06-23</v>
      </c>
      <c r="F1092" s="3">
        <v>11.284931506849315</v>
      </c>
      <c r="G1092" s="2">
        <v>72857</v>
      </c>
      <c r="H1092" s="2">
        <v>82035.94</v>
      </c>
      <c r="I1092">
        <f t="shared" si="109"/>
        <v>69944.147519994513</v>
      </c>
      <c r="J1092" s="2">
        <f t="shared" si="107"/>
        <v>2912.8524800054875</v>
      </c>
      <c r="K1092" t="str">
        <f t="shared" si="110"/>
        <v>not outlier</v>
      </c>
      <c r="L1092">
        <f t="shared" ref="L1092:L1155" si="111">$X$24*F1092+$X$25</f>
        <v>86564.533518812881</v>
      </c>
      <c r="M1092" s="2">
        <f t="shared" si="106"/>
        <v>-4528.5935188128788</v>
      </c>
      <c r="N1092" t="str">
        <f t="shared" si="108"/>
        <v>not outlier</v>
      </c>
    </row>
    <row r="1093" spans="1:14" x14ac:dyDescent="0.2">
      <c r="A1093" t="s">
        <v>5630</v>
      </c>
      <c r="B1093" t="s">
        <v>116</v>
      </c>
      <c r="C1093" t="s">
        <v>825</v>
      </c>
      <c r="D1093" t="s">
        <v>15184</v>
      </c>
      <c r="E1093" s="1" t="d">
        <v>2008-06-23</v>
      </c>
      <c r="F1093" s="3">
        <v>11.284931506849315</v>
      </c>
      <c r="G1093" s="2">
        <v>77482</v>
      </c>
      <c r="H1093" s="2">
        <v>86808.09</v>
      </c>
      <c r="I1093">
        <f t="shared" si="109"/>
        <v>69944.147519994513</v>
      </c>
      <c r="J1093" s="2">
        <f t="shared" si="107"/>
        <v>7537.8524800054875</v>
      </c>
      <c r="K1093" t="str">
        <f t="shared" si="110"/>
        <v>not outlier</v>
      </c>
      <c r="L1093">
        <f t="shared" si="111"/>
        <v>86564.533518812881</v>
      </c>
      <c r="M1093" s="2">
        <f t="shared" si="106"/>
        <v>243.55648118711542</v>
      </c>
      <c r="N1093" t="str">
        <f t="shared" si="108"/>
        <v>not outlier</v>
      </c>
    </row>
    <row r="1094" spans="1:14" x14ac:dyDescent="0.2">
      <c r="A1094" t="s">
        <v>10378</v>
      </c>
      <c r="B1094" t="s">
        <v>86</v>
      </c>
      <c r="C1094" t="s">
        <v>362</v>
      </c>
      <c r="D1094" t="s">
        <v>15184</v>
      </c>
      <c r="E1094" s="1" t="d">
        <v>2008-06-25</v>
      </c>
      <c r="F1094" s="3">
        <v>11.27945205479452</v>
      </c>
      <c r="G1094" s="2">
        <v>73554</v>
      </c>
      <c r="H1094" s="2">
        <v>142005.9</v>
      </c>
      <c r="I1094">
        <f t="shared" si="109"/>
        <v>69938.53354195616</v>
      </c>
      <c r="J1094" s="2">
        <f t="shared" si="107"/>
        <v>3615.4664580438402</v>
      </c>
      <c r="K1094" t="str">
        <f t="shared" si="110"/>
        <v>not outlier</v>
      </c>
      <c r="L1094">
        <f t="shared" si="111"/>
        <v>86550.807231673811</v>
      </c>
      <c r="M1094" s="2">
        <f t="shared" si="106"/>
        <v>55455.092768326183</v>
      </c>
      <c r="N1094" t="str">
        <f t="shared" si="108"/>
        <v>outlier</v>
      </c>
    </row>
    <row r="1095" spans="1:14" x14ac:dyDescent="0.2">
      <c r="A1095" t="s">
        <v>14351</v>
      </c>
      <c r="B1095" t="s">
        <v>86</v>
      </c>
      <c r="C1095" t="s">
        <v>191</v>
      </c>
      <c r="D1095" t="s">
        <v>15184</v>
      </c>
      <c r="E1095" s="1" t="d">
        <v>2008-06-25</v>
      </c>
      <c r="F1095" s="3">
        <v>11.27945205479452</v>
      </c>
      <c r="G1095" s="2">
        <v>73554</v>
      </c>
      <c r="H1095" s="2">
        <v>99018.5</v>
      </c>
      <c r="I1095">
        <f t="shared" si="109"/>
        <v>69938.53354195616</v>
      </c>
      <c r="J1095" s="2">
        <f t="shared" si="107"/>
        <v>3615.4664580438402</v>
      </c>
      <c r="K1095" t="str">
        <f t="shared" si="110"/>
        <v>not outlier</v>
      </c>
      <c r="L1095">
        <f t="shared" si="111"/>
        <v>86550.807231673811</v>
      </c>
      <c r="M1095" s="2">
        <f t="shared" si="106"/>
        <v>12467.692768326189</v>
      </c>
      <c r="N1095" t="str">
        <f t="shared" si="108"/>
        <v>not outlier</v>
      </c>
    </row>
    <row r="1096" spans="1:14" x14ac:dyDescent="0.2">
      <c r="A1096" t="s">
        <v>5678</v>
      </c>
      <c r="B1096" t="s">
        <v>86</v>
      </c>
      <c r="C1096" t="s">
        <v>5280</v>
      </c>
      <c r="D1096" t="s">
        <v>15184</v>
      </c>
      <c r="E1096" s="1" t="d">
        <v>2008-06-27</v>
      </c>
      <c r="F1096" s="3">
        <v>11.273972602739725</v>
      </c>
      <c r="G1096" s="2">
        <v>73554</v>
      </c>
      <c r="H1096" s="2">
        <v>101293.23</v>
      </c>
      <c r="I1096">
        <f t="shared" si="109"/>
        <v>69932.919563917807</v>
      </c>
      <c r="J1096" s="2">
        <f t="shared" si="107"/>
        <v>3621.080436082193</v>
      </c>
      <c r="K1096" t="str">
        <f t="shared" si="110"/>
        <v>not outlier</v>
      </c>
      <c r="L1096">
        <f t="shared" si="111"/>
        <v>86537.08094453474</v>
      </c>
      <c r="M1096" s="2">
        <f t="shared" si="106"/>
        <v>14756.149055465256</v>
      </c>
      <c r="N1096" t="str">
        <f t="shared" si="108"/>
        <v>not outlier</v>
      </c>
    </row>
    <row r="1097" spans="1:14" x14ac:dyDescent="0.2">
      <c r="A1097" t="s">
        <v>7577</v>
      </c>
      <c r="B1097" t="s">
        <v>116</v>
      </c>
      <c r="C1097" t="s">
        <v>790</v>
      </c>
      <c r="D1097" t="s">
        <v>15184</v>
      </c>
      <c r="E1097" s="1" t="d">
        <v>2008-07-01</v>
      </c>
      <c r="F1097" s="3">
        <v>11.263013698630138</v>
      </c>
      <c r="G1097" s="2">
        <v>75332</v>
      </c>
      <c r="H1097" s="2">
        <v>115532.24</v>
      </c>
      <c r="I1097">
        <f t="shared" si="109"/>
        <v>69921.691607841087</v>
      </c>
      <c r="J1097" s="2">
        <f t="shared" si="107"/>
        <v>5410.3083921589132</v>
      </c>
      <c r="K1097" t="str">
        <f t="shared" si="110"/>
        <v>not outlier</v>
      </c>
      <c r="L1097">
        <f t="shared" si="111"/>
        <v>86509.6283702566</v>
      </c>
      <c r="M1097" s="2">
        <f t="shared" si="106"/>
        <v>29022.611629743406</v>
      </c>
      <c r="N1097" t="str">
        <f t="shared" si="108"/>
        <v>not outlier</v>
      </c>
    </row>
    <row r="1098" spans="1:14" x14ac:dyDescent="0.2">
      <c r="A1098" t="s">
        <v>8332</v>
      </c>
      <c r="B1098" t="s">
        <v>86</v>
      </c>
      <c r="C1098" t="s">
        <v>1343</v>
      </c>
      <c r="D1098" t="s">
        <v>15184</v>
      </c>
      <c r="E1098" s="1" t="d">
        <v>2008-07-01</v>
      </c>
      <c r="F1098" s="3">
        <v>11.263013698630138</v>
      </c>
      <c r="G1098" s="2">
        <v>73554</v>
      </c>
      <c r="H1098" s="2">
        <v>115572.63</v>
      </c>
      <c r="I1098">
        <f t="shared" si="109"/>
        <v>69921.691607841087</v>
      </c>
      <c r="J1098" s="2">
        <f t="shared" si="107"/>
        <v>3632.3083921589132</v>
      </c>
      <c r="K1098" t="str">
        <f t="shared" si="110"/>
        <v>not outlier</v>
      </c>
      <c r="L1098">
        <f t="shared" si="111"/>
        <v>86509.6283702566</v>
      </c>
      <c r="M1098" s="2">
        <f t="shared" si="106"/>
        <v>29063.001629743405</v>
      </c>
      <c r="N1098" t="str">
        <f t="shared" si="108"/>
        <v>not outlier</v>
      </c>
    </row>
    <row r="1099" spans="1:14" x14ac:dyDescent="0.2">
      <c r="A1099" t="s">
        <v>8917</v>
      </c>
      <c r="B1099" t="s">
        <v>86</v>
      </c>
      <c r="C1099" t="s">
        <v>119</v>
      </c>
      <c r="D1099" t="s">
        <v>15184</v>
      </c>
      <c r="E1099" s="1" t="d">
        <v>2008-07-01</v>
      </c>
      <c r="F1099" s="3">
        <v>11.263013698630138</v>
      </c>
      <c r="G1099" s="2">
        <v>73554</v>
      </c>
      <c r="H1099" s="2">
        <v>93964.76</v>
      </c>
      <c r="I1099">
        <f t="shared" si="109"/>
        <v>69921.691607841087</v>
      </c>
      <c r="J1099" s="2">
        <f t="shared" si="107"/>
        <v>3632.3083921589132</v>
      </c>
      <c r="K1099" t="str">
        <f t="shared" si="110"/>
        <v>not outlier</v>
      </c>
      <c r="L1099">
        <f t="shared" si="111"/>
        <v>86509.6283702566</v>
      </c>
      <c r="M1099" s="2">
        <f t="shared" si="106"/>
        <v>7455.131629743395</v>
      </c>
      <c r="N1099" t="str">
        <f t="shared" si="108"/>
        <v>not outlier</v>
      </c>
    </row>
    <row r="1100" spans="1:14" x14ac:dyDescent="0.2">
      <c r="A1100" t="s">
        <v>12822</v>
      </c>
      <c r="B1100" t="s">
        <v>86</v>
      </c>
      <c r="C1100" t="s">
        <v>983</v>
      </c>
      <c r="D1100" t="s">
        <v>15184</v>
      </c>
      <c r="E1100" s="1" t="d">
        <v>2008-07-02</v>
      </c>
      <c r="F1100" s="3">
        <v>11.260273972602739</v>
      </c>
      <c r="G1100" s="2">
        <v>73554</v>
      </c>
      <c r="H1100" s="2">
        <v>180471.89</v>
      </c>
      <c r="I1100">
        <f t="shared" si="109"/>
        <v>69918.884618821918</v>
      </c>
      <c r="J1100" s="2">
        <f t="shared" si="107"/>
        <v>3635.1153811780823</v>
      </c>
      <c r="K1100" t="str">
        <f t="shared" si="110"/>
        <v>not outlier</v>
      </c>
      <c r="L1100">
        <f t="shared" si="111"/>
        <v>86502.765226687072</v>
      </c>
      <c r="M1100" s="2">
        <f t="shared" si="106"/>
        <v>93969.124773312942</v>
      </c>
      <c r="N1100" t="str">
        <f t="shared" si="108"/>
        <v>outlier</v>
      </c>
    </row>
    <row r="1101" spans="1:14" x14ac:dyDescent="0.2">
      <c r="A1101" t="s">
        <v>8493</v>
      </c>
      <c r="B1101" t="s">
        <v>86</v>
      </c>
      <c r="C1101" t="s">
        <v>8494</v>
      </c>
      <c r="D1101" t="s">
        <v>15184</v>
      </c>
      <c r="E1101" s="1" t="d">
        <v>2008-07-07</v>
      </c>
      <c r="F1101" s="3">
        <v>11.246575342465754</v>
      </c>
      <c r="G1101" s="2">
        <v>73554</v>
      </c>
      <c r="H1101" s="2">
        <v>164701.98000000001</v>
      </c>
      <c r="I1101">
        <f t="shared" si="109"/>
        <v>69904.849673726028</v>
      </c>
      <c r="J1101" s="2">
        <f t="shared" si="107"/>
        <v>3649.1503262739716</v>
      </c>
      <c r="K1101" t="str">
        <f t="shared" si="110"/>
        <v>not outlier</v>
      </c>
      <c r="L1101">
        <f t="shared" si="111"/>
        <v>86468.449508839389</v>
      </c>
      <c r="M1101" s="2">
        <f t="shared" si="106"/>
        <v>78233.530491160622</v>
      </c>
      <c r="N1101" t="str">
        <f t="shared" si="108"/>
        <v>outlier</v>
      </c>
    </row>
    <row r="1102" spans="1:14" x14ac:dyDescent="0.2">
      <c r="A1102" t="s">
        <v>4581</v>
      </c>
      <c r="B1102" t="s">
        <v>86</v>
      </c>
      <c r="C1102" t="s">
        <v>372</v>
      </c>
      <c r="D1102" t="s">
        <v>15184</v>
      </c>
      <c r="E1102" s="1" t="d">
        <v>2008-07-09</v>
      </c>
      <c r="F1102" s="3">
        <v>11.241095890410959</v>
      </c>
      <c r="G1102" s="2">
        <v>73554</v>
      </c>
      <c r="H1102" s="2">
        <v>78287.789999999994</v>
      </c>
      <c r="I1102">
        <f t="shared" si="109"/>
        <v>69899.235695687676</v>
      </c>
      <c r="J1102" s="2">
        <f t="shared" si="107"/>
        <v>3654.7643043123244</v>
      </c>
      <c r="K1102" t="str">
        <f t="shared" si="110"/>
        <v>not outlier</v>
      </c>
      <c r="L1102">
        <f t="shared" si="111"/>
        <v>86454.723221700318</v>
      </c>
      <c r="M1102" s="2">
        <f t="shared" si="106"/>
        <v>-8166.9332217003248</v>
      </c>
      <c r="N1102" t="str">
        <f t="shared" si="108"/>
        <v>not outlier</v>
      </c>
    </row>
    <row r="1103" spans="1:14" x14ac:dyDescent="0.2">
      <c r="A1103" t="s">
        <v>6284</v>
      </c>
      <c r="B1103" t="s">
        <v>86</v>
      </c>
      <c r="C1103" t="s">
        <v>610</v>
      </c>
      <c r="D1103" t="s">
        <v>15184</v>
      </c>
      <c r="E1103" s="1" t="d">
        <v>2008-07-09</v>
      </c>
      <c r="F1103" s="3">
        <v>11.241095890410959</v>
      </c>
      <c r="G1103" s="2">
        <v>73554</v>
      </c>
      <c r="H1103" s="2">
        <v>120057.56</v>
      </c>
      <c r="I1103">
        <f t="shared" si="109"/>
        <v>69899.235695687676</v>
      </c>
      <c r="J1103" s="2">
        <f t="shared" si="107"/>
        <v>3654.7643043123244</v>
      </c>
      <c r="K1103" t="str">
        <f t="shared" si="110"/>
        <v>not outlier</v>
      </c>
      <c r="L1103">
        <f t="shared" si="111"/>
        <v>86454.723221700318</v>
      </c>
      <c r="M1103" s="2">
        <f t="shared" si="106"/>
        <v>33602.836778299679</v>
      </c>
      <c r="N1103" t="str">
        <f t="shared" si="108"/>
        <v>not outlier</v>
      </c>
    </row>
    <row r="1104" spans="1:14" x14ac:dyDescent="0.2">
      <c r="A1104" t="s">
        <v>13360</v>
      </c>
      <c r="B1104" t="s">
        <v>86</v>
      </c>
      <c r="C1104" t="s">
        <v>1650</v>
      </c>
      <c r="D1104" t="s">
        <v>15184</v>
      </c>
      <c r="E1104" s="1" t="d">
        <v>2008-07-09</v>
      </c>
      <c r="F1104" s="3">
        <v>11.241095890410959</v>
      </c>
      <c r="G1104" s="2">
        <v>73554</v>
      </c>
      <c r="H1104" s="2">
        <v>118639.28</v>
      </c>
      <c r="I1104">
        <f t="shared" si="109"/>
        <v>69899.235695687676</v>
      </c>
      <c r="J1104" s="2">
        <f t="shared" si="107"/>
        <v>3654.7643043123244</v>
      </c>
      <c r="K1104" t="str">
        <f t="shared" si="110"/>
        <v>not outlier</v>
      </c>
      <c r="L1104">
        <f t="shared" si="111"/>
        <v>86454.723221700318</v>
      </c>
      <c r="M1104" s="2">
        <f t="shared" si="106"/>
        <v>32184.55677829968</v>
      </c>
      <c r="N1104" t="str">
        <f t="shared" si="108"/>
        <v>not outlier</v>
      </c>
    </row>
    <row r="1105" spans="1:14" x14ac:dyDescent="0.2">
      <c r="A1105" t="s">
        <v>13532</v>
      </c>
      <c r="B1105" t="s">
        <v>86</v>
      </c>
      <c r="C1105" t="s">
        <v>1143</v>
      </c>
      <c r="D1105" t="s">
        <v>15184</v>
      </c>
      <c r="E1105" s="1" t="d">
        <v>2008-07-09</v>
      </c>
      <c r="F1105" s="3">
        <v>11.241095890410959</v>
      </c>
      <c r="G1105" s="2">
        <v>72857</v>
      </c>
      <c r="H1105" s="2">
        <v>79117.649999999994</v>
      </c>
      <c r="I1105">
        <f t="shared" si="109"/>
        <v>69899.235695687676</v>
      </c>
      <c r="J1105" s="2">
        <f t="shared" si="107"/>
        <v>2957.7643043123244</v>
      </c>
      <c r="K1105" t="str">
        <f t="shared" si="110"/>
        <v>not outlier</v>
      </c>
      <c r="L1105">
        <f t="shared" si="111"/>
        <v>86454.723221700318</v>
      </c>
      <c r="M1105" s="2">
        <f t="shared" si="106"/>
        <v>-7337.0732217003242</v>
      </c>
      <c r="N1105" t="str">
        <f t="shared" si="108"/>
        <v>not outlier</v>
      </c>
    </row>
    <row r="1106" spans="1:14" x14ac:dyDescent="0.2">
      <c r="A1106" t="s">
        <v>3006</v>
      </c>
      <c r="B1106" t="s">
        <v>86</v>
      </c>
      <c r="C1106" t="s">
        <v>621</v>
      </c>
      <c r="D1106" t="s">
        <v>15184</v>
      </c>
      <c r="E1106" s="1" t="d">
        <v>2008-07-10</v>
      </c>
      <c r="F1106" s="3">
        <v>11.238356164383562</v>
      </c>
      <c r="G1106" s="2">
        <v>73554</v>
      </c>
      <c r="H1106" s="2">
        <v>91281.69</v>
      </c>
      <c r="I1106">
        <f t="shared" si="109"/>
        <v>69896.428706668492</v>
      </c>
      <c r="J1106" s="2">
        <f t="shared" si="107"/>
        <v>3657.5712933315081</v>
      </c>
      <c r="K1106" t="str">
        <f t="shared" si="110"/>
        <v>not outlier</v>
      </c>
      <c r="L1106">
        <f t="shared" si="111"/>
        <v>86447.86007813079</v>
      </c>
      <c r="M1106" s="2">
        <f t="shared" si="106"/>
        <v>4833.8299218692118</v>
      </c>
      <c r="N1106" t="str">
        <f t="shared" si="108"/>
        <v>not outlier</v>
      </c>
    </row>
    <row r="1107" spans="1:14" x14ac:dyDescent="0.2">
      <c r="A1107" t="s">
        <v>5287</v>
      </c>
      <c r="B1107" t="s">
        <v>86</v>
      </c>
      <c r="C1107" t="s">
        <v>121</v>
      </c>
      <c r="D1107" t="s">
        <v>15184</v>
      </c>
      <c r="E1107" s="1" t="d">
        <v>2008-07-16</v>
      </c>
      <c r="F1107" s="3">
        <v>11.221917808219178</v>
      </c>
      <c r="G1107" s="2">
        <v>73554</v>
      </c>
      <c r="H1107" s="2">
        <v>114521.72</v>
      </c>
      <c r="I1107">
        <f t="shared" si="109"/>
        <v>69879.586772553419</v>
      </c>
      <c r="J1107" s="2">
        <f t="shared" si="107"/>
        <v>3674.413227446581</v>
      </c>
      <c r="K1107" t="str">
        <f t="shared" si="110"/>
        <v>not outlier</v>
      </c>
      <c r="L1107">
        <f t="shared" si="111"/>
        <v>86406.681216713579</v>
      </c>
      <c r="M1107" s="2">
        <f t="shared" si="106"/>
        <v>28115.038783286422</v>
      </c>
      <c r="N1107" t="str">
        <f t="shared" si="108"/>
        <v>not outlier</v>
      </c>
    </row>
    <row r="1108" spans="1:14" x14ac:dyDescent="0.2">
      <c r="A1108" t="s">
        <v>9215</v>
      </c>
      <c r="B1108" t="s">
        <v>17</v>
      </c>
      <c r="C1108" t="s">
        <v>18</v>
      </c>
      <c r="D1108" t="s">
        <v>15184</v>
      </c>
      <c r="E1108" s="1" t="d">
        <v>2008-08-04</v>
      </c>
      <c r="F1108" s="3">
        <v>11.169863013698631</v>
      </c>
      <c r="G1108" s="2">
        <v>50440</v>
      </c>
      <c r="H1108" s="2">
        <v>26882.92</v>
      </c>
      <c r="I1108">
        <f t="shared" si="109"/>
        <v>69826.253981189046</v>
      </c>
      <c r="J1108" s="2">
        <f t="shared" si="107"/>
        <v>-19386.253981189046</v>
      </c>
      <c r="K1108" t="str">
        <f t="shared" si="110"/>
        <v>not outlier</v>
      </c>
      <c r="L1108">
        <f t="shared" si="111"/>
        <v>86276.281488892419</v>
      </c>
      <c r="M1108" s="2">
        <f t="shared" si="106"/>
        <v>-59393.36148889242</v>
      </c>
      <c r="N1108" t="str">
        <f t="shared" si="108"/>
        <v>outlier</v>
      </c>
    </row>
    <row r="1109" spans="1:14" x14ac:dyDescent="0.2">
      <c r="A1109" t="s">
        <v>11085</v>
      </c>
      <c r="B1109" t="s">
        <v>86</v>
      </c>
      <c r="C1109" t="s">
        <v>1297</v>
      </c>
      <c r="D1109" t="s">
        <v>15184</v>
      </c>
      <c r="E1109" s="1" t="d">
        <v>2008-08-13</v>
      </c>
      <c r="F1109" s="3">
        <v>11.145205479452056</v>
      </c>
      <c r="G1109" s="2">
        <v>72153</v>
      </c>
      <c r="H1109" s="2">
        <v>74639.7</v>
      </c>
      <c r="I1109">
        <f t="shared" si="109"/>
        <v>69800.991080016436</v>
      </c>
      <c r="J1109" s="2">
        <f t="shared" si="107"/>
        <v>2352.0089199835638</v>
      </c>
      <c r="K1109" t="str">
        <f t="shared" si="110"/>
        <v>not outlier</v>
      </c>
      <c r="L1109">
        <f t="shared" si="111"/>
        <v>86214.513196766609</v>
      </c>
      <c r="M1109" s="2">
        <f t="shared" si="106"/>
        <v>-11574.813196766612</v>
      </c>
      <c r="N1109" t="str">
        <f t="shared" si="108"/>
        <v>not outlier</v>
      </c>
    </row>
    <row r="1110" spans="1:14" x14ac:dyDescent="0.2">
      <c r="A1110" t="s">
        <v>12424</v>
      </c>
      <c r="B1110" t="s">
        <v>86</v>
      </c>
      <c r="C1110" t="s">
        <v>446</v>
      </c>
      <c r="D1110" t="s">
        <v>15184</v>
      </c>
      <c r="E1110" s="1" t="d">
        <v>2008-08-18</v>
      </c>
      <c r="F1110" s="3">
        <v>11.131506849315068</v>
      </c>
      <c r="G1110" s="2">
        <v>72857</v>
      </c>
      <c r="H1110" s="2">
        <v>78431.48</v>
      </c>
      <c r="I1110">
        <f t="shared" si="109"/>
        <v>69786.956134920547</v>
      </c>
      <c r="J1110" s="2">
        <f t="shared" si="107"/>
        <v>3070.0438650794531</v>
      </c>
      <c r="K1110" t="str">
        <f t="shared" si="110"/>
        <v>not outlier</v>
      </c>
      <c r="L1110">
        <f t="shared" si="111"/>
        <v>86180.197478918941</v>
      </c>
      <c r="M1110" s="2">
        <f t="shared" si="106"/>
        <v>-7748.7174789189448</v>
      </c>
      <c r="N1110" t="str">
        <f t="shared" si="108"/>
        <v>not outlier</v>
      </c>
    </row>
    <row r="1111" spans="1:14" x14ac:dyDescent="0.2">
      <c r="A1111" t="s">
        <v>3891</v>
      </c>
      <c r="B1111" t="s">
        <v>86</v>
      </c>
      <c r="C1111" t="s">
        <v>1185</v>
      </c>
      <c r="D1111" t="s">
        <v>15184</v>
      </c>
      <c r="E1111" s="1" t="d">
        <v>2008-08-20</v>
      </c>
      <c r="F1111" s="3">
        <v>11.126027397260273</v>
      </c>
      <c r="G1111" s="2">
        <v>72857</v>
      </c>
      <c r="H1111" s="2">
        <v>105374.87</v>
      </c>
      <c r="I1111">
        <f t="shared" si="109"/>
        <v>69781.342156882194</v>
      </c>
      <c r="J1111" s="2">
        <f t="shared" si="107"/>
        <v>3075.6578431178059</v>
      </c>
      <c r="K1111" t="str">
        <f t="shared" si="110"/>
        <v>not outlier</v>
      </c>
      <c r="L1111">
        <f t="shared" si="111"/>
        <v>86166.471191779856</v>
      </c>
      <c r="M1111" s="2">
        <f t="shared" si="106"/>
        <v>19208.398808220139</v>
      </c>
      <c r="N1111" t="str">
        <f t="shared" si="108"/>
        <v>not outlier</v>
      </c>
    </row>
    <row r="1112" spans="1:14" x14ac:dyDescent="0.2">
      <c r="A1112" t="s">
        <v>7849</v>
      </c>
      <c r="B1112" t="s">
        <v>86</v>
      </c>
      <c r="C1112" t="s">
        <v>372</v>
      </c>
      <c r="D1112" t="s">
        <v>15184</v>
      </c>
      <c r="E1112" s="1" t="d">
        <v>2008-08-20</v>
      </c>
      <c r="F1112" s="3">
        <v>11.126027397260273</v>
      </c>
      <c r="G1112" s="2">
        <v>72857</v>
      </c>
      <c r="H1112" s="2">
        <v>98206.95</v>
      </c>
      <c r="I1112">
        <f t="shared" si="109"/>
        <v>69781.342156882194</v>
      </c>
      <c r="J1112" s="2">
        <f t="shared" si="107"/>
        <v>3075.6578431178059</v>
      </c>
      <c r="K1112" t="str">
        <f t="shared" si="110"/>
        <v>not outlier</v>
      </c>
      <c r="L1112">
        <f t="shared" si="111"/>
        <v>86166.471191779856</v>
      </c>
      <c r="M1112" s="2">
        <f t="shared" si="106"/>
        <v>12040.478808220141</v>
      </c>
      <c r="N1112" t="str">
        <f t="shared" si="108"/>
        <v>not outlier</v>
      </c>
    </row>
    <row r="1113" spans="1:14" x14ac:dyDescent="0.2">
      <c r="A1113" t="s">
        <v>11240</v>
      </c>
      <c r="B1113" t="s">
        <v>86</v>
      </c>
      <c r="C1113" t="s">
        <v>610</v>
      </c>
      <c r="D1113" t="s">
        <v>15184</v>
      </c>
      <c r="E1113" s="1" t="d">
        <v>2008-08-20</v>
      </c>
      <c r="F1113" s="3">
        <v>11.126027397260273</v>
      </c>
      <c r="G1113" s="2">
        <v>72857</v>
      </c>
      <c r="H1113" s="2">
        <v>107305.31</v>
      </c>
      <c r="I1113">
        <f t="shared" si="109"/>
        <v>69781.342156882194</v>
      </c>
      <c r="J1113" s="2">
        <f t="shared" si="107"/>
        <v>3075.6578431178059</v>
      </c>
      <c r="K1113" t="str">
        <f t="shared" si="110"/>
        <v>not outlier</v>
      </c>
      <c r="L1113">
        <f t="shared" si="111"/>
        <v>86166.471191779856</v>
      </c>
      <c r="M1113" s="2">
        <f t="shared" si="106"/>
        <v>21138.838808220142</v>
      </c>
      <c r="N1113" t="str">
        <f t="shared" si="108"/>
        <v>not outlier</v>
      </c>
    </row>
    <row r="1114" spans="1:14" x14ac:dyDescent="0.2">
      <c r="A1114" t="s">
        <v>8576</v>
      </c>
      <c r="B1114" t="s">
        <v>86</v>
      </c>
      <c r="C1114" t="s">
        <v>785</v>
      </c>
      <c r="D1114" t="s">
        <v>15184</v>
      </c>
      <c r="E1114" s="1" t="d">
        <v>2008-08-21</v>
      </c>
      <c r="F1114" s="3">
        <v>11.123287671232877</v>
      </c>
      <c r="G1114" s="2">
        <v>71454</v>
      </c>
      <c r="H1114" s="2">
        <v>87997.35</v>
      </c>
      <c r="I1114">
        <f t="shared" si="109"/>
        <v>69778.53516786301</v>
      </c>
      <c r="J1114" s="2">
        <f t="shared" si="107"/>
        <v>1675.4648321369896</v>
      </c>
      <c r="K1114" t="str">
        <f t="shared" si="110"/>
        <v>not outlier</v>
      </c>
      <c r="L1114">
        <f t="shared" si="111"/>
        <v>86159.608048210328</v>
      </c>
      <c r="M1114" s="2">
        <f t="shared" si="106"/>
        <v>1837.7419517896778</v>
      </c>
      <c r="N1114" t="str">
        <f t="shared" si="108"/>
        <v>not outlier</v>
      </c>
    </row>
    <row r="1115" spans="1:14" x14ac:dyDescent="0.2">
      <c r="A1115" t="s">
        <v>1603</v>
      </c>
      <c r="B1115" t="s">
        <v>86</v>
      </c>
      <c r="C1115" t="s">
        <v>191</v>
      </c>
      <c r="D1115" t="s">
        <v>15184</v>
      </c>
      <c r="E1115" s="1" t="d">
        <v>2008-08-27</v>
      </c>
      <c r="F1115" s="3">
        <v>11.106849315068493</v>
      </c>
      <c r="G1115" s="2">
        <v>72857</v>
      </c>
      <c r="H1115" s="2">
        <v>73413.66</v>
      </c>
      <c r="I1115">
        <f t="shared" si="109"/>
        <v>69761.693233747937</v>
      </c>
      <c r="J1115" s="2">
        <f t="shared" si="107"/>
        <v>3095.3067662520625</v>
      </c>
      <c r="K1115" t="str">
        <f t="shared" si="110"/>
        <v>not outlier</v>
      </c>
      <c r="L1115">
        <f t="shared" si="111"/>
        <v>86118.429186793117</v>
      </c>
      <c r="M1115" s="2">
        <f t="shared" si="106"/>
        <v>-12704.769186793113</v>
      </c>
      <c r="N1115" t="str">
        <f t="shared" si="108"/>
        <v>not outlier</v>
      </c>
    </row>
    <row r="1116" spans="1:14" x14ac:dyDescent="0.2">
      <c r="A1116" t="s">
        <v>5755</v>
      </c>
      <c r="B1116" t="s">
        <v>86</v>
      </c>
      <c r="C1116" t="s">
        <v>983</v>
      </c>
      <c r="D1116" t="s">
        <v>15184</v>
      </c>
      <c r="E1116" s="1" t="d">
        <v>2008-08-27</v>
      </c>
      <c r="F1116" s="3">
        <v>11.106849315068493</v>
      </c>
      <c r="G1116" s="2">
        <v>72857</v>
      </c>
      <c r="H1116" s="2">
        <v>78878.98</v>
      </c>
      <c r="I1116">
        <f t="shared" si="109"/>
        <v>69761.693233747937</v>
      </c>
      <c r="J1116" s="2">
        <f t="shared" si="107"/>
        <v>3095.3067662520625</v>
      </c>
      <c r="K1116" t="str">
        <f t="shared" si="110"/>
        <v>not outlier</v>
      </c>
      <c r="L1116">
        <f t="shared" si="111"/>
        <v>86118.429186793117</v>
      </c>
      <c r="M1116" s="2">
        <f t="shared" si="106"/>
        <v>-7239.449186793121</v>
      </c>
      <c r="N1116" t="str">
        <f t="shared" si="108"/>
        <v>not outlier</v>
      </c>
    </row>
    <row r="1117" spans="1:14" x14ac:dyDescent="0.2">
      <c r="A1117" t="s">
        <v>12407</v>
      </c>
      <c r="B1117" t="s">
        <v>116</v>
      </c>
      <c r="C1117" t="s">
        <v>3157</v>
      </c>
      <c r="D1117" t="s">
        <v>15184</v>
      </c>
      <c r="E1117" s="1" t="d">
        <v>2008-08-27</v>
      </c>
      <c r="F1117" s="3">
        <v>11.106849315068493</v>
      </c>
      <c r="G1117" s="2">
        <v>74611</v>
      </c>
      <c r="H1117" s="2">
        <v>86658.44</v>
      </c>
      <c r="I1117">
        <f t="shared" si="109"/>
        <v>69761.693233747937</v>
      </c>
      <c r="J1117" s="2">
        <f t="shared" si="107"/>
        <v>4849.3067662520625</v>
      </c>
      <c r="K1117" t="str">
        <f t="shared" si="110"/>
        <v>not outlier</v>
      </c>
      <c r="L1117">
        <f t="shared" si="111"/>
        <v>86118.429186793117</v>
      </c>
      <c r="M1117" s="2">
        <f t="shared" si="106"/>
        <v>540.01081320688536</v>
      </c>
      <c r="N1117" t="str">
        <f t="shared" si="108"/>
        <v>not outlier</v>
      </c>
    </row>
    <row r="1118" spans="1:14" x14ac:dyDescent="0.2">
      <c r="A1118" t="s">
        <v>14272</v>
      </c>
      <c r="B1118" t="s">
        <v>86</v>
      </c>
      <c r="C1118" t="s">
        <v>137</v>
      </c>
      <c r="D1118" t="s">
        <v>15184</v>
      </c>
      <c r="E1118" s="1" t="d">
        <v>2008-08-27</v>
      </c>
      <c r="F1118" s="3">
        <v>11.106849315068493</v>
      </c>
      <c r="G1118" s="2">
        <v>72857</v>
      </c>
      <c r="H1118" s="2">
        <v>92859.91</v>
      </c>
      <c r="I1118">
        <f t="shared" si="109"/>
        <v>69761.693233747937</v>
      </c>
      <c r="J1118" s="2">
        <f t="shared" si="107"/>
        <v>3095.3067662520625</v>
      </c>
      <c r="K1118" t="str">
        <f t="shared" si="110"/>
        <v>not outlier</v>
      </c>
      <c r="L1118">
        <f t="shared" si="111"/>
        <v>86118.429186793117</v>
      </c>
      <c r="M1118" s="2">
        <f t="shared" si="106"/>
        <v>6741.4808132068865</v>
      </c>
      <c r="N1118" t="str">
        <f t="shared" si="108"/>
        <v>not outlier</v>
      </c>
    </row>
    <row r="1119" spans="1:14" x14ac:dyDescent="0.2">
      <c r="A1119" t="s">
        <v>5574</v>
      </c>
      <c r="B1119" t="s">
        <v>86</v>
      </c>
      <c r="C1119" t="s">
        <v>563</v>
      </c>
      <c r="D1119" t="s">
        <v>15184</v>
      </c>
      <c r="E1119" s="1" t="d">
        <v>2008-09-02</v>
      </c>
      <c r="F1119" s="3">
        <v>11.09041095890411</v>
      </c>
      <c r="G1119" s="2">
        <v>72857</v>
      </c>
      <c r="H1119" s="2">
        <v>113327.46</v>
      </c>
      <c r="I1119">
        <f t="shared" si="109"/>
        <v>69744.851299632879</v>
      </c>
      <c r="J1119" s="2">
        <f t="shared" si="107"/>
        <v>3112.1487003671209</v>
      </c>
      <c r="K1119" t="str">
        <f t="shared" si="110"/>
        <v>not outlier</v>
      </c>
      <c r="L1119">
        <f t="shared" si="111"/>
        <v>86077.250325375921</v>
      </c>
      <c r="M1119" s="2">
        <f t="shared" si="106"/>
        <v>27250.209674624086</v>
      </c>
      <c r="N1119" t="str">
        <f t="shared" si="108"/>
        <v>not outlier</v>
      </c>
    </row>
    <row r="1120" spans="1:14" x14ac:dyDescent="0.2">
      <c r="A1120" t="s">
        <v>10404</v>
      </c>
      <c r="B1120" t="s">
        <v>116</v>
      </c>
      <c r="C1120" t="s">
        <v>1831</v>
      </c>
      <c r="D1120" t="s">
        <v>15184</v>
      </c>
      <c r="E1120" s="1" t="d">
        <v>2008-09-02</v>
      </c>
      <c r="F1120" s="3">
        <v>11.09041095890411</v>
      </c>
      <c r="G1120" s="2">
        <v>74611</v>
      </c>
      <c r="H1120" s="2">
        <v>106024.05</v>
      </c>
      <c r="I1120">
        <f t="shared" si="109"/>
        <v>69744.851299632879</v>
      </c>
      <c r="J1120" s="2">
        <f t="shared" si="107"/>
        <v>4866.1487003671209</v>
      </c>
      <c r="K1120" t="str">
        <f t="shared" si="110"/>
        <v>not outlier</v>
      </c>
      <c r="L1120">
        <f t="shared" si="111"/>
        <v>86077.250325375921</v>
      </c>
      <c r="M1120" s="2">
        <f t="shared" si="106"/>
        <v>19946.799674624082</v>
      </c>
      <c r="N1120" t="str">
        <f t="shared" si="108"/>
        <v>not outlier</v>
      </c>
    </row>
    <row r="1121" spans="1:14" x14ac:dyDescent="0.2">
      <c r="A1121" t="s">
        <v>4067</v>
      </c>
      <c r="B1121" t="s">
        <v>86</v>
      </c>
      <c r="C1121" t="s">
        <v>4068</v>
      </c>
      <c r="D1121" t="s">
        <v>15184</v>
      </c>
      <c r="E1121" s="1" t="d">
        <v>2008-09-08</v>
      </c>
      <c r="F1121" s="3">
        <v>11.073972602739726</v>
      </c>
      <c r="G1121" s="2">
        <v>72857</v>
      </c>
      <c r="H1121">
        <v>597.9</v>
      </c>
      <c r="I1121">
        <f t="shared" si="109"/>
        <v>69728.009365517806</v>
      </c>
      <c r="J1121" s="2">
        <f t="shared" si="107"/>
        <v>3128.9906344821939</v>
      </c>
      <c r="K1121" t="str">
        <f t="shared" si="110"/>
        <v>not outlier</v>
      </c>
      <c r="L1121">
        <f t="shared" si="111"/>
        <v>86036.07146395871</v>
      </c>
      <c r="M1121" s="2">
        <f t="shared" si="106"/>
        <v>-85438.171463958715</v>
      </c>
      <c r="N1121" t="str">
        <f t="shared" si="108"/>
        <v>outlier</v>
      </c>
    </row>
    <row r="1122" spans="1:14" x14ac:dyDescent="0.2">
      <c r="A1122" t="s">
        <v>9423</v>
      </c>
      <c r="B1122" t="s">
        <v>86</v>
      </c>
      <c r="C1122" t="s">
        <v>1650</v>
      </c>
      <c r="D1122" t="s">
        <v>15184</v>
      </c>
      <c r="E1122" s="1" t="d">
        <v>2008-09-09</v>
      </c>
      <c r="F1122" s="3">
        <v>11.07123287671233</v>
      </c>
      <c r="G1122" s="2">
        <v>72857</v>
      </c>
      <c r="H1122" s="2">
        <v>115866.69</v>
      </c>
      <c r="I1122">
        <f t="shared" si="109"/>
        <v>69725.202376498637</v>
      </c>
      <c r="J1122" s="2">
        <f t="shared" si="107"/>
        <v>3131.797623501363</v>
      </c>
      <c r="K1122" t="str">
        <f t="shared" si="110"/>
        <v>not outlier</v>
      </c>
      <c r="L1122">
        <f t="shared" si="111"/>
        <v>86029.208320389182</v>
      </c>
      <c r="M1122" s="2">
        <f t="shared" si="106"/>
        <v>29837.481679610821</v>
      </c>
      <c r="N1122" t="str">
        <f t="shared" si="108"/>
        <v>not outlier</v>
      </c>
    </row>
    <row r="1123" spans="1:14" x14ac:dyDescent="0.2">
      <c r="A1123" t="s">
        <v>10853</v>
      </c>
      <c r="B1123" t="s">
        <v>86</v>
      </c>
      <c r="C1123" t="s">
        <v>87</v>
      </c>
      <c r="D1123" t="s">
        <v>15184</v>
      </c>
      <c r="E1123" s="1" t="d">
        <v>2008-09-09</v>
      </c>
      <c r="F1123" s="3">
        <v>11.07123287671233</v>
      </c>
      <c r="G1123" s="2">
        <v>72857</v>
      </c>
      <c r="H1123" s="2">
        <v>79534.67</v>
      </c>
      <c r="I1123">
        <f t="shared" si="109"/>
        <v>69725.202376498637</v>
      </c>
      <c r="J1123" s="2">
        <f t="shared" si="107"/>
        <v>3131.797623501363</v>
      </c>
      <c r="K1123" t="str">
        <f t="shared" si="110"/>
        <v>not outlier</v>
      </c>
      <c r="L1123">
        <f t="shared" si="111"/>
        <v>86029.208320389182</v>
      </c>
      <c r="M1123" s="2">
        <f t="shared" si="106"/>
        <v>-6494.5383203891834</v>
      </c>
      <c r="N1123" t="str">
        <f t="shared" si="108"/>
        <v>not outlier</v>
      </c>
    </row>
    <row r="1124" spans="1:14" x14ac:dyDescent="0.2">
      <c r="A1124" t="s">
        <v>12284</v>
      </c>
      <c r="B1124" t="s">
        <v>86</v>
      </c>
      <c r="C1124" t="s">
        <v>563</v>
      </c>
      <c r="D1124" t="s">
        <v>15184</v>
      </c>
      <c r="E1124" s="1" t="d">
        <v>2008-09-09</v>
      </c>
      <c r="F1124" s="3">
        <v>11.07123287671233</v>
      </c>
      <c r="G1124" s="2">
        <v>72857</v>
      </c>
      <c r="H1124" s="2">
        <v>76954.259999999995</v>
      </c>
      <c r="I1124">
        <f t="shared" si="109"/>
        <v>69725.202376498637</v>
      </c>
      <c r="J1124" s="2">
        <f t="shared" si="107"/>
        <v>3131.797623501363</v>
      </c>
      <c r="K1124" t="str">
        <f t="shared" si="110"/>
        <v>not outlier</v>
      </c>
      <c r="L1124">
        <f t="shared" si="111"/>
        <v>86029.208320389182</v>
      </c>
      <c r="M1124" s="2">
        <f t="shared" si="106"/>
        <v>-9074.9483203891868</v>
      </c>
      <c r="N1124" t="str">
        <f t="shared" si="108"/>
        <v>not outlier</v>
      </c>
    </row>
    <row r="1125" spans="1:14" x14ac:dyDescent="0.2">
      <c r="A1125" t="s">
        <v>12946</v>
      </c>
      <c r="B1125" t="s">
        <v>86</v>
      </c>
      <c r="C1125" t="s">
        <v>983</v>
      </c>
      <c r="D1125" t="s">
        <v>15184</v>
      </c>
      <c r="E1125" s="1" t="d">
        <v>2008-09-09</v>
      </c>
      <c r="F1125" s="3">
        <v>11.07123287671233</v>
      </c>
      <c r="G1125" s="2">
        <v>72857</v>
      </c>
      <c r="H1125" s="2">
        <v>153942.62</v>
      </c>
      <c r="I1125">
        <f t="shared" si="109"/>
        <v>69725.202376498637</v>
      </c>
      <c r="J1125" s="2">
        <f t="shared" si="107"/>
        <v>3131.797623501363</v>
      </c>
      <c r="K1125" t="str">
        <f t="shared" si="110"/>
        <v>not outlier</v>
      </c>
      <c r="L1125">
        <f t="shared" si="111"/>
        <v>86029.208320389182</v>
      </c>
      <c r="M1125" s="2">
        <f t="shared" si="106"/>
        <v>67913.411679610814</v>
      </c>
      <c r="N1125" t="str">
        <f t="shared" si="108"/>
        <v>outlier</v>
      </c>
    </row>
    <row r="1126" spans="1:14" x14ac:dyDescent="0.2">
      <c r="A1126" t="s">
        <v>1152</v>
      </c>
      <c r="B1126" t="s">
        <v>86</v>
      </c>
      <c r="C1126" t="s">
        <v>1153</v>
      </c>
      <c r="D1126" t="s">
        <v>15184</v>
      </c>
      <c r="E1126" s="1" t="d">
        <v>2008-09-10</v>
      </c>
      <c r="F1126" s="3">
        <v>11.068493150684931</v>
      </c>
      <c r="G1126" s="2">
        <v>72857</v>
      </c>
      <c r="H1126" s="2">
        <v>120360.25</v>
      </c>
      <c r="I1126">
        <f t="shared" si="109"/>
        <v>69722.395387479453</v>
      </c>
      <c r="J1126" s="2">
        <f t="shared" si="107"/>
        <v>3134.6046125205467</v>
      </c>
      <c r="K1126" t="str">
        <f t="shared" si="110"/>
        <v>not outlier</v>
      </c>
      <c r="L1126">
        <f t="shared" si="111"/>
        <v>86022.345176819639</v>
      </c>
      <c r="M1126" s="2">
        <f t="shared" si="106"/>
        <v>34337.904823180361</v>
      </c>
      <c r="N1126" t="str">
        <f t="shared" si="108"/>
        <v>not outlier</v>
      </c>
    </row>
    <row r="1127" spans="1:14" x14ac:dyDescent="0.2">
      <c r="A1127" t="s">
        <v>2060</v>
      </c>
      <c r="B1127" t="s">
        <v>116</v>
      </c>
      <c r="C1127" t="s">
        <v>621</v>
      </c>
      <c r="D1127" t="s">
        <v>15184</v>
      </c>
      <c r="E1127" s="1" t="d">
        <v>2008-09-10</v>
      </c>
      <c r="F1127" s="3">
        <v>11.068493150684931</v>
      </c>
      <c r="G1127" s="2">
        <v>74611</v>
      </c>
      <c r="H1127" s="2">
        <v>105385.59</v>
      </c>
      <c r="I1127">
        <f t="shared" si="109"/>
        <v>69722.395387479453</v>
      </c>
      <c r="J1127" s="2">
        <f t="shared" si="107"/>
        <v>4888.6046125205467</v>
      </c>
      <c r="K1127" t="str">
        <f t="shared" si="110"/>
        <v>not outlier</v>
      </c>
      <c r="L1127">
        <f t="shared" si="111"/>
        <v>86022.345176819639</v>
      </c>
      <c r="M1127" s="2">
        <f t="shared" ref="M1127:M1190" si="112">H1127-L1127</f>
        <v>19363.244823180357</v>
      </c>
      <c r="N1127" t="str">
        <f t="shared" si="108"/>
        <v>not outlier</v>
      </c>
    </row>
    <row r="1128" spans="1:14" x14ac:dyDescent="0.2">
      <c r="A1128" t="s">
        <v>4945</v>
      </c>
      <c r="B1128" t="s">
        <v>86</v>
      </c>
      <c r="C1128" t="s">
        <v>733</v>
      </c>
      <c r="D1128" t="s">
        <v>15184</v>
      </c>
      <c r="E1128" s="1" t="d">
        <v>2008-09-10</v>
      </c>
      <c r="F1128" s="3">
        <v>11.068493150684931</v>
      </c>
      <c r="G1128" s="2">
        <v>72857</v>
      </c>
      <c r="H1128" s="2">
        <v>88407.17</v>
      </c>
      <c r="I1128">
        <f t="shared" si="109"/>
        <v>69722.395387479453</v>
      </c>
      <c r="J1128" s="2">
        <f t="shared" si="107"/>
        <v>3134.6046125205467</v>
      </c>
      <c r="K1128" t="str">
        <f t="shared" si="110"/>
        <v>not outlier</v>
      </c>
      <c r="L1128">
        <f t="shared" si="111"/>
        <v>86022.345176819639</v>
      </c>
      <c r="M1128" s="2">
        <f t="shared" si="112"/>
        <v>2384.8248231803591</v>
      </c>
      <c r="N1128" t="str">
        <f t="shared" si="108"/>
        <v>not outlier</v>
      </c>
    </row>
    <row r="1129" spans="1:14" x14ac:dyDescent="0.2">
      <c r="A1129" t="s">
        <v>4262</v>
      </c>
      <c r="B1129" t="s">
        <v>86</v>
      </c>
      <c r="C1129" t="s">
        <v>733</v>
      </c>
      <c r="D1129" t="s">
        <v>15184</v>
      </c>
      <c r="E1129" s="1" t="d">
        <v>2008-09-12</v>
      </c>
      <c r="F1129" s="3">
        <v>11.063013698630137</v>
      </c>
      <c r="G1129" s="2">
        <v>72857</v>
      </c>
      <c r="H1129" s="2">
        <v>86718.34</v>
      </c>
      <c r="I1129">
        <f t="shared" si="109"/>
        <v>69716.781409441086</v>
      </c>
      <c r="J1129" s="2">
        <f t="shared" si="107"/>
        <v>3140.218590558914</v>
      </c>
      <c r="K1129" t="str">
        <f t="shared" si="110"/>
        <v>not outlier</v>
      </c>
      <c r="L1129">
        <f t="shared" si="111"/>
        <v>86008.618889680569</v>
      </c>
      <c r="M1129" s="2">
        <f t="shared" si="112"/>
        <v>709.72111031942768</v>
      </c>
      <c r="N1129" t="str">
        <f t="shared" si="108"/>
        <v>not outlier</v>
      </c>
    </row>
    <row r="1130" spans="1:14" x14ac:dyDescent="0.2">
      <c r="A1130" t="s">
        <v>954</v>
      </c>
      <c r="B1130" t="s">
        <v>86</v>
      </c>
      <c r="C1130" t="s">
        <v>446</v>
      </c>
      <c r="D1130" t="s">
        <v>15184</v>
      </c>
      <c r="E1130" s="1" t="d">
        <v>2008-10-14</v>
      </c>
      <c r="F1130" s="3">
        <v>10.975342465753425</v>
      </c>
      <c r="G1130" s="2">
        <v>72857</v>
      </c>
      <c r="H1130" s="2">
        <v>85518.13</v>
      </c>
      <c r="I1130">
        <f t="shared" si="109"/>
        <v>69626.957760827398</v>
      </c>
      <c r="J1130" s="2">
        <f t="shared" si="107"/>
        <v>3230.0422391726024</v>
      </c>
      <c r="K1130" t="str">
        <f t="shared" si="110"/>
        <v>not outlier</v>
      </c>
      <c r="L1130">
        <f t="shared" si="111"/>
        <v>85788.998295455458</v>
      </c>
      <c r="M1130" s="2">
        <f t="shared" si="112"/>
        <v>-270.86829545545334</v>
      </c>
      <c r="N1130" t="str">
        <f t="shared" si="108"/>
        <v>not outlier</v>
      </c>
    </row>
    <row r="1131" spans="1:14" x14ac:dyDescent="0.2">
      <c r="A1131" t="s">
        <v>2643</v>
      </c>
      <c r="B1131" t="s">
        <v>86</v>
      </c>
      <c r="C1131" t="s">
        <v>497</v>
      </c>
      <c r="D1131" t="s">
        <v>15184</v>
      </c>
      <c r="E1131" s="1" t="d">
        <v>2008-10-14</v>
      </c>
      <c r="F1131" s="3">
        <v>10.975342465753425</v>
      </c>
      <c r="G1131" s="2">
        <v>72857</v>
      </c>
      <c r="H1131" s="2">
        <v>126882.27</v>
      </c>
      <c r="I1131">
        <f t="shared" si="109"/>
        <v>69626.957760827398</v>
      </c>
      <c r="J1131" s="2">
        <f t="shared" si="107"/>
        <v>3230.0422391726024</v>
      </c>
      <c r="K1131" t="str">
        <f t="shared" si="110"/>
        <v>not outlier</v>
      </c>
      <c r="L1131">
        <f t="shared" si="111"/>
        <v>85788.998295455458</v>
      </c>
      <c r="M1131" s="2">
        <f t="shared" si="112"/>
        <v>41093.271704544546</v>
      </c>
      <c r="N1131" t="str">
        <f t="shared" si="108"/>
        <v>not outlier</v>
      </c>
    </row>
    <row r="1132" spans="1:14" x14ac:dyDescent="0.2">
      <c r="A1132" t="s">
        <v>13925</v>
      </c>
      <c r="B1132" t="s">
        <v>86</v>
      </c>
      <c r="C1132" t="s">
        <v>5280</v>
      </c>
      <c r="D1132" t="s">
        <v>15184</v>
      </c>
      <c r="E1132" s="1" t="d">
        <v>2008-10-14</v>
      </c>
      <c r="F1132" s="3">
        <v>10.975342465753425</v>
      </c>
      <c r="G1132" s="2">
        <v>72857</v>
      </c>
      <c r="H1132" s="2">
        <v>83319.94</v>
      </c>
      <c r="I1132">
        <f t="shared" si="109"/>
        <v>69626.957760827398</v>
      </c>
      <c r="J1132" s="2">
        <f t="shared" si="107"/>
        <v>3230.0422391726024</v>
      </c>
      <c r="K1132" t="str">
        <f t="shared" si="110"/>
        <v>not outlier</v>
      </c>
      <c r="L1132">
        <f t="shared" si="111"/>
        <v>85788.998295455458</v>
      </c>
      <c r="M1132" s="2">
        <f t="shared" si="112"/>
        <v>-2469.0582954554557</v>
      </c>
      <c r="N1132" t="str">
        <f t="shared" si="108"/>
        <v>not outlier</v>
      </c>
    </row>
    <row r="1133" spans="1:14" x14ac:dyDescent="0.2">
      <c r="A1133" t="s">
        <v>10820</v>
      </c>
      <c r="B1133" t="s">
        <v>86</v>
      </c>
      <c r="C1133" t="s">
        <v>567</v>
      </c>
      <c r="D1133" t="s">
        <v>15184</v>
      </c>
      <c r="E1133" s="1" t="d">
        <v>2008-10-16</v>
      </c>
      <c r="F1133" s="3">
        <v>10.96986301369863</v>
      </c>
      <c r="G1133" s="2">
        <v>72857</v>
      </c>
      <c r="H1133" s="2">
        <v>81060.63</v>
      </c>
      <c r="I1133">
        <f t="shared" si="109"/>
        <v>69621.343782789045</v>
      </c>
      <c r="J1133" s="2">
        <f t="shared" si="107"/>
        <v>3235.6562172109552</v>
      </c>
      <c r="K1133" t="str">
        <f t="shared" si="110"/>
        <v>not outlier</v>
      </c>
      <c r="L1133">
        <f t="shared" si="111"/>
        <v>85775.272008316388</v>
      </c>
      <c r="M1133" s="2">
        <f t="shared" si="112"/>
        <v>-4714.642008316383</v>
      </c>
      <c r="N1133" t="str">
        <f t="shared" si="108"/>
        <v>not outlier</v>
      </c>
    </row>
    <row r="1134" spans="1:14" x14ac:dyDescent="0.2">
      <c r="A1134" t="s">
        <v>14461</v>
      </c>
      <c r="B1134" t="s">
        <v>86</v>
      </c>
      <c r="C1134" t="s">
        <v>176</v>
      </c>
      <c r="D1134" t="s">
        <v>15184</v>
      </c>
      <c r="E1134" s="1" t="d">
        <v>2008-10-23</v>
      </c>
      <c r="F1134" s="3">
        <v>10.950684931506849</v>
      </c>
      <c r="G1134" s="2">
        <v>72857</v>
      </c>
      <c r="H1134" s="2">
        <v>73520.53</v>
      </c>
      <c r="I1134">
        <f t="shared" si="109"/>
        <v>69601.694859654788</v>
      </c>
      <c r="J1134" s="2">
        <f t="shared" si="107"/>
        <v>3255.3051403452118</v>
      </c>
      <c r="K1134" t="str">
        <f t="shared" si="110"/>
        <v>not outlier</v>
      </c>
      <c r="L1134">
        <f t="shared" si="111"/>
        <v>85727.230003329634</v>
      </c>
      <c r="M1134" s="2">
        <f t="shared" si="112"/>
        <v>-12206.700003329635</v>
      </c>
      <c r="N1134" t="str">
        <f t="shared" si="108"/>
        <v>not outlier</v>
      </c>
    </row>
    <row r="1135" spans="1:14" x14ac:dyDescent="0.2">
      <c r="A1135" t="s">
        <v>1441</v>
      </c>
      <c r="B1135" t="s">
        <v>116</v>
      </c>
      <c r="C1135" t="s">
        <v>1442</v>
      </c>
      <c r="D1135" t="s">
        <v>15184</v>
      </c>
      <c r="E1135" s="1" t="d">
        <v>2008-11-03</v>
      </c>
      <c r="F1135" s="3">
        <v>10.920547945205479</v>
      </c>
      <c r="G1135" s="2">
        <v>74611</v>
      </c>
      <c r="H1135" s="2">
        <v>103686.57</v>
      </c>
      <c r="I1135">
        <f t="shared" si="109"/>
        <v>69570.817980443826</v>
      </c>
      <c r="J1135" s="2">
        <f t="shared" si="107"/>
        <v>5040.1820195561741</v>
      </c>
      <c r="K1135" t="str">
        <f t="shared" si="110"/>
        <v>not outlier</v>
      </c>
      <c r="L1135">
        <f t="shared" si="111"/>
        <v>85651.735424064755</v>
      </c>
      <c r="M1135" s="2">
        <f t="shared" si="112"/>
        <v>18034.834575935252</v>
      </c>
      <c r="N1135" t="str">
        <f t="shared" si="108"/>
        <v>not outlier</v>
      </c>
    </row>
    <row r="1136" spans="1:14" x14ac:dyDescent="0.2">
      <c r="A1136" t="s">
        <v>12089</v>
      </c>
      <c r="B1136" t="s">
        <v>86</v>
      </c>
      <c r="C1136" t="s">
        <v>497</v>
      </c>
      <c r="D1136" t="s">
        <v>15184</v>
      </c>
      <c r="E1136" s="1" t="d">
        <v>2008-11-03</v>
      </c>
      <c r="F1136" s="3">
        <v>10.920547945205479</v>
      </c>
      <c r="G1136" s="2">
        <v>72857</v>
      </c>
      <c r="H1136" s="2">
        <v>82028.75</v>
      </c>
      <c r="I1136">
        <f t="shared" si="109"/>
        <v>69570.817980443826</v>
      </c>
      <c r="J1136" s="2">
        <f t="shared" si="107"/>
        <v>3286.1820195561741</v>
      </c>
      <c r="K1136" t="str">
        <f t="shared" si="110"/>
        <v>not outlier</v>
      </c>
      <c r="L1136">
        <f t="shared" si="111"/>
        <v>85651.735424064755</v>
      </c>
      <c r="M1136" s="2">
        <f t="shared" si="112"/>
        <v>-3622.9854240647546</v>
      </c>
      <c r="N1136" t="str">
        <f t="shared" si="108"/>
        <v>not outlier</v>
      </c>
    </row>
    <row r="1137" spans="1:14" x14ac:dyDescent="0.2">
      <c r="A1137" t="s">
        <v>8497</v>
      </c>
      <c r="B1137" t="s">
        <v>116</v>
      </c>
      <c r="C1137" t="s">
        <v>121</v>
      </c>
      <c r="D1137" t="s">
        <v>15184</v>
      </c>
      <c r="E1137" s="1" t="d">
        <v>2008-11-05</v>
      </c>
      <c r="F1137" s="3">
        <v>10.915068493150685</v>
      </c>
      <c r="G1137" s="2">
        <v>74611</v>
      </c>
      <c r="H1137" s="2">
        <v>116806.34</v>
      </c>
      <c r="I1137">
        <f t="shared" si="109"/>
        <v>69565.204002405473</v>
      </c>
      <c r="J1137" s="2">
        <f t="shared" si="107"/>
        <v>5045.7959975945269</v>
      </c>
      <c r="K1137" t="str">
        <f t="shared" si="110"/>
        <v>not outlier</v>
      </c>
      <c r="L1137">
        <f t="shared" si="111"/>
        <v>85638.009136925684</v>
      </c>
      <c r="M1137" s="2">
        <f t="shared" si="112"/>
        <v>31168.330863074312</v>
      </c>
      <c r="N1137" t="str">
        <f t="shared" si="108"/>
        <v>not outlier</v>
      </c>
    </row>
    <row r="1138" spans="1:14" x14ac:dyDescent="0.2">
      <c r="A1138" t="s">
        <v>1184</v>
      </c>
      <c r="B1138" t="s">
        <v>86</v>
      </c>
      <c r="C1138" t="s">
        <v>1185</v>
      </c>
      <c r="D1138" t="s">
        <v>15184</v>
      </c>
      <c r="E1138" s="1" t="d">
        <v>2008-11-10</v>
      </c>
      <c r="F1138" s="3">
        <v>10.901369863013699</v>
      </c>
      <c r="G1138" s="2">
        <v>72857</v>
      </c>
      <c r="H1138" s="2">
        <v>86803.95</v>
      </c>
      <c r="I1138">
        <f t="shared" si="109"/>
        <v>69551.169057309584</v>
      </c>
      <c r="J1138" s="2">
        <f t="shared" si="107"/>
        <v>3305.8309426904161</v>
      </c>
      <c r="K1138" t="str">
        <f t="shared" si="110"/>
        <v>not outlier</v>
      </c>
      <c r="L1138">
        <f t="shared" si="111"/>
        <v>85603.693419078016</v>
      </c>
      <c r="M1138" s="2">
        <f t="shared" si="112"/>
        <v>1200.2565809219814</v>
      </c>
      <c r="N1138" t="str">
        <f t="shared" si="108"/>
        <v>not outlier</v>
      </c>
    </row>
    <row r="1139" spans="1:14" x14ac:dyDescent="0.2">
      <c r="A1139" t="s">
        <v>4818</v>
      </c>
      <c r="B1139" t="s">
        <v>116</v>
      </c>
      <c r="C1139" t="s">
        <v>1297</v>
      </c>
      <c r="D1139" t="s">
        <v>15184</v>
      </c>
      <c r="E1139" s="1" t="d">
        <v>2008-11-12</v>
      </c>
      <c r="F1139" s="3">
        <v>10.895890410958904</v>
      </c>
      <c r="G1139" s="2">
        <v>74611</v>
      </c>
      <c r="H1139" s="2">
        <v>88661.77</v>
      </c>
      <c r="I1139">
        <f t="shared" si="109"/>
        <v>69545.555079271231</v>
      </c>
      <c r="J1139" s="2">
        <f t="shared" si="107"/>
        <v>5065.4449207287689</v>
      </c>
      <c r="K1139" t="str">
        <f t="shared" si="110"/>
        <v>not outlier</v>
      </c>
      <c r="L1139">
        <f t="shared" si="111"/>
        <v>85589.967131938945</v>
      </c>
      <c r="M1139" s="2">
        <f t="shared" si="112"/>
        <v>3071.8028680610587</v>
      </c>
      <c r="N1139" t="str">
        <f t="shared" si="108"/>
        <v>not outlier</v>
      </c>
    </row>
    <row r="1140" spans="1:14" x14ac:dyDescent="0.2">
      <c r="A1140" t="s">
        <v>1382</v>
      </c>
      <c r="B1140" t="s">
        <v>86</v>
      </c>
      <c r="C1140" t="s">
        <v>983</v>
      </c>
      <c r="D1140" t="s">
        <v>15184</v>
      </c>
      <c r="E1140" s="1" t="d">
        <v>2008-11-13</v>
      </c>
      <c r="F1140" s="3">
        <v>10.893150684931507</v>
      </c>
      <c r="G1140" s="2">
        <v>72153</v>
      </c>
      <c r="H1140" s="2">
        <v>133637.23000000001</v>
      </c>
      <c r="I1140">
        <f t="shared" si="109"/>
        <v>69542.748090252047</v>
      </c>
      <c r="J1140" s="2">
        <f t="shared" si="107"/>
        <v>2610.2519097479526</v>
      </c>
      <c r="K1140" t="str">
        <f t="shared" si="110"/>
        <v>not outlier</v>
      </c>
      <c r="L1140">
        <f t="shared" si="111"/>
        <v>85583.103988369417</v>
      </c>
      <c r="M1140" s="2">
        <f t="shared" si="112"/>
        <v>48054.126011630593</v>
      </c>
      <c r="N1140" t="str">
        <f t="shared" si="108"/>
        <v>not outlier</v>
      </c>
    </row>
    <row r="1141" spans="1:14" x14ac:dyDescent="0.2">
      <c r="A1141" t="s">
        <v>1943</v>
      </c>
      <c r="B1141" t="s">
        <v>86</v>
      </c>
      <c r="C1141" t="s">
        <v>1425</v>
      </c>
      <c r="D1141" t="s">
        <v>15184</v>
      </c>
      <c r="E1141" s="1" t="d">
        <v>2008-11-17</v>
      </c>
      <c r="F1141" s="3">
        <v>10.882191780821918</v>
      </c>
      <c r="G1141" s="2">
        <v>72857</v>
      </c>
      <c r="H1141" s="2">
        <v>71125.119999999995</v>
      </c>
      <c r="I1141">
        <f t="shared" si="109"/>
        <v>69531.520134175342</v>
      </c>
      <c r="J1141" s="2">
        <f t="shared" si="107"/>
        <v>3325.4798658246582</v>
      </c>
      <c r="K1141" t="str">
        <f t="shared" si="110"/>
        <v>not outlier</v>
      </c>
      <c r="L1141">
        <f t="shared" si="111"/>
        <v>85555.651414091277</v>
      </c>
      <c r="M1141" s="2">
        <f t="shared" si="112"/>
        <v>-14430.531414091281</v>
      </c>
      <c r="N1141" t="str">
        <f t="shared" si="108"/>
        <v>not outlier</v>
      </c>
    </row>
    <row r="1142" spans="1:14" x14ac:dyDescent="0.2">
      <c r="A1142" t="s">
        <v>9415</v>
      </c>
      <c r="B1142" t="s">
        <v>116</v>
      </c>
      <c r="C1142" t="s">
        <v>752</v>
      </c>
      <c r="D1142" t="s">
        <v>15184</v>
      </c>
      <c r="E1142" s="1" t="d">
        <v>2008-11-17</v>
      </c>
      <c r="F1142" s="3">
        <v>10.882191780821918</v>
      </c>
      <c r="G1142" s="2">
        <v>74611</v>
      </c>
      <c r="H1142" s="2">
        <v>88872.04</v>
      </c>
      <c r="I1142">
        <f t="shared" si="109"/>
        <v>69531.520134175342</v>
      </c>
      <c r="J1142" s="2">
        <f t="shared" si="107"/>
        <v>5079.4798658246582</v>
      </c>
      <c r="K1142" t="str">
        <f t="shared" si="110"/>
        <v>not outlier</v>
      </c>
      <c r="L1142">
        <f t="shared" si="111"/>
        <v>85555.651414091277</v>
      </c>
      <c r="M1142" s="2">
        <f t="shared" si="112"/>
        <v>3316.3885859087168</v>
      </c>
      <c r="N1142" t="str">
        <f t="shared" si="108"/>
        <v>not outlier</v>
      </c>
    </row>
    <row r="1143" spans="1:14" x14ac:dyDescent="0.2">
      <c r="A1143" t="s">
        <v>4987</v>
      </c>
      <c r="B1143" t="s">
        <v>86</v>
      </c>
      <c r="C1143" t="s">
        <v>250</v>
      </c>
      <c r="D1143" t="s">
        <v>15184</v>
      </c>
      <c r="E1143" s="1" t="d">
        <v>2008-11-18</v>
      </c>
      <c r="F1143" s="3">
        <v>10.87945205479452</v>
      </c>
      <c r="G1143" s="2">
        <v>72857</v>
      </c>
      <c r="H1143" s="2">
        <v>110736.2</v>
      </c>
      <c r="I1143">
        <f t="shared" si="109"/>
        <v>69528.713145156158</v>
      </c>
      <c r="J1143" s="2">
        <f t="shared" si="107"/>
        <v>3328.2868548438419</v>
      </c>
      <c r="K1143" t="str">
        <f t="shared" si="110"/>
        <v>not outlier</v>
      </c>
      <c r="L1143">
        <f t="shared" si="111"/>
        <v>85548.788270521734</v>
      </c>
      <c r="M1143" s="2">
        <f t="shared" si="112"/>
        <v>25187.411729478263</v>
      </c>
      <c r="N1143" t="str">
        <f t="shared" si="108"/>
        <v>not outlier</v>
      </c>
    </row>
    <row r="1144" spans="1:14" x14ac:dyDescent="0.2">
      <c r="A1144" t="s">
        <v>6796</v>
      </c>
      <c r="B1144" t="s">
        <v>86</v>
      </c>
      <c r="C1144" t="s">
        <v>561</v>
      </c>
      <c r="D1144" t="s">
        <v>15184</v>
      </c>
      <c r="E1144" s="1" t="d">
        <v>2008-11-19</v>
      </c>
      <c r="F1144" s="3">
        <v>10.876712328767123</v>
      </c>
      <c r="G1144" s="2">
        <v>72857</v>
      </c>
      <c r="H1144" s="2">
        <v>79702.960000000006</v>
      </c>
      <c r="I1144">
        <f t="shared" si="109"/>
        <v>69525.906156136989</v>
      </c>
      <c r="J1144" s="2">
        <f t="shared" ref="J1144:J1207" si="113">G1144-I1144</f>
        <v>3331.093843863011</v>
      </c>
      <c r="K1144" t="str">
        <f t="shared" si="110"/>
        <v>not outlier</v>
      </c>
      <c r="L1144">
        <f t="shared" si="111"/>
        <v>85541.925126952206</v>
      </c>
      <c r="M1144" s="2">
        <f t="shared" si="112"/>
        <v>-5838.9651269522001</v>
      </c>
      <c r="N1144" t="str">
        <f t="shared" si="108"/>
        <v>not outlier</v>
      </c>
    </row>
    <row r="1145" spans="1:14" x14ac:dyDescent="0.2">
      <c r="A1145" t="s">
        <v>9326</v>
      </c>
      <c r="B1145" t="s">
        <v>116</v>
      </c>
      <c r="C1145" t="s">
        <v>810</v>
      </c>
      <c r="D1145" t="s">
        <v>15184</v>
      </c>
      <c r="E1145" s="1" t="d">
        <v>2008-11-19</v>
      </c>
      <c r="F1145" s="3">
        <v>10.876712328767123</v>
      </c>
      <c r="G1145" s="2">
        <v>74611</v>
      </c>
      <c r="H1145" s="2">
        <v>139312.04</v>
      </c>
      <c r="I1145">
        <f t="shared" si="109"/>
        <v>69525.906156136989</v>
      </c>
      <c r="J1145" s="2">
        <f t="shared" si="113"/>
        <v>5085.093843863011</v>
      </c>
      <c r="K1145" t="str">
        <f t="shared" si="110"/>
        <v>not outlier</v>
      </c>
      <c r="L1145">
        <f t="shared" si="111"/>
        <v>85541.925126952206</v>
      </c>
      <c r="M1145" s="2">
        <f t="shared" si="112"/>
        <v>53770.114873047802</v>
      </c>
      <c r="N1145" t="str">
        <f t="shared" ref="N1145:N1208" si="114">IF(ABS(M1145)&gt;2*$X$28, "outlier", "not outlier")</f>
        <v>outlier</v>
      </c>
    </row>
    <row r="1146" spans="1:14" x14ac:dyDescent="0.2">
      <c r="A1146" t="s">
        <v>10199</v>
      </c>
      <c r="B1146" t="s">
        <v>86</v>
      </c>
      <c r="C1146" t="s">
        <v>2872</v>
      </c>
      <c r="D1146" t="s">
        <v>15184</v>
      </c>
      <c r="E1146" s="1" t="d">
        <v>2008-11-19</v>
      </c>
      <c r="F1146" s="3">
        <v>10.876712328767123</v>
      </c>
      <c r="G1146" s="2">
        <v>72857</v>
      </c>
      <c r="H1146" s="2">
        <v>133202.45000000001</v>
      </c>
      <c r="I1146">
        <f t="shared" si="109"/>
        <v>69525.906156136989</v>
      </c>
      <c r="J1146" s="2">
        <f t="shared" si="113"/>
        <v>3331.093843863011</v>
      </c>
      <c r="K1146" t="str">
        <f t="shared" si="110"/>
        <v>not outlier</v>
      </c>
      <c r="L1146">
        <f t="shared" si="111"/>
        <v>85541.925126952206</v>
      </c>
      <c r="M1146" s="2">
        <f t="shared" si="112"/>
        <v>47660.524873047805</v>
      </c>
      <c r="N1146" t="str">
        <f t="shared" si="114"/>
        <v>not outlier</v>
      </c>
    </row>
    <row r="1147" spans="1:14" x14ac:dyDescent="0.2">
      <c r="A1147" t="s">
        <v>3469</v>
      </c>
      <c r="B1147" t="s">
        <v>86</v>
      </c>
      <c r="C1147" t="s">
        <v>754</v>
      </c>
      <c r="D1147" t="s">
        <v>15184</v>
      </c>
      <c r="E1147" s="1" t="d">
        <v>2008-12-10</v>
      </c>
      <c r="F1147" s="3">
        <v>10.819178082191781</v>
      </c>
      <c r="G1147" s="2">
        <v>72857</v>
      </c>
      <c r="H1147" s="2">
        <v>94257.45</v>
      </c>
      <c r="I1147">
        <f t="shared" si="109"/>
        <v>69466.959386734248</v>
      </c>
      <c r="J1147" s="2">
        <f t="shared" si="113"/>
        <v>3390.0406132657517</v>
      </c>
      <c r="K1147" t="str">
        <f t="shared" si="110"/>
        <v>not outlier</v>
      </c>
      <c r="L1147">
        <f t="shared" si="111"/>
        <v>85397.799111991975</v>
      </c>
      <c r="M1147" s="2">
        <f t="shared" si="112"/>
        <v>8859.6508880080219</v>
      </c>
      <c r="N1147" t="str">
        <f t="shared" si="114"/>
        <v>not outlier</v>
      </c>
    </row>
    <row r="1148" spans="1:14" x14ac:dyDescent="0.2">
      <c r="A1148" t="s">
        <v>2232</v>
      </c>
      <c r="B1148" t="s">
        <v>86</v>
      </c>
      <c r="C1148" t="s">
        <v>1384</v>
      </c>
      <c r="D1148" t="s">
        <v>15184</v>
      </c>
      <c r="E1148" s="1" t="d">
        <v>2008-12-17</v>
      </c>
      <c r="F1148" s="3">
        <v>10.8</v>
      </c>
      <c r="G1148" s="2">
        <v>72857</v>
      </c>
      <c r="H1148" s="2">
        <v>126656.76</v>
      </c>
      <c r="I1148">
        <f t="shared" si="109"/>
        <v>69447.310463600006</v>
      </c>
      <c r="J1148" s="2">
        <f t="shared" si="113"/>
        <v>3409.6895363999938</v>
      </c>
      <c r="K1148" t="str">
        <f t="shared" si="110"/>
        <v>not outlier</v>
      </c>
      <c r="L1148">
        <f t="shared" si="111"/>
        <v>85349.757107005236</v>
      </c>
      <c r="M1148" s="2">
        <f t="shared" si="112"/>
        <v>41307.002892994758</v>
      </c>
      <c r="N1148" t="str">
        <f t="shared" si="114"/>
        <v>not outlier</v>
      </c>
    </row>
    <row r="1149" spans="1:14" x14ac:dyDescent="0.2">
      <c r="A1149" t="s">
        <v>4060</v>
      </c>
      <c r="B1149" t="s">
        <v>86</v>
      </c>
      <c r="C1149" t="s">
        <v>497</v>
      </c>
      <c r="D1149" t="s">
        <v>15184</v>
      </c>
      <c r="E1149" s="1" t="d">
        <v>2008-12-17</v>
      </c>
      <c r="F1149" s="3">
        <v>10.8</v>
      </c>
      <c r="G1149" s="2">
        <v>72857</v>
      </c>
      <c r="H1149" s="2">
        <v>89331.19</v>
      </c>
      <c r="I1149">
        <f t="shared" si="109"/>
        <v>69447.310463600006</v>
      </c>
      <c r="J1149" s="2">
        <f t="shared" si="113"/>
        <v>3409.6895363999938</v>
      </c>
      <c r="K1149" t="str">
        <f t="shared" si="110"/>
        <v>not outlier</v>
      </c>
      <c r="L1149">
        <f t="shared" si="111"/>
        <v>85349.757107005236</v>
      </c>
      <c r="M1149" s="2">
        <f t="shared" si="112"/>
        <v>3981.432892994766</v>
      </c>
      <c r="N1149" t="str">
        <f t="shared" si="114"/>
        <v>not outlier</v>
      </c>
    </row>
    <row r="1150" spans="1:14" x14ac:dyDescent="0.2">
      <c r="A1150" t="s">
        <v>13502</v>
      </c>
      <c r="B1150" t="s">
        <v>86</v>
      </c>
      <c r="C1150" t="s">
        <v>1442</v>
      </c>
      <c r="D1150" t="s">
        <v>15184</v>
      </c>
      <c r="E1150" s="1" t="d">
        <v>2008-12-17</v>
      </c>
      <c r="F1150" s="3">
        <v>10.8</v>
      </c>
      <c r="G1150" s="2">
        <v>72857</v>
      </c>
      <c r="H1150" s="2">
        <v>72458.34</v>
      </c>
      <c r="I1150">
        <f t="shared" si="109"/>
        <v>69447.310463600006</v>
      </c>
      <c r="J1150" s="2">
        <f t="shared" si="113"/>
        <v>3409.6895363999938</v>
      </c>
      <c r="K1150" t="str">
        <f t="shared" si="110"/>
        <v>not outlier</v>
      </c>
      <c r="L1150">
        <f t="shared" si="111"/>
        <v>85349.757107005236</v>
      </c>
      <c r="M1150" s="2">
        <f t="shared" si="112"/>
        <v>-12891.41710700524</v>
      </c>
      <c r="N1150" t="str">
        <f t="shared" si="114"/>
        <v>not outlier</v>
      </c>
    </row>
    <row r="1151" spans="1:14" x14ac:dyDescent="0.2">
      <c r="A1151" t="s">
        <v>7918</v>
      </c>
      <c r="B1151" t="s">
        <v>86</v>
      </c>
      <c r="C1151" t="s">
        <v>1650</v>
      </c>
      <c r="D1151" t="s">
        <v>15184</v>
      </c>
      <c r="E1151" s="1" t="d">
        <v>2008-12-22</v>
      </c>
      <c r="F1151" s="3">
        <v>10.786301369863013</v>
      </c>
      <c r="G1151" s="2">
        <v>72857</v>
      </c>
      <c r="H1151" s="2">
        <v>122319.47</v>
      </c>
      <c r="I1151">
        <f t="shared" si="109"/>
        <v>69433.275518504102</v>
      </c>
      <c r="J1151" s="2">
        <f t="shared" si="113"/>
        <v>3423.7244814958976</v>
      </c>
      <c r="K1151" t="str">
        <f t="shared" si="110"/>
        <v>not outlier</v>
      </c>
      <c r="L1151">
        <f t="shared" si="111"/>
        <v>85315.441389157553</v>
      </c>
      <c r="M1151" s="2">
        <f t="shared" si="112"/>
        <v>37004.028610842448</v>
      </c>
      <c r="N1151" t="str">
        <f t="shared" si="114"/>
        <v>not outlier</v>
      </c>
    </row>
    <row r="1152" spans="1:14" x14ac:dyDescent="0.2">
      <c r="A1152" t="s">
        <v>10968</v>
      </c>
      <c r="B1152" t="s">
        <v>86</v>
      </c>
      <c r="C1152" t="s">
        <v>1291</v>
      </c>
      <c r="D1152" t="s">
        <v>15184</v>
      </c>
      <c r="E1152" s="1" t="d">
        <v>2008-12-23</v>
      </c>
      <c r="F1152" s="3">
        <v>10.783561643835617</v>
      </c>
      <c r="G1152" s="2">
        <v>72857</v>
      </c>
      <c r="H1152" s="2">
        <v>77809.490000000005</v>
      </c>
      <c r="I1152">
        <f t="shared" si="109"/>
        <v>69430.468529484933</v>
      </c>
      <c r="J1152" s="2">
        <f t="shared" si="113"/>
        <v>3426.5314705150668</v>
      </c>
      <c r="K1152" t="str">
        <f t="shared" si="110"/>
        <v>not outlier</v>
      </c>
      <c r="L1152">
        <f t="shared" si="111"/>
        <v>85308.578245588025</v>
      </c>
      <c r="M1152" s="2">
        <f t="shared" si="112"/>
        <v>-7499.0882455880201</v>
      </c>
      <c r="N1152" t="str">
        <f t="shared" si="114"/>
        <v>not outlier</v>
      </c>
    </row>
    <row r="1153" spans="1:14" x14ac:dyDescent="0.2">
      <c r="A1153" t="s">
        <v>13909</v>
      </c>
      <c r="B1153" t="s">
        <v>86</v>
      </c>
      <c r="C1153" t="s">
        <v>1258</v>
      </c>
      <c r="D1153" t="s">
        <v>15184</v>
      </c>
      <c r="E1153" s="1" t="d">
        <v>2008-12-23</v>
      </c>
      <c r="F1153" s="3">
        <v>10.783561643835617</v>
      </c>
      <c r="G1153" s="2">
        <v>72857</v>
      </c>
      <c r="H1153" s="2">
        <v>116631.52</v>
      </c>
      <c r="I1153">
        <f t="shared" si="109"/>
        <v>69430.468529484933</v>
      </c>
      <c r="J1153" s="2">
        <f t="shared" si="113"/>
        <v>3426.5314705150668</v>
      </c>
      <c r="K1153" t="str">
        <f t="shared" si="110"/>
        <v>not outlier</v>
      </c>
      <c r="L1153">
        <f t="shared" si="111"/>
        <v>85308.578245588025</v>
      </c>
      <c r="M1153" s="2">
        <f t="shared" si="112"/>
        <v>31322.941754411979</v>
      </c>
      <c r="N1153" t="str">
        <f t="shared" si="114"/>
        <v>not outlier</v>
      </c>
    </row>
    <row r="1154" spans="1:14" x14ac:dyDescent="0.2">
      <c r="A1154" t="s">
        <v>3236</v>
      </c>
      <c r="B1154" t="s">
        <v>86</v>
      </c>
      <c r="C1154" t="s">
        <v>241</v>
      </c>
      <c r="D1154" t="s">
        <v>15184</v>
      </c>
      <c r="E1154" s="1" t="d">
        <v>2009-01-06</v>
      </c>
      <c r="F1154" s="3">
        <v>10.745205479452055</v>
      </c>
      <c r="G1154" s="2">
        <v>72857</v>
      </c>
      <c r="H1154" s="2">
        <v>135166.65</v>
      </c>
      <c r="I1154">
        <f t="shared" si="109"/>
        <v>69391.170683216435</v>
      </c>
      <c r="J1154" s="2">
        <f t="shared" si="113"/>
        <v>3465.8293167835654</v>
      </c>
      <c r="K1154" t="str">
        <f t="shared" si="110"/>
        <v>not outlier</v>
      </c>
      <c r="L1154">
        <f t="shared" si="111"/>
        <v>85212.494235614548</v>
      </c>
      <c r="M1154" s="2">
        <f t="shared" si="112"/>
        <v>49954.155764385447</v>
      </c>
      <c r="N1154" t="str">
        <f t="shared" si="114"/>
        <v>not outlier</v>
      </c>
    </row>
    <row r="1155" spans="1:14" x14ac:dyDescent="0.2">
      <c r="A1155" t="s">
        <v>12196</v>
      </c>
      <c r="B1155" t="s">
        <v>86</v>
      </c>
      <c r="C1155" t="s">
        <v>836</v>
      </c>
      <c r="D1155" t="s">
        <v>15184</v>
      </c>
      <c r="E1155" s="1" t="d">
        <v>2009-01-06</v>
      </c>
      <c r="F1155" s="3">
        <v>10.745205479452055</v>
      </c>
      <c r="G1155" s="2">
        <v>72857</v>
      </c>
      <c r="H1155" s="2">
        <v>80258.009999999995</v>
      </c>
      <c r="I1155">
        <f t="shared" ref="I1155:I1218" si="115">1024.550992*F1155+58382.15975</f>
        <v>69391.170683216435</v>
      </c>
      <c r="J1155" s="2">
        <f t="shared" si="113"/>
        <v>3465.8293167835654</v>
      </c>
      <c r="K1155" t="str">
        <f t="shared" ref="K1155:K1218" si="116">IF(ABS(J1155)&gt;2*17096.76775, "outlier", "not outlier")</f>
        <v>not outlier</v>
      </c>
      <c r="L1155">
        <f t="shared" si="111"/>
        <v>85212.494235614548</v>
      </c>
      <c r="M1155" s="2">
        <f t="shared" si="112"/>
        <v>-4954.4842356145527</v>
      </c>
      <c r="N1155" t="str">
        <f t="shared" si="114"/>
        <v>not outlier</v>
      </c>
    </row>
    <row r="1156" spans="1:14" x14ac:dyDescent="0.2">
      <c r="A1156" t="s">
        <v>9443</v>
      </c>
      <c r="B1156" t="s">
        <v>86</v>
      </c>
      <c r="C1156" t="s">
        <v>250</v>
      </c>
      <c r="D1156" t="s">
        <v>15184</v>
      </c>
      <c r="E1156" s="1" t="d">
        <v>2009-01-07</v>
      </c>
      <c r="F1156" s="3">
        <v>10.742465753424657</v>
      </c>
      <c r="G1156" s="2">
        <v>72857</v>
      </c>
      <c r="H1156" s="2">
        <v>74937.539999999994</v>
      </c>
      <c r="I1156">
        <f t="shared" si="115"/>
        <v>69388.363694197265</v>
      </c>
      <c r="J1156" s="2">
        <f t="shared" si="113"/>
        <v>3468.6363058027346</v>
      </c>
      <c r="K1156" t="str">
        <f t="shared" si="116"/>
        <v>not outlier</v>
      </c>
      <c r="L1156">
        <f t="shared" ref="L1156:L1219" si="117">$X$24*F1156+$X$25</f>
        <v>85205.631092045005</v>
      </c>
      <c r="M1156" s="2">
        <f t="shared" si="112"/>
        <v>-10268.091092045011</v>
      </c>
      <c r="N1156" t="str">
        <f t="shared" si="114"/>
        <v>not outlier</v>
      </c>
    </row>
    <row r="1157" spans="1:14" x14ac:dyDescent="0.2">
      <c r="A1157" t="s">
        <v>11943</v>
      </c>
      <c r="B1157" t="s">
        <v>86</v>
      </c>
      <c r="C1157" t="s">
        <v>754</v>
      </c>
      <c r="D1157" t="s">
        <v>15184</v>
      </c>
      <c r="E1157" s="1" t="d">
        <v>2009-01-08</v>
      </c>
      <c r="F1157" s="3">
        <v>10.739726027397261</v>
      </c>
      <c r="G1157" s="2">
        <v>72857</v>
      </c>
      <c r="H1157" s="2">
        <v>94174.39</v>
      </c>
      <c r="I1157">
        <f t="shared" si="115"/>
        <v>69385.556705178082</v>
      </c>
      <c r="J1157" s="2">
        <f t="shared" si="113"/>
        <v>3471.4432948219182</v>
      </c>
      <c r="K1157" t="str">
        <f t="shared" si="116"/>
        <v>not outlier</v>
      </c>
      <c r="L1157">
        <f t="shared" si="117"/>
        <v>85198.767948475463</v>
      </c>
      <c r="M1157" s="2">
        <f t="shared" si="112"/>
        <v>8975.6220515245368</v>
      </c>
      <c r="N1157" t="str">
        <f t="shared" si="114"/>
        <v>not outlier</v>
      </c>
    </row>
    <row r="1158" spans="1:14" x14ac:dyDescent="0.2">
      <c r="A1158" t="s">
        <v>9217</v>
      </c>
      <c r="B1158" t="s">
        <v>86</v>
      </c>
      <c r="C1158" t="s">
        <v>590</v>
      </c>
      <c r="D1158" t="s">
        <v>15184</v>
      </c>
      <c r="E1158" s="1" t="d">
        <v>2009-01-26</v>
      </c>
      <c r="F1158" s="3">
        <v>10.69041095890411</v>
      </c>
      <c r="G1158" s="2">
        <v>72857</v>
      </c>
      <c r="H1158" s="2">
        <v>125206.42</v>
      </c>
      <c r="I1158">
        <f t="shared" si="115"/>
        <v>69335.030902832877</v>
      </c>
      <c r="J1158" s="2">
        <f t="shared" si="113"/>
        <v>3521.9690971671225</v>
      </c>
      <c r="K1158" t="str">
        <f t="shared" si="116"/>
        <v>not outlier</v>
      </c>
      <c r="L1158">
        <f t="shared" si="117"/>
        <v>85075.231364223844</v>
      </c>
      <c r="M1158" s="2">
        <f t="shared" si="112"/>
        <v>40131.188635776154</v>
      </c>
      <c r="N1158" t="str">
        <f t="shared" si="114"/>
        <v>not outlier</v>
      </c>
    </row>
    <row r="1159" spans="1:14" x14ac:dyDescent="0.2">
      <c r="A1159" t="s">
        <v>14018</v>
      </c>
      <c r="B1159" t="s">
        <v>86</v>
      </c>
      <c r="C1159" t="s">
        <v>119</v>
      </c>
      <c r="D1159" t="s">
        <v>15184</v>
      </c>
      <c r="E1159" s="1" t="d">
        <v>2009-01-27</v>
      </c>
      <c r="F1159" s="3">
        <v>10.687671232876712</v>
      </c>
      <c r="G1159" s="2">
        <v>72857</v>
      </c>
      <c r="H1159" s="2">
        <v>115216.41</v>
      </c>
      <c r="I1159">
        <f t="shared" si="115"/>
        <v>69332.223913813694</v>
      </c>
      <c r="J1159" s="2">
        <f t="shared" si="113"/>
        <v>3524.7760861863062</v>
      </c>
      <c r="K1159" t="str">
        <f t="shared" si="116"/>
        <v>not outlier</v>
      </c>
      <c r="L1159">
        <f t="shared" si="117"/>
        <v>85068.368220654302</v>
      </c>
      <c r="M1159" s="2">
        <f t="shared" si="112"/>
        <v>30148.041779345702</v>
      </c>
      <c r="N1159" t="str">
        <f t="shared" si="114"/>
        <v>not outlier</v>
      </c>
    </row>
    <row r="1160" spans="1:14" x14ac:dyDescent="0.2">
      <c r="A1160" t="s">
        <v>10410</v>
      </c>
      <c r="B1160" t="s">
        <v>86</v>
      </c>
      <c r="C1160" t="s">
        <v>563</v>
      </c>
      <c r="D1160" t="s">
        <v>15184</v>
      </c>
      <c r="E1160" s="1" t="d">
        <v>2009-04-01</v>
      </c>
      <c r="F1160" s="3">
        <v>10.512328767123288</v>
      </c>
      <c r="G1160" s="2">
        <v>72857</v>
      </c>
      <c r="H1160" s="2">
        <v>76341.929999999993</v>
      </c>
      <c r="I1160">
        <f t="shared" si="115"/>
        <v>69152.576616586302</v>
      </c>
      <c r="J1160" s="2">
        <f t="shared" si="113"/>
        <v>3704.4233834136976</v>
      </c>
      <c r="K1160" t="str">
        <f t="shared" si="116"/>
        <v>not outlier</v>
      </c>
      <c r="L1160">
        <f t="shared" si="117"/>
        <v>84629.12703220408</v>
      </c>
      <c r="M1160" s="2">
        <f t="shared" si="112"/>
        <v>-8287.197032204087</v>
      </c>
      <c r="N1160" t="str">
        <f t="shared" si="114"/>
        <v>not outlier</v>
      </c>
    </row>
    <row r="1161" spans="1:14" x14ac:dyDescent="0.2">
      <c r="A1161" t="s">
        <v>10635</v>
      </c>
      <c r="B1161" t="s">
        <v>86</v>
      </c>
      <c r="C1161" t="s">
        <v>362</v>
      </c>
      <c r="D1161" t="s">
        <v>15184</v>
      </c>
      <c r="E1161" s="1" t="d">
        <v>2009-04-01</v>
      </c>
      <c r="F1161" s="3">
        <v>10.512328767123288</v>
      </c>
      <c r="G1161" s="2">
        <v>72857</v>
      </c>
      <c r="H1161" s="2">
        <v>77757.539999999994</v>
      </c>
      <c r="I1161">
        <f t="shared" si="115"/>
        <v>69152.576616586302</v>
      </c>
      <c r="J1161" s="2">
        <f t="shared" si="113"/>
        <v>3704.4233834136976</v>
      </c>
      <c r="K1161" t="str">
        <f t="shared" si="116"/>
        <v>not outlier</v>
      </c>
      <c r="L1161">
        <f t="shared" si="117"/>
        <v>84629.12703220408</v>
      </c>
      <c r="M1161" s="2">
        <f t="shared" si="112"/>
        <v>-6871.5870322040864</v>
      </c>
      <c r="N1161" t="str">
        <f t="shared" si="114"/>
        <v>not outlier</v>
      </c>
    </row>
    <row r="1162" spans="1:14" x14ac:dyDescent="0.2">
      <c r="A1162" t="s">
        <v>7707</v>
      </c>
      <c r="B1162" t="s">
        <v>86</v>
      </c>
      <c r="C1162" t="s">
        <v>1650</v>
      </c>
      <c r="D1162" t="s">
        <v>15184</v>
      </c>
      <c r="E1162" s="1" t="d">
        <v>2009-04-02</v>
      </c>
      <c r="F1162" s="3">
        <v>10.509589041095891</v>
      </c>
      <c r="G1162" s="2">
        <v>72857</v>
      </c>
      <c r="H1162" s="2">
        <v>113825.68</v>
      </c>
      <c r="I1162">
        <f t="shared" si="115"/>
        <v>69149.769627567119</v>
      </c>
      <c r="J1162" s="2">
        <f t="shared" si="113"/>
        <v>3707.2303724328813</v>
      </c>
      <c r="K1162" t="str">
        <f t="shared" si="116"/>
        <v>not outlier</v>
      </c>
      <c r="L1162">
        <f t="shared" si="117"/>
        <v>84622.263888634552</v>
      </c>
      <c r="M1162" s="2">
        <f t="shared" si="112"/>
        <v>29203.416111365441</v>
      </c>
      <c r="N1162" t="str">
        <f t="shared" si="114"/>
        <v>not outlier</v>
      </c>
    </row>
    <row r="1163" spans="1:14" x14ac:dyDescent="0.2">
      <c r="A1163" t="s">
        <v>10574</v>
      </c>
      <c r="B1163" t="s">
        <v>86</v>
      </c>
      <c r="C1163" t="s">
        <v>1384</v>
      </c>
      <c r="D1163" t="s">
        <v>15184</v>
      </c>
      <c r="E1163" s="1" t="d">
        <v>2009-04-07</v>
      </c>
      <c r="F1163" s="3">
        <v>10.495890410958904</v>
      </c>
      <c r="G1163" s="2">
        <v>72857</v>
      </c>
      <c r="H1163" s="2">
        <v>106171.96</v>
      </c>
      <c r="I1163">
        <f t="shared" si="115"/>
        <v>69135.734682471229</v>
      </c>
      <c r="J1163" s="2">
        <f t="shared" si="113"/>
        <v>3721.2653175287705</v>
      </c>
      <c r="K1163" t="str">
        <f t="shared" si="116"/>
        <v>not outlier</v>
      </c>
      <c r="L1163">
        <f t="shared" si="117"/>
        <v>84587.948170786869</v>
      </c>
      <c r="M1163" s="2">
        <f t="shared" si="112"/>
        <v>21584.011829213137</v>
      </c>
      <c r="N1163" t="str">
        <f t="shared" si="114"/>
        <v>not outlier</v>
      </c>
    </row>
    <row r="1164" spans="1:14" x14ac:dyDescent="0.2">
      <c r="A1164" t="s">
        <v>12314</v>
      </c>
      <c r="B1164" t="s">
        <v>86</v>
      </c>
      <c r="C1164" t="s">
        <v>372</v>
      </c>
      <c r="D1164" t="s">
        <v>15184</v>
      </c>
      <c r="E1164" s="1" t="d">
        <v>2009-04-07</v>
      </c>
      <c r="F1164" s="3">
        <v>10.495890410958904</v>
      </c>
      <c r="G1164" s="2">
        <v>72857</v>
      </c>
      <c r="H1164" s="2">
        <v>128097.36</v>
      </c>
      <c r="I1164">
        <f t="shared" si="115"/>
        <v>69135.734682471229</v>
      </c>
      <c r="J1164" s="2">
        <f t="shared" si="113"/>
        <v>3721.2653175287705</v>
      </c>
      <c r="K1164" t="str">
        <f t="shared" si="116"/>
        <v>not outlier</v>
      </c>
      <c r="L1164">
        <f t="shared" si="117"/>
        <v>84587.948170786869</v>
      </c>
      <c r="M1164" s="2">
        <f t="shared" si="112"/>
        <v>43509.411829213132</v>
      </c>
      <c r="N1164" t="str">
        <f t="shared" si="114"/>
        <v>not outlier</v>
      </c>
    </row>
    <row r="1165" spans="1:14" x14ac:dyDescent="0.2">
      <c r="A1165" t="s">
        <v>5254</v>
      </c>
      <c r="B1165" t="s">
        <v>86</v>
      </c>
      <c r="C1165" t="s">
        <v>250</v>
      </c>
      <c r="D1165" t="s">
        <v>15184</v>
      </c>
      <c r="E1165" s="1" t="d">
        <v>2009-04-15</v>
      </c>
      <c r="F1165" s="3">
        <v>10.473972602739726</v>
      </c>
      <c r="G1165" s="2">
        <v>72857</v>
      </c>
      <c r="H1165" s="2">
        <v>86888.2</v>
      </c>
      <c r="I1165">
        <f t="shared" si="115"/>
        <v>69113.278770317804</v>
      </c>
      <c r="J1165" s="2">
        <f t="shared" si="113"/>
        <v>3743.7212296821963</v>
      </c>
      <c r="K1165" t="str">
        <f t="shared" si="116"/>
        <v>not outlier</v>
      </c>
      <c r="L1165">
        <f t="shared" si="117"/>
        <v>84533.043022230602</v>
      </c>
      <c r="M1165" s="2">
        <f t="shared" si="112"/>
        <v>2355.1569777693949</v>
      </c>
      <c r="N1165" t="str">
        <f t="shared" si="114"/>
        <v>not outlier</v>
      </c>
    </row>
    <row r="1166" spans="1:14" x14ac:dyDescent="0.2">
      <c r="A1166" t="s">
        <v>2080</v>
      </c>
      <c r="B1166" t="s">
        <v>86</v>
      </c>
      <c r="C1166" t="s">
        <v>563</v>
      </c>
      <c r="D1166" t="s">
        <v>15184</v>
      </c>
      <c r="E1166" s="1" t="d">
        <v>2009-04-23</v>
      </c>
      <c r="F1166" s="3">
        <v>10.452054794520548</v>
      </c>
      <c r="G1166" s="2">
        <v>72857</v>
      </c>
      <c r="H1166" s="2">
        <v>94528.320000000007</v>
      </c>
      <c r="I1166">
        <f t="shared" si="115"/>
        <v>69090.822858164378</v>
      </c>
      <c r="J1166" s="2">
        <f t="shared" si="113"/>
        <v>3766.177141835622</v>
      </c>
      <c r="K1166" t="str">
        <f t="shared" si="116"/>
        <v>not outlier</v>
      </c>
      <c r="L1166">
        <f t="shared" si="117"/>
        <v>84478.137873674321</v>
      </c>
      <c r="M1166" s="2">
        <f t="shared" si="112"/>
        <v>10050.182126325686</v>
      </c>
      <c r="N1166" t="str">
        <f t="shared" si="114"/>
        <v>not outlier</v>
      </c>
    </row>
    <row r="1167" spans="1:14" x14ac:dyDescent="0.2">
      <c r="A1167" t="s">
        <v>5202</v>
      </c>
      <c r="B1167" t="s">
        <v>86</v>
      </c>
      <c r="C1167" t="s">
        <v>3827</v>
      </c>
      <c r="D1167" t="s">
        <v>15184</v>
      </c>
      <c r="E1167" s="1" t="d">
        <v>2009-04-23</v>
      </c>
      <c r="F1167" s="3">
        <v>10.452054794520548</v>
      </c>
      <c r="G1167" s="2">
        <v>72857</v>
      </c>
      <c r="H1167" s="2">
        <v>86448.38</v>
      </c>
      <c r="I1167">
        <f t="shared" si="115"/>
        <v>69090.822858164378</v>
      </c>
      <c r="J1167" s="2">
        <f t="shared" si="113"/>
        <v>3766.177141835622</v>
      </c>
      <c r="K1167" t="str">
        <f t="shared" si="116"/>
        <v>not outlier</v>
      </c>
      <c r="L1167">
        <f t="shared" si="117"/>
        <v>84478.137873674321</v>
      </c>
      <c r="M1167" s="2">
        <f t="shared" si="112"/>
        <v>1970.2421263256838</v>
      </c>
      <c r="N1167" t="str">
        <f t="shared" si="114"/>
        <v>not outlier</v>
      </c>
    </row>
    <row r="1168" spans="1:14" x14ac:dyDescent="0.2">
      <c r="A1168" t="s">
        <v>3513</v>
      </c>
      <c r="B1168" t="s">
        <v>86</v>
      </c>
      <c r="C1168" t="s">
        <v>998</v>
      </c>
      <c r="D1168" t="s">
        <v>15184</v>
      </c>
      <c r="E1168" s="1" t="d">
        <v>2009-04-27</v>
      </c>
      <c r="F1168" s="3">
        <v>10.441095890410958</v>
      </c>
      <c r="G1168" s="2">
        <v>72857</v>
      </c>
      <c r="H1168" s="2">
        <v>102402.35</v>
      </c>
      <c r="I1168">
        <f t="shared" si="115"/>
        <v>69079.594902087672</v>
      </c>
      <c r="J1168" s="2">
        <f t="shared" si="113"/>
        <v>3777.4050979123276</v>
      </c>
      <c r="K1168" t="str">
        <f t="shared" si="116"/>
        <v>not outlier</v>
      </c>
      <c r="L1168">
        <f t="shared" si="117"/>
        <v>84450.68529939618</v>
      </c>
      <c r="M1168" s="2">
        <f t="shared" si="112"/>
        <v>17951.664700603826</v>
      </c>
      <c r="N1168" t="str">
        <f t="shared" si="114"/>
        <v>not outlier</v>
      </c>
    </row>
    <row r="1169" spans="1:14" x14ac:dyDescent="0.2">
      <c r="A1169" t="s">
        <v>11772</v>
      </c>
      <c r="B1169" t="s">
        <v>86</v>
      </c>
      <c r="C1169" t="s">
        <v>1022</v>
      </c>
      <c r="D1169" t="s">
        <v>15184</v>
      </c>
      <c r="E1169" s="1" t="d">
        <v>2009-04-28</v>
      </c>
      <c r="F1169" s="3">
        <v>10.438356164383562</v>
      </c>
      <c r="G1169" s="2">
        <v>72857</v>
      </c>
      <c r="H1169" s="2">
        <v>101874.74</v>
      </c>
      <c r="I1169">
        <f t="shared" si="115"/>
        <v>69076.787913068489</v>
      </c>
      <c r="J1169" s="2">
        <f t="shared" si="113"/>
        <v>3780.2120869315113</v>
      </c>
      <c r="K1169" t="str">
        <f t="shared" si="116"/>
        <v>not outlier</v>
      </c>
      <c r="L1169">
        <f t="shared" si="117"/>
        <v>84443.822155826652</v>
      </c>
      <c r="M1169" s="2">
        <f t="shared" si="112"/>
        <v>17430.917844173353</v>
      </c>
      <c r="N1169" t="str">
        <f t="shared" si="114"/>
        <v>not outlier</v>
      </c>
    </row>
    <row r="1170" spans="1:14" x14ac:dyDescent="0.2">
      <c r="A1170" t="s">
        <v>12503</v>
      </c>
      <c r="B1170" t="s">
        <v>86</v>
      </c>
      <c r="C1170" t="s">
        <v>539</v>
      </c>
      <c r="D1170" t="s">
        <v>15184</v>
      </c>
      <c r="E1170" s="1" t="d">
        <v>2009-05-18</v>
      </c>
      <c r="F1170" s="3">
        <v>10.383561643835616</v>
      </c>
      <c r="G1170" s="2">
        <v>79919</v>
      </c>
      <c r="H1170" s="2">
        <v>97704.65</v>
      </c>
      <c r="I1170">
        <f t="shared" si="115"/>
        <v>69020.648132684932</v>
      </c>
      <c r="J1170" s="2">
        <f t="shared" si="113"/>
        <v>10898.351867315068</v>
      </c>
      <c r="K1170" t="str">
        <f t="shared" si="116"/>
        <v>not outlier</v>
      </c>
      <c r="L1170">
        <f t="shared" si="117"/>
        <v>84306.559284435949</v>
      </c>
      <c r="M1170" s="2">
        <f t="shared" si="112"/>
        <v>13398.090715564045</v>
      </c>
      <c r="N1170" t="str">
        <f t="shared" si="114"/>
        <v>not outlier</v>
      </c>
    </row>
    <row r="1171" spans="1:14" x14ac:dyDescent="0.2">
      <c r="A1171" t="s">
        <v>13427</v>
      </c>
      <c r="B1171" t="s">
        <v>86</v>
      </c>
      <c r="C1171" t="s">
        <v>6195</v>
      </c>
      <c r="D1171" t="s">
        <v>15184</v>
      </c>
      <c r="E1171" s="1" t="d">
        <v>2009-05-18</v>
      </c>
      <c r="F1171" s="3">
        <v>10.383561643835616</v>
      </c>
      <c r="G1171" s="2">
        <v>72153</v>
      </c>
      <c r="H1171">
        <v>500</v>
      </c>
      <c r="I1171">
        <f t="shared" si="115"/>
        <v>69020.648132684932</v>
      </c>
      <c r="J1171" s="2">
        <f t="shared" si="113"/>
        <v>3132.3518673150684</v>
      </c>
      <c r="K1171" t="str">
        <f t="shared" si="116"/>
        <v>not outlier</v>
      </c>
      <c r="L1171">
        <f t="shared" si="117"/>
        <v>84306.559284435949</v>
      </c>
      <c r="M1171" s="2">
        <f t="shared" si="112"/>
        <v>-83806.559284435949</v>
      </c>
      <c r="N1171" t="str">
        <f t="shared" si="114"/>
        <v>outlier</v>
      </c>
    </row>
    <row r="1172" spans="1:14" x14ac:dyDescent="0.2">
      <c r="A1172" t="s">
        <v>13724</v>
      </c>
      <c r="B1172" t="s">
        <v>86</v>
      </c>
      <c r="C1172" t="s">
        <v>241</v>
      </c>
      <c r="D1172" t="s">
        <v>15184</v>
      </c>
      <c r="E1172" s="1" t="d">
        <v>2009-05-20</v>
      </c>
      <c r="F1172" s="3">
        <v>10.378082191780821</v>
      </c>
      <c r="G1172" s="2">
        <v>72857</v>
      </c>
      <c r="H1172" s="2">
        <v>84023.79</v>
      </c>
      <c r="I1172">
        <f t="shared" si="115"/>
        <v>69015.034154646579</v>
      </c>
      <c r="J1172" s="2">
        <f t="shared" si="113"/>
        <v>3841.9658453534212</v>
      </c>
      <c r="K1172" t="str">
        <f t="shared" si="116"/>
        <v>not outlier</v>
      </c>
      <c r="L1172">
        <f t="shared" si="117"/>
        <v>84292.832997296879</v>
      </c>
      <c r="M1172" s="2">
        <f t="shared" si="112"/>
        <v>-269.04299729688501</v>
      </c>
      <c r="N1172" t="str">
        <f t="shared" si="114"/>
        <v>not outlier</v>
      </c>
    </row>
    <row r="1173" spans="1:14" x14ac:dyDescent="0.2">
      <c r="A1173" t="s">
        <v>1155</v>
      </c>
      <c r="B1173" t="s">
        <v>86</v>
      </c>
      <c r="C1173" t="s">
        <v>269</v>
      </c>
      <c r="D1173" t="s">
        <v>15184</v>
      </c>
      <c r="E1173" s="1" t="d">
        <v>2009-06-11</v>
      </c>
      <c r="F1173" s="3">
        <v>10.317808219178081</v>
      </c>
      <c r="G1173" s="2">
        <v>64556</v>
      </c>
      <c r="H1173" s="2">
        <v>75871.87</v>
      </c>
      <c r="I1173">
        <f t="shared" si="115"/>
        <v>68953.280396224654</v>
      </c>
      <c r="J1173" s="2">
        <f t="shared" si="113"/>
        <v>-4397.2803962246544</v>
      </c>
      <c r="K1173" t="str">
        <f t="shared" si="116"/>
        <v>not outlier</v>
      </c>
      <c r="L1173">
        <f t="shared" si="117"/>
        <v>84141.843838767119</v>
      </c>
      <c r="M1173" s="2">
        <f t="shared" si="112"/>
        <v>-8269.9738387671241</v>
      </c>
      <c r="N1173" t="str">
        <f t="shared" si="114"/>
        <v>not outlier</v>
      </c>
    </row>
    <row r="1174" spans="1:14" x14ac:dyDescent="0.2">
      <c r="A1174" t="s">
        <v>8052</v>
      </c>
      <c r="B1174" t="s">
        <v>17</v>
      </c>
      <c r="C1174" t="s">
        <v>1297</v>
      </c>
      <c r="D1174" t="s">
        <v>15184</v>
      </c>
      <c r="E1174" s="1" t="d">
        <v>2009-06-11</v>
      </c>
      <c r="F1174" s="3">
        <v>10.317808219178081</v>
      </c>
      <c r="G1174" s="2">
        <v>50561</v>
      </c>
      <c r="H1174" s="2">
        <v>53514.8</v>
      </c>
      <c r="I1174">
        <f t="shared" si="115"/>
        <v>68953.280396224654</v>
      </c>
      <c r="J1174" s="2">
        <f t="shared" si="113"/>
        <v>-18392.280396224654</v>
      </c>
      <c r="K1174" t="str">
        <f t="shared" si="116"/>
        <v>not outlier</v>
      </c>
      <c r="L1174">
        <f t="shared" si="117"/>
        <v>84141.843838767119</v>
      </c>
      <c r="M1174" s="2">
        <f t="shared" si="112"/>
        <v>-30627.043838767117</v>
      </c>
      <c r="N1174" t="str">
        <f t="shared" si="114"/>
        <v>not outlier</v>
      </c>
    </row>
    <row r="1175" spans="1:14" x14ac:dyDescent="0.2">
      <c r="A1175" t="s">
        <v>12726</v>
      </c>
      <c r="B1175" t="s">
        <v>86</v>
      </c>
      <c r="C1175" t="s">
        <v>87</v>
      </c>
      <c r="D1175" t="s">
        <v>15184</v>
      </c>
      <c r="E1175" s="1" t="d">
        <v>2009-06-11</v>
      </c>
      <c r="F1175" s="3">
        <v>10.317808219178081</v>
      </c>
      <c r="G1175" s="2">
        <v>51328</v>
      </c>
      <c r="H1175" s="2">
        <v>71755.31</v>
      </c>
      <c r="I1175">
        <f t="shared" si="115"/>
        <v>68953.280396224654</v>
      </c>
      <c r="J1175" s="2">
        <f t="shared" si="113"/>
        <v>-17625.280396224654</v>
      </c>
      <c r="K1175" t="str">
        <f t="shared" si="116"/>
        <v>not outlier</v>
      </c>
      <c r="L1175">
        <f t="shared" si="117"/>
        <v>84141.843838767119</v>
      </c>
      <c r="M1175" s="2">
        <f t="shared" si="112"/>
        <v>-12386.533838767122</v>
      </c>
      <c r="N1175" t="str">
        <f t="shared" si="114"/>
        <v>not outlier</v>
      </c>
    </row>
    <row r="1176" spans="1:14" x14ac:dyDescent="0.2">
      <c r="A1176" t="s">
        <v>1391</v>
      </c>
      <c r="B1176" t="s">
        <v>86</v>
      </c>
      <c r="C1176" t="s">
        <v>1392</v>
      </c>
      <c r="D1176" t="s">
        <v>15184</v>
      </c>
      <c r="E1176" s="1" t="d">
        <v>2009-06-29</v>
      </c>
      <c r="F1176" s="3">
        <v>10.268493150684931</v>
      </c>
      <c r="G1176" s="2">
        <v>68788</v>
      </c>
      <c r="H1176" s="2">
        <v>101296.44</v>
      </c>
      <c r="I1176">
        <f t="shared" si="115"/>
        <v>68902.75459387945</v>
      </c>
      <c r="J1176" s="2">
        <f t="shared" si="113"/>
        <v>-114.75459387945011</v>
      </c>
      <c r="K1176" t="str">
        <f t="shared" si="116"/>
        <v>not outlier</v>
      </c>
      <c r="L1176">
        <f t="shared" si="117"/>
        <v>84018.307254515486</v>
      </c>
      <c r="M1176" s="2">
        <f t="shared" si="112"/>
        <v>17278.132745484516</v>
      </c>
      <c r="N1176" t="str">
        <f t="shared" si="114"/>
        <v>not outlier</v>
      </c>
    </row>
    <row r="1177" spans="1:14" x14ac:dyDescent="0.2">
      <c r="A1177" t="s">
        <v>12160</v>
      </c>
      <c r="B1177" t="s">
        <v>86</v>
      </c>
      <c r="C1177" t="s">
        <v>1650</v>
      </c>
      <c r="D1177" t="s">
        <v>15184</v>
      </c>
      <c r="E1177" s="1" t="d">
        <v>2009-07-08</v>
      </c>
      <c r="F1177" s="3">
        <v>10.243835616438357</v>
      </c>
      <c r="G1177" s="2">
        <v>72153</v>
      </c>
      <c r="H1177" s="2">
        <v>124387.64</v>
      </c>
      <c r="I1177">
        <f t="shared" si="115"/>
        <v>68877.491692706855</v>
      </c>
      <c r="J1177" s="2">
        <f t="shared" si="113"/>
        <v>3275.5083072931448</v>
      </c>
      <c r="K1177" t="str">
        <f t="shared" si="116"/>
        <v>not outlier</v>
      </c>
      <c r="L1177">
        <f t="shared" si="117"/>
        <v>83956.538962389692</v>
      </c>
      <c r="M1177" s="2">
        <f t="shared" si="112"/>
        <v>40431.101037610308</v>
      </c>
      <c r="N1177" t="str">
        <f t="shared" si="114"/>
        <v>not outlier</v>
      </c>
    </row>
    <row r="1178" spans="1:14" x14ac:dyDescent="0.2">
      <c r="A1178" t="s">
        <v>9281</v>
      </c>
      <c r="B1178" t="s">
        <v>86</v>
      </c>
      <c r="C1178" t="s">
        <v>137</v>
      </c>
      <c r="D1178" t="s">
        <v>15184</v>
      </c>
      <c r="E1178" s="1" t="d">
        <v>2009-07-21</v>
      </c>
      <c r="F1178" s="3">
        <v>10.208219178082192</v>
      </c>
      <c r="G1178" s="2">
        <v>72857</v>
      </c>
      <c r="H1178" s="2">
        <v>81692.240000000005</v>
      </c>
      <c r="I1178">
        <f t="shared" si="115"/>
        <v>68841.000835457526</v>
      </c>
      <c r="J1178" s="2">
        <f t="shared" si="113"/>
        <v>4015.9991645424743</v>
      </c>
      <c r="K1178" t="str">
        <f t="shared" si="116"/>
        <v>not outlier</v>
      </c>
      <c r="L1178">
        <f t="shared" si="117"/>
        <v>83867.318095985727</v>
      </c>
      <c r="M1178" s="2">
        <f t="shared" si="112"/>
        <v>-2175.078095985722</v>
      </c>
      <c r="N1178" t="str">
        <f t="shared" si="114"/>
        <v>not outlier</v>
      </c>
    </row>
    <row r="1179" spans="1:14" x14ac:dyDescent="0.2">
      <c r="A1179" t="s">
        <v>12213</v>
      </c>
      <c r="B1179" t="s">
        <v>116</v>
      </c>
      <c r="C1179" t="s">
        <v>1272</v>
      </c>
      <c r="D1179" t="s">
        <v>15184</v>
      </c>
      <c r="E1179" s="1" t="d">
        <v>2009-07-21</v>
      </c>
      <c r="F1179" s="3">
        <v>10.208219178082192</v>
      </c>
      <c r="G1179" s="2">
        <v>74611</v>
      </c>
      <c r="H1179" s="2">
        <v>107814.63</v>
      </c>
      <c r="I1179">
        <f t="shared" si="115"/>
        <v>68841.000835457526</v>
      </c>
      <c r="J1179" s="2">
        <f t="shared" si="113"/>
        <v>5769.9991645424743</v>
      </c>
      <c r="K1179" t="str">
        <f t="shared" si="116"/>
        <v>not outlier</v>
      </c>
      <c r="L1179">
        <f t="shared" si="117"/>
        <v>83867.318095985727</v>
      </c>
      <c r="M1179" s="2">
        <f t="shared" si="112"/>
        <v>23947.311904014277</v>
      </c>
      <c r="N1179" t="str">
        <f t="shared" si="114"/>
        <v>not outlier</v>
      </c>
    </row>
    <row r="1180" spans="1:14" x14ac:dyDescent="0.2">
      <c r="A1180" t="s">
        <v>8853</v>
      </c>
      <c r="B1180" t="s">
        <v>86</v>
      </c>
      <c r="C1180" t="s">
        <v>1343</v>
      </c>
      <c r="D1180" t="s">
        <v>15184</v>
      </c>
      <c r="E1180" s="1" t="d">
        <v>2009-09-03</v>
      </c>
      <c r="F1180" s="3">
        <v>10.087671232876712</v>
      </c>
      <c r="G1180" s="2">
        <v>72153</v>
      </c>
      <c r="H1180" s="2">
        <v>79897.5</v>
      </c>
      <c r="I1180">
        <f t="shared" si="115"/>
        <v>68717.493318613691</v>
      </c>
      <c r="J1180" s="2">
        <f t="shared" si="113"/>
        <v>3435.5066813863086</v>
      </c>
      <c r="K1180" t="str">
        <f t="shared" si="116"/>
        <v>not outlier</v>
      </c>
      <c r="L1180">
        <f t="shared" si="117"/>
        <v>83565.339778926194</v>
      </c>
      <c r="M1180" s="2">
        <f t="shared" si="112"/>
        <v>-3667.8397789261944</v>
      </c>
      <c r="N1180" t="str">
        <f t="shared" si="114"/>
        <v>not outlier</v>
      </c>
    </row>
    <row r="1181" spans="1:14" x14ac:dyDescent="0.2">
      <c r="A1181" t="s">
        <v>3554</v>
      </c>
      <c r="B1181" t="s">
        <v>86</v>
      </c>
      <c r="C1181" t="s">
        <v>1650</v>
      </c>
      <c r="D1181" t="s">
        <v>15184</v>
      </c>
      <c r="E1181" s="1" t="d">
        <v>2009-09-08</v>
      </c>
      <c r="F1181" s="3">
        <v>10.073972602739726</v>
      </c>
      <c r="G1181" s="2">
        <v>72153</v>
      </c>
      <c r="H1181" s="2">
        <v>108131.12</v>
      </c>
      <c r="I1181">
        <f t="shared" si="115"/>
        <v>68703.458373517802</v>
      </c>
      <c r="J1181" s="2">
        <f t="shared" si="113"/>
        <v>3449.5416264821979</v>
      </c>
      <c r="K1181" t="str">
        <f t="shared" si="116"/>
        <v>not outlier</v>
      </c>
      <c r="L1181">
        <f t="shared" si="117"/>
        <v>83531.024061078526</v>
      </c>
      <c r="M1181" s="2">
        <f t="shared" si="112"/>
        <v>24600.095938921469</v>
      </c>
      <c r="N1181" t="str">
        <f t="shared" si="114"/>
        <v>not outlier</v>
      </c>
    </row>
    <row r="1182" spans="1:14" x14ac:dyDescent="0.2">
      <c r="A1182" t="s">
        <v>13204</v>
      </c>
      <c r="B1182" t="s">
        <v>116</v>
      </c>
      <c r="C1182" t="s">
        <v>13205</v>
      </c>
      <c r="D1182" t="s">
        <v>15184</v>
      </c>
      <c r="E1182" s="1" t="d">
        <v>2009-09-08</v>
      </c>
      <c r="F1182" s="3">
        <v>10.073972602739726</v>
      </c>
      <c r="G1182" s="2">
        <v>73894</v>
      </c>
      <c r="H1182" s="2">
        <v>73770.7</v>
      </c>
      <c r="I1182">
        <f t="shared" si="115"/>
        <v>68703.458373517802</v>
      </c>
      <c r="J1182" s="2">
        <f t="shared" si="113"/>
        <v>5190.5416264821979</v>
      </c>
      <c r="K1182" t="str">
        <f t="shared" si="116"/>
        <v>not outlier</v>
      </c>
      <c r="L1182">
        <f t="shared" si="117"/>
        <v>83531.024061078526</v>
      </c>
      <c r="M1182" s="2">
        <f t="shared" si="112"/>
        <v>-9760.3240610785288</v>
      </c>
      <c r="N1182" t="str">
        <f t="shared" si="114"/>
        <v>not outlier</v>
      </c>
    </row>
    <row r="1183" spans="1:14" x14ac:dyDescent="0.2">
      <c r="A1183" t="s">
        <v>2200</v>
      </c>
      <c r="B1183" t="s">
        <v>86</v>
      </c>
      <c r="C1183" t="s">
        <v>241</v>
      </c>
      <c r="D1183" t="s">
        <v>15184</v>
      </c>
      <c r="E1183" s="1" t="d">
        <v>2009-09-09</v>
      </c>
      <c r="F1183" s="3">
        <v>10.07123287671233</v>
      </c>
      <c r="G1183" s="2">
        <v>72153</v>
      </c>
      <c r="H1183" s="2">
        <v>85956.51</v>
      </c>
      <c r="I1183">
        <f t="shared" si="115"/>
        <v>68700.651384498633</v>
      </c>
      <c r="J1183" s="2">
        <f t="shared" si="113"/>
        <v>3452.348615501367</v>
      </c>
      <c r="K1183" t="str">
        <f t="shared" si="116"/>
        <v>not outlier</v>
      </c>
      <c r="L1183">
        <f t="shared" si="117"/>
        <v>83524.160917508998</v>
      </c>
      <c r="M1183" s="2">
        <f t="shared" si="112"/>
        <v>2432.3490824909968</v>
      </c>
      <c r="N1183" t="str">
        <f t="shared" si="114"/>
        <v>not outlier</v>
      </c>
    </row>
    <row r="1184" spans="1:14" x14ac:dyDescent="0.2">
      <c r="A1184" t="s">
        <v>4323</v>
      </c>
      <c r="B1184" t="s">
        <v>86</v>
      </c>
      <c r="C1184" t="s">
        <v>983</v>
      </c>
      <c r="D1184" t="s">
        <v>15184</v>
      </c>
      <c r="E1184" s="1" t="d">
        <v>2009-09-09</v>
      </c>
      <c r="F1184" s="3">
        <v>10.07123287671233</v>
      </c>
      <c r="G1184" s="2">
        <v>71454</v>
      </c>
      <c r="H1184" s="2">
        <v>163883</v>
      </c>
      <c r="I1184">
        <f t="shared" si="115"/>
        <v>68700.651384498633</v>
      </c>
      <c r="J1184" s="2">
        <f t="shared" si="113"/>
        <v>2753.348615501367</v>
      </c>
      <c r="K1184" t="str">
        <f t="shared" si="116"/>
        <v>not outlier</v>
      </c>
      <c r="L1184">
        <f t="shared" si="117"/>
        <v>83524.160917508998</v>
      </c>
      <c r="M1184" s="2">
        <f t="shared" si="112"/>
        <v>80358.839082491002</v>
      </c>
      <c r="N1184" t="str">
        <f t="shared" si="114"/>
        <v>outlier</v>
      </c>
    </row>
    <row r="1185" spans="1:14" x14ac:dyDescent="0.2">
      <c r="A1185" t="s">
        <v>5425</v>
      </c>
      <c r="B1185" t="s">
        <v>86</v>
      </c>
      <c r="C1185" t="s">
        <v>121</v>
      </c>
      <c r="D1185" t="s">
        <v>15184</v>
      </c>
      <c r="E1185" s="1" t="d">
        <v>2009-09-14</v>
      </c>
      <c r="F1185" s="3">
        <v>10.057534246575342</v>
      </c>
      <c r="G1185" s="2">
        <v>72153</v>
      </c>
      <c r="H1185" s="2">
        <v>92232.43</v>
      </c>
      <c r="I1185">
        <f t="shared" si="115"/>
        <v>68686.616439402744</v>
      </c>
      <c r="J1185" s="2">
        <f t="shared" si="113"/>
        <v>3466.3835605972563</v>
      </c>
      <c r="K1185" t="str">
        <f t="shared" si="116"/>
        <v>not outlier</v>
      </c>
      <c r="L1185">
        <f t="shared" si="117"/>
        <v>83489.845199661315</v>
      </c>
      <c r="M1185" s="2">
        <f t="shared" si="112"/>
        <v>8742.5848003386782</v>
      </c>
      <c r="N1185" t="str">
        <f t="shared" si="114"/>
        <v>not outlier</v>
      </c>
    </row>
    <row r="1186" spans="1:14" x14ac:dyDescent="0.2">
      <c r="A1186" t="s">
        <v>5410</v>
      </c>
      <c r="B1186" t="s">
        <v>86</v>
      </c>
      <c r="C1186" t="s">
        <v>241</v>
      </c>
      <c r="D1186" t="s">
        <v>15184</v>
      </c>
      <c r="E1186" s="1" t="d">
        <v>2009-09-15</v>
      </c>
      <c r="F1186" s="3">
        <v>10.054794520547945</v>
      </c>
      <c r="G1186" s="2">
        <v>72153</v>
      </c>
      <c r="H1186" s="2">
        <v>64202.65</v>
      </c>
      <c r="I1186">
        <f t="shared" si="115"/>
        <v>68683.80945038356</v>
      </c>
      <c r="J1186" s="2">
        <f t="shared" si="113"/>
        <v>3469.19054961644</v>
      </c>
      <c r="K1186" t="str">
        <f t="shared" si="116"/>
        <v>not outlier</v>
      </c>
      <c r="L1186">
        <f t="shared" si="117"/>
        <v>83482.982056091787</v>
      </c>
      <c r="M1186" s="2">
        <f t="shared" si="112"/>
        <v>-19280.332056091785</v>
      </c>
      <c r="N1186" t="str">
        <f t="shared" si="114"/>
        <v>not outlier</v>
      </c>
    </row>
    <row r="1187" spans="1:14" x14ac:dyDescent="0.2">
      <c r="A1187" t="s">
        <v>281</v>
      </c>
      <c r="B1187" t="s">
        <v>86</v>
      </c>
      <c r="C1187" t="s">
        <v>282</v>
      </c>
      <c r="D1187" t="s">
        <v>15184</v>
      </c>
      <c r="E1187" s="1" t="d">
        <v>2009-09-23</v>
      </c>
      <c r="F1187" s="3">
        <v>10.032876712328767</v>
      </c>
      <c r="G1187" s="2">
        <v>72153</v>
      </c>
      <c r="H1187" s="2">
        <v>125171.22</v>
      </c>
      <c r="I1187">
        <f t="shared" si="115"/>
        <v>68661.353538230134</v>
      </c>
      <c r="J1187" s="2">
        <f t="shared" si="113"/>
        <v>3491.6464617698657</v>
      </c>
      <c r="K1187" t="str">
        <f t="shared" si="116"/>
        <v>not outlier</v>
      </c>
      <c r="L1187">
        <f t="shared" si="117"/>
        <v>83428.076907535506</v>
      </c>
      <c r="M1187" s="2">
        <f t="shared" si="112"/>
        <v>41743.143092464496</v>
      </c>
      <c r="N1187" t="str">
        <f t="shared" si="114"/>
        <v>not outlier</v>
      </c>
    </row>
    <row r="1188" spans="1:14" x14ac:dyDescent="0.2">
      <c r="A1188" t="s">
        <v>7214</v>
      </c>
      <c r="B1188" t="s">
        <v>86</v>
      </c>
      <c r="C1188" t="s">
        <v>1767</v>
      </c>
      <c r="D1188" t="s">
        <v>15184</v>
      </c>
      <c r="E1188" s="1" t="d">
        <v>2009-09-23</v>
      </c>
      <c r="F1188" s="3">
        <v>10.032876712328767</v>
      </c>
      <c r="G1188" s="2">
        <v>72153</v>
      </c>
      <c r="H1188" s="2">
        <v>79350.570000000007</v>
      </c>
      <c r="I1188">
        <f t="shared" si="115"/>
        <v>68661.353538230134</v>
      </c>
      <c r="J1188" s="2">
        <f t="shared" si="113"/>
        <v>3491.6464617698657</v>
      </c>
      <c r="K1188" t="str">
        <f t="shared" si="116"/>
        <v>not outlier</v>
      </c>
      <c r="L1188">
        <f t="shared" si="117"/>
        <v>83428.076907535506</v>
      </c>
      <c r="M1188" s="2">
        <f t="shared" si="112"/>
        <v>-4077.5069075354986</v>
      </c>
      <c r="N1188" t="str">
        <f t="shared" si="114"/>
        <v>not outlier</v>
      </c>
    </row>
    <row r="1189" spans="1:14" x14ac:dyDescent="0.2">
      <c r="A1189" t="s">
        <v>11231</v>
      </c>
      <c r="B1189" t="s">
        <v>86</v>
      </c>
      <c r="C1189" t="s">
        <v>121</v>
      </c>
      <c r="D1189" t="s">
        <v>15184</v>
      </c>
      <c r="E1189" s="1" t="d">
        <v>2009-09-23</v>
      </c>
      <c r="F1189" s="3">
        <v>10.032876712328767</v>
      </c>
      <c r="G1189" s="2">
        <v>72153</v>
      </c>
      <c r="H1189" s="2">
        <v>82843.87</v>
      </c>
      <c r="I1189">
        <f t="shared" si="115"/>
        <v>68661.353538230134</v>
      </c>
      <c r="J1189" s="2">
        <f t="shared" si="113"/>
        <v>3491.6464617698657</v>
      </c>
      <c r="K1189" t="str">
        <f t="shared" si="116"/>
        <v>not outlier</v>
      </c>
      <c r="L1189">
        <f t="shared" si="117"/>
        <v>83428.076907535506</v>
      </c>
      <c r="M1189" s="2">
        <f t="shared" si="112"/>
        <v>-584.20690753551025</v>
      </c>
      <c r="N1189" t="str">
        <f t="shared" si="114"/>
        <v>not outlier</v>
      </c>
    </row>
    <row r="1190" spans="1:14" x14ac:dyDescent="0.2">
      <c r="A1190" t="s">
        <v>6861</v>
      </c>
      <c r="B1190" t="s">
        <v>86</v>
      </c>
      <c r="C1190" t="s">
        <v>1185</v>
      </c>
      <c r="D1190" t="s">
        <v>15184</v>
      </c>
      <c r="E1190" s="1" t="d">
        <v>2009-09-28</v>
      </c>
      <c r="F1190" s="3">
        <v>10.019178082191781</v>
      </c>
      <c r="G1190" s="2">
        <v>72153</v>
      </c>
      <c r="H1190" s="2">
        <v>92433.44</v>
      </c>
      <c r="I1190">
        <f t="shared" si="115"/>
        <v>68647.318593134245</v>
      </c>
      <c r="J1190" s="2">
        <f t="shared" si="113"/>
        <v>3505.681406865755</v>
      </c>
      <c r="K1190" t="str">
        <f t="shared" si="116"/>
        <v>not outlier</v>
      </c>
      <c r="L1190">
        <f t="shared" si="117"/>
        <v>83393.761189687837</v>
      </c>
      <c r="M1190" s="2">
        <f t="shared" si="112"/>
        <v>9039.6788103121653</v>
      </c>
      <c r="N1190" t="str">
        <f t="shared" si="114"/>
        <v>not outlier</v>
      </c>
    </row>
    <row r="1191" spans="1:14" x14ac:dyDescent="0.2">
      <c r="A1191" t="s">
        <v>10901</v>
      </c>
      <c r="B1191" t="s">
        <v>86</v>
      </c>
      <c r="C1191" t="s">
        <v>3707</v>
      </c>
      <c r="D1191" t="s">
        <v>15184</v>
      </c>
      <c r="E1191" s="1" t="d">
        <v>2009-09-28</v>
      </c>
      <c r="F1191" s="3">
        <v>10.019178082191781</v>
      </c>
      <c r="G1191" s="2">
        <v>72153</v>
      </c>
      <c r="H1191" s="2">
        <v>78293.78</v>
      </c>
      <c r="I1191">
        <f t="shared" si="115"/>
        <v>68647.318593134245</v>
      </c>
      <c r="J1191" s="2">
        <f t="shared" si="113"/>
        <v>3505.681406865755</v>
      </c>
      <c r="K1191" t="str">
        <f t="shared" si="116"/>
        <v>not outlier</v>
      </c>
      <c r="L1191">
        <f t="shared" si="117"/>
        <v>83393.761189687837</v>
      </c>
      <c r="M1191" s="2">
        <f t="shared" ref="M1191:M1254" si="118">H1191-L1191</f>
        <v>-5099.9811896878382</v>
      </c>
      <c r="N1191" t="str">
        <f t="shared" si="114"/>
        <v>not outlier</v>
      </c>
    </row>
    <row r="1192" spans="1:14" x14ac:dyDescent="0.2">
      <c r="A1192" t="s">
        <v>11972</v>
      </c>
      <c r="B1192" t="s">
        <v>86</v>
      </c>
      <c r="C1192" t="s">
        <v>250</v>
      </c>
      <c r="D1192" t="s">
        <v>15184</v>
      </c>
      <c r="E1192" s="1" t="d">
        <v>2009-09-28</v>
      </c>
      <c r="F1192" s="3">
        <v>10.019178082191781</v>
      </c>
      <c r="G1192" s="2">
        <v>72153</v>
      </c>
      <c r="H1192" s="2">
        <v>73855.47</v>
      </c>
      <c r="I1192">
        <f t="shared" si="115"/>
        <v>68647.318593134245</v>
      </c>
      <c r="J1192" s="2">
        <f t="shared" si="113"/>
        <v>3505.681406865755</v>
      </c>
      <c r="K1192" t="str">
        <f t="shared" si="116"/>
        <v>not outlier</v>
      </c>
      <c r="L1192">
        <f t="shared" si="117"/>
        <v>83393.761189687837</v>
      </c>
      <c r="M1192" s="2">
        <f t="shared" si="118"/>
        <v>-9538.2911896878359</v>
      </c>
      <c r="N1192" t="str">
        <f t="shared" si="114"/>
        <v>not outlier</v>
      </c>
    </row>
    <row r="1193" spans="1:14" x14ac:dyDescent="0.2">
      <c r="A1193" t="s">
        <v>5313</v>
      </c>
      <c r="B1193" t="s">
        <v>86</v>
      </c>
      <c r="C1193" t="s">
        <v>1297</v>
      </c>
      <c r="D1193" t="s">
        <v>15184</v>
      </c>
      <c r="E1193" s="1" t="d">
        <v>2009-09-29</v>
      </c>
      <c r="F1193" s="3">
        <v>10.016438356164384</v>
      </c>
      <c r="G1193" s="2">
        <v>72153</v>
      </c>
      <c r="H1193" s="2">
        <v>72566.179999999993</v>
      </c>
      <c r="I1193">
        <f t="shared" si="115"/>
        <v>68644.511604115061</v>
      </c>
      <c r="J1193" s="2">
        <f t="shared" si="113"/>
        <v>3508.4883958849387</v>
      </c>
      <c r="K1193" t="str">
        <f t="shared" si="116"/>
        <v>not outlier</v>
      </c>
      <c r="L1193">
        <f t="shared" si="117"/>
        <v>83386.898046118295</v>
      </c>
      <c r="M1193" s="2">
        <f t="shared" si="118"/>
        <v>-10820.718046118302</v>
      </c>
      <c r="N1193" t="str">
        <f t="shared" si="114"/>
        <v>not outlier</v>
      </c>
    </row>
    <row r="1194" spans="1:14" x14ac:dyDescent="0.2">
      <c r="A1194" t="s">
        <v>7580</v>
      </c>
      <c r="B1194" t="s">
        <v>86</v>
      </c>
      <c r="C1194" t="s">
        <v>790</v>
      </c>
      <c r="D1194" t="s">
        <v>15184</v>
      </c>
      <c r="E1194" s="1" t="d">
        <v>2009-09-29</v>
      </c>
      <c r="F1194" s="3">
        <v>10.016438356164384</v>
      </c>
      <c r="G1194" s="2">
        <v>72153</v>
      </c>
      <c r="H1194" s="2">
        <v>77906.58</v>
      </c>
      <c r="I1194">
        <f t="shared" si="115"/>
        <v>68644.511604115061</v>
      </c>
      <c r="J1194" s="2">
        <f t="shared" si="113"/>
        <v>3508.4883958849387</v>
      </c>
      <c r="K1194" t="str">
        <f t="shared" si="116"/>
        <v>not outlier</v>
      </c>
      <c r="L1194">
        <f t="shared" si="117"/>
        <v>83386.898046118295</v>
      </c>
      <c r="M1194" s="2">
        <f t="shared" si="118"/>
        <v>-5480.3180461182928</v>
      </c>
      <c r="N1194" t="str">
        <f t="shared" si="114"/>
        <v>not outlier</v>
      </c>
    </row>
    <row r="1195" spans="1:14" x14ac:dyDescent="0.2">
      <c r="A1195" t="s">
        <v>8639</v>
      </c>
      <c r="B1195" t="s">
        <v>86</v>
      </c>
      <c r="C1195" t="s">
        <v>733</v>
      </c>
      <c r="D1195" t="s">
        <v>15184</v>
      </c>
      <c r="E1195" s="1" t="d">
        <v>2009-10-01</v>
      </c>
      <c r="F1195" s="3">
        <v>10.010958904109589</v>
      </c>
      <c r="G1195" s="2">
        <v>72153</v>
      </c>
      <c r="H1195" s="2">
        <v>93022.51</v>
      </c>
      <c r="I1195">
        <f t="shared" si="115"/>
        <v>68638.897626076709</v>
      </c>
      <c r="J1195" s="2">
        <f t="shared" si="113"/>
        <v>3514.1023739232915</v>
      </c>
      <c r="K1195" t="str">
        <f t="shared" si="116"/>
        <v>not outlier</v>
      </c>
      <c r="L1195">
        <f t="shared" si="117"/>
        <v>83373.171758979239</v>
      </c>
      <c r="M1195" s="2">
        <f t="shared" si="118"/>
        <v>9649.338241020756</v>
      </c>
      <c r="N1195" t="str">
        <f t="shared" si="114"/>
        <v>not outlier</v>
      </c>
    </row>
    <row r="1196" spans="1:14" x14ac:dyDescent="0.2">
      <c r="A1196" t="s">
        <v>5754</v>
      </c>
      <c r="B1196" t="s">
        <v>116</v>
      </c>
      <c r="C1196" t="s">
        <v>1297</v>
      </c>
      <c r="D1196" t="s">
        <v>15184</v>
      </c>
      <c r="E1196" s="1" t="d">
        <v>2009-10-28</v>
      </c>
      <c r="F1196" s="3">
        <v>9.9369863013698634</v>
      </c>
      <c r="G1196" s="2">
        <v>73894</v>
      </c>
      <c r="H1196" s="2">
        <v>78782.73</v>
      </c>
      <c r="I1196">
        <f t="shared" si="115"/>
        <v>68563.108922558895</v>
      </c>
      <c r="J1196" s="2">
        <f t="shared" si="113"/>
        <v>5330.8910774411052</v>
      </c>
      <c r="K1196" t="str">
        <f t="shared" si="116"/>
        <v>not outlier</v>
      </c>
      <c r="L1196">
        <f t="shared" si="117"/>
        <v>83187.866882601797</v>
      </c>
      <c r="M1196" s="2">
        <f t="shared" si="118"/>
        <v>-4405.1368826018006</v>
      </c>
      <c r="N1196" t="str">
        <f t="shared" si="114"/>
        <v>not outlier</v>
      </c>
    </row>
    <row r="1197" spans="1:14" x14ac:dyDescent="0.2">
      <c r="A1197" t="s">
        <v>9492</v>
      </c>
      <c r="B1197" t="s">
        <v>86</v>
      </c>
      <c r="C1197" t="s">
        <v>8960</v>
      </c>
      <c r="D1197" t="s">
        <v>15184</v>
      </c>
      <c r="E1197" s="1" t="d">
        <v>2009-11-18</v>
      </c>
      <c r="F1197" s="3">
        <v>9.8794520547945197</v>
      </c>
      <c r="G1197" s="2">
        <v>72153</v>
      </c>
      <c r="H1197" s="2">
        <v>78139.94</v>
      </c>
      <c r="I1197">
        <f t="shared" si="115"/>
        <v>68504.162153156154</v>
      </c>
      <c r="J1197" s="2">
        <f t="shared" si="113"/>
        <v>3648.8378468438459</v>
      </c>
      <c r="K1197" t="str">
        <f t="shared" si="116"/>
        <v>not outlier</v>
      </c>
      <c r="L1197">
        <f t="shared" si="117"/>
        <v>83043.740867641551</v>
      </c>
      <c r="M1197" s="2">
        <f t="shared" si="118"/>
        <v>-4903.8008676415484</v>
      </c>
      <c r="N1197" t="str">
        <f t="shared" si="114"/>
        <v>not outlier</v>
      </c>
    </row>
    <row r="1198" spans="1:14" x14ac:dyDescent="0.2">
      <c r="A1198" t="s">
        <v>11842</v>
      </c>
      <c r="B1198" t="s">
        <v>86</v>
      </c>
      <c r="C1198" t="s">
        <v>1297</v>
      </c>
      <c r="D1198" t="s">
        <v>15184</v>
      </c>
      <c r="E1198" s="1" t="d">
        <v>2009-11-18</v>
      </c>
      <c r="F1198" s="3">
        <v>9.8794520547945197</v>
      </c>
      <c r="G1198" s="2">
        <v>72153</v>
      </c>
      <c r="H1198" s="2">
        <v>84807.88</v>
      </c>
      <c r="I1198">
        <f t="shared" si="115"/>
        <v>68504.162153156154</v>
      </c>
      <c r="J1198" s="2">
        <f t="shared" si="113"/>
        <v>3648.8378468438459</v>
      </c>
      <c r="K1198" t="str">
        <f t="shared" si="116"/>
        <v>not outlier</v>
      </c>
      <c r="L1198">
        <f t="shared" si="117"/>
        <v>83043.740867641551</v>
      </c>
      <c r="M1198" s="2">
        <f t="shared" si="118"/>
        <v>1764.1391323584539</v>
      </c>
      <c r="N1198" t="str">
        <f t="shared" si="114"/>
        <v>not outlier</v>
      </c>
    </row>
    <row r="1199" spans="1:14" x14ac:dyDescent="0.2">
      <c r="A1199" t="s">
        <v>4254</v>
      </c>
      <c r="B1199" t="s">
        <v>86</v>
      </c>
      <c r="C1199" t="s">
        <v>563</v>
      </c>
      <c r="D1199" t="s">
        <v>15184</v>
      </c>
      <c r="E1199" s="1" t="d">
        <v>2009-12-02</v>
      </c>
      <c r="F1199" s="3">
        <v>9.8410958904109584</v>
      </c>
      <c r="G1199" s="2">
        <v>72153</v>
      </c>
      <c r="H1199" s="2">
        <v>102939.84</v>
      </c>
      <c r="I1199">
        <f t="shared" si="115"/>
        <v>68464.86430688767</v>
      </c>
      <c r="J1199" s="2">
        <f t="shared" si="113"/>
        <v>3688.13569311233</v>
      </c>
      <c r="K1199" t="str">
        <f t="shared" si="116"/>
        <v>not outlier</v>
      </c>
      <c r="L1199">
        <f t="shared" si="117"/>
        <v>82947.656857668073</v>
      </c>
      <c r="M1199" s="2">
        <f t="shared" si="118"/>
        <v>19992.183142331924</v>
      </c>
      <c r="N1199" t="str">
        <f t="shared" si="114"/>
        <v>not outlier</v>
      </c>
    </row>
    <row r="1200" spans="1:14" x14ac:dyDescent="0.2">
      <c r="A1200" t="s">
        <v>5691</v>
      </c>
      <c r="B1200" t="s">
        <v>86</v>
      </c>
      <c r="C1200" t="s">
        <v>754</v>
      </c>
      <c r="D1200" t="s">
        <v>15184</v>
      </c>
      <c r="E1200" s="1" t="d">
        <v>2009-12-02</v>
      </c>
      <c r="F1200" s="3">
        <v>9.8410958904109584</v>
      </c>
      <c r="G1200" s="2">
        <v>72153</v>
      </c>
      <c r="H1200" s="2">
        <v>79370.929999999993</v>
      </c>
      <c r="I1200">
        <f t="shared" si="115"/>
        <v>68464.86430688767</v>
      </c>
      <c r="J1200" s="2">
        <f t="shared" si="113"/>
        <v>3688.13569311233</v>
      </c>
      <c r="K1200" t="str">
        <f t="shared" si="116"/>
        <v>not outlier</v>
      </c>
      <c r="L1200">
        <f t="shared" si="117"/>
        <v>82947.656857668073</v>
      </c>
      <c r="M1200" s="2">
        <f t="shared" si="118"/>
        <v>-3576.7268576680799</v>
      </c>
      <c r="N1200" t="str">
        <f t="shared" si="114"/>
        <v>not outlier</v>
      </c>
    </row>
    <row r="1201" spans="1:14" x14ac:dyDescent="0.2">
      <c r="A1201" t="s">
        <v>6394</v>
      </c>
      <c r="B1201" t="s">
        <v>86</v>
      </c>
      <c r="C1201" t="s">
        <v>590</v>
      </c>
      <c r="D1201" t="s">
        <v>15184</v>
      </c>
      <c r="E1201" s="1" t="d">
        <v>2009-12-02</v>
      </c>
      <c r="F1201" s="3">
        <v>9.8410958904109584</v>
      </c>
      <c r="G1201" s="2">
        <v>72153</v>
      </c>
      <c r="H1201" s="2">
        <v>82013.16</v>
      </c>
      <c r="I1201">
        <f t="shared" si="115"/>
        <v>68464.86430688767</v>
      </c>
      <c r="J1201" s="2">
        <f t="shared" si="113"/>
        <v>3688.13569311233</v>
      </c>
      <c r="K1201" t="str">
        <f t="shared" si="116"/>
        <v>not outlier</v>
      </c>
      <c r="L1201">
        <f t="shared" si="117"/>
        <v>82947.656857668073</v>
      </c>
      <c r="M1201" s="2">
        <f t="shared" si="118"/>
        <v>-934.49685766806942</v>
      </c>
      <c r="N1201" t="str">
        <f t="shared" si="114"/>
        <v>not outlier</v>
      </c>
    </row>
    <row r="1202" spans="1:14" x14ac:dyDescent="0.2">
      <c r="A1202" t="s">
        <v>7295</v>
      </c>
      <c r="B1202" t="s">
        <v>86</v>
      </c>
      <c r="C1202" t="s">
        <v>1022</v>
      </c>
      <c r="D1202" t="s">
        <v>15184</v>
      </c>
      <c r="E1202" s="1" t="d">
        <v>2009-12-02</v>
      </c>
      <c r="F1202" s="3">
        <v>9.8410958904109584</v>
      </c>
      <c r="G1202" s="2">
        <v>72153</v>
      </c>
      <c r="H1202" s="2">
        <v>125136.83</v>
      </c>
      <c r="I1202">
        <f t="shared" si="115"/>
        <v>68464.86430688767</v>
      </c>
      <c r="J1202" s="2">
        <f t="shared" si="113"/>
        <v>3688.13569311233</v>
      </c>
      <c r="K1202" t="str">
        <f t="shared" si="116"/>
        <v>not outlier</v>
      </c>
      <c r="L1202">
        <f t="shared" si="117"/>
        <v>82947.656857668073</v>
      </c>
      <c r="M1202" s="2">
        <f t="shared" si="118"/>
        <v>42189.173142331929</v>
      </c>
      <c r="N1202" t="str">
        <f t="shared" si="114"/>
        <v>not outlier</v>
      </c>
    </row>
    <row r="1203" spans="1:14" x14ac:dyDescent="0.2">
      <c r="A1203" t="s">
        <v>9375</v>
      </c>
      <c r="B1203" t="s">
        <v>116</v>
      </c>
      <c r="C1203" t="s">
        <v>621</v>
      </c>
      <c r="D1203" t="s">
        <v>15184</v>
      </c>
      <c r="E1203" s="1" t="d">
        <v>2009-12-03</v>
      </c>
      <c r="F1203" s="3">
        <v>9.838356164383562</v>
      </c>
      <c r="G1203" s="2">
        <v>73894</v>
      </c>
      <c r="H1203" s="2">
        <v>90548.02</v>
      </c>
      <c r="I1203">
        <f t="shared" si="115"/>
        <v>68462.057317868486</v>
      </c>
      <c r="J1203" s="2">
        <f t="shared" si="113"/>
        <v>5431.9426821315137</v>
      </c>
      <c r="K1203" t="str">
        <f t="shared" si="116"/>
        <v>not outlier</v>
      </c>
      <c r="L1203">
        <f t="shared" si="117"/>
        <v>82940.793714098545</v>
      </c>
      <c r="M1203" s="2">
        <f t="shared" si="118"/>
        <v>7607.2262859014591</v>
      </c>
      <c r="N1203" t="str">
        <f t="shared" si="114"/>
        <v>not outlier</v>
      </c>
    </row>
    <row r="1204" spans="1:14" x14ac:dyDescent="0.2">
      <c r="A1204" t="s">
        <v>9081</v>
      </c>
      <c r="B1204" t="s">
        <v>86</v>
      </c>
      <c r="C1204" t="s">
        <v>362</v>
      </c>
      <c r="D1204" t="s">
        <v>15184</v>
      </c>
      <c r="E1204" s="1" t="d">
        <v>2009-12-08</v>
      </c>
      <c r="F1204" s="3">
        <v>9.8246575342465761</v>
      </c>
      <c r="G1204" s="2">
        <v>72153</v>
      </c>
      <c r="H1204" s="2">
        <v>91438.55</v>
      </c>
      <c r="I1204">
        <f t="shared" si="115"/>
        <v>68448.022372772597</v>
      </c>
      <c r="J1204" s="2">
        <f t="shared" si="113"/>
        <v>3704.977627227403</v>
      </c>
      <c r="K1204" t="str">
        <f t="shared" si="116"/>
        <v>not outlier</v>
      </c>
      <c r="L1204">
        <f t="shared" si="117"/>
        <v>82906.477996250876</v>
      </c>
      <c r="M1204" s="2">
        <f t="shared" si="118"/>
        <v>8532.0720037491265</v>
      </c>
      <c r="N1204" t="str">
        <f t="shared" si="114"/>
        <v>not outlier</v>
      </c>
    </row>
    <row r="1205" spans="1:14" x14ac:dyDescent="0.2">
      <c r="A1205" t="s">
        <v>9592</v>
      </c>
      <c r="B1205" t="s">
        <v>86</v>
      </c>
      <c r="C1205" t="s">
        <v>446</v>
      </c>
      <c r="D1205" t="s">
        <v>15184</v>
      </c>
      <c r="E1205" s="1" t="d">
        <v>2009-12-08</v>
      </c>
      <c r="F1205" s="3">
        <v>9.8246575342465761</v>
      </c>
      <c r="G1205" s="2">
        <v>72153</v>
      </c>
      <c r="H1205" s="2">
        <v>75528.259999999995</v>
      </c>
      <c r="I1205">
        <f t="shared" si="115"/>
        <v>68448.022372772597</v>
      </c>
      <c r="J1205" s="2">
        <f t="shared" si="113"/>
        <v>3704.977627227403</v>
      </c>
      <c r="K1205" t="str">
        <f t="shared" si="116"/>
        <v>not outlier</v>
      </c>
      <c r="L1205">
        <f t="shared" si="117"/>
        <v>82906.477996250876</v>
      </c>
      <c r="M1205" s="2">
        <f t="shared" si="118"/>
        <v>-7378.2179962508817</v>
      </c>
      <c r="N1205" t="str">
        <f t="shared" si="114"/>
        <v>not outlier</v>
      </c>
    </row>
    <row r="1206" spans="1:14" x14ac:dyDescent="0.2">
      <c r="A1206" t="s">
        <v>13507</v>
      </c>
      <c r="B1206" t="s">
        <v>86</v>
      </c>
      <c r="C1206" t="s">
        <v>394</v>
      </c>
      <c r="D1206" t="s">
        <v>15184</v>
      </c>
      <c r="E1206" s="1" t="d">
        <v>2009-12-08</v>
      </c>
      <c r="F1206" s="3">
        <v>9.8246575342465761</v>
      </c>
      <c r="G1206" s="2">
        <v>72153</v>
      </c>
      <c r="H1206" s="2">
        <v>82926.25</v>
      </c>
      <c r="I1206">
        <f t="shared" si="115"/>
        <v>68448.022372772597</v>
      </c>
      <c r="J1206" s="2">
        <f t="shared" si="113"/>
        <v>3704.977627227403</v>
      </c>
      <c r="K1206" t="str">
        <f t="shared" si="116"/>
        <v>not outlier</v>
      </c>
      <c r="L1206">
        <f t="shared" si="117"/>
        <v>82906.477996250876</v>
      </c>
      <c r="M1206" s="2">
        <f t="shared" si="118"/>
        <v>19.772003749123542</v>
      </c>
      <c r="N1206" t="str">
        <f t="shared" si="114"/>
        <v>not outlier</v>
      </c>
    </row>
    <row r="1207" spans="1:14" x14ac:dyDescent="0.2">
      <c r="A1207" t="s">
        <v>11534</v>
      </c>
      <c r="B1207" t="s">
        <v>86</v>
      </c>
      <c r="C1207" t="s">
        <v>372</v>
      </c>
      <c r="D1207" t="s">
        <v>15184</v>
      </c>
      <c r="E1207" s="1" t="d">
        <v>2009-12-10</v>
      </c>
      <c r="F1207" s="3">
        <v>9.8191780821917813</v>
      </c>
      <c r="G1207" s="2">
        <v>72153</v>
      </c>
      <c r="H1207" s="2">
        <v>78151.899999999994</v>
      </c>
      <c r="I1207">
        <f t="shared" si="115"/>
        <v>68442.408394734244</v>
      </c>
      <c r="J1207" s="2">
        <f t="shared" si="113"/>
        <v>3710.5916052657558</v>
      </c>
      <c r="K1207" t="str">
        <f t="shared" si="116"/>
        <v>not outlier</v>
      </c>
      <c r="L1207">
        <f t="shared" si="117"/>
        <v>82892.751709111792</v>
      </c>
      <c r="M1207" s="2">
        <f t="shared" si="118"/>
        <v>-4740.8517091117974</v>
      </c>
      <c r="N1207" t="str">
        <f t="shared" si="114"/>
        <v>not outlier</v>
      </c>
    </row>
    <row r="1208" spans="1:14" x14ac:dyDescent="0.2">
      <c r="A1208" t="s">
        <v>4556</v>
      </c>
      <c r="B1208" t="s">
        <v>86</v>
      </c>
      <c r="C1208" t="s">
        <v>446</v>
      </c>
      <c r="D1208" t="s">
        <v>15184</v>
      </c>
      <c r="E1208" s="1" t="d">
        <v>2009-12-15</v>
      </c>
      <c r="F1208" s="3">
        <v>9.8054794520547937</v>
      </c>
      <c r="G1208" s="2">
        <v>72153</v>
      </c>
      <c r="H1208" s="2">
        <v>79517.17</v>
      </c>
      <c r="I1208">
        <f t="shared" si="115"/>
        <v>68428.373449638355</v>
      </c>
      <c r="J1208" s="2">
        <f t="shared" ref="J1208:J1271" si="119">G1208-I1208</f>
        <v>3724.6265503616451</v>
      </c>
      <c r="K1208" t="str">
        <f t="shared" si="116"/>
        <v>not outlier</v>
      </c>
      <c r="L1208">
        <f t="shared" si="117"/>
        <v>82858.435991264123</v>
      </c>
      <c r="M1208" s="2">
        <f t="shared" si="118"/>
        <v>-3341.2659912641248</v>
      </c>
      <c r="N1208" t="str">
        <f t="shared" si="114"/>
        <v>not outlier</v>
      </c>
    </row>
    <row r="1209" spans="1:14" x14ac:dyDescent="0.2">
      <c r="A1209" t="s">
        <v>7335</v>
      </c>
      <c r="B1209" t="s">
        <v>86</v>
      </c>
      <c r="C1209" t="s">
        <v>1343</v>
      </c>
      <c r="D1209" t="s">
        <v>15184</v>
      </c>
      <c r="E1209" s="1" t="d">
        <v>2009-12-15</v>
      </c>
      <c r="F1209" s="3">
        <v>9.8054794520547937</v>
      </c>
      <c r="G1209" s="2">
        <v>72153</v>
      </c>
      <c r="H1209" s="2">
        <v>100778.26</v>
      </c>
      <c r="I1209">
        <f t="shared" si="115"/>
        <v>68428.373449638355</v>
      </c>
      <c r="J1209" s="2">
        <f t="shared" si="119"/>
        <v>3724.6265503616451</v>
      </c>
      <c r="K1209" t="str">
        <f t="shared" si="116"/>
        <v>not outlier</v>
      </c>
      <c r="L1209">
        <f t="shared" si="117"/>
        <v>82858.435991264123</v>
      </c>
      <c r="M1209" s="2">
        <f t="shared" si="118"/>
        <v>17919.824008735872</v>
      </c>
      <c r="N1209" t="str">
        <f t="shared" ref="N1209:N1272" si="120">IF(ABS(M1209)&gt;2*$X$28, "outlier", "not outlier")</f>
        <v>not outlier</v>
      </c>
    </row>
    <row r="1210" spans="1:14" x14ac:dyDescent="0.2">
      <c r="A1210" t="s">
        <v>5479</v>
      </c>
      <c r="B1210" t="s">
        <v>116</v>
      </c>
      <c r="C1210" t="s">
        <v>1732</v>
      </c>
      <c r="D1210" t="s">
        <v>15184</v>
      </c>
      <c r="E1210" s="1" t="d">
        <v>2009-12-16</v>
      </c>
      <c r="F1210" s="3">
        <v>9.8027397260273972</v>
      </c>
      <c r="G1210" s="2">
        <v>73894</v>
      </c>
      <c r="H1210" s="2">
        <v>99619.22</v>
      </c>
      <c r="I1210">
        <f t="shared" si="115"/>
        <v>68425.566460619171</v>
      </c>
      <c r="J1210" s="2">
        <f t="shared" si="119"/>
        <v>5468.4335393808287</v>
      </c>
      <c r="K1210" t="str">
        <f t="shared" si="116"/>
        <v>not outlier</v>
      </c>
      <c r="L1210">
        <f t="shared" si="117"/>
        <v>82851.572847694595</v>
      </c>
      <c r="M1210" s="2">
        <f t="shared" si="118"/>
        <v>16767.647152305406</v>
      </c>
      <c r="N1210" t="str">
        <f t="shared" si="120"/>
        <v>not outlier</v>
      </c>
    </row>
    <row r="1211" spans="1:14" x14ac:dyDescent="0.2">
      <c r="A1211" t="s">
        <v>6016</v>
      </c>
      <c r="B1211" t="s">
        <v>86</v>
      </c>
      <c r="C1211" t="s">
        <v>446</v>
      </c>
      <c r="D1211" t="s">
        <v>15184</v>
      </c>
      <c r="E1211" s="1" t="d">
        <v>2009-12-16</v>
      </c>
      <c r="F1211" s="3">
        <v>9.8027397260273972</v>
      </c>
      <c r="G1211" s="2">
        <v>72153</v>
      </c>
      <c r="H1211" s="2">
        <v>103167.14</v>
      </c>
      <c r="I1211">
        <f t="shared" si="115"/>
        <v>68425.566460619171</v>
      </c>
      <c r="J1211" s="2">
        <f t="shared" si="119"/>
        <v>3727.4335393808287</v>
      </c>
      <c r="K1211" t="str">
        <f t="shared" si="116"/>
        <v>not outlier</v>
      </c>
      <c r="L1211">
        <f t="shared" si="117"/>
        <v>82851.572847694595</v>
      </c>
      <c r="M1211" s="2">
        <f t="shared" si="118"/>
        <v>20315.567152305404</v>
      </c>
      <c r="N1211" t="str">
        <f t="shared" si="120"/>
        <v>not outlier</v>
      </c>
    </row>
    <row r="1212" spans="1:14" x14ac:dyDescent="0.2">
      <c r="A1212" t="s">
        <v>11076</v>
      </c>
      <c r="B1212" t="s">
        <v>86</v>
      </c>
      <c r="C1212" t="s">
        <v>119</v>
      </c>
      <c r="D1212" t="s">
        <v>15184</v>
      </c>
      <c r="E1212" s="1" t="d">
        <v>2009-12-16</v>
      </c>
      <c r="F1212" s="3">
        <v>9.8027397260273972</v>
      </c>
      <c r="G1212" s="2">
        <v>72153</v>
      </c>
      <c r="H1212" s="2">
        <v>89585.2</v>
      </c>
      <c r="I1212">
        <f t="shared" si="115"/>
        <v>68425.566460619171</v>
      </c>
      <c r="J1212" s="2">
        <f t="shared" si="119"/>
        <v>3727.4335393808287</v>
      </c>
      <c r="K1212" t="str">
        <f t="shared" si="116"/>
        <v>not outlier</v>
      </c>
      <c r="L1212">
        <f t="shared" si="117"/>
        <v>82851.572847694595</v>
      </c>
      <c r="M1212" s="2">
        <f t="shared" si="118"/>
        <v>6733.627152305402</v>
      </c>
      <c r="N1212" t="str">
        <f t="shared" si="120"/>
        <v>not outlier</v>
      </c>
    </row>
    <row r="1213" spans="1:14" x14ac:dyDescent="0.2">
      <c r="A1213" t="s">
        <v>15044</v>
      </c>
      <c r="B1213" t="s">
        <v>116</v>
      </c>
      <c r="C1213" t="s">
        <v>590</v>
      </c>
      <c r="D1213" t="s">
        <v>15184</v>
      </c>
      <c r="E1213" s="1" t="d">
        <v>2009-12-16</v>
      </c>
      <c r="F1213" s="3">
        <v>9.8027397260273972</v>
      </c>
      <c r="G1213" s="2">
        <v>73894</v>
      </c>
      <c r="H1213" s="2">
        <v>107213.28</v>
      </c>
      <c r="I1213">
        <f t="shared" si="115"/>
        <v>68425.566460619171</v>
      </c>
      <c r="J1213" s="2">
        <f t="shared" si="119"/>
        <v>5468.4335393808287</v>
      </c>
      <c r="K1213" t="str">
        <f t="shared" si="116"/>
        <v>not outlier</v>
      </c>
      <c r="L1213">
        <f t="shared" si="117"/>
        <v>82851.572847694595</v>
      </c>
      <c r="M1213" s="2">
        <f t="shared" si="118"/>
        <v>24361.707152305404</v>
      </c>
      <c r="N1213" t="str">
        <f t="shared" si="120"/>
        <v>not outlier</v>
      </c>
    </row>
    <row r="1214" spans="1:14" x14ac:dyDescent="0.2">
      <c r="A1214" t="s">
        <v>9092</v>
      </c>
      <c r="B1214" t="s">
        <v>86</v>
      </c>
      <c r="C1214" t="s">
        <v>191</v>
      </c>
      <c r="D1214" t="s">
        <v>15184</v>
      </c>
      <c r="E1214" s="1" t="d">
        <v>2009-12-21</v>
      </c>
      <c r="F1214" s="3">
        <v>9.7890410958904113</v>
      </c>
      <c r="G1214" s="2">
        <v>74257</v>
      </c>
      <c r="H1214" s="2">
        <v>93828.82</v>
      </c>
      <c r="I1214">
        <f t="shared" si="115"/>
        <v>68411.531515523282</v>
      </c>
      <c r="J1214" s="2">
        <f t="shared" si="119"/>
        <v>5845.468484476718</v>
      </c>
      <c r="K1214" t="str">
        <f t="shared" si="116"/>
        <v>not outlier</v>
      </c>
      <c r="L1214">
        <f t="shared" si="117"/>
        <v>82817.257129846912</v>
      </c>
      <c r="M1214" s="2">
        <f t="shared" si="118"/>
        <v>11011.562870153095</v>
      </c>
      <c r="N1214" t="str">
        <f t="shared" si="120"/>
        <v>not outlier</v>
      </c>
    </row>
    <row r="1215" spans="1:14" x14ac:dyDescent="0.2">
      <c r="A1215" t="s">
        <v>6651</v>
      </c>
      <c r="B1215" t="s">
        <v>86</v>
      </c>
      <c r="C1215" t="s">
        <v>790</v>
      </c>
      <c r="D1215" t="s">
        <v>15184</v>
      </c>
      <c r="E1215" s="1" t="d">
        <v>2010-04-08</v>
      </c>
      <c r="F1215" s="3">
        <v>9.493150684931507</v>
      </c>
      <c r="G1215" s="2">
        <v>51328</v>
      </c>
      <c r="H1215" s="2">
        <v>62381.5</v>
      </c>
      <c r="I1215">
        <f t="shared" si="115"/>
        <v>68108.376701452056</v>
      </c>
      <c r="J1215" s="2">
        <f t="shared" si="119"/>
        <v>-16780.376701452056</v>
      </c>
      <c r="K1215" t="str">
        <f t="shared" si="116"/>
        <v>not outlier</v>
      </c>
      <c r="L1215">
        <f t="shared" si="117"/>
        <v>82076.037624337157</v>
      </c>
      <c r="M1215" s="2">
        <f t="shared" si="118"/>
        <v>-19694.537624337157</v>
      </c>
      <c r="N1215" t="str">
        <f t="shared" si="120"/>
        <v>not outlier</v>
      </c>
    </row>
    <row r="1216" spans="1:14" x14ac:dyDescent="0.2">
      <c r="A1216" t="s">
        <v>7238</v>
      </c>
      <c r="B1216" t="s">
        <v>86</v>
      </c>
      <c r="C1216" t="s">
        <v>250</v>
      </c>
      <c r="D1216" t="s">
        <v>15184</v>
      </c>
      <c r="E1216" s="1" t="d">
        <v>2010-04-12</v>
      </c>
      <c r="F1216" s="3">
        <v>9.4821917808219176</v>
      </c>
      <c r="G1216" s="2">
        <v>72153</v>
      </c>
      <c r="H1216" s="2">
        <v>69167.59</v>
      </c>
      <c r="I1216">
        <f t="shared" si="115"/>
        <v>68097.148745375336</v>
      </c>
      <c r="J1216" s="2">
        <f t="shared" si="119"/>
        <v>4055.8512546246639</v>
      </c>
      <c r="K1216" t="str">
        <f t="shared" si="116"/>
        <v>not outlier</v>
      </c>
      <c r="L1216">
        <f t="shared" si="117"/>
        <v>82048.585050059017</v>
      </c>
      <c r="M1216" s="2">
        <f t="shared" si="118"/>
        <v>-12880.99505005902</v>
      </c>
      <c r="N1216" t="str">
        <f t="shared" si="120"/>
        <v>not outlier</v>
      </c>
    </row>
    <row r="1217" spans="1:14" x14ac:dyDescent="0.2">
      <c r="A1217" t="s">
        <v>3303</v>
      </c>
      <c r="B1217" t="s">
        <v>86</v>
      </c>
      <c r="C1217" t="s">
        <v>1732</v>
      </c>
      <c r="D1217" t="s">
        <v>15184</v>
      </c>
      <c r="E1217" s="1" t="d">
        <v>2010-04-15</v>
      </c>
      <c r="F1217" s="3">
        <v>9.4739726027397264</v>
      </c>
      <c r="G1217" s="2">
        <v>72153</v>
      </c>
      <c r="H1217" s="2">
        <v>95162.64</v>
      </c>
      <c r="I1217">
        <f t="shared" si="115"/>
        <v>68088.727778317814</v>
      </c>
      <c r="J1217" s="2">
        <f t="shared" si="119"/>
        <v>4064.2722216821858</v>
      </c>
      <c r="K1217" t="str">
        <f t="shared" si="116"/>
        <v>not outlier</v>
      </c>
      <c r="L1217">
        <f t="shared" si="117"/>
        <v>82027.995619350419</v>
      </c>
      <c r="M1217" s="2">
        <f t="shared" si="118"/>
        <v>13134.644380649581</v>
      </c>
      <c r="N1217" t="str">
        <f t="shared" si="120"/>
        <v>not outlier</v>
      </c>
    </row>
    <row r="1218" spans="1:14" x14ac:dyDescent="0.2">
      <c r="A1218" t="s">
        <v>5979</v>
      </c>
      <c r="B1218" t="s">
        <v>86</v>
      </c>
      <c r="C1218" t="s">
        <v>1343</v>
      </c>
      <c r="D1218" t="s">
        <v>15184</v>
      </c>
      <c r="E1218" s="1" t="d">
        <v>2010-04-15</v>
      </c>
      <c r="F1218" s="3">
        <v>9.4739726027397264</v>
      </c>
      <c r="G1218" s="2">
        <v>72153</v>
      </c>
      <c r="H1218" s="2">
        <v>84850.13</v>
      </c>
      <c r="I1218">
        <f t="shared" si="115"/>
        <v>68088.727778317814</v>
      </c>
      <c r="J1218" s="2">
        <f t="shared" si="119"/>
        <v>4064.2722216821858</v>
      </c>
      <c r="K1218" t="str">
        <f t="shared" si="116"/>
        <v>not outlier</v>
      </c>
      <c r="L1218">
        <f t="shared" si="117"/>
        <v>82027.995619350419</v>
      </c>
      <c r="M1218" s="2">
        <f t="shared" si="118"/>
        <v>2822.1343806495861</v>
      </c>
      <c r="N1218" t="str">
        <f t="shared" si="120"/>
        <v>not outlier</v>
      </c>
    </row>
    <row r="1219" spans="1:14" x14ac:dyDescent="0.2">
      <c r="A1219" t="s">
        <v>8234</v>
      </c>
      <c r="B1219" t="s">
        <v>116</v>
      </c>
      <c r="C1219" t="s">
        <v>394</v>
      </c>
      <c r="D1219" t="s">
        <v>15184</v>
      </c>
      <c r="E1219" s="1" t="d">
        <v>2010-04-26</v>
      </c>
      <c r="F1219" s="3">
        <v>9.4438356164383563</v>
      </c>
      <c r="G1219" s="2">
        <v>73894</v>
      </c>
      <c r="H1219" s="2">
        <v>82727.11</v>
      </c>
      <c r="I1219">
        <f t="shared" ref="I1219:I1282" si="121">1024.550992*F1219+58382.15975</f>
        <v>68057.850899106852</v>
      </c>
      <c r="J1219" s="2">
        <f t="shared" si="119"/>
        <v>5836.149100893148</v>
      </c>
      <c r="K1219" t="str">
        <f t="shared" ref="K1219:K1282" si="122">IF(ABS(J1219)&gt;2*17096.76775, "outlier", "not outlier")</f>
        <v>not outlier</v>
      </c>
      <c r="L1219">
        <f t="shared" si="117"/>
        <v>81952.501040085539</v>
      </c>
      <c r="M1219" s="2">
        <f t="shared" si="118"/>
        <v>774.60895991446159</v>
      </c>
      <c r="N1219" t="str">
        <f t="shared" si="120"/>
        <v>not outlier</v>
      </c>
    </row>
    <row r="1220" spans="1:14" x14ac:dyDescent="0.2">
      <c r="A1220" t="s">
        <v>8536</v>
      </c>
      <c r="B1220" t="s">
        <v>86</v>
      </c>
      <c r="C1220" t="s">
        <v>621</v>
      </c>
      <c r="D1220" t="s">
        <v>15184</v>
      </c>
      <c r="E1220" s="1" t="d">
        <v>2010-04-26</v>
      </c>
      <c r="F1220" s="3">
        <v>9.4438356164383563</v>
      </c>
      <c r="G1220" s="2">
        <v>72153</v>
      </c>
      <c r="H1220" s="2">
        <v>77373.429999999993</v>
      </c>
      <c r="I1220">
        <f t="shared" si="121"/>
        <v>68057.850899106852</v>
      </c>
      <c r="J1220" s="2">
        <f t="shared" si="119"/>
        <v>4095.149100893148</v>
      </c>
      <c r="K1220" t="str">
        <f t="shared" si="122"/>
        <v>not outlier</v>
      </c>
      <c r="L1220">
        <f t="shared" ref="L1220:L1283" si="123">$X$24*F1220+$X$25</f>
        <v>81952.501040085539</v>
      </c>
      <c r="M1220" s="2">
        <f t="shared" si="118"/>
        <v>-4579.071040085546</v>
      </c>
      <c r="N1220" t="str">
        <f t="shared" si="120"/>
        <v>not outlier</v>
      </c>
    </row>
    <row r="1221" spans="1:14" x14ac:dyDescent="0.2">
      <c r="A1221" t="s">
        <v>1261</v>
      </c>
      <c r="B1221" t="s">
        <v>86</v>
      </c>
      <c r="C1221" t="s">
        <v>394</v>
      </c>
      <c r="D1221" t="s">
        <v>15184</v>
      </c>
      <c r="E1221" s="1" t="d">
        <v>2010-04-27</v>
      </c>
      <c r="F1221" s="3">
        <v>9.4410958904109581</v>
      </c>
      <c r="G1221" s="2">
        <v>72153</v>
      </c>
      <c r="H1221" s="2">
        <v>74358.179999999993</v>
      </c>
      <c r="I1221">
        <f t="shared" si="121"/>
        <v>68055.043910087668</v>
      </c>
      <c r="J1221" s="2">
        <f t="shared" si="119"/>
        <v>4097.9560899123317</v>
      </c>
      <c r="K1221" t="str">
        <f t="shared" si="122"/>
        <v>not outlier</v>
      </c>
      <c r="L1221">
        <f t="shared" si="123"/>
        <v>81945.637896516011</v>
      </c>
      <c r="M1221" s="2">
        <f t="shared" si="118"/>
        <v>-7587.4578965160181</v>
      </c>
      <c r="N1221" t="str">
        <f t="shared" si="120"/>
        <v>not outlier</v>
      </c>
    </row>
    <row r="1222" spans="1:14" x14ac:dyDescent="0.2">
      <c r="A1222" t="s">
        <v>2629</v>
      </c>
      <c r="B1222" t="s">
        <v>116</v>
      </c>
      <c r="C1222" t="s">
        <v>567</v>
      </c>
      <c r="D1222" t="s">
        <v>15184</v>
      </c>
      <c r="E1222" s="1" t="d">
        <v>2010-04-27</v>
      </c>
      <c r="F1222" s="3">
        <v>9.4410958904109581</v>
      </c>
      <c r="G1222" s="2">
        <v>73894</v>
      </c>
      <c r="H1222" s="2">
        <v>79369.8</v>
      </c>
      <c r="I1222">
        <f t="shared" si="121"/>
        <v>68055.043910087668</v>
      </c>
      <c r="J1222" s="2">
        <f t="shared" si="119"/>
        <v>5838.9560899123317</v>
      </c>
      <c r="K1222" t="str">
        <f t="shared" si="122"/>
        <v>not outlier</v>
      </c>
      <c r="L1222">
        <f t="shared" si="123"/>
        <v>81945.637896516011</v>
      </c>
      <c r="M1222" s="2">
        <f t="shared" si="118"/>
        <v>-2575.8378965160082</v>
      </c>
      <c r="N1222" t="str">
        <f t="shared" si="120"/>
        <v>not outlier</v>
      </c>
    </row>
    <row r="1223" spans="1:14" x14ac:dyDescent="0.2">
      <c r="A1223" t="s">
        <v>13149</v>
      </c>
      <c r="B1223" t="s">
        <v>86</v>
      </c>
      <c r="C1223" t="s">
        <v>1022</v>
      </c>
      <c r="D1223" t="s">
        <v>15184</v>
      </c>
      <c r="E1223" s="1" t="d">
        <v>2010-04-27</v>
      </c>
      <c r="F1223" s="3">
        <v>9.4410958904109581</v>
      </c>
      <c r="G1223" s="2">
        <v>72153</v>
      </c>
      <c r="H1223" s="2">
        <v>114148.44</v>
      </c>
      <c r="I1223">
        <f t="shared" si="121"/>
        <v>68055.043910087668</v>
      </c>
      <c r="J1223" s="2">
        <f t="shared" si="119"/>
        <v>4097.9560899123317</v>
      </c>
      <c r="K1223" t="str">
        <f t="shared" si="122"/>
        <v>not outlier</v>
      </c>
      <c r="L1223">
        <f t="shared" si="123"/>
        <v>81945.637896516011</v>
      </c>
      <c r="M1223" s="2">
        <f t="shared" si="118"/>
        <v>32202.802103483991</v>
      </c>
      <c r="N1223" t="str">
        <f t="shared" si="120"/>
        <v>not outlier</v>
      </c>
    </row>
    <row r="1224" spans="1:14" x14ac:dyDescent="0.2">
      <c r="A1224" t="s">
        <v>6785</v>
      </c>
      <c r="B1224" t="s">
        <v>116</v>
      </c>
      <c r="C1224" t="s">
        <v>2490</v>
      </c>
      <c r="D1224" t="s">
        <v>15184</v>
      </c>
      <c r="E1224" s="1" t="d">
        <v>2010-04-28</v>
      </c>
      <c r="F1224" s="3">
        <v>9.4383561643835616</v>
      </c>
      <c r="G1224" s="2">
        <v>73894</v>
      </c>
      <c r="H1224" s="2">
        <v>83787.61</v>
      </c>
      <c r="I1224">
        <f t="shared" si="121"/>
        <v>68052.236921068485</v>
      </c>
      <c r="J1224" s="2">
        <f t="shared" si="119"/>
        <v>5841.7630789315153</v>
      </c>
      <c r="K1224" t="str">
        <f t="shared" si="122"/>
        <v>not outlier</v>
      </c>
      <c r="L1224">
        <f t="shared" si="123"/>
        <v>81938.774752946469</v>
      </c>
      <c r="M1224" s="2">
        <f t="shared" si="118"/>
        <v>1848.8352470535319</v>
      </c>
      <c r="N1224" t="str">
        <f t="shared" si="120"/>
        <v>not outlier</v>
      </c>
    </row>
    <row r="1225" spans="1:14" x14ac:dyDescent="0.2">
      <c r="A1225" t="s">
        <v>7064</v>
      </c>
      <c r="B1225" t="s">
        <v>86</v>
      </c>
      <c r="C1225" t="s">
        <v>250</v>
      </c>
      <c r="D1225" t="s">
        <v>15184</v>
      </c>
      <c r="E1225" s="1" t="d">
        <v>2010-04-28</v>
      </c>
      <c r="F1225" s="3">
        <v>9.4383561643835616</v>
      </c>
      <c r="G1225" s="2">
        <v>72153</v>
      </c>
      <c r="H1225" s="2">
        <v>68264.61</v>
      </c>
      <c r="I1225">
        <f t="shared" si="121"/>
        <v>68052.236921068485</v>
      </c>
      <c r="J1225" s="2">
        <f t="shared" si="119"/>
        <v>4100.7630789315153</v>
      </c>
      <c r="K1225" t="str">
        <f t="shared" si="122"/>
        <v>not outlier</v>
      </c>
      <c r="L1225">
        <f t="shared" si="123"/>
        <v>81938.774752946469</v>
      </c>
      <c r="M1225" s="2">
        <f t="shared" si="118"/>
        <v>-13674.164752946468</v>
      </c>
      <c r="N1225" t="str">
        <f t="shared" si="120"/>
        <v>not outlier</v>
      </c>
    </row>
    <row r="1226" spans="1:14" x14ac:dyDescent="0.2">
      <c r="A1226" t="s">
        <v>8906</v>
      </c>
      <c r="B1226" t="s">
        <v>116</v>
      </c>
      <c r="C1226" t="s">
        <v>153</v>
      </c>
      <c r="D1226" t="s">
        <v>15184</v>
      </c>
      <c r="E1226" s="1" t="d">
        <v>2010-04-28</v>
      </c>
      <c r="F1226" s="3">
        <v>9.4383561643835616</v>
      </c>
      <c r="G1226" s="2">
        <v>73894</v>
      </c>
      <c r="H1226" s="2">
        <v>104343.65</v>
      </c>
      <c r="I1226">
        <f t="shared" si="121"/>
        <v>68052.236921068485</v>
      </c>
      <c r="J1226" s="2">
        <f t="shared" si="119"/>
        <v>5841.7630789315153</v>
      </c>
      <c r="K1226" t="str">
        <f t="shared" si="122"/>
        <v>not outlier</v>
      </c>
      <c r="L1226">
        <f t="shared" si="123"/>
        <v>81938.774752946469</v>
      </c>
      <c r="M1226" s="2">
        <f t="shared" si="118"/>
        <v>22404.875247053526</v>
      </c>
      <c r="N1226" t="str">
        <f t="shared" si="120"/>
        <v>not outlier</v>
      </c>
    </row>
    <row r="1227" spans="1:14" x14ac:dyDescent="0.2">
      <c r="A1227" t="s">
        <v>12904</v>
      </c>
      <c r="B1227" t="s">
        <v>116</v>
      </c>
      <c r="C1227" t="s">
        <v>394</v>
      </c>
      <c r="D1227" t="s">
        <v>15184</v>
      </c>
      <c r="E1227" s="1" t="d">
        <v>2010-05-24</v>
      </c>
      <c r="F1227" s="3">
        <v>9.367123287671232</v>
      </c>
      <c r="G1227" s="2">
        <v>73894</v>
      </c>
      <c r="H1227" s="2">
        <v>145885.76999999999</v>
      </c>
      <c r="I1227">
        <f t="shared" si="121"/>
        <v>67979.255206569855</v>
      </c>
      <c r="J1227" s="2">
        <f t="shared" si="119"/>
        <v>5914.7447934301454</v>
      </c>
      <c r="K1227" t="str">
        <f t="shared" si="122"/>
        <v>not outlier</v>
      </c>
      <c r="L1227">
        <f t="shared" si="123"/>
        <v>81760.333020138569</v>
      </c>
      <c r="M1227" s="2">
        <f t="shared" si="118"/>
        <v>64125.436979861421</v>
      </c>
      <c r="N1227" t="str">
        <f t="shared" si="120"/>
        <v>outlier</v>
      </c>
    </row>
    <row r="1228" spans="1:14" x14ac:dyDescent="0.2">
      <c r="A1228" t="s">
        <v>2549</v>
      </c>
      <c r="B1228" t="s">
        <v>17</v>
      </c>
      <c r="C1228" t="s">
        <v>269</v>
      </c>
      <c r="D1228" t="s">
        <v>15184</v>
      </c>
      <c r="E1228" s="1" t="d">
        <v>2010-06-03</v>
      </c>
      <c r="F1228" s="3">
        <v>9.3397260273972602</v>
      </c>
      <c r="G1228" s="2">
        <v>50561</v>
      </c>
      <c r="H1228" s="2">
        <v>51210.79</v>
      </c>
      <c r="I1228">
        <f t="shared" si="121"/>
        <v>67951.185316378076</v>
      </c>
      <c r="J1228" s="2">
        <f t="shared" si="119"/>
        <v>-17390.185316378076</v>
      </c>
      <c r="K1228" t="str">
        <f t="shared" si="122"/>
        <v>not outlier</v>
      </c>
      <c r="L1228">
        <f t="shared" si="123"/>
        <v>81691.701584443217</v>
      </c>
      <c r="M1228" s="2">
        <f t="shared" si="118"/>
        <v>-30480.911584443216</v>
      </c>
      <c r="N1228" t="str">
        <f t="shared" si="120"/>
        <v>not outlier</v>
      </c>
    </row>
    <row r="1229" spans="1:14" x14ac:dyDescent="0.2">
      <c r="A1229" t="s">
        <v>10195</v>
      </c>
      <c r="B1229" t="s">
        <v>17</v>
      </c>
      <c r="C1229" t="s">
        <v>18</v>
      </c>
      <c r="D1229" t="s">
        <v>15184</v>
      </c>
      <c r="E1229" s="1" t="d">
        <v>2010-06-03</v>
      </c>
      <c r="F1229" s="3">
        <v>9.3397260273972602</v>
      </c>
      <c r="G1229" s="2">
        <v>50440</v>
      </c>
      <c r="H1229" s="2">
        <v>7953.67</v>
      </c>
      <c r="I1229">
        <f t="shared" si="121"/>
        <v>67951.185316378076</v>
      </c>
      <c r="J1229" s="2">
        <f t="shared" si="119"/>
        <v>-17511.185316378076</v>
      </c>
      <c r="K1229" t="str">
        <f t="shared" si="122"/>
        <v>not outlier</v>
      </c>
      <c r="L1229">
        <f t="shared" si="123"/>
        <v>81691.701584443217</v>
      </c>
      <c r="M1229" s="2">
        <f t="shared" si="118"/>
        <v>-73738.031584443219</v>
      </c>
      <c r="N1229" t="str">
        <f t="shared" si="120"/>
        <v>outlier</v>
      </c>
    </row>
    <row r="1230" spans="1:14" x14ac:dyDescent="0.2">
      <c r="A1230" t="s">
        <v>11027</v>
      </c>
      <c r="B1230" t="s">
        <v>17</v>
      </c>
      <c r="C1230" t="s">
        <v>18</v>
      </c>
      <c r="D1230" t="s">
        <v>15184</v>
      </c>
      <c r="E1230" s="1" t="d">
        <v>2010-06-03</v>
      </c>
      <c r="F1230" s="3">
        <v>9.3397260273972602</v>
      </c>
      <c r="G1230" s="2">
        <v>50561</v>
      </c>
      <c r="H1230" s="2">
        <v>49371.38</v>
      </c>
      <c r="I1230">
        <f t="shared" si="121"/>
        <v>67951.185316378076</v>
      </c>
      <c r="J1230" s="2">
        <f t="shared" si="119"/>
        <v>-17390.185316378076</v>
      </c>
      <c r="K1230" t="str">
        <f t="shared" si="122"/>
        <v>not outlier</v>
      </c>
      <c r="L1230">
        <f t="shared" si="123"/>
        <v>81691.701584443217</v>
      </c>
      <c r="M1230" s="2">
        <f t="shared" si="118"/>
        <v>-32320.32158444322</v>
      </c>
      <c r="N1230" t="str">
        <f t="shared" si="120"/>
        <v>not outlier</v>
      </c>
    </row>
    <row r="1231" spans="1:14" x14ac:dyDescent="0.2">
      <c r="A1231" t="s">
        <v>11039</v>
      </c>
      <c r="B1231" t="s">
        <v>116</v>
      </c>
      <c r="C1231" t="s">
        <v>2820</v>
      </c>
      <c r="D1231" t="s">
        <v>15184</v>
      </c>
      <c r="E1231" s="1" t="d">
        <v>2010-06-03</v>
      </c>
      <c r="F1231" s="3">
        <v>9.3397260273972602</v>
      </c>
      <c r="G1231" s="2">
        <v>73894</v>
      </c>
      <c r="H1231" s="2">
        <v>94794.36</v>
      </c>
      <c r="I1231">
        <f t="shared" si="121"/>
        <v>67951.185316378076</v>
      </c>
      <c r="J1231" s="2">
        <f t="shared" si="119"/>
        <v>5942.8146836219239</v>
      </c>
      <c r="K1231" t="str">
        <f t="shared" si="122"/>
        <v>not outlier</v>
      </c>
      <c r="L1231">
        <f t="shared" si="123"/>
        <v>81691.701584443217</v>
      </c>
      <c r="M1231" s="2">
        <f t="shared" si="118"/>
        <v>13102.658415556783</v>
      </c>
      <c r="N1231" t="str">
        <f t="shared" si="120"/>
        <v>not outlier</v>
      </c>
    </row>
    <row r="1232" spans="1:14" x14ac:dyDescent="0.2">
      <c r="A1232" t="s">
        <v>13307</v>
      </c>
      <c r="B1232" t="s">
        <v>17</v>
      </c>
      <c r="C1232" t="s">
        <v>18</v>
      </c>
      <c r="D1232" t="s">
        <v>15184</v>
      </c>
      <c r="E1232" s="1" t="d">
        <v>2010-06-03</v>
      </c>
      <c r="F1232" s="3">
        <v>9.3397260273972602</v>
      </c>
      <c r="G1232" s="2">
        <v>50440</v>
      </c>
      <c r="H1232" s="2">
        <v>42494.400000000001</v>
      </c>
      <c r="I1232">
        <f t="shared" si="121"/>
        <v>67951.185316378076</v>
      </c>
      <c r="J1232" s="2">
        <f t="shared" si="119"/>
        <v>-17511.185316378076</v>
      </c>
      <c r="K1232" t="str">
        <f t="shared" si="122"/>
        <v>not outlier</v>
      </c>
      <c r="L1232">
        <f t="shared" si="123"/>
        <v>81691.701584443217</v>
      </c>
      <c r="M1232" s="2">
        <f t="shared" si="118"/>
        <v>-39197.301584443216</v>
      </c>
      <c r="N1232" t="str">
        <f t="shared" si="120"/>
        <v>not outlier</v>
      </c>
    </row>
    <row r="1233" spans="1:14" x14ac:dyDescent="0.2">
      <c r="A1233" t="s">
        <v>11734</v>
      </c>
      <c r="B1233" t="s">
        <v>86</v>
      </c>
      <c r="C1233" t="s">
        <v>119</v>
      </c>
      <c r="D1233" t="s">
        <v>15184</v>
      </c>
      <c r="E1233" s="1" t="d">
        <v>2010-06-23</v>
      </c>
      <c r="F1233" s="3">
        <v>9.2849315068493148</v>
      </c>
      <c r="G1233" s="2">
        <v>72153</v>
      </c>
      <c r="H1233" s="2">
        <v>84573.71</v>
      </c>
      <c r="I1233">
        <f t="shared" si="121"/>
        <v>67895.045535994519</v>
      </c>
      <c r="J1233" s="2">
        <f t="shared" si="119"/>
        <v>4257.954464005481</v>
      </c>
      <c r="K1233" t="str">
        <f t="shared" si="122"/>
        <v>not outlier</v>
      </c>
      <c r="L1233">
        <f t="shared" si="123"/>
        <v>81554.438713052528</v>
      </c>
      <c r="M1233" s="2">
        <f t="shared" si="118"/>
        <v>3019.2712869474781</v>
      </c>
      <c r="N1233" t="str">
        <f t="shared" si="120"/>
        <v>not outlier</v>
      </c>
    </row>
    <row r="1234" spans="1:14" x14ac:dyDescent="0.2">
      <c r="A1234" t="s">
        <v>8115</v>
      </c>
      <c r="B1234" t="s">
        <v>116</v>
      </c>
      <c r="C1234" t="s">
        <v>497</v>
      </c>
      <c r="D1234" t="s">
        <v>15184</v>
      </c>
      <c r="E1234" s="1" t="d">
        <v>2010-06-28</v>
      </c>
      <c r="F1234" s="3">
        <v>9.2712328767123289</v>
      </c>
      <c r="G1234" s="2">
        <v>73894</v>
      </c>
      <c r="H1234" s="2">
        <v>81098.399999999994</v>
      </c>
      <c r="I1234">
        <f t="shared" si="121"/>
        <v>67881.01059089863</v>
      </c>
      <c r="J1234" s="2">
        <f t="shared" si="119"/>
        <v>6012.9894091013703</v>
      </c>
      <c r="K1234" t="str">
        <f t="shared" si="122"/>
        <v>not outlier</v>
      </c>
      <c r="L1234">
        <f t="shared" si="123"/>
        <v>81520.122995204845</v>
      </c>
      <c r="M1234" s="2">
        <f t="shared" si="118"/>
        <v>-421.72299520485103</v>
      </c>
      <c r="N1234" t="str">
        <f t="shared" si="120"/>
        <v>not outlier</v>
      </c>
    </row>
    <row r="1235" spans="1:14" x14ac:dyDescent="0.2">
      <c r="A1235" t="s">
        <v>3382</v>
      </c>
      <c r="B1235" t="s">
        <v>116</v>
      </c>
      <c r="C1235" t="s">
        <v>153</v>
      </c>
      <c r="D1235" t="s">
        <v>15184</v>
      </c>
      <c r="E1235" s="1" t="d">
        <v>2010-06-30</v>
      </c>
      <c r="F1235" s="3">
        <v>9.2657534246575342</v>
      </c>
      <c r="G1235" s="2">
        <v>73894</v>
      </c>
      <c r="H1235" s="2">
        <v>86369.79</v>
      </c>
      <c r="I1235">
        <f t="shared" si="121"/>
        <v>67875.396612860277</v>
      </c>
      <c r="J1235" s="2">
        <f t="shared" si="119"/>
        <v>6018.6033871397231</v>
      </c>
      <c r="K1235" t="str">
        <f t="shared" si="122"/>
        <v>not outlier</v>
      </c>
      <c r="L1235">
        <f t="shared" si="123"/>
        <v>81506.396708065789</v>
      </c>
      <c r="M1235" s="2">
        <f t="shared" si="118"/>
        <v>4863.3932919342042</v>
      </c>
      <c r="N1235" t="str">
        <f t="shared" si="120"/>
        <v>not outlier</v>
      </c>
    </row>
    <row r="1236" spans="1:14" x14ac:dyDescent="0.2">
      <c r="A1236" t="s">
        <v>11956</v>
      </c>
      <c r="B1236" t="s">
        <v>116</v>
      </c>
      <c r="C1236" t="s">
        <v>1650</v>
      </c>
      <c r="D1236" t="s">
        <v>15184</v>
      </c>
      <c r="E1236" s="1" t="d">
        <v>2010-07-02</v>
      </c>
      <c r="F1236" s="3">
        <v>9.2602739726027394</v>
      </c>
      <c r="G1236" s="2">
        <v>73894</v>
      </c>
      <c r="H1236" s="2">
        <v>97454.34</v>
      </c>
      <c r="I1236">
        <f t="shared" si="121"/>
        <v>67869.78263482191</v>
      </c>
      <c r="J1236" s="2">
        <f t="shared" si="119"/>
        <v>6024.2173651780904</v>
      </c>
      <c r="K1236" t="str">
        <f t="shared" si="122"/>
        <v>not outlier</v>
      </c>
      <c r="L1236">
        <f t="shared" si="123"/>
        <v>81492.670420926705</v>
      </c>
      <c r="M1236" s="2">
        <f t="shared" si="118"/>
        <v>15961.669579073292</v>
      </c>
      <c r="N1236" t="str">
        <f t="shared" si="120"/>
        <v>not outlier</v>
      </c>
    </row>
    <row r="1237" spans="1:14" x14ac:dyDescent="0.2">
      <c r="A1237" t="s">
        <v>5310</v>
      </c>
      <c r="B1237" t="s">
        <v>116</v>
      </c>
      <c r="C1237" t="s">
        <v>1297</v>
      </c>
      <c r="D1237" t="s">
        <v>15184</v>
      </c>
      <c r="E1237" s="1" t="d">
        <v>2010-07-06</v>
      </c>
      <c r="F1237" s="3">
        <v>9.24931506849315</v>
      </c>
      <c r="G1237" s="2">
        <v>73894</v>
      </c>
      <c r="H1237" s="2">
        <v>90857.98</v>
      </c>
      <c r="I1237">
        <f t="shared" si="121"/>
        <v>67858.554678745204</v>
      </c>
      <c r="J1237" s="2">
        <f t="shared" si="119"/>
        <v>6035.445321254796</v>
      </c>
      <c r="K1237" t="str">
        <f t="shared" si="122"/>
        <v>not outlier</v>
      </c>
      <c r="L1237">
        <f t="shared" si="123"/>
        <v>81465.217846648564</v>
      </c>
      <c r="M1237" s="2">
        <f t="shared" si="118"/>
        <v>9392.7621533514321</v>
      </c>
      <c r="N1237" t="str">
        <f t="shared" si="120"/>
        <v>not outlier</v>
      </c>
    </row>
    <row r="1238" spans="1:14" x14ac:dyDescent="0.2">
      <c r="A1238" t="s">
        <v>7083</v>
      </c>
      <c r="B1238" t="s">
        <v>86</v>
      </c>
      <c r="C1238" t="s">
        <v>823</v>
      </c>
      <c r="D1238" t="s">
        <v>15184</v>
      </c>
      <c r="E1238" s="1" t="d">
        <v>2010-07-06</v>
      </c>
      <c r="F1238" s="3">
        <v>9.24931506849315</v>
      </c>
      <c r="G1238" s="2">
        <v>72153</v>
      </c>
      <c r="H1238" s="2">
        <v>91867.94</v>
      </c>
      <c r="I1238">
        <f t="shared" si="121"/>
        <v>67858.554678745204</v>
      </c>
      <c r="J1238" s="2">
        <f t="shared" si="119"/>
        <v>4294.445321254796</v>
      </c>
      <c r="K1238" t="str">
        <f t="shared" si="122"/>
        <v>not outlier</v>
      </c>
      <c r="L1238">
        <f t="shared" si="123"/>
        <v>81465.217846648564</v>
      </c>
      <c r="M1238" s="2">
        <f t="shared" si="118"/>
        <v>10402.722153351438</v>
      </c>
      <c r="N1238" t="str">
        <f t="shared" si="120"/>
        <v>not outlier</v>
      </c>
    </row>
    <row r="1239" spans="1:14" x14ac:dyDescent="0.2">
      <c r="A1239" t="s">
        <v>7856</v>
      </c>
      <c r="B1239" t="s">
        <v>86</v>
      </c>
      <c r="C1239" t="s">
        <v>738</v>
      </c>
      <c r="D1239" t="s">
        <v>15184</v>
      </c>
      <c r="E1239" s="1" t="d">
        <v>2010-07-08</v>
      </c>
      <c r="F1239" s="3">
        <v>9.2438356164383571</v>
      </c>
      <c r="G1239" s="2">
        <v>72153</v>
      </c>
      <c r="H1239" s="2">
        <v>86552.85</v>
      </c>
      <c r="I1239">
        <f t="shared" si="121"/>
        <v>67852.940700706851</v>
      </c>
      <c r="J1239" s="2">
        <f t="shared" si="119"/>
        <v>4300.0592992931488</v>
      </c>
      <c r="K1239" t="str">
        <f t="shared" si="122"/>
        <v>not outlier</v>
      </c>
      <c r="L1239">
        <f t="shared" si="123"/>
        <v>81451.491559509508</v>
      </c>
      <c r="M1239" s="2">
        <f t="shared" si="118"/>
        <v>5101.3584404904977</v>
      </c>
      <c r="N1239" t="str">
        <f t="shared" si="120"/>
        <v>not outlier</v>
      </c>
    </row>
    <row r="1240" spans="1:14" x14ac:dyDescent="0.2">
      <c r="A1240" t="s">
        <v>7198</v>
      </c>
      <c r="B1240" t="s">
        <v>86</v>
      </c>
      <c r="C1240" t="s">
        <v>738</v>
      </c>
      <c r="D1240" t="s">
        <v>15184</v>
      </c>
      <c r="E1240" s="1" t="d">
        <v>2010-07-19</v>
      </c>
      <c r="F1240" s="3">
        <v>9.213698630136987</v>
      </c>
      <c r="G1240" s="2">
        <v>72153</v>
      </c>
      <c r="H1240" s="2">
        <v>93854.71</v>
      </c>
      <c r="I1240">
        <f t="shared" si="121"/>
        <v>67822.063821495889</v>
      </c>
      <c r="J1240" s="2">
        <f t="shared" si="119"/>
        <v>4330.936178504111</v>
      </c>
      <c r="K1240" t="str">
        <f t="shared" si="122"/>
        <v>not outlier</v>
      </c>
      <c r="L1240">
        <f t="shared" si="123"/>
        <v>81375.996980244629</v>
      </c>
      <c r="M1240" s="2">
        <f t="shared" si="118"/>
        <v>12478.713019755378</v>
      </c>
      <c r="N1240" t="str">
        <f t="shared" si="120"/>
        <v>not outlier</v>
      </c>
    </row>
    <row r="1241" spans="1:14" x14ac:dyDescent="0.2">
      <c r="A1241" t="s">
        <v>10777</v>
      </c>
      <c r="B1241" t="s">
        <v>86</v>
      </c>
      <c r="C1241" t="s">
        <v>1650</v>
      </c>
      <c r="D1241" t="s">
        <v>15184</v>
      </c>
      <c r="E1241" s="1" t="d">
        <v>2010-07-20</v>
      </c>
      <c r="F1241" s="3">
        <v>9.2109589041095887</v>
      </c>
      <c r="G1241" s="2">
        <v>72153</v>
      </c>
      <c r="H1241" s="2">
        <v>95600.38</v>
      </c>
      <c r="I1241">
        <f t="shared" si="121"/>
        <v>67819.256832476705</v>
      </c>
      <c r="J1241" s="2">
        <f t="shared" si="119"/>
        <v>4333.7431675232947</v>
      </c>
      <c r="K1241" t="str">
        <f t="shared" si="122"/>
        <v>not outlier</v>
      </c>
      <c r="L1241">
        <f t="shared" si="123"/>
        <v>81369.133836675086</v>
      </c>
      <c r="M1241" s="2">
        <f t="shared" si="118"/>
        <v>14231.246163324919</v>
      </c>
      <c r="N1241" t="str">
        <f t="shared" si="120"/>
        <v>not outlier</v>
      </c>
    </row>
    <row r="1242" spans="1:14" x14ac:dyDescent="0.2">
      <c r="A1242" t="s">
        <v>8411</v>
      </c>
      <c r="B1242" t="s">
        <v>86</v>
      </c>
      <c r="C1242" t="s">
        <v>362</v>
      </c>
      <c r="D1242" t="s">
        <v>15184</v>
      </c>
      <c r="E1242" s="1" t="d">
        <v>2010-07-21</v>
      </c>
      <c r="F1242" s="3">
        <v>9.2082191780821923</v>
      </c>
      <c r="G1242" s="2">
        <v>72153</v>
      </c>
      <c r="H1242" s="2">
        <v>127408.14</v>
      </c>
      <c r="I1242">
        <f t="shared" si="121"/>
        <v>67816.449843457536</v>
      </c>
      <c r="J1242" s="2">
        <f t="shared" si="119"/>
        <v>4336.5501565424638</v>
      </c>
      <c r="K1242" t="str">
        <f t="shared" si="122"/>
        <v>not outlier</v>
      </c>
      <c r="L1242">
        <f t="shared" si="123"/>
        <v>81362.270693105558</v>
      </c>
      <c r="M1242" s="2">
        <f t="shared" si="118"/>
        <v>46045.869306894441</v>
      </c>
      <c r="N1242" t="str">
        <f t="shared" si="120"/>
        <v>not outlier</v>
      </c>
    </row>
    <row r="1243" spans="1:14" x14ac:dyDescent="0.2">
      <c r="A1243" t="s">
        <v>11437</v>
      </c>
      <c r="B1243" t="s">
        <v>86</v>
      </c>
      <c r="C1243" t="s">
        <v>446</v>
      </c>
      <c r="D1243" t="s">
        <v>15184</v>
      </c>
      <c r="E1243" s="1" t="d">
        <v>2010-07-21</v>
      </c>
      <c r="F1243" s="3">
        <v>9.2082191780821923</v>
      </c>
      <c r="G1243" s="2">
        <v>72153</v>
      </c>
      <c r="H1243" s="2">
        <v>89764.35</v>
      </c>
      <c r="I1243">
        <f t="shared" si="121"/>
        <v>67816.449843457536</v>
      </c>
      <c r="J1243" s="2">
        <f t="shared" si="119"/>
        <v>4336.5501565424638</v>
      </c>
      <c r="K1243" t="str">
        <f t="shared" si="122"/>
        <v>not outlier</v>
      </c>
      <c r="L1243">
        <f t="shared" si="123"/>
        <v>81362.270693105558</v>
      </c>
      <c r="M1243" s="2">
        <f t="shared" si="118"/>
        <v>8402.0793068944477</v>
      </c>
      <c r="N1243" t="str">
        <f t="shared" si="120"/>
        <v>not outlier</v>
      </c>
    </row>
    <row r="1244" spans="1:14" x14ac:dyDescent="0.2">
      <c r="A1244" t="s">
        <v>13479</v>
      </c>
      <c r="B1244" t="s">
        <v>86</v>
      </c>
      <c r="C1244" t="s">
        <v>1297</v>
      </c>
      <c r="D1244" t="s">
        <v>15184</v>
      </c>
      <c r="E1244" s="1" t="d">
        <v>2010-07-21</v>
      </c>
      <c r="F1244" s="3">
        <v>9.2082191780821923</v>
      </c>
      <c r="G1244" s="2">
        <v>72153</v>
      </c>
      <c r="H1244" s="2">
        <v>80020.81</v>
      </c>
      <c r="I1244">
        <f t="shared" si="121"/>
        <v>67816.449843457536</v>
      </c>
      <c r="J1244" s="2">
        <f t="shared" si="119"/>
        <v>4336.5501565424638</v>
      </c>
      <c r="K1244" t="str">
        <f t="shared" si="122"/>
        <v>not outlier</v>
      </c>
      <c r="L1244">
        <f t="shared" si="123"/>
        <v>81362.270693105558</v>
      </c>
      <c r="M1244" s="2">
        <f t="shared" si="118"/>
        <v>-1341.4606931055605</v>
      </c>
      <c r="N1244" t="str">
        <f t="shared" si="120"/>
        <v>not outlier</v>
      </c>
    </row>
    <row r="1245" spans="1:14" x14ac:dyDescent="0.2">
      <c r="A1245" t="s">
        <v>13893</v>
      </c>
      <c r="B1245" t="s">
        <v>86</v>
      </c>
      <c r="C1245" t="s">
        <v>153</v>
      </c>
      <c r="D1245" t="s">
        <v>15184</v>
      </c>
      <c r="E1245" s="1" t="d">
        <v>2010-07-21</v>
      </c>
      <c r="F1245" s="3">
        <v>9.2082191780821923</v>
      </c>
      <c r="G1245" s="2">
        <v>72153</v>
      </c>
      <c r="H1245" s="2">
        <v>113919.34</v>
      </c>
      <c r="I1245">
        <f t="shared" si="121"/>
        <v>67816.449843457536</v>
      </c>
      <c r="J1245" s="2">
        <f t="shared" si="119"/>
        <v>4336.5501565424638</v>
      </c>
      <c r="K1245" t="str">
        <f t="shared" si="122"/>
        <v>not outlier</v>
      </c>
      <c r="L1245">
        <f t="shared" si="123"/>
        <v>81362.270693105558</v>
      </c>
      <c r="M1245" s="2">
        <f t="shared" si="118"/>
        <v>32557.069306894438</v>
      </c>
      <c r="N1245" t="str">
        <f t="shared" si="120"/>
        <v>not outlier</v>
      </c>
    </row>
    <row r="1246" spans="1:14" x14ac:dyDescent="0.2">
      <c r="A1246" t="s">
        <v>14036</v>
      </c>
      <c r="B1246" t="s">
        <v>86</v>
      </c>
      <c r="C1246" t="s">
        <v>241</v>
      </c>
      <c r="D1246" t="s">
        <v>15184</v>
      </c>
      <c r="E1246" s="1" t="d">
        <v>2010-07-21</v>
      </c>
      <c r="F1246" s="3">
        <v>9.2082191780821923</v>
      </c>
      <c r="G1246" s="2">
        <v>72153</v>
      </c>
      <c r="H1246" s="2">
        <v>77717.919999999998</v>
      </c>
      <c r="I1246">
        <f t="shared" si="121"/>
        <v>67816.449843457536</v>
      </c>
      <c r="J1246" s="2">
        <f t="shared" si="119"/>
        <v>4336.5501565424638</v>
      </c>
      <c r="K1246" t="str">
        <f t="shared" si="122"/>
        <v>not outlier</v>
      </c>
      <c r="L1246">
        <f t="shared" si="123"/>
        <v>81362.270693105558</v>
      </c>
      <c r="M1246" s="2">
        <f t="shared" si="118"/>
        <v>-3644.3506931055599</v>
      </c>
      <c r="N1246" t="str">
        <f t="shared" si="120"/>
        <v>not outlier</v>
      </c>
    </row>
    <row r="1247" spans="1:14" x14ac:dyDescent="0.2">
      <c r="A1247" t="s">
        <v>1126</v>
      </c>
      <c r="B1247" t="s">
        <v>86</v>
      </c>
      <c r="C1247" t="s">
        <v>250</v>
      </c>
      <c r="D1247" t="s">
        <v>15184</v>
      </c>
      <c r="E1247" s="1" t="d">
        <v>2010-08-05</v>
      </c>
      <c r="F1247" s="3">
        <v>9.1671232876712327</v>
      </c>
      <c r="G1247" s="2">
        <v>71454</v>
      </c>
      <c r="H1247" s="2">
        <v>72401.100000000006</v>
      </c>
      <c r="I1247">
        <f t="shared" si="121"/>
        <v>67774.345008169854</v>
      </c>
      <c r="J1247" s="2">
        <f t="shared" si="119"/>
        <v>3679.6549918301462</v>
      </c>
      <c r="K1247" t="str">
        <f t="shared" si="122"/>
        <v>not outlier</v>
      </c>
      <c r="L1247">
        <f t="shared" si="123"/>
        <v>81259.323539562523</v>
      </c>
      <c r="M1247" s="2">
        <f t="shared" si="118"/>
        <v>-8858.2235395625175</v>
      </c>
      <c r="N1247" t="str">
        <f t="shared" si="120"/>
        <v>not outlier</v>
      </c>
    </row>
    <row r="1248" spans="1:14" x14ac:dyDescent="0.2">
      <c r="A1248" t="s">
        <v>2140</v>
      </c>
      <c r="B1248" t="s">
        <v>86</v>
      </c>
      <c r="C1248" t="s">
        <v>269</v>
      </c>
      <c r="D1248" t="s">
        <v>15184</v>
      </c>
      <c r="E1248" s="1" t="d">
        <v>2010-08-05</v>
      </c>
      <c r="F1248" s="3">
        <v>9.1671232876712327</v>
      </c>
      <c r="G1248" s="2">
        <v>71454</v>
      </c>
      <c r="H1248" s="2">
        <v>81605.19</v>
      </c>
      <c r="I1248">
        <f t="shared" si="121"/>
        <v>67774.345008169854</v>
      </c>
      <c r="J1248" s="2">
        <f t="shared" si="119"/>
        <v>3679.6549918301462</v>
      </c>
      <c r="K1248" t="str">
        <f t="shared" si="122"/>
        <v>not outlier</v>
      </c>
      <c r="L1248">
        <f t="shared" si="123"/>
        <v>81259.323539562523</v>
      </c>
      <c r="M1248" s="2">
        <f t="shared" si="118"/>
        <v>345.86646043747896</v>
      </c>
      <c r="N1248" t="str">
        <f t="shared" si="120"/>
        <v>not outlier</v>
      </c>
    </row>
    <row r="1249" spans="1:14" x14ac:dyDescent="0.2">
      <c r="A1249" t="s">
        <v>5955</v>
      </c>
      <c r="B1249" t="s">
        <v>86</v>
      </c>
      <c r="C1249" t="s">
        <v>733</v>
      </c>
      <c r="D1249" t="s">
        <v>15184</v>
      </c>
      <c r="E1249" s="1" t="d">
        <v>2010-08-16</v>
      </c>
      <c r="F1249" s="3">
        <v>9.1369863013698627</v>
      </c>
      <c r="G1249" s="2">
        <v>71454</v>
      </c>
      <c r="H1249" s="2">
        <v>92486.38</v>
      </c>
      <c r="I1249">
        <f t="shared" si="121"/>
        <v>67743.468128958906</v>
      </c>
      <c r="J1249" s="2">
        <f t="shared" si="119"/>
        <v>3710.5318710410938</v>
      </c>
      <c r="K1249" t="str">
        <f t="shared" si="122"/>
        <v>not outlier</v>
      </c>
      <c r="L1249">
        <f t="shared" si="123"/>
        <v>81183.828960297644</v>
      </c>
      <c r="M1249" s="2">
        <f t="shared" si="118"/>
        <v>11302.551039702361</v>
      </c>
      <c r="N1249" t="str">
        <f t="shared" si="120"/>
        <v>not outlier</v>
      </c>
    </row>
    <row r="1250" spans="1:14" x14ac:dyDescent="0.2">
      <c r="A1250" t="s">
        <v>10999</v>
      </c>
      <c r="B1250" t="s">
        <v>86</v>
      </c>
      <c r="C1250" t="s">
        <v>2405</v>
      </c>
      <c r="D1250" t="s">
        <v>15184</v>
      </c>
      <c r="E1250" s="1" t="d">
        <v>2010-09-28</v>
      </c>
      <c r="F1250" s="3">
        <v>9.0191780821917806</v>
      </c>
      <c r="G1250" s="2">
        <v>71454</v>
      </c>
      <c r="H1250" s="2">
        <v>80527.02</v>
      </c>
      <c r="I1250">
        <f t="shared" si="121"/>
        <v>67622.767601134241</v>
      </c>
      <c r="J1250" s="2">
        <f t="shared" si="119"/>
        <v>3831.232398865759</v>
      </c>
      <c r="K1250" t="str">
        <f t="shared" si="122"/>
        <v>not outlier</v>
      </c>
      <c r="L1250">
        <f t="shared" si="123"/>
        <v>80888.713786807653</v>
      </c>
      <c r="M1250" s="2">
        <f t="shared" si="118"/>
        <v>-361.6937868076493</v>
      </c>
      <c r="N1250" t="str">
        <f t="shared" si="120"/>
        <v>not outlier</v>
      </c>
    </row>
    <row r="1251" spans="1:14" x14ac:dyDescent="0.2">
      <c r="A1251" t="s">
        <v>3983</v>
      </c>
      <c r="B1251" t="s">
        <v>86</v>
      </c>
      <c r="C1251" t="s">
        <v>1732</v>
      </c>
      <c r="D1251" t="s">
        <v>15184</v>
      </c>
      <c r="E1251" s="1" t="d">
        <v>2010-10-07</v>
      </c>
      <c r="F1251" s="3">
        <v>8.9945205479452053</v>
      </c>
      <c r="G1251" s="2">
        <v>71454</v>
      </c>
      <c r="H1251" s="2">
        <v>99193.04</v>
      </c>
      <c r="I1251">
        <f t="shared" si="121"/>
        <v>67597.504699961646</v>
      </c>
      <c r="J1251" s="2">
        <f t="shared" si="119"/>
        <v>3856.4953000383539</v>
      </c>
      <c r="K1251" t="str">
        <f t="shared" si="122"/>
        <v>not outlier</v>
      </c>
      <c r="L1251">
        <f t="shared" si="123"/>
        <v>80826.945494681844</v>
      </c>
      <c r="M1251" s="2">
        <f t="shared" si="118"/>
        <v>18366.094505318149</v>
      </c>
      <c r="N1251" t="str">
        <f t="shared" si="120"/>
        <v>not outlier</v>
      </c>
    </row>
    <row r="1252" spans="1:14" x14ac:dyDescent="0.2">
      <c r="A1252" t="s">
        <v>9892</v>
      </c>
      <c r="B1252" t="s">
        <v>116</v>
      </c>
      <c r="C1252" t="s">
        <v>320</v>
      </c>
      <c r="D1252" t="s">
        <v>15184</v>
      </c>
      <c r="E1252" s="1" t="d">
        <v>2010-10-07</v>
      </c>
      <c r="F1252" s="3">
        <v>8.9945205479452053</v>
      </c>
      <c r="G1252" s="2">
        <v>73178</v>
      </c>
      <c r="H1252" s="2">
        <v>100086.24</v>
      </c>
      <c r="I1252">
        <f t="shared" si="121"/>
        <v>67597.504699961646</v>
      </c>
      <c r="J1252" s="2">
        <f t="shared" si="119"/>
        <v>5580.4953000383539</v>
      </c>
      <c r="K1252" t="str">
        <f t="shared" si="122"/>
        <v>not outlier</v>
      </c>
      <c r="L1252">
        <f t="shared" si="123"/>
        <v>80826.945494681844</v>
      </c>
      <c r="M1252" s="2">
        <f t="shared" si="118"/>
        <v>19259.294505318161</v>
      </c>
      <c r="N1252" t="str">
        <f t="shared" si="120"/>
        <v>not outlier</v>
      </c>
    </row>
    <row r="1253" spans="1:14" x14ac:dyDescent="0.2">
      <c r="A1253" t="s">
        <v>15128</v>
      </c>
      <c r="B1253" t="s">
        <v>116</v>
      </c>
      <c r="C1253" t="s">
        <v>394</v>
      </c>
      <c r="D1253" t="s">
        <v>15184</v>
      </c>
      <c r="E1253" s="1" t="d">
        <v>2010-10-13</v>
      </c>
      <c r="F1253" s="3">
        <v>8.9780821917808211</v>
      </c>
      <c r="G1253" s="2">
        <v>73178</v>
      </c>
      <c r="H1253" s="2">
        <v>103403.94</v>
      </c>
      <c r="I1253">
        <f t="shared" si="121"/>
        <v>67580.662765846573</v>
      </c>
      <c r="J1253" s="2">
        <f t="shared" si="119"/>
        <v>5597.3372341534268</v>
      </c>
      <c r="K1253" t="str">
        <f t="shared" si="122"/>
        <v>not outlier</v>
      </c>
      <c r="L1253">
        <f t="shared" si="123"/>
        <v>80785.766633264633</v>
      </c>
      <c r="M1253" s="2">
        <f t="shared" si="118"/>
        <v>22618.173366735369</v>
      </c>
      <c r="N1253" t="str">
        <f t="shared" si="120"/>
        <v>not outlier</v>
      </c>
    </row>
    <row r="1254" spans="1:14" x14ac:dyDescent="0.2">
      <c r="A1254" t="s">
        <v>4071</v>
      </c>
      <c r="B1254" t="s">
        <v>86</v>
      </c>
      <c r="C1254" t="s">
        <v>1297</v>
      </c>
      <c r="D1254" t="s">
        <v>15184</v>
      </c>
      <c r="E1254" s="1" t="d">
        <v>2010-10-19</v>
      </c>
      <c r="F1254" s="3">
        <v>8.9616438356164387</v>
      </c>
      <c r="G1254" s="2">
        <v>71454</v>
      </c>
      <c r="H1254" s="2">
        <v>91520.11</v>
      </c>
      <c r="I1254">
        <f t="shared" si="121"/>
        <v>67563.8208317315</v>
      </c>
      <c r="J1254" s="2">
        <f t="shared" si="119"/>
        <v>3890.1791682684998</v>
      </c>
      <c r="K1254" t="str">
        <f t="shared" si="122"/>
        <v>not outlier</v>
      </c>
      <c r="L1254">
        <f t="shared" si="123"/>
        <v>80744.587771847422</v>
      </c>
      <c r="M1254" s="2">
        <f t="shared" si="118"/>
        <v>10775.522228152578</v>
      </c>
      <c r="N1254" t="str">
        <f t="shared" si="120"/>
        <v>not outlier</v>
      </c>
    </row>
    <row r="1255" spans="1:14" x14ac:dyDescent="0.2">
      <c r="A1255" t="s">
        <v>4329</v>
      </c>
      <c r="B1255" t="s">
        <v>86</v>
      </c>
      <c r="C1255" t="s">
        <v>191</v>
      </c>
      <c r="D1255" t="s">
        <v>15184</v>
      </c>
      <c r="E1255" s="1" t="d">
        <v>2010-10-19</v>
      </c>
      <c r="F1255" s="3">
        <v>8.9616438356164387</v>
      </c>
      <c r="G1255" s="2">
        <v>71454</v>
      </c>
      <c r="H1255" s="2">
        <v>92180.14</v>
      </c>
      <c r="I1255">
        <f t="shared" si="121"/>
        <v>67563.8208317315</v>
      </c>
      <c r="J1255" s="2">
        <f t="shared" si="119"/>
        <v>3890.1791682684998</v>
      </c>
      <c r="K1255" t="str">
        <f t="shared" si="122"/>
        <v>not outlier</v>
      </c>
      <c r="L1255">
        <f t="shared" si="123"/>
        <v>80744.587771847422</v>
      </c>
      <c r="M1255" s="2">
        <f t="shared" ref="M1255:M1318" si="124">H1255-L1255</f>
        <v>11435.552228152577</v>
      </c>
      <c r="N1255" t="str">
        <f t="shared" si="120"/>
        <v>not outlier</v>
      </c>
    </row>
    <row r="1256" spans="1:14" x14ac:dyDescent="0.2">
      <c r="A1256" t="s">
        <v>10567</v>
      </c>
      <c r="B1256" t="s">
        <v>86</v>
      </c>
      <c r="C1256" t="s">
        <v>191</v>
      </c>
      <c r="D1256" t="s">
        <v>15184</v>
      </c>
      <c r="E1256" s="1" t="d">
        <v>2010-10-19</v>
      </c>
      <c r="F1256" s="3">
        <v>8.9616438356164387</v>
      </c>
      <c r="G1256" s="2">
        <v>71454</v>
      </c>
      <c r="H1256" s="2">
        <v>77531.83</v>
      </c>
      <c r="I1256">
        <f t="shared" si="121"/>
        <v>67563.8208317315</v>
      </c>
      <c r="J1256" s="2">
        <f t="shared" si="119"/>
        <v>3890.1791682684998</v>
      </c>
      <c r="K1256" t="str">
        <f t="shared" si="122"/>
        <v>not outlier</v>
      </c>
      <c r="L1256">
        <f t="shared" si="123"/>
        <v>80744.587771847422</v>
      </c>
      <c r="M1256" s="2">
        <f t="shared" si="124"/>
        <v>-3212.7577718474204</v>
      </c>
      <c r="N1256" t="str">
        <f t="shared" si="120"/>
        <v>not outlier</v>
      </c>
    </row>
    <row r="1257" spans="1:14" x14ac:dyDescent="0.2">
      <c r="A1257" t="s">
        <v>11653</v>
      </c>
      <c r="B1257" t="s">
        <v>86</v>
      </c>
      <c r="C1257" t="s">
        <v>3707</v>
      </c>
      <c r="D1257" t="s">
        <v>15184</v>
      </c>
      <c r="E1257" s="1" t="d">
        <v>2010-10-19</v>
      </c>
      <c r="F1257" s="3">
        <v>8.9616438356164387</v>
      </c>
      <c r="G1257" s="2">
        <v>71454</v>
      </c>
      <c r="H1257" s="2">
        <v>78541.929999999993</v>
      </c>
      <c r="I1257">
        <f t="shared" si="121"/>
        <v>67563.8208317315</v>
      </c>
      <c r="J1257" s="2">
        <f t="shared" si="119"/>
        <v>3890.1791682684998</v>
      </c>
      <c r="K1257" t="str">
        <f t="shared" si="122"/>
        <v>not outlier</v>
      </c>
      <c r="L1257">
        <f t="shared" si="123"/>
        <v>80744.587771847422</v>
      </c>
      <c r="M1257" s="2">
        <f t="shared" si="124"/>
        <v>-2202.6577718474291</v>
      </c>
      <c r="N1257" t="str">
        <f t="shared" si="120"/>
        <v>not outlier</v>
      </c>
    </row>
    <row r="1258" spans="1:14" x14ac:dyDescent="0.2">
      <c r="A1258" t="s">
        <v>10600</v>
      </c>
      <c r="B1258" t="s">
        <v>86</v>
      </c>
      <c r="C1258" t="s">
        <v>976</v>
      </c>
      <c r="D1258" t="s">
        <v>15184</v>
      </c>
      <c r="E1258" s="1" t="d">
        <v>2010-10-27</v>
      </c>
      <c r="F1258" s="3">
        <v>8.9397260273972599</v>
      </c>
      <c r="G1258" s="2">
        <v>71454</v>
      </c>
      <c r="H1258" s="2">
        <v>120411.55</v>
      </c>
      <c r="I1258">
        <f t="shared" si="121"/>
        <v>67541.364919578074</v>
      </c>
      <c r="J1258" s="2">
        <f t="shared" si="119"/>
        <v>3912.6350804219255</v>
      </c>
      <c r="K1258" t="str">
        <f t="shared" si="122"/>
        <v>not outlier</v>
      </c>
      <c r="L1258">
        <f t="shared" si="123"/>
        <v>80689.682623291155</v>
      </c>
      <c r="M1258" s="2">
        <f t="shared" si="124"/>
        <v>39721.867376708848</v>
      </c>
      <c r="N1258" t="str">
        <f t="shared" si="120"/>
        <v>not outlier</v>
      </c>
    </row>
    <row r="1259" spans="1:14" x14ac:dyDescent="0.2">
      <c r="A1259" t="s">
        <v>11865</v>
      </c>
      <c r="B1259" t="s">
        <v>86</v>
      </c>
      <c r="C1259" t="s">
        <v>137</v>
      </c>
      <c r="D1259" t="s">
        <v>15184</v>
      </c>
      <c r="E1259" s="1" t="d">
        <v>2010-10-27</v>
      </c>
      <c r="F1259" s="3">
        <v>8.9397260273972599</v>
      </c>
      <c r="G1259" s="2">
        <v>71454</v>
      </c>
      <c r="H1259" s="2">
        <v>91167.5</v>
      </c>
      <c r="I1259">
        <f t="shared" si="121"/>
        <v>67541.364919578074</v>
      </c>
      <c r="J1259" s="2">
        <f t="shared" si="119"/>
        <v>3912.6350804219255</v>
      </c>
      <c r="K1259" t="str">
        <f t="shared" si="122"/>
        <v>not outlier</v>
      </c>
      <c r="L1259">
        <f t="shared" si="123"/>
        <v>80689.682623291155</v>
      </c>
      <c r="M1259" s="2">
        <f t="shared" si="124"/>
        <v>10477.817376708845</v>
      </c>
      <c r="N1259" t="str">
        <f t="shared" si="120"/>
        <v>not outlier</v>
      </c>
    </row>
    <row r="1260" spans="1:14" x14ac:dyDescent="0.2">
      <c r="A1260" t="s">
        <v>8348</v>
      </c>
      <c r="B1260" t="s">
        <v>17</v>
      </c>
      <c r="C1260" t="s">
        <v>121</v>
      </c>
      <c r="D1260" t="s">
        <v>15184</v>
      </c>
      <c r="E1260" s="1" t="d">
        <v>2010-11-10</v>
      </c>
      <c r="F1260" s="3">
        <v>8.9013698630136986</v>
      </c>
      <c r="G1260" s="2">
        <v>68106</v>
      </c>
      <c r="H1260" s="2">
        <v>80366.42</v>
      </c>
      <c r="I1260">
        <f t="shared" si="121"/>
        <v>67502.06707330959</v>
      </c>
      <c r="J1260" s="2">
        <f t="shared" si="119"/>
        <v>603.93292669040966</v>
      </c>
      <c r="K1260" t="str">
        <f t="shared" si="122"/>
        <v>not outlier</v>
      </c>
      <c r="L1260">
        <f t="shared" si="123"/>
        <v>80593.598613317663</v>
      </c>
      <c r="M1260" s="2">
        <f t="shared" si="124"/>
        <v>-227.17861331766471</v>
      </c>
      <c r="N1260" t="str">
        <f t="shared" si="120"/>
        <v>not outlier</v>
      </c>
    </row>
    <row r="1261" spans="1:14" x14ac:dyDescent="0.2">
      <c r="A1261" t="s">
        <v>1636</v>
      </c>
      <c r="B1261" t="s">
        <v>86</v>
      </c>
      <c r="C1261" t="s">
        <v>241</v>
      </c>
      <c r="D1261" t="s">
        <v>15184</v>
      </c>
      <c r="E1261" s="1" t="d">
        <v>2010-11-30</v>
      </c>
      <c r="F1261" s="3">
        <v>8.8465753424657532</v>
      </c>
      <c r="G1261" s="2">
        <v>71454</v>
      </c>
      <c r="H1261" s="2">
        <v>98402.8</v>
      </c>
      <c r="I1261">
        <f t="shared" si="121"/>
        <v>67445.927292926033</v>
      </c>
      <c r="J1261" s="2">
        <f t="shared" si="119"/>
        <v>4008.0727070739667</v>
      </c>
      <c r="K1261" t="str">
        <f t="shared" si="122"/>
        <v>not outlier</v>
      </c>
      <c r="L1261">
        <f t="shared" si="123"/>
        <v>80456.335741926974</v>
      </c>
      <c r="M1261" s="2">
        <f t="shared" si="124"/>
        <v>17946.464258073029</v>
      </c>
      <c r="N1261" t="str">
        <f t="shared" si="120"/>
        <v>not outlier</v>
      </c>
    </row>
    <row r="1262" spans="1:14" x14ac:dyDescent="0.2">
      <c r="A1262" t="s">
        <v>6866</v>
      </c>
      <c r="B1262" t="s">
        <v>86</v>
      </c>
      <c r="C1262" t="s">
        <v>1297</v>
      </c>
      <c r="D1262" t="s">
        <v>15184</v>
      </c>
      <c r="E1262" s="1" t="d">
        <v>2010-11-30</v>
      </c>
      <c r="F1262" s="3">
        <v>8.8465753424657532</v>
      </c>
      <c r="G1262" s="2">
        <v>71454</v>
      </c>
      <c r="H1262" s="2">
        <v>106641.95</v>
      </c>
      <c r="I1262">
        <f t="shared" si="121"/>
        <v>67445.927292926033</v>
      </c>
      <c r="J1262" s="2">
        <f t="shared" si="119"/>
        <v>4008.0727070739667</v>
      </c>
      <c r="K1262" t="str">
        <f t="shared" si="122"/>
        <v>not outlier</v>
      </c>
      <c r="L1262">
        <f t="shared" si="123"/>
        <v>80456.335741926974</v>
      </c>
      <c r="M1262" s="2">
        <f t="shared" si="124"/>
        <v>26185.614258073023</v>
      </c>
      <c r="N1262" t="str">
        <f t="shared" si="120"/>
        <v>not outlier</v>
      </c>
    </row>
    <row r="1263" spans="1:14" x14ac:dyDescent="0.2">
      <c r="A1263" t="s">
        <v>10757</v>
      </c>
      <c r="B1263" t="s">
        <v>116</v>
      </c>
      <c r="C1263" t="s">
        <v>1586</v>
      </c>
      <c r="D1263" t="s">
        <v>15184</v>
      </c>
      <c r="E1263" s="1" t="d">
        <v>2010-11-30</v>
      </c>
      <c r="F1263" s="3">
        <v>8.8465753424657532</v>
      </c>
      <c r="G1263" s="2">
        <v>73178</v>
      </c>
      <c r="H1263" s="2">
        <v>89206.61</v>
      </c>
      <c r="I1263">
        <f t="shared" si="121"/>
        <v>67445.927292926033</v>
      </c>
      <c r="J1263" s="2">
        <f t="shared" si="119"/>
        <v>5732.0727070739667</v>
      </c>
      <c r="K1263" t="str">
        <f t="shared" si="122"/>
        <v>not outlier</v>
      </c>
      <c r="L1263">
        <f t="shared" si="123"/>
        <v>80456.335741926974</v>
      </c>
      <c r="M1263" s="2">
        <f t="shared" si="124"/>
        <v>8750.2742580730264</v>
      </c>
      <c r="N1263" t="str">
        <f t="shared" si="120"/>
        <v>not outlier</v>
      </c>
    </row>
    <row r="1264" spans="1:14" x14ac:dyDescent="0.2">
      <c r="A1264" t="s">
        <v>12190</v>
      </c>
      <c r="B1264" t="s">
        <v>86</v>
      </c>
      <c r="C1264" t="s">
        <v>137</v>
      </c>
      <c r="D1264" t="s">
        <v>15184</v>
      </c>
      <c r="E1264" s="1" t="d">
        <v>2010-11-30</v>
      </c>
      <c r="F1264" s="3">
        <v>8.8465753424657532</v>
      </c>
      <c r="G1264" s="2">
        <v>71454</v>
      </c>
      <c r="H1264" s="2">
        <v>80000.600000000006</v>
      </c>
      <c r="I1264">
        <f t="shared" si="121"/>
        <v>67445.927292926033</v>
      </c>
      <c r="J1264" s="2">
        <f t="shared" si="119"/>
        <v>4008.0727070739667</v>
      </c>
      <c r="K1264" t="str">
        <f t="shared" si="122"/>
        <v>not outlier</v>
      </c>
      <c r="L1264">
        <f t="shared" si="123"/>
        <v>80456.335741926974</v>
      </c>
      <c r="M1264" s="2">
        <f t="shared" si="124"/>
        <v>-455.73574192696833</v>
      </c>
      <c r="N1264" t="str">
        <f t="shared" si="120"/>
        <v>not outlier</v>
      </c>
    </row>
    <row r="1265" spans="1:14" x14ac:dyDescent="0.2">
      <c r="A1265" t="s">
        <v>789</v>
      </c>
      <c r="B1265" t="s">
        <v>86</v>
      </c>
      <c r="C1265" t="s">
        <v>790</v>
      </c>
      <c r="D1265" t="s">
        <v>15184</v>
      </c>
      <c r="E1265" s="1" t="d">
        <v>2010-12-13</v>
      </c>
      <c r="F1265" s="3">
        <v>8.8109589041095884</v>
      </c>
      <c r="G1265" s="2">
        <v>71454</v>
      </c>
      <c r="H1265" s="2">
        <v>90530.07</v>
      </c>
      <c r="I1265">
        <f t="shared" si="121"/>
        <v>67409.436435676704</v>
      </c>
      <c r="J1265" s="2">
        <f t="shared" si="119"/>
        <v>4044.5635643232963</v>
      </c>
      <c r="K1265" t="str">
        <f t="shared" si="122"/>
        <v>not outlier</v>
      </c>
      <c r="L1265">
        <f t="shared" si="123"/>
        <v>80367.11487552301</v>
      </c>
      <c r="M1265" s="2">
        <f t="shared" si="124"/>
        <v>10162.955124476997</v>
      </c>
      <c r="N1265" t="str">
        <f t="shared" si="120"/>
        <v>not outlier</v>
      </c>
    </row>
    <row r="1266" spans="1:14" x14ac:dyDescent="0.2">
      <c r="A1266" t="s">
        <v>6728</v>
      </c>
      <c r="B1266" t="s">
        <v>86</v>
      </c>
      <c r="C1266" t="s">
        <v>733</v>
      </c>
      <c r="D1266" t="s">
        <v>15184</v>
      </c>
      <c r="E1266" s="1" t="d">
        <v>2010-12-13</v>
      </c>
      <c r="F1266" s="3">
        <v>8.8109589041095884</v>
      </c>
      <c r="G1266" s="2">
        <v>71454</v>
      </c>
      <c r="H1266" s="2">
        <v>84706.61</v>
      </c>
      <c r="I1266">
        <f t="shared" si="121"/>
        <v>67409.436435676704</v>
      </c>
      <c r="J1266" s="2">
        <f t="shared" si="119"/>
        <v>4044.5635643232963</v>
      </c>
      <c r="K1266" t="str">
        <f t="shared" si="122"/>
        <v>not outlier</v>
      </c>
      <c r="L1266">
        <f t="shared" si="123"/>
        <v>80367.11487552301</v>
      </c>
      <c r="M1266" s="2">
        <f t="shared" si="124"/>
        <v>4339.4951244769909</v>
      </c>
      <c r="N1266" t="str">
        <f t="shared" si="120"/>
        <v>not outlier</v>
      </c>
    </row>
    <row r="1267" spans="1:14" x14ac:dyDescent="0.2">
      <c r="A1267" t="s">
        <v>12579</v>
      </c>
      <c r="B1267" t="s">
        <v>86</v>
      </c>
      <c r="C1267" t="s">
        <v>1022</v>
      </c>
      <c r="D1267" t="s">
        <v>15184</v>
      </c>
      <c r="E1267" s="1" t="d">
        <v>2010-12-21</v>
      </c>
      <c r="F1267" s="3">
        <v>8.7890410958904113</v>
      </c>
      <c r="G1267" s="2">
        <v>71454</v>
      </c>
      <c r="H1267" s="2">
        <v>81248.88</v>
      </c>
      <c r="I1267">
        <f t="shared" si="121"/>
        <v>67386.980523523293</v>
      </c>
      <c r="J1267" s="2">
        <f t="shared" si="119"/>
        <v>4067.0194764767075</v>
      </c>
      <c r="K1267" t="str">
        <f t="shared" si="122"/>
        <v>not outlier</v>
      </c>
      <c r="L1267">
        <f t="shared" si="123"/>
        <v>80312.209726966743</v>
      </c>
      <c r="M1267" s="2">
        <f t="shared" si="124"/>
        <v>936.67027303326176</v>
      </c>
      <c r="N1267" t="str">
        <f t="shared" si="120"/>
        <v>not outlier</v>
      </c>
    </row>
    <row r="1268" spans="1:14" x14ac:dyDescent="0.2">
      <c r="A1268" t="s">
        <v>1257</v>
      </c>
      <c r="B1268" t="s">
        <v>116</v>
      </c>
      <c r="C1268" t="s">
        <v>1258</v>
      </c>
      <c r="D1268" t="s">
        <v>15184</v>
      </c>
      <c r="E1268" s="1" t="d">
        <v>2010-12-22</v>
      </c>
      <c r="F1268" s="3">
        <v>8.786301369863013</v>
      </c>
      <c r="G1268" s="2">
        <v>73178</v>
      </c>
      <c r="H1268" s="2">
        <v>80809.91</v>
      </c>
      <c r="I1268">
        <f t="shared" si="121"/>
        <v>67384.173534504109</v>
      </c>
      <c r="J1268" s="2">
        <f t="shared" si="119"/>
        <v>5793.8264654958912</v>
      </c>
      <c r="K1268" t="str">
        <f t="shared" si="122"/>
        <v>not outlier</v>
      </c>
      <c r="L1268">
        <f t="shared" si="123"/>
        <v>80305.3465833972</v>
      </c>
      <c r="M1268" s="2">
        <f t="shared" si="124"/>
        <v>504.56341660280304</v>
      </c>
      <c r="N1268" t="str">
        <f t="shared" si="120"/>
        <v>not outlier</v>
      </c>
    </row>
    <row r="1269" spans="1:14" x14ac:dyDescent="0.2">
      <c r="A1269" t="s">
        <v>3074</v>
      </c>
      <c r="B1269" t="s">
        <v>86</v>
      </c>
      <c r="C1269" t="s">
        <v>563</v>
      </c>
      <c r="D1269" t="s">
        <v>15184</v>
      </c>
      <c r="E1269" s="1" t="d">
        <v>2010-12-28</v>
      </c>
      <c r="F1269" s="3">
        <v>8.7698630136986306</v>
      </c>
      <c r="G1269" s="2">
        <v>71454</v>
      </c>
      <c r="H1269" s="2">
        <v>83728.509999999995</v>
      </c>
      <c r="I1269">
        <f t="shared" si="121"/>
        <v>67367.331600389036</v>
      </c>
      <c r="J1269" s="2">
        <f t="shared" si="119"/>
        <v>4086.6683996109641</v>
      </c>
      <c r="K1269" t="str">
        <f t="shared" si="122"/>
        <v>not outlier</v>
      </c>
      <c r="L1269">
        <f t="shared" si="123"/>
        <v>80264.167721979989</v>
      </c>
      <c r="M1269" s="2">
        <f t="shared" si="124"/>
        <v>3464.3422780200053</v>
      </c>
      <c r="N1269" t="str">
        <f t="shared" si="120"/>
        <v>not outlier</v>
      </c>
    </row>
    <row r="1270" spans="1:14" x14ac:dyDescent="0.2">
      <c r="A1270" t="s">
        <v>4932</v>
      </c>
      <c r="B1270" t="s">
        <v>86</v>
      </c>
      <c r="C1270" t="s">
        <v>466</v>
      </c>
      <c r="D1270" t="s">
        <v>15184</v>
      </c>
      <c r="E1270" s="1" t="d">
        <v>2010-12-28</v>
      </c>
      <c r="F1270" s="3">
        <v>8.7698630136986306</v>
      </c>
      <c r="G1270" s="2">
        <v>71454</v>
      </c>
      <c r="H1270" s="2">
        <v>91962.95</v>
      </c>
      <c r="I1270">
        <f t="shared" si="121"/>
        <v>67367.331600389036</v>
      </c>
      <c r="J1270" s="2">
        <f t="shared" si="119"/>
        <v>4086.6683996109641</v>
      </c>
      <c r="K1270" t="str">
        <f t="shared" si="122"/>
        <v>not outlier</v>
      </c>
      <c r="L1270">
        <f t="shared" si="123"/>
        <v>80264.167721979989</v>
      </c>
      <c r="M1270" s="2">
        <f t="shared" si="124"/>
        <v>11698.782278020008</v>
      </c>
      <c r="N1270" t="str">
        <f t="shared" si="120"/>
        <v>not outlier</v>
      </c>
    </row>
    <row r="1271" spans="1:14" x14ac:dyDescent="0.2">
      <c r="A1271" t="s">
        <v>10017</v>
      </c>
      <c r="B1271" t="s">
        <v>116</v>
      </c>
      <c r="C1271" t="s">
        <v>790</v>
      </c>
      <c r="D1271" t="s">
        <v>15184</v>
      </c>
      <c r="E1271" s="1" t="d">
        <v>2010-12-28</v>
      </c>
      <c r="F1271" s="3">
        <v>8.7698630136986306</v>
      </c>
      <c r="G1271" s="2">
        <v>73178</v>
      </c>
      <c r="H1271" s="2">
        <v>153907.23000000001</v>
      </c>
      <c r="I1271">
        <f t="shared" si="121"/>
        <v>67367.331600389036</v>
      </c>
      <c r="J1271" s="2">
        <f t="shared" si="119"/>
        <v>5810.6683996109641</v>
      </c>
      <c r="K1271" t="str">
        <f t="shared" si="122"/>
        <v>not outlier</v>
      </c>
      <c r="L1271">
        <f t="shared" si="123"/>
        <v>80264.167721979989</v>
      </c>
      <c r="M1271" s="2">
        <f t="shared" si="124"/>
        <v>73643.062278020021</v>
      </c>
      <c r="N1271" t="str">
        <f t="shared" si="120"/>
        <v>outlier</v>
      </c>
    </row>
    <row r="1272" spans="1:14" x14ac:dyDescent="0.2">
      <c r="A1272" t="s">
        <v>12662</v>
      </c>
      <c r="B1272" t="s">
        <v>116</v>
      </c>
      <c r="C1272" t="s">
        <v>362</v>
      </c>
      <c r="D1272" t="s">
        <v>15184</v>
      </c>
      <c r="E1272" s="1" t="d">
        <v>2010-12-28</v>
      </c>
      <c r="F1272" s="3">
        <v>8.7698630136986306</v>
      </c>
      <c r="G1272" s="2">
        <v>73178</v>
      </c>
      <c r="H1272" s="2">
        <v>80119.399999999994</v>
      </c>
      <c r="I1272">
        <f t="shared" si="121"/>
        <v>67367.331600389036</v>
      </c>
      <c r="J1272" s="2">
        <f t="shared" ref="J1272:J1335" si="125">G1272-I1272</f>
        <v>5810.6683996109641</v>
      </c>
      <c r="K1272" t="str">
        <f t="shared" si="122"/>
        <v>not outlier</v>
      </c>
      <c r="L1272">
        <f t="shared" si="123"/>
        <v>80264.167721979989</v>
      </c>
      <c r="M1272" s="2">
        <f t="shared" si="124"/>
        <v>-144.76772197999526</v>
      </c>
      <c r="N1272" t="str">
        <f t="shared" si="120"/>
        <v>not outlier</v>
      </c>
    </row>
    <row r="1273" spans="1:14" x14ac:dyDescent="0.2">
      <c r="A1273" t="s">
        <v>7234</v>
      </c>
      <c r="B1273" t="s">
        <v>86</v>
      </c>
      <c r="C1273" t="s">
        <v>567</v>
      </c>
      <c r="D1273" t="s">
        <v>15184</v>
      </c>
      <c r="E1273" s="1" t="d">
        <v>2011-01-05</v>
      </c>
      <c r="F1273" s="3">
        <v>8.7479452054794518</v>
      </c>
      <c r="G1273" s="2">
        <v>71454</v>
      </c>
      <c r="H1273" s="2">
        <v>134022.42000000001</v>
      </c>
      <c r="I1273">
        <f t="shared" si="121"/>
        <v>67344.87568823561</v>
      </c>
      <c r="J1273" s="2">
        <f t="shared" si="125"/>
        <v>4109.1243117643899</v>
      </c>
      <c r="K1273" t="str">
        <f t="shared" si="122"/>
        <v>not outlier</v>
      </c>
      <c r="L1273">
        <f t="shared" si="123"/>
        <v>80209.262573423708</v>
      </c>
      <c r="M1273" s="2">
        <f t="shared" si="124"/>
        <v>53813.157426576305</v>
      </c>
      <c r="N1273" t="str">
        <f t="shared" ref="N1273:N1336" si="126">IF(ABS(M1273)&gt;2*$X$28, "outlier", "not outlier")</f>
        <v>outlier</v>
      </c>
    </row>
    <row r="1274" spans="1:14" x14ac:dyDescent="0.2">
      <c r="A1274" t="s">
        <v>1454</v>
      </c>
      <c r="B1274" t="s">
        <v>116</v>
      </c>
      <c r="C1274" t="s">
        <v>1384</v>
      </c>
      <c r="D1274" t="s">
        <v>15184</v>
      </c>
      <c r="E1274" s="1" t="d">
        <v>2011-01-25</v>
      </c>
      <c r="F1274" s="3">
        <v>8.6931506849315063</v>
      </c>
      <c r="G1274" s="2">
        <v>73178</v>
      </c>
      <c r="H1274" s="2">
        <v>110894.77</v>
      </c>
      <c r="I1274">
        <f t="shared" si="121"/>
        <v>67288.735907852053</v>
      </c>
      <c r="J1274" s="2">
        <f t="shared" si="125"/>
        <v>5889.2640921479469</v>
      </c>
      <c r="K1274" t="str">
        <f t="shared" si="122"/>
        <v>not outlier</v>
      </c>
      <c r="L1274">
        <f t="shared" si="123"/>
        <v>80071.999702033019</v>
      </c>
      <c r="M1274" s="2">
        <f t="shared" si="124"/>
        <v>30822.770297966985</v>
      </c>
      <c r="N1274" t="str">
        <f t="shared" si="126"/>
        <v>not outlier</v>
      </c>
    </row>
    <row r="1275" spans="1:14" x14ac:dyDescent="0.2">
      <c r="A1275" t="s">
        <v>8281</v>
      </c>
      <c r="B1275" t="s">
        <v>86</v>
      </c>
      <c r="C1275" t="s">
        <v>1650</v>
      </c>
      <c r="D1275" t="s">
        <v>15184</v>
      </c>
      <c r="E1275" s="1" t="d">
        <v>2011-02-16</v>
      </c>
      <c r="F1275" s="3">
        <v>8.632876712328768</v>
      </c>
      <c r="G1275" s="2">
        <v>71454</v>
      </c>
      <c r="H1275" s="2">
        <v>95497.57</v>
      </c>
      <c r="I1275">
        <f t="shared" si="121"/>
        <v>67226.982149430143</v>
      </c>
      <c r="J1275" s="2">
        <f t="shared" si="125"/>
        <v>4227.0178505698568</v>
      </c>
      <c r="K1275" t="str">
        <f t="shared" si="122"/>
        <v>not outlier</v>
      </c>
      <c r="L1275">
        <f t="shared" si="123"/>
        <v>79921.01054350326</v>
      </c>
      <c r="M1275" s="2">
        <f t="shared" si="124"/>
        <v>15576.559456496747</v>
      </c>
      <c r="N1275" t="str">
        <f t="shared" si="126"/>
        <v>not outlier</v>
      </c>
    </row>
    <row r="1276" spans="1:14" x14ac:dyDescent="0.2">
      <c r="A1276" t="s">
        <v>4640</v>
      </c>
      <c r="B1276" t="s">
        <v>116</v>
      </c>
      <c r="C1276" t="s">
        <v>241</v>
      </c>
      <c r="D1276" t="s">
        <v>15184</v>
      </c>
      <c r="E1276" s="1" t="d">
        <v>2011-02-23</v>
      </c>
      <c r="F1276" s="3">
        <v>8.6136986301369856</v>
      </c>
      <c r="G1276" s="2">
        <v>73178</v>
      </c>
      <c r="H1276" s="2">
        <v>76188.399999999994</v>
      </c>
      <c r="I1276">
        <f t="shared" si="121"/>
        <v>67207.333226295887</v>
      </c>
      <c r="J1276" s="2">
        <f t="shared" si="125"/>
        <v>5970.6667737041134</v>
      </c>
      <c r="K1276" t="str">
        <f t="shared" si="122"/>
        <v>not outlier</v>
      </c>
      <c r="L1276">
        <f t="shared" si="123"/>
        <v>79872.968538516521</v>
      </c>
      <c r="M1276" s="2">
        <f t="shared" si="124"/>
        <v>-3684.568538516527</v>
      </c>
      <c r="N1276" t="str">
        <f t="shared" si="126"/>
        <v>not outlier</v>
      </c>
    </row>
    <row r="1277" spans="1:14" x14ac:dyDescent="0.2">
      <c r="A1277" t="s">
        <v>11864</v>
      </c>
      <c r="B1277" t="s">
        <v>86</v>
      </c>
      <c r="C1277" t="s">
        <v>269</v>
      </c>
      <c r="D1277" t="s">
        <v>15184</v>
      </c>
      <c r="E1277" s="1" t="d">
        <v>2011-02-24</v>
      </c>
      <c r="F1277" s="3">
        <v>8.6109589041095891</v>
      </c>
      <c r="G1277" s="2">
        <v>71454</v>
      </c>
      <c r="H1277" s="2">
        <v>102239.46</v>
      </c>
      <c r="I1277">
        <f t="shared" si="121"/>
        <v>67204.526237276703</v>
      </c>
      <c r="J1277" s="2">
        <f t="shared" si="125"/>
        <v>4249.4737627232971</v>
      </c>
      <c r="K1277" t="str">
        <f t="shared" si="122"/>
        <v>not outlier</v>
      </c>
      <c r="L1277">
        <f t="shared" si="123"/>
        <v>79866.105394946979</v>
      </c>
      <c r="M1277" s="2">
        <f t="shared" si="124"/>
        <v>22373.354605053028</v>
      </c>
      <c r="N1277" t="str">
        <f t="shared" si="126"/>
        <v>not outlier</v>
      </c>
    </row>
    <row r="1278" spans="1:14" x14ac:dyDescent="0.2">
      <c r="A1278" t="s">
        <v>8524</v>
      </c>
      <c r="B1278" t="s">
        <v>86</v>
      </c>
      <c r="C1278" t="s">
        <v>790</v>
      </c>
      <c r="D1278" t="s">
        <v>15184</v>
      </c>
      <c r="E1278" s="1" t="d">
        <v>2011-02-28</v>
      </c>
      <c r="F1278" s="3">
        <v>8.6</v>
      </c>
      <c r="G1278" s="2">
        <v>71454</v>
      </c>
      <c r="H1278" s="2">
        <v>91445.43</v>
      </c>
      <c r="I1278">
        <f t="shared" si="121"/>
        <v>67193.298281199997</v>
      </c>
      <c r="J1278" s="2">
        <f t="shared" si="125"/>
        <v>4260.7017188000027</v>
      </c>
      <c r="K1278" t="str">
        <f t="shared" si="122"/>
        <v>not outlier</v>
      </c>
      <c r="L1278">
        <f t="shared" si="123"/>
        <v>79838.652820668838</v>
      </c>
      <c r="M1278" s="2">
        <f t="shared" si="124"/>
        <v>11606.777179331155</v>
      </c>
      <c r="N1278" t="str">
        <f t="shared" si="126"/>
        <v>not outlier</v>
      </c>
    </row>
    <row r="1279" spans="1:14" x14ac:dyDescent="0.2">
      <c r="A1279" t="s">
        <v>5228</v>
      </c>
      <c r="B1279" t="s">
        <v>116</v>
      </c>
      <c r="C1279" t="s">
        <v>754</v>
      </c>
      <c r="D1279" t="s">
        <v>15184</v>
      </c>
      <c r="E1279" s="1" t="d">
        <v>2011-03-01</v>
      </c>
      <c r="F1279" s="3">
        <v>8.5972602739726032</v>
      </c>
      <c r="G1279" s="2">
        <v>73178</v>
      </c>
      <c r="H1279" s="2">
        <v>99790.21</v>
      </c>
      <c r="I1279">
        <f t="shared" si="121"/>
        <v>67190.491292180814</v>
      </c>
      <c r="J1279" s="2">
        <f t="shared" si="125"/>
        <v>5987.5087078191864</v>
      </c>
      <c r="K1279" t="str">
        <f t="shared" si="122"/>
        <v>not outlier</v>
      </c>
      <c r="L1279">
        <f t="shared" si="123"/>
        <v>79831.78967709931</v>
      </c>
      <c r="M1279" s="2">
        <f t="shared" si="124"/>
        <v>19958.420322900696</v>
      </c>
      <c r="N1279" t="str">
        <f t="shared" si="126"/>
        <v>not outlier</v>
      </c>
    </row>
    <row r="1280" spans="1:14" x14ac:dyDescent="0.2">
      <c r="A1280" t="s">
        <v>11207</v>
      </c>
      <c r="B1280" t="s">
        <v>116</v>
      </c>
      <c r="C1280" t="s">
        <v>1650</v>
      </c>
      <c r="D1280" t="s">
        <v>15184</v>
      </c>
      <c r="E1280" s="1" t="d">
        <v>2011-03-01</v>
      </c>
      <c r="F1280" s="3">
        <v>8.5972602739726032</v>
      </c>
      <c r="G1280" s="2">
        <v>73178</v>
      </c>
      <c r="H1280" s="2">
        <v>110148.16</v>
      </c>
      <c r="I1280">
        <f t="shared" si="121"/>
        <v>67190.491292180814</v>
      </c>
      <c r="J1280" s="2">
        <f t="shared" si="125"/>
        <v>5987.5087078191864</v>
      </c>
      <c r="K1280" t="str">
        <f t="shared" si="122"/>
        <v>not outlier</v>
      </c>
      <c r="L1280">
        <f t="shared" si="123"/>
        <v>79831.78967709931</v>
      </c>
      <c r="M1280" s="2">
        <f t="shared" si="124"/>
        <v>30316.370322900693</v>
      </c>
      <c r="N1280" t="str">
        <f t="shared" si="126"/>
        <v>not outlier</v>
      </c>
    </row>
    <row r="1281" spans="1:14" x14ac:dyDescent="0.2">
      <c r="A1281" t="s">
        <v>13339</v>
      </c>
      <c r="B1281" t="s">
        <v>86</v>
      </c>
      <c r="C1281" t="s">
        <v>823</v>
      </c>
      <c r="D1281" t="s">
        <v>15184</v>
      </c>
      <c r="E1281" s="1" t="d">
        <v>2011-03-02</v>
      </c>
      <c r="F1281" s="3">
        <v>8.5945205479452049</v>
      </c>
      <c r="G1281" s="2">
        <v>71454</v>
      </c>
      <c r="H1281" s="2">
        <v>90224.38</v>
      </c>
      <c r="I1281">
        <f t="shared" si="121"/>
        <v>67187.684303161644</v>
      </c>
      <c r="J1281" s="2">
        <f t="shared" si="125"/>
        <v>4266.3156968383555</v>
      </c>
      <c r="K1281" t="str">
        <f t="shared" si="122"/>
        <v>not outlier</v>
      </c>
      <c r="L1281">
        <f t="shared" si="123"/>
        <v>79824.926533529768</v>
      </c>
      <c r="M1281" s="2">
        <f t="shared" si="124"/>
        <v>10399.453466470237</v>
      </c>
      <c r="N1281" t="str">
        <f t="shared" si="126"/>
        <v>not outlier</v>
      </c>
    </row>
    <row r="1282" spans="1:14" x14ac:dyDescent="0.2">
      <c r="A1282" t="s">
        <v>15156</v>
      </c>
      <c r="B1282" t="s">
        <v>116</v>
      </c>
      <c r="C1282" t="s">
        <v>1343</v>
      </c>
      <c r="D1282" t="s">
        <v>15184</v>
      </c>
      <c r="E1282" s="1" t="d">
        <v>2011-03-02</v>
      </c>
      <c r="F1282" s="3">
        <v>8.5945205479452049</v>
      </c>
      <c r="G1282" s="2">
        <v>73178</v>
      </c>
      <c r="H1282" s="2">
        <v>79532.77</v>
      </c>
      <c r="I1282">
        <f t="shared" si="121"/>
        <v>67187.684303161644</v>
      </c>
      <c r="J1282" s="2">
        <f t="shared" si="125"/>
        <v>5990.3156968383555</v>
      </c>
      <c r="K1282" t="str">
        <f t="shared" si="122"/>
        <v>not outlier</v>
      </c>
      <c r="L1282">
        <f t="shared" si="123"/>
        <v>79824.926533529768</v>
      </c>
      <c r="M1282" s="2">
        <f t="shared" si="124"/>
        <v>-292.15653352976369</v>
      </c>
      <c r="N1282" t="str">
        <f t="shared" si="126"/>
        <v>not outlier</v>
      </c>
    </row>
    <row r="1283" spans="1:14" x14ac:dyDescent="0.2">
      <c r="A1283" t="s">
        <v>7626</v>
      </c>
      <c r="B1283" t="s">
        <v>86</v>
      </c>
      <c r="C1283" t="s">
        <v>621</v>
      </c>
      <c r="D1283" t="s">
        <v>15184</v>
      </c>
      <c r="E1283" s="1" t="d">
        <v>2011-03-11</v>
      </c>
      <c r="F1283" s="3">
        <v>8.5698630136986296</v>
      </c>
      <c r="G1283" s="2">
        <v>71454</v>
      </c>
      <c r="H1283" s="2">
        <v>98237.74</v>
      </c>
      <c r="I1283">
        <f t="shared" ref="I1283:I1346" si="127">1024.550992*F1283+58382.15975</f>
        <v>67162.421401989035</v>
      </c>
      <c r="J1283" s="2">
        <f t="shared" si="125"/>
        <v>4291.5785980109649</v>
      </c>
      <c r="K1283" t="str">
        <f t="shared" ref="K1283:K1346" si="128">IF(ABS(J1283)&gt;2*17096.76775, "outlier", "not outlier")</f>
        <v>not outlier</v>
      </c>
      <c r="L1283">
        <f t="shared" si="123"/>
        <v>79763.158241403959</v>
      </c>
      <c r="M1283" s="2">
        <f t="shared" si="124"/>
        <v>18474.581758596047</v>
      </c>
      <c r="N1283" t="str">
        <f t="shared" si="126"/>
        <v>not outlier</v>
      </c>
    </row>
    <row r="1284" spans="1:14" x14ac:dyDescent="0.2">
      <c r="A1284" t="s">
        <v>12842</v>
      </c>
      <c r="B1284" t="s">
        <v>86</v>
      </c>
      <c r="C1284" t="s">
        <v>297</v>
      </c>
      <c r="D1284" t="s">
        <v>15184</v>
      </c>
      <c r="E1284" s="1" t="d">
        <v>2011-03-24</v>
      </c>
      <c r="F1284" s="3">
        <v>8.5342465753424666</v>
      </c>
      <c r="G1284" s="2">
        <v>71454</v>
      </c>
      <c r="H1284" s="2">
        <v>79313.37</v>
      </c>
      <c r="I1284">
        <f t="shared" si="127"/>
        <v>67125.93054473972</v>
      </c>
      <c r="J1284" s="2">
        <f t="shared" si="125"/>
        <v>4328.0694552602799</v>
      </c>
      <c r="K1284" t="str">
        <f t="shared" si="128"/>
        <v>not outlier</v>
      </c>
      <c r="L1284">
        <f t="shared" ref="L1284:L1347" si="129">$X$24*F1284+$X$25</f>
        <v>79673.937375000009</v>
      </c>
      <c r="M1284" s="2">
        <f t="shared" si="124"/>
        <v>-360.56737500001327</v>
      </c>
      <c r="N1284" t="str">
        <f t="shared" si="126"/>
        <v>not outlier</v>
      </c>
    </row>
    <row r="1285" spans="1:14" x14ac:dyDescent="0.2">
      <c r="A1285" t="s">
        <v>11097</v>
      </c>
      <c r="B1285" t="s">
        <v>86</v>
      </c>
      <c r="C1285" t="s">
        <v>176</v>
      </c>
      <c r="D1285" t="s">
        <v>15184</v>
      </c>
      <c r="E1285" s="1" t="d">
        <v>2011-03-31</v>
      </c>
      <c r="F1285" s="3">
        <v>8.5150684931506841</v>
      </c>
      <c r="G1285" s="2">
        <v>68788</v>
      </c>
      <c r="H1285" s="2">
        <v>71194.850000000006</v>
      </c>
      <c r="I1285">
        <f t="shared" si="127"/>
        <v>67106.281621605478</v>
      </c>
      <c r="J1285" s="2">
        <f t="shared" si="125"/>
        <v>1681.718378394522</v>
      </c>
      <c r="K1285" t="str">
        <f t="shared" si="128"/>
        <v>not outlier</v>
      </c>
      <c r="L1285">
        <f t="shared" si="129"/>
        <v>79625.895370013255</v>
      </c>
      <c r="M1285" s="2">
        <f t="shared" si="124"/>
        <v>-8431.0453700132493</v>
      </c>
      <c r="N1285" t="str">
        <f t="shared" si="126"/>
        <v>not outlier</v>
      </c>
    </row>
    <row r="1286" spans="1:14" x14ac:dyDescent="0.2">
      <c r="A1286" t="s">
        <v>3279</v>
      </c>
      <c r="B1286" t="s">
        <v>86</v>
      </c>
      <c r="C1286" t="s">
        <v>372</v>
      </c>
      <c r="D1286" t="s">
        <v>15184</v>
      </c>
      <c r="E1286" s="1" t="d">
        <v>2011-04-11</v>
      </c>
      <c r="F1286" s="3">
        <v>8.4849315068493159</v>
      </c>
      <c r="G1286" s="2">
        <v>71454</v>
      </c>
      <c r="H1286" s="2">
        <v>115993.12</v>
      </c>
      <c r="I1286">
        <f t="shared" si="127"/>
        <v>67075.404742394516</v>
      </c>
      <c r="J1286" s="2">
        <f t="shared" si="125"/>
        <v>4378.5952576054842</v>
      </c>
      <c r="K1286" t="str">
        <f t="shared" si="128"/>
        <v>not outlier</v>
      </c>
      <c r="L1286">
        <f t="shared" si="129"/>
        <v>79550.40079074839</v>
      </c>
      <c r="M1286" s="2">
        <f t="shared" si="124"/>
        <v>36442.719209251605</v>
      </c>
      <c r="N1286" t="str">
        <f t="shared" si="126"/>
        <v>not outlier</v>
      </c>
    </row>
    <row r="1287" spans="1:14" x14ac:dyDescent="0.2">
      <c r="A1287" t="s">
        <v>1651</v>
      </c>
      <c r="B1287" t="s">
        <v>116</v>
      </c>
      <c r="C1287" t="s">
        <v>823</v>
      </c>
      <c r="D1287" t="s">
        <v>15184</v>
      </c>
      <c r="E1287" s="1" t="d">
        <v>2011-04-20</v>
      </c>
      <c r="F1287" s="3">
        <v>8.4602739726027405</v>
      </c>
      <c r="G1287" s="2">
        <v>73178</v>
      </c>
      <c r="H1287" s="2">
        <v>90602.91</v>
      </c>
      <c r="I1287">
        <f t="shared" si="127"/>
        <v>67050.141841221921</v>
      </c>
      <c r="J1287" s="2">
        <f t="shared" si="125"/>
        <v>6127.8581587780791</v>
      </c>
      <c r="K1287" t="str">
        <f t="shared" si="128"/>
        <v>not outlier</v>
      </c>
      <c r="L1287">
        <f t="shared" si="129"/>
        <v>79488.632498622566</v>
      </c>
      <c r="M1287" s="2">
        <f t="shared" si="124"/>
        <v>11114.277501377437</v>
      </c>
      <c r="N1287" t="str">
        <f t="shared" si="126"/>
        <v>not outlier</v>
      </c>
    </row>
    <row r="1288" spans="1:14" x14ac:dyDescent="0.2">
      <c r="A1288" t="s">
        <v>14499</v>
      </c>
      <c r="B1288" t="s">
        <v>86</v>
      </c>
      <c r="C1288" t="s">
        <v>3707</v>
      </c>
      <c r="D1288" t="s">
        <v>15184</v>
      </c>
      <c r="E1288" s="1" t="d">
        <v>2011-04-20</v>
      </c>
      <c r="F1288" s="3">
        <v>8.4602739726027405</v>
      </c>
      <c r="G1288" s="2">
        <v>71454</v>
      </c>
      <c r="H1288" s="2">
        <v>87761.34</v>
      </c>
      <c r="I1288">
        <f t="shared" si="127"/>
        <v>67050.141841221921</v>
      </c>
      <c r="J1288" s="2">
        <f t="shared" si="125"/>
        <v>4403.8581587780791</v>
      </c>
      <c r="K1288" t="str">
        <f t="shared" si="128"/>
        <v>not outlier</v>
      </c>
      <c r="L1288">
        <f t="shared" si="129"/>
        <v>79488.632498622566</v>
      </c>
      <c r="M1288" s="2">
        <f t="shared" si="124"/>
        <v>8272.7075013774302</v>
      </c>
      <c r="N1288" t="str">
        <f t="shared" si="126"/>
        <v>not outlier</v>
      </c>
    </row>
    <row r="1289" spans="1:14" x14ac:dyDescent="0.2">
      <c r="A1289" t="s">
        <v>1649</v>
      </c>
      <c r="B1289" t="s">
        <v>86</v>
      </c>
      <c r="C1289" t="s">
        <v>1650</v>
      </c>
      <c r="D1289" t="s">
        <v>15184</v>
      </c>
      <c r="E1289" s="1" t="d">
        <v>2011-05-02</v>
      </c>
      <c r="F1289" s="3">
        <v>8.4273972602739722</v>
      </c>
      <c r="G1289" s="2">
        <v>71454</v>
      </c>
      <c r="H1289" s="2">
        <v>113224.82</v>
      </c>
      <c r="I1289">
        <f t="shared" si="127"/>
        <v>67016.457972991775</v>
      </c>
      <c r="J1289" s="2">
        <f t="shared" si="125"/>
        <v>4437.542027008225</v>
      </c>
      <c r="K1289" t="str">
        <f t="shared" si="128"/>
        <v>not outlier</v>
      </c>
      <c r="L1289">
        <f t="shared" si="129"/>
        <v>79406.274775788159</v>
      </c>
      <c r="M1289" s="2">
        <f t="shared" si="124"/>
        <v>33818.545224211848</v>
      </c>
      <c r="N1289" t="str">
        <f t="shared" si="126"/>
        <v>not outlier</v>
      </c>
    </row>
    <row r="1290" spans="1:14" x14ac:dyDescent="0.2">
      <c r="A1290" t="s">
        <v>10910</v>
      </c>
      <c r="B1290" t="s">
        <v>86</v>
      </c>
      <c r="C1290" t="s">
        <v>362</v>
      </c>
      <c r="D1290" t="s">
        <v>15184</v>
      </c>
      <c r="E1290" s="1" t="d">
        <v>2011-05-05</v>
      </c>
      <c r="F1290" s="3">
        <v>8.419178082191781</v>
      </c>
      <c r="G1290" s="2">
        <v>71454</v>
      </c>
      <c r="H1290" s="2">
        <v>75638.289999999994</v>
      </c>
      <c r="I1290">
        <f t="shared" si="127"/>
        <v>67008.037005934253</v>
      </c>
      <c r="J1290" s="2">
        <f t="shared" si="125"/>
        <v>4445.9629940657469</v>
      </c>
      <c r="K1290" t="str">
        <f t="shared" si="128"/>
        <v>not outlier</v>
      </c>
      <c r="L1290">
        <f t="shared" si="129"/>
        <v>79385.685345079546</v>
      </c>
      <c r="M1290" s="2">
        <f t="shared" si="124"/>
        <v>-3747.3953450795525</v>
      </c>
      <c r="N1290" t="str">
        <f t="shared" si="126"/>
        <v>not outlier</v>
      </c>
    </row>
    <row r="1291" spans="1:14" x14ac:dyDescent="0.2">
      <c r="A1291" t="s">
        <v>3906</v>
      </c>
      <c r="B1291" t="s">
        <v>86</v>
      </c>
      <c r="C1291" t="s">
        <v>561</v>
      </c>
      <c r="D1291" t="s">
        <v>15184</v>
      </c>
      <c r="E1291" s="1" t="d">
        <v>2011-05-11</v>
      </c>
      <c r="F1291" s="3">
        <v>8.4027397260273968</v>
      </c>
      <c r="G1291" s="2">
        <v>71454</v>
      </c>
      <c r="H1291" s="2">
        <v>92430.19</v>
      </c>
      <c r="I1291">
        <f t="shared" si="127"/>
        <v>66991.19507181918</v>
      </c>
      <c r="J1291" s="2">
        <f t="shared" si="125"/>
        <v>4462.8049281808198</v>
      </c>
      <c r="K1291" t="str">
        <f t="shared" si="128"/>
        <v>not outlier</v>
      </c>
      <c r="L1291">
        <f t="shared" si="129"/>
        <v>79344.506483662335</v>
      </c>
      <c r="M1291" s="2">
        <f t="shared" si="124"/>
        <v>13085.683516337667</v>
      </c>
      <c r="N1291" t="str">
        <f t="shared" si="126"/>
        <v>not outlier</v>
      </c>
    </row>
    <row r="1292" spans="1:14" x14ac:dyDescent="0.2">
      <c r="A1292" t="s">
        <v>11603</v>
      </c>
      <c r="B1292" t="s">
        <v>116</v>
      </c>
      <c r="C1292" t="s">
        <v>561</v>
      </c>
      <c r="D1292" t="s">
        <v>15184</v>
      </c>
      <c r="E1292" s="1" t="d">
        <v>2011-05-11</v>
      </c>
      <c r="F1292" s="3">
        <v>8.4027397260273968</v>
      </c>
      <c r="G1292" s="2">
        <v>73178</v>
      </c>
      <c r="H1292" s="2">
        <v>68980.44</v>
      </c>
      <c r="I1292">
        <f t="shared" si="127"/>
        <v>66991.19507181918</v>
      </c>
      <c r="J1292" s="2">
        <f t="shared" si="125"/>
        <v>6186.8049281808198</v>
      </c>
      <c r="K1292" t="str">
        <f t="shared" si="128"/>
        <v>not outlier</v>
      </c>
      <c r="L1292">
        <f t="shared" si="129"/>
        <v>79344.506483662335</v>
      </c>
      <c r="M1292" s="2">
        <f t="shared" si="124"/>
        <v>-10364.066483662333</v>
      </c>
      <c r="N1292" t="str">
        <f t="shared" si="126"/>
        <v>not outlier</v>
      </c>
    </row>
    <row r="1293" spans="1:14" x14ac:dyDescent="0.2">
      <c r="A1293" t="s">
        <v>12297</v>
      </c>
      <c r="B1293" t="s">
        <v>86</v>
      </c>
      <c r="C1293" t="s">
        <v>1022</v>
      </c>
      <c r="D1293" t="s">
        <v>15184</v>
      </c>
      <c r="E1293" s="1" t="d">
        <v>2011-06-07</v>
      </c>
      <c r="F1293" s="3">
        <v>8.3287671232876708</v>
      </c>
      <c r="G1293" s="2">
        <v>50561</v>
      </c>
      <c r="H1293" s="2">
        <v>60122.97</v>
      </c>
      <c r="I1293">
        <f t="shared" si="127"/>
        <v>66915.406368301366</v>
      </c>
      <c r="J1293" s="2">
        <f t="shared" si="125"/>
        <v>-16354.406368301366</v>
      </c>
      <c r="K1293" t="str">
        <f t="shared" si="128"/>
        <v>not outlier</v>
      </c>
      <c r="L1293">
        <f t="shared" si="129"/>
        <v>79159.201607284893</v>
      </c>
      <c r="M1293" s="2">
        <f t="shared" si="124"/>
        <v>-19036.231607284892</v>
      </c>
      <c r="N1293" t="str">
        <f t="shared" si="126"/>
        <v>not outlier</v>
      </c>
    </row>
    <row r="1294" spans="1:14" x14ac:dyDescent="0.2">
      <c r="A1294" t="s">
        <v>12423</v>
      </c>
      <c r="B1294" t="s">
        <v>17</v>
      </c>
      <c r="C1294" t="s">
        <v>18</v>
      </c>
      <c r="D1294" t="s">
        <v>15184</v>
      </c>
      <c r="E1294" s="1" t="d">
        <v>2011-06-07</v>
      </c>
      <c r="F1294" s="3">
        <v>8.3287671232876708</v>
      </c>
      <c r="G1294" s="2">
        <v>50440</v>
      </c>
      <c r="H1294" s="2">
        <v>28208.34</v>
      </c>
      <c r="I1294">
        <f t="shared" si="127"/>
        <v>66915.406368301366</v>
      </c>
      <c r="J1294" s="2">
        <f t="shared" si="125"/>
        <v>-16475.406368301366</v>
      </c>
      <c r="K1294" t="str">
        <f t="shared" si="128"/>
        <v>not outlier</v>
      </c>
      <c r="L1294">
        <f t="shared" si="129"/>
        <v>79159.201607284893</v>
      </c>
      <c r="M1294" s="2">
        <f t="shared" si="124"/>
        <v>-50950.861607284896</v>
      </c>
      <c r="N1294" t="str">
        <f t="shared" si="126"/>
        <v>not outlier</v>
      </c>
    </row>
    <row r="1295" spans="1:14" x14ac:dyDescent="0.2">
      <c r="A1295" t="s">
        <v>12316</v>
      </c>
      <c r="B1295" t="s">
        <v>116</v>
      </c>
      <c r="C1295" t="s">
        <v>4502</v>
      </c>
      <c r="D1295" t="s">
        <v>15184</v>
      </c>
      <c r="E1295" s="1" t="d">
        <v>2011-06-20</v>
      </c>
      <c r="F1295" s="3">
        <v>8.293150684931506</v>
      </c>
      <c r="G1295" s="2">
        <v>73178</v>
      </c>
      <c r="H1295" s="2">
        <v>85835.06</v>
      </c>
      <c r="I1295">
        <f t="shared" si="127"/>
        <v>66878.915511052051</v>
      </c>
      <c r="J1295" s="2">
        <f t="shared" si="125"/>
        <v>6299.0844889479486</v>
      </c>
      <c r="K1295" t="str">
        <f t="shared" si="128"/>
        <v>not outlier</v>
      </c>
      <c r="L1295">
        <f t="shared" si="129"/>
        <v>79069.980740880943</v>
      </c>
      <c r="M1295" s="2">
        <f t="shared" si="124"/>
        <v>6765.0792591190548</v>
      </c>
      <c r="N1295" t="str">
        <f t="shared" si="126"/>
        <v>not outlier</v>
      </c>
    </row>
    <row r="1296" spans="1:14" x14ac:dyDescent="0.2">
      <c r="A1296" t="s">
        <v>12414</v>
      </c>
      <c r="B1296" t="s">
        <v>86</v>
      </c>
      <c r="C1296" t="s">
        <v>362</v>
      </c>
      <c r="D1296" t="s">
        <v>15184</v>
      </c>
      <c r="E1296" s="1" t="d">
        <v>2011-06-20</v>
      </c>
      <c r="F1296" s="3">
        <v>8.293150684931506</v>
      </c>
      <c r="G1296" s="2">
        <v>71454</v>
      </c>
      <c r="H1296" s="2">
        <v>105091.56</v>
      </c>
      <c r="I1296">
        <f t="shared" si="127"/>
        <v>66878.915511052051</v>
      </c>
      <c r="J1296" s="2">
        <f t="shared" si="125"/>
        <v>4575.0844889479486</v>
      </c>
      <c r="K1296" t="str">
        <f t="shared" si="128"/>
        <v>not outlier</v>
      </c>
      <c r="L1296">
        <f t="shared" si="129"/>
        <v>79069.980740880943</v>
      </c>
      <c r="M1296" s="2">
        <f t="shared" si="124"/>
        <v>26021.579259119055</v>
      </c>
      <c r="N1296" t="str">
        <f t="shared" si="126"/>
        <v>not outlier</v>
      </c>
    </row>
    <row r="1297" spans="1:14" x14ac:dyDescent="0.2">
      <c r="A1297" t="s">
        <v>4501</v>
      </c>
      <c r="B1297" t="s">
        <v>86</v>
      </c>
      <c r="C1297" t="s">
        <v>4502</v>
      </c>
      <c r="D1297" t="s">
        <v>15184</v>
      </c>
      <c r="E1297" s="1" t="d">
        <v>2011-06-22</v>
      </c>
      <c r="F1297" s="3">
        <v>8.287671232876713</v>
      </c>
      <c r="G1297" s="2">
        <v>71454</v>
      </c>
      <c r="H1297" s="2">
        <v>93376.3</v>
      </c>
      <c r="I1297">
        <f t="shared" si="127"/>
        <v>66873.301533013699</v>
      </c>
      <c r="J1297" s="2">
        <f t="shared" si="125"/>
        <v>4580.6984669863014</v>
      </c>
      <c r="K1297" t="str">
        <f t="shared" si="128"/>
        <v>not outlier</v>
      </c>
      <c r="L1297">
        <f t="shared" si="129"/>
        <v>79056.254453741887</v>
      </c>
      <c r="M1297" s="2">
        <f t="shared" si="124"/>
        <v>14320.045546258116</v>
      </c>
      <c r="N1297" t="str">
        <f t="shared" si="126"/>
        <v>not outlier</v>
      </c>
    </row>
    <row r="1298" spans="1:14" x14ac:dyDescent="0.2">
      <c r="A1298" t="s">
        <v>6234</v>
      </c>
      <c r="B1298" t="s">
        <v>116</v>
      </c>
      <c r="C1298" t="s">
        <v>823</v>
      </c>
      <c r="D1298" t="s">
        <v>15184</v>
      </c>
      <c r="E1298" s="1" t="d">
        <v>2011-06-27</v>
      </c>
      <c r="F1298" s="3">
        <v>8.2739726027397253</v>
      </c>
      <c r="G1298" s="2">
        <v>73178</v>
      </c>
      <c r="H1298" s="2">
        <v>100889.23</v>
      </c>
      <c r="I1298">
        <f t="shared" si="127"/>
        <v>66859.266587917809</v>
      </c>
      <c r="J1298" s="2">
        <f t="shared" si="125"/>
        <v>6318.7334120821906</v>
      </c>
      <c r="K1298" t="str">
        <f t="shared" si="128"/>
        <v>not outlier</v>
      </c>
      <c r="L1298">
        <f t="shared" si="129"/>
        <v>79021.938735894204</v>
      </c>
      <c r="M1298" s="2">
        <f t="shared" si="124"/>
        <v>21867.291264105792</v>
      </c>
      <c r="N1298" t="str">
        <f t="shared" si="126"/>
        <v>not outlier</v>
      </c>
    </row>
    <row r="1299" spans="1:14" x14ac:dyDescent="0.2">
      <c r="A1299" t="s">
        <v>8743</v>
      </c>
      <c r="B1299" t="s">
        <v>86</v>
      </c>
      <c r="C1299" t="s">
        <v>976</v>
      </c>
      <c r="D1299" t="s">
        <v>15184</v>
      </c>
      <c r="E1299" s="1" t="d">
        <v>2011-06-27</v>
      </c>
      <c r="F1299" s="3">
        <v>8.2739726027397253</v>
      </c>
      <c r="G1299" s="2">
        <v>71454</v>
      </c>
      <c r="H1299" s="2">
        <v>83197.61</v>
      </c>
      <c r="I1299">
        <f t="shared" si="127"/>
        <v>66859.266587917809</v>
      </c>
      <c r="J1299" s="2">
        <f t="shared" si="125"/>
        <v>4594.7334120821906</v>
      </c>
      <c r="K1299" t="str">
        <f t="shared" si="128"/>
        <v>not outlier</v>
      </c>
      <c r="L1299">
        <f t="shared" si="129"/>
        <v>79021.938735894204</v>
      </c>
      <c r="M1299" s="2">
        <f t="shared" si="124"/>
        <v>4175.6712641057966</v>
      </c>
      <c r="N1299" t="str">
        <f t="shared" si="126"/>
        <v>not outlier</v>
      </c>
    </row>
    <row r="1300" spans="1:14" x14ac:dyDescent="0.2">
      <c r="A1300" t="s">
        <v>12305</v>
      </c>
      <c r="B1300" t="s">
        <v>86</v>
      </c>
      <c r="C1300" t="s">
        <v>752</v>
      </c>
      <c r="D1300" t="s">
        <v>15184</v>
      </c>
      <c r="E1300" s="1" t="d">
        <v>2011-06-27</v>
      </c>
      <c r="F1300" s="3">
        <v>8.2739726027397253</v>
      </c>
      <c r="G1300" s="2">
        <v>71454</v>
      </c>
      <c r="H1300" s="2">
        <v>87694.47</v>
      </c>
      <c r="I1300">
        <f t="shared" si="127"/>
        <v>66859.266587917809</v>
      </c>
      <c r="J1300" s="2">
        <f t="shared" si="125"/>
        <v>4594.7334120821906</v>
      </c>
      <c r="K1300" t="str">
        <f t="shared" si="128"/>
        <v>not outlier</v>
      </c>
      <c r="L1300">
        <f t="shared" si="129"/>
        <v>79021.938735894204</v>
      </c>
      <c r="M1300" s="2">
        <f t="shared" si="124"/>
        <v>8672.5312641057972</v>
      </c>
      <c r="N1300" t="str">
        <f t="shared" si="126"/>
        <v>not outlier</v>
      </c>
    </row>
    <row r="1301" spans="1:14" x14ac:dyDescent="0.2">
      <c r="A1301" t="s">
        <v>6440</v>
      </c>
      <c r="B1301" t="s">
        <v>116</v>
      </c>
      <c r="C1301" t="s">
        <v>297</v>
      </c>
      <c r="D1301" t="s">
        <v>15184</v>
      </c>
      <c r="E1301" s="1" t="d">
        <v>2011-06-28</v>
      </c>
      <c r="F1301" s="3">
        <v>8.2712328767123289</v>
      </c>
      <c r="G1301" s="2">
        <v>73178</v>
      </c>
      <c r="H1301" s="2">
        <v>78619.14</v>
      </c>
      <c r="I1301">
        <f t="shared" si="127"/>
        <v>66856.459598898626</v>
      </c>
      <c r="J1301" s="2">
        <f t="shared" si="125"/>
        <v>6321.5404011013743</v>
      </c>
      <c r="K1301" t="str">
        <f t="shared" si="128"/>
        <v>not outlier</v>
      </c>
      <c r="L1301">
        <f t="shared" si="129"/>
        <v>79015.075592324676</v>
      </c>
      <c r="M1301" s="2">
        <f t="shared" si="124"/>
        <v>-395.93559232467669</v>
      </c>
      <c r="N1301" t="str">
        <f t="shared" si="126"/>
        <v>not outlier</v>
      </c>
    </row>
    <row r="1302" spans="1:14" x14ac:dyDescent="0.2">
      <c r="A1302" t="s">
        <v>9022</v>
      </c>
      <c r="B1302" t="s">
        <v>86</v>
      </c>
      <c r="C1302" t="s">
        <v>790</v>
      </c>
      <c r="D1302" t="s">
        <v>15184</v>
      </c>
      <c r="E1302" s="1" t="d">
        <v>2011-06-28</v>
      </c>
      <c r="F1302" s="3">
        <v>8.2712328767123289</v>
      </c>
      <c r="G1302" s="2">
        <v>71454</v>
      </c>
      <c r="H1302" s="2">
        <v>86585.89</v>
      </c>
      <c r="I1302">
        <f t="shared" si="127"/>
        <v>66856.459598898626</v>
      </c>
      <c r="J1302" s="2">
        <f t="shared" si="125"/>
        <v>4597.5404011013743</v>
      </c>
      <c r="K1302" t="str">
        <f t="shared" si="128"/>
        <v>not outlier</v>
      </c>
      <c r="L1302">
        <f t="shared" si="129"/>
        <v>79015.075592324676</v>
      </c>
      <c r="M1302" s="2">
        <f t="shared" si="124"/>
        <v>7570.8144076753233</v>
      </c>
      <c r="N1302" t="str">
        <f t="shared" si="126"/>
        <v>not outlier</v>
      </c>
    </row>
    <row r="1303" spans="1:14" x14ac:dyDescent="0.2">
      <c r="A1303" t="s">
        <v>10708</v>
      </c>
      <c r="B1303" t="s">
        <v>86</v>
      </c>
      <c r="C1303" t="s">
        <v>191</v>
      </c>
      <c r="D1303" t="s">
        <v>15184</v>
      </c>
      <c r="E1303" s="1" t="d">
        <v>2011-06-28</v>
      </c>
      <c r="F1303" s="3">
        <v>8.2712328767123289</v>
      </c>
      <c r="G1303" s="2">
        <v>50561</v>
      </c>
      <c r="H1303" s="2">
        <v>55562.69</v>
      </c>
      <c r="I1303">
        <f t="shared" si="127"/>
        <v>66856.459598898626</v>
      </c>
      <c r="J1303" s="2">
        <f t="shared" si="125"/>
        <v>-16295.459598898626</v>
      </c>
      <c r="K1303" t="str">
        <f t="shared" si="128"/>
        <v>not outlier</v>
      </c>
      <c r="L1303">
        <f t="shared" si="129"/>
        <v>79015.075592324676</v>
      </c>
      <c r="M1303" s="2">
        <f t="shared" si="124"/>
        <v>-23452.385592324674</v>
      </c>
      <c r="N1303" t="str">
        <f t="shared" si="126"/>
        <v>not outlier</v>
      </c>
    </row>
    <row r="1304" spans="1:14" x14ac:dyDescent="0.2">
      <c r="A1304" t="s">
        <v>12124</v>
      </c>
      <c r="B1304" t="s">
        <v>86</v>
      </c>
      <c r="C1304" t="s">
        <v>823</v>
      </c>
      <c r="D1304" t="s">
        <v>15184</v>
      </c>
      <c r="E1304" s="1" t="d">
        <v>2011-06-29</v>
      </c>
      <c r="F1304" s="3">
        <v>8.2684931506849306</v>
      </c>
      <c r="G1304" s="2">
        <v>71454</v>
      </c>
      <c r="H1304" s="2">
        <v>96444.73</v>
      </c>
      <c r="I1304">
        <f t="shared" si="127"/>
        <v>66853.652609879442</v>
      </c>
      <c r="J1304" s="2">
        <f t="shared" si="125"/>
        <v>4600.347390120558</v>
      </c>
      <c r="K1304" t="str">
        <f t="shared" si="128"/>
        <v>not outlier</v>
      </c>
      <c r="L1304">
        <f t="shared" si="129"/>
        <v>79008.212448755134</v>
      </c>
      <c r="M1304" s="2">
        <f t="shared" si="124"/>
        <v>17436.517551244862</v>
      </c>
      <c r="N1304" t="str">
        <f t="shared" si="126"/>
        <v>not outlier</v>
      </c>
    </row>
    <row r="1305" spans="1:14" x14ac:dyDescent="0.2">
      <c r="A1305" t="s">
        <v>3916</v>
      </c>
      <c r="B1305" t="s">
        <v>86</v>
      </c>
      <c r="C1305" t="s">
        <v>752</v>
      </c>
      <c r="D1305" t="s">
        <v>15184</v>
      </c>
      <c r="E1305" s="1" t="d">
        <v>2011-07-12</v>
      </c>
      <c r="F1305" s="3">
        <v>8.2328767123287676</v>
      </c>
      <c r="G1305" s="2">
        <v>71454</v>
      </c>
      <c r="H1305" s="2">
        <v>93978</v>
      </c>
      <c r="I1305">
        <f t="shared" si="127"/>
        <v>66817.161752630142</v>
      </c>
      <c r="J1305" s="2">
        <f t="shared" si="125"/>
        <v>4636.8382473698584</v>
      </c>
      <c r="K1305" t="str">
        <f t="shared" si="128"/>
        <v>not outlier</v>
      </c>
      <c r="L1305">
        <f t="shared" si="129"/>
        <v>78918.991582351184</v>
      </c>
      <c r="M1305" s="2">
        <f t="shared" si="124"/>
        <v>15059.008417648816</v>
      </c>
      <c r="N1305" t="str">
        <f t="shared" si="126"/>
        <v>not outlier</v>
      </c>
    </row>
    <row r="1306" spans="1:14" x14ac:dyDescent="0.2">
      <c r="A1306" t="s">
        <v>10615</v>
      </c>
      <c r="B1306" t="s">
        <v>86</v>
      </c>
      <c r="C1306" t="s">
        <v>191</v>
      </c>
      <c r="D1306" t="s">
        <v>15184</v>
      </c>
      <c r="E1306" s="1" t="d">
        <v>2011-07-12</v>
      </c>
      <c r="F1306" s="3">
        <v>8.2328767123287676</v>
      </c>
      <c r="G1306" s="2">
        <v>71454</v>
      </c>
      <c r="H1306" s="2">
        <v>76447.98</v>
      </c>
      <c r="I1306">
        <f t="shared" si="127"/>
        <v>66817.161752630142</v>
      </c>
      <c r="J1306" s="2">
        <f t="shared" si="125"/>
        <v>4636.8382473698584</v>
      </c>
      <c r="K1306" t="str">
        <f t="shared" si="128"/>
        <v>not outlier</v>
      </c>
      <c r="L1306">
        <f t="shared" si="129"/>
        <v>78918.991582351184</v>
      </c>
      <c r="M1306" s="2">
        <f t="shared" si="124"/>
        <v>-2471.0115823511878</v>
      </c>
      <c r="N1306" t="str">
        <f t="shared" si="126"/>
        <v>not outlier</v>
      </c>
    </row>
    <row r="1307" spans="1:14" x14ac:dyDescent="0.2">
      <c r="A1307" t="s">
        <v>3203</v>
      </c>
      <c r="B1307" t="s">
        <v>86</v>
      </c>
      <c r="C1307" t="s">
        <v>269</v>
      </c>
      <c r="D1307" t="s">
        <v>15184</v>
      </c>
      <c r="E1307" s="1" t="d">
        <v>2011-07-13</v>
      </c>
      <c r="F1307" s="3">
        <v>8.2301369863013694</v>
      </c>
      <c r="G1307" s="2">
        <v>71454</v>
      </c>
      <c r="H1307" s="2">
        <v>76579.67</v>
      </c>
      <c r="I1307">
        <f t="shared" si="127"/>
        <v>66814.354763610958</v>
      </c>
      <c r="J1307" s="2">
        <f t="shared" si="125"/>
        <v>4639.6452363890421</v>
      </c>
      <c r="K1307" t="str">
        <f t="shared" si="128"/>
        <v>not outlier</v>
      </c>
      <c r="L1307">
        <f t="shared" si="129"/>
        <v>78912.128438781656</v>
      </c>
      <c r="M1307" s="2">
        <f t="shared" si="124"/>
        <v>-2332.4584387816576</v>
      </c>
      <c r="N1307" t="str">
        <f t="shared" si="126"/>
        <v>not outlier</v>
      </c>
    </row>
    <row r="1308" spans="1:14" x14ac:dyDescent="0.2">
      <c r="A1308" t="s">
        <v>9967</v>
      </c>
      <c r="B1308" t="s">
        <v>86</v>
      </c>
      <c r="C1308" t="s">
        <v>1650</v>
      </c>
      <c r="D1308" t="s">
        <v>15184</v>
      </c>
      <c r="E1308" s="1" t="d">
        <v>2011-07-13</v>
      </c>
      <c r="F1308" s="3">
        <v>8.2301369863013694</v>
      </c>
      <c r="G1308" s="2">
        <v>71454</v>
      </c>
      <c r="H1308" s="2">
        <v>148121.13</v>
      </c>
      <c r="I1308">
        <f t="shared" si="127"/>
        <v>66814.354763610958</v>
      </c>
      <c r="J1308" s="2">
        <f t="shared" si="125"/>
        <v>4639.6452363890421</v>
      </c>
      <c r="K1308" t="str">
        <f t="shared" si="128"/>
        <v>not outlier</v>
      </c>
      <c r="L1308">
        <f t="shared" si="129"/>
        <v>78912.128438781656</v>
      </c>
      <c r="M1308" s="2">
        <f t="shared" si="124"/>
        <v>69209.001561218349</v>
      </c>
      <c r="N1308" t="str">
        <f t="shared" si="126"/>
        <v>outlier</v>
      </c>
    </row>
    <row r="1309" spans="1:14" x14ac:dyDescent="0.2">
      <c r="A1309" t="s">
        <v>370</v>
      </c>
      <c r="B1309" t="s">
        <v>86</v>
      </c>
      <c r="C1309" t="s">
        <v>269</v>
      </c>
      <c r="D1309" t="s">
        <v>15184</v>
      </c>
      <c r="E1309" s="1" t="d">
        <v>2011-07-19</v>
      </c>
      <c r="F1309" s="3">
        <v>8.213698630136987</v>
      </c>
      <c r="G1309" s="2">
        <v>71454</v>
      </c>
      <c r="H1309" s="2">
        <v>82107.25</v>
      </c>
      <c r="I1309">
        <f t="shared" si="127"/>
        <v>66797.512829495885</v>
      </c>
      <c r="J1309" s="2">
        <f t="shared" si="125"/>
        <v>4656.4871705041151</v>
      </c>
      <c r="K1309" t="str">
        <f t="shared" si="128"/>
        <v>not outlier</v>
      </c>
      <c r="L1309">
        <f t="shared" si="129"/>
        <v>78870.949577364445</v>
      </c>
      <c r="M1309" s="2">
        <f t="shared" si="124"/>
        <v>3236.3004226355552</v>
      </c>
      <c r="N1309" t="str">
        <f t="shared" si="126"/>
        <v>not outlier</v>
      </c>
    </row>
    <row r="1310" spans="1:14" x14ac:dyDescent="0.2">
      <c r="A1310" t="s">
        <v>10164</v>
      </c>
      <c r="B1310" t="s">
        <v>86</v>
      </c>
      <c r="C1310" t="s">
        <v>1343</v>
      </c>
      <c r="D1310" t="s">
        <v>15184</v>
      </c>
      <c r="E1310" s="1" t="d">
        <v>2011-07-20</v>
      </c>
      <c r="F1310" s="3">
        <v>8.2109589041095887</v>
      </c>
      <c r="G1310" s="2">
        <v>71454</v>
      </c>
      <c r="H1310" s="2">
        <v>71410.52</v>
      </c>
      <c r="I1310">
        <f t="shared" si="127"/>
        <v>66794.705840476716</v>
      </c>
      <c r="J1310" s="2">
        <f t="shared" si="125"/>
        <v>4659.2941595232842</v>
      </c>
      <c r="K1310" t="str">
        <f t="shared" si="128"/>
        <v>not outlier</v>
      </c>
      <c r="L1310">
        <f t="shared" si="129"/>
        <v>78864.086433794902</v>
      </c>
      <c r="M1310" s="2">
        <f t="shared" si="124"/>
        <v>-7453.5664337948983</v>
      </c>
      <c r="N1310" t="str">
        <f t="shared" si="126"/>
        <v>not outlier</v>
      </c>
    </row>
    <row r="1311" spans="1:14" x14ac:dyDescent="0.2">
      <c r="A1311" t="s">
        <v>8768</v>
      </c>
      <c r="B1311" t="s">
        <v>86</v>
      </c>
      <c r="C1311" t="s">
        <v>752</v>
      </c>
      <c r="D1311" t="s">
        <v>15184</v>
      </c>
      <c r="E1311" s="1" t="d">
        <v>2011-07-27</v>
      </c>
      <c r="F1311" s="3">
        <v>8.1917808219178081</v>
      </c>
      <c r="G1311" s="2">
        <v>68788</v>
      </c>
      <c r="H1311" s="2">
        <v>99980.2</v>
      </c>
      <c r="I1311">
        <f t="shared" si="127"/>
        <v>66775.056917342459</v>
      </c>
      <c r="J1311" s="2">
        <f t="shared" si="125"/>
        <v>2012.9430826575408</v>
      </c>
      <c r="K1311" t="str">
        <f t="shared" si="128"/>
        <v>not outlier</v>
      </c>
      <c r="L1311">
        <f t="shared" si="129"/>
        <v>78816.044428808164</v>
      </c>
      <c r="M1311" s="2">
        <f t="shared" si="124"/>
        <v>21164.155571191834</v>
      </c>
      <c r="N1311" t="str">
        <f t="shared" si="126"/>
        <v>not outlier</v>
      </c>
    </row>
    <row r="1312" spans="1:14" x14ac:dyDescent="0.2">
      <c r="A1312" t="s">
        <v>11870</v>
      </c>
      <c r="B1312" t="s">
        <v>86</v>
      </c>
      <c r="C1312" t="s">
        <v>446</v>
      </c>
      <c r="D1312" t="s">
        <v>15184</v>
      </c>
      <c r="E1312" s="1" t="d">
        <v>2011-07-27</v>
      </c>
      <c r="F1312" s="3">
        <v>8.1917808219178081</v>
      </c>
      <c r="G1312" s="2">
        <v>68788</v>
      </c>
      <c r="H1312" s="2">
        <v>80940.66</v>
      </c>
      <c r="I1312">
        <f t="shared" si="127"/>
        <v>66775.056917342459</v>
      </c>
      <c r="J1312" s="2">
        <f t="shared" si="125"/>
        <v>2012.9430826575408</v>
      </c>
      <c r="K1312" t="str">
        <f t="shared" si="128"/>
        <v>not outlier</v>
      </c>
      <c r="L1312">
        <f t="shared" si="129"/>
        <v>78816.044428808164</v>
      </c>
      <c r="M1312" s="2">
        <f t="shared" si="124"/>
        <v>2124.61557119184</v>
      </c>
      <c r="N1312" t="str">
        <f t="shared" si="126"/>
        <v>not outlier</v>
      </c>
    </row>
    <row r="1313" spans="1:14" x14ac:dyDescent="0.2">
      <c r="A1313" t="s">
        <v>8508</v>
      </c>
      <c r="B1313" t="s">
        <v>86</v>
      </c>
      <c r="C1313" t="s">
        <v>87</v>
      </c>
      <c r="D1313" t="s">
        <v>15184</v>
      </c>
      <c r="E1313" s="1" t="d">
        <v>2011-08-18</v>
      </c>
      <c r="F1313" s="3">
        <v>8.131506849315068</v>
      </c>
      <c r="G1313" s="2">
        <v>68788</v>
      </c>
      <c r="H1313" s="2">
        <v>80850.02</v>
      </c>
      <c r="I1313">
        <f t="shared" si="127"/>
        <v>66713.303158920549</v>
      </c>
      <c r="J1313" s="2">
        <f t="shared" si="125"/>
        <v>2074.6968410794507</v>
      </c>
      <c r="K1313" t="str">
        <f t="shared" si="128"/>
        <v>not outlier</v>
      </c>
      <c r="L1313">
        <f t="shared" si="129"/>
        <v>78665.055270278404</v>
      </c>
      <c r="M1313" s="2">
        <f t="shared" si="124"/>
        <v>2184.9647297215997</v>
      </c>
      <c r="N1313" t="str">
        <f t="shared" si="126"/>
        <v>not outlier</v>
      </c>
    </row>
    <row r="1314" spans="1:14" x14ac:dyDescent="0.2">
      <c r="A1314" t="s">
        <v>1766</v>
      </c>
      <c r="B1314" t="s">
        <v>86</v>
      </c>
      <c r="C1314" t="s">
        <v>1767</v>
      </c>
      <c r="D1314" t="s">
        <v>15184</v>
      </c>
      <c r="E1314" s="1" t="d">
        <v>2011-08-24</v>
      </c>
      <c r="F1314" s="3">
        <v>8.1150684931506856</v>
      </c>
      <c r="G1314" s="2">
        <v>68106</v>
      </c>
      <c r="H1314" s="2">
        <v>83120.97</v>
      </c>
      <c r="I1314">
        <f t="shared" si="127"/>
        <v>66696.461224805476</v>
      </c>
      <c r="J1314" s="2">
        <f t="shared" si="125"/>
        <v>1409.5387751945236</v>
      </c>
      <c r="K1314" t="str">
        <f t="shared" si="128"/>
        <v>not outlier</v>
      </c>
      <c r="L1314">
        <f t="shared" si="129"/>
        <v>78623.876408861193</v>
      </c>
      <c r="M1314" s="2">
        <f t="shared" si="124"/>
        <v>4497.0935911388078</v>
      </c>
      <c r="N1314" t="str">
        <f t="shared" si="126"/>
        <v>not outlier</v>
      </c>
    </row>
    <row r="1315" spans="1:14" x14ac:dyDescent="0.2">
      <c r="A1315" t="s">
        <v>4657</v>
      </c>
      <c r="B1315" t="s">
        <v>86</v>
      </c>
      <c r="C1315" t="s">
        <v>269</v>
      </c>
      <c r="D1315" t="s">
        <v>15184</v>
      </c>
      <c r="E1315" s="1" t="d">
        <v>2011-09-13</v>
      </c>
      <c r="F1315" s="3">
        <v>8.0602739726027401</v>
      </c>
      <c r="G1315" s="2">
        <v>68788</v>
      </c>
      <c r="H1315" s="2">
        <v>84608.84</v>
      </c>
      <c r="I1315">
        <f t="shared" si="127"/>
        <v>66640.321444421919</v>
      </c>
      <c r="J1315" s="2">
        <f t="shared" si="125"/>
        <v>2147.6785555780807</v>
      </c>
      <c r="K1315" t="str">
        <f t="shared" si="128"/>
        <v>not outlier</v>
      </c>
      <c r="L1315">
        <f t="shared" si="129"/>
        <v>78486.613537470505</v>
      </c>
      <c r="M1315" s="2">
        <f t="shared" si="124"/>
        <v>6122.226462529492</v>
      </c>
      <c r="N1315" t="str">
        <f t="shared" si="126"/>
        <v>not outlier</v>
      </c>
    </row>
    <row r="1316" spans="1:14" x14ac:dyDescent="0.2">
      <c r="A1316" t="s">
        <v>8413</v>
      </c>
      <c r="B1316" t="s">
        <v>86</v>
      </c>
      <c r="C1316" t="s">
        <v>446</v>
      </c>
      <c r="D1316" t="s">
        <v>15184</v>
      </c>
      <c r="E1316" s="1" t="d">
        <v>2011-09-13</v>
      </c>
      <c r="F1316" s="3">
        <v>8.0602739726027401</v>
      </c>
      <c r="G1316" s="2">
        <v>68106</v>
      </c>
      <c r="H1316" s="2">
        <v>88586.19</v>
      </c>
      <c r="I1316">
        <f t="shared" si="127"/>
        <v>66640.321444421919</v>
      </c>
      <c r="J1316" s="2">
        <f t="shared" si="125"/>
        <v>1465.6785555780807</v>
      </c>
      <c r="K1316" t="str">
        <f t="shared" si="128"/>
        <v>not outlier</v>
      </c>
      <c r="L1316">
        <f t="shared" si="129"/>
        <v>78486.613537470505</v>
      </c>
      <c r="M1316" s="2">
        <f t="shared" si="124"/>
        <v>10099.576462529498</v>
      </c>
      <c r="N1316" t="str">
        <f t="shared" si="126"/>
        <v>not outlier</v>
      </c>
    </row>
    <row r="1317" spans="1:14" x14ac:dyDescent="0.2">
      <c r="A1317" t="s">
        <v>11004</v>
      </c>
      <c r="B1317" t="s">
        <v>86</v>
      </c>
      <c r="C1317" t="s">
        <v>785</v>
      </c>
      <c r="D1317" t="s">
        <v>15184</v>
      </c>
      <c r="E1317" s="1" t="d">
        <v>2011-09-13</v>
      </c>
      <c r="F1317" s="3">
        <v>8.0602739726027401</v>
      </c>
      <c r="G1317" s="2">
        <v>68788</v>
      </c>
      <c r="H1317" s="2">
        <v>109856.53</v>
      </c>
      <c r="I1317">
        <f t="shared" si="127"/>
        <v>66640.321444421919</v>
      </c>
      <c r="J1317" s="2">
        <f t="shared" si="125"/>
        <v>2147.6785555780807</v>
      </c>
      <c r="K1317" t="str">
        <f t="shared" si="128"/>
        <v>not outlier</v>
      </c>
      <c r="L1317">
        <f t="shared" si="129"/>
        <v>78486.613537470505</v>
      </c>
      <c r="M1317" s="2">
        <f t="shared" si="124"/>
        <v>31369.916462529494</v>
      </c>
      <c r="N1317" t="str">
        <f t="shared" si="126"/>
        <v>not outlier</v>
      </c>
    </row>
    <row r="1318" spans="1:14" x14ac:dyDescent="0.2">
      <c r="A1318" t="s">
        <v>12785</v>
      </c>
      <c r="B1318" t="s">
        <v>116</v>
      </c>
      <c r="C1318" t="s">
        <v>4502</v>
      </c>
      <c r="D1318" t="s">
        <v>15184</v>
      </c>
      <c r="E1318" s="1" t="d">
        <v>2011-09-13</v>
      </c>
      <c r="F1318" s="3">
        <v>8.0602739726027401</v>
      </c>
      <c r="G1318" s="2">
        <v>70447</v>
      </c>
      <c r="H1318" s="2">
        <v>100166.81</v>
      </c>
      <c r="I1318">
        <f t="shared" si="127"/>
        <v>66640.321444421919</v>
      </c>
      <c r="J1318" s="2">
        <f t="shared" si="125"/>
        <v>3806.6785555780807</v>
      </c>
      <c r="K1318" t="str">
        <f t="shared" si="128"/>
        <v>not outlier</v>
      </c>
      <c r="L1318">
        <f t="shared" si="129"/>
        <v>78486.613537470505</v>
      </c>
      <c r="M1318" s="2">
        <f t="shared" si="124"/>
        <v>21680.196462529493</v>
      </c>
      <c r="N1318" t="str">
        <f t="shared" si="126"/>
        <v>not outlier</v>
      </c>
    </row>
    <row r="1319" spans="1:14" x14ac:dyDescent="0.2">
      <c r="A1319" t="s">
        <v>15002</v>
      </c>
      <c r="B1319" t="s">
        <v>86</v>
      </c>
      <c r="C1319" t="s">
        <v>823</v>
      </c>
      <c r="D1319" t="s">
        <v>15184</v>
      </c>
      <c r="E1319" s="1" t="d">
        <v>2011-09-13</v>
      </c>
      <c r="F1319" s="3">
        <v>8.0602739726027401</v>
      </c>
      <c r="G1319" s="2">
        <v>68788</v>
      </c>
      <c r="H1319" s="2">
        <v>128418.43</v>
      </c>
      <c r="I1319">
        <f t="shared" si="127"/>
        <v>66640.321444421919</v>
      </c>
      <c r="J1319" s="2">
        <f t="shared" si="125"/>
        <v>2147.6785555780807</v>
      </c>
      <c r="K1319" t="str">
        <f t="shared" si="128"/>
        <v>not outlier</v>
      </c>
      <c r="L1319">
        <f t="shared" si="129"/>
        <v>78486.613537470505</v>
      </c>
      <c r="M1319" s="2">
        <f t="shared" ref="M1319:M1382" si="130">H1319-L1319</f>
        <v>49931.816462529488</v>
      </c>
      <c r="N1319" t="str">
        <f t="shared" si="126"/>
        <v>not outlier</v>
      </c>
    </row>
    <row r="1320" spans="1:14" x14ac:dyDescent="0.2">
      <c r="A1320" t="s">
        <v>8470</v>
      </c>
      <c r="B1320" t="s">
        <v>86</v>
      </c>
      <c r="C1320" t="s">
        <v>810</v>
      </c>
      <c r="D1320" t="s">
        <v>15184</v>
      </c>
      <c r="E1320" s="1" t="d">
        <v>2011-09-14</v>
      </c>
      <c r="F1320" s="3">
        <v>8.0575342465753419</v>
      </c>
      <c r="G1320" s="2">
        <v>68788</v>
      </c>
      <c r="H1320" s="2">
        <v>74936.13</v>
      </c>
      <c r="I1320">
        <f t="shared" si="127"/>
        <v>66637.514455402736</v>
      </c>
      <c r="J1320" s="2">
        <f t="shared" si="125"/>
        <v>2150.4855445972644</v>
      </c>
      <c r="K1320" t="str">
        <f t="shared" si="128"/>
        <v>not outlier</v>
      </c>
      <c r="L1320">
        <f t="shared" si="129"/>
        <v>78479.750393900962</v>
      </c>
      <c r="M1320" s="2">
        <f t="shared" si="130"/>
        <v>-3543.6203939009574</v>
      </c>
      <c r="N1320" t="str">
        <f t="shared" si="126"/>
        <v>not outlier</v>
      </c>
    </row>
    <row r="1321" spans="1:14" x14ac:dyDescent="0.2">
      <c r="A1321" t="s">
        <v>9766</v>
      </c>
      <c r="B1321" t="s">
        <v>116</v>
      </c>
      <c r="C1321" t="s">
        <v>297</v>
      </c>
      <c r="D1321" t="s">
        <v>15184</v>
      </c>
      <c r="E1321" s="1" t="d">
        <v>2011-09-14</v>
      </c>
      <c r="F1321" s="3">
        <v>8.0575342465753419</v>
      </c>
      <c r="G1321" s="2">
        <v>70447</v>
      </c>
      <c r="H1321" s="2">
        <v>75301.990000000005</v>
      </c>
      <c r="I1321">
        <f t="shared" si="127"/>
        <v>66637.514455402736</v>
      </c>
      <c r="J1321" s="2">
        <f t="shared" si="125"/>
        <v>3809.4855445972644</v>
      </c>
      <c r="K1321" t="str">
        <f t="shared" si="128"/>
        <v>not outlier</v>
      </c>
      <c r="L1321">
        <f t="shared" si="129"/>
        <v>78479.750393900962</v>
      </c>
      <c r="M1321" s="2">
        <f t="shared" si="130"/>
        <v>-3177.7603939009568</v>
      </c>
      <c r="N1321" t="str">
        <f t="shared" si="126"/>
        <v>not outlier</v>
      </c>
    </row>
    <row r="1322" spans="1:14" x14ac:dyDescent="0.2">
      <c r="A1322" t="s">
        <v>9600</v>
      </c>
      <c r="B1322" t="s">
        <v>86</v>
      </c>
      <c r="C1322" t="s">
        <v>1291</v>
      </c>
      <c r="D1322" t="s">
        <v>15184</v>
      </c>
      <c r="E1322" s="1" t="d">
        <v>2011-09-19</v>
      </c>
      <c r="F1322" s="3">
        <v>8.043835616438356</v>
      </c>
      <c r="G1322" s="2">
        <v>68788</v>
      </c>
      <c r="H1322" s="2">
        <v>79540.5</v>
      </c>
      <c r="I1322">
        <f t="shared" si="127"/>
        <v>66623.479510306846</v>
      </c>
      <c r="J1322" s="2">
        <f t="shared" si="125"/>
        <v>2164.5204896931536</v>
      </c>
      <c r="K1322" t="str">
        <f t="shared" si="128"/>
        <v>not outlier</v>
      </c>
      <c r="L1322">
        <f t="shared" si="129"/>
        <v>78445.434676053294</v>
      </c>
      <c r="M1322" s="2">
        <f t="shared" si="130"/>
        <v>1095.0653239467065</v>
      </c>
      <c r="N1322" t="str">
        <f t="shared" si="126"/>
        <v>not outlier</v>
      </c>
    </row>
    <row r="1323" spans="1:14" x14ac:dyDescent="0.2">
      <c r="A1323" t="s">
        <v>9740</v>
      </c>
      <c r="B1323" t="s">
        <v>86</v>
      </c>
      <c r="C1323" t="s">
        <v>810</v>
      </c>
      <c r="D1323" t="s">
        <v>15184</v>
      </c>
      <c r="E1323" s="1" t="d">
        <v>2011-09-19</v>
      </c>
      <c r="F1323" s="3">
        <v>8.043835616438356</v>
      </c>
      <c r="G1323" s="2">
        <v>68788</v>
      </c>
      <c r="H1323" s="2">
        <v>118806.49</v>
      </c>
      <c r="I1323">
        <f t="shared" si="127"/>
        <v>66623.479510306846</v>
      </c>
      <c r="J1323" s="2">
        <f t="shared" si="125"/>
        <v>2164.5204896931536</v>
      </c>
      <c r="K1323" t="str">
        <f t="shared" si="128"/>
        <v>not outlier</v>
      </c>
      <c r="L1323">
        <f t="shared" si="129"/>
        <v>78445.434676053294</v>
      </c>
      <c r="M1323" s="2">
        <f t="shared" si="130"/>
        <v>40361.055323946712</v>
      </c>
      <c r="N1323" t="str">
        <f t="shared" si="126"/>
        <v>not outlier</v>
      </c>
    </row>
    <row r="1324" spans="1:14" x14ac:dyDescent="0.2">
      <c r="A1324" t="s">
        <v>11292</v>
      </c>
      <c r="B1324" t="s">
        <v>86</v>
      </c>
      <c r="C1324" t="s">
        <v>785</v>
      </c>
      <c r="D1324" t="s">
        <v>15184</v>
      </c>
      <c r="E1324" s="1" t="d">
        <v>2011-09-20</v>
      </c>
      <c r="F1324" s="3">
        <v>8.0410958904109595</v>
      </c>
      <c r="G1324" s="2">
        <v>68788</v>
      </c>
      <c r="H1324" s="2">
        <v>113671.66</v>
      </c>
      <c r="I1324">
        <f t="shared" si="127"/>
        <v>66620.672521287663</v>
      </c>
      <c r="J1324" s="2">
        <f t="shared" si="125"/>
        <v>2167.3274787123373</v>
      </c>
      <c r="K1324" t="str">
        <f t="shared" si="128"/>
        <v>not outlier</v>
      </c>
      <c r="L1324">
        <f t="shared" si="129"/>
        <v>78438.571532483766</v>
      </c>
      <c r="M1324" s="2">
        <f t="shared" si="130"/>
        <v>35233.088467516238</v>
      </c>
      <c r="N1324" t="str">
        <f t="shared" si="126"/>
        <v>not outlier</v>
      </c>
    </row>
    <row r="1325" spans="1:14" x14ac:dyDescent="0.2">
      <c r="A1325" t="s">
        <v>12529</v>
      </c>
      <c r="B1325" t="s">
        <v>86</v>
      </c>
      <c r="C1325" t="s">
        <v>250</v>
      </c>
      <c r="D1325" t="s">
        <v>15184</v>
      </c>
      <c r="E1325" s="1" t="d">
        <v>2011-09-20</v>
      </c>
      <c r="F1325" s="3">
        <v>8.0410958904109595</v>
      </c>
      <c r="G1325" s="2">
        <v>68788</v>
      </c>
      <c r="H1325" s="2">
        <v>62668.99</v>
      </c>
      <c r="I1325">
        <f t="shared" si="127"/>
        <v>66620.672521287663</v>
      </c>
      <c r="J1325" s="2">
        <f t="shared" si="125"/>
        <v>2167.3274787123373</v>
      </c>
      <c r="K1325" t="str">
        <f t="shared" si="128"/>
        <v>not outlier</v>
      </c>
      <c r="L1325">
        <f t="shared" si="129"/>
        <v>78438.571532483766</v>
      </c>
      <c r="M1325" s="2">
        <f t="shared" si="130"/>
        <v>-15769.581532483768</v>
      </c>
      <c r="N1325" t="str">
        <f t="shared" si="126"/>
        <v>not outlier</v>
      </c>
    </row>
    <row r="1326" spans="1:14" x14ac:dyDescent="0.2">
      <c r="A1326" t="s">
        <v>9139</v>
      </c>
      <c r="B1326" t="s">
        <v>86</v>
      </c>
      <c r="C1326" t="s">
        <v>1386</v>
      </c>
      <c r="D1326" t="s">
        <v>15184</v>
      </c>
      <c r="E1326" s="1" t="d">
        <v>2011-09-26</v>
      </c>
      <c r="F1326" s="3">
        <v>8.0246575342465754</v>
      </c>
      <c r="G1326" s="2">
        <v>68788</v>
      </c>
      <c r="H1326" s="2">
        <v>79719.3</v>
      </c>
      <c r="I1326">
        <f t="shared" si="127"/>
        <v>66603.830587172604</v>
      </c>
      <c r="J1326" s="2">
        <f t="shared" si="125"/>
        <v>2184.1694128273957</v>
      </c>
      <c r="K1326" t="str">
        <f t="shared" si="128"/>
        <v>not outlier</v>
      </c>
      <c r="L1326">
        <f t="shared" si="129"/>
        <v>78397.39267106654</v>
      </c>
      <c r="M1326" s="2">
        <f t="shared" si="130"/>
        <v>1321.9073289334628</v>
      </c>
      <c r="N1326" t="str">
        <f t="shared" si="126"/>
        <v>not outlier</v>
      </c>
    </row>
    <row r="1327" spans="1:14" x14ac:dyDescent="0.2">
      <c r="A1327" t="s">
        <v>14249</v>
      </c>
      <c r="B1327" t="s">
        <v>86</v>
      </c>
      <c r="C1327" t="s">
        <v>823</v>
      </c>
      <c r="D1327" t="s">
        <v>15184</v>
      </c>
      <c r="E1327" s="1" t="d">
        <v>2011-09-26</v>
      </c>
      <c r="F1327" s="3">
        <v>8.0246575342465754</v>
      </c>
      <c r="G1327" s="2">
        <v>68788</v>
      </c>
      <c r="H1327" s="2">
        <v>88794.93</v>
      </c>
      <c r="I1327">
        <f t="shared" si="127"/>
        <v>66603.830587172604</v>
      </c>
      <c r="J1327" s="2">
        <f t="shared" si="125"/>
        <v>2184.1694128273957</v>
      </c>
      <c r="K1327" t="str">
        <f t="shared" si="128"/>
        <v>not outlier</v>
      </c>
      <c r="L1327">
        <f t="shared" si="129"/>
        <v>78397.39267106654</v>
      </c>
      <c r="M1327" s="2">
        <f t="shared" si="130"/>
        <v>10397.537328933453</v>
      </c>
      <c r="N1327" t="str">
        <f t="shared" si="126"/>
        <v>not outlier</v>
      </c>
    </row>
    <row r="1328" spans="1:14" x14ac:dyDescent="0.2">
      <c r="A1328" t="s">
        <v>11358</v>
      </c>
      <c r="B1328" t="s">
        <v>86</v>
      </c>
      <c r="C1328" t="s">
        <v>785</v>
      </c>
      <c r="D1328" t="s">
        <v>15184</v>
      </c>
      <c r="E1328" s="1" t="d">
        <v>2011-10-19</v>
      </c>
      <c r="F1328" s="3">
        <v>7.9616438356164387</v>
      </c>
      <c r="G1328" s="2">
        <v>68788</v>
      </c>
      <c r="H1328" s="2">
        <v>69817.88</v>
      </c>
      <c r="I1328">
        <f t="shared" si="127"/>
        <v>66539.269839731511</v>
      </c>
      <c r="J1328" s="2">
        <f t="shared" si="125"/>
        <v>2248.7301602684893</v>
      </c>
      <c r="K1328" t="str">
        <f t="shared" si="128"/>
        <v>not outlier</v>
      </c>
      <c r="L1328">
        <f t="shared" si="129"/>
        <v>78239.540368967253</v>
      </c>
      <c r="M1328" s="2">
        <f t="shared" si="130"/>
        <v>-8421.6603689672484</v>
      </c>
      <c r="N1328" t="str">
        <f t="shared" si="126"/>
        <v>not outlier</v>
      </c>
    </row>
    <row r="1329" spans="1:14" x14ac:dyDescent="0.2">
      <c r="A1329" t="s">
        <v>4675</v>
      </c>
      <c r="B1329" t="s">
        <v>86</v>
      </c>
      <c r="C1329" t="s">
        <v>790</v>
      </c>
      <c r="D1329" t="s">
        <v>15184</v>
      </c>
      <c r="E1329" s="1" t="d">
        <v>2011-10-24</v>
      </c>
      <c r="F1329" s="3">
        <v>7.9479452054794519</v>
      </c>
      <c r="G1329" s="2">
        <v>68788</v>
      </c>
      <c r="H1329" s="2">
        <v>111549.91</v>
      </c>
      <c r="I1329">
        <f t="shared" si="127"/>
        <v>66525.234894635621</v>
      </c>
      <c r="J1329" s="2">
        <f t="shared" si="125"/>
        <v>2262.7651053643785</v>
      </c>
      <c r="K1329" t="str">
        <f t="shared" si="128"/>
        <v>not outlier</v>
      </c>
      <c r="L1329">
        <f t="shared" si="129"/>
        <v>78205.22465111957</v>
      </c>
      <c r="M1329" s="2">
        <f t="shared" si="130"/>
        <v>33344.685348880434</v>
      </c>
      <c r="N1329" t="str">
        <f t="shared" si="126"/>
        <v>not outlier</v>
      </c>
    </row>
    <row r="1330" spans="1:14" x14ac:dyDescent="0.2">
      <c r="A1330" t="s">
        <v>13863</v>
      </c>
      <c r="B1330" t="s">
        <v>86</v>
      </c>
      <c r="C1330" t="s">
        <v>269</v>
      </c>
      <c r="D1330" t="s">
        <v>15184</v>
      </c>
      <c r="E1330" s="1" t="d">
        <v>2011-11-07</v>
      </c>
      <c r="F1330" s="3">
        <v>7.9095890410958907</v>
      </c>
      <c r="G1330" s="2">
        <v>68788</v>
      </c>
      <c r="H1330" s="2">
        <v>79312.95</v>
      </c>
      <c r="I1330">
        <f t="shared" si="127"/>
        <v>66485.937048367123</v>
      </c>
      <c r="J1330" s="2">
        <f t="shared" si="125"/>
        <v>2302.0629516328772</v>
      </c>
      <c r="K1330" t="str">
        <f t="shared" si="128"/>
        <v>not outlier</v>
      </c>
      <c r="L1330">
        <f t="shared" si="129"/>
        <v>78109.140641146092</v>
      </c>
      <c r="M1330" s="2">
        <f t="shared" si="130"/>
        <v>1203.809358853905</v>
      </c>
      <c r="N1330" t="str">
        <f t="shared" si="126"/>
        <v>not outlier</v>
      </c>
    </row>
    <row r="1331" spans="1:14" x14ac:dyDescent="0.2">
      <c r="A1331" t="s">
        <v>6002</v>
      </c>
      <c r="B1331" t="s">
        <v>86</v>
      </c>
      <c r="C1331" t="s">
        <v>983</v>
      </c>
      <c r="D1331" t="s">
        <v>15184</v>
      </c>
      <c r="E1331" s="1" t="d">
        <v>2011-11-14</v>
      </c>
      <c r="F1331" s="3">
        <v>7.8904109589041092</v>
      </c>
      <c r="G1331" s="2">
        <v>68788</v>
      </c>
      <c r="H1331" s="2">
        <v>69755.399999999994</v>
      </c>
      <c r="I1331">
        <f t="shared" si="127"/>
        <v>66466.288125232881</v>
      </c>
      <c r="J1331" s="2">
        <f t="shared" si="125"/>
        <v>2321.7118747671193</v>
      </c>
      <c r="K1331" t="str">
        <f t="shared" si="128"/>
        <v>not outlier</v>
      </c>
      <c r="L1331">
        <f t="shared" si="129"/>
        <v>78061.098636159339</v>
      </c>
      <c r="M1331" s="2">
        <f t="shared" si="130"/>
        <v>-8305.6986361593445</v>
      </c>
      <c r="N1331" t="str">
        <f t="shared" si="126"/>
        <v>not outlier</v>
      </c>
    </row>
    <row r="1332" spans="1:14" x14ac:dyDescent="0.2">
      <c r="A1332" t="s">
        <v>12148</v>
      </c>
      <c r="B1332" t="s">
        <v>86</v>
      </c>
      <c r="C1332" t="s">
        <v>3157</v>
      </c>
      <c r="D1332" t="s">
        <v>15184</v>
      </c>
      <c r="E1332" s="1" t="d">
        <v>2011-11-14</v>
      </c>
      <c r="F1332" s="3">
        <v>7.8904109589041092</v>
      </c>
      <c r="G1332" s="2">
        <v>68788</v>
      </c>
      <c r="H1332" s="2">
        <v>105967.03</v>
      </c>
      <c r="I1332">
        <f t="shared" si="127"/>
        <v>66466.288125232881</v>
      </c>
      <c r="J1332" s="2">
        <f t="shared" si="125"/>
        <v>2321.7118747671193</v>
      </c>
      <c r="K1332" t="str">
        <f t="shared" si="128"/>
        <v>not outlier</v>
      </c>
      <c r="L1332">
        <f t="shared" si="129"/>
        <v>78061.098636159339</v>
      </c>
      <c r="M1332" s="2">
        <f t="shared" si="130"/>
        <v>27905.93136384066</v>
      </c>
      <c r="N1332" t="str">
        <f t="shared" si="126"/>
        <v>not outlier</v>
      </c>
    </row>
    <row r="1333" spans="1:14" x14ac:dyDescent="0.2">
      <c r="A1333" t="s">
        <v>14015</v>
      </c>
      <c r="B1333" t="s">
        <v>86</v>
      </c>
      <c r="C1333" t="s">
        <v>976</v>
      </c>
      <c r="D1333" t="s">
        <v>15184</v>
      </c>
      <c r="E1333" s="1" t="d">
        <v>2011-11-14</v>
      </c>
      <c r="F1333" s="3">
        <v>7.8904109589041092</v>
      </c>
      <c r="G1333" s="2">
        <v>68788</v>
      </c>
      <c r="H1333" s="2">
        <v>96204.26</v>
      </c>
      <c r="I1333">
        <f t="shared" si="127"/>
        <v>66466.288125232881</v>
      </c>
      <c r="J1333" s="2">
        <f t="shared" si="125"/>
        <v>2321.7118747671193</v>
      </c>
      <c r="K1333" t="str">
        <f t="shared" si="128"/>
        <v>not outlier</v>
      </c>
      <c r="L1333">
        <f t="shared" si="129"/>
        <v>78061.098636159339</v>
      </c>
      <c r="M1333" s="2">
        <f t="shared" si="130"/>
        <v>18143.161363840656</v>
      </c>
      <c r="N1333" t="str">
        <f t="shared" si="126"/>
        <v>not outlier</v>
      </c>
    </row>
    <row r="1334" spans="1:14" x14ac:dyDescent="0.2">
      <c r="A1334" t="s">
        <v>3311</v>
      </c>
      <c r="B1334" t="s">
        <v>86</v>
      </c>
      <c r="C1334" t="s">
        <v>482</v>
      </c>
      <c r="D1334" t="s">
        <v>15184</v>
      </c>
      <c r="E1334" s="1" t="d">
        <v>2011-11-15</v>
      </c>
      <c r="F1334" s="3">
        <v>7.8876712328767127</v>
      </c>
      <c r="G1334" s="2">
        <v>68788</v>
      </c>
      <c r="H1334" s="2">
        <v>93905.88</v>
      </c>
      <c r="I1334">
        <f t="shared" si="127"/>
        <v>66463.481136213697</v>
      </c>
      <c r="J1334" s="2">
        <f t="shared" si="125"/>
        <v>2324.518863786303</v>
      </c>
      <c r="K1334" t="str">
        <f t="shared" si="128"/>
        <v>not outlier</v>
      </c>
      <c r="L1334">
        <f t="shared" si="129"/>
        <v>78054.235492589811</v>
      </c>
      <c r="M1334" s="2">
        <f t="shared" si="130"/>
        <v>15851.644507410194</v>
      </c>
      <c r="N1334" t="str">
        <f t="shared" si="126"/>
        <v>not outlier</v>
      </c>
    </row>
    <row r="1335" spans="1:14" x14ac:dyDescent="0.2">
      <c r="A1335" t="s">
        <v>11915</v>
      </c>
      <c r="B1335" t="s">
        <v>116</v>
      </c>
      <c r="C1335" t="s">
        <v>754</v>
      </c>
      <c r="D1335" t="s">
        <v>15184</v>
      </c>
      <c r="E1335" s="1" t="d">
        <v>2011-11-17</v>
      </c>
      <c r="F1335" s="3">
        <v>7.882191780821918</v>
      </c>
      <c r="G1335" s="2">
        <v>70447</v>
      </c>
      <c r="H1335" s="2">
        <v>85121.07</v>
      </c>
      <c r="I1335">
        <f t="shared" si="127"/>
        <v>66457.867158175344</v>
      </c>
      <c r="J1335" s="2">
        <f t="shared" si="125"/>
        <v>3989.1328418246558</v>
      </c>
      <c r="K1335" t="str">
        <f t="shared" si="128"/>
        <v>not outlier</v>
      </c>
      <c r="L1335">
        <f t="shared" si="129"/>
        <v>78040.50920545074</v>
      </c>
      <c r="M1335" s="2">
        <f t="shared" si="130"/>
        <v>7080.5607945492666</v>
      </c>
      <c r="N1335" t="str">
        <f t="shared" si="126"/>
        <v>not outlier</v>
      </c>
    </row>
    <row r="1336" spans="1:14" x14ac:dyDescent="0.2">
      <c r="A1336" t="s">
        <v>6908</v>
      </c>
      <c r="B1336" t="s">
        <v>86</v>
      </c>
      <c r="C1336" t="s">
        <v>823</v>
      </c>
      <c r="D1336" t="s">
        <v>15184</v>
      </c>
      <c r="E1336" s="1" t="d">
        <v>2011-11-28</v>
      </c>
      <c r="F1336" s="3">
        <v>7.8520547945205479</v>
      </c>
      <c r="G1336" s="2">
        <v>68788</v>
      </c>
      <c r="H1336" s="2">
        <v>94908.4</v>
      </c>
      <c r="I1336">
        <f t="shared" si="127"/>
        <v>66426.990278964382</v>
      </c>
      <c r="J1336" s="2">
        <f t="shared" ref="J1336:J1399" si="131">G1336-I1336</f>
        <v>2361.009721035618</v>
      </c>
      <c r="K1336" t="str">
        <f t="shared" si="128"/>
        <v>not outlier</v>
      </c>
      <c r="L1336">
        <f t="shared" si="129"/>
        <v>77965.014626185861</v>
      </c>
      <c r="M1336" s="2">
        <f t="shared" si="130"/>
        <v>16943.385373814133</v>
      </c>
      <c r="N1336" t="str">
        <f t="shared" si="126"/>
        <v>not outlier</v>
      </c>
    </row>
    <row r="1337" spans="1:14" x14ac:dyDescent="0.2">
      <c r="A1337" t="s">
        <v>13178</v>
      </c>
      <c r="B1337" t="s">
        <v>116</v>
      </c>
      <c r="C1337" t="s">
        <v>1384</v>
      </c>
      <c r="D1337" t="s">
        <v>15184</v>
      </c>
      <c r="E1337" s="1" t="d">
        <v>2011-11-28</v>
      </c>
      <c r="F1337" s="3">
        <v>7.8520547945205479</v>
      </c>
      <c r="G1337" s="2">
        <v>70447</v>
      </c>
      <c r="H1337" s="2">
        <v>101815.86</v>
      </c>
      <c r="I1337">
        <f t="shared" si="127"/>
        <v>66426.990278964382</v>
      </c>
      <c r="J1337" s="2">
        <f t="shared" si="131"/>
        <v>4020.009721035618</v>
      </c>
      <c r="K1337" t="str">
        <f t="shared" si="128"/>
        <v>not outlier</v>
      </c>
      <c r="L1337">
        <f t="shared" si="129"/>
        <v>77965.014626185861</v>
      </c>
      <c r="M1337" s="2">
        <f t="shared" si="130"/>
        <v>23850.84537381414</v>
      </c>
      <c r="N1337" t="str">
        <f t="shared" ref="N1337:N1400" si="132">IF(ABS(M1337)&gt;2*$X$28, "outlier", "not outlier")</f>
        <v>not outlier</v>
      </c>
    </row>
    <row r="1338" spans="1:14" x14ac:dyDescent="0.2">
      <c r="A1338" t="s">
        <v>5077</v>
      </c>
      <c r="B1338" t="s">
        <v>86</v>
      </c>
      <c r="C1338" t="s">
        <v>250</v>
      </c>
      <c r="D1338" t="s">
        <v>15184</v>
      </c>
      <c r="E1338" s="1" t="d">
        <v>2011-11-30</v>
      </c>
      <c r="F1338" s="3">
        <v>7.8465753424657532</v>
      </c>
      <c r="G1338" s="2">
        <v>68788</v>
      </c>
      <c r="H1338" s="2">
        <v>70195.539999999994</v>
      </c>
      <c r="I1338">
        <f t="shared" si="127"/>
        <v>66421.376300926029</v>
      </c>
      <c r="J1338" s="2">
        <f t="shared" si="131"/>
        <v>2366.6236990739708</v>
      </c>
      <c r="K1338" t="str">
        <f t="shared" si="128"/>
        <v>not outlier</v>
      </c>
      <c r="L1338">
        <f t="shared" si="129"/>
        <v>77951.28833904679</v>
      </c>
      <c r="M1338" s="2">
        <f t="shared" si="130"/>
        <v>-7755.7483390467969</v>
      </c>
      <c r="N1338" t="str">
        <f t="shared" si="132"/>
        <v>not outlier</v>
      </c>
    </row>
    <row r="1339" spans="1:14" x14ac:dyDescent="0.2">
      <c r="A1339" t="s">
        <v>5816</v>
      </c>
      <c r="B1339" t="s">
        <v>116</v>
      </c>
      <c r="C1339" t="s">
        <v>2872</v>
      </c>
      <c r="D1339" t="s">
        <v>15184</v>
      </c>
      <c r="E1339" s="1" t="d">
        <v>2011-11-30</v>
      </c>
      <c r="F1339" s="3">
        <v>7.8465753424657532</v>
      </c>
      <c r="G1339" s="2">
        <v>70447</v>
      </c>
      <c r="H1339" s="2">
        <v>85766.79</v>
      </c>
      <c r="I1339">
        <f t="shared" si="127"/>
        <v>66421.376300926029</v>
      </c>
      <c r="J1339" s="2">
        <f t="shared" si="131"/>
        <v>4025.6236990739708</v>
      </c>
      <c r="K1339" t="str">
        <f t="shared" si="128"/>
        <v>not outlier</v>
      </c>
      <c r="L1339">
        <f t="shared" si="129"/>
        <v>77951.28833904679</v>
      </c>
      <c r="M1339" s="2">
        <f t="shared" si="130"/>
        <v>7815.5016609532031</v>
      </c>
      <c r="N1339" t="str">
        <f t="shared" si="132"/>
        <v>not outlier</v>
      </c>
    </row>
    <row r="1340" spans="1:14" x14ac:dyDescent="0.2">
      <c r="A1340" t="s">
        <v>10599</v>
      </c>
      <c r="B1340" t="s">
        <v>86</v>
      </c>
      <c r="C1340" t="s">
        <v>1384</v>
      </c>
      <c r="D1340" t="s">
        <v>15184</v>
      </c>
      <c r="E1340" s="1" t="d">
        <v>2011-11-30</v>
      </c>
      <c r="F1340" s="3">
        <v>7.8465753424657532</v>
      </c>
      <c r="G1340" s="2">
        <v>68788</v>
      </c>
      <c r="H1340" s="2">
        <v>100260.08</v>
      </c>
      <c r="I1340">
        <f t="shared" si="127"/>
        <v>66421.376300926029</v>
      </c>
      <c r="J1340" s="2">
        <f t="shared" si="131"/>
        <v>2366.6236990739708</v>
      </c>
      <c r="K1340" t="str">
        <f t="shared" si="128"/>
        <v>not outlier</v>
      </c>
      <c r="L1340">
        <f t="shared" si="129"/>
        <v>77951.28833904679</v>
      </c>
      <c r="M1340" s="2">
        <f t="shared" si="130"/>
        <v>22308.791660953211</v>
      </c>
      <c r="N1340" t="str">
        <f t="shared" si="132"/>
        <v>not outlier</v>
      </c>
    </row>
    <row r="1341" spans="1:14" x14ac:dyDescent="0.2">
      <c r="A1341" t="s">
        <v>15152</v>
      </c>
      <c r="B1341" t="s">
        <v>116</v>
      </c>
      <c r="C1341" t="s">
        <v>561</v>
      </c>
      <c r="D1341" t="s">
        <v>15184</v>
      </c>
      <c r="E1341" s="1" t="d">
        <v>2011-12-02</v>
      </c>
      <c r="F1341" s="3">
        <v>7.8410958904109593</v>
      </c>
      <c r="G1341" s="2">
        <v>70447</v>
      </c>
      <c r="H1341">
        <v>500</v>
      </c>
      <c r="I1341">
        <f t="shared" si="127"/>
        <v>66415.762322887676</v>
      </c>
      <c r="J1341" s="2">
        <f t="shared" si="131"/>
        <v>4031.2376771123236</v>
      </c>
      <c r="K1341" t="str">
        <f t="shared" si="128"/>
        <v>not outlier</v>
      </c>
      <c r="L1341">
        <f t="shared" si="129"/>
        <v>77937.56205190772</v>
      </c>
      <c r="M1341" s="2">
        <f t="shared" si="130"/>
        <v>-77437.56205190772</v>
      </c>
      <c r="N1341" t="str">
        <f t="shared" si="132"/>
        <v>outlier</v>
      </c>
    </row>
    <row r="1342" spans="1:14" x14ac:dyDescent="0.2">
      <c r="A1342" t="s">
        <v>14286</v>
      </c>
      <c r="B1342" t="s">
        <v>86</v>
      </c>
      <c r="C1342" t="s">
        <v>1022</v>
      </c>
      <c r="D1342" t="s">
        <v>15184</v>
      </c>
      <c r="E1342" s="1" t="d">
        <v>2011-12-19</v>
      </c>
      <c r="F1342" s="3">
        <v>7.7945205479452051</v>
      </c>
      <c r="G1342" s="2">
        <v>68788</v>
      </c>
      <c r="H1342" s="2">
        <v>87297.53</v>
      </c>
      <c r="I1342">
        <f t="shared" si="127"/>
        <v>66368.043509561641</v>
      </c>
      <c r="J1342" s="2">
        <f t="shared" si="131"/>
        <v>2419.9564904383587</v>
      </c>
      <c r="K1342" t="str">
        <f t="shared" si="128"/>
        <v>not outlier</v>
      </c>
      <c r="L1342">
        <f t="shared" si="129"/>
        <v>77820.88861122563</v>
      </c>
      <c r="M1342" s="2">
        <f t="shared" si="130"/>
        <v>9476.6413887743693</v>
      </c>
      <c r="N1342" t="str">
        <f t="shared" si="132"/>
        <v>not outlier</v>
      </c>
    </row>
    <row r="1343" spans="1:14" x14ac:dyDescent="0.2">
      <c r="A1343" t="s">
        <v>14172</v>
      </c>
      <c r="B1343" t="s">
        <v>86</v>
      </c>
      <c r="C1343" t="s">
        <v>2799</v>
      </c>
      <c r="D1343" t="s">
        <v>15184</v>
      </c>
      <c r="E1343" s="1" t="d">
        <v>2011-12-30</v>
      </c>
      <c r="F1343" s="3">
        <v>7.7643835616438359</v>
      </c>
      <c r="G1343" s="2">
        <v>68106</v>
      </c>
      <c r="H1343" s="2">
        <v>76014.83</v>
      </c>
      <c r="I1343">
        <f t="shared" si="127"/>
        <v>66337.166630350679</v>
      </c>
      <c r="J1343" s="2">
        <f t="shared" si="131"/>
        <v>1768.833369649321</v>
      </c>
      <c r="K1343" t="str">
        <f t="shared" si="128"/>
        <v>not outlier</v>
      </c>
      <c r="L1343">
        <f t="shared" si="129"/>
        <v>77745.39403196075</v>
      </c>
      <c r="M1343" s="2">
        <f t="shared" si="130"/>
        <v>-1730.5640319607483</v>
      </c>
      <c r="N1343" t="str">
        <f t="shared" si="132"/>
        <v>not outlier</v>
      </c>
    </row>
    <row r="1344" spans="1:14" x14ac:dyDescent="0.2">
      <c r="A1344" t="s">
        <v>9224</v>
      </c>
      <c r="B1344" t="s">
        <v>116</v>
      </c>
      <c r="C1344" t="s">
        <v>1297</v>
      </c>
      <c r="D1344" t="s">
        <v>15184</v>
      </c>
      <c r="E1344" s="1" t="d">
        <v>2012-01-03</v>
      </c>
      <c r="F1344" s="3">
        <v>7.7534246575342465</v>
      </c>
      <c r="G1344" s="2">
        <v>70447</v>
      </c>
      <c r="H1344" s="2">
        <v>76957.61</v>
      </c>
      <c r="I1344">
        <f t="shared" si="127"/>
        <v>66325.938674273973</v>
      </c>
      <c r="J1344" s="2">
        <f t="shared" si="131"/>
        <v>4121.0613257260266</v>
      </c>
      <c r="K1344" t="str">
        <f t="shared" si="128"/>
        <v>not outlier</v>
      </c>
      <c r="L1344">
        <f t="shared" si="129"/>
        <v>77717.941457682609</v>
      </c>
      <c r="M1344" s="2">
        <f t="shared" si="130"/>
        <v>-760.33145768260874</v>
      </c>
      <c r="N1344" t="str">
        <f t="shared" si="132"/>
        <v>not outlier</v>
      </c>
    </row>
    <row r="1345" spans="1:14" x14ac:dyDescent="0.2">
      <c r="A1345" t="s">
        <v>9283</v>
      </c>
      <c r="B1345" t="s">
        <v>86</v>
      </c>
      <c r="C1345" t="s">
        <v>137</v>
      </c>
      <c r="D1345" t="s">
        <v>15184</v>
      </c>
      <c r="E1345" s="1" t="d">
        <v>2012-01-17</v>
      </c>
      <c r="F1345" s="3">
        <v>7.7150684931506852</v>
      </c>
      <c r="G1345" s="2">
        <v>68788</v>
      </c>
      <c r="H1345" s="2">
        <v>80369.919999999998</v>
      </c>
      <c r="I1345">
        <f t="shared" si="127"/>
        <v>66286.640828005475</v>
      </c>
      <c r="J1345" s="2">
        <f t="shared" si="131"/>
        <v>2501.3591719945252</v>
      </c>
      <c r="K1345" t="str">
        <f t="shared" si="128"/>
        <v>not outlier</v>
      </c>
      <c r="L1345">
        <f t="shared" si="129"/>
        <v>77621.857447709132</v>
      </c>
      <c r="M1345" s="2">
        <f t="shared" si="130"/>
        <v>2748.0625522908667</v>
      </c>
      <c r="N1345" t="str">
        <f t="shared" si="132"/>
        <v>not outlier</v>
      </c>
    </row>
    <row r="1346" spans="1:14" x14ac:dyDescent="0.2">
      <c r="A1346" t="s">
        <v>9669</v>
      </c>
      <c r="B1346" t="s">
        <v>86</v>
      </c>
      <c r="C1346" t="s">
        <v>372</v>
      </c>
      <c r="D1346" t="s">
        <v>15184</v>
      </c>
      <c r="E1346" s="1" t="d">
        <v>2012-01-17</v>
      </c>
      <c r="F1346" s="3">
        <v>7.7150684931506852</v>
      </c>
      <c r="G1346" s="2">
        <v>68788</v>
      </c>
      <c r="H1346" s="2">
        <v>88050.32</v>
      </c>
      <c r="I1346">
        <f t="shared" si="127"/>
        <v>66286.640828005475</v>
      </c>
      <c r="J1346" s="2">
        <f t="shared" si="131"/>
        <v>2501.3591719945252</v>
      </c>
      <c r="K1346" t="str">
        <f t="shared" si="128"/>
        <v>not outlier</v>
      </c>
      <c r="L1346">
        <f t="shared" si="129"/>
        <v>77621.857447709132</v>
      </c>
      <c r="M1346" s="2">
        <f t="shared" si="130"/>
        <v>10428.462552290875</v>
      </c>
      <c r="N1346" t="str">
        <f t="shared" si="132"/>
        <v>not outlier</v>
      </c>
    </row>
    <row r="1347" spans="1:14" x14ac:dyDescent="0.2">
      <c r="A1347" t="s">
        <v>4709</v>
      </c>
      <c r="B1347" t="s">
        <v>86</v>
      </c>
      <c r="C1347" t="s">
        <v>983</v>
      </c>
      <c r="D1347" t="s">
        <v>15184</v>
      </c>
      <c r="E1347" s="1" t="d">
        <v>2012-01-27</v>
      </c>
      <c r="F1347" s="3">
        <v>7.6876712328767125</v>
      </c>
      <c r="G1347" s="2">
        <v>68788</v>
      </c>
      <c r="H1347" s="2">
        <v>74145.179999999993</v>
      </c>
      <c r="I1347">
        <f t="shared" ref="I1347:I1410" si="133">1024.550992*F1347+58382.15975</f>
        <v>66258.570937813696</v>
      </c>
      <c r="J1347" s="2">
        <f t="shared" si="131"/>
        <v>2529.4290621863038</v>
      </c>
      <c r="K1347" t="str">
        <f t="shared" ref="K1347:K1410" si="134">IF(ABS(J1347)&gt;2*17096.76775, "outlier", "not outlier")</f>
        <v>not outlier</v>
      </c>
      <c r="L1347">
        <f t="shared" si="129"/>
        <v>77553.22601201378</v>
      </c>
      <c r="M1347" s="2">
        <f t="shared" si="130"/>
        <v>-3408.0460120137868</v>
      </c>
      <c r="N1347" t="str">
        <f t="shared" si="132"/>
        <v>not outlier</v>
      </c>
    </row>
    <row r="1348" spans="1:14" x14ac:dyDescent="0.2">
      <c r="A1348" t="s">
        <v>12309</v>
      </c>
      <c r="B1348" t="s">
        <v>86</v>
      </c>
      <c r="C1348" t="s">
        <v>1565</v>
      </c>
      <c r="D1348" t="s">
        <v>15184</v>
      </c>
      <c r="E1348" s="1" t="d">
        <v>2012-01-31</v>
      </c>
      <c r="F1348" s="3">
        <v>7.6767123287671231</v>
      </c>
      <c r="G1348" s="2">
        <v>68788</v>
      </c>
      <c r="H1348" s="2">
        <v>89635.57</v>
      </c>
      <c r="I1348">
        <f t="shared" si="133"/>
        <v>66247.342981736991</v>
      </c>
      <c r="J1348" s="2">
        <f t="shared" si="131"/>
        <v>2540.6570182630094</v>
      </c>
      <c r="K1348" t="str">
        <f t="shared" si="134"/>
        <v>not outlier</v>
      </c>
      <c r="L1348">
        <f t="shared" ref="L1348:L1411" si="135">$X$24*F1348+$X$25</f>
        <v>77525.773437735639</v>
      </c>
      <c r="M1348" s="2">
        <f t="shared" si="130"/>
        <v>12109.796562264368</v>
      </c>
      <c r="N1348" t="str">
        <f t="shared" si="132"/>
        <v>not outlier</v>
      </c>
    </row>
    <row r="1349" spans="1:14" x14ac:dyDescent="0.2">
      <c r="A1349" t="s">
        <v>12173</v>
      </c>
      <c r="B1349" t="s">
        <v>116</v>
      </c>
      <c r="C1349" t="s">
        <v>241</v>
      </c>
      <c r="D1349" t="s">
        <v>15184</v>
      </c>
      <c r="E1349" s="1" t="d">
        <v>2012-02-03</v>
      </c>
      <c r="F1349" s="3">
        <v>7.6684931506849319</v>
      </c>
      <c r="G1349" s="2">
        <v>70447</v>
      </c>
      <c r="H1349" s="2">
        <v>173211</v>
      </c>
      <c r="I1349">
        <f t="shared" si="133"/>
        <v>66238.922014679454</v>
      </c>
      <c r="J1349" s="2">
        <f t="shared" si="131"/>
        <v>4208.0779853205458</v>
      </c>
      <c r="K1349" t="str">
        <f t="shared" si="134"/>
        <v>not outlier</v>
      </c>
      <c r="L1349">
        <f t="shared" si="135"/>
        <v>77505.184007027041</v>
      </c>
      <c r="M1349" s="2">
        <f t="shared" si="130"/>
        <v>95705.815992972959</v>
      </c>
      <c r="N1349" t="str">
        <f t="shared" si="132"/>
        <v>outlier</v>
      </c>
    </row>
    <row r="1350" spans="1:14" x14ac:dyDescent="0.2">
      <c r="A1350" t="s">
        <v>3917</v>
      </c>
      <c r="B1350" t="s">
        <v>116</v>
      </c>
      <c r="C1350" t="s">
        <v>191</v>
      </c>
      <c r="D1350" t="s">
        <v>15184</v>
      </c>
      <c r="E1350" s="1" t="d">
        <v>2012-02-06</v>
      </c>
      <c r="F1350" s="3">
        <v>7.6602739726027398</v>
      </c>
      <c r="G1350" s="2">
        <v>70447</v>
      </c>
      <c r="H1350" s="2">
        <v>84424.05</v>
      </c>
      <c r="I1350">
        <f t="shared" si="133"/>
        <v>66230.501047621918</v>
      </c>
      <c r="J1350" s="2">
        <f t="shared" si="131"/>
        <v>4216.4989523780823</v>
      </c>
      <c r="K1350" t="str">
        <f t="shared" si="134"/>
        <v>not outlier</v>
      </c>
      <c r="L1350">
        <f t="shared" si="135"/>
        <v>77484.594576318428</v>
      </c>
      <c r="M1350" s="2">
        <f t="shared" si="130"/>
        <v>6939.4554236815748</v>
      </c>
      <c r="N1350" t="str">
        <f t="shared" si="132"/>
        <v>not outlier</v>
      </c>
    </row>
    <row r="1351" spans="1:14" x14ac:dyDescent="0.2">
      <c r="A1351" t="s">
        <v>3696</v>
      </c>
      <c r="B1351" t="s">
        <v>116</v>
      </c>
      <c r="C1351" t="s">
        <v>176</v>
      </c>
      <c r="D1351" t="s">
        <v>15184</v>
      </c>
      <c r="E1351" s="1" t="d">
        <v>2012-02-07</v>
      </c>
      <c r="F1351" s="3">
        <v>7.6575342465753424</v>
      </c>
      <c r="G1351" s="2">
        <v>70447</v>
      </c>
      <c r="H1351" s="2">
        <v>69831.41</v>
      </c>
      <c r="I1351">
        <f t="shared" si="133"/>
        <v>66227.694058602734</v>
      </c>
      <c r="J1351" s="2">
        <f t="shared" si="131"/>
        <v>4219.305941397266</v>
      </c>
      <c r="K1351" t="str">
        <f t="shared" si="134"/>
        <v>not outlier</v>
      </c>
      <c r="L1351">
        <f t="shared" si="135"/>
        <v>77477.7314327489</v>
      </c>
      <c r="M1351" s="2">
        <f t="shared" si="130"/>
        <v>-7646.3214327488968</v>
      </c>
      <c r="N1351" t="str">
        <f t="shared" si="132"/>
        <v>not outlier</v>
      </c>
    </row>
    <row r="1352" spans="1:14" x14ac:dyDescent="0.2">
      <c r="A1352" t="s">
        <v>5902</v>
      </c>
      <c r="B1352" t="s">
        <v>86</v>
      </c>
      <c r="C1352" t="s">
        <v>1297</v>
      </c>
      <c r="D1352" t="s">
        <v>15184</v>
      </c>
      <c r="E1352" s="1" t="d">
        <v>2012-02-07</v>
      </c>
      <c r="F1352" s="3">
        <v>7.6575342465753424</v>
      </c>
      <c r="G1352" s="2">
        <v>68788</v>
      </c>
      <c r="H1352" s="2">
        <v>86514.68</v>
      </c>
      <c r="I1352">
        <f t="shared" si="133"/>
        <v>66227.694058602734</v>
      </c>
      <c r="J1352" s="2">
        <f t="shared" si="131"/>
        <v>2560.305941397266</v>
      </c>
      <c r="K1352" t="str">
        <f t="shared" si="134"/>
        <v>not outlier</v>
      </c>
      <c r="L1352">
        <f t="shared" si="135"/>
        <v>77477.7314327489</v>
      </c>
      <c r="M1352" s="2">
        <f t="shared" si="130"/>
        <v>9036.9485672510928</v>
      </c>
      <c r="N1352" t="str">
        <f t="shared" si="132"/>
        <v>not outlier</v>
      </c>
    </row>
    <row r="1353" spans="1:14" x14ac:dyDescent="0.2">
      <c r="A1353" t="s">
        <v>8312</v>
      </c>
      <c r="B1353" t="s">
        <v>86</v>
      </c>
      <c r="C1353" t="s">
        <v>466</v>
      </c>
      <c r="D1353" t="s">
        <v>15184</v>
      </c>
      <c r="E1353" s="1" t="d">
        <v>2012-02-07</v>
      </c>
      <c r="F1353" s="3">
        <v>7.6575342465753424</v>
      </c>
      <c r="G1353" s="2">
        <v>68788</v>
      </c>
      <c r="H1353" s="2">
        <v>105529.02</v>
      </c>
      <c r="I1353">
        <f t="shared" si="133"/>
        <v>66227.694058602734</v>
      </c>
      <c r="J1353" s="2">
        <f t="shared" si="131"/>
        <v>2560.305941397266</v>
      </c>
      <c r="K1353" t="str">
        <f t="shared" si="134"/>
        <v>not outlier</v>
      </c>
      <c r="L1353">
        <f t="shared" si="135"/>
        <v>77477.7314327489</v>
      </c>
      <c r="M1353" s="2">
        <f t="shared" si="130"/>
        <v>28051.288567251104</v>
      </c>
      <c r="N1353" t="str">
        <f t="shared" si="132"/>
        <v>not outlier</v>
      </c>
    </row>
    <row r="1354" spans="1:14" x14ac:dyDescent="0.2">
      <c r="A1354" t="s">
        <v>11505</v>
      </c>
      <c r="B1354" t="s">
        <v>86</v>
      </c>
      <c r="C1354" t="s">
        <v>563</v>
      </c>
      <c r="D1354" t="s">
        <v>15184</v>
      </c>
      <c r="E1354" s="1" t="d">
        <v>2012-02-07</v>
      </c>
      <c r="F1354" s="3">
        <v>7.6575342465753424</v>
      </c>
      <c r="G1354" s="2">
        <v>68788</v>
      </c>
      <c r="H1354" s="2">
        <v>82000.710000000006</v>
      </c>
      <c r="I1354">
        <f t="shared" si="133"/>
        <v>66227.694058602734</v>
      </c>
      <c r="J1354" s="2">
        <f t="shared" si="131"/>
        <v>2560.305941397266</v>
      </c>
      <c r="K1354" t="str">
        <f t="shared" si="134"/>
        <v>not outlier</v>
      </c>
      <c r="L1354">
        <f t="shared" si="135"/>
        <v>77477.7314327489</v>
      </c>
      <c r="M1354" s="2">
        <f t="shared" si="130"/>
        <v>4522.9785672511061</v>
      </c>
      <c r="N1354" t="str">
        <f t="shared" si="132"/>
        <v>not outlier</v>
      </c>
    </row>
    <row r="1355" spans="1:14" x14ac:dyDescent="0.2">
      <c r="A1355" t="s">
        <v>11889</v>
      </c>
      <c r="B1355" t="s">
        <v>86</v>
      </c>
      <c r="C1355" t="s">
        <v>976</v>
      </c>
      <c r="D1355" t="s">
        <v>15184</v>
      </c>
      <c r="E1355" s="1" t="d">
        <v>2012-02-07</v>
      </c>
      <c r="F1355" s="3">
        <v>7.6575342465753424</v>
      </c>
      <c r="G1355" s="2">
        <v>68788</v>
      </c>
      <c r="H1355" s="2">
        <v>83553.8</v>
      </c>
      <c r="I1355">
        <f t="shared" si="133"/>
        <v>66227.694058602734</v>
      </c>
      <c r="J1355" s="2">
        <f t="shared" si="131"/>
        <v>2560.305941397266</v>
      </c>
      <c r="K1355" t="str">
        <f t="shared" si="134"/>
        <v>not outlier</v>
      </c>
      <c r="L1355">
        <f t="shared" si="135"/>
        <v>77477.7314327489</v>
      </c>
      <c r="M1355" s="2">
        <f t="shared" si="130"/>
        <v>6076.0685672511026</v>
      </c>
      <c r="N1355" t="str">
        <f t="shared" si="132"/>
        <v>not outlier</v>
      </c>
    </row>
    <row r="1356" spans="1:14" x14ac:dyDescent="0.2">
      <c r="A1356" t="s">
        <v>3985</v>
      </c>
      <c r="B1356" t="s">
        <v>86</v>
      </c>
      <c r="C1356" t="s">
        <v>176</v>
      </c>
      <c r="D1356" t="s">
        <v>15184</v>
      </c>
      <c r="E1356" s="1" t="d">
        <v>2012-03-06</v>
      </c>
      <c r="F1356" s="3">
        <v>7.580821917808219</v>
      </c>
      <c r="G1356" s="2">
        <v>68788</v>
      </c>
      <c r="H1356" s="2">
        <v>82847.98</v>
      </c>
      <c r="I1356">
        <f t="shared" si="133"/>
        <v>66149.098366065751</v>
      </c>
      <c r="J1356" s="2">
        <f t="shared" si="131"/>
        <v>2638.9016339342488</v>
      </c>
      <c r="K1356" t="str">
        <f t="shared" si="134"/>
        <v>not outlier</v>
      </c>
      <c r="L1356">
        <f t="shared" si="135"/>
        <v>77285.563412801916</v>
      </c>
      <c r="M1356" s="2">
        <f t="shared" si="130"/>
        <v>5562.4165871980804</v>
      </c>
      <c r="N1356" t="str">
        <f t="shared" si="132"/>
        <v>not outlier</v>
      </c>
    </row>
    <row r="1357" spans="1:14" x14ac:dyDescent="0.2">
      <c r="A1357" t="s">
        <v>1987</v>
      </c>
      <c r="B1357" t="s">
        <v>86</v>
      </c>
      <c r="C1357" t="s">
        <v>983</v>
      </c>
      <c r="D1357" t="s">
        <v>15184</v>
      </c>
      <c r="E1357" s="1" t="d">
        <v>2012-03-13</v>
      </c>
      <c r="F1357" s="3">
        <v>7.5616438356164384</v>
      </c>
      <c r="G1357" s="2">
        <v>68788</v>
      </c>
      <c r="H1357" s="2">
        <v>59199.62</v>
      </c>
      <c r="I1357">
        <f t="shared" si="133"/>
        <v>66129.449442931509</v>
      </c>
      <c r="J1357" s="2">
        <f t="shared" si="131"/>
        <v>2658.5505570684909</v>
      </c>
      <c r="K1357" t="str">
        <f t="shared" si="134"/>
        <v>not outlier</v>
      </c>
      <c r="L1357">
        <f t="shared" si="135"/>
        <v>77237.521407815177</v>
      </c>
      <c r="M1357" s="2">
        <f t="shared" si="130"/>
        <v>-18037.901407815174</v>
      </c>
      <c r="N1357" t="str">
        <f t="shared" si="132"/>
        <v>not outlier</v>
      </c>
    </row>
    <row r="1358" spans="1:14" x14ac:dyDescent="0.2">
      <c r="A1358" t="s">
        <v>3558</v>
      </c>
      <c r="B1358" t="s">
        <v>116</v>
      </c>
      <c r="C1358" t="s">
        <v>394</v>
      </c>
      <c r="D1358" t="s">
        <v>15184</v>
      </c>
      <c r="E1358" s="1" t="d">
        <v>2012-03-20</v>
      </c>
      <c r="F1358" s="3">
        <v>7.5424657534246577</v>
      </c>
      <c r="G1358" s="2">
        <v>70447</v>
      </c>
      <c r="H1358" s="2">
        <v>90810.92</v>
      </c>
      <c r="I1358">
        <f t="shared" si="133"/>
        <v>66109.800519797252</v>
      </c>
      <c r="J1358" s="2">
        <f t="shared" si="131"/>
        <v>4337.1994802027475</v>
      </c>
      <c r="K1358" t="str">
        <f t="shared" si="134"/>
        <v>not outlier</v>
      </c>
      <c r="L1358">
        <f t="shared" si="135"/>
        <v>77189.479402828438</v>
      </c>
      <c r="M1358" s="2">
        <f t="shared" si="130"/>
        <v>13621.440597171561</v>
      </c>
      <c r="N1358" t="str">
        <f t="shared" si="132"/>
        <v>not outlier</v>
      </c>
    </row>
    <row r="1359" spans="1:14" x14ac:dyDescent="0.2">
      <c r="A1359" t="s">
        <v>6593</v>
      </c>
      <c r="B1359" t="s">
        <v>86</v>
      </c>
      <c r="C1359" t="s">
        <v>983</v>
      </c>
      <c r="D1359" t="s">
        <v>15184</v>
      </c>
      <c r="E1359" s="1" t="d">
        <v>2012-03-20</v>
      </c>
      <c r="F1359" s="3">
        <v>7.5424657534246577</v>
      </c>
      <c r="G1359" s="2">
        <v>68788</v>
      </c>
      <c r="H1359" s="2">
        <v>70267.850000000006</v>
      </c>
      <c r="I1359">
        <f t="shared" si="133"/>
        <v>66109.800519797252</v>
      </c>
      <c r="J1359" s="2">
        <f t="shared" si="131"/>
        <v>2678.1994802027475</v>
      </c>
      <c r="K1359" t="str">
        <f t="shared" si="134"/>
        <v>not outlier</v>
      </c>
      <c r="L1359">
        <f t="shared" si="135"/>
        <v>77189.479402828438</v>
      </c>
      <c r="M1359" s="2">
        <f t="shared" si="130"/>
        <v>-6921.6294028284319</v>
      </c>
      <c r="N1359" t="str">
        <f t="shared" si="132"/>
        <v>not outlier</v>
      </c>
    </row>
    <row r="1360" spans="1:14" x14ac:dyDescent="0.2">
      <c r="A1360" t="s">
        <v>14020</v>
      </c>
      <c r="B1360" t="s">
        <v>86</v>
      </c>
      <c r="C1360" t="s">
        <v>117</v>
      </c>
      <c r="D1360" t="s">
        <v>15184</v>
      </c>
      <c r="E1360" s="1" t="d">
        <v>2012-03-20</v>
      </c>
      <c r="F1360" s="3">
        <v>7.5424657534246577</v>
      </c>
      <c r="G1360" s="2">
        <v>68788</v>
      </c>
      <c r="H1360" s="2">
        <v>82006.720000000001</v>
      </c>
      <c r="I1360">
        <f t="shared" si="133"/>
        <v>66109.800519797252</v>
      </c>
      <c r="J1360" s="2">
        <f t="shared" si="131"/>
        <v>2678.1994802027475</v>
      </c>
      <c r="K1360" t="str">
        <f t="shared" si="134"/>
        <v>not outlier</v>
      </c>
      <c r="L1360">
        <f t="shared" si="135"/>
        <v>77189.479402828438</v>
      </c>
      <c r="M1360" s="2">
        <f t="shared" si="130"/>
        <v>4817.2405971715634</v>
      </c>
      <c r="N1360" t="str">
        <f t="shared" si="132"/>
        <v>not outlier</v>
      </c>
    </row>
    <row r="1361" spans="1:14" x14ac:dyDescent="0.2">
      <c r="A1361" t="s">
        <v>5940</v>
      </c>
      <c r="B1361" t="s">
        <v>116</v>
      </c>
      <c r="C1361" t="s">
        <v>5941</v>
      </c>
      <c r="D1361" t="s">
        <v>15184</v>
      </c>
      <c r="E1361" s="1" t="d">
        <v>2012-03-23</v>
      </c>
      <c r="F1361" s="3">
        <v>7.5342465753424657</v>
      </c>
      <c r="G1361" s="2">
        <v>70447</v>
      </c>
      <c r="H1361" s="2">
        <v>81055.740000000005</v>
      </c>
      <c r="I1361">
        <f t="shared" si="133"/>
        <v>66101.379552739731</v>
      </c>
      <c r="J1361" s="2">
        <f t="shared" si="131"/>
        <v>4345.6204472602694</v>
      </c>
      <c r="K1361" t="str">
        <f t="shared" si="134"/>
        <v>not outlier</v>
      </c>
      <c r="L1361">
        <f t="shared" si="135"/>
        <v>77168.889972119825</v>
      </c>
      <c r="M1361" s="2">
        <f t="shared" si="130"/>
        <v>3886.8500278801803</v>
      </c>
      <c r="N1361" t="str">
        <f t="shared" si="132"/>
        <v>not outlier</v>
      </c>
    </row>
    <row r="1362" spans="1:14" x14ac:dyDescent="0.2">
      <c r="A1362" t="s">
        <v>1482</v>
      </c>
      <c r="B1362" t="s">
        <v>86</v>
      </c>
      <c r="C1362" t="s">
        <v>119</v>
      </c>
      <c r="D1362" t="s">
        <v>15184</v>
      </c>
      <c r="E1362" s="1" t="d">
        <v>2012-03-27</v>
      </c>
      <c r="F1362" s="3">
        <v>7.5232876712328771</v>
      </c>
      <c r="G1362" s="2">
        <v>68788</v>
      </c>
      <c r="H1362" s="2">
        <v>79146.09</v>
      </c>
      <c r="I1362">
        <f t="shared" si="133"/>
        <v>66090.15159666301</v>
      </c>
      <c r="J1362" s="2">
        <f t="shared" si="131"/>
        <v>2697.8484033369896</v>
      </c>
      <c r="K1362" t="str">
        <f t="shared" si="134"/>
        <v>not outlier</v>
      </c>
      <c r="L1362">
        <f t="shared" si="135"/>
        <v>77141.437397841684</v>
      </c>
      <c r="M1362" s="2">
        <f t="shared" si="130"/>
        <v>2004.6526021583122</v>
      </c>
      <c r="N1362" t="str">
        <f t="shared" si="132"/>
        <v>not outlier</v>
      </c>
    </row>
    <row r="1363" spans="1:14" x14ac:dyDescent="0.2">
      <c r="A1363" t="s">
        <v>3270</v>
      </c>
      <c r="B1363" t="s">
        <v>116</v>
      </c>
      <c r="C1363" t="s">
        <v>1291</v>
      </c>
      <c r="D1363" t="s">
        <v>15184</v>
      </c>
      <c r="E1363" s="1" t="d">
        <v>2012-04-03</v>
      </c>
      <c r="F1363" s="3">
        <v>7.5041095890410956</v>
      </c>
      <c r="G1363" s="2">
        <v>66258</v>
      </c>
      <c r="H1363" s="2">
        <v>83683.7</v>
      </c>
      <c r="I1363">
        <f t="shared" si="133"/>
        <v>66070.502673528768</v>
      </c>
      <c r="J1363" s="2">
        <f t="shared" si="131"/>
        <v>187.49732647123164</v>
      </c>
      <c r="K1363" t="str">
        <f t="shared" si="134"/>
        <v>not outlier</v>
      </c>
      <c r="L1363">
        <f t="shared" si="135"/>
        <v>77093.395392854945</v>
      </c>
      <c r="M1363" s="2">
        <f t="shared" si="130"/>
        <v>6590.3046071450517</v>
      </c>
      <c r="N1363" t="str">
        <f t="shared" si="132"/>
        <v>not outlier</v>
      </c>
    </row>
    <row r="1364" spans="1:14" x14ac:dyDescent="0.2">
      <c r="A1364" t="s">
        <v>12614</v>
      </c>
      <c r="B1364" t="s">
        <v>116</v>
      </c>
      <c r="C1364" t="s">
        <v>976</v>
      </c>
      <c r="D1364" t="s">
        <v>15184</v>
      </c>
      <c r="E1364" s="1" t="d">
        <v>2012-04-03</v>
      </c>
      <c r="F1364" s="3">
        <v>7.5041095890410956</v>
      </c>
      <c r="G1364" s="2">
        <v>70447</v>
      </c>
      <c r="H1364" s="2">
        <v>107474.19</v>
      </c>
      <c r="I1364">
        <f t="shared" si="133"/>
        <v>66070.502673528768</v>
      </c>
      <c r="J1364" s="2">
        <f t="shared" si="131"/>
        <v>4376.4973264712316</v>
      </c>
      <c r="K1364" t="str">
        <f t="shared" si="134"/>
        <v>not outlier</v>
      </c>
      <c r="L1364">
        <f t="shared" si="135"/>
        <v>77093.395392854945</v>
      </c>
      <c r="M1364" s="2">
        <f t="shared" si="130"/>
        <v>30380.794607145057</v>
      </c>
      <c r="N1364" t="str">
        <f t="shared" si="132"/>
        <v>not outlier</v>
      </c>
    </row>
    <row r="1365" spans="1:14" x14ac:dyDescent="0.2">
      <c r="A1365" t="s">
        <v>5397</v>
      </c>
      <c r="B1365" t="s">
        <v>116</v>
      </c>
      <c r="C1365" t="s">
        <v>1343</v>
      </c>
      <c r="D1365" t="s">
        <v>15184</v>
      </c>
      <c r="E1365" s="1" t="d">
        <v>2012-04-09</v>
      </c>
      <c r="F1365" s="3">
        <v>7.4876712328767123</v>
      </c>
      <c r="G1365" s="2">
        <v>70447</v>
      </c>
      <c r="H1365" s="2">
        <v>104208.72</v>
      </c>
      <c r="I1365">
        <f t="shared" si="133"/>
        <v>66053.660739413695</v>
      </c>
      <c r="J1365" s="2">
        <f t="shared" si="131"/>
        <v>4393.3392605863046</v>
      </c>
      <c r="K1365" t="str">
        <f t="shared" si="134"/>
        <v>not outlier</v>
      </c>
      <c r="L1365">
        <f t="shared" si="135"/>
        <v>77052.216531437734</v>
      </c>
      <c r="M1365" s="2">
        <f t="shared" si="130"/>
        <v>27156.503468562267</v>
      </c>
      <c r="N1365" t="str">
        <f t="shared" si="132"/>
        <v>not outlier</v>
      </c>
    </row>
    <row r="1366" spans="1:14" x14ac:dyDescent="0.2">
      <c r="A1366" t="s">
        <v>9864</v>
      </c>
      <c r="B1366" t="s">
        <v>86</v>
      </c>
      <c r="C1366" t="s">
        <v>8589</v>
      </c>
      <c r="D1366" t="s">
        <v>15184</v>
      </c>
      <c r="E1366" s="1" t="d">
        <v>2012-04-09</v>
      </c>
      <c r="F1366" s="3">
        <v>7.4876712328767123</v>
      </c>
      <c r="G1366" s="2">
        <v>68788</v>
      </c>
      <c r="H1366" s="2">
        <v>79820.22</v>
      </c>
      <c r="I1366">
        <f t="shared" si="133"/>
        <v>66053.660739413695</v>
      </c>
      <c r="J1366" s="2">
        <f t="shared" si="131"/>
        <v>2734.3392605863046</v>
      </c>
      <c r="K1366" t="str">
        <f t="shared" si="134"/>
        <v>not outlier</v>
      </c>
      <c r="L1366">
        <f t="shared" si="135"/>
        <v>77052.216531437734</v>
      </c>
      <c r="M1366" s="2">
        <f t="shared" si="130"/>
        <v>2768.0034685622668</v>
      </c>
      <c r="N1366" t="str">
        <f t="shared" si="132"/>
        <v>not outlier</v>
      </c>
    </row>
    <row r="1367" spans="1:14" x14ac:dyDescent="0.2">
      <c r="A1367" t="s">
        <v>10796</v>
      </c>
      <c r="B1367" t="s">
        <v>86</v>
      </c>
      <c r="C1367" t="s">
        <v>191</v>
      </c>
      <c r="D1367" t="s">
        <v>15184</v>
      </c>
      <c r="E1367" s="1" t="d">
        <v>2012-04-09</v>
      </c>
      <c r="F1367" s="3">
        <v>7.4876712328767123</v>
      </c>
      <c r="G1367" s="2">
        <v>68788</v>
      </c>
      <c r="H1367" s="2">
        <v>99832.44</v>
      </c>
      <c r="I1367">
        <f t="shared" si="133"/>
        <v>66053.660739413695</v>
      </c>
      <c r="J1367" s="2">
        <f t="shared" si="131"/>
        <v>2734.3392605863046</v>
      </c>
      <c r="K1367" t="str">
        <f t="shared" si="134"/>
        <v>not outlier</v>
      </c>
      <c r="L1367">
        <f t="shared" si="135"/>
        <v>77052.216531437734</v>
      </c>
      <c r="M1367" s="2">
        <f t="shared" si="130"/>
        <v>22780.223468562268</v>
      </c>
      <c r="N1367" t="str">
        <f t="shared" si="132"/>
        <v>not outlier</v>
      </c>
    </row>
    <row r="1368" spans="1:14" x14ac:dyDescent="0.2">
      <c r="A1368" t="s">
        <v>2084</v>
      </c>
      <c r="B1368" t="s">
        <v>86</v>
      </c>
      <c r="C1368" t="s">
        <v>241</v>
      </c>
      <c r="D1368" t="s">
        <v>15184</v>
      </c>
      <c r="E1368" s="1" t="d">
        <v>2012-04-11</v>
      </c>
      <c r="F1368" s="3">
        <v>7.4821917808219176</v>
      </c>
      <c r="G1368" s="2">
        <v>68788</v>
      </c>
      <c r="H1368" s="2">
        <v>110842.76</v>
      </c>
      <c r="I1368">
        <f t="shared" si="133"/>
        <v>66048.046761375343</v>
      </c>
      <c r="J1368" s="2">
        <f t="shared" si="131"/>
        <v>2739.9532386246574</v>
      </c>
      <c r="K1368" t="str">
        <f t="shared" si="134"/>
        <v>not outlier</v>
      </c>
      <c r="L1368">
        <f t="shared" si="135"/>
        <v>77038.490244298664</v>
      </c>
      <c r="M1368" s="2">
        <f t="shared" si="130"/>
        <v>33804.269755701331</v>
      </c>
      <c r="N1368" t="str">
        <f t="shared" si="132"/>
        <v>not outlier</v>
      </c>
    </row>
    <row r="1369" spans="1:14" x14ac:dyDescent="0.2">
      <c r="A1369" t="s">
        <v>10598</v>
      </c>
      <c r="B1369" t="s">
        <v>86</v>
      </c>
      <c r="C1369" t="s">
        <v>1022</v>
      </c>
      <c r="D1369" t="s">
        <v>15184</v>
      </c>
      <c r="E1369" s="1" t="d">
        <v>2012-04-16</v>
      </c>
      <c r="F1369" s="3">
        <v>7.4684931506849317</v>
      </c>
      <c r="G1369" s="2">
        <v>68788</v>
      </c>
      <c r="H1369" s="2">
        <v>79504.05</v>
      </c>
      <c r="I1369">
        <f t="shared" si="133"/>
        <v>66034.011816279453</v>
      </c>
      <c r="J1369" s="2">
        <f t="shared" si="131"/>
        <v>2753.9881837205467</v>
      </c>
      <c r="K1369" t="str">
        <f t="shared" si="134"/>
        <v>not outlier</v>
      </c>
      <c r="L1369">
        <f t="shared" si="135"/>
        <v>77004.174526450995</v>
      </c>
      <c r="M1369" s="2">
        <f t="shared" si="130"/>
        <v>2499.8754735490074</v>
      </c>
      <c r="N1369" t="str">
        <f t="shared" si="132"/>
        <v>not outlier</v>
      </c>
    </row>
    <row r="1370" spans="1:14" x14ac:dyDescent="0.2">
      <c r="A1370" t="s">
        <v>4882</v>
      </c>
      <c r="B1370" t="s">
        <v>86</v>
      </c>
      <c r="C1370" t="s">
        <v>121</v>
      </c>
      <c r="D1370" t="s">
        <v>15184</v>
      </c>
      <c r="E1370" s="1" t="d">
        <v>2012-04-17</v>
      </c>
      <c r="F1370" s="3">
        <v>7.4657534246575343</v>
      </c>
      <c r="G1370" s="2">
        <v>68788</v>
      </c>
      <c r="H1370" s="2">
        <v>94358.13</v>
      </c>
      <c r="I1370">
        <f t="shared" si="133"/>
        <v>66031.20482726027</v>
      </c>
      <c r="J1370" s="2">
        <f t="shared" si="131"/>
        <v>2756.7951727397303</v>
      </c>
      <c r="K1370" t="str">
        <f t="shared" si="134"/>
        <v>not outlier</v>
      </c>
      <c r="L1370">
        <f t="shared" si="135"/>
        <v>76997.311382881453</v>
      </c>
      <c r="M1370" s="2">
        <f t="shared" si="130"/>
        <v>17360.818617118552</v>
      </c>
      <c r="N1370" t="str">
        <f t="shared" si="132"/>
        <v>not outlier</v>
      </c>
    </row>
    <row r="1371" spans="1:14" x14ac:dyDescent="0.2">
      <c r="A1371" t="s">
        <v>6331</v>
      </c>
      <c r="B1371" t="s">
        <v>86</v>
      </c>
      <c r="C1371" t="s">
        <v>810</v>
      </c>
      <c r="D1371" t="s">
        <v>15184</v>
      </c>
      <c r="E1371" s="1" t="d">
        <v>2012-04-17</v>
      </c>
      <c r="F1371" s="3">
        <v>7.4657534246575343</v>
      </c>
      <c r="G1371" s="2">
        <v>68788</v>
      </c>
      <c r="H1371" s="2">
        <v>82356.429999999993</v>
      </c>
      <c r="I1371">
        <f t="shared" si="133"/>
        <v>66031.20482726027</v>
      </c>
      <c r="J1371" s="2">
        <f t="shared" si="131"/>
        <v>2756.7951727397303</v>
      </c>
      <c r="K1371" t="str">
        <f t="shared" si="134"/>
        <v>not outlier</v>
      </c>
      <c r="L1371">
        <f t="shared" si="135"/>
        <v>76997.311382881453</v>
      </c>
      <c r="M1371" s="2">
        <f t="shared" si="130"/>
        <v>5359.11861711854</v>
      </c>
      <c r="N1371" t="str">
        <f t="shared" si="132"/>
        <v>not outlier</v>
      </c>
    </row>
    <row r="1372" spans="1:14" x14ac:dyDescent="0.2">
      <c r="A1372" t="s">
        <v>13318</v>
      </c>
      <c r="B1372" t="s">
        <v>86</v>
      </c>
      <c r="C1372" t="s">
        <v>754</v>
      </c>
      <c r="D1372" t="s">
        <v>15184</v>
      </c>
      <c r="E1372" s="1" t="d">
        <v>2012-04-17</v>
      </c>
      <c r="F1372" s="3">
        <v>7.4657534246575343</v>
      </c>
      <c r="G1372" s="2">
        <v>68106</v>
      </c>
      <c r="H1372" s="2">
        <v>75545.72</v>
      </c>
      <c r="I1372">
        <f t="shared" si="133"/>
        <v>66031.20482726027</v>
      </c>
      <c r="J1372" s="2">
        <f t="shared" si="131"/>
        <v>2074.7951727397303</v>
      </c>
      <c r="K1372" t="str">
        <f t="shared" si="134"/>
        <v>not outlier</v>
      </c>
      <c r="L1372">
        <f t="shared" si="135"/>
        <v>76997.311382881453</v>
      </c>
      <c r="M1372" s="2">
        <f t="shared" si="130"/>
        <v>-1451.5913828814519</v>
      </c>
      <c r="N1372" t="str">
        <f t="shared" si="132"/>
        <v>not outlier</v>
      </c>
    </row>
    <row r="1373" spans="1:14" x14ac:dyDescent="0.2">
      <c r="A1373" t="s">
        <v>5949</v>
      </c>
      <c r="B1373" t="s">
        <v>86</v>
      </c>
      <c r="C1373" t="s">
        <v>497</v>
      </c>
      <c r="D1373" t="s">
        <v>15184</v>
      </c>
      <c r="E1373" s="1" t="d">
        <v>2012-04-18</v>
      </c>
      <c r="F1373" s="3">
        <v>7.463013698630137</v>
      </c>
      <c r="G1373" s="2">
        <v>68788</v>
      </c>
      <c r="H1373" s="2">
        <v>78730.77</v>
      </c>
      <c r="I1373">
        <f t="shared" si="133"/>
        <v>66028.397838241101</v>
      </c>
      <c r="J1373" s="2">
        <f t="shared" si="131"/>
        <v>2759.6021617588995</v>
      </c>
      <c r="K1373" t="str">
        <f t="shared" si="134"/>
        <v>not outlier</v>
      </c>
      <c r="L1373">
        <f t="shared" si="135"/>
        <v>76990.448239311925</v>
      </c>
      <c r="M1373" s="2">
        <f t="shared" si="130"/>
        <v>1740.3217606880789</v>
      </c>
      <c r="N1373" t="str">
        <f t="shared" si="132"/>
        <v>not outlier</v>
      </c>
    </row>
    <row r="1374" spans="1:14" x14ac:dyDescent="0.2">
      <c r="A1374" t="s">
        <v>11229</v>
      </c>
      <c r="B1374" t="s">
        <v>86</v>
      </c>
      <c r="C1374" t="s">
        <v>810</v>
      </c>
      <c r="D1374" t="s">
        <v>15184</v>
      </c>
      <c r="E1374" s="1" t="d">
        <v>2012-04-18</v>
      </c>
      <c r="F1374" s="3">
        <v>7.463013698630137</v>
      </c>
      <c r="G1374" s="2">
        <v>68788</v>
      </c>
      <c r="H1374" s="2">
        <v>91719.18</v>
      </c>
      <c r="I1374">
        <f t="shared" si="133"/>
        <v>66028.397838241101</v>
      </c>
      <c r="J1374" s="2">
        <f t="shared" si="131"/>
        <v>2759.6021617588995</v>
      </c>
      <c r="K1374" t="str">
        <f t="shared" si="134"/>
        <v>not outlier</v>
      </c>
      <c r="L1374">
        <f t="shared" si="135"/>
        <v>76990.448239311925</v>
      </c>
      <c r="M1374" s="2">
        <f t="shared" si="130"/>
        <v>14728.731760688068</v>
      </c>
      <c r="N1374" t="str">
        <f t="shared" si="132"/>
        <v>not outlier</v>
      </c>
    </row>
    <row r="1375" spans="1:14" x14ac:dyDescent="0.2">
      <c r="A1375" t="s">
        <v>15175</v>
      </c>
      <c r="B1375" t="s">
        <v>86</v>
      </c>
      <c r="C1375" t="s">
        <v>137</v>
      </c>
      <c r="D1375" t="s">
        <v>15184</v>
      </c>
      <c r="E1375" s="1" t="d">
        <v>2012-05-02</v>
      </c>
      <c r="F1375" s="3">
        <v>7.4246575342465757</v>
      </c>
      <c r="G1375" s="2">
        <v>68106</v>
      </c>
      <c r="H1375" s="2">
        <v>78750.67</v>
      </c>
      <c r="I1375">
        <f t="shared" si="133"/>
        <v>65989.099991972602</v>
      </c>
      <c r="J1375" s="2">
        <f t="shared" si="131"/>
        <v>2116.9000080273981</v>
      </c>
      <c r="K1375" t="str">
        <f t="shared" si="134"/>
        <v>not outlier</v>
      </c>
      <c r="L1375">
        <f t="shared" si="135"/>
        <v>76894.364229338447</v>
      </c>
      <c r="M1375" s="2">
        <f t="shared" si="130"/>
        <v>1856.3057706615509</v>
      </c>
      <c r="N1375" t="str">
        <f t="shared" si="132"/>
        <v>not outlier</v>
      </c>
    </row>
    <row r="1376" spans="1:14" x14ac:dyDescent="0.2">
      <c r="A1376" t="s">
        <v>10531</v>
      </c>
      <c r="B1376" t="s">
        <v>116</v>
      </c>
      <c r="C1376" t="s">
        <v>3157</v>
      </c>
      <c r="D1376" t="s">
        <v>15184</v>
      </c>
      <c r="E1376" s="1" t="d">
        <v>2012-05-22</v>
      </c>
      <c r="F1376" s="3">
        <v>7.3698630136986303</v>
      </c>
      <c r="G1376" s="2">
        <v>70447</v>
      </c>
      <c r="H1376" s="2">
        <v>73426.25</v>
      </c>
      <c r="I1376">
        <f t="shared" si="133"/>
        <v>65932.960211589045</v>
      </c>
      <c r="J1376" s="2">
        <f t="shared" si="131"/>
        <v>4514.0397884109552</v>
      </c>
      <c r="K1376" t="str">
        <f t="shared" si="134"/>
        <v>not outlier</v>
      </c>
      <c r="L1376">
        <f t="shared" si="135"/>
        <v>76757.101357947744</v>
      </c>
      <c r="M1376" s="2">
        <f t="shared" si="130"/>
        <v>-3330.851357947744</v>
      </c>
      <c r="N1376" t="str">
        <f t="shared" si="132"/>
        <v>not outlier</v>
      </c>
    </row>
    <row r="1377" spans="1:14" x14ac:dyDescent="0.2">
      <c r="A1377" t="s">
        <v>1457</v>
      </c>
      <c r="B1377" t="s">
        <v>116</v>
      </c>
      <c r="C1377" t="s">
        <v>563</v>
      </c>
      <c r="D1377" t="s">
        <v>15184</v>
      </c>
      <c r="E1377" s="1" t="d">
        <v>2012-05-29</v>
      </c>
      <c r="F1377" s="3">
        <v>7.3506849315068497</v>
      </c>
      <c r="G1377" s="2">
        <v>70447</v>
      </c>
      <c r="H1377" s="2">
        <v>90207.33</v>
      </c>
      <c r="I1377">
        <f t="shared" si="133"/>
        <v>65913.311288454788</v>
      </c>
      <c r="J1377" s="2">
        <f t="shared" si="131"/>
        <v>4533.6887115452118</v>
      </c>
      <c r="K1377" t="str">
        <f t="shared" si="134"/>
        <v>not outlier</v>
      </c>
      <c r="L1377">
        <f t="shared" si="135"/>
        <v>76709.059352961005</v>
      </c>
      <c r="M1377" s="2">
        <f t="shared" si="130"/>
        <v>13498.270647038997</v>
      </c>
      <c r="N1377" t="str">
        <f t="shared" si="132"/>
        <v>not outlier</v>
      </c>
    </row>
    <row r="1378" spans="1:14" x14ac:dyDescent="0.2">
      <c r="A1378" t="s">
        <v>5461</v>
      </c>
      <c r="B1378" t="s">
        <v>116</v>
      </c>
      <c r="C1378" t="s">
        <v>1650</v>
      </c>
      <c r="D1378" t="s">
        <v>15184</v>
      </c>
      <c r="E1378" s="1" t="d">
        <v>2012-06-06</v>
      </c>
      <c r="F1378" s="3">
        <v>7.3287671232876717</v>
      </c>
      <c r="G1378" s="2">
        <v>70447</v>
      </c>
      <c r="H1378" s="2">
        <v>122937.43</v>
      </c>
      <c r="I1378">
        <f t="shared" si="133"/>
        <v>65890.855376301362</v>
      </c>
      <c r="J1378" s="2">
        <f t="shared" si="131"/>
        <v>4556.1446236986376</v>
      </c>
      <c r="K1378" t="str">
        <f t="shared" si="134"/>
        <v>not outlier</v>
      </c>
      <c r="L1378">
        <f t="shared" si="135"/>
        <v>76654.154204404724</v>
      </c>
      <c r="M1378" s="2">
        <f t="shared" si="130"/>
        <v>46283.275795595269</v>
      </c>
      <c r="N1378" t="str">
        <f t="shared" si="132"/>
        <v>not outlier</v>
      </c>
    </row>
    <row r="1379" spans="1:14" x14ac:dyDescent="0.2">
      <c r="A1379" t="s">
        <v>6941</v>
      </c>
      <c r="B1379" t="s">
        <v>86</v>
      </c>
      <c r="C1379" t="s">
        <v>250</v>
      </c>
      <c r="D1379" t="s">
        <v>15184</v>
      </c>
      <c r="E1379" s="1" t="d">
        <v>2012-06-06</v>
      </c>
      <c r="F1379" s="3">
        <v>7.3287671232876717</v>
      </c>
      <c r="G1379" s="2">
        <v>68788</v>
      </c>
      <c r="H1379" s="2">
        <v>96907.520000000004</v>
      </c>
      <c r="I1379">
        <f t="shared" si="133"/>
        <v>65890.855376301362</v>
      </c>
      <c r="J1379" s="2">
        <f t="shared" si="131"/>
        <v>2897.1446236986376</v>
      </c>
      <c r="K1379" t="str">
        <f t="shared" si="134"/>
        <v>not outlier</v>
      </c>
      <c r="L1379">
        <f t="shared" si="135"/>
        <v>76654.154204404724</v>
      </c>
      <c r="M1379" s="2">
        <f t="shared" si="130"/>
        <v>20253.36579559528</v>
      </c>
      <c r="N1379" t="str">
        <f t="shared" si="132"/>
        <v>not outlier</v>
      </c>
    </row>
    <row r="1380" spans="1:14" x14ac:dyDescent="0.2">
      <c r="A1380" t="s">
        <v>1366</v>
      </c>
      <c r="B1380" t="s">
        <v>86</v>
      </c>
      <c r="C1380" t="s">
        <v>1297</v>
      </c>
      <c r="D1380" t="s">
        <v>15184</v>
      </c>
      <c r="E1380" s="1" t="d">
        <v>2012-06-11</v>
      </c>
      <c r="F1380" s="3">
        <v>7.3150684931506849</v>
      </c>
      <c r="G1380" s="2">
        <v>68788</v>
      </c>
      <c r="H1380" s="2">
        <v>58247.75</v>
      </c>
      <c r="I1380">
        <f t="shared" si="133"/>
        <v>65876.820431205473</v>
      </c>
      <c r="J1380" s="2">
        <f t="shared" si="131"/>
        <v>2911.1795687945269</v>
      </c>
      <c r="K1380" t="str">
        <f t="shared" si="134"/>
        <v>not outlier</v>
      </c>
      <c r="L1380">
        <f t="shared" si="135"/>
        <v>76619.838486557055</v>
      </c>
      <c r="M1380" s="2">
        <f t="shared" si="130"/>
        <v>-18372.088486557055</v>
      </c>
      <c r="N1380" t="str">
        <f t="shared" si="132"/>
        <v>not outlier</v>
      </c>
    </row>
    <row r="1381" spans="1:14" x14ac:dyDescent="0.2">
      <c r="A1381" t="s">
        <v>5073</v>
      </c>
      <c r="B1381" t="s">
        <v>86</v>
      </c>
      <c r="C1381" t="s">
        <v>1022</v>
      </c>
      <c r="D1381" t="s">
        <v>15184</v>
      </c>
      <c r="E1381" s="1" t="d">
        <v>2012-06-12</v>
      </c>
      <c r="F1381" s="3">
        <v>7.3123287671232875</v>
      </c>
      <c r="G1381" s="2">
        <v>68106</v>
      </c>
      <c r="H1381" s="2">
        <v>87541.24</v>
      </c>
      <c r="I1381">
        <f t="shared" si="133"/>
        <v>65874.013442186304</v>
      </c>
      <c r="J1381" s="2">
        <f t="shared" si="131"/>
        <v>2231.986557813696</v>
      </c>
      <c r="K1381" t="str">
        <f t="shared" si="134"/>
        <v>not outlier</v>
      </c>
      <c r="L1381">
        <f t="shared" si="135"/>
        <v>76612.975342987513</v>
      </c>
      <c r="M1381" s="2">
        <f t="shared" si="130"/>
        <v>10928.264657012493</v>
      </c>
      <c r="N1381" t="str">
        <f t="shared" si="132"/>
        <v>not outlier</v>
      </c>
    </row>
    <row r="1382" spans="1:14" x14ac:dyDescent="0.2">
      <c r="A1382" t="s">
        <v>8335</v>
      </c>
      <c r="B1382" t="s">
        <v>86</v>
      </c>
      <c r="C1382" t="s">
        <v>1732</v>
      </c>
      <c r="D1382" t="s">
        <v>15184</v>
      </c>
      <c r="E1382" s="1" t="d">
        <v>2012-06-18</v>
      </c>
      <c r="F1382" s="3">
        <v>7.2958904109589042</v>
      </c>
      <c r="G1382" s="2">
        <v>68106</v>
      </c>
      <c r="H1382" s="2">
        <v>87145.14</v>
      </c>
      <c r="I1382">
        <f t="shared" si="133"/>
        <v>65857.171508071231</v>
      </c>
      <c r="J1382" s="2">
        <f t="shared" si="131"/>
        <v>2248.8284919287689</v>
      </c>
      <c r="K1382" t="str">
        <f t="shared" si="134"/>
        <v>not outlier</v>
      </c>
      <c r="L1382">
        <f t="shared" si="135"/>
        <v>76571.796481570316</v>
      </c>
      <c r="M1382" s="2">
        <f t="shared" si="130"/>
        <v>10573.343518429683</v>
      </c>
      <c r="N1382" t="str">
        <f t="shared" si="132"/>
        <v>not outlier</v>
      </c>
    </row>
    <row r="1383" spans="1:14" x14ac:dyDescent="0.2">
      <c r="A1383" t="s">
        <v>11619</v>
      </c>
      <c r="B1383" t="s">
        <v>116</v>
      </c>
      <c r="C1383" t="s">
        <v>372</v>
      </c>
      <c r="D1383" t="s">
        <v>15184</v>
      </c>
      <c r="E1383" s="1" t="d">
        <v>2012-06-18</v>
      </c>
      <c r="F1383" s="3">
        <v>7.2958904109589042</v>
      </c>
      <c r="G1383" s="2">
        <v>70447</v>
      </c>
      <c r="H1383" s="2">
        <v>82523.19</v>
      </c>
      <c r="I1383">
        <f t="shared" si="133"/>
        <v>65857.171508071231</v>
      </c>
      <c r="J1383" s="2">
        <f t="shared" si="131"/>
        <v>4589.8284919287689</v>
      </c>
      <c r="K1383" t="str">
        <f t="shared" si="134"/>
        <v>not outlier</v>
      </c>
      <c r="L1383">
        <f t="shared" si="135"/>
        <v>76571.796481570316</v>
      </c>
      <c r="M1383" s="2">
        <f t="shared" ref="M1383:M1446" si="136">H1383-L1383</f>
        <v>5951.3935184296861</v>
      </c>
      <c r="N1383" t="str">
        <f t="shared" si="132"/>
        <v>not outlier</v>
      </c>
    </row>
    <row r="1384" spans="1:14" x14ac:dyDescent="0.2">
      <c r="A1384" t="s">
        <v>13718</v>
      </c>
      <c r="B1384" t="s">
        <v>116</v>
      </c>
      <c r="C1384" t="s">
        <v>1650</v>
      </c>
      <c r="D1384" t="s">
        <v>15184</v>
      </c>
      <c r="E1384" s="1" t="d">
        <v>2012-06-18</v>
      </c>
      <c r="F1384" s="3">
        <v>7.2958904109589042</v>
      </c>
      <c r="G1384" s="2">
        <v>70447</v>
      </c>
      <c r="H1384" s="2">
        <v>100786.53</v>
      </c>
      <c r="I1384">
        <f t="shared" si="133"/>
        <v>65857.171508071231</v>
      </c>
      <c r="J1384" s="2">
        <f t="shared" si="131"/>
        <v>4589.8284919287689</v>
      </c>
      <c r="K1384" t="str">
        <f t="shared" si="134"/>
        <v>not outlier</v>
      </c>
      <c r="L1384">
        <f t="shared" si="135"/>
        <v>76571.796481570316</v>
      </c>
      <c r="M1384" s="2">
        <f t="shared" si="136"/>
        <v>24214.733518429683</v>
      </c>
      <c r="N1384" t="str">
        <f t="shared" si="132"/>
        <v>not outlier</v>
      </c>
    </row>
    <row r="1385" spans="1:14" x14ac:dyDescent="0.2">
      <c r="A1385" t="s">
        <v>9430</v>
      </c>
      <c r="B1385" t="s">
        <v>86</v>
      </c>
      <c r="C1385" t="s">
        <v>1343</v>
      </c>
      <c r="D1385" t="s">
        <v>15184</v>
      </c>
      <c r="E1385" s="1" t="d">
        <v>2012-06-19</v>
      </c>
      <c r="F1385" s="3">
        <v>7.2931506849315069</v>
      </c>
      <c r="G1385" s="2">
        <v>68788</v>
      </c>
      <c r="H1385" s="2">
        <v>99085.11</v>
      </c>
      <c r="I1385">
        <f t="shared" si="133"/>
        <v>65854.364519052047</v>
      </c>
      <c r="J1385" s="2">
        <f t="shared" si="131"/>
        <v>2933.6354809479526</v>
      </c>
      <c r="K1385" t="str">
        <f t="shared" si="134"/>
        <v>not outlier</v>
      </c>
      <c r="L1385">
        <f t="shared" si="135"/>
        <v>76564.933338000774</v>
      </c>
      <c r="M1385" s="2">
        <f t="shared" si="136"/>
        <v>22520.176661999227</v>
      </c>
      <c r="N1385" t="str">
        <f t="shared" si="132"/>
        <v>not outlier</v>
      </c>
    </row>
    <row r="1386" spans="1:14" x14ac:dyDescent="0.2">
      <c r="A1386" t="s">
        <v>5102</v>
      </c>
      <c r="B1386" t="s">
        <v>86</v>
      </c>
      <c r="C1386" t="s">
        <v>1384</v>
      </c>
      <c r="D1386" t="s">
        <v>15184</v>
      </c>
      <c r="E1386" s="1" t="d">
        <v>2012-06-20</v>
      </c>
      <c r="F1386" s="3">
        <v>7.2904109589041095</v>
      </c>
      <c r="G1386" s="2">
        <v>68788</v>
      </c>
      <c r="H1386" s="2">
        <v>94419.47</v>
      </c>
      <c r="I1386">
        <f t="shared" si="133"/>
        <v>65851.557530032878</v>
      </c>
      <c r="J1386" s="2">
        <f t="shared" si="131"/>
        <v>2936.4424699671217</v>
      </c>
      <c r="K1386" t="str">
        <f t="shared" si="134"/>
        <v>not outlier</v>
      </c>
      <c r="L1386">
        <f t="shared" si="135"/>
        <v>76558.070194431231</v>
      </c>
      <c r="M1386" s="2">
        <f t="shared" si="136"/>
        <v>17861.39980556877</v>
      </c>
      <c r="N1386" t="str">
        <f t="shared" si="132"/>
        <v>not outlier</v>
      </c>
    </row>
    <row r="1387" spans="1:14" x14ac:dyDescent="0.2">
      <c r="A1387" t="s">
        <v>3296</v>
      </c>
      <c r="B1387" t="s">
        <v>86</v>
      </c>
      <c r="C1387" t="s">
        <v>983</v>
      </c>
      <c r="D1387" t="s">
        <v>15184</v>
      </c>
      <c r="E1387" s="1" t="d">
        <v>2012-06-26</v>
      </c>
      <c r="F1387" s="3">
        <v>7.2739726027397262</v>
      </c>
      <c r="G1387" s="2">
        <v>68788</v>
      </c>
      <c r="H1387" s="2">
        <v>116056.23</v>
      </c>
      <c r="I1387">
        <f t="shared" si="133"/>
        <v>65834.715595917805</v>
      </c>
      <c r="J1387" s="2">
        <f t="shared" si="131"/>
        <v>2953.2844040821947</v>
      </c>
      <c r="K1387" t="str">
        <f t="shared" si="134"/>
        <v>not outlier</v>
      </c>
      <c r="L1387">
        <f t="shared" si="135"/>
        <v>76516.891333014035</v>
      </c>
      <c r="M1387" s="2">
        <f t="shared" si="136"/>
        <v>39539.338666985961</v>
      </c>
      <c r="N1387" t="str">
        <f t="shared" si="132"/>
        <v>not outlier</v>
      </c>
    </row>
    <row r="1388" spans="1:14" x14ac:dyDescent="0.2">
      <c r="A1388" t="s">
        <v>9777</v>
      </c>
      <c r="B1388" t="s">
        <v>86</v>
      </c>
      <c r="C1388" t="s">
        <v>362</v>
      </c>
      <c r="D1388" t="s">
        <v>15184</v>
      </c>
      <c r="E1388" s="1" t="d">
        <v>2012-06-26</v>
      </c>
      <c r="F1388" s="3">
        <v>7.2739726027397262</v>
      </c>
      <c r="G1388" s="2">
        <v>68788</v>
      </c>
      <c r="H1388" s="2">
        <v>94304.58</v>
      </c>
      <c r="I1388">
        <f t="shared" si="133"/>
        <v>65834.715595917805</v>
      </c>
      <c r="J1388" s="2">
        <f t="shared" si="131"/>
        <v>2953.2844040821947</v>
      </c>
      <c r="K1388" t="str">
        <f t="shared" si="134"/>
        <v>not outlier</v>
      </c>
      <c r="L1388">
        <f t="shared" si="135"/>
        <v>76516.891333014035</v>
      </c>
      <c r="M1388" s="2">
        <f t="shared" si="136"/>
        <v>17787.688666985967</v>
      </c>
      <c r="N1388" t="str">
        <f t="shared" si="132"/>
        <v>not outlier</v>
      </c>
    </row>
    <row r="1389" spans="1:14" x14ac:dyDescent="0.2">
      <c r="A1389" t="s">
        <v>10405</v>
      </c>
      <c r="B1389" t="s">
        <v>116</v>
      </c>
      <c r="C1389" t="s">
        <v>1494</v>
      </c>
      <c r="D1389" t="s">
        <v>15184</v>
      </c>
      <c r="E1389" s="1" t="d">
        <v>2012-06-26</v>
      </c>
      <c r="F1389" s="3">
        <v>7.2739726027397262</v>
      </c>
      <c r="G1389" s="2">
        <v>70447</v>
      </c>
      <c r="H1389" s="2">
        <v>89129.19</v>
      </c>
      <c r="I1389">
        <f t="shared" si="133"/>
        <v>65834.715595917805</v>
      </c>
      <c r="J1389" s="2">
        <f t="shared" si="131"/>
        <v>4612.2844040821947</v>
      </c>
      <c r="K1389" t="str">
        <f t="shared" si="134"/>
        <v>not outlier</v>
      </c>
      <c r="L1389">
        <f t="shared" si="135"/>
        <v>76516.891333014035</v>
      </c>
      <c r="M1389" s="2">
        <f t="shared" si="136"/>
        <v>12612.298666985967</v>
      </c>
      <c r="N1389" t="str">
        <f t="shared" si="132"/>
        <v>not outlier</v>
      </c>
    </row>
    <row r="1390" spans="1:14" x14ac:dyDescent="0.2">
      <c r="A1390" t="s">
        <v>12150</v>
      </c>
      <c r="B1390" t="s">
        <v>86</v>
      </c>
      <c r="C1390" t="s">
        <v>754</v>
      </c>
      <c r="D1390" t="s">
        <v>15184</v>
      </c>
      <c r="E1390" s="1" t="d">
        <v>2012-06-26</v>
      </c>
      <c r="F1390" s="3">
        <v>7.2739726027397262</v>
      </c>
      <c r="G1390" s="2">
        <v>68788</v>
      </c>
      <c r="H1390" s="2">
        <v>96531.17</v>
      </c>
      <c r="I1390">
        <f t="shared" si="133"/>
        <v>65834.715595917805</v>
      </c>
      <c r="J1390" s="2">
        <f t="shared" si="131"/>
        <v>2953.2844040821947</v>
      </c>
      <c r="K1390" t="str">
        <f t="shared" si="134"/>
        <v>not outlier</v>
      </c>
      <c r="L1390">
        <f t="shared" si="135"/>
        <v>76516.891333014035</v>
      </c>
      <c r="M1390" s="2">
        <f t="shared" si="136"/>
        <v>20014.278666985963</v>
      </c>
      <c r="N1390" t="str">
        <f t="shared" si="132"/>
        <v>not outlier</v>
      </c>
    </row>
    <row r="1391" spans="1:14" x14ac:dyDescent="0.2">
      <c r="A1391" t="s">
        <v>14298</v>
      </c>
      <c r="B1391" t="s">
        <v>86</v>
      </c>
      <c r="C1391" t="s">
        <v>823</v>
      </c>
      <c r="D1391" t="s">
        <v>15184</v>
      </c>
      <c r="E1391" s="1" t="d">
        <v>2012-06-26</v>
      </c>
      <c r="F1391" s="3">
        <v>7.2739726027397262</v>
      </c>
      <c r="G1391" s="2">
        <v>68788</v>
      </c>
      <c r="H1391" s="2">
        <v>113702.13</v>
      </c>
      <c r="I1391">
        <f t="shared" si="133"/>
        <v>65834.715595917805</v>
      </c>
      <c r="J1391" s="2">
        <f t="shared" si="131"/>
        <v>2953.2844040821947</v>
      </c>
      <c r="K1391" t="str">
        <f t="shared" si="134"/>
        <v>not outlier</v>
      </c>
      <c r="L1391">
        <f t="shared" si="135"/>
        <v>76516.891333014035</v>
      </c>
      <c r="M1391" s="2">
        <f t="shared" si="136"/>
        <v>37185.23866698597</v>
      </c>
      <c r="N1391" t="str">
        <f t="shared" si="132"/>
        <v>not outlier</v>
      </c>
    </row>
    <row r="1392" spans="1:14" x14ac:dyDescent="0.2">
      <c r="A1392" t="s">
        <v>3138</v>
      </c>
      <c r="B1392" t="s">
        <v>116</v>
      </c>
      <c r="C1392" t="s">
        <v>621</v>
      </c>
      <c r="D1392" t="s">
        <v>15184</v>
      </c>
      <c r="E1392" s="1" t="d">
        <v>2012-06-27</v>
      </c>
      <c r="F1392" s="3">
        <v>7.2712328767123289</v>
      </c>
      <c r="G1392" s="2">
        <v>70447</v>
      </c>
      <c r="H1392" s="2">
        <v>94012.77</v>
      </c>
      <c r="I1392">
        <f t="shared" si="133"/>
        <v>65831.908606898622</v>
      </c>
      <c r="J1392" s="2">
        <f t="shared" si="131"/>
        <v>4615.0913931013783</v>
      </c>
      <c r="K1392" t="str">
        <f t="shared" si="134"/>
        <v>not outlier</v>
      </c>
      <c r="L1392">
        <f t="shared" si="135"/>
        <v>76510.028189444492</v>
      </c>
      <c r="M1392" s="2">
        <f t="shared" si="136"/>
        <v>17502.741810555512</v>
      </c>
      <c r="N1392" t="str">
        <f t="shared" si="132"/>
        <v>not outlier</v>
      </c>
    </row>
    <row r="1393" spans="1:14" x14ac:dyDescent="0.2">
      <c r="A1393" t="s">
        <v>11174</v>
      </c>
      <c r="B1393" t="s">
        <v>116</v>
      </c>
      <c r="C1393" t="s">
        <v>1386</v>
      </c>
      <c r="D1393" t="s">
        <v>15184</v>
      </c>
      <c r="E1393" s="1" t="d">
        <v>2012-06-27</v>
      </c>
      <c r="F1393" s="3">
        <v>7.2712328767123289</v>
      </c>
      <c r="G1393" s="2">
        <v>70447</v>
      </c>
      <c r="H1393" s="2">
        <v>125270.5</v>
      </c>
      <c r="I1393">
        <f t="shared" si="133"/>
        <v>65831.908606898622</v>
      </c>
      <c r="J1393" s="2">
        <f t="shared" si="131"/>
        <v>4615.0913931013783</v>
      </c>
      <c r="K1393" t="str">
        <f t="shared" si="134"/>
        <v>not outlier</v>
      </c>
      <c r="L1393">
        <f t="shared" si="135"/>
        <v>76510.028189444492</v>
      </c>
      <c r="M1393" s="2">
        <f t="shared" si="136"/>
        <v>48760.471810555508</v>
      </c>
      <c r="N1393" t="str">
        <f t="shared" si="132"/>
        <v>not outlier</v>
      </c>
    </row>
    <row r="1394" spans="1:14" x14ac:dyDescent="0.2">
      <c r="A1394" t="s">
        <v>11186</v>
      </c>
      <c r="B1394" t="s">
        <v>86</v>
      </c>
      <c r="C1394" t="s">
        <v>142</v>
      </c>
      <c r="D1394" t="s">
        <v>15184</v>
      </c>
      <c r="E1394" s="1" t="d">
        <v>2012-07-23</v>
      </c>
      <c r="F1394" s="3">
        <v>7.2</v>
      </c>
      <c r="G1394" s="2">
        <v>68788</v>
      </c>
      <c r="H1394" s="2">
        <v>72053.45</v>
      </c>
      <c r="I1394">
        <f t="shared" si="133"/>
        <v>65758.926892399992</v>
      </c>
      <c r="J1394" s="2">
        <f t="shared" si="131"/>
        <v>3029.0731076000084</v>
      </c>
      <c r="K1394" t="str">
        <f t="shared" si="134"/>
        <v>not outlier</v>
      </c>
      <c r="L1394">
        <f t="shared" si="135"/>
        <v>76331.586456636593</v>
      </c>
      <c r="M1394" s="2">
        <f t="shared" si="136"/>
        <v>-4278.1364566365955</v>
      </c>
      <c r="N1394" t="str">
        <f t="shared" si="132"/>
        <v>not outlier</v>
      </c>
    </row>
    <row r="1395" spans="1:14" x14ac:dyDescent="0.2">
      <c r="A1395" t="s">
        <v>10122</v>
      </c>
      <c r="B1395" t="s">
        <v>86</v>
      </c>
      <c r="C1395" t="s">
        <v>1297</v>
      </c>
      <c r="D1395" t="s">
        <v>15184</v>
      </c>
      <c r="E1395" s="1" t="d">
        <v>2012-07-31</v>
      </c>
      <c r="F1395" s="3">
        <v>7.1780821917808222</v>
      </c>
      <c r="G1395" s="2">
        <v>68106</v>
      </c>
      <c r="H1395" s="2">
        <v>31673.59</v>
      </c>
      <c r="I1395">
        <f t="shared" si="133"/>
        <v>65736.47098024658</v>
      </c>
      <c r="J1395" s="2">
        <f t="shared" si="131"/>
        <v>2369.5290197534196</v>
      </c>
      <c r="K1395" t="str">
        <f t="shared" si="134"/>
        <v>not outlier</v>
      </c>
      <c r="L1395">
        <f t="shared" si="135"/>
        <v>76276.681308080311</v>
      </c>
      <c r="M1395" s="2">
        <f t="shared" si="136"/>
        <v>-44603.091308080315</v>
      </c>
      <c r="N1395" t="str">
        <f t="shared" si="132"/>
        <v>not outlier</v>
      </c>
    </row>
    <row r="1396" spans="1:14" x14ac:dyDescent="0.2">
      <c r="A1396" t="s">
        <v>1401</v>
      </c>
      <c r="B1396" t="s">
        <v>86</v>
      </c>
      <c r="C1396" t="s">
        <v>752</v>
      </c>
      <c r="D1396" t="s">
        <v>15184</v>
      </c>
      <c r="E1396" s="1" t="d">
        <v>2012-08-13</v>
      </c>
      <c r="F1396" s="3">
        <v>7.1424657534246574</v>
      </c>
      <c r="G1396" s="2">
        <v>68106</v>
      </c>
      <c r="H1396" s="2">
        <v>79452.23</v>
      </c>
      <c r="I1396">
        <f t="shared" si="133"/>
        <v>65699.980122997265</v>
      </c>
      <c r="J1396" s="2">
        <f t="shared" si="131"/>
        <v>2406.0198770027346</v>
      </c>
      <c r="K1396" t="str">
        <f t="shared" si="134"/>
        <v>not outlier</v>
      </c>
      <c r="L1396">
        <f t="shared" si="135"/>
        <v>76187.460441676361</v>
      </c>
      <c r="M1396" s="2">
        <f t="shared" si="136"/>
        <v>3264.7695583236346</v>
      </c>
      <c r="N1396" t="str">
        <f t="shared" si="132"/>
        <v>not outlier</v>
      </c>
    </row>
    <row r="1397" spans="1:14" x14ac:dyDescent="0.2">
      <c r="A1397" t="s">
        <v>7031</v>
      </c>
      <c r="B1397" t="s">
        <v>86</v>
      </c>
      <c r="C1397" t="s">
        <v>1425</v>
      </c>
      <c r="D1397" t="s">
        <v>15184</v>
      </c>
      <c r="E1397" s="1" t="d">
        <v>2012-08-15</v>
      </c>
      <c r="F1397" s="3">
        <v>7.1369863013698627</v>
      </c>
      <c r="G1397" s="2">
        <v>68106</v>
      </c>
      <c r="H1397" s="2">
        <v>72206.19</v>
      </c>
      <c r="I1397">
        <f t="shared" si="133"/>
        <v>65694.366144958898</v>
      </c>
      <c r="J1397" s="2">
        <f t="shared" si="131"/>
        <v>2411.6338550411019</v>
      </c>
      <c r="K1397" t="str">
        <f t="shared" si="134"/>
        <v>not outlier</v>
      </c>
      <c r="L1397">
        <f t="shared" si="135"/>
        <v>76173.734154537291</v>
      </c>
      <c r="M1397" s="2">
        <f t="shared" si="136"/>
        <v>-3967.5441545372887</v>
      </c>
      <c r="N1397" t="str">
        <f t="shared" si="132"/>
        <v>not outlier</v>
      </c>
    </row>
    <row r="1398" spans="1:14" x14ac:dyDescent="0.2">
      <c r="A1398" t="s">
        <v>9002</v>
      </c>
      <c r="B1398" t="s">
        <v>86</v>
      </c>
      <c r="C1398" t="s">
        <v>590</v>
      </c>
      <c r="D1398" t="s">
        <v>15184</v>
      </c>
      <c r="E1398" s="1" t="d">
        <v>2012-08-20</v>
      </c>
      <c r="F1398" s="3">
        <v>7.1232876712328768</v>
      </c>
      <c r="G1398" s="2">
        <v>68106</v>
      </c>
      <c r="H1398" s="2">
        <v>73595.87</v>
      </c>
      <c r="I1398">
        <f t="shared" si="133"/>
        <v>65680.331199863009</v>
      </c>
      <c r="J1398" s="2">
        <f t="shared" si="131"/>
        <v>2425.6688001369912</v>
      </c>
      <c r="K1398" t="str">
        <f t="shared" si="134"/>
        <v>not outlier</v>
      </c>
      <c r="L1398">
        <f t="shared" si="135"/>
        <v>76139.418436689622</v>
      </c>
      <c r="M1398" s="2">
        <f t="shared" si="136"/>
        <v>-2543.5484366896271</v>
      </c>
      <c r="N1398" t="str">
        <f t="shared" si="132"/>
        <v>not outlier</v>
      </c>
    </row>
    <row r="1399" spans="1:14" x14ac:dyDescent="0.2">
      <c r="A1399" t="s">
        <v>10316</v>
      </c>
      <c r="B1399" t="s">
        <v>86</v>
      </c>
      <c r="C1399" t="s">
        <v>590</v>
      </c>
      <c r="D1399" t="s">
        <v>15184</v>
      </c>
      <c r="E1399" s="1" t="d">
        <v>2012-08-20</v>
      </c>
      <c r="F1399" s="3">
        <v>7.1232876712328768</v>
      </c>
      <c r="G1399" s="2">
        <v>68106</v>
      </c>
      <c r="H1399" s="2">
        <v>77329.09</v>
      </c>
      <c r="I1399">
        <f t="shared" si="133"/>
        <v>65680.331199863009</v>
      </c>
      <c r="J1399" s="2">
        <f t="shared" si="131"/>
        <v>2425.6688001369912</v>
      </c>
      <c r="K1399" t="str">
        <f t="shared" si="134"/>
        <v>not outlier</v>
      </c>
      <c r="L1399">
        <f t="shared" si="135"/>
        <v>76139.418436689622</v>
      </c>
      <c r="M1399" s="2">
        <f t="shared" si="136"/>
        <v>1189.671563310374</v>
      </c>
      <c r="N1399" t="str">
        <f t="shared" si="132"/>
        <v>not outlier</v>
      </c>
    </row>
    <row r="1400" spans="1:14" x14ac:dyDescent="0.2">
      <c r="A1400" t="s">
        <v>12659</v>
      </c>
      <c r="B1400" t="s">
        <v>86</v>
      </c>
      <c r="C1400" t="s">
        <v>6530</v>
      </c>
      <c r="D1400" t="s">
        <v>15184</v>
      </c>
      <c r="E1400" s="1" t="d">
        <v>2012-08-20</v>
      </c>
      <c r="F1400" s="3">
        <v>7.1232876712328768</v>
      </c>
      <c r="G1400" s="2">
        <v>68106</v>
      </c>
      <c r="H1400">
        <v>500</v>
      </c>
      <c r="I1400">
        <f t="shared" si="133"/>
        <v>65680.331199863009</v>
      </c>
      <c r="J1400" s="2">
        <f t="shared" ref="J1400:J1463" si="137">G1400-I1400</f>
        <v>2425.6688001369912</v>
      </c>
      <c r="K1400" t="str">
        <f t="shared" si="134"/>
        <v>not outlier</v>
      </c>
      <c r="L1400">
        <f t="shared" si="135"/>
        <v>76139.418436689622</v>
      </c>
      <c r="M1400" s="2">
        <f t="shared" si="136"/>
        <v>-75639.418436689622</v>
      </c>
      <c r="N1400" t="str">
        <f t="shared" si="132"/>
        <v>outlier</v>
      </c>
    </row>
    <row r="1401" spans="1:14" x14ac:dyDescent="0.2">
      <c r="A1401" t="s">
        <v>11693</v>
      </c>
      <c r="B1401" t="s">
        <v>86</v>
      </c>
      <c r="C1401" t="s">
        <v>823</v>
      </c>
      <c r="D1401" t="s">
        <v>15184</v>
      </c>
      <c r="E1401" s="1" t="d">
        <v>2012-08-27</v>
      </c>
      <c r="F1401" s="3">
        <v>7.1041095890410961</v>
      </c>
      <c r="G1401" s="2">
        <v>68106</v>
      </c>
      <c r="H1401" s="2">
        <v>110650.09</v>
      </c>
      <c r="I1401">
        <f t="shared" si="133"/>
        <v>65660.682276728767</v>
      </c>
      <c r="J1401" s="2">
        <f t="shared" si="137"/>
        <v>2445.3177232712333</v>
      </c>
      <c r="K1401" t="str">
        <f t="shared" si="134"/>
        <v>not outlier</v>
      </c>
      <c r="L1401">
        <f t="shared" si="135"/>
        <v>76091.376431702869</v>
      </c>
      <c r="M1401" s="2">
        <f t="shared" si="136"/>
        <v>34558.713568297127</v>
      </c>
      <c r="N1401" t="str">
        <f t="shared" ref="N1401:N1464" si="138">IF(ABS(M1401)&gt;2*$X$28, "outlier", "not outlier")</f>
        <v>not outlier</v>
      </c>
    </row>
    <row r="1402" spans="1:14" x14ac:dyDescent="0.2">
      <c r="A1402" t="s">
        <v>862</v>
      </c>
      <c r="B1402" t="s">
        <v>116</v>
      </c>
      <c r="C1402" t="s">
        <v>269</v>
      </c>
      <c r="D1402" t="s">
        <v>15184</v>
      </c>
      <c r="E1402" s="1" t="d">
        <v>2012-08-29</v>
      </c>
      <c r="F1402" s="3">
        <v>7.0986301369863014</v>
      </c>
      <c r="G1402" s="2">
        <v>69751</v>
      </c>
      <c r="H1402" s="2">
        <v>77743</v>
      </c>
      <c r="I1402">
        <f t="shared" si="133"/>
        <v>65655.068298690414</v>
      </c>
      <c r="J1402" s="2">
        <f t="shared" si="137"/>
        <v>4095.9317013095861</v>
      </c>
      <c r="K1402" t="str">
        <f t="shared" si="134"/>
        <v>not outlier</v>
      </c>
      <c r="L1402">
        <f t="shared" si="135"/>
        <v>76077.650144563813</v>
      </c>
      <c r="M1402" s="2">
        <f t="shared" si="136"/>
        <v>1665.3498554361868</v>
      </c>
      <c r="N1402" t="str">
        <f t="shared" si="138"/>
        <v>not outlier</v>
      </c>
    </row>
    <row r="1403" spans="1:14" x14ac:dyDescent="0.2">
      <c r="A1403" t="s">
        <v>13715</v>
      </c>
      <c r="B1403" t="s">
        <v>116</v>
      </c>
      <c r="C1403" t="s">
        <v>176</v>
      </c>
      <c r="D1403" t="s">
        <v>15184</v>
      </c>
      <c r="E1403" s="1" t="d">
        <v>2012-08-29</v>
      </c>
      <c r="F1403" s="3">
        <v>7.0986301369863014</v>
      </c>
      <c r="G1403" s="2">
        <v>69751</v>
      </c>
      <c r="H1403" s="2">
        <v>95119.83</v>
      </c>
      <c r="I1403">
        <f t="shared" si="133"/>
        <v>65655.068298690414</v>
      </c>
      <c r="J1403" s="2">
        <f t="shared" si="137"/>
        <v>4095.9317013095861</v>
      </c>
      <c r="K1403" t="str">
        <f t="shared" si="134"/>
        <v>not outlier</v>
      </c>
      <c r="L1403">
        <f t="shared" si="135"/>
        <v>76077.650144563813</v>
      </c>
      <c r="M1403" s="2">
        <f t="shared" si="136"/>
        <v>19042.179855436189</v>
      </c>
      <c r="N1403" t="str">
        <f t="shared" si="138"/>
        <v>not outlier</v>
      </c>
    </row>
    <row r="1404" spans="1:14" x14ac:dyDescent="0.2">
      <c r="A1404" t="s">
        <v>1292</v>
      </c>
      <c r="B1404" t="s">
        <v>86</v>
      </c>
      <c r="C1404" t="s">
        <v>752</v>
      </c>
      <c r="D1404" t="s">
        <v>15184</v>
      </c>
      <c r="E1404" s="1" t="d">
        <v>2012-08-30</v>
      </c>
      <c r="F1404" s="3">
        <v>7.095890410958904</v>
      </c>
      <c r="G1404" s="2">
        <v>64556</v>
      </c>
      <c r="H1404" s="2">
        <v>97697.51</v>
      </c>
      <c r="I1404">
        <f t="shared" si="133"/>
        <v>65652.26130967123</v>
      </c>
      <c r="J1404" s="2">
        <f t="shared" si="137"/>
        <v>-1096.2613096712303</v>
      </c>
      <c r="K1404" t="str">
        <f t="shared" si="134"/>
        <v>not outlier</v>
      </c>
      <c r="L1404">
        <f t="shared" si="135"/>
        <v>76070.787000994271</v>
      </c>
      <c r="M1404" s="2">
        <f t="shared" si="136"/>
        <v>21626.722999005724</v>
      </c>
      <c r="N1404" t="str">
        <f t="shared" si="138"/>
        <v>not outlier</v>
      </c>
    </row>
    <row r="1405" spans="1:14" x14ac:dyDescent="0.2">
      <c r="A1405" t="s">
        <v>2275</v>
      </c>
      <c r="B1405" t="s">
        <v>86</v>
      </c>
      <c r="C1405" t="s">
        <v>785</v>
      </c>
      <c r="D1405" t="s">
        <v>15184</v>
      </c>
      <c r="E1405" s="1" t="d">
        <v>2012-08-30</v>
      </c>
      <c r="F1405" s="3">
        <v>7.095890410958904</v>
      </c>
      <c r="G1405" s="2">
        <v>68106</v>
      </c>
      <c r="H1405" s="2">
        <v>71556.22</v>
      </c>
      <c r="I1405">
        <f t="shared" si="133"/>
        <v>65652.26130967123</v>
      </c>
      <c r="J1405" s="2">
        <f t="shared" si="137"/>
        <v>2453.7386903287697</v>
      </c>
      <c r="K1405" t="str">
        <f t="shared" si="134"/>
        <v>not outlier</v>
      </c>
      <c r="L1405">
        <f t="shared" si="135"/>
        <v>76070.787000994271</v>
      </c>
      <c r="M1405" s="2">
        <f t="shared" si="136"/>
        <v>-4514.5670009942696</v>
      </c>
      <c r="N1405" t="str">
        <f t="shared" si="138"/>
        <v>not outlier</v>
      </c>
    </row>
    <row r="1406" spans="1:14" x14ac:dyDescent="0.2">
      <c r="A1406" t="s">
        <v>7473</v>
      </c>
      <c r="B1406" t="s">
        <v>86</v>
      </c>
      <c r="C1406" t="s">
        <v>785</v>
      </c>
      <c r="D1406" t="s">
        <v>15184</v>
      </c>
      <c r="E1406" s="1" t="d">
        <v>2012-09-05</v>
      </c>
      <c r="F1406" s="3">
        <v>7.0794520547945208</v>
      </c>
      <c r="G1406" s="2">
        <v>68106</v>
      </c>
      <c r="H1406" s="2">
        <v>92377.279999999999</v>
      </c>
      <c r="I1406">
        <f t="shared" si="133"/>
        <v>65635.419375556157</v>
      </c>
      <c r="J1406" s="2">
        <f t="shared" si="137"/>
        <v>2470.5806244438427</v>
      </c>
      <c r="K1406" t="str">
        <f t="shared" si="134"/>
        <v>not outlier</v>
      </c>
      <c r="L1406">
        <f t="shared" si="135"/>
        <v>76029.60813957706</v>
      </c>
      <c r="M1406" s="2">
        <f t="shared" si="136"/>
        <v>16347.671860422939</v>
      </c>
      <c r="N1406" t="str">
        <f t="shared" si="138"/>
        <v>not outlier</v>
      </c>
    </row>
    <row r="1407" spans="1:14" x14ac:dyDescent="0.2">
      <c r="A1407" t="s">
        <v>8394</v>
      </c>
      <c r="B1407" t="s">
        <v>86</v>
      </c>
      <c r="C1407" t="s">
        <v>121</v>
      </c>
      <c r="D1407" t="s">
        <v>15184</v>
      </c>
      <c r="E1407" s="1" t="d">
        <v>2012-09-05</v>
      </c>
      <c r="F1407" s="3">
        <v>7.0794520547945208</v>
      </c>
      <c r="G1407" s="2">
        <v>68106</v>
      </c>
      <c r="H1407" s="2">
        <v>102619.88</v>
      </c>
      <c r="I1407">
        <f t="shared" si="133"/>
        <v>65635.419375556157</v>
      </c>
      <c r="J1407" s="2">
        <f t="shared" si="137"/>
        <v>2470.5806244438427</v>
      </c>
      <c r="K1407" t="str">
        <f t="shared" si="134"/>
        <v>not outlier</v>
      </c>
      <c r="L1407">
        <f t="shared" si="135"/>
        <v>76029.60813957706</v>
      </c>
      <c r="M1407" s="2">
        <f t="shared" si="136"/>
        <v>26590.271860422945</v>
      </c>
      <c r="N1407" t="str">
        <f t="shared" si="138"/>
        <v>not outlier</v>
      </c>
    </row>
    <row r="1408" spans="1:14" x14ac:dyDescent="0.2">
      <c r="A1408" t="s">
        <v>8409</v>
      </c>
      <c r="B1408" t="s">
        <v>86</v>
      </c>
      <c r="C1408" t="s">
        <v>1650</v>
      </c>
      <c r="D1408" t="s">
        <v>15184</v>
      </c>
      <c r="E1408" s="1" t="d">
        <v>2012-09-05</v>
      </c>
      <c r="F1408" s="3">
        <v>7.0794520547945208</v>
      </c>
      <c r="G1408" s="2">
        <v>68106</v>
      </c>
      <c r="H1408" s="2">
        <v>102022.98</v>
      </c>
      <c r="I1408">
        <f t="shared" si="133"/>
        <v>65635.419375556157</v>
      </c>
      <c r="J1408" s="2">
        <f t="shared" si="137"/>
        <v>2470.5806244438427</v>
      </c>
      <c r="K1408" t="str">
        <f t="shared" si="134"/>
        <v>not outlier</v>
      </c>
      <c r="L1408">
        <f t="shared" si="135"/>
        <v>76029.60813957706</v>
      </c>
      <c r="M1408" s="2">
        <f t="shared" si="136"/>
        <v>25993.371860422936</v>
      </c>
      <c r="N1408" t="str">
        <f t="shared" si="138"/>
        <v>not outlier</v>
      </c>
    </row>
    <row r="1409" spans="1:14" x14ac:dyDescent="0.2">
      <c r="A1409" t="s">
        <v>10236</v>
      </c>
      <c r="B1409" t="s">
        <v>86</v>
      </c>
      <c r="C1409" t="s">
        <v>754</v>
      </c>
      <c r="D1409" t="s">
        <v>15184</v>
      </c>
      <c r="E1409" s="1" t="d">
        <v>2012-09-17</v>
      </c>
      <c r="F1409" s="3">
        <v>7.0465753424657533</v>
      </c>
      <c r="G1409" s="2">
        <v>68106</v>
      </c>
      <c r="H1409" s="2">
        <v>83328.100000000006</v>
      </c>
      <c r="I1409">
        <f t="shared" si="133"/>
        <v>65601.735507326026</v>
      </c>
      <c r="J1409" s="2">
        <f t="shared" si="137"/>
        <v>2504.264492673974</v>
      </c>
      <c r="K1409" t="str">
        <f t="shared" si="134"/>
        <v>not outlier</v>
      </c>
      <c r="L1409">
        <f t="shared" si="135"/>
        <v>75947.250416742652</v>
      </c>
      <c r="M1409" s="2">
        <f t="shared" si="136"/>
        <v>7380.8495832573535</v>
      </c>
      <c r="N1409" t="str">
        <f t="shared" si="138"/>
        <v>not outlier</v>
      </c>
    </row>
    <row r="1410" spans="1:14" x14ac:dyDescent="0.2">
      <c r="A1410" t="s">
        <v>3156</v>
      </c>
      <c r="B1410" t="s">
        <v>86</v>
      </c>
      <c r="C1410" t="s">
        <v>3157</v>
      </c>
      <c r="D1410" t="s">
        <v>15184</v>
      </c>
      <c r="E1410" s="1" t="d">
        <v>2012-10-01</v>
      </c>
      <c r="F1410" s="3">
        <v>7.0082191780821921</v>
      </c>
      <c r="G1410" s="2">
        <v>68106</v>
      </c>
      <c r="H1410" s="2">
        <v>90607.07</v>
      </c>
      <c r="I1410">
        <f t="shared" si="133"/>
        <v>65562.437661057527</v>
      </c>
      <c r="J1410" s="2">
        <f t="shared" si="137"/>
        <v>2543.5623389424727</v>
      </c>
      <c r="K1410" t="str">
        <f t="shared" si="134"/>
        <v>not outlier</v>
      </c>
      <c r="L1410">
        <f t="shared" si="135"/>
        <v>75851.16640676916</v>
      </c>
      <c r="M1410" s="2">
        <f t="shared" si="136"/>
        <v>14755.903593230847</v>
      </c>
      <c r="N1410" t="str">
        <f t="shared" si="138"/>
        <v>not outlier</v>
      </c>
    </row>
    <row r="1411" spans="1:14" x14ac:dyDescent="0.2">
      <c r="A1411" t="s">
        <v>9471</v>
      </c>
      <c r="B1411" t="s">
        <v>86</v>
      </c>
      <c r="C1411" t="s">
        <v>590</v>
      </c>
      <c r="D1411" t="s">
        <v>15184</v>
      </c>
      <c r="E1411" s="1" t="d">
        <v>2012-10-09</v>
      </c>
      <c r="F1411" s="3">
        <v>6.9863013698630141</v>
      </c>
      <c r="G1411" s="2">
        <v>60732</v>
      </c>
      <c r="H1411" s="2">
        <v>70861.62</v>
      </c>
      <c r="I1411">
        <f t="shared" ref="I1411:I1474" si="139">1024.550992*F1411+58382.15975</f>
        <v>65539.981748904102</v>
      </c>
      <c r="J1411" s="2">
        <f t="shared" si="137"/>
        <v>-4807.9817489041016</v>
      </c>
      <c r="K1411" t="str">
        <f t="shared" ref="K1411:K1474" si="140">IF(ABS(J1411)&gt;2*17096.76775, "outlier", "not outlier")</f>
        <v>not outlier</v>
      </c>
      <c r="L1411">
        <f t="shared" si="135"/>
        <v>75796.261258212879</v>
      </c>
      <c r="M1411" s="2">
        <f t="shared" si="136"/>
        <v>-4934.6412582128833</v>
      </c>
      <c r="N1411" t="str">
        <f t="shared" si="138"/>
        <v>not outlier</v>
      </c>
    </row>
    <row r="1412" spans="1:14" x14ac:dyDescent="0.2">
      <c r="A1412" t="s">
        <v>4488</v>
      </c>
      <c r="B1412" t="s">
        <v>86</v>
      </c>
      <c r="C1412" t="s">
        <v>362</v>
      </c>
      <c r="D1412" t="s">
        <v>15184</v>
      </c>
      <c r="E1412" s="1" t="d">
        <v>2012-10-16</v>
      </c>
      <c r="F1412" s="3">
        <v>6.9671232876712326</v>
      </c>
      <c r="G1412" s="2">
        <v>64556</v>
      </c>
      <c r="H1412" s="2">
        <v>17144.310000000001</v>
      </c>
      <c r="I1412">
        <f t="shared" si="139"/>
        <v>65520.332825769859</v>
      </c>
      <c r="J1412" s="2">
        <f t="shared" si="137"/>
        <v>-964.33282576985948</v>
      </c>
      <c r="K1412" t="str">
        <f t="shared" si="140"/>
        <v>not outlier</v>
      </c>
      <c r="L1412">
        <f t="shared" ref="L1412:L1475" si="141">$X$24*F1412+$X$25</f>
        <v>75748.21925322614</v>
      </c>
      <c r="M1412" s="2">
        <f t="shared" si="136"/>
        <v>-58603.909253226142</v>
      </c>
      <c r="N1412" t="str">
        <f t="shared" si="138"/>
        <v>outlier</v>
      </c>
    </row>
    <row r="1413" spans="1:14" x14ac:dyDescent="0.2">
      <c r="A1413" t="s">
        <v>1290</v>
      </c>
      <c r="B1413" t="s">
        <v>86</v>
      </c>
      <c r="C1413" t="s">
        <v>1291</v>
      </c>
      <c r="D1413" t="s">
        <v>15184</v>
      </c>
      <c r="E1413" s="1" t="d">
        <v>2012-10-24</v>
      </c>
      <c r="F1413" s="3">
        <v>6.9452054794520546</v>
      </c>
      <c r="G1413" s="2">
        <v>60732</v>
      </c>
      <c r="H1413" s="2">
        <v>58774.95</v>
      </c>
      <c r="I1413">
        <f t="shared" si="139"/>
        <v>65497.876913616434</v>
      </c>
      <c r="J1413" s="2">
        <f t="shared" si="137"/>
        <v>-4765.8769136164337</v>
      </c>
      <c r="K1413" t="str">
        <f t="shared" si="140"/>
        <v>not outlier</v>
      </c>
      <c r="L1413">
        <f t="shared" si="141"/>
        <v>75693.314104669858</v>
      </c>
      <c r="M1413" s="2">
        <f t="shared" si="136"/>
        <v>-16918.364104669861</v>
      </c>
      <c r="N1413" t="str">
        <f t="shared" si="138"/>
        <v>not outlier</v>
      </c>
    </row>
    <row r="1414" spans="1:14" x14ac:dyDescent="0.2">
      <c r="A1414" t="s">
        <v>2289</v>
      </c>
      <c r="B1414" t="s">
        <v>86</v>
      </c>
      <c r="C1414" t="s">
        <v>1425</v>
      </c>
      <c r="D1414" t="s">
        <v>15184</v>
      </c>
      <c r="E1414" s="1" t="d">
        <v>2012-10-24</v>
      </c>
      <c r="F1414" s="3">
        <v>6.9452054794520546</v>
      </c>
      <c r="G1414" s="2">
        <v>68106</v>
      </c>
      <c r="H1414" s="2">
        <v>72813.36</v>
      </c>
      <c r="I1414">
        <f t="shared" si="139"/>
        <v>65497.876913616434</v>
      </c>
      <c r="J1414" s="2">
        <f t="shared" si="137"/>
        <v>2608.1230863835663</v>
      </c>
      <c r="K1414" t="str">
        <f t="shared" si="140"/>
        <v>not outlier</v>
      </c>
      <c r="L1414">
        <f t="shared" si="141"/>
        <v>75693.314104669858</v>
      </c>
      <c r="M1414" s="2">
        <f t="shared" si="136"/>
        <v>-2879.9541046698578</v>
      </c>
      <c r="N1414" t="str">
        <f t="shared" si="138"/>
        <v>not outlier</v>
      </c>
    </row>
    <row r="1415" spans="1:14" x14ac:dyDescent="0.2">
      <c r="A1415" t="s">
        <v>8766</v>
      </c>
      <c r="B1415" t="s">
        <v>86</v>
      </c>
      <c r="C1415" t="s">
        <v>563</v>
      </c>
      <c r="D1415" t="s">
        <v>15184</v>
      </c>
      <c r="E1415" s="1" t="d">
        <v>2012-10-30</v>
      </c>
      <c r="F1415" s="3">
        <v>6.9287671232876713</v>
      </c>
      <c r="G1415" s="2">
        <v>68106</v>
      </c>
      <c r="H1415" s="2">
        <v>101580.97</v>
      </c>
      <c r="I1415">
        <f t="shared" si="139"/>
        <v>65481.034979501368</v>
      </c>
      <c r="J1415" s="2">
        <f t="shared" si="137"/>
        <v>2624.9650204986319</v>
      </c>
      <c r="K1415" t="str">
        <f t="shared" si="140"/>
        <v>not outlier</v>
      </c>
      <c r="L1415">
        <f t="shared" si="141"/>
        <v>75652.135243252647</v>
      </c>
      <c r="M1415" s="2">
        <f t="shared" si="136"/>
        <v>25928.834756747354</v>
      </c>
      <c r="N1415" t="str">
        <f t="shared" si="138"/>
        <v>not outlier</v>
      </c>
    </row>
    <row r="1416" spans="1:14" x14ac:dyDescent="0.2">
      <c r="A1416" t="s">
        <v>12441</v>
      </c>
      <c r="B1416" t="s">
        <v>86</v>
      </c>
      <c r="C1416" t="s">
        <v>137</v>
      </c>
      <c r="D1416" t="s">
        <v>15184</v>
      </c>
      <c r="E1416" s="1" t="d">
        <v>2012-10-30</v>
      </c>
      <c r="F1416" s="3">
        <v>6.9287671232876713</v>
      </c>
      <c r="G1416" s="2">
        <v>68106</v>
      </c>
      <c r="H1416" s="2">
        <v>116811.54</v>
      </c>
      <c r="I1416">
        <f t="shared" si="139"/>
        <v>65481.034979501368</v>
      </c>
      <c r="J1416" s="2">
        <f t="shared" si="137"/>
        <v>2624.9650204986319</v>
      </c>
      <c r="K1416" t="str">
        <f t="shared" si="140"/>
        <v>not outlier</v>
      </c>
      <c r="L1416">
        <f t="shared" si="141"/>
        <v>75652.135243252647</v>
      </c>
      <c r="M1416" s="2">
        <f t="shared" si="136"/>
        <v>41159.404756747346</v>
      </c>
      <c r="N1416" t="str">
        <f t="shared" si="138"/>
        <v>not outlier</v>
      </c>
    </row>
    <row r="1417" spans="1:14" x14ac:dyDescent="0.2">
      <c r="A1417" t="s">
        <v>14238</v>
      </c>
      <c r="B1417" t="s">
        <v>116</v>
      </c>
      <c r="C1417" t="s">
        <v>466</v>
      </c>
      <c r="D1417" t="s">
        <v>15184</v>
      </c>
      <c r="E1417" s="1" t="d">
        <v>2012-10-30</v>
      </c>
      <c r="F1417" s="3">
        <v>6.9287671232876713</v>
      </c>
      <c r="G1417" s="2">
        <v>69751</v>
      </c>
      <c r="H1417" s="2">
        <v>75254.23</v>
      </c>
      <c r="I1417">
        <f t="shared" si="139"/>
        <v>65481.034979501368</v>
      </c>
      <c r="J1417" s="2">
        <f t="shared" si="137"/>
        <v>4269.9650204986319</v>
      </c>
      <c r="K1417" t="str">
        <f t="shared" si="140"/>
        <v>not outlier</v>
      </c>
      <c r="L1417">
        <f t="shared" si="141"/>
        <v>75652.135243252647</v>
      </c>
      <c r="M1417" s="2">
        <f t="shared" si="136"/>
        <v>-397.90524325265142</v>
      </c>
      <c r="N1417" t="str">
        <f t="shared" si="138"/>
        <v>not outlier</v>
      </c>
    </row>
    <row r="1418" spans="1:14" x14ac:dyDescent="0.2">
      <c r="A1418" t="s">
        <v>15040</v>
      </c>
      <c r="B1418" t="s">
        <v>86</v>
      </c>
      <c r="C1418" t="s">
        <v>362</v>
      </c>
      <c r="D1418" t="s">
        <v>15184</v>
      </c>
      <c r="E1418" s="1" t="d">
        <v>2012-10-30</v>
      </c>
      <c r="F1418" s="3">
        <v>6.9287671232876713</v>
      </c>
      <c r="G1418" s="2">
        <v>68106</v>
      </c>
      <c r="H1418" s="2">
        <v>123467.8</v>
      </c>
      <c r="I1418">
        <f t="shared" si="139"/>
        <v>65481.034979501368</v>
      </c>
      <c r="J1418" s="2">
        <f t="shared" si="137"/>
        <v>2624.9650204986319</v>
      </c>
      <c r="K1418" t="str">
        <f t="shared" si="140"/>
        <v>not outlier</v>
      </c>
      <c r="L1418">
        <f t="shared" si="141"/>
        <v>75652.135243252647</v>
      </c>
      <c r="M1418" s="2">
        <f t="shared" si="136"/>
        <v>47815.664756747356</v>
      </c>
      <c r="N1418" t="str">
        <f t="shared" si="138"/>
        <v>not outlier</v>
      </c>
    </row>
    <row r="1419" spans="1:14" x14ac:dyDescent="0.2">
      <c r="A1419" t="s">
        <v>1496</v>
      </c>
      <c r="B1419" t="s">
        <v>86</v>
      </c>
      <c r="C1419" t="s">
        <v>362</v>
      </c>
      <c r="D1419" t="s">
        <v>15184</v>
      </c>
      <c r="E1419" s="1" t="d">
        <v>2012-10-31</v>
      </c>
      <c r="F1419" s="3">
        <v>6.9260273972602739</v>
      </c>
      <c r="G1419" s="2">
        <v>68106</v>
      </c>
      <c r="H1419" s="2">
        <v>74730.899999999994</v>
      </c>
      <c r="I1419">
        <f t="shared" si="139"/>
        <v>65478.227990482192</v>
      </c>
      <c r="J1419" s="2">
        <f t="shared" si="137"/>
        <v>2627.7720095178083</v>
      </c>
      <c r="K1419" t="str">
        <f t="shared" si="140"/>
        <v>not outlier</v>
      </c>
      <c r="L1419">
        <f t="shared" si="141"/>
        <v>75645.272099683119</v>
      </c>
      <c r="M1419" s="2">
        <f t="shared" si="136"/>
        <v>-914.37209968312527</v>
      </c>
      <c r="N1419" t="str">
        <f t="shared" si="138"/>
        <v>not outlier</v>
      </c>
    </row>
    <row r="1420" spans="1:14" x14ac:dyDescent="0.2">
      <c r="A1420" t="s">
        <v>2675</v>
      </c>
      <c r="B1420" t="s">
        <v>86</v>
      </c>
      <c r="C1420" t="s">
        <v>752</v>
      </c>
      <c r="D1420" t="s">
        <v>15184</v>
      </c>
      <c r="E1420" s="1" t="d">
        <v>2012-10-31</v>
      </c>
      <c r="F1420" s="3">
        <v>6.9260273972602739</v>
      </c>
      <c r="G1420" s="2">
        <v>68106</v>
      </c>
      <c r="H1420" s="2">
        <v>84031</v>
      </c>
      <c r="I1420">
        <f t="shared" si="139"/>
        <v>65478.227990482192</v>
      </c>
      <c r="J1420" s="2">
        <f t="shared" si="137"/>
        <v>2627.7720095178083</v>
      </c>
      <c r="K1420" t="str">
        <f t="shared" si="140"/>
        <v>not outlier</v>
      </c>
      <c r="L1420">
        <f t="shared" si="141"/>
        <v>75645.272099683119</v>
      </c>
      <c r="M1420" s="2">
        <f t="shared" si="136"/>
        <v>8385.7279003168806</v>
      </c>
      <c r="N1420" t="str">
        <f t="shared" si="138"/>
        <v>not outlier</v>
      </c>
    </row>
    <row r="1421" spans="1:14" x14ac:dyDescent="0.2">
      <c r="A1421" t="s">
        <v>8095</v>
      </c>
      <c r="B1421" t="s">
        <v>116</v>
      </c>
      <c r="C1421" t="s">
        <v>4502</v>
      </c>
      <c r="D1421" t="s">
        <v>15184</v>
      </c>
      <c r="E1421" s="1" t="d">
        <v>2012-10-31</v>
      </c>
      <c r="F1421" s="3">
        <v>6.9260273972602739</v>
      </c>
      <c r="G1421" s="2">
        <v>69751</v>
      </c>
      <c r="H1421" s="2">
        <v>81479.39</v>
      </c>
      <c r="I1421">
        <f t="shared" si="139"/>
        <v>65478.227990482192</v>
      </c>
      <c r="J1421" s="2">
        <f t="shared" si="137"/>
        <v>4272.7720095178083</v>
      </c>
      <c r="K1421" t="str">
        <f t="shared" si="140"/>
        <v>not outlier</v>
      </c>
      <c r="L1421">
        <f t="shared" si="141"/>
        <v>75645.272099683119</v>
      </c>
      <c r="M1421" s="2">
        <f t="shared" si="136"/>
        <v>5834.11790031688</v>
      </c>
      <c r="N1421" t="str">
        <f t="shared" si="138"/>
        <v>not outlier</v>
      </c>
    </row>
    <row r="1422" spans="1:14" x14ac:dyDescent="0.2">
      <c r="A1422" t="s">
        <v>8116</v>
      </c>
      <c r="B1422" t="s">
        <v>86</v>
      </c>
      <c r="C1422" t="s">
        <v>372</v>
      </c>
      <c r="D1422" t="s">
        <v>15184</v>
      </c>
      <c r="E1422" s="1" t="d">
        <v>2012-10-31</v>
      </c>
      <c r="F1422" s="3">
        <v>6.9260273972602739</v>
      </c>
      <c r="G1422" s="2">
        <v>68106</v>
      </c>
      <c r="H1422" s="2">
        <v>75144.38</v>
      </c>
      <c r="I1422">
        <f t="shared" si="139"/>
        <v>65478.227990482192</v>
      </c>
      <c r="J1422" s="2">
        <f t="shared" si="137"/>
        <v>2627.7720095178083</v>
      </c>
      <c r="K1422" t="str">
        <f t="shared" si="140"/>
        <v>not outlier</v>
      </c>
      <c r="L1422">
        <f t="shared" si="141"/>
        <v>75645.272099683119</v>
      </c>
      <c r="M1422" s="2">
        <f t="shared" si="136"/>
        <v>-500.89209968311479</v>
      </c>
      <c r="N1422" t="str">
        <f t="shared" si="138"/>
        <v>not outlier</v>
      </c>
    </row>
    <row r="1423" spans="1:14" x14ac:dyDescent="0.2">
      <c r="A1423" t="s">
        <v>10375</v>
      </c>
      <c r="B1423" t="s">
        <v>86</v>
      </c>
      <c r="C1423" t="s">
        <v>191</v>
      </c>
      <c r="D1423" t="s">
        <v>15184</v>
      </c>
      <c r="E1423" s="1" t="d">
        <v>2012-11-28</v>
      </c>
      <c r="F1423" s="3">
        <v>6.8493150684931505</v>
      </c>
      <c r="G1423" s="2">
        <v>60732</v>
      </c>
      <c r="H1423" s="2">
        <v>61121.48</v>
      </c>
      <c r="I1423">
        <f t="shared" si="139"/>
        <v>65399.632297945202</v>
      </c>
      <c r="J1423" s="2">
        <f t="shared" si="137"/>
        <v>-4667.6322979452016</v>
      </c>
      <c r="K1423" t="str">
        <f t="shared" si="140"/>
        <v>not outlier</v>
      </c>
      <c r="L1423">
        <f t="shared" si="141"/>
        <v>75453.104079736149</v>
      </c>
      <c r="M1423" s="2">
        <f t="shared" si="136"/>
        <v>-14331.624079736146</v>
      </c>
      <c r="N1423" t="str">
        <f t="shared" si="138"/>
        <v>not outlier</v>
      </c>
    </row>
    <row r="1424" spans="1:14" x14ac:dyDescent="0.2">
      <c r="A1424" t="s">
        <v>8936</v>
      </c>
      <c r="B1424" t="s">
        <v>86</v>
      </c>
      <c r="C1424" t="s">
        <v>1767</v>
      </c>
      <c r="D1424" t="s">
        <v>15184</v>
      </c>
      <c r="E1424" s="1" t="d">
        <v>2012-11-29</v>
      </c>
      <c r="F1424" s="3">
        <v>6.8465753424657532</v>
      </c>
      <c r="G1424" s="2">
        <v>68106</v>
      </c>
      <c r="H1424" s="2">
        <v>72834.12</v>
      </c>
      <c r="I1424">
        <f t="shared" si="139"/>
        <v>65396.825308926025</v>
      </c>
      <c r="J1424" s="2">
        <f t="shared" si="137"/>
        <v>2709.1746910739748</v>
      </c>
      <c r="K1424" t="str">
        <f t="shared" si="140"/>
        <v>not outlier</v>
      </c>
      <c r="L1424">
        <f t="shared" si="141"/>
        <v>75446.240936166607</v>
      </c>
      <c r="M1424" s="2">
        <f t="shared" si="136"/>
        <v>-2612.1209361666115</v>
      </c>
      <c r="N1424" t="str">
        <f t="shared" si="138"/>
        <v>not outlier</v>
      </c>
    </row>
    <row r="1425" spans="1:14" x14ac:dyDescent="0.2">
      <c r="A1425" t="s">
        <v>15074</v>
      </c>
      <c r="B1425" t="s">
        <v>86</v>
      </c>
      <c r="C1425" t="s">
        <v>561</v>
      </c>
      <c r="D1425" t="s">
        <v>15184</v>
      </c>
      <c r="E1425" s="1" t="d">
        <v>2012-11-29</v>
      </c>
      <c r="F1425" s="3">
        <v>6.8465753424657532</v>
      </c>
      <c r="G1425" s="2">
        <v>68106</v>
      </c>
      <c r="H1425" s="2">
        <v>20962.900000000001</v>
      </c>
      <c r="I1425">
        <f t="shared" si="139"/>
        <v>65396.825308926025</v>
      </c>
      <c r="J1425" s="2">
        <f t="shared" si="137"/>
        <v>2709.1746910739748</v>
      </c>
      <c r="K1425" t="str">
        <f t="shared" si="140"/>
        <v>not outlier</v>
      </c>
      <c r="L1425">
        <f t="shared" si="141"/>
        <v>75446.240936166607</v>
      </c>
      <c r="M1425" s="2">
        <f t="shared" si="136"/>
        <v>-54483.340936166605</v>
      </c>
      <c r="N1425" t="str">
        <f t="shared" si="138"/>
        <v>outlier</v>
      </c>
    </row>
    <row r="1426" spans="1:14" x14ac:dyDescent="0.2">
      <c r="A1426" t="s">
        <v>11536</v>
      </c>
      <c r="B1426" t="s">
        <v>86</v>
      </c>
      <c r="C1426" t="s">
        <v>466</v>
      </c>
      <c r="D1426" t="s">
        <v>15184</v>
      </c>
      <c r="E1426" s="1" t="d">
        <v>2012-12-20</v>
      </c>
      <c r="F1426" s="3">
        <v>6.7890410958904113</v>
      </c>
      <c r="G1426" s="2">
        <v>68106</v>
      </c>
      <c r="H1426" s="2">
        <v>86280.08</v>
      </c>
      <c r="I1426">
        <f t="shared" si="139"/>
        <v>65337.878539523284</v>
      </c>
      <c r="J1426" s="2">
        <f t="shared" si="137"/>
        <v>2768.1214604767156</v>
      </c>
      <c r="K1426" t="str">
        <f t="shared" si="140"/>
        <v>not outlier</v>
      </c>
      <c r="L1426">
        <f t="shared" si="141"/>
        <v>75302.114921206376</v>
      </c>
      <c r="M1426" s="2">
        <f t="shared" si="136"/>
        <v>10977.965078793626</v>
      </c>
      <c r="N1426" t="str">
        <f t="shared" si="138"/>
        <v>not outlier</v>
      </c>
    </row>
    <row r="1427" spans="1:14" x14ac:dyDescent="0.2">
      <c r="A1427" t="s">
        <v>12205</v>
      </c>
      <c r="B1427" t="s">
        <v>86</v>
      </c>
      <c r="C1427" t="s">
        <v>1185</v>
      </c>
      <c r="D1427" t="s">
        <v>15184</v>
      </c>
      <c r="E1427" s="1" t="d">
        <v>2012-12-20</v>
      </c>
      <c r="F1427" s="3">
        <v>6.7890410958904113</v>
      </c>
      <c r="G1427" s="2">
        <v>68106</v>
      </c>
      <c r="H1427" s="2">
        <v>97124.88</v>
      </c>
      <c r="I1427">
        <f t="shared" si="139"/>
        <v>65337.878539523284</v>
      </c>
      <c r="J1427" s="2">
        <f t="shared" si="137"/>
        <v>2768.1214604767156</v>
      </c>
      <c r="K1427" t="str">
        <f t="shared" si="140"/>
        <v>not outlier</v>
      </c>
      <c r="L1427">
        <f t="shared" si="141"/>
        <v>75302.114921206376</v>
      </c>
      <c r="M1427" s="2">
        <f t="shared" si="136"/>
        <v>21822.765078793629</v>
      </c>
      <c r="N1427" t="str">
        <f t="shared" si="138"/>
        <v>not outlier</v>
      </c>
    </row>
    <row r="1428" spans="1:14" x14ac:dyDescent="0.2">
      <c r="A1428" t="s">
        <v>8117</v>
      </c>
      <c r="B1428" t="s">
        <v>86</v>
      </c>
      <c r="C1428" t="s">
        <v>567</v>
      </c>
      <c r="D1428" t="s">
        <v>15184</v>
      </c>
      <c r="E1428" s="1" t="d">
        <v>2013-01-03</v>
      </c>
      <c r="F1428" s="3">
        <v>6.7506849315068491</v>
      </c>
      <c r="G1428" s="2">
        <v>68106</v>
      </c>
      <c r="H1428" s="2">
        <v>92329.74</v>
      </c>
      <c r="I1428">
        <f t="shared" si="139"/>
        <v>65298.580693254793</v>
      </c>
      <c r="J1428" s="2">
        <f t="shared" si="137"/>
        <v>2807.419306745207</v>
      </c>
      <c r="K1428" t="str">
        <f t="shared" si="140"/>
        <v>not outlier</v>
      </c>
      <c r="L1428">
        <f t="shared" si="141"/>
        <v>75206.030911232898</v>
      </c>
      <c r="M1428" s="2">
        <f t="shared" si="136"/>
        <v>17123.709088767107</v>
      </c>
      <c r="N1428" t="str">
        <f t="shared" si="138"/>
        <v>not outlier</v>
      </c>
    </row>
    <row r="1429" spans="1:14" x14ac:dyDescent="0.2">
      <c r="A1429" t="s">
        <v>5130</v>
      </c>
      <c r="B1429" t="s">
        <v>116</v>
      </c>
      <c r="C1429" t="s">
        <v>269</v>
      </c>
      <c r="D1429" t="s">
        <v>15184</v>
      </c>
      <c r="E1429" s="1" t="d">
        <v>2013-01-07</v>
      </c>
      <c r="F1429" s="3">
        <v>6.7397260273972606</v>
      </c>
      <c r="G1429" s="2">
        <v>69751</v>
      </c>
      <c r="H1429" s="2">
        <v>76250.740000000005</v>
      </c>
      <c r="I1429">
        <f t="shared" si="139"/>
        <v>65287.35273717808</v>
      </c>
      <c r="J1429" s="2">
        <f t="shared" si="137"/>
        <v>4463.6472628219199</v>
      </c>
      <c r="K1429" t="str">
        <f t="shared" si="140"/>
        <v>not outlier</v>
      </c>
      <c r="L1429">
        <f t="shared" si="141"/>
        <v>75178.578336954757</v>
      </c>
      <c r="M1429" s="2">
        <f t="shared" si="136"/>
        <v>1072.1616630452481</v>
      </c>
      <c r="N1429" t="str">
        <f t="shared" si="138"/>
        <v>not outlier</v>
      </c>
    </row>
    <row r="1430" spans="1:14" x14ac:dyDescent="0.2">
      <c r="A1430" t="s">
        <v>6242</v>
      </c>
      <c r="B1430" t="s">
        <v>116</v>
      </c>
      <c r="C1430" t="s">
        <v>1343</v>
      </c>
      <c r="D1430" t="s">
        <v>15184</v>
      </c>
      <c r="E1430" s="1" t="d">
        <v>2013-01-07</v>
      </c>
      <c r="F1430" s="3">
        <v>6.7397260273972606</v>
      </c>
      <c r="G1430" s="2">
        <v>69751</v>
      </c>
      <c r="H1430" s="2">
        <v>106695.74</v>
      </c>
      <c r="I1430">
        <f t="shared" si="139"/>
        <v>65287.35273717808</v>
      </c>
      <c r="J1430" s="2">
        <f t="shared" si="137"/>
        <v>4463.6472628219199</v>
      </c>
      <c r="K1430" t="str">
        <f t="shared" si="140"/>
        <v>not outlier</v>
      </c>
      <c r="L1430">
        <f t="shared" si="141"/>
        <v>75178.578336954757</v>
      </c>
      <c r="M1430" s="2">
        <f t="shared" si="136"/>
        <v>31517.161663045248</v>
      </c>
      <c r="N1430" t="str">
        <f t="shared" si="138"/>
        <v>not outlier</v>
      </c>
    </row>
    <row r="1431" spans="1:14" x14ac:dyDescent="0.2">
      <c r="A1431" t="s">
        <v>8510</v>
      </c>
      <c r="B1431" t="s">
        <v>116</v>
      </c>
      <c r="C1431" t="s">
        <v>466</v>
      </c>
      <c r="D1431" t="s">
        <v>15184</v>
      </c>
      <c r="E1431" s="1" t="d">
        <v>2013-01-07</v>
      </c>
      <c r="F1431" s="3">
        <v>6.7397260273972606</v>
      </c>
      <c r="G1431" s="2">
        <v>69751</v>
      </c>
      <c r="H1431" s="2">
        <v>102282.96</v>
      </c>
      <c r="I1431">
        <f t="shared" si="139"/>
        <v>65287.35273717808</v>
      </c>
      <c r="J1431" s="2">
        <f t="shared" si="137"/>
        <v>4463.6472628219199</v>
      </c>
      <c r="K1431" t="str">
        <f t="shared" si="140"/>
        <v>not outlier</v>
      </c>
      <c r="L1431">
        <f t="shared" si="141"/>
        <v>75178.578336954757</v>
      </c>
      <c r="M1431" s="2">
        <f t="shared" si="136"/>
        <v>27104.381663045249</v>
      </c>
      <c r="N1431" t="str">
        <f t="shared" si="138"/>
        <v>not outlier</v>
      </c>
    </row>
    <row r="1432" spans="1:14" x14ac:dyDescent="0.2">
      <c r="A1432" t="s">
        <v>5561</v>
      </c>
      <c r="B1432" t="s">
        <v>86</v>
      </c>
      <c r="C1432" t="s">
        <v>563</v>
      </c>
      <c r="D1432" t="s">
        <v>15184</v>
      </c>
      <c r="E1432" s="1" t="d">
        <v>2013-01-15</v>
      </c>
      <c r="F1432" s="3">
        <v>6.7178082191780826</v>
      </c>
      <c r="G1432" s="2">
        <v>68106</v>
      </c>
      <c r="H1432" s="2">
        <v>74780.070000000007</v>
      </c>
      <c r="I1432">
        <f t="shared" si="139"/>
        <v>65264.896825024654</v>
      </c>
      <c r="J1432" s="2">
        <f t="shared" si="137"/>
        <v>2841.1031749753456</v>
      </c>
      <c r="K1432" t="str">
        <f t="shared" si="140"/>
        <v>not outlier</v>
      </c>
      <c r="L1432">
        <f t="shared" si="141"/>
        <v>75123.673188398476</v>
      </c>
      <c r="M1432" s="2">
        <f t="shared" si="136"/>
        <v>-343.60318839846877</v>
      </c>
      <c r="N1432" t="str">
        <f t="shared" si="138"/>
        <v>not outlier</v>
      </c>
    </row>
    <row r="1433" spans="1:14" x14ac:dyDescent="0.2">
      <c r="A1433" t="s">
        <v>8346</v>
      </c>
      <c r="B1433" t="s">
        <v>86</v>
      </c>
      <c r="C1433" t="s">
        <v>1732</v>
      </c>
      <c r="D1433" t="s">
        <v>15184</v>
      </c>
      <c r="E1433" s="1" t="d">
        <v>2013-01-15</v>
      </c>
      <c r="F1433" s="3">
        <v>6.7178082191780826</v>
      </c>
      <c r="G1433" s="2">
        <v>68106</v>
      </c>
      <c r="H1433" s="2">
        <v>104064.47</v>
      </c>
      <c r="I1433">
        <f t="shared" si="139"/>
        <v>65264.896825024654</v>
      </c>
      <c r="J1433" s="2">
        <f t="shared" si="137"/>
        <v>2841.1031749753456</v>
      </c>
      <c r="K1433" t="str">
        <f t="shared" si="140"/>
        <v>not outlier</v>
      </c>
      <c r="L1433">
        <f t="shared" si="141"/>
        <v>75123.673188398476</v>
      </c>
      <c r="M1433" s="2">
        <f t="shared" si="136"/>
        <v>28940.796811601525</v>
      </c>
      <c r="N1433" t="str">
        <f t="shared" si="138"/>
        <v>not outlier</v>
      </c>
    </row>
    <row r="1434" spans="1:14" x14ac:dyDescent="0.2">
      <c r="A1434" t="s">
        <v>1956</v>
      </c>
      <c r="B1434" t="s">
        <v>86</v>
      </c>
      <c r="C1434" t="s">
        <v>1392</v>
      </c>
      <c r="D1434" t="s">
        <v>15184</v>
      </c>
      <c r="E1434" s="1" t="d">
        <v>2013-01-16</v>
      </c>
      <c r="F1434" s="3">
        <v>6.7150684931506852</v>
      </c>
      <c r="G1434" s="2">
        <v>68106</v>
      </c>
      <c r="H1434" s="2">
        <v>111108.21</v>
      </c>
      <c r="I1434">
        <f t="shared" si="139"/>
        <v>65262.089836005478</v>
      </c>
      <c r="J1434" s="2">
        <f t="shared" si="137"/>
        <v>2843.910163994522</v>
      </c>
      <c r="K1434" t="str">
        <f t="shared" si="140"/>
        <v>not outlier</v>
      </c>
      <c r="L1434">
        <f t="shared" si="141"/>
        <v>75116.810044828948</v>
      </c>
      <c r="M1434" s="2">
        <f t="shared" si="136"/>
        <v>35991.399955171059</v>
      </c>
      <c r="N1434" t="str">
        <f t="shared" si="138"/>
        <v>not outlier</v>
      </c>
    </row>
    <row r="1435" spans="1:14" x14ac:dyDescent="0.2">
      <c r="A1435" t="s">
        <v>5789</v>
      </c>
      <c r="B1435" t="s">
        <v>86</v>
      </c>
      <c r="C1435" t="s">
        <v>1767</v>
      </c>
      <c r="D1435" t="s">
        <v>15184</v>
      </c>
      <c r="E1435" s="1" t="d">
        <v>2013-01-17</v>
      </c>
      <c r="F1435" s="3">
        <v>6.7123287671232879</v>
      </c>
      <c r="G1435" s="2">
        <v>68106</v>
      </c>
      <c r="H1435" s="2">
        <v>88165.440000000002</v>
      </c>
      <c r="I1435">
        <f t="shared" si="139"/>
        <v>65259.282846986302</v>
      </c>
      <c r="J1435" s="2">
        <f t="shared" si="137"/>
        <v>2846.7171530136984</v>
      </c>
      <c r="K1435" t="str">
        <f t="shared" si="140"/>
        <v>not outlier</v>
      </c>
      <c r="L1435">
        <f t="shared" si="141"/>
        <v>75109.946901259405</v>
      </c>
      <c r="M1435" s="2">
        <f t="shared" si="136"/>
        <v>13055.493098740597</v>
      </c>
      <c r="N1435" t="str">
        <f t="shared" si="138"/>
        <v>not outlier</v>
      </c>
    </row>
    <row r="1436" spans="1:14" x14ac:dyDescent="0.2">
      <c r="A1436" t="s">
        <v>7086</v>
      </c>
      <c r="B1436" t="s">
        <v>86</v>
      </c>
      <c r="C1436" t="s">
        <v>754</v>
      </c>
      <c r="D1436" t="s">
        <v>15184</v>
      </c>
      <c r="E1436" s="1" t="d">
        <v>2013-01-22</v>
      </c>
      <c r="F1436" s="3">
        <v>6.6986301369863011</v>
      </c>
      <c r="G1436" s="2">
        <v>68106</v>
      </c>
      <c r="H1436" s="2">
        <v>97276.18</v>
      </c>
      <c r="I1436">
        <f t="shared" si="139"/>
        <v>65245.247901890412</v>
      </c>
      <c r="J1436" s="2">
        <f t="shared" si="137"/>
        <v>2860.7520981095877</v>
      </c>
      <c r="K1436" t="str">
        <f t="shared" si="140"/>
        <v>not outlier</v>
      </c>
      <c r="L1436">
        <f t="shared" si="141"/>
        <v>75075.631183411737</v>
      </c>
      <c r="M1436" s="2">
        <f t="shared" si="136"/>
        <v>22200.548816588256</v>
      </c>
      <c r="N1436" t="str">
        <f t="shared" si="138"/>
        <v>not outlier</v>
      </c>
    </row>
    <row r="1437" spans="1:14" x14ac:dyDescent="0.2">
      <c r="A1437" t="s">
        <v>8450</v>
      </c>
      <c r="B1437" t="s">
        <v>116</v>
      </c>
      <c r="C1437" t="s">
        <v>810</v>
      </c>
      <c r="D1437" t="s">
        <v>15184</v>
      </c>
      <c r="E1437" s="1" t="d">
        <v>2013-01-22</v>
      </c>
      <c r="F1437" s="3">
        <v>6.6986301369863011</v>
      </c>
      <c r="G1437" s="2">
        <v>69751</v>
      </c>
      <c r="H1437" s="2">
        <v>92619.69</v>
      </c>
      <c r="I1437">
        <f t="shared" si="139"/>
        <v>65245.247901890412</v>
      </c>
      <c r="J1437" s="2">
        <f t="shared" si="137"/>
        <v>4505.7520981095877</v>
      </c>
      <c r="K1437" t="str">
        <f t="shared" si="140"/>
        <v>not outlier</v>
      </c>
      <c r="L1437">
        <f t="shared" si="141"/>
        <v>75075.631183411737</v>
      </c>
      <c r="M1437" s="2">
        <f t="shared" si="136"/>
        <v>17544.058816588265</v>
      </c>
      <c r="N1437" t="str">
        <f t="shared" si="138"/>
        <v>not outlier</v>
      </c>
    </row>
    <row r="1438" spans="1:14" x14ac:dyDescent="0.2">
      <c r="A1438" t="s">
        <v>9178</v>
      </c>
      <c r="B1438" t="s">
        <v>17</v>
      </c>
      <c r="C1438" t="s">
        <v>250</v>
      </c>
      <c r="D1438" t="s">
        <v>15184</v>
      </c>
      <c r="E1438" s="1" t="d">
        <v>2013-01-22</v>
      </c>
      <c r="F1438" s="3">
        <v>6.6986301369863011</v>
      </c>
      <c r="G1438" s="2">
        <v>68106</v>
      </c>
      <c r="H1438">
        <v>23.83</v>
      </c>
      <c r="I1438">
        <f t="shared" si="139"/>
        <v>65245.247901890412</v>
      </c>
      <c r="J1438" s="2">
        <f t="shared" si="137"/>
        <v>2860.7520981095877</v>
      </c>
      <c r="K1438" t="str">
        <f t="shared" si="140"/>
        <v>not outlier</v>
      </c>
      <c r="L1438">
        <f t="shared" si="141"/>
        <v>75075.631183411737</v>
      </c>
      <c r="M1438" s="2">
        <f t="shared" si="136"/>
        <v>-75051.801183411735</v>
      </c>
      <c r="N1438" t="str">
        <f t="shared" si="138"/>
        <v>outlier</v>
      </c>
    </row>
    <row r="1439" spans="1:14" x14ac:dyDescent="0.2">
      <c r="A1439" t="s">
        <v>10091</v>
      </c>
      <c r="B1439" t="s">
        <v>116</v>
      </c>
      <c r="C1439" t="s">
        <v>754</v>
      </c>
      <c r="D1439" t="s">
        <v>15184</v>
      </c>
      <c r="E1439" s="1" t="d">
        <v>2013-01-22</v>
      </c>
      <c r="F1439" s="3">
        <v>6.6986301369863011</v>
      </c>
      <c r="G1439" s="2">
        <v>69751</v>
      </c>
      <c r="H1439" s="2">
        <v>102121.97</v>
      </c>
      <c r="I1439">
        <f t="shared" si="139"/>
        <v>65245.247901890412</v>
      </c>
      <c r="J1439" s="2">
        <f t="shared" si="137"/>
        <v>4505.7520981095877</v>
      </c>
      <c r="K1439" t="str">
        <f t="shared" si="140"/>
        <v>not outlier</v>
      </c>
      <c r="L1439">
        <f t="shared" si="141"/>
        <v>75075.631183411737</v>
      </c>
      <c r="M1439" s="2">
        <f t="shared" si="136"/>
        <v>27046.338816588264</v>
      </c>
      <c r="N1439" t="str">
        <f t="shared" si="138"/>
        <v>not outlier</v>
      </c>
    </row>
    <row r="1440" spans="1:14" x14ac:dyDescent="0.2">
      <c r="A1440" t="s">
        <v>11077</v>
      </c>
      <c r="B1440" t="s">
        <v>86</v>
      </c>
      <c r="C1440" t="s">
        <v>3707</v>
      </c>
      <c r="D1440" t="s">
        <v>15184</v>
      </c>
      <c r="E1440" s="1" t="d">
        <v>2013-01-22</v>
      </c>
      <c r="F1440" s="3">
        <v>6.6986301369863011</v>
      </c>
      <c r="G1440" s="2">
        <v>68106</v>
      </c>
      <c r="H1440" s="2">
        <v>85329.5</v>
      </c>
      <c r="I1440">
        <f t="shared" si="139"/>
        <v>65245.247901890412</v>
      </c>
      <c r="J1440" s="2">
        <f t="shared" si="137"/>
        <v>2860.7520981095877</v>
      </c>
      <c r="K1440" t="str">
        <f t="shared" si="140"/>
        <v>not outlier</v>
      </c>
      <c r="L1440">
        <f t="shared" si="141"/>
        <v>75075.631183411737</v>
      </c>
      <c r="M1440" s="2">
        <f t="shared" si="136"/>
        <v>10253.868816588263</v>
      </c>
      <c r="N1440" t="str">
        <f t="shared" si="138"/>
        <v>not outlier</v>
      </c>
    </row>
    <row r="1441" spans="1:14" x14ac:dyDescent="0.2">
      <c r="A1441" t="s">
        <v>12783</v>
      </c>
      <c r="B1441" t="s">
        <v>86</v>
      </c>
      <c r="C1441" t="s">
        <v>119</v>
      </c>
      <c r="D1441" t="s">
        <v>15184</v>
      </c>
      <c r="E1441" s="1" t="d">
        <v>2013-01-22</v>
      </c>
      <c r="F1441" s="3">
        <v>6.6986301369863011</v>
      </c>
      <c r="G1441" s="2">
        <v>68106</v>
      </c>
      <c r="H1441" s="2">
        <v>87531.86</v>
      </c>
      <c r="I1441">
        <f t="shared" si="139"/>
        <v>65245.247901890412</v>
      </c>
      <c r="J1441" s="2">
        <f t="shared" si="137"/>
        <v>2860.7520981095877</v>
      </c>
      <c r="K1441" t="str">
        <f t="shared" si="140"/>
        <v>not outlier</v>
      </c>
      <c r="L1441">
        <f t="shared" si="141"/>
        <v>75075.631183411737</v>
      </c>
      <c r="M1441" s="2">
        <f t="shared" si="136"/>
        <v>12456.228816588264</v>
      </c>
      <c r="N1441" t="str">
        <f t="shared" si="138"/>
        <v>not outlier</v>
      </c>
    </row>
    <row r="1442" spans="1:14" x14ac:dyDescent="0.2">
      <c r="A1442" t="s">
        <v>312</v>
      </c>
      <c r="B1442" t="s">
        <v>86</v>
      </c>
      <c r="C1442" t="s">
        <v>191</v>
      </c>
      <c r="D1442" t="s">
        <v>15184</v>
      </c>
      <c r="E1442" s="1" t="d">
        <v>2013-01-23</v>
      </c>
      <c r="F1442" s="3">
        <v>6.6958904109589037</v>
      </c>
      <c r="G1442" s="2">
        <v>68106</v>
      </c>
      <c r="H1442" s="2">
        <v>93837.7</v>
      </c>
      <c r="I1442">
        <f t="shared" si="139"/>
        <v>65242.440912871229</v>
      </c>
      <c r="J1442" s="2">
        <f t="shared" si="137"/>
        <v>2863.5590871287714</v>
      </c>
      <c r="K1442" t="str">
        <f t="shared" si="140"/>
        <v>not outlier</v>
      </c>
      <c r="L1442">
        <f t="shared" si="141"/>
        <v>75068.768039842194</v>
      </c>
      <c r="M1442" s="2">
        <f t="shared" si="136"/>
        <v>18768.931960157803</v>
      </c>
      <c r="N1442" t="str">
        <f t="shared" si="138"/>
        <v>not outlier</v>
      </c>
    </row>
    <row r="1443" spans="1:14" x14ac:dyDescent="0.2">
      <c r="A1443" t="s">
        <v>822</v>
      </c>
      <c r="B1443" t="s">
        <v>86</v>
      </c>
      <c r="C1443" t="s">
        <v>823</v>
      </c>
      <c r="D1443" t="s">
        <v>15184</v>
      </c>
      <c r="E1443" s="1" t="d">
        <v>2013-01-23</v>
      </c>
      <c r="F1443" s="3">
        <v>6.6958904109589037</v>
      </c>
      <c r="G1443" s="2">
        <v>68106</v>
      </c>
      <c r="H1443" s="2">
        <v>94391.88</v>
      </c>
      <c r="I1443">
        <f t="shared" si="139"/>
        <v>65242.440912871229</v>
      </c>
      <c r="J1443" s="2">
        <f t="shared" si="137"/>
        <v>2863.5590871287714</v>
      </c>
      <c r="K1443" t="str">
        <f t="shared" si="140"/>
        <v>not outlier</v>
      </c>
      <c r="L1443">
        <f t="shared" si="141"/>
        <v>75068.768039842194</v>
      </c>
      <c r="M1443" s="2">
        <f t="shared" si="136"/>
        <v>19323.11196015781</v>
      </c>
      <c r="N1443" t="str">
        <f t="shared" si="138"/>
        <v>not outlier</v>
      </c>
    </row>
    <row r="1444" spans="1:14" x14ac:dyDescent="0.2">
      <c r="A1444" t="s">
        <v>9551</v>
      </c>
      <c r="B1444" t="s">
        <v>86</v>
      </c>
      <c r="C1444" t="s">
        <v>4502</v>
      </c>
      <c r="D1444" t="s">
        <v>15184</v>
      </c>
      <c r="E1444" s="1" t="d">
        <v>2013-01-23</v>
      </c>
      <c r="F1444" s="3">
        <v>6.6958904109589037</v>
      </c>
      <c r="G1444" s="2">
        <v>68106</v>
      </c>
      <c r="H1444" s="2">
        <v>110527.95</v>
      </c>
      <c r="I1444">
        <f t="shared" si="139"/>
        <v>65242.440912871229</v>
      </c>
      <c r="J1444" s="2">
        <f t="shared" si="137"/>
        <v>2863.5590871287714</v>
      </c>
      <c r="K1444" t="str">
        <f t="shared" si="140"/>
        <v>not outlier</v>
      </c>
      <c r="L1444">
        <f t="shared" si="141"/>
        <v>75068.768039842194</v>
      </c>
      <c r="M1444" s="2">
        <f t="shared" si="136"/>
        <v>35459.181960157803</v>
      </c>
      <c r="N1444" t="str">
        <f t="shared" si="138"/>
        <v>not outlier</v>
      </c>
    </row>
    <row r="1445" spans="1:14" x14ac:dyDescent="0.2">
      <c r="A1445" t="s">
        <v>9747</v>
      </c>
      <c r="B1445" t="s">
        <v>86</v>
      </c>
      <c r="C1445" t="s">
        <v>372</v>
      </c>
      <c r="D1445" t="s">
        <v>15184</v>
      </c>
      <c r="E1445" s="1" t="d">
        <v>2013-01-23</v>
      </c>
      <c r="F1445" s="3">
        <v>6.6958904109589037</v>
      </c>
      <c r="G1445" s="2">
        <v>68106</v>
      </c>
      <c r="H1445" s="2">
        <v>86118.080000000002</v>
      </c>
      <c r="I1445">
        <f t="shared" si="139"/>
        <v>65242.440912871229</v>
      </c>
      <c r="J1445" s="2">
        <f t="shared" si="137"/>
        <v>2863.5590871287714</v>
      </c>
      <c r="K1445" t="str">
        <f t="shared" si="140"/>
        <v>not outlier</v>
      </c>
      <c r="L1445">
        <f t="shared" si="141"/>
        <v>75068.768039842194</v>
      </c>
      <c r="M1445" s="2">
        <f t="shared" si="136"/>
        <v>11049.311960157807</v>
      </c>
      <c r="N1445" t="str">
        <f t="shared" si="138"/>
        <v>not outlier</v>
      </c>
    </row>
    <row r="1446" spans="1:14" x14ac:dyDescent="0.2">
      <c r="A1446" t="s">
        <v>10541</v>
      </c>
      <c r="B1446" t="s">
        <v>86</v>
      </c>
      <c r="C1446" t="s">
        <v>1767</v>
      </c>
      <c r="D1446" t="s">
        <v>15184</v>
      </c>
      <c r="E1446" s="1" t="d">
        <v>2013-01-23</v>
      </c>
      <c r="F1446" s="3">
        <v>6.6958904109589037</v>
      </c>
      <c r="G1446" s="2">
        <v>68106</v>
      </c>
      <c r="H1446" s="2">
        <v>92942.61</v>
      </c>
      <c r="I1446">
        <f t="shared" si="139"/>
        <v>65242.440912871229</v>
      </c>
      <c r="J1446" s="2">
        <f t="shared" si="137"/>
        <v>2863.5590871287714</v>
      </c>
      <c r="K1446" t="str">
        <f t="shared" si="140"/>
        <v>not outlier</v>
      </c>
      <c r="L1446">
        <f t="shared" si="141"/>
        <v>75068.768039842194</v>
      </c>
      <c r="M1446" s="2">
        <f t="shared" si="136"/>
        <v>17873.841960157806</v>
      </c>
      <c r="N1446" t="str">
        <f t="shared" si="138"/>
        <v>not outlier</v>
      </c>
    </row>
    <row r="1447" spans="1:14" x14ac:dyDescent="0.2">
      <c r="A1447" t="s">
        <v>12635</v>
      </c>
      <c r="B1447" t="s">
        <v>86</v>
      </c>
      <c r="C1447" t="s">
        <v>119</v>
      </c>
      <c r="D1447" t="s">
        <v>15184</v>
      </c>
      <c r="E1447" s="1" t="d">
        <v>2013-01-23</v>
      </c>
      <c r="F1447" s="3">
        <v>6.6958904109589037</v>
      </c>
      <c r="G1447" s="2">
        <v>68106</v>
      </c>
      <c r="H1447" s="2">
        <v>94717.45</v>
      </c>
      <c r="I1447">
        <f t="shared" si="139"/>
        <v>65242.440912871229</v>
      </c>
      <c r="J1447" s="2">
        <f t="shared" si="137"/>
        <v>2863.5590871287714</v>
      </c>
      <c r="K1447" t="str">
        <f t="shared" si="140"/>
        <v>not outlier</v>
      </c>
      <c r="L1447">
        <f t="shared" si="141"/>
        <v>75068.768039842194</v>
      </c>
      <c r="M1447" s="2">
        <f t="shared" ref="M1447:M1510" si="142">H1447-L1447</f>
        <v>19648.681960157803</v>
      </c>
      <c r="N1447" t="str">
        <f t="shared" si="138"/>
        <v>not outlier</v>
      </c>
    </row>
    <row r="1448" spans="1:14" x14ac:dyDescent="0.2">
      <c r="A1448" t="s">
        <v>13966</v>
      </c>
      <c r="B1448" t="s">
        <v>86</v>
      </c>
      <c r="C1448" t="s">
        <v>18</v>
      </c>
      <c r="D1448" t="s">
        <v>15184</v>
      </c>
      <c r="E1448" s="1" t="d">
        <v>2013-01-23</v>
      </c>
      <c r="F1448" s="3">
        <v>6.6958904109589037</v>
      </c>
      <c r="G1448" s="2">
        <v>60732</v>
      </c>
      <c r="H1448" s="2">
        <v>6306.57</v>
      </c>
      <c r="I1448">
        <f t="shared" si="139"/>
        <v>65242.440912871229</v>
      </c>
      <c r="J1448" s="2">
        <f t="shared" si="137"/>
        <v>-4510.4409128712286</v>
      </c>
      <c r="K1448" t="str">
        <f t="shared" si="140"/>
        <v>not outlier</v>
      </c>
      <c r="L1448">
        <f t="shared" si="141"/>
        <v>75068.768039842194</v>
      </c>
      <c r="M1448" s="2">
        <f t="shared" si="142"/>
        <v>-68762.198039842187</v>
      </c>
      <c r="N1448" t="str">
        <f t="shared" si="138"/>
        <v>outlier</v>
      </c>
    </row>
    <row r="1449" spans="1:14" x14ac:dyDescent="0.2">
      <c r="A1449" t="s">
        <v>1478</v>
      </c>
      <c r="B1449" t="s">
        <v>86</v>
      </c>
      <c r="C1449" t="s">
        <v>752</v>
      </c>
      <c r="D1449" t="s">
        <v>15184</v>
      </c>
      <c r="E1449" s="1" t="d">
        <v>2013-03-12</v>
      </c>
      <c r="F1449" s="3">
        <v>6.5643835616438357</v>
      </c>
      <c r="G1449" s="2">
        <v>60732</v>
      </c>
      <c r="H1449" s="2">
        <v>69673.78</v>
      </c>
      <c r="I1449">
        <f t="shared" si="139"/>
        <v>65107.705439950681</v>
      </c>
      <c r="J1449" s="2">
        <f t="shared" si="137"/>
        <v>-4375.7054399506815</v>
      </c>
      <c r="K1449" t="str">
        <f t="shared" si="140"/>
        <v>not outlier</v>
      </c>
      <c r="L1449">
        <f t="shared" si="141"/>
        <v>74739.337148504535</v>
      </c>
      <c r="M1449" s="2">
        <f t="shared" si="142"/>
        <v>-5065.5571485045366</v>
      </c>
      <c r="N1449" t="str">
        <f t="shared" si="138"/>
        <v>not outlier</v>
      </c>
    </row>
    <row r="1450" spans="1:14" x14ac:dyDescent="0.2">
      <c r="A1450" t="s">
        <v>6349</v>
      </c>
      <c r="B1450" t="s">
        <v>86</v>
      </c>
      <c r="C1450" t="s">
        <v>976</v>
      </c>
      <c r="D1450" t="s">
        <v>15184</v>
      </c>
      <c r="E1450" s="1" t="d">
        <v>2013-03-12</v>
      </c>
      <c r="F1450" s="3">
        <v>6.5643835616438357</v>
      </c>
      <c r="G1450" s="2">
        <v>68106</v>
      </c>
      <c r="H1450" s="2">
        <v>88858.3</v>
      </c>
      <c r="I1450">
        <f t="shared" si="139"/>
        <v>65107.705439950681</v>
      </c>
      <c r="J1450" s="2">
        <f t="shared" si="137"/>
        <v>2998.2945600493185</v>
      </c>
      <c r="K1450" t="str">
        <f t="shared" si="140"/>
        <v>not outlier</v>
      </c>
      <c r="L1450">
        <f t="shared" si="141"/>
        <v>74739.337148504535</v>
      </c>
      <c r="M1450" s="2">
        <f t="shared" si="142"/>
        <v>14118.962851495467</v>
      </c>
      <c r="N1450" t="str">
        <f t="shared" si="138"/>
        <v>not outlier</v>
      </c>
    </row>
    <row r="1451" spans="1:14" x14ac:dyDescent="0.2">
      <c r="A1451" t="s">
        <v>11736</v>
      </c>
      <c r="B1451" t="s">
        <v>86</v>
      </c>
      <c r="C1451" t="s">
        <v>6530</v>
      </c>
      <c r="D1451" t="s">
        <v>15184</v>
      </c>
      <c r="E1451" s="1" t="d">
        <v>2013-03-12</v>
      </c>
      <c r="F1451" s="3">
        <v>6.5643835616438357</v>
      </c>
      <c r="G1451" s="2">
        <v>68106</v>
      </c>
      <c r="H1451" s="2">
        <v>69169.27</v>
      </c>
      <c r="I1451">
        <f t="shared" si="139"/>
        <v>65107.705439950681</v>
      </c>
      <c r="J1451" s="2">
        <f t="shared" si="137"/>
        <v>2998.2945600493185</v>
      </c>
      <c r="K1451" t="str">
        <f t="shared" si="140"/>
        <v>not outlier</v>
      </c>
      <c r="L1451">
        <f t="shared" si="141"/>
        <v>74739.337148504535</v>
      </c>
      <c r="M1451" s="2">
        <f t="shared" si="142"/>
        <v>-5570.0671485045314</v>
      </c>
      <c r="N1451" t="str">
        <f t="shared" si="138"/>
        <v>not outlier</v>
      </c>
    </row>
    <row r="1452" spans="1:14" x14ac:dyDescent="0.2">
      <c r="A1452" t="s">
        <v>15170</v>
      </c>
      <c r="B1452" t="s">
        <v>116</v>
      </c>
      <c r="C1452" t="s">
        <v>7509</v>
      </c>
      <c r="D1452" t="s">
        <v>15184</v>
      </c>
      <c r="E1452" s="1" t="d">
        <v>2013-03-12</v>
      </c>
      <c r="F1452" s="3">
        <v>6.5643835616438357</v>
      </c>
      <c r="G1452" s="2">
        <v>69751</v>
      </c>
      <c r="H1452" s="2">
        <v>114298.81</v>
      </c>
      <c r="I1452">
        <f t="shared" si="139"/>
        <v>65107.705439950681</v>
      </c>
      <c r="J1452" s="2">
        <f t="shared" si="137"/>
        <v>4643.2945600493185</v>
      </c>
      <c r="K1452" t="str">
        <f t="shared" si="140"/>
        <v>not outlier</v>
      </c>
      <c r="L1452">
        <f t="shared" si="141"/>
        <v>74739.337148504535</v>
      </c>
      <c r="M1452" s="2">
        <f t="shared" si="142"/>
        <v>39559.472851495462</v>
      </c>
      <c r="N1452" t="str">
        <f t="shared" si="138"/>
        <v>not outlier</v>
      </c>
    </row>
    <row r="1453" spans="1:14" x14ac:dyDescent="0.2">
      <c r="A1453" t="s">
        <v>5629</v>
      </c>
      <c r="B1453" t="s">
        <v>86</v>
      </c>
      <c r="C1453" t="s">
        <v>810</v>
      </c>
      <c r="D1453" t="s">
        <v>15184</v>
      </c>
      <c r="E1453" s="1" t="d">
        <v>2013-03-18</v>
      </c>
      <c r="F1453" s="3">
        <v>6.5479452054794525</v>
      </c>
      <c r="G1453" s="2">
        <v>60732</v>
      </c>
      <c r="H1453" s="2">
        <v>62757.35</v>
      </c>
      <c r="I1453">
        <f t="shared" si="139"/>
        <v>65090.863505835616</v>
      </c>
      <c r="J1453" s="2">
        <f t="shared" si="137"/>
        <v>-4358.8635058356158</v>
      </c>
      <c r="K1453" t="str">
        <f t="shared" si="140"/>
        <v>not outlier</v>
      </c>
      <c r="L1453">
        <f t="shared" si="141"/>
        <v>74698.158287087324</v>
      </c>
      <c r="M1453" s="2">
        <f t="shared" si="142"/>
        <v>-11940.808287087326</v>
      </c>
      <c r="N1453" t="str">
        <f t="shared" si="138"/>
        <v>not outlier</v>
      </c>
    </row>
    <row r="1454" spans="1:14" x14ac:dyDescent="0.2">
      <c r="A1454" t="s">
        <v>10997</v>
      </c>
      <c r="B1454" t="s">
        <v>86</v>
      </c>
      <c r="C1454" t="s">
        <v>1022</v>
      </c>
      <c r="D1454" t="s">
        <v>15184</v>
      </c>
      <c r="E1454" s="1" t="d">
        <v>2013-03-18</v>
      </c>
      <c r="F1454" s="3">
        <v>6.5479452054794525</v>
      </c>
      <c r="G1454" s="2">
        <v>60732</v>
      </c>
      <c r="H1454" s="2">
        <v>62018.6</v>
      </c>
      <c r="I1454">
        <f t="shared" si="139"/>
        <v>65090.863505835616</v>
      </c>
      <c r="J1454" s="2">
        <f t="shared" si="137"/>
        <v>-4358.8635058356158</v>
      </c>
      <c r="K1454" t="str">
        <f t="shared" si="140"/>
        <v>not outlier</v>
      </c>
      <c r="L1454">
        <f t="shared" si="141"/>
        <v>74698.158287087324</v>
      </c>
      <c r="M1454" s="2">
        <f t="shared" si="142"/>
        <v>-12679.558287087326</v>
      </c>
      <c r="N1454" t="str">
        <f t="shared" si="138"/>
        <v>not outlier</v>
      </c>
    </row>
    <row r="1455" spans="1:14" x14ac:dyDescent="0.2">
      <c r="A1455" t="s">
        <v>9908</v>
      </c>
      <c r="B1455" t="s">
        <v>116</v>
      </c>
      <c r="C1455" t="s">
        <v>87</v>
      </c>
      <c r="D1455" t="s">
        <v>15184</v>
      </c>
      <c r="E1455" s="1" t="d">
        <v>2013-03-19</v>
      </c>
      <c r="F1455" s="3">
        <v>6.5452054794520551</v>
      </c>
      <c r="G1455" s="2">
        <v>69751</v>
      </c>
      <c r="H1455" s="2">
        <v>76177.289999999994</v>
      </c>
      <c r="I1455">
        <f t="shared" si="139"/>
        <v>65088.056516816439</v>
      </c>
      <c r="J1455" s="2">
        <f t="shared" si="137"/>
        <v>4662.9434831835606</v>
      </c>
      <c r="K1455" t="str">
        <f t="shared" si="140"/>
        <v>not outlier</v>
      </c>
      <c r="L1455">
        <f t="shared" si="141"/>
        <v>74691.295143517797</v>
      </c>
      <c r="M1455" s="2">
        <f t="shared" si="142"/>
        <v>1485.9948564821971</v>
      </c>
      <c r="N1455" t="str">
        <f t="shared" si="138"/>
        <v>not outlier</v>
      </c>
    </row>
    <row r="1456" spans="1:14" x14ac:dyDescent="0.2">
      <c r="A1456" t="s">
        <v>3084</v>
      </c>
      <c r="B1456" t="s">
        <v>86</v>
      </c>
      <c r="C1456" t="s">
        <v>119</v>
      </c>
      <c r="D1456" t="s">
        <v>15184</v>
      </c>
      <c r="E1456" s="1" t="d">
        <v>2013-04-03</v>
      </c>
      <c r="F1456" s="3">
        <v>6.5041095890410956</v>
      </c>
      <c r="G1456" s="2">
        <v>68106</v>
      </c>
      <c r="H1456" s="2">
        <v>84060.29</v>
      </c>
      <c r="I1456">
        <f t="shared" si="139"/>
        <v>65045.951681528764</v>
      </c>
      <c r="J1456" s="2">
        <f t="shared" si="137"/>
        <v>3060.0483184712357</v>
      </c>
      <c r="K1456" t="str">
        <f t="shared" si="140"/>
        <v>not outlier</v>
      </c>
      <c r="L1456">
        <f t="shared" si="141"/>
        <v>74588.347989974776</v>
      </c>
      <c r="M1456" s="2">
        <f t="shared" si="142"/>
        <v>9471.9420100252173</v>
      </c>
      <c r="N1456" t="str">
        <f t="shared" si="138"/>
        <v>not outlier</v>
      </c>
    </row>
    <row r="1457" spans="1:14" x14ac:dyDescent="0.2">
      <c r="A1457" t="s">
        <v>14892</v>
      </c>
      <c r="B1457" t="s">
        <v>86</v>
      </c>
      <c r="C1457" t="s">
        <v>823</v>
      </c>
      <c r="D1457" t="s">
        <v>15184</v>
      </c>
      <c r="E1457" s="1" t="d">
        <v>2013-04-04</v>
      </c>
      <c r="F1457" s="3">
        <v>6.5013698630136982</v>
      </c>
      <c r="G1457" s="2">
        <v>60732</v>
      </c>
      <c r="H1457" s="2">
        <v>72505.03</v>
      </c>
      <c r="I1457">
        <f t="shared" si="139"/>
        <v>65043.144692509588</v>
      </c>
      <c r="J1457" s="2">
        <f t="shared" si="137"/>
        <v>-4311.1446925095879</v>
      </c>
      <c r="K1457" t="str">
        <f t="shared" si="140"/>
        <v>not outlier</v>
      </c>
      <c r="L1457">
        <f t="shared" si="141"/>
        <v>74581.484846405234</v>
      </c>
      <c r="M1457" s="2">
        <f t="shared" si="142"/>
        <v>-2076.454846405235</v>
      </c>
      <c r="N1457" t="str">
        <f t="shared" si="138"/>
        <v>not outlier</v>
      </c>
    </row>
    <row r="1458" spans="1:14" x14ac:dyDescent="0.2">
      <c r="A1458" t="s">
        <v>11677</v>
      </c>
      <c r="B1458" t="s">
        <v>86</v>
      </c>
      <c r="C1458" t="s">
        <v>241</v>
      </c>
      <c r="D1458" t="s">
        <v>15184</v>
      </c>
      <c r="E1458" s="1" t="d">
        <v>2013-04-15</v>
      </c>
      <c r="F1458" s="3">
        <v>6.4712328767123291</v>
      </c>
      <c r="G1458" s="2">
        <v>68106</v>
      </c>
      <c r="H1458" s="2">
        <v>98862.79</v>
      </c>
      <c r="I1458">
        <f t="shared" si="139"/>
        <v>65012.267813298633</v>
      </c>
      <c r="J1458" s="2">
        <f t="shared" si="137"/>
        <v>3093.732186701367</v>
      </c>
      <c r="K1458" t="str">
        <f t="shared" si="140"/>
        <v>not outlier</v>
      </c>
      <c r="L1458">
        <f t="shared" si="141"/>
        <v>74505.990267140354</v>
      </c>
      <c r="M1458" s="2">
        <f t="shared" si="142"/>
        <v>24356.799732859639</v>
      </c>
      <c r="N1458" t="str">
        <f t="shared" si="138"/>
        <v>not outlier</v>
      </c>
    </row>
    <row r="1459" spans="1:14" x14ac:dyDescent="0.2">
      <c r="A1459" t="s">
        <v>11769</v>
      </c>
      <c r="B1459" t="s">
        <v>116</v>
      </c>
      <c r="C1459" t="s">
        <v>482</v>
      </c>
      <c r="D1459" t="s">
        <v>15184</v>
      </c>
      <c r="E1459" s="1" t="d">
        <v>2013-04-15</v>
      </c>
      <c r="F1459" s="3">
        <v>6.4712328767123291</v>
      </c>
      <c r="G1459" s="2">
        <v>69751</v>
      </c>
      <c r="H1459" s="2">
        <v>82709.399999999994</v>
      </c>
      <c r="I1459">
        <f t="shared" si="139"/>
        <v>65012.267813298633</v>
      </c>
      <c r="J1459" s="2">
        <f t="shared" si="137"/>
        <v>4738.732186701367</v>
      </c>
      <c r="K1459" t="str">
        <f t="shared" si="140"/>
        <v>not outlier</v>
      </c>
      <c r="L1459">
        <f t="shared" si="141"/>
        <v>74505.990267140354</v>
      </c>
      <c r="M1459" s="2">
        <f t="shared" si="142"/>
        <v>8203.4097328596399</v>
      </c>
      <c r="N1459" t="str">
        <f t="shared" si="138"/>
        <v>not outlier</v>
      </c>
    </row>
    <row r="1460" spans="1:14" x14ac:dyDescent="0.2">
      <c r="A1460" t="s">
        <v>15167</v>
      </c>
      <c r="B1460" t="s">
        <v>86</v>
      </c>
      <c r="C1460" t="s">
        <v>1185</v>
      </c>
      <c r="D1460" t="s">
        <v>15184</v>
      </c>
      <c r="E1460" s="1" t="d">
        <v>2013-04-15</v>
      </c>
      <c r="F1460" s="3">
        <v>6.4712328767123291</v>
      </c>
      <c r="G1460" s="2">
        <v>68106</v>
      </c>
      <c r="H1460" s="2">
        <v>89059.72</v>
      </c>
      <c r="I1460">
        <f t="shared" si="139"/>
        <v>65012.267813298633</v>
      </c>
      <c r="J1460" s="2">
        <f t="shared" si="137"/>
        <v>3093.732186701367</v>
      </c>
      <c r="K1460" t="str">
        <f t="shared" si="140"/>
        <v>not outlier</v>
      </c>
      <c r="L1460">
        <f t="shared" si="141"/>
        <v>74505.990267140354</v>
      </c>
      <c r="M1460" s="2">
        <f t="shared" si="142"/>
        <v>14553.729732859647</v>
      </c>
      <c r="N1460" t="str">
        <f t="shared" si="138"/>
        <v>not outlier</v>
      </c>
    </row>
    <row r="1461" spans="1:14" x14ac:dyDescent="0.2">
      <c r="A1461" t="s">
        <v>2463</v>
      </c>
      <c r="B1461" t="s">
        <v>86</v>
      </c>
      <c r="C1461" t="s">
        <v>733</v>
      </c>
      <c r="D1461" t="s">
        <v>15184</v>
      </c>
      <c r="E1461" s="1" t="d">
        <v>2013-04-16</v>
      </c>
      <c r="F1461" s="3">
        <v>6.4684931506849317</v>
      </c>
      <c r="G1461" s="2">
        <v>68106</v>
      </c>
      <c r="H1461" s="2">
        <v>133802.35999999999</v>
      </c>
      <c r="I1461">
        <f t="shared" si="139"/>
        <v>65009.460824279449</v>
      </c>
      <c r="J1461" s="2">
        <f t="shared" si="137"/>
        <v>3096.5391757205507</v>
      </c>
      <c r="K1461" t="str">
        <f t="shared" si="140"/>
        <v>not outlier</v>
      </c>
      <c r="L1461">
        <f t="shared" si="141"/>
        <v>74499.127123570826</v>
      </c>
      <c r="M1461" s="2">
        <f t="shared" si="142"/>
        <v>59303.23287642916</v>
      </c>
      <c r="N1461" t="str">
        <f t="shared" si="138"/>
        <v>outlier</v>
      </c>
    </row>
    <row r="1462" spans="1:14" x14ac:dyDescent="0.2">
      <c r="A1462" t="s">
        <v>3568</v>
      </c>
      <c r="B1462" t="s">
        <v>86</v>
      </c>
      <c r="C1462" t="s">
        <v>752</v>
      </c>
      <c r="D1462" t="s">
        <v>15184</v>
      </c>
      <c r="E1462" s="1" t="d">
        <v>2013-04-16</v>
      </c>
      <c r="F1462" s="3">
        <v>6.4684931506849317</v>
      </c>
      <c r="G1462" s="2">
        <v>68106</v>
      </c>
      <c r="H1462" s="2">
        <v>84795.59</v>
      </c>
      <c r="I1462">
        <f t="shared" si="139"/>
        <v>65009.460824279449</v>
      </c>
      <c r="J1462" s="2">
        <f t="shared" si="137"/>
        <v>3096.5391757205507</v>
      </c>
      <c r="K1462" t="str">
        <f t="shared" si="140"/>
        <v>not outlier</v>
      </c>
      <c r="L1462">
        <f t="shared" si="141"/>
        <v>74499.127123570826</v>
      </c>
      <c r="M1462" s="2">
        <f t="shared" si="142"/>
        <v>10296.46287642917</v>
      </c>
      <c r="N1462" t="str">
        <f t="shared" si="138"/>
        <v>not outlier</v>
      </c>
    </row>
    <row r="1463" spans="1:14" x14ac:dyDescent="0.2">
      <c r="A1463" t="s">
        <v>8316</v>
      </c>
      <c r="B1463" t="s">
        <v>86</v>
      </c>
      <c r="C1463" t="s">
        <v>446</v>
      </c>
      <c r="D1463" t="s">
        <v>15184</v>
      </c>
      <c r="E1463" s="1" t="d">
        <v>2013-04-16</v>
      </c>
      <c r="F1463" s="3">
        <v>6.4684931506849317</v>
      </c>
      <c r="G1463" s="2">
        <v>64556</v>
      </c>
      <c r="H1463" s="2">
        <v>79578</v>
      </c>
      <c r="I1463">
        <f t="shared" si="139"/>
        <v>65009.460824279449</v>
      </c>
      <c r="J1463" s="2">
        <f t="shared" si="137"/>
        <v>-453.4608242794493</v>
      </c>
      <c r="K1463" t="str">
        <f t="shared" si="140"/>
        <v>not outlier</v>
      </c>
      <c r="L1463">
        <f t="shared" si="141"/>
        <v>74499.127123570826</v>
      </c>
      <c r="M1463" s="2">
        <f t="shared" si="142"/>
        <v>5078.8728764291736</v>
      </c>
      <c r="N1463" t="str">
        <f t="shared" si="138"/>
        <v>not outlier</v>
      </c>
    </row>
    <row r="1464" spans="1:14" x14ac:dyDescent="0.2">
      <c r="A1464" t="s">
        <v>258</v>
      </c>
      <c r="B1464" t="s">
        <v>86</v>
      </c>
      <c r="C1464" t="s">
        <v>137</v>
      </c>
      <c r="D1464" t="s">
        <v>15184</v>
      </c>
      <c r="E1464" s="1" t="d">
        <v>2013-04-17</v>
      </c>
      <c r="F1464" s="3">
        <v>6.4657534246575343</v>
      </c>
      <c r="G1464" s="2">
        <v>68106</v>
      </c>
      <c r="H1464" s="2">
        <v>72363.88</v>
      </c>
      <c r="I1464">
        <f t="shared" si="139"/>
        <v>65006.653835260273</v>
      </c>
      <c r="J1464" s="2">
        <f t="shared" ref="J1464:J1527" si="143">G1464-I1464</f>
        <v>3099.3461647397271</v>
      </c>
      <c r="K1464" t="str">
        <f t="shared" si="140"/>
        <v>not outlier</v>
      </c>
      <c r="L1464">
        <f t="shared" si="141"/>
        <v>74492.263980001284</v>
      </c>
      <c r="M1464" s="2">
        <f t="shared" si="142"/>
        <v>-2128.3839800012793</v>
      </c>
      <c r="N1464" t="str">
        <f t="shared" si="138"/>
        <v>not outlier</v>
      </c>
    </row>
    <row r="1465" spans="1:14" x14ac:dyDescent="0.2">
      <c r="A1465" t="s">
        <v>3770</v>
      </c>
      <c r="B1465" t="s">
        <v>86</v>
      </c>
      <c r="C1465" t="s">
        <v>119</v>
      </c>
      <c r="D1465" t="s">
        <v>15184</v>
      </c>
      <c r="E1465" s="1" t="d">
        <v>2013-04-17</v>
      </c>
      <c r="F1465" s="3">
        <v>6.4657534246575343</v>
      </c>
      <c r="G1465" s="2">
        <v>68106</v>
      </c>
      <c r="H1465" s="2">
        <v>67205.94</v>
      </c>
      <c r="I1465">
        <f t="shared" si="139"/>
        <v>65006.653835260273</v>
      </c>
      <c r="J1465" s="2">
        <f t="shared" si="143"/>
        <v>3099.3461647397271</v>
      </c>
      <c r="K1465" t="str">
        <f t="shared" si="140"/>
        <v>not outlier</v>
      </c>
      <c r="L1465">
        <f t="shared" si="141"/>
        <v>74492.263980001284</v>
      </c>
      <c r="M1465" s="2">
        <f t="shared" si="142"/>
        <v>-7286.3239800012816</v>
      </c>
      <c r="N1465" t="str">
        <f t="shared" ref="N1465:N1528" si="144">IF(ABS(M1465)&gt;2*$X$28, "outlier", "not outlier")</f>
        <v>not outlier</v>
      </c>
    </row>
    <row r="1466" spans="1:14" x14ac:dyDescent="0.2">
      <c r="A1466" t="s">
        <v>8710</v>
      </c>
      <c r="B1466" t="s">
        <v>86</v>
      </c>
      <c r="C1466" t="s">
        <v>250</v>
      </c>
      <c r="D1466" t="s">
        <v>15184</v>
      </c>
      <c r="E1466" s="1" t="d">
        <v>2013-04-17</v>
      </c>
      <c r="F1466" s="3">
        <v>6.4657534246575343</v>
      </c>
      <c r="G1466" s="2">
        <v>68106</v>
      </c>
      <c r="H1466" s="2">
        <v>71487.240000000005</v>
      </c>
      <c r="I1466">
        <f t="shared" si="139"/>
        <v>65006.653835260273</v>
      </c>
      <c r="J1466" s="2">
        <f t="shared" si="143"/>
        <v>3099.3461647397271</v>
      </c>
      <c r="K1466" t="str">
        <f t="shared" si="140"/>
        <v>not outlier</v>
      </c>
      <c r="L1466">
        <f t="shared" si="141"/>
        <v>74492.263980001284</v>
      </c>
      <c r="M1466" s="2">
        <f t="shared" si="142"/>
        <v>-3005.0239800012787</v>
      </c>
      <c r="N1466" t="str">
        <f t="shared" si="144"/>
        <v>not outlier</v>
      </c>
    </row>
    <row r="1467" spans="1:14" x14ac:dyDescent="0.2">
      <c r="A1467" t="s">
        <v>3070</v>
      </c>
      <c r="B1467" t="s">
        <v>86</v>
      </c>
      <c r="C1467" t="s">
        <v>621</v>
      </c>
      <c r="D1467" t="s">
        <v>15184</v>
      </c>
      <c r="E1467" s="1" t="d">
        <v>2013-04-18</v>
      </c>
      <c r="F1467" s="3">
        <v>6.463013698630137</v>
      </c>
      <c r="G1467" s="2">
        <v>68106</v>
      </c>
      <c r="H1467" s="2">
        <v>84236.98</v>
      </c>
      <c r="I1467">
        <f t="shared" si="139"/>
        <v>65003.846846241097</v>
      </c>
      <c r="J1467" s="2">
        <f t="shared" si="143"/>
        <v>3102.1531537589035</v>
      </c>
      <c r="K1467" t="str">
        <f t="shared" si="140"/>
        <v>not outlier</v>
      </c>
      <c r="L1467">
        <f t="shared" si="141"/>
        <v>74485.400836431741</v>
      </c>
      <c r="M1467" s="2">
        <f t="shared" si="142"/>
        <v>9751.5791635682544</v>
      </c>
      <c r="N1467" t="str">
        <f t="shared" si="144"/>
        <v>not outlier</v>
      </c>
    </row>
    <row r="1468" spans="1:14" x14ac:dyDescent="0.2">
      <c r="A1468" t="s">
        <v>10026</v>
      </c>
      <c r="B1468" t="s">
        <v>17</v>
      </c>
      <c r="C1468" t="s">
        <v>18</v>
      </c>
      <c r="D1468" t="s">
        <v>15184</v>
      </c>
      <c r="E1468" s="1" t="d">
        <v>2013-06-10</v>
      </c>
      <c r="F1468" s="3">
        <v>6.3178082191780822</v>
      </c>
      <c r="G1468" s="2">
        <v>50561</v>
      </c>
      <c r="H1468" s="2">
        <v>50925.05</v>
      </c>
      <c r="I1468">
        <f t="shared" si="139"/>
        <v>64855.076428224653</v>
      </c>
      <c r="J1468" s="2">
        <f t="shared" si="143"/>
        <v>-14294.076428224653</v>
      </c>
      <c r="K1468" t="str">
        <f t="shared" si="140"/>
        <v>not outlier</v>
      </c>
      <c r="L1468">
        <f t="shared" si="141"/>
        <v>74121.654227246414</v>
      </c>
      <c r="M1468" s="2">
        <f t="shared" si="142"/>
        <v>-23196.604227246411</v>
      </c>
      <c r="N1468" t="str">
        <f t="shared" si="144"/>
        <v>not outlier</v>
      </c>
    </row>
    <row r="1469" spans="1:14" x14ac:dyDescent="0.2">
      <c r="A1469" t="s">
        <v>6319</v>
      </c>
      <c r="B1469" t="s">
        <v>86</v>
      </c>
      <c r="C1469" t="s">
        <v>87</v>
      </c>
      <c r="D1469" t="s">
        <v>15184</v>
      </c>
      <c r="E1469" s="1" t="d">
        <v>2013-06-19</v>
      </c>
      <c r="F1469" s="3">
        <v>6.2931506849315069</v>
      </c>
      <c r="G1469" s="2">
        <v>68106</v>
      </c>
      <c r="H1469" s="2">
        <v>71710.720000000001</v>
      </c>
      <c r="I1469">
        <f t="shared" si="139"/>
        <v>64829.813527052051</v>
      </c>
      <c r="J1469" s="2">
        <f t="shared" si="143"/>
        <v>3276.1864729479494</v>
      </c>
      <c r="K1469" t="str">
        <f t="shared" si="140"/>
        <v>not outlier</v>
      </c>
      <c r="L1469">
        <f t="shared" si="141"/>
        <v>74059.88593512059</v>
      </c>
      <c r="M1469" s="2">
        <f t="shared" si="142"/>
        <v>-2349.165935120589</v>
      </c>
      <c r="N1469" t="str">
        <f t="shared" si="144"/>
        <v>not outlier</v>
      </c>
    </row>
    <row r="1470" spans="1:14" x14ac:dyDescent="0.2">
      <c r="A1470" t="s">
        <v>4048</v>
      </c>
      <c r="B1470" t="s">
        <v>116</v>
      </c>
      <c r="C1470" t="s">
        <v>191</v>
      </c>
      <c r="D1470" t="s">
        <v>15184</v>
      </c>
      <c r="E1470" s="1" t="d">
        <v>2013-07-08</v>
      </c>
      <c r="F1470" s="3">
        <v>6.2410958904109588</v>
      </c>
      <c r="G1470" s="2">
        <v>69751</v>
      </c>
      <c r="H1470" s="2">
        <v>79754.850000000006</v>
      </c>
      <c r="I1470">
        <f t="shared" si="139"/>
        <v>64776.48073568767</v>
      </c>
      <c r="J1470" s="2">
        <f t="shared" si="143"/>
        <v>4974.5192643123301</v>
      </c>
      <c r="K1470" t="str">
        <f t="shared" si="140"/>
        <v>not outlier</v>
      </c>
      <c r="L1470">
        <f t="shared" si="141"/>
        <v>73929.486207299429</v>
      </c>
      <c r="M1470" s="2">
        <f t="shared" si="142"/>
        <v>5825.3637927005766</v>
      </c>
      <c r="N1470" t="str">
        <f t="shared" si="144"/>
        <v>not outlier</v>
      </c>
    </row>
    <row r="1471" spans="1:14" x14ac:dyDescent="0.2">
      <c r="A1471" t="s">
        <v>4056</v>
      </c>
      <c r="B1471" t="s">
        <v>116</v>
      </c>
      <c r="C1471" t="s">
        <v>446</v>
      </c>
      <c r="D1471" t="s">
        <v>15184</v>
      </c>
      <c r="E1471" s="1" t="d">
        <v>2013-07-08</v>
      </c>
      <c r="F1471" s="3">
        <v>6.2410958904109588</v>
      </c>
      <c r="G1471" s="2">
        <v>69751</v>
      </c>
      <c r="H1471" s="2">
        <v>106895.07</v>
      </c>
      <c r="I1471">
        <f t="shared" si="139"/>
        <v>64776.48073568767</v>
      </c>
      <c r="J1471" s="2">
        <f t="shared" si="143"/>
        <v>4974.5192643123301</v>
      </c>
      <c r="K1471" t="str">
        <f t="shared" si="140"/>
        <v>not outlier</v>
      </c>
      <c r="L1471">
        <f t="shared" si="141"/>
        <v>73929.486207299429</v>
      </c>
      <c r="M1471" s="2">
        <f t="shared" si="142"/>
        <v>32965.583792700578</v>
      </c>
      <c r="N1471" t="str">
        <f t="shared" si="144"/>
        <v>not outlier</v>
      </c>
    </row>
    <row r="1472" spans="1:14" x14ac:dyDescent="0.2">
      <c r="A1472" t="s">
        <v>12444</v>
      </c>
      <c r="B1472" t="s">
        <v>86</v>
      </c>
      <c r="C1472" t="s">
        <v>976</v>
      </c>
      <c r="D1472" t="s">
        <v>15184</v>
      </c>
      <c r="E1472" s="1" t="d">
        <v>2013-07-08</v>
      </c>
      <c r="F1472" s="3">
        <v>6.2410958904109588</v>
      </c>
      <c r="G1472" s="2">
        <v>68106</v>
      </c>
      <c r="H1472" s="2">
        <v>98390.99</v>
      </c>
      <c r="I1472">
        <f t="shared" si="139"/>
        <v>64776.48073568767</v>
      </c>
      <c r="J1472" s="2">
        <f t="shared" si="143"/>
        <v>3329.5192643123301</v>
      </c>
      <c r="K1472" t="str">
        <f t="shared" si="140"/>
        <v>not outlier</v>
      </c>
      <c r="L1472">
        <f t="shared" si="141"/>
        <v>73929.486207299429</v>
      </c>
      <c r="M1472" s="2">
        <f t="shared" si="142"/>
        <v>24461.503792700576</v>
      </c>
      <c r="N1472" t="str">
        <f t="shared" si="144"/>
        <v>not outlier</v>
      </c>
    </row>
    <row r="1473" spans="1:14" x14ac:dyDescent="0.2">
      <c r="A1473" t="s">
        <v>5576</v>
      </c>
      <c r="B1473" t="s">
        <v>86</v>
      </c>
      <c r="C1473" t="s">
        <v>561</v>
      </c>
      <c r="D1473" t="s">
        <v>15184</v>
      </c>
      <c r="E1473" s="1" t="d">
        <v>2013-07-11</v>
      </c>
      <c r="F1473" s="3">
        <v>6.2328767123287667</v>
      </c>
      <c r="G1473" s="2">
        <v>68106</v>
      </c>
      <c r="H1473" s="2">
        <v>65806.33</v>
      </c>
      <c r="I1473">
        <f t="shared" si="139"/>
        <v>64768.059768630133</v>
      </c>
      <c r="J1473" s="2">
        <f t="shared" si="143"/>
        <v>3337.9402313698665</v>
      </c>
      <c r="K1473" t="str">
        <f t="shared" si="140"/>
        <v>not outlier</v>
      </c>
      <c r="L1473">
        <f t="shared" si="141"/>
        <v>73908.896776590831</v>
      </c>
      <c r="M1473" s="2">
        <f t="shared" si="142"/>
        <v>-8102.5667765908292</v>
      </c>
      <c r="N1473" t="str">
        <f t="shared" si="144"/>
        <v>not outlier</v>
      </c>
    </row>
    <row r="1474" spans="1:14" x14ac:dyDescent="0.2">
      <c r="A1474" t="s">
        <v>2666</v>
      </c>
      <c r="B1474" t="s">
        <v>86</v>
      </c>
      <c r="C1474" t="s">
        <v>976</v>
      </c>
      <c r="D1474" t="s">
        <v>15184</v>
      </c>
      <c r="E1474" s="1" t="d">
        <v>2013-07-15</v>
      </c>
      <c r="F1474" s="3">
        <v>6.2219178082191782</v>
      </c>
      <c r="G1474" s="2">
        <v>68106</v>
      </c>
      <c r="H1474" s="2">
        <v>108405.88</v>
      </c>
      <c r="I1474">
        <f t="shared" si="139"/>
        <v>64756.831812553421</v>
      </c>
      <c r="J1474" s="2">
        <f t="shared" si="143"/>
        <v>3349.1681874465794</v>
      </c>
      <c r="K1474" t="str">
        <f t="shared" si="140"/>
        <v>not outlier</v>
      </c>
      <c r="L1474">
        <f t="shared" si="141"/>
        <v>73881.44420231269</v>
      </c>
      <c r="M1474" s="2">
        <f t="shared" si="142"/>
        <v>34524.435797687314</v>
      </c>
      <c r="N1474" t="str">
        <f t="shared" si="144"/>
        <v>not outlier</v>
      </c>
    </row>
    <row r="1475" spans="1:14" x14ac:dyDescent="0.2">
      <c r="A1475" t="s">
        <v>11188</v>
      </c>
      <c r="B1475" t="s">
        <v>86</v>
      </c>
      <c r="C1475" t="s">
        <v>394</v>
      </c>
      <c r="D1475" t="s">
        <v>15184</v>
      </c>
      <c r="E1475" s="1" t="d">
        <v>2013-07-15</v>
      </c>
      <c r="F1475" s="3">
        <v>6.2219178082191782</v>
      </c>
      <c r="G1475" s="2">
        <v>68106</v>
      </c>
      <c r="H1475" s="2">
        <v>92392.13</v>
      </c>
      <c r="I1475">
        <f t="shared" ref="I1475:I1538" si="145">1024.550992*F1475+58382.15975</f>
        <v>64756.831812553421</v>
      </c>
      <c r="J1475" s="2">
        <f t="shared" si="143"/>
        <v>3349.1681874465794</v>
      </c>
      <c r="K1475" t="str">
        <f t="shared" ref="K1475:K1538" si="146">IF(ABS(J1475)&gt;2*17096.76775, "outlier", "not outlier")</f>
        <v>not outlier</v>
      </c>
      <c r="L1475">
        <f t="shared" si="141"/>
        <v>73881.44420231269</v>
      </c>
      <c r="M1475" s="2">
        <f t="shared" si="142"/>
        <v>18510.685797687314</v>
      </c>
      <c r="N1475" t="str">
        <f t="shared" si="144"/>
        <v>not outlier</v>
      </c>
    </row>
    <row r="1476" spans="1:14" x14ac:dyDescent="0.2">
      <c r="A1476" t="s">
        <v>9090</v>
      </c>
      <c r="B1476" t="s">
        <v>86</v>
      </c>
      <c r="C1476" t="s">
        <v>790</v>
      </c>
      <c r="D1476" t="s">
        <v>15184</v>
      </c>
      <c r="E1476" s="1" t="d">
        <v>2013-07-16</v>
      </c>
      <c r="F1476" s="3">
        <v>6.2191780821917808</v>
      </c>
      <c r="G1476" s="2">
        <v>68106</v>
      </c>
      <c r="H1476" s="2">
        <v>88425.53</v>
      </c>
      <c r="I1476">
        <f t="shared" si="145"/>
        <v>64754.024823534244</v>
      </c>
      <c r="J1476" s="2">
        <f t="shared" si="143"/>
        <v>3351.9751764657558</v>
      </c>
      <c r="K1476" t="str">
        <f t="shared" si="146"/>
        <v>not outlier</v>
      </c>
      <c r="L1476">
        <f t="shared" ref="L1476:L1539" si="147">$X$24*F1476+$X$25</f>
        <v>73874.581058743162</v>
      </c>
      <c r="M1476" s="2">
        <f t="shared" si="142"/>
        <v>14550.948941256836</v>
      </c>
      <c r="N1476" t="str">
        <f t="shared" si="144"/>
        <v>not outlier</v>
      </c>
    </row>
    <row r="1477" spans="1:14" x14ac:dyDescent="0.2">
      <c r="A1477" t="s">
        <v>5074</v>
      </c>
      <c r="B1477" t="s">
        <v>116</v>
      </c>
      <c r="C1477" t="s">
        <v>1022</v>
      </c>
      <c r="D1477" t="s">
        <v>15184</v>
      </c>
      <c r="E1477" s="1" t="d">
        <v>2013-07-24</v>
      </c>
      <c r="F1477" s="3">
        <v>6.1972602739726028</v>
      </c>
      <c r="G1477" s="2">
        <v>69751</v>
      </c>
      <c r="H1477" s="2">
        <v>87372.43</v>
      </c>
      <c r="I1477">
        <f t="shared" si="145"/>
        <v>64731.568911380818</v>
      </c>
      <c r="J1477" s="2">
        <f t="shared" si="143"/>
        <v>5019.4310886191815</v>
      </c>
      <c r="K1477" t="str">
        <f t="shared" si="146"/>
        <v>not outlier</v>
      </c>
      <c r="L1477">
        <f t="shared" si="147"/>
        <v>73819.675910186881</v>
      </c>
      <c r="M1477" s="2">
        <f t="shared" si="142"/>
        <v>13552.754089813112</v>
      </c>
      <c r="N1477" t="str">
        <f t="shared" si="144"/>
        <v>not outlier</v>
      </c>
    </row>
    <row r="1478" spans="1:14" x14ac:dyDescent="0.2">
      <c r="A1478" t="s">
        <v>7657</v>
      </c>
      <c r="B1478" t="s">
        <v>86</v>
      </c>
      <c r="C1478" t="s">
        <v>394</v>
      </c>
      <c r="D1478" t="s">
        <v>15184</v>
      </c>
      <c r="E1478" s="1" t="d">
        <v>2013-07-24</v>
      </c>
      <c r="F1478" s="3">
        <v>6.1972602739726028</v>
      </c>
      <c r="G1478" s="2">
        <v>68106</v>
      </c>
      <c r="H1478" s="2">
        <v>83704.25</v>
      </c>
      <c r="I1478">
        <f t="shared" si="145"/>
        <v>64731.568911380818</v>
      </c>
      <c r="J1478" s="2">
        <f t="shared" si="143"/>
        <v>3374.4310886191815</v>
      </c>
      <c r="K1478" t="str">
        <f t="shared" si="146"/>
        <v>not outlier</v>
      </c>
      <c r="L1478">
        <f t="shared" si="147"/>
        <v>73819.675910186881</v>
      </c>
      <c r="M1478" s="2">
        <f t="shared" si="142"/>
        <v>9884.5740898131189</v>
      </c>
      <c r="N1478" t="str">
        <f t="shared" si="144"/>
        <v>not outlier</v>
      </c>
    </row>
    <row r="1479" spans="1:14" x14ac:dyDescent="0.2">
      <c r="A1479" t="s">
        <v>5351</v>
      </c>
      <c r="B1479" t="s">
        <v>116</v>
      </c>
      <c r="C1479" t="s">
        <v>446</v>
      </c>
      <c r="D1479" t="s">
        <v>15184</v>
      </c>
      <c r="E1479" s="1" t="d">
        <v>2013-09-03</v>
      </c>
      <c r="F1479" s="3">
        <v>6.0849315068493155</v>
      </c>
      <c r="G1479" s="2">
        <v>66258</v>
      </c>
      <c r="H1479" s="2">
        <v>99739.76</v>
      </c>
      <c r="I1479">
        <f t="shared" si="145"/>
        <v>64616.482361594521</v>
      </c>
      <c r="J1479" s="2">
        <f t="shared" si="143"/>
        <v>1641.5176384054794</v>
      </c>
      <c r="K1479" t="str">
        <f t="shared" si="146"/>
        <v>not outlier</v>
      </c>
      <c r="L1479">
        <f t="shared" si="147"/>
        <v>73538.287023835961</v>
      </c>
      <c r="M1479" s="2">
        <f t="shared" si="142"/>
        <v>26201.472976164034</v>
      </c>
      <c r="N1479" t="str">
        <f t="shared" si="144"/>
        <v>not outlier</v>
      </c>
    </row>
    <row r="1480" spans="1:14" x14ac:dyDescent="0.2">
      <c r="A1480" t="s">
        <v>6505</v>
      </c>
      <c r="B1480" t="s">
        <v>86</v>
      </c>
      <c r="C1480" t="s">
        <v>810</v>
      </c>
      <c r="D1480" t="s">
        <v>15184</v>
      </c>
      <c r="E1480" s="1" t="d">
        <v>2013-09-03</v>
      </c>
      <c r="F1480" s="3">
        <v>6.0849315068493155</v>
      </c>
      <c r="G1480" s="2">
        <v>64556</v>
      </c>
      <c r="H1480" s="2">
        <v>81206.45</v>
      </c>
      <c r="I1480">
        <f t="shared" si="145"/>
        <v>64616.482361594521</v>
      </c>
      <c r="J1480" s="2">
        <f t="shared" si="143"/>
        <v>-60.482361594520626</v>
      </c>
      <c r="K1480" t="str">
        <f t="shared" si="146"/>
        <v>not outlier</v>
      </c>
      <c r="L1480">
        <f t="shared" si="147"/>
        <v>73538.287023835961</v>
      </c>
      <c r="M1480" s="2">
        <f t="shared" si="142"/>
        <v>7668.1629761640361</v>
      </c>
      <c r="N1480" t="str">
        <f t="shared" si="144"/>
        <v>not outlier</v>
      </c>
    </row>
    <row r="1481" spans="1:14" x14ac:dyDescent="0.2">
      <c r="A1481" t="s">
        <v>13915</v>
      </c>
      <c r="B1481" t="s">
        <v>86</v>
      </c>
      <c r="C1481" t="s">
        <v>137</v>
      </c>
      <c r="D1481" t="s">
        <v>15184</v>
      </c>
      <c r="E1481" s="1" t="d">
        <v>2013-09-09</v>
      </c>
      <c r="F1481" s="3">
        <v>6.0684931506849313</v>
      </c>
      <c r="G1481" s="2">
        <v>51328</v>
      </c>
      <c r="H1481" s="2">
        <v>63806.82</v>
      </c>
      <c r="I1481">
        <f t="shared" si="145"/>
        <v>64599.640427479448</v>
      </c>
      <c r="J1481" s="2">
        <f t="shared" si="143"/>
        <v>-13271.640427479448</v>
      </c>
      <c r="K1481" t="str">
        <f t="shared" si="146"/>
        <v>not outlier</v>
      </c>
      <c r="L1481">
        <f t="shared" si="147"/>
        <v>73497.10816241875</v>
      </c>
      <c r="M1481" s="2">
        <f t="shared" si="142"/>
        <v>-9690.2881624187503</v>
      </c>
      <c r="N1481" t="str">
        <f t="shared" si="144"/>
        <v>not outlier</v>
      </c>
    </row>
    <row r="1482" spans="1:14" x14ac:dyDescent="0.2">
      <c r="A1482" t="s">
        <v>15081</v>
      </c>
      <c r="B1482" t="s">
        <v>86</v>
      </c>
      <c r="C1482" t="s">
        <v>446</v>
      </c>
      <c r="D1482" t="s">
        <v>15184</v>
      </c>
      <c r="E1482" s="1" t="d">
        <v>2013-09-09</v>
      </c>
      <c r="F1482" s="3">
        <v>6.0684931506849313</v>
      </c>
      <c r="G1482" s="2">
        <v>64556</v>
      </c>
      <c r="H1482" s="2">
        <v>71366.350000000006</v>
      </c>
      <c r="I1482">
        <f t="shared" si="145"/>
        <v>64599.640427479448</v>
      </c>
      <c r="J1482" s="2">
        <f t="shared" si="143"/>
        <v>-43.640427479447681</v>
      </c>
      <c r="K1482" t="str">
        <f t="shared" si="146"/>
        <v>not outlier</v>
      </c>
      <c r="L1482">
        <f t="shared" si="147"/>
        <v>73497.10816241875</v>
      </c>
      <c r="M1482" s="2">
        <f t="shared" si="142"/>
        <v>-2130.7581624187442</v>
      </c>
      <c r="N1482" t="str">
        <f t="shared" si="144"/>
        <v>not outlier</v>
      </c>
    </row>
    <row r="1483" spans="1:14" x14ac:dyDescent="0.2">
      <c r="A1483" t="s">
        <v>12787</v>
      </c>
      <c r="B1483" t="s">
        <v>86</v>
      </c>
      <c r="C1483" t="s">
        <v>983</v>
      </c>
      <c r="D1483" t="s">
        <v>15184</v>
      </c>
      <c r="E1483" s="1" t="d">
        <v>2013-09-11</v>
      </c>
      <c r="F1483" s="3">
        <v>6.0630136986301366</v>
      </c>
      <c r="G1483" s="2">
        <v>64556</v>
      </c>
      <c r="H1483" s="2">
        <v>67110.42</v>
      </c>
      <c r="I1483">
        <f t="shared" si="145"/>
        <v>64594.026449441095</v>
      </c>
      <c r="J1483" s="2">
        <f t="shared" si="143"/>
        <v>-38.026449441094883</v>
      </c>
      <c r="K1483" t="str">
        <f t="shared" si="146"/>
        <v>not outlier</v>
      </c>
      <c r="L1483">
        <f t="shared" si="147"/>
        <v>73483.38187527968</v>
      </c>
      <c r="M1483" s="2">
        <f t="shared" si="142"/>
        <v>-6372.9618752796814</v>
      </c>
      <c r="N1483" t="str">
        <f t="shared" si="144"/>
        <v>not outlier</v>
      </c>
    </row>
    <row r="1484" spans="1:14" x14ac:dyDescent="0.2">
      <c r="A1484" t="s">
        <v>4754</v>
      </c>
      <c r="B1484" t="s">
        <v>86</v>
      </c>
      <c r="C1484" t="s">
        <v>466</v>
      </c>
      <c r="D1484" t="s">
        <v>15184</v>
      </c>
      <c r="E1484" s="1" t="d">
        <v>2013-09-16</v>
      </c>
      <c r="F1484" s="3">
        <v>6.0493150684931507</v>
      </c>
      <c r="G1484" s="2">
        <v>64556</v>
      </c>
      <c r="H1484" s="2">
        <v>87599.7</v>
      </c>
      <c r="I1484">
        <f t="shared" si="145"/>
        <v>64579.991504345206</v>
      </c>
      <c r="J1484" s="2">
        <f t="shared" si="143"/>
        <v>-23.991504345205612</v>
      </c>
      <c r="K1484" t="str">
        <f t="shared" si="146"/>
        <v>not outlier</v>
      </c>
      <c r="L1484">
        <f t="shared" si="147"/>
        <v>73449.066157432011</v>
      </c>
      <c r="M1484" s="2">
        <f t="shared" si="142"/>
        <v>14150.633842567986</v>
      </c>
      <c r="N1484" t="str">
        <f t="shared" si="144"/>
        <v>not outlier</v>
      </c>
    </row>
    <row r="1485" spans="1:14" x14ac:dyDescent="0.2">
      <c r="A1485" t="s">
        <v>4971</v>
      </c>
      <c r="B1485" t="s">
        <v>86</v>
      </c>
      <c r="C1485" t="s">
        <v>785</v>
      </c>
      <c r="D1485" t="s">
        <v>15184</v>
      </c>
      <c r="E1485" s="1" t="d">
        <v>2013-09-18</v>
      </c>
      <c r="F1485" s="3">
        <v>6.043835616438356</v>
      </c>
      <c r="G1485" s="2">
        <v>64556</v>
      </c>
      <c r="H1485" s="2">
        <v>82189.919999999998</v>
      </c>
      <c r="I1485">
        <f t="shared" si="145"/>
        <v>64574.377526306846</v>
      </c>
      <c r="J1485" s="2">
        <f t="shared" si="143"/>
        <v>-18.377526306845539</v>
      </c>
      <c r="K1485" t="str">
        <f t="shared" si="146"/>
        <v>not outlier</v>
      </c>
      <c r="L1485">
        <f t="shared" si="147"/>
        <v>73435.339870292926</v>
      </c>
      <c r="M1485" s="2">
        <f t="shared" si="142"/>
        <v>8754.580129707072</v>
      </c>
      <c r="N1485" t="str">
        <f t="shared" si="144"/>
        <v>not outlier</v>
      </c>
    </row>
    <row r="1486" spans="1:14" x14ac:dyDescent="0.2">
      <c r="A1486" t="s">
        <v>3232</v>
      </c>
      <c r="B1486" t="s">
        <v>86</v>
      </c>
      <c r="C1486" t="s">
        <v>785</v>
      </c>
      <c r="D1486" t="s">
        <v>15184</v>
      </c>
      <c r="E1486" s="1" t="d">
        <v>2013-09-23</v>
      </c>
      <c r="F1486" s="3">
        <v>6.0301369863013701</v>
      </c>
      <c r="G1486" s="2">
        <v>64556</v>
      </c>
      <c r="H1486" s="2">
        <v>72521.38</v>
      </c>
      <c r="I1486">
        <f t="shared" si="145"/>
        <v>64560.342581210956</v>
      </c>
      <c r="J1486" s="2">
        <f t="shared" si="143"/>
        <v>-4.3425812109562685</v>
      </c>
      <c r="K1486" t="str">
        <f t="shared" si="146"/>
        <v>not outlier</v>
      </c>
      <c r="L1486">
        <f t="shared" si="147"/>
        <v>73401.024152445258</v>
      </c>
      <c r="M1486" s="2">
        <f t="shared" si="142"/>
        <v>-879.64415244525298</v>
      </c>
      <c r="N1486" t="str">
        <f t="shared" si="144"/>
        <v>not outlier</v>
      </c>
    </row>
    <row r="1487" spans="1:14" x14ac:dyDescent="0.2">
      <c r="A1487" t="s">
        <v>6431</v>
      </c>
      <c r="B1487" t="s">
        <v>86</v>
      </c>
      <c r="C1487" t="s">
        <v>1343</v>
      </c>
      <c r="D1487" t="s">
        <v>15184</v>
      </c>
      <c r="E1487" s="1" t="d">
        <v>2013-09-23</v>
      </c>
      <c r="F1487" s="3">
        <v>6.0301369863013701</v>
      </c>
      <c r="G1487" s="2">
        <v>64556</v>
      </c>
      <c r="H1487" s="2">
        <v>65359.56</v>
      </c>
      <c r="I1487">
        <f t="shared" si="145"/>
        <v>64560.342581210956</v>
      </c>
      <c r="J1487" s="2">
        <f t="shared" si="143"/>
        <v>-4.3425812109562685</v>
      </c>
      <c r="K1487" t="str">
        <f t="shared" si="146"/>
        <v>not outlier</v>
      </c>
      <c r="L1487">
        <f t="shared" si="147"/>
        <v>73401.024152445258</v>
      </c>
      <c r="M1487" s="2">
        <f t="shared" si="142"/>
        <v>-8041.46415244526</v>
      </c>
      <c r="N1487" t="str">
        <f t="shared" si="144"/>
        <v>not outlier</v>
      </c>
    </row>
    <row r="1488" spans="1:14" x14ac:dyDescent="0.2">
      <c r="A1488" t="s">
        <v>6743</v>
      </c>
      <c r="B1488" t="s">
        <v>86</v>
      </c>
      <c r="C1488" t="s">
        <v>297</v>
      </c>
      <c r="D1488" t="s">
        <v>15184</v>
      </c>
      <c r="E1488" s="1" t="d">
        <v>2013-09-24</v>
      </c>
      <c r="F1488" s="3">
        <v>6.0273972602739727</v>
      </c>
      <c r="G1488" s="2">
        <v>64556</v>
      </c>
      <c r="H1488" s="2">
        <v>80442.78</v>
      </c>
      <c r="I1488">
        <f t="shared" si="145"/>
        <v>64557.53559219178</v>
      </c>
      <c r="J1488" s="2">
        <f t="shared" si="143"/>
        <v>-1.5355921917798696</v>
      </c>
      <c r="K1488" t="str">
        <f t="shared" si="146"/>
        <v>not outlier</v>
      </c>
      <c r="L1488">
        <f t="shared" si="147"/>
        <v>73394.16100887573</v>
      </c>
      <c r="M1488" s="2">
        <f t="shared" si="142"/>
        <v>7048.6189911242691</v>
      </c>
      <c r="N1488" t="str">
        <f t="shared" si="144"/>
        <v>not outlier</v>
      </c>
    </row>
    <row r="1489" spans="1:14" x14ac:dyDescent="0.2">
      <c r="A1489" t="s">
        <v>5407</v>
      </c>
      <c r="B1489" t="s">
        <v>86</v>
      </c>
      <c r="C1489" t="s">
        <v>3157</v>
      </c>
      <c r="D1489" t="s">
        <v>15184</v>
      </c>
      <c r="E1489" s="1" t="d">
        <v>2013-09-25</v>
      </c>
      <c r="F1489" s="3">
        <v>6.0246575342465754</v>
      </c>
      <c r="G1489" s="2">
        <v>64556</v>
      </c>
      <c r="H1489" s="2">
        <v>80585.740000000005</v>
      </c>
      <c r="I1489">
        <f t="shared" si="145"/>
        <v>64554.728603172603</v>
      </c>
      <c r="J1489" s="2">
        <f t="shared" si="143"/>
        <v>1.2713968273965293</v>
      </c>
      <c r="K1489" t="str">
        <f t="shared" si="146"/>
        <v>not outlier</v>
      </c>
      <c r="L1489">
        <f t="shared" si="147"/>
        <v>73387.297865306187</v>
      </c>
      <c r="M1489" s="2">
        <f t="shared" si="142"/>
        <v>7198.4421346938179</v>
      </c>
      <c r="N1489" t="str">
        <f t="shared" si="144"/>
        <v>not outlier</v>
      </c>
    </row>
    <row r="1490" spans="1:14" x14ac:dyDescent="0.2">
      <c r="A1490" t="s">
        <v>9752</v>
      </c>
      <c r="B1490" t="s">
        <v>86</v>
      </c>
      <c r="C1490" t="s">
        <v>250</v>
      </c>
      <c r="D1490" t="s">
        <v>15184</v>
      </c>
      <c r="E1490" s="1" t="d">
        <v>2013-09-25</v>
      </c>
      <c r="F1490" s="3">
        <v>6.0246575342465754</v>
      </c>
      <c r="G1490" s="2">
        <v>64556</v>
      </c>
      <c r="H1490" s="2">
        <v>67627.12</v>
      </c>
      <c r="I1490">
        <f t="shared" si="145"/>
        <v>64554.728603172603</v>
      </c>
      <c r="J1490" s="2">
        <f t="shared" si="143"/>
        <v>1.2713968273965293</v>
      </c>
      <c r="K1490" t="str">
        <f t="shared" si="146"/>
        <v>not outlier</v>
      </c>
      <c r="L1490">
        <f t="shared" si="147"/>
        <v>73387.297865306187</v>
      </c>
      <c r="M1490" s="2">
        <f t="shared" si="142"/>
        <v>-5760.177865306192</v>
      </c>
      <c r="N1490" t="str">
        <f t="shared" si="144"/>
        <v>not outlier</v>
      </c>
    </row>
    <row r="1491" spans="1:14" x14ac:dyDescent="0.2">
      <c r="A1491" t="s">
        <v>13713</v>
      </c>
      <c r="B1491" t="s">
        <v>86</v>
      </c>
      <c r="C1491" t="s">
        <v>394</v>
      </c>
      <c r="D1491" t="s">
        <v>15184</v>
      </c>
      <c r="E1491" s="1" t="d">
        <v>2013-09-25</v>
      </c>
      <c r="F1491" s="3">
        <v>6.0246575342465754</v>
      </c>
      <c r="G1491" s="2">
        <v>72857</v>
      </c>
      <c r="H1491" s="2">
        <v>98479.87</v>
      </c>
      <c r="I1491">
        <f t="shared" si="145"/>
        <v>64554.728603172603</v>
      </c>
      <c r="J1491" s="2">
        <f t="shared" si="143"/>
        <v>8302.2713968273965</v>
      </c>
      <c r="K1491" t="str">
        <f t="shared" si="146"/>
        <v>not outlier</v>
      </c>
      <c r="L1491">
        <f t="shared" si="147"/>
        <v>73387.297865306187</v>
      </c>
      <c r="M1491" s="2">
        <f t="shared" si="142"/>
        <v>25092.572134693808</v>
      </c>
      <c r="N1491" t="str">
        <f t="shared" si="144"/>
        <v>not outlier</v>
      </c>
    </row>
    <row r="1492" spans="1:14" x14ac:dyDescent="0.2">
      <c r="A1492" t="s">
        <v>12144</v>
      </c>
      <c r="B1492" t="s">
        <v>86</v>
      </c>
      <c r="C1492" t="s">
        <v>621</v>
      </c>
      <c r="D1492" t="s">
        <v>15184</v>
      </c>
      <c r="E1492" s="1" t="d">
        <v>2013-09-26</v>
      </c>
      <c r="F1492" s="3">
        <v>6.021917808219178</v>
      </c>
      <c r="G1492" s="2">
        <v>64556</v>
      </c>
      <c r="H1492" s="2">
        <v>85032.27</v>
      </c>
      <c r="I1492">
        <f t="shared" si="145"/>
        <v>64551.921614153427</v>
      </c>
      <c r="J1492" s="2">
        <f t="shared" si="143"/>
        <v>4.0783858465729281</v>
      </c>
      <c r="K1492" t="str">
        <f t="shared" si="146"/>
        <v>not outlier</v>
      </c>
      <c r="L1492">
        <f t="shared" si="147"/>
        <v>73380.434721736659</v>
      </c>
      <c r="M1492" s="2">
        <f t="shared" si="142"/>
        <v>11651.835278263345</v>
      </c>
      <c r="N1492" t="str">
        <f t="shared" si="144"/>
        <v>not outlier</v>
      </c>
    </row>
    <row r="1493" spans="1:14" x14ac:dyDescent="0.2">
      <c r="A1493" t="s">
        <v>1093</v>
      </c>
      <c r="B1493" t="s">
        <v>17</v>
      </c>
      <c r="C1493" t="s">
        <v>18</v>
      </c>
      <c r="D1493" t="s">
        <v>15184</v>
      </c>
      <c r="E1493" s="1" t="d">
        <v>2013-09-30</v>
      </c>
      <c r="F1493" s="3">
        <v>6.0109589041095894</v>
      </c>
      <c r="G1493" s="2">
        <v>50440</v>
      </c>
      <c r="H1493" s="2">
        <v>5819.77</v>
      </c>
      <c r="I1493">
        <f t="shared" si="145"/>
        <v>64540.693658076714</v>
      </c>
      <c r="J1493" s="2">
        <f t="shared" si="143"/>
        <v>-14100.693658076714</v>
      </c>
      <c r="K1493" t="str">
        <f t="shared" si="146"/>
        <v>not outlier</v>
      </c>
      <c r="L1493">
        <f t="shared" si="147"/>
        <v>73352.982147458519</v>
      </c>
      <c r="M1493" s="2">
        <f t="shared" si="142"/>
        <v>-67533.212147458515</v>
      </c>
      <c r="N1493" t="str">
        <f t="shared" si="144"/>
        <v>outlier</v>
      </c>
    </row>
    <row r="1494" spans="1:14" x14ac:dyDescent="0.2">
      <c r="A1494" t="s">
        <v>268</v>
      </c>
      <c r="B1494" t="s">
        <v>86</v>
      </c>
      <c r="C1494" t="s">
        <v>269</v>
      </c>
      <c r="D1494" t="s">
        <v>15184</v>
      </c>
      <c r="E1494" s="1" t="d">
        <v>2013-10-03</v>
      </c>
      <c r="F1494" s="3">
        <v>6.0027397260273974</v>
      </c>
      <c r="G1494" s="2">
        <v>60732</v>
      </c>
      <c r="H1494" s="2">
        <v>60107.63</v>
      </c>
      <c r="I1494">
        <f t="shared" si="145"/>
        <v>64532.272691019178</v>
      </c>
      <c r="J1494" s="2">
        <f t="shared" si="143"/>
        <v>-3800.2726910191777</v>
      </c>
      <c r="K1494" t="str">
        <f t="shared" si="146"/>
        <v>not outlier</v>
      </c>
      <c r="L1494">
        <f t="shared" si="147"/>
        <v>73332.392716749921</v>
      </c>
      <c r="M1494" s="2">
        <f t="shared" si="142"/>
        <v>-13224.762716749923</v>
      </c>
      <c r="N1494" t="str">
        <f t="shared" si="144"/>
        <v>not outlier</v>
      </c>
    </row>
    <row r="1495" spans="1:14" x14ac:dyDescent="0.2">
      <c r="A1495" t="s">
        <v>7385</v>
      </c>
      <c r="B1495" t="s">
        <v>86</v>
      </c>
      <c r="C1495" t="s">
        <v>621</v>
      </c>
      <c r="D1495" t="s">
        <v>15184</v>
      </c>
      <c r="E1495" s="1" t="d">
        <v>2013-10-03</v>
      </c>
      <c r="F1495" s="3">
        <v>6.0027397260273974</v>
      </c>
      <c r="G1495" s="2">
        <v>60732</v>
      </c>
      <c r="H1495" s="2">
        <v>48538.16</v>
      </c>
      <c r="I1495">
        <f t="shared" si="145"/>
        <v>64532.272691019178</v>
      </c>
      <c r="J1495" s="2">
        <f t="shared" si="143"/>
        <v>-3800.2726910191777</v>
      </c>
      <c r="K1495" t="str">
        <f t="shared" si="146"/>
        <v>not outlier</v>
      </c>
      <c r="L1495">
        <f t="shared" si="147"/>
        <v>73332.392716749921</v>
      </c>
      <c r="M1495" s="2">
        <f t="shared" si="142"/>
        <v>-24794.232716749917</v>
      </c>
      <c r="N1495" t="str">
        <f t="shared" si="144"/>
        <v>not outlier</v>
      </c>
    </row>
    <row r="1496" spans="1:14" x14ac:dyDescent="0.2">
      <c r="A1496" t="s">
        <v>1745</v>
      </c>
      <c r="B1496" t="s">
        <v>86</v>
      </c>
      <c r="C1496" t="s">
        <v>752</v>
      </c>
      <c r="D1496" t="s">
        <v>15184</v>
      </c>
      <c r="E1496" s="1" t="d">
        <v>2013-11-04</v>
      </c>
      <c r="F1496" s="3">
        <v>5.9150684931506845</v>
      </c>
      <c r="G1496" s="2">
        <v>64556</v>
      </c>
      <c r="H1496" s="2">
        <v>99733.14</v>
      </c>
      <c r="I1496">
        <f t="shared" si="145"/>
        <v>64442.449042405475</v>
      </c>
      <c r="J1496" s="2">
        <f t="shared" si="143"/>
        <v>113.55095759452524</v>
      </c>
      <c r="K1496" t="str">
        <f t="shared" si="146"/>
        <v>not outlier</v>
      </c>
      <c r="L1496">
        <f t="shared" si="147"/>
        <v>73112.772122524795</v>
      </c>
      <c r="M1496" s="2">
        <f t="shared" si="142"/>
        <v>26620.367877475204</v>
      </c>
      <c r="N1496" t="str">
        <f t="shared" si="144"/>
        <v>not outlier</v>
      </c>
    </row>
    <row r="1497" spans="1:14" x14ac:dyDescent="0.2">
      <c r="A1497" t="s">
        <v>4513</v>
      </c>
      <c r="B1497" t="s">
        <v>86</v>
      </c>
      <c r="C1497" t="s">
        <v>754</v>
      </c>
      <c r="D1497" t="s">
        <v>15184</v>
      </c>
      <c r="E1497" s="1" t="d">
        <v>2013-12-02</v>
      </c>
      <c r="F1497" s="3">
        <v>5.838356164383562</v>
      </c>
      <c r="G1497" s="2">
        <v>64556</v>
      </c>
      <c r="H1497" s="2">
        <v>90906.01</v>
      </c>
      <c r="I1497">
        <f t="shared" si="145"/>
        <v>64363.853349868492</v>
      </c>
      <c r="J1497" s="2">
        <f t="shared" si="143"/>
        <v>192.14665013150807</v>
      </c>
      <c r="K1497" t="str">
        <f t="shared" si="146"/>
        <v>not outlier</v>
      </c>
      <c r="L1497">
        <f t="shared" si="147"/>
        <v>72920.604102577825</v>
      </c>
      <c r="M1497" s="2">
        <f t="shared" si="142"/>
        <v>17985.40589742217</v>
      </c>
      <c r="N1497" t="str">
        <f t="shared" si="144"/>
        <v>not outlier</v>
      </c>
    </row>
    <row r="1498" spans="1:14" x14ac:dyDescent="0.2">
      <c r="A1498" t="s">
        <v>8548</v>
      </c>
      <c r="B1498" t="s">
        <v>86</v>
      </c>
      <c r="C1498" t="s">
        <v>823</v>
      </c>
      <c r="D1498" t="s">
        <v>15184</v>
      </c>
      <c r="E1498" s="1" t="d">
        <v>2013-12-04</v>
      </c>
      <c r="F1498" s="3">
        <v>5.8328767123287673</v>
      </c>
      <c r="G1498" s="2">
        <v>64556</v>
      </c>
      <c r="H1498" s="2">
        <v>89337.56</v>
      </c>
      <c r="I1498">
        <f t="shared" si="145"/>
        <v>64358.239371830132</v>
      </c>
      <c r="J1498" s="2">
        <f t="shared" si="143"/>
        <v>197.76062816986814</v>
      </c>
      <c r="K1498" t="str">
        <f t="shared" si="146"/>
        <v>not outlier</v>
      </c>
      <c r="L1498">
        <f t="shared" si="147"/>
        <v>72906.877815438755</v>
      </c>
      <c r="M1498" s="2">
        <f t="shared" si="142"/>
        <v>16430.682184561243</v>
      </c>
      <c r="N1498" t="str">
        <f t="shared" si="144"/>
        <v>not outlier</v>
      </c>
    </row>
    <row r="1499" spans="1:14" x14ac:dyDescent="0.2">
      <c r="A1499" t="s">
        <v>2476</v>
      </c>
      <c r="B1499" t="s">
        <v>86</v>
      </c>
      <c r="C1499" t="s">
        <v>1297</v>
      </c>
      <c r="D1499" t="s">
        <v>15184</v>
      </c>
      <c r="E1499" s="1" t="d">
        <v>2013-12-09</v>
      </c>
      <c r="F1499" s="3">
        <v>5.8191780821917805</v>
      </c>
      <c r="G1499" s="2">
        <v>64556</v>
      </c>
      <c r="H1499" s="2">
        <v>85178.99</v>
      </c>
      <c r="I1499">
        <f t="shared" si="145"/>
        <v>64344.204426734243</v>
      </c>
      <c r="J1499" s="2">
        <f t="shared" si="143"/>
        <v>211.79557326575741</v>
      </c>
      <c r="K1499" t="str">
        <f t="shared" si="146"/>
        <v>not outlier</v>
      </c>
      <c r="L1499">
        <f t="shared" si="147"/>
        <v>72872.562097591086</v>
      </c>
      <c r="M1499" s="2">
        <f t="shared" si="142"/>
        <v>12306.427902408919</v>
      </c>
      <c r="N1499" t="str">
        <f t="shared" si="144"/>
        <v>not outlier</v>
      </c>
    </row>
    <row r="1500" spans="1:14" x14ac:dyDescent="0.2">
      <c r="A1500" t="s">
        <v>6097</v>
      </c>
      <c r="B1500" t="s">
        <v>86</v>
      </c>
      <c r="C1500" t="s">
        <v>621</v>
      </c>
      <c r="D1500" t="s">
        <v>15184</v>
      </c>
      <c r="E1500" s="1" t="d">
        <v>2013-12-09</v>
      </c>
      <c r="F1500" s="3">
        <v>5.8191780821917805</v>
      </c>
      <c r="G1500" s="2">
        <v>64556</v>
      </c>
      <c r="H1500" s="2">
        <v>89393.67</v>
      </c>
      <c r="I1500">
        <f t="shared" si="145"/>
        <v>64344.204426734243</v>
      </c>
      <c r="J1500" s="2">
        <f t="shared" si="143"/>
        <v>211.79557326575741</v>
      </c>
      <c r="K1500" t="str">
        <f t="shared" si="146"/>
        <v>not outlier</v>
      </c>
      <c r="L1500">
        <f t="shared" si="147"/>
        <v>72872.562097591086</v>
      </c>
      <c r="M1500" s="2">
        <f t="shared" si="142"/>
        <v>16521.107902408912</v>
      </c>
      <c r="N1500" t="str">
        <f t="shared" si="144"/>
        <v>not outlier</v>
      </c>
    </row>
    <row r="1501" spans="1:14" x14ac:dyDescent="0.2">
      <c r="A1501" t="s">
        <v>7950</v>
      </c>
      <c r="B1501" t="s">
        <v>86</v>
      </c>
      <c r="C1501" t="s">
        <v>754</v>
      </c>
      <c r="D1501" t="s">
        <v>15184</v>
      </c>
      <c r="E1501" s="1" t="d">
        <v>2013-12-09</v>
      </c>
      <c r="F1501" s="3">
        <v>5.8191780821917805</v>
      </c>
      <c r="G1501" s="2">
        <v>64556</v>
      </c>
      <c r="H1501" s="2">
        <v>84311.94</v>
      </c>
      <c r="I1501">
        <f t="shared" si="145"/>
        <v>64344.204426734243</v>
      </c>
      <c r="J1501" s="2">
        <f t="shared" si="143"/>
        <v>211.79557326575741</v>
      </c>
      <c r="K1501" t="str">
        <f t="shared" si="146"/>
        <v>not outlier</v>
      </c>
      <c r="L1501">
        <f t="shared" si="147"/>
        <v>72872.562097591086</v>
      </c>
      <c r="M1501" s="2">
        <f t="shared" si="142"/>
        <v>11439.377902408916</v>
      </c>
      <c r="N1501" t="str">
        <f t="shared" si="144"/>
        <v>not outlier</v>
      </c>
    </row>
    <row r="1502" spans="1:14" x14ac:dyDescent="0.2">
      <c r="A1502" t="s">
        <v>11489</v>
      </c>
      <c r="B1502" t="s">
        <v>86</v>
      </c>
      <c r="C1502" t="s">
        <v>1767</v>
      </c>
      <c r="D1502" t="s">
        <v>15184</v>
      </c>
      <c r="E1502" s="1" t="d">
        <v>2013-12-09</v>
      </c>
      <c r="F1502" s="3">
        <v>5.8191780821917805</v>
      </c>
      <c r="G1502" s="2">
        <v>64556</v>
      </c>
      <c r="H1502" s="2">
        <v>70870.05</v>
      </c>
      <c r="I1502">
        <f t="shared" si="145"/>
        <v>64344.204426734243</v>
      </c>
      <c r="J1502" s="2">
        <f t="shared" si="143"/>
        <v>211.79557326575741</v>
      </c>
      <c r="K1502" t="str">
        <f t="shared" si="146"/>
        <v>not outlier</v>
      </c>
      <c r="L1502">
        <f t="shared" si="147"/>
        <v>72872.562097591086</v>
      </c>
      <c r="M1502" s="2">
        <f t="shared" si="142"/>
        <v>-2002.5120975910831</v>
      </c>
      <c r="N1502" t="str">
        <f t="shared" si="144"/>
        <v>not outlier</v>
      </c>
    </row>
    <row r="1503" spans="1:14" x14ac:dyDescent="0.2">
      <c r="A1503" t="s">
        <v>12122</v>
      </c>
      <c r="B1503" t="s">
        <v>116</v>
      </c>
      <c r="C1503" t="s">
        <v>785</v>
      </c>
      <c r="D1503" t="s">
        <v>15184</v>
      </c>
      <c r="E1503" s="1" t="d">
        <v>2013-12-09</v>
      </c>
      <c r="F1503" s="3">
        <v>5.8191780821917805</v>
      </c>
      <c r="G1503" s="2">
        <v>66258</v>
      </c>
      <c r="H1503" s="2">
        <v>110178.51</v>
      </c>
      <c r="I1503">
        <f t="shared" si="145"/>
        <v>64344.204426734243</v>
      </c>
      <c r="J1503" s="2">
        <f t="shared" si="143"/>
        <v>1913.7955732657574</v>
      </c>
      <c r="K1503" t="str">
        <f t="shared" si="146"/>
        <v>not outlier</v>
      </c>
      <c r="L1503">
        <f t="shared" si="147"/>
        <v>72872.562097591086</v>
      </c>
      <c r="M1503" s="2">
        <f t="shared" si="142"/>
        <v>37305.947902408909</v>
      </c>
      <c r="N1503" t="str">
        <f t="shared" si="144"/>
        <v>not outlier</v>
      </c>
    </row>
    <row r="1504" spans="1:14" x14ac:dyDescent="0.2">
      <c r="A1504" t="s">
        <v>15178</v>
      </c>
      <c r="B1504" t="s">
        <v>86</v>
      </c>
      <c r="C1504" t="s">
        <v>269</v>
      </c>
      <c r="D1504" t="s">
        <v>15184</v>
      </c>
      <c r="E1504" s="1" t="d">
        <v>2013-12-17</v>
      </c>
      <c r="F1504" s="3">
        <v>5.7972602739726025</v>
      </c>
      <c r="G1504" s="2">
        <v>64556</v>
      </c>
      <c r="H1504" s="2">
        <v>75743.78</v>
      </c>
      <c r="I1504">
        <f t="shared" si="145"/>
        <v>64321.748514580817</v>
      </c>
      <c r="J1504" s="2">
        <f t="shared" si="143"/>
        <v>234.25148541918315</v>
      </c>
      <c r="K1504" t="str">
        <f t="shared" si="146"/>
        <v>not outlier</v>
      </c>
      <c r="L1504">
        <f t="shared" si="147"/>
        <v>72817.656949034805</v>
      </c>
      <c r="M1504" s="2">
        <f t="shared" si="142"/>
        <v>2926.1230509651941</v>
      </c>
      <c r="N1504" t="str">
        <f t="shared" si="144"/>
        <v>not outlier</v>
      </c>
    </row>
    <row r="1505" spans="1:14" x14ac:dyDescent="0.2">
      <c r="A1505" t="s">
        <v>9969</v>
      </c>
      <c r="B1505" t="s">
        <v>86</v>
      </c>
      <c r="C1505" t="s">
        <v>497</v>
      </c>
      <c r="D1505" t="s">
        <v>15184</v>
      </c>
      <c r="E1505" s="1" t="d">
        <v>2013-12-27</v>
      </c>
      <c r="F1505" s="3">
        <v>5.7698630136986298</v>
      </c>
      <c r="G1505" s="2">
        <v>64556</v>
      </c>
      <c r="H1505" s="2">
        <v>82027.92</v>
      </c>
      <c r="I1505">
        <f t="shared" si="145"/>
        <v>64293.678624389038</v>
      </c>
      <c r="J1505" s="2">
        <f t="shared" si="143"/>
        <v>262.3213756109617</v>
      </c>
      <c r="K1505" t="str">
        <f t="shared" si="146"/>
        <v>not outlier</v>
      </c>
      <c r="L1505">
        <f t="shared" si="147"/>
        <v>72749.025513339468</v>
      </c>
      <c r="M1505" s="2">
        <f t="shared" si="142"/>
        <v>9278.8944866605307</v>
      </c>
      <c r="N1505" t="str">
        <f t="shared" si="144"/>
        <v>not outlier</v>
      </c>
    </row>
    <row r="1506" spans="1:14" x14ac:dyDescent="0.2">
      <c r="A1506" t="s">
        <v>13459</v>
      </c>
      <c r="B1506" t="s">
        <v>86</v>
      </c>
      <c r="C1506" t="s">
        <v>497</v>
      </c>
      <c r="D1506" t="s">
        <v>15184</v>
      </c>
      <c r="E1506" s="1" t="d">
        <v>2013-12-30</v>
      </c>
      <c r="F1506" s="3">
        <v>5.7616438356164386</v>
      </c>
      <c r="G1506" s="2">
        <v>64556</v>
      </c>
      <c r="H1506" s="2">
        <v>84009.45</v>
      </c>
      <c r="I1506">
        <f t="shared" si="145"/>
        <v>64285.257657331502</v>
      </c>
      <c r="J1506" s="2">
        <f t="shared" si="143"/>
        <v>270.74234266849817</v>
      </c>
      <c r="K1506" t="str">
        <f t="shared" si="146"/>
        <v>not outlier</v>
      </c>
      <c r="L1506">
        <f t="shared" si="147"/>
        <v>72728.436082630855</v>
      </c>
      <c r="M1506" s="2">
        <f t="shared" si="142"/>
        <v>11281.013917369142</v>
      </c>
      <c r="N1506" t="str">
        <f t="shared" si="144"/>
        <v>not outlier</v>
      </c>
    </row>
    <row r="1507" spans="1:14" x14ac:dyDescent="0.2">
      <c r="A1507" t="s">
        <v>13997</v>
      </c>
      <c r="B1507" t="s">
        <v>86</v>
      </c>
      <c r="C1507" t="s">
        <v>1022</v>
      </c>
      <c r="D1507" t="s">
        <v>15184</v>
      </c>
      <c r="E1507" s="1" t="d">
        <v>2014-01-15</v>
      </c>
      <c r="F1507" s="3">
        <v>5.7178082191780826</v>
      </c>
      <c r="G1507" s="2">
        <v>64556</v>
      </c>
      <c r="H1507" s="2">
        <v>74583.12</v>
      </c>
      <c r="I1507">
        <f t="shared" si="145"/>
        <v>64240.345833024658</v>
      </c>
      <c r="J1507" s="2">
        <f t="shared" si="143"/>
        <v>315.65416697534238</v>
      </c>
      <c r="K1507" t="str">
        <f t="shared" si="146"/>
        <v>not outlier</v>
      </c>
      <c r="L1507">
        <f t="shared" si="147"/>
        <v>72618.625785518307</v>
      </c>
      <c r="M1507" s="2">
        <f t="shared" si="142"/>
        <v>1964.4942144816887</v>
      </c>
      <c r="N1507" t="str">
        <f t="shared" si="144"/>
        <v>not outlier</v>
      </c>
    </row>
    <row r="1508" spans="1:14" x14ac:dyDescent="0.2">
      <c r="A1508" t="s">
        <v>5632</v>
      </c>
      <c r="B1508" t="s">
        <v>86</v>
      </c>
      <c r="C1508" t="s">
        <v>1767</v>
      </c>
      <c r="D1508" t="s">
        <v>15184</v>
      </c>
      <c r="E1508" s="1" t="d">
        <v>2014-01-24</v>
      </c>
      <c r="F1508" s="3">
        <v>5.6931506849315072</v>
      </c>
      <c r="G1508" s="2">
        <v>64556</v>
      </c>
      <c r="H1508" s="2">
        <v>90315.39</v>
      </c>
      <c r="I1508">
        <f t="shared" si="145"/>
        <v>64215.082931852055</v>
      </c>
      <c r="J1508" s="2">
        <f t="shared" si="143"/>
        <v>340.91706814794452</v>
      </c>
      <c r="K1508" t="str">
        <f t="shared" si="146"/>
        <v>not outlier</v>
      </c>
      <c r="L1508">
        <f t="shared" si="147"/>
        <v>72556.857493392483</v>
      </c>
      <c r="M1508" s="2">
        <f t="shared" si="142"/>
        <v>17758.532506607517</v>
      </c>
      <c r="N1508" t="str">
        <f t="shared" si="144"/>
        <v>not outlier</v>
      </c>
    </row>
    <row r="1509" spans="1:14" x14ac:dyDescent="0.2">
      <c r="A1509" t="s">
        <v>11032</v>
      </c>
      <c r="B1509" t="s">
        <v>86</v>
      </c>
      <c r="C1509" t="s">
        <v>754</v>
      </c>
      <c r="D1509" t="s">
        <v>15184</v>
      </c>
      <c r="E1509" s="1" t="d">
        <v>2014-01-24</v>
      </c>
      <c r="F1509" s="3">
        <v>5.6931506849315072</v>
      </c>
      <c r="G1509" s="2">
        <v>64556</v>
      </c>
      <c r="H1509" s="2">
        <v>76785.09</v>
      </c>
      <c r="I1509">
        <f t="shared" si="145"/>
        <v>64215.082931852055</v>
      </c>
      <c r="J1509" s="2">
        <f t="shared" si="143"/>
        <v>340.91706814794452</v>
      </c>
      <c r="K1509" t="str">
        <f t="shared" si="146"/>
        <v>not outlier</v>
      </c>
      <c r="L1509">
        <f t="shared" si="147"/>
        <v>72556.857493392483</v>
      </c>
      <c r="M1509" s="2">
        <f t="shared" si="142"/>
        <v>4228.2325066075136</v>
      </c>
      <c r="N1509" t="str">
        <f t="shared" si="144"/>
        <v>not outlier</v>
      </c>
    </row>
    <row r="1510" spans="1:14" x14ac:dyDescent="0.2">
      <c r="A1510" t="s">
        <v>7268</v>
      </c>
      <c r="B1510" t="s">
        <v>86</v>
      </c>
      <c r="C1510" t="s">
        <v>561</v>
      </c>
      <c r="D1510" t="s">
        <v>15184</v>
      </c>
      <c r="E1510" s="1" t="d">
        <v>2014-01-27</v>
      </c>
      <c r="F1510" s="3">
        <v>5.6849315068493151</v>
      </c>
      <c r="G1510" s="2">
        <v>51328</v>
      </c>
      <c r="H1510" s="2">
        <v>78507.75</v>
      </c>
      <c r="I1510">
        <f t="shared" si="145"/>
        <v>64206.661964794519</v>
      </c>
      <c r="J1510" s="2">
        <f t="shared" si="143"/>
        <v>-12878.661964794519</v>
      </c>
      <c r="K1510" t="str">
        <f t="shared" si="146"/>
        <v>not outlier</v>
      </c>
      <c r="L1510">
        <f t="shared" si="147"/>
        <v>72536.268062683885</v>
      </c>
      <c r="M1510" s="2">
        <f t="shared" si="142"/>
        <v>5971.4819373161154</v>
      </c>
      <c r="N1510" t="str">
        <f t="shared" si="144"/>
        <v>not outlier</v>
      </c>
    </row>
    <row r="1511" spans="1:14" x14ac:dyDescent="0.2">
      <c r="A1511" t="s">
        <v>10007</v>
      </c>
      <c r="B1511" t="s">
        <v>86</v>
      </c>
      <c r="C1511" t="s">
        <v>497</v>
      </c>
      <c r="D1511" t="s">
        <v>15184</v>
      </c>
      <c r="E1511" s="1" t="d">
        <v>2014-01-27</v>
      </c>
      <c r="F1511" s="3">
        <v>5.6849315068493151</v>
      </c>
      <c r="G1511" s="2">
        <v>64556</v>
      </c>
      <c r="H1511" s="2">
        <v>64050.34</v>
      </c>
      <c r="I1511">
        <f t="shared" si="145"/>
        <v>64206.661964794519</v>
      </c>
      <c r="J1511" s="2">
        <f t="shared" si="143"/>
        <v>349.33803520548099</v>
      </c>
      <c r="K1511" t="str">
        <f t="shared" si="146"/>
        <v>not outlier</v>
      </c>
      <c r="L1511">
        <f t="shared" si="147"/>
        <v>72536.268062683885</v>
      </c>
      <c r="M1511" s="2">
        <f t="shared" ref="M1511:M1574" si="148">H1511-L1511</f>
        <v>-8485.9280626838881</v>
      </c>
      <c r="N1511" t="str">
        <f t="shared" si="144"/>
        <v>not outlier</v>
      </c>
    </row>
    <row r="1512" spans="1:14" x14ac:dyDescent="0.2">
      <c r="A1512" t="s">
        <v>14388</v>
      </c>
      <c r="B1512" t="s">
        <v>86</v>
      </c>
      <c r="C1512" t="s">
        <v>1439</v>
      </c>
      <c r="D1512" t="s">
        <v>15184</v>
      </c>
      <c r="E1512" s="1" t="d">
        <v>2014-01-27</v>
      </c>
      <c r="F1512" s="3">
        <v>5.6849315068493151</v>
      </c>
      <c r="G1512" s="2">
        <v>64556</v>
      </c>
      <c r="H1512" s="2">
        <v>107681.07</v>
      </c>
      <c r="I1512">
        <f t="shared" si="145"/>
        <v>64206.661964794519</v>
      </c>
      <c r="J1512" s="2">
        <f t="shared" si="143"/>
        <v>349.33803520548099</v>
      </c>
      <c r="K1512" t="str">
        <f t="shared" si="146"/>
        <v>not outlier</v>
      </c>
      <c r="L1512">
        <f t="shared" si="147"/>
        <v>72536.268062683885</v>
      </c>
      <c r="M1512" s="2">
        <f t="shared" si="148"/>
        <v>35144.801937316122</v>
      </c>
      <c r="N1512" t="str">
        <f t="shared" si="144"/>
        <v>not outlier</v>
      </c>
    </row>
    <row r="1513" spans="1:14" x14ac:dyDescent="0.2">
      <c r="A1513" t="s">
        <v>14495</v>
      </c>
      <c r="B1513" t="s">
        <v>116</v>
      </c>
      <c r="C1513" t="s">
        <v>1022</v>
      </c>
      <c r="D1513" t="s">
        <v>15184</v>
      </c>
      <c r="E1513" s="1" t="d">
        <v>2014-02-03</v>
      </c>
      <c r="F1513" s="3">
        <v>5.6657534246575345</v>
      </c>
      <c r="G1513" s="2">
        <v>66258</v>
      </c>
      <c r="H1513" s="2">
        <v>109136.39</v>
      </c>
      <c r="I1513">
        <f t="shared" si="145"/>
        <v>64187.013041660277</v>
      </c>
      <c r="J1513" s="2">
        <f t="shared" si="143"/>
        <v>2070.9869583397231</v>
      </c>
      <c r="K1513" t="str">
        <f t="shared" si="146"/>
        <v>not outlier</v>
      </c>
      <c r="L1513">
        <f t="shared" si="147"/>
        <v>72488.226057697146</v>
      </c>
      <c r="M1513" s="2">
        <f t="shared" si="148"/>
        <v>36648.163942302854</v>
      </c>
      <c r="N1513" t="str">
        <f t="shared" si="144"/>
        <v>not outlier</v>
      </c>
    </row>
    <row r="1514" spans="1:14" x14ac:dyDescent="0.2">
      <c r="A1514" t="s">
        <v>10501</v>
      </c>
      <c r="B1514" t="s">
        <v>86</v>
      </c>
      <c r="C1514" t="s">
        <v>1392</v>
      </c>
      <c r="D1514" t="s">
        <v>15184</v>
      </c>
      <c r="E1514" s="1" t="d">
        <v>2014-02-04</v>
      </c>
      <c r="F1514" s="3">
        <v>5.6630136986301371</v>
      </c>
      <c r="G1514" s="2">
        <v>64556</v>
      </c>
      <c r="H1514" s="2">
        <v>89435.77</v>
      </c>
      <c r="I1514">
        <f t="shared" si="145"/>
        <v>64184.206052641093</v>
      </c>
      <c r="J1514" s="2">
        <f t="shared" si="143"/>
        <v>371.79394735890673</v>
      </c>
      <c r="K1514" t="str">
        <f t="shared" si="146"/>
        <v>not outlier</v>
      </c>
      <c r="L1514">
        <f t="shared" si="147"/>
        <v>72481.362914127603</v>
      </c>
      <c r="M1514" s="2">
        <f t="shared" si="148"/>
        <v>16954.407085872401</v>
      </c>
      <c r="N1514" t="str">
        <f t="shared" si="144"/>
        <v>not outlier</v>
      </c>
    </row>
    <row r="1515" spans="1:14" x14ac:dyDescent="0.2">
      <c r="A1515" t="s">
        <v>4820</v>
      </c>
      <c r="B1515" t="s">
        <v>86</v>
      </c>
      <c r="C1515" t="s">
        <v>976</v>
      </c>
      <c r="D1515" t="s">
        <v>15184</v>
      </c>
      <c r="E1515" s="1" t="d">
        <v>2014-02-06</v>
      </c>
      <c r="F1515" s="3">
        <v>5.6575342465753424</v>
      </c>
      <c r="G1515" s="2">
        <v>64556</v>
      </c>
      <c r="H1515" s="2">
        <v>89537.73</v>
      </c>
      <c r="I1515">
        <f t="shared" si="145"/>
        <v>64178.59207460274</v>
      </c>
      <c r="J1515" s="2">
        <f t="shared" si="143"/>
        <v>377.40792539725953</v>
      </c>
      <c r="K1515" t="str">
        <f t="shared" si="146"/>
        <v>not outlier</v>
      </c>
      <c r="L1515">
        <f t="shared" si="147"/>
        <v>72467.636626988533</v>
      </c>
      <c r="M1515" s="2">
        <f t="shared" si="148"/>
        <v>17070.093373011463</v>
      </c>
      <c r="N1515" t="str">
        <f t="shared" si="144"/>
        <v>not outlier</v>
      </c>
    </row>
    <row r="1516" spans="1:14" x14ac:dyDescent="0.2">
      <c r="A1516" t="s">
        <v>9235</v>
      </c>
      <c r="B1516" t="s">
        <v>86</v>
      </c>
      <c r="C1516" t="s">
        <v>1767</v>
      </c>
      <c r="D1516" t="s">
        <v>15184</v>
      </c>
      <c r="E1516" s="1" t="d">
        <v>2014-02-07</v>
      </c>
      <c r="F1516" s="3">
        <v>5.6547945205479451</v>
      </c>
      <c r="G1516" s="2">
        <v>64556</v>
      </c>
      <c r="H1516" s="2">
        <v>114628.47</v>
      </c>
      <c r="I1516">
        <f t="shared" si="145"/>
        <v>64175.785085583557</v>
      </c>
      <c r="J1516" s="2">
        <f t="shared" si="143"/>
        <v>380.21491441644321</v>
      </c>
      <c r="K1516" t="str">
        <f t="shared" si="146"/>
        <v>not outlier</v>
      </c>
      <c r="L1516">
        <f t="shared" si="147"/>
        <v>72460.773483419005</v>
      </c>
      <c r="M1516" s="2">
        <f t="shared" si="148"/>
        <v>42167.696516580996</v>
      </c>
      <c r="N1516" t="str">
        <f t="shared" si="144"/>
        <v>not outlier</v>
      </c>
    </row>
    <row r="1517" spans="1:14" x14ac:dyDescent="0.2">
      <c r="A1517" t="s">
        <v>7878</v>
      </c>
      <c r="B1517" t="s">
        <v>86</v>
      </c>
      <c r="C1517" t="s">
        <v>1767</v>
      </c>
      <c r="D1517" t="s">
        <v>15184</v>
      </c>
      <c r="E1517" s="1" t="d">
        <v>2014-02-10</v>
      </c>
      <c r="F1517" s="3">
        <v>5.646575342465753</v>
      </c>
      <c r="G1517" s="2">
        <v>64556</v>
      </c>
      <c r="H1517" s="2">
        <v>93460.800000000003</v>
      </c>
      <c r="I1517">
        <f t="shared" si="145"/>
        <v>64167.364118526028</v>
      </c>
      <c r="J1517" s="2">
        <f t="shared" si="143"/>
        <v>388.6358814739724</v>
      </c>
      <c r="K1517" t="str">
        <f t="shared" si="146"/>
        <v>not outlier</v>
      </c>
      <c r="L1517">
        <f t="shared" si="147"/>
        <v>72440.184052710392</v>
      </c>
      <c r="M1517" s="2">
        <f t="shared" si="148"/>
        <v>21020.615947289611</v>
      </c>
      <c r="N1517" t="str">
        <f t="shared" si="144"/>
        <v>not outlier</v>
      </c>
    </row>
    <row r="1518" spans="1:14" x14ac:dyDescent="0.2">
      <c r="A1518" t="s">
        <v>6305</v>
      </c>
      <c r="B1518" t="s">
        <v>116</v>
      </c>
      <c r="C1518" t="s">
        <v>269</v>
      </c>
      <c r="D1518" t="s">
        <v>15184</v>
      </c>
      <c r="E1518" s="1" t="d">
        <v>2014-02-11</v>
      </c>
      <c r="F1518" s="3">
        <v>5.6438356164383565</v>
      </c>
      <c r="G1518" s="2">
        <v>66258</v>
      </c>
      <c r="H1518" s="2">
        <v>79542.5</v>
      </c>
      <c r="I1518">
        <f t="shared" si="145"/>
        <v>64164.557129506851</v>
      </c>
      <c r="J1518" s="2">
        <f t="shared" si="143"/>
        <v>2093.4428704931488</v>
      </c>
      <c r="K1518" t="str">
        <f t="shared" si="146"/>
        <v>not outlier</v>
      </c>
      <c r="L1518">
        <f t="shared" si="147"/>
        <v>72433.320909140864</v>
      </c>
      <c r="M1518" s="2">
        <f t="shared" si="148"/>
        <v>7109.1790908591356</v>
      </c>
      <c r="N1518" t="str">
        <f t="shared" si="144"/>
        <v>not outlier</v>
      </c>
    </row>
    <row r="1519" spans="1:14" x14ac:dyDescent="0.2">
      <c r="A1519" t="s">
        <v>619</v>
      </c>
      <c r="B1519" t="s">
        <v>86</v>
      </c>
      <c r="C1519" t="s">
        <v>269</v>
      </c>
      <c r="D1519" t="s">
        <v>15184</v>
      </c>
      <c r="E1519" s="1" t="d">
        <v>2014-02-12</v>
      </c>
      <c r="F1519" s="3">
        <v>5.6410958904109592</v>
      </c>
      <c r="G1519" s="2">
        <v>64556</v>
      </c>
      <c r="H1519" s="2">
        <v>108496.53</v>
      </c>
      <c r="I1519">
        <f t="shared" si="145"/>
        <v>64161.750140487668</v>
      </c>
      <c r="J1519" s="2">
        <f t="shared" si="143"/>
        <v>394.24985951233248</v>
      </c>
      <c r="K1519" t="str">
        <f t="shared" si="146"/>
        <v>not outlier</v>
      </c>
      <c r="L1519">
        <f t="shared" si="147"/>
        <v>72426.457765571336</v>
      </c>
      <c r="M1519" s="2">
        <f t="shared" si="148"/>
        <v>36070.072234428662</v>
      </c>
      <c r="N1519" t="str">
        <f t="shared" si="144"/>
        <v>not outlier</v>
      </c>
    </row>
    <row r="1520" spans="1:14" x14ac:dyDescent="0.2">
      <c r="A1520" t="s">
        <v>6749</v>
      </c>
      <c r="B1520" t="s">
        <v>86</v>
      </c>
      <c r="C1520" t="s">
        <v>752</v>
      </c>
      <c r="D1520" t="s">
        <v>15184</v>
      </c>
      <c r="E1520" s="1" t="d">
        <v>2014-02-12</v>
      </c>
      <c r="F1520" s="3">
        <v>5.6410958904109592</v>
      </c>
      <c r="G1520" s="2">
        <v>64556</v>
      </c>
      <c r="H1520" s="2">
        <v>64154.45</v>
      </c>
      <c r="I1520">
        <f t="shared" si="145"/>
        <v>64161.750140487668</v>
      </c>
      <c r="J1520" s="2">
        <f t="shared" si="143"/>
        <v>394.24985951233248</v>
      </c>
      <c r="K1520" t="str">
        <f t="shared" si="146"/>
        <v>not outlier</v>
      </c>
      <c r="L1520">
        <f t="shared" si="147"/>
        <v>72426.457765571336</v>
      </c>
      <c r="M1520" s="2">
        <f t="shared" si="148"/>
        <v>-8272.0077655713394</v>
      </c>
      <c r="N1520" t="str">
        <f t="shared" si="144"/>
        <v>not outlier</v>
      </c>
    </row>
    <row r="1521" spans="1:14" x14ac:dyDescent="0.2">
      <c r="A1521" t="s">
        <v>6805</v>
      </c>
      <c r="B1521" t="s">
        <v>116</v>
      </c>
      <c r="C1521" t="s">
        <v>1650</v>
      </c>
      <c r="D1521" t="s">
        <v>15184</v>
      </c>
      <c r="E1521" s="1" t="d">
        <v>2014-02-12</v>
      </c>
      <c r="F1521" s="3">
        <v>5.6410958904109592</v>
      </c>
      <c r="G1521" s="2">
        <v>66258</v>
      </c>
      <c r="H1521" s="2">
        <v>122742.51</v>
      </c>
      <c r="I1521">
        <f t="shared" si="145"/>
        <v>64161.750140487668</v>
      </c>
      <c r="J1521" s="2">
        <f t="shared" si="143"/>
        <v>2096.2498595123325</v>
      </c>
      <c r="K1521" t="str">
        <f t="shared" si="146"/>
        <v>not outlier</v>
      </c>
      <c r="L1521">
        <f t="shared" si="147"/>
        <v>72426.457765571336</v>
      </c>
      <c r="M1521" s="2">
        <f t="shared" si="148"/>
        <v>50316.052234428658</v>
      </c>
      <c r="N1521" t="str">
        <f t="shared" si="144"/>
        <v>not outlier</v>
      </c>
    </row>
    <row r="1522" spans="1:14" x14ac:dyDescent="0.2">
      <c r="A1522" t="s">
        <v>7136</v>
      </c>
      <c r="B1522" t="s">
        <v>86</v>
      </c>
      <c r="C1522" t="s">
        <v>754</v>
      </c>
      <c r="D1522" t="s">
        <v>15184</v>
      </c>
      <c r="E1522" s="1" t="d">
        <v>2014-02-12</v>
      </c>
      <c r="F1522" s="3">
        <v>5.6410958904109592</v>
      </c>
      <c r="G1522" s="2">
        <v>64556</v>
      </c>
      <c r="H1522" s="2">
        <v>74996.89</v>
      </c>
      <c r="I1522">
        <f t="shared" si="145"/>
        <v>64161.750140487668</v>
      </c>
      <c r="J1522" s="2">
        <f t="shared" si="143"/>
        <v>394.24985951233248</v>
      </c>
      <c r="K1522" t="str">
        <f t="shared" si="146"/>
        <v>not outlier</v>
      </c>
      <c r="L1522">
        <f t="shared" si="147"/>
        <v>72426.457765571336</v>
      </c>
      <c r="M1522" s="2">
        <f t="shared" si="148"/>
        <v>2570.4322344286629</v>
      </c>
      <c r="N1522" t="str">
        <f t="shared" si="144"/>
        <v>not outlier</v>
      </c>
    </row>
    <row r="1523" spans="1:14" x14ac:dyDescent="0.2">
      <c r="A1523" t="s">
        <v>11143</v>
      </c>
      <c r="B1523" t="s">
        <v>86</v>
      </c>
      <c r="C1523" t="s">
        <v>269</v>
      </c>
      <c r="D1523" t="s">
        <v>15184</v>
      </c>
      <c r="E1523" s="1" t="d">
        <v>2014-02-12</v>
      </c>
      <c r="F1523" s="3">
        <v>5.6410958904109592</v>
      </c>
      <c r="G1523" s="2">
        <v>64556</v>
      </c>
      <c r="H1523" s="2">
        <v>93642.32</v>
      </c>
      <c r="I1523">
        <f t="shared" si="145"/>
        <v>64161.750140487668</v>
      </c>
      <c r="J1523" s="2">
        <f t="shared" si="143"/>
        <v>394.24985951233248</v>
      </c>
      <c r="K1523" t="str">
        <f t="shared" si="146"/>
        <v>not outlier</v>
      </c>
      <c r="L1523">
        <f t="shared" si="147"/>
        <v>72426.457765571336</v>
      </c>
      <c r="M1523" s="2">
        <f t="shared" si="148"/>
        <v>21215.86223442867</v>
      </c>
      <c r="N1523" t="str">
        <f t="shared" si="144"/>
        <v>not outlier</v>
      </c>
    </row>
    <row r="1524" spans="1:14" x14ac:dyDescent="0.2">
      <c r="A1524" t="s">
        <v>12455</v>
      </c>
      <c r="B1524" t="s">
        <v>86</v>
      </c>
      <c r="C1524" t="s">
        <v>1767</v>
      </c>
      <c r="D1524" t="s">
        <v>15184</v>
      </c>
      <c r="E1524" s="1" t="d">
        <v>2014-02-12</v>
      </c>
      <c r="F1524" s="3">
        <v>5.6410958904109592</v>
      </c>
      <c r="G1524" s="2">
        <v>64556</v>
      </c>
      <c r="H1524" s="2">
        <v>73952.2</v>
      </c>
      <c r="I1524">
        <f t="shared" si="145"/>
        <v>64161.750140487668</v>
      </c>
      <c r="J1524" s="2">
        <f t="shared" si="143"/>
        <v>394.24985951233248</v>
      </c>
      <c r="K1524" t="str">
        <f t="shared" si="146"/>
        <v>not outlier</v>
      </c>
      <c r="L1524">
        <f t="shared" si="147"/>
        <v>72426.457765571336</v>
      </c>
      <c r="M1524" s="2">
        <f t="shared" si="148"/>
        <v>1525.7422344286606</v>
      </c>
      <c r="N1524" t="str">
        <f t="shared" si="144"/>
        <v>not outlier</v>
      </c>
    </row>
    <row r="1525" spans="1:14" x14ac:dyDescent="0.2">
      <c r="A1525" t="s">
        <v>14034</v>
      </c>
      <c r="B1525" t="s">
        <v>86</v>
      </c>
      <c r="C1525" t="s">
        <v>269</v>
      </c>
      <c r="D1525" t="s">
        <v>15184</v>
      </c>
      <c r="E1525" s="1" t="d">
        <v>2014-02-12</v>
      </c>
      <c r="F1525" s="3">
        <v>5.6410958904109592</v>
      </c>
      <c r="G1525" s="2">
        <v>64556</v>
      </c>
      <c r="H1525" s="2">
        <v>76007.13</v>
      </c>
      <c r="I1525">
        <f t="shared" si="145"/>
        <v>64161.750140487668</v>
      </c>
      <c r="J1525" s="2">
        <f t="shared" si="143"/>
        <v>394.24985951233248</v>
      </c>
      <c r="K1525" t="str">
        <f t="shared" si="146"/>
        <v>not outlier</v>
      </c>
      <c r="L1525">
        <f t="shared" si="147"/>
        <v>72426.457765571336</v>
      </c>
      <c r="M1525" s="2">
        <f t="shared" si="148"/>
        <v>3580.6722344286682</v>
      </c>
      <c r="N1525" t="str">
        <f t="shared" si="144"/>
        <v>not outlier</v>
      </c>
    </row>
    <row r="1526" spans="1:14" x14ac:dyDescent="0.2">
      <c r="A1526" t="s">
        <v>15165</v>
      </c>
      <c r="B1526" t="s">
        <v>86</v>
      </c>
      <c r="C1526" t="s">
        <v>372</v>
      </c>
      <c r="D1526" t="s">
        <v>15184</v>
      </c>
      <c r="E1526" s="1" t="d">
        <v>2014-02-19</v>
      </c>
      <c r="F1526" s="3">
        <v>5.6219178082191785</v>
      </c>
      <c r="G1526" s="2">
        <v>51328</v>
      </c>
      <c r="H1526" s="2">
        <v>57859.85</v>
      </c>
      <c r="I1526">
        <f t="shared" si="145"/>
        <v>64142.101217353425</v>
      </c>
      <c r="J1526" s="2">
        <f t="shared" si="143"/>
        <v>-12814.101217353425</v>
      </c>
      <c r="K1526" t="str">
        <f t="shared" si="146"/>
        <v>not outlier</v>
      </c>
      <c r="L1526">
        <f t="shared" si="147"/>
        <v>72378.415760584583</v>
      </c>
      <c r="M1526" s="2">
        <f t="shared" si="148"/>
        <v>-14518.565760584584</v>
      </c>
      <c r="N1526" t="str">
        <f t="shared" si="144"/>
        <v>not outlier</v>
      </c>
    </row>
    <row r="1527" spans="1:14" x14ac:dyDescent="0.2">
      <c r="A1527" t="s">
        <v>10681</v>
      </c>
      <c r="B1527" t="s">
        <v>86</v>
      </c>
      <c r="C1527" t="s">
        <v>1297</v>
      </c>
      <c r="D1527" t="s">
        <v>15184</v>
      </c>
      <c r="E1527" s="1" t="d">
        <v>2014-02-24</v>
      </c>
      <c r="F1527" s="3">
        <v>5.6082191780821917</v>
      </c>
      <c r="G1527" s="2">
        <v>64556</v>
      </c>
      <c r="H1527" s="2">
        <v>51491.99</v>
      </c>
      <c r="I1527">
        <f t="shared" si="145"/>
        <v>64128.066272257536</v>
      </c>
      <c r="J1527" s="2">
        <f t="shared" si="143"/>
        <v>427.93372774246382</v>
      </c>
      <c r="K1527" t="str">
        <f t="shared" si="146"/>
        <v>not outlier</v>
      </c>
      <c r="L1527">
        <f t="shared" si="147"/>
        <v>72344.100042736914</v>
      </c>
      <c r="M1527" s="2">
        <f t="shared" si="148"/>
        <v>-20852.110042736917</v>
      </c>
      <c r="N1527" t="str">
        <f t="shared" si="144"/>
        <v>not outlier</v>
      </c>
    </row>
    <row r="1528" spans="1:14" x14ac:dyDescent="0.2">
      <c r="A1528" t="s">
        <v>6366</v>
      </c>
      <c r="B1528" t="s">
        <v>86</v>
      </c>
      <c r="C1528" t="s">
        <v>621</v>
      </c>
      <c r="D1528" t="s">
        <v>15184</v>
      </c>
      <c r="E1528" s="1" t="d">
        <v>2014-03-10</v>
      </c>
      <c r="F1528" s="3">
        <v>5.5698630136986305</v>
      </c>
      <c r="G1528" s="2">
        <v>60732</v>
      </c>
      <c r="H1528" s="2">
        <v>75979.86</v>
      </c>
      <c r="I1528">
        <f t="shared" si="145"/>
        <v>64088.768425989037</v>
      </c>
      <c r="J1528" s="2">
        <f t="shared" ref="J1528:J1591" si="149">G1528-I1528</f>
        <v>-3356.7684259890375</v>
      </c>
      <c r="K1528" t="str">
        <f t="shared" si="146"/>
        <v>not outlier</v>
      </c>
      <c r="L1528">
        <f t="shared" si="147"/>
        <v>72248.016032763422</v>
      </c>
      <c r="M1528" s="2">
        <f t="shared" si="148"/>
        <v>3731.8439672365785</v>
      </c>
      <c r="N1528" t="str">
        <f t="shared" si="144"/>
        <v>not outlier</v>
      </c>
    </row>
    <row r="1529" spans="1:14" x14ac:dyDescent="0.2">
      <c r="A1529" t="s">
        <v>6413</v>
      </c>
      <c r="B1529" t="s">
        <v>86</v>
      </c>
      <c r="C1529" t="s">
        <v>1392</v>
      </c>
      <c r="D1529" t="s">
        <v>15184</v>
      </c>
      <c r="E1529" s="1" t="d">
        <v>2014-03-19</v>
      </c>
      <c r="F1529" s="3">
        <v>5.5452054794520551</v>
      </c>
      <c r="G1529" s="2">
        <v>64556</v>
      </c>
      <c r="H1529" s="2">
        <v>91514.880000000005</v>
      </c>
      <c r="I1529">
        <f t="shared" si="145"/>
        <v>64063.505524816435</v>
      </c>
      <c r="J1529" s="2">
        <f t="shared" si="149"/>
        <v>492.49447518356465</v>
      </c>
      <c r="K1529" t="str">
        <f t="shared" si="146"/>
        <v>not outlier</v>
      </c>
      <c r="L1529">
        <f t="shared" si="147"/>
        <v>72186.247740637613</v>
      </c>
      <c r="M1529" s="2">
        <f t="shared" si="148"/>
        <v>19328.632259362392</v>
      </c>
      <c r="N1529" t="str">
        <f t="shared" ref="N1529:N1592" si="150">IF(ABS(M1529)&gt;2*$X$28, "outlier", "not outlier")</f>
        <v>not outlier</v>
      </c>
    </row>
    <row r="1530" spans="1:14" x14ac:dyDescent="0.2">
      <c r="A1530" t="s">
        <v>10496</v>
      </c>
      <c r="B1530" t="s">
        <v>86</v>
      </c>
      <c r="C1530" t="s">
        <v>446</v>
      </c>
      <c r="D1530" t="s">
        <v>15184</v>
      </c>
      <c r="E1530" s="1" t="d">
        <v>2014-03-19</v>
      </c>
      <c r="F1530" s="3">
        <v>5.5452054794520551</v>
      </c>
      <c r="G1530" s="2">
        <v>64556</v>
      </c>
      <c r="H1530" s="2">
        <v>89325.95</v>
      </c>
      <c r="I1530">
        <f t="shared" si="145"/>
        <v>64063.505524816435</v>
      </c>
      <c r="J1530" s="2">
        <f t="shared" si="149"/>
        <v>492.49447518356465</v>
      </c>
      <c r="K1530" t="str">
        <f t="shared" si="146"/>
        <v>not outlier</v>
      </c>
      <c r="L1530">
        <f t="shared" si="147"/>
        <v>72186.247740637613</v>
      </c>
      <c r="M1530" s="2">
        <f t="shared" si="148"/>
        <v>17139.702259362384</v>
      </c>
      <c r="N1530" t="str">
        <f t="shared" si="150"/>
        <v>not outlier</v>
      </c>
    </row>
    <row r="1531" spans="1:14" x14ac:dyDescent="0.2">
      <c r="A1531" t="s">
        <v>13026</v>
      </c>
      <c r="B1531" t="s">
        <v>116</v>
      </c>
      <c r="C1531" t="s">
        <v>1297</v>
      </c>
      <c r="D1531" t="s">
        <v>15184</v>
      </c>
      <c r="E1531" s="1" t="d">
        <v>2014-03-19</v>
      </c>
      <c r="F1531" s="3">
        <v>5.5452054794520551</v>
      </c>
      <c r="G1531" s="2">
        <v>66258</v>
      </c>
      <c r="H1531" s="2">
        <v>82698</v>
      </c>
      <c r="I1531">
        <f t="shared" si="145"/>
        <v>64063.505524816435</v>
      </c>
      <c r="J1531" s="2">
        <f t="shared" si="149"/>
        <v>2194.4944751835646</v>
      </c>
      <c r="K1531" t="str">
        <f t="shared" si="146"/>
        <v>not outlier</v>
      </c>
      <c r="L1531">
        <f t="shared" si="147"/>
        <v>72186.247740637613</v>
      </c>
      <c r="M1531" s="2">
        <f t="shared" si="148"/>
        <v>10511.752259362387</v>
      </c>
      <c r="N1531" t="str">
        <f t="shared" si="150"/>
        <v>not outlier</v>
      </c>
    </row>
    <row r="1532" spans="1:14" x14ac:dyDescent="0.2">
      <c r="A1532" t="s">
        <v>14517</v>
      </c>
      <c r="B1532" t="s">
        <v>86</v>
      </c>
      <c r="C1532" t="s">
        <v>1392</v>
      </c>
      <c r="D1532" t="s">
        <v>15184</v>
      </c>
      <c r="E1532" s="1" t="d">
        <v>2014-03-19</v>
      </c>
      <c r="F1532" s="3">
        <v>5.5452054794520551</v>
      </c>
      <c r="G1532" s="2">
        <v>64556</v>
      </c>
      <c r="H1532" s="2">
        <v>82410.720000000001</v>
      </c>
      <c r="I1532">
        <f t="shared" si="145"/>
        <v>64063.505524816435</v>
      </c>
      <c r="J1532" s="2">
        <f t="shared" si="149"/>
        <v>492.49447518356465</v>
      </c>
      <c r="K1532" t="str">
        <f t="shared" si="146"/>
        <v>not outlier</v>
      </c>
      <c r="L1532">
        <f t="shared" si="147"/>
        <v>72186.247740637613</v>
      </c>
      <c r="M1532" s="2">
        <f t="shared" si="148"/>
        <v>10224.472259362388</v>
      </c>
      <c r="N1532" t="str">
        <f t="shared" si="150"/>
        <v>not outlier</v>
      </c>
    </row>
    <row r="1533" spans="1:14" x14ac:dyDescent="0.2">
      <c r="A1533" t="s">
        <v>9933</v>
      </c>
      <c r="B1533" t="s">
        <v>86</v>
      </c>
      <c r="C1533" t="s">
        <v>1732</v>
      </c>
      <c r="D1533" t="s">
        <v>15184</v>
      </c>
      <c r="E1533" s="1" t="d">
        <v>2014-03-20</v>
      </c>
      <c r="F1533" s="3">
        <v>5.5424657534246577</v>
      </c>
      <c r="G1533" s="2">
        <v>64556</v>
      </c>
      <c r="H1533" s="2">
        <v>94068.68</v>
      </c>
      <c r="I1533">
        <f t="shared" si="145"/>
        <v>64060.698535797259</v>
      </c>
      <c r="J1533" s="2">
        <f t="shared" si="149"/>
        <v>495.30146420274104</v>
      </c>
      <c r="K1533" t="str">
        <f t="shared" si="146"/>
        <v>not outlier</v>
      </c>
      <c r="L1533">
        <f t="shared" si="147"/>
        <v>72179.384597068085</v>
      </c>
      <c r="M1533" s="2">
        <f t="shared" si="148"/>
        <v>21889.295402931908</v>
      </c>
      <c r="N1533" t="str">
        <f t="shared" si="150"/>
        <v>not outlier</v>
      </c>
    </row>
    <row r="1534" spans="1:14" x14ac:dyDescent="0.2">
      <c r="A1534" t="s">
        <v>6947</v>
      </c>
      <c r="B1534" t="s">
        <v>86</v>
      </c>
      <c r="C1534" t="s">
        <v>1767</v>
      </c>
      <c r="D1534" t="s">
        <v>15184</v>
      </c>
      <c r="E1534" s="1" t="d">
        <v>2014-03-25</v>
      </c>
      <c r="F1534" s="3">
        <v>5.5287671232876709</v>
      </c>
      <c r="G1534" s="2">
        <v>72857</v>
      </c>
      <c r="H1534" s="2">
        <v>84007.11</v>
      </c>
      <c r="I1534">
        <f t="shared" si="145"/>
        <v>64046.66359070137</v>
      </c>
      <c r="J1534" s="2">
        <f t="shared" si="149"/>
        <v>8810.3364092986303</v>
      </c>
      <c r="K1534" t="str">
        <f t="shared" si="146"/>
        <v>not outlier</v>
      </c>
      <c r="L1534">
        <f t="shared" si="147"/>
        <v>72145.068879220402</v>
      </c>
      <c r="M1534" s="2">
        <f t="shared" si="148"/>
        <v>11862.041120779599</v>
      </c>
      <c r="N1534" t="str">
        <f t="shared" si="150"/>
        <v>not outlier</v>
      </c>
    </row>
    <row r="1535" spans="1:14" x14ac:dyDescent="0.2">
      <c r="A1535" t="s">
        <v>15151</v>
      </c>
      <c r="B1535" t="s">
        <v>86</v>
      </c>
      <c r="C1535" t="s">
        <v>241</v>
      </c>
      <c r="D1535" t="s">
        <v>15184</v>
      </c>
      <c r="E1535" s="1" t="d">
        <v>2014-03-31</v>
      </c>
      <c r="F1535" s="3">
        <v>5.5123287671232877</v>
      </c>
      <c r="G1535" s="2">
        <v>64556</v>
      </c>
      <c r="H1535" s="2">
        <v>100003.65</v>
      </c>
      <c r="I1535">
        <f t="shared" si="145"/>
        <v>64029.821656586297</v>
      </c>
      <c r="J1535" s="2">
        <f t="shared" si="149"/>
        <v>526.17834341370326</v>
      </c>
      <c r="K1535" t="str">
        <f t="shared" si="146"/>
        <v>not outlier</v>
      </c>
      <c r="L1535">
        <f t="shared" si="147"/>
        <v>72103.890017803191</v>
      </c>
      <c r="M1535" s="2">
        <f t="shared" si="148"/>
        <v>27899.759982196803</v>
      </c>
      <c r="N1535" t="str">
        <f t="shared" si="150"/>
        <v>not outlier</v>
      </c>
    </row>
    <row r="1536" spans="1:14" x14ac:dyDescent="0.2">
      <c r="A1536" t="s">
        <v>4318</v>
      </c>
      <c r="B1536" t="s">
        <v>86</v>
      </c>
      <c r="C1536" t="s">
        <v>823</v>
      </c>
      <c r="D1536" t="s">
        <v>15184</v>
      </c>
      <c r="E1536" s="1" t="d">
        <v>2014-04-01</v>
      </c>
      <c r="F1536" s="3">
        <v>5.5095890410958903</v>
      </c>
      <c r="G1536" s="2">
        <v>64556</v>
      </c>
      <c r="H1536" s="2">
        <v>101420.48</v>
      </c>
      <c r="I1536">
        <f t="shared" si="145"/>
        <v>64027.01466756712</v>
      </c>
      <c r="J1536" s="2">
        <f t="shared" si="149"/>
        <v>528.98533243287966</v>
      </c>
      <c r="K1536" t="str">
        <f t="shared" si="146"/>
        <v>not outlier</v>
      </c>
      <c r="L1536">
        <f t="shared" si="147"/>
        <v>72097.026874233663</v>
      </c>
      <c r="M1536" s="2">
        <f t="shared" si="148"/>
        <v>29323.453125766333</v>
      </c>
      <c r="N1536" t="str">
        <f t="shared" si="150"/>
        <v>not outlier</v>
      </c>
    </row>
    <row r="1537" spans="1:14" x14ac:dyDescent="0.2">
      <c r="A1537" t="s">
        <v>10854</v>
      </c>
      <c r="B1537" t="s">
        <v>116</v>
      </c>
      <c r="C1537" t="s">
        <v>754</v>
      </c>
      <c r="D1537" t="s">
        <v>15184</v>
      </c>
      <c r="E1537" s="1" t="d">
        <v>2014-04-02</v>
      </c>
      <c r="F1537" s="3">
        <v>5.506849315068493</v>
      </c>
      <c r="G1537" s="2">
        <v>66258</v>
      </c>
      <c r="H1537" s="2">
        <v>84914.72</v>
      </c>
      <c r="I1537">
        <f t="shared" si="145"/>
        <v>64024.207678547944</v>
      </c>
      <c r="J1537" s="2">
        <f t="shared" si="149"/>
        <v>2233.7923214520561</v>
      </c>
      <c r="K1537" t="str">
        <f t="shared" si="146"/>
        <v>not outlier</v>
      </c>
      <c r="L1537">
        <f t="shared" si="147"/>
        <v>72090.163730664121</v>
      </c>
      <c r="M1537" s="2">
        <f t="shared" si="148"/>
        <v>12824.556269335881</v>
      </c>
      <c r="N1537" t="str">
        <f t="shared" si="150"/>
        <v>not outlier</v>
      </c>
    </row>
    <row r="1538" spans="1:14" x14ac:dyDescent="0.2">
      <c r="A1538" t="s">
        <v>11965</v>
      </c>
      <c r="B1538" t="s">
        <v>116</v>
      </c>
      <c r="C1538" t="s">
        <v>785</v>
      </c>
      <c r="D1538" t="s">
        <v>15184</v>
      </c>
      <c r="E1538" s="1" t="d">
        <v>2014-04-02</v>
      </c>
      <c r="F1538" s="3">
        <v>5.506849315068493</v>
      </c>
      <c r="G1538" s="2">
        <v>66258</v>
      </c>
      <c r="H1538" s="2">
        <v>95097.27</v>
      </c>
      <c r="I1538">
        <f t="shared" si="145"/>
        <v>64024.207678547944</v>
      </c>
      <c r="J1538" s="2">
        <f t="shared" si="149"/>
        <v>2233.7923214520561</v>
      </c>
      <c r="K1538" t="str">
        <f t="shared" si="146"/>
        <v>not outlier</v>
      </c>
      <c r="L1538">
        <f t="shared" si="147"/>
        <v>72090.163730664121</v>
      </c>
      <c r="M1538" s="2">
        <f t="shared" si="148"/>
        <v>23007.106269335884</v>
      </c>
      <c r="N1538" t="str">
        <f t="shared" si="150"/>
        <v>not outlier</v>
      </c>
    </row>
    <row r="1539" spans="1:14" x14ac:dyDescent="0.2">
      <c r="A1539" t="s">
        <v>13777</v>
      </c>
      <c r="B1539" t="s">
        <v>86</v>
      </c>
      <c r="C1539" t="s">
        <v>790</v>
      </c>
      <c r="D1539" t="s">
        <v>15184</v>
      </c>
      <c r="E1539" s="1" t="d">
        <v>2014-04-02</v>
      </c>
      <c r="F1539" s="3">
        <v>5.506849315068493</v>
      </c>
      <c r="G1539" s="2">
        <v>64556</v>
      </c>
      <c r="H1539" s="2">
        <v>74370.97</v>
      </c>
      <c r="I1539">
        <f t="shared" ref="I1539:I1602" si="151">1024.550992*F1539+58382.15975</f>
        <v>64024.207678547944</v>
      </c>
      <c r="J1539" s="2">
        <f t="shared" si="149"/>
        <v>531.79232145205606</v>
      </c>
      <c r="K1539" t="str">
        <f t="shared" ref="K1539:K1602" si="152">IF(ABS(J1539)&gt;2*17096.76775, "outlier", "not outlier")</f>
        <v>not outlier</v>
      </c>
      <c r="L1539">
        <f t="shared" si="147"/>
        <v>72090.163730664121</v>
      </c>
      <c r="M1539" s="2">
        <f t="shared" si="148"/>
        <v>2280.8062693358806</v>
      </c>
      <c r="N1539" t="str">
        <f t="shared" si="150"/>
        <v>not outlier</v>
      </c>
    </row>
    <row r="1540" spans="1:14" x14ac:dyDescent="0.2">
      <c r="A1540" t="s">
        <v>14077</v>
      </c>
      <c r="B1540" t="s">
        <v>86</v>
      </c>
      <c r="C1540" t="s">
        <v>1392</v>
      </c>
      <c r="D1540" t="s">
        <v>15184</v>
      </c>
      <c r="E1540" s="1" t="d">
        <v>2014-04-02</v>
      </c>
      <c r="F1540" s="3">
        <v>5.506849315068493</v>
      </c>
      <c r="G1540" s="2">
        <v>64556</v>
      </c>
      <c r="H1540" s="2">
        <v>86488.05</v>
      </c>
      <c r="I1540">
        <f t="shared" si="151"/>
        <v>64024.207678547944</v>
      </c>
      <c r="J1540" s="2">
        <f t="shared" si="149"/>
        <v>531.79232145205606</v>
      </c>
      <c r="K1540" t="str">
        <f t="shared" si="152"/>
        <v>not outlier</v>
      </c>
      <c r="L1540">
        <f t="shared" ref="L1540:L1603" si="153">$X$24*F1540+$X$25</f>
        <v>72090.163730664121</v>
      </c>
      <c r="M1540" s="2">
        <f t="shared" si="148"/>
        <v>14397.886269335882</v>
      </c>
      <c r="N1540" t="str">
        <f t="shared" si="150"/>
        <v>not outlier</v>
      </c>
    </row>
    <row r="1541" spans="1:14" x14ac:dyDescent="0.2">
      <c r="A1541" t="s">
        <v>6528</v>
      </c>
      <c r="B1541" t="s">
        <v>86</v>
      </c>
      <c r="C1541" t="s">
        <v>733</v>
      </c>
      <c r="D1541" t="s">
        <v>15184</v>
      </c>
      <c r="E1541" s="1" t="d">
        <v>2014-04-04</v>
      </c>
      <c r="F1541" s="3">
        <v>5.5013698630136982</v>
      </c>
      <c r="G1541" s="2">
        <v>64556</v>
      </c>
      <c r="H1541" s="2">
        <v>88427.33</v>
      </c>
      <c r="I1541">
        <f t="shared" si="151"/>
        <v>64018.593700509591</v>
      </c>
      <c r="J1541" s="2">
        <f t="shared" si="149"/>
        <v>537.40629949040886</v>
      </c>
      <c r="K1541" t="str">
        <f t="shared" si="152"/>
        <v>not outlier</v>
      </c>
      <c r="L1541">
        <f t="shared" si="153"/>
        <v>72076.43744352505</v>
      </c>
      <c r="M1541" s="2">
        <f t="shared" si="148"/>
        <v>16350.892556474952</v>
      </c>
      <c r="N1541" t="str">
        <f t="shared" si="150"/>
        <v>not outlier</v>
      </c>
    </row>
    <row r="1542" spans="1:14" x14ac:dyDescent="0.2">
      <c r="A1542" t="s">
        <v>2752</v>
      </c>
      <c r="B1542" t="s">
        <v>86</v>
      </c>
      <c r="C1542" t="s">
        <v>446</v>
      </c>
      <c r="D1542" t="s">
        <v>15184</v>
      </c>
      <c r="E1542" s="1" t="d">
        <v>2014-04-07</v>
      </c>
      <c r="F1542" s="3">
        <v>5.493150684931507</v>
      </c>
      <c r="G1542" s="2">
        <v>64556</v>
      </c>
      <c r="H1542" s="2">
        <v>99383.42</v>
      </c>
      <c r="I1542">
        <f t="shared" si="151"/>
        <v>64010.172733452055</v>
      </c>
      <c r="J1542" s="2">
        <f t="shared" si="149"/>
        <v>545.82726654794533</v>
      </c>
      <c r="K1542" t="str">
        <f t="shared" si="152"/>
        <v>not outlier</v>
      </c>
      <c r="L1542">
        <f t="shared" si="153"/>
        <v>72055.848012816452</v>
      </c>
      <c r="M1542" s="2">
        <f t="shared" si="148"/>
        <v>27327.571987183546</v>
      </c>
      <c r="N1542" t="str">
        <f t="shared" si="150"/>
        <v>not outlier</v>
      </c>
    </row>
    <row r="1543" spans="1:14" x14ac:dyDescent="0.2">
      <c r="A1543" t="s">
        <v>10303</v>
      </c>
      <c r="B1543" t="s">
        <v>86</v>
      </c>
      <c r="C1543" t="s">
        <v>1297</v>
      </c>
      <c r="D1543" t="s">
        <v>15184</v>
      </c>
      <c r="E1543" s="1" t="d">
        <v>2014-04-07</v>
      </c>
      <c r="F1543" s="3">
        <v>5.493150684931507</v>
      </c>
      <c r="G1543" s="2">
        <v>64556</v>
      </c>
      <c r="H1543" s="2">
        <v>72673.77</v>
      </c>
      <c r="I1543">
        <f t="shared" si="151"/>
        <v>64010.172733452055</v>
      </c>
      <c r="J1543" s="2">
        <f t="shared" si="149"/>
        <v>545.82726654794533</v>
      </c>
      <c r="K1543" t="str">
        <f t="shared" si="152"/>
        <v>not outlier</v>
      </c>
      <c r="L1543">
        <f t="shared" si="153"/>
        <v>72055.848012816452</v>
      </c>
      <c r="M1543" s="2">
        <f t="shared" si="148"/>
        <v>617.92198718355212</v>
      </c>
      <c r="N1543" t="str">
        <f t="shared" si="150"/>
        <v>not outlier</v>
      </c>
    </row>
    <row r="1544" spans="1:14" x14ac:dyDescent="0.2">
      <c r="A1544" t="s">
        <v>10902</v>
      </c>
      <c r="B1544" t="s">
        <v>116</v>
      </c>
      <c r="C1544" t="s">
        <v>10903</v>
      </c>
      <c r="D1544" t="s">
        <v>15184</v>
      </c>
      <c r="E1544" s="1" t="d">
        <v>2014-04-07</v>
      </c>
      <c r="F1544" s="3">
        <v>5.493150684931507</v>
      </c>
      <c r="G1544" s="2">
        <v>66258</v>
      </c>
      <c r="H1544" s="2">
        <v>65410.87</v>
      </c>
      <c r="I1544">
        <f t="shared" si="151"/>
        <v>64010.172733452055</v>
      </c>
      <c r="J1544" s="2">
        <f t="shared" si="149"/>
        <v>2247.8272665479453</v>
      </c>
      <c r="K1544" t="str">
        <f t="shared" si="152"/>
        <v>not outlier</v>
      </c>
      <c r="L1544">
        <f t="shared" si="153"/>
        <v>72055.848012816452</v>
      </c>
      <c r="M1544" s="2">
        <f t="shared" si="148"/>
        <v>-6644.9780128164493</v>
      </c>
      <c r="N1544" t="str">
        <f t="shared" si="150"/>
        <v>not outlier</v>
      </c>
    </row>
    <row r="1545" spans="1:14" x14ac:dyDescent="0.2">
      <c r="A1545" t="s">
        <v>10919</v>
      </c>
      <c r="B1545" t="s">
        <v>86</v>
      </c>
      <c r="C1545" t="s">
        <v>785</v>
      </c>
      <c r="D1545" t="s">
        <v>15184</v>
      </c>
      <c r="E1545" s="1" t="d">
        <v>2014-04-07</v>
      </c>
      <c r="F1545" s="3">
        <v>5.493150684931507</v>
      </c>
      <c r="G1545" s="2">
        <v>60732</v>
      </c>
      <c r="H1545" s="2">
        <v>66720.98</v>
      </c>
      <c r="I1545">
        <f t="shared" si="151"/>
        <v>64010.172733452055</v>
      </c>
      <c r="J1545" s="2">
        <f t="shared" si="149"/>
        <v>-3278.1727334520547</v>
      </c>
      <c r="K1545" t="str">
        <f t="shared" si="152"/>
        <v>not outlier</v>
      </c>
      <c r="L1545">
        <f t="shared" si="153"/>
        <v>72055.848012816452</v>
      </c>
      <c r="M1545" s="2">
        <f t="shared" si="148"/>
        <v>-5334.868012816456</v>
      </c>
      <c r="N1545" t="str">
        <f t="shared" si="150"/>
        <v>not outlier</v>
      </c>
    </row>
    <row r="1546" spans="1:14" x14ac:dyDescent="0.2">
      <c r="A1546" t="s">
        <v>13918</v>
      </c>
      <c r="B1546" t="s">
        <v>116</v>
      </c>
      <c r="C1546" t="s">
        <v>563</v>
      </c>
      <c r="D1546" t="s">
        <v>15184</v>
      </c>
      <c r="E1546" s="1" t="d">
        <v>2014-04-07</v>
      </c>
      <c r="F1546" s="3">
        <v>5.493150684931507</v>
      </c>
      <c r="G1546" s="2">
        <v>66258</v>
      </c>
      <c r="H1546" s="2">
        <v>69086.679999999993</v>
      </c>
      <c r="I1546">
        <f t="shared" si="151"/>
        <v>64010.172733452055</v>
      </c>
      <c r="J1546" s="2">
        <f t="shared" si="149"/>
        <v>2247.8272665479453</v>
      </c>
      <c r="K1546" t="str">
        <f t="shared" si="152"/>
        <v>not outlier</v>
      </c>
      <c r="L1546">
        <f t="shared" si="153"/>
        <v>72055.848012816452</v>
      </c>
      <c r="M1546" s="2">
        <f t="shared" si="148"/>
        <v>-2969.1680128164589</v>
      </c>
      <c r="N1546" t="str">
        <f t="shared" si="150"/>
        <v>not outlier</v>
      </c>
    </row>
    <row r="1547" spans="1:14" x14ac:dyDescent="0.2">
      <c r="A1547" t="s">
        <v>5628</v>
      </c>
      <c r="B1547" t="s">
        <v>86</v>
      </c>
      <c r="C1547" t="s">
        <v>752</v>
      </c>
      <c r="D1547" t="s">
        <v>15184</v>
      </c>
      <c r="E1547" s="1" t="d">
        <v>2014-04-08</v>
      </c>
      <c r="F1547" s="3">
        <v>5.4904109589041097</v>
      </c>
      <c r="G1547" s="2">
        <v>64556</v>
      </c>
      <c r="H1547" s="2">
        <v>93076.68</v>
      </c>
      <c r="I1547">
        <f t="shared" si="151"/>
        <v>64007.365744432878</v>
      </c>
      <c r="J1547" s="2">
        <f t="shared" si="149"/>
        <v>548.63425556712173</v>
      </c>
      <c r="K1547" t="str">
        <f t="shared" si="152"/>
        <v>not outlier</v>
      </c>
      <c r="L1547">
        <f t="shared" si="153"/>
        <v>72048.984869246924</v>
      </c>
      <c r="M1547" s="2">
        <f t="shared" si="148"/>
        <v>21027.695130753069</v>
      </c>
      <c r="N1547" t="str">
        <f t="shared" si="150"/>
        <v>not outlier</v>
      </c>
    </row>
    <row r="1548" spans="1:14" x14ac:dyDescent="0.2">
      <c r="A1548" t="s">
        <v>10675</v>
      </c>
      <c r="B1548" t="s">
        <v>86</v>
      </c>
      <c r="C1548" t="s">
        <v>752</v>
      </c>
      <c r="D1548" t="s">
        <v>15184</v>
      </c>
      <c r="E1548" s="1" t="d">
        <v>2014-04-08</v>
      </c>
      <c r="F1548" s="3">
        <v>5.4904109589041097</v>
      </c>
      <c r="G1548" s="2">
        <v>64556</v>
      </c>
      <c r="H1548" s="2">
        <v>87534.85</v>
      </c>
      <c r="I1548">
        <f t="shared" si="151"/>
        <v>64007.365744432878</v>
      </c>
      <c r="J1548" s="2">
        <f t="shared" si="149"/>
        <v>548.63425556712173</v>
      </c>
      <c r="K1548" t="str">
        <f t="shared" si="152"/>
        <v>not outlier</v>
      </c>
      <c r="L1548">
        <f t="shared" si="153"/>
        <v>72048.984869246924</v>
      </c>
      <c r="M1548" s="2">
        <f t="shared" si="148"/>
        <v>15485.865130753082</v>
      </c>
      <c r="N1548" t="str">
        <f t="shared" si="150"/>
        <v>not outlier</v>
      </c>
    </row>
    <row r="1549" spans="1:14" x14ac:dyDescent="0.2">
      <c r="A1549" t="s">
        <v>11942</v>
      </c>
      <c r="B1549" t="s">
        <v>116</v>
      </c>
      <c r="C1549" t="s">
        <v>590</v>
      </c>
      <c r="D1549" t="s">
        <v>15184</v>
      </c>
      <c r="E1549" s="1" t="d">
        <v>2014-04-08</v>
      </c>
      <c r="F1549" s="3">
        <v>5.4904109589041097</v>
      </c>
      <c r="G1549" s="2">
        <v>66258</v>
      </c>
      <c r="H1549" s="2">
        <v>68658.87</v>
      </c>
      <c r="I1549">
        <f t="shared" si="151"/>
        <v>64007.365744432878</v>
      </c>
      <c r="J1549" s="2">
        <f t="shared" si="149"/>
        <v>2250.6342555671217</v>
      </c>
      <c r="K1549" t="str">
        <f t="shared" si="152"/>
        <v>not outlier</v>
      </c>
      <c r="L1549">
        <f t="shared" si="153"/>
        <v>72048.984869246924</v>
      </c>
      <c r="M1549" s="2">
        <f t="shared" si="148"/>
        <v>-3390.1148692469287</v>
      </c>
      <c r="N1549" t="str">
        <f t="shared" si="150"/>
        <v>not outlier</v>
      </c>
    </row>
    <row r="1550" spans="1:14" x14ac:dyDescent="0.2">
      <c r="A1550" t="s">
        <v>12637</v>
      </c>
      <c r="B1550" t="s">
        <v>86</v>
      </c>
      <c r="C1550" t="s">
        <v>1384</v>
      </c>
      <c r="D1550" t="s">
        <v>15184</v>
      </c>
      <c r="E1550" s="1" t="d">
        <v>2014-04-08</v>
      </c>
      <c r="F1550" s="3">
        <v>5.4904109589041097</v>
      </c>
      <c r="G1550" s="2">
        <v>64556</v>
      </c>
      <c r="H1550" s="2">
        <v>95110.69</v>
      </c>
      <c r="I1550">
        <f t="shared" si="151"/>
        <v>64007.365744432878</v>
      </c>
      <c r="J1550" s="2">
        <f t="shared" si="149"/>
        <v>548.63425556712173</v>
      </c>
      <c r="K1550" t="str">
        <f t="shared" si="152"/>
        <v>not outlier</v>
      </c>
      <c r="L1550">
        <f t="shared" si="153"/>
        <v>72048.984869246924</v>
      </c>
      <c r="M1550" s="2">
        <f t="shared" si="148"/>
        <v>23061.705130753078</v>
      </c>
      <c r="N1550" t="str">
        <f t="shared" si="150"/>
        <v>not outlier</v>
      </c>
    </row>
    <row r="1551" spans="1:14" x14ac:dyDescent="0.2">
      <c r="A1551" t="s">
        <v>14000</v>
      </c>
      <c r="B1551" t="s">
        <v>86</v>
      </c>
      <c r="C1551" t="s">
        <v>754</v>
      </c>
      <c r="D1551" t="s">
        <v>15184</v>
      </c>
      <c r="E1551" s="1" t="d">
        <v>2014-04-08</v>
      </c>
      <c r="F1551" s="3">
        <v>5.4904109589041097</v>
      </c>
      <c r="G1551" s="2">
        <v>64556</v>
      </c>
      <c r="H1551" s="2">
        <v>95008.62</v>
      </c>
      <c r="I1551">
        <f t="shared" si="151"/>
        <v>64007.365744432878</v>
      </c>
      <c r="J1551" s="2">
        <f t="shared" si="149"/>
        <v>548.63425556712173</v>
      </c>
      <c r="K1551" t="str">
        <f t="shared" si="152"/>
        <v>not outlier</v>
      </c>
      <c r="L1551">
        <f t="shared" si="153"/>
        <v>72048.984869246924</v>
      </c>
      <c r="M1551" s="2">
        <f t="shared" si="148"/>
        <v>22959.635130753071</v>
      </c>
      <c r="N1551" t="str">
        <f t="shared" si="150"/>
        <v>not outlier</v>
      </c>
    </row>
    <row r="1552" spans="1:14" x14ac:dyDescent="0.2">
      <c r="A1552" t="s">
        <v>4076</v>
      </c>
      <c r="B1552" t="s">
        <v>86</v>
      </c>
      <c r="C1552" t="s">
        <v>1297</v>
      </c>
      <c r="D1552" t="s">
        <v>15184</v>
      </c>
      <c r="E1552" s="1" t="d">
        <v>2014-04-09</v>
      </c>
      <c r="F1552" s="3">
        <v>5.4876712328767123</v>
      </c>
      <c r="G1552" s="2">
        <v>64556</v>
      </c>
      <c r="H1552" s="2">
        <v>77738.8</v>
      </c>
      <c r="I1552">
        <f t="shared" si="151"/>
        <v>64004.558755413695</v>
      </c>
      <c r="J1552" s="2">
        <f t="shared" si="149"/>
        <v>551.4412445863054</v>
      </c>
      <c r="K1552" t="str">
        <f t="shared" si="152"/>
        <v>not outlier</v>
      </c>
      <c r="L1552">
        <f t="shared" si="153"/>
        <v>72042.121725677382</v>
      </c>
      <c r="M1552" s="2">
        <f t="shared" si="148"/>
        <v>5696.6782743226213</v>
      </c>
      <c r="N1552" t="str">
        <f t="shared" si="150"/>
        <v>not outlier</v>
      </c>
    </row>
    <row r="1553" spans="1:14" x14ac:dyDescent="0.2">
      <c r="A1553" t="s">
        <v>5850</v>
      </c>
      <c r="B1553" t="s">
        <v>116</v>
      </c>
      <c r="C1553" t="s">
        <v>466</v>
      </c>
      <c r="D1553" t="s">
        <v>15184</v>
      </c>
      <c r="E1553" s="1" t="d">
        <v>2014-04-09</v>
      </c>
      <c r="F1553" s="3">
        <v>5.4876712328767123</v>
      </c>
      <c r="G1553" s="2">
        <v>66258</v>
      </c>
      <c r="H1553" s="2">
        <v>93471.21</v>
      </c>
      <c r="I1553">
        <f t="shared" si="151"/>
        <v>64004.558755413695</v>
      </c>
      <c r="J1553" s="2">
        <f t="shared" si="149"/>
        <v>2253.4412445863054</v>
      </c>
      <c r="K1553" t="str">
        <f t="shared" si="152"/>
        <v>not outlier</v>
      </c>
      <c r="L1553">
        <f t="shared" si="153"/>
        <v>72042.121725677382</v>
      </c>
      <c r="M1553" s="2">
        <f t="shared" si="148"/>
        <v>21429.088274322625</v>
      </c>
      <c r="N1553" t="str">
        <f t="shared" si="150"/>
        <v>not outlier</v>
      </c>
    </row>
    <row r="1554" spans="1:14" x14ac:dyDescent="0.2">
      <c r="A1554" t="s">
        <v>8272</v>
      </c>
      <c r="B1554" t="s">
        <v>86</v>
      </c>
      <c r="C1554" t="s">
        <v>733</v>
      </c>
      <c r="D1554" t="s">
        <v>15184</v>
      </c>
      <c r="E1554" s="1" t="d">
        <v>2014-04-09</v>
      </c>
      <c r="F1554" s="3">
        <v>5.4876712328767123</v>
      </c>
      <c r="G1554" s="2">
        <v>64556</v>
      </c>
      <c r="H1554" s="2">
        <v>72573.289999999994</v>
      </c>
      <c r="I1554">
        <f t="shared" si="151"/>
        <v>64004.558755413695</v>
      </c>
      <c r="J1554" s="2">
        <f t="shared" si="149"/>
        <v>551.4412445863054</v>
      </c>
      <c r="K1554" t="str">
        <f t="shared" si="152"/>
        <v>not outlier</v>
      </c>
      <c r="L1554">
        <f t="shared" si="153"/>
        <v>72042.121725677382</v>
      </c>
      <c r="M1554" s="2">
        <f t="shared" si="148"/>
        <v>531.16827432261198</v>
      </c>
      <c r="N1554" t="str">
        <f t="shared" si="150"/>
        <v>not outlier</v>
      </c>
    </row>
    <row r="1555" spans="1:14" x14ac:dyDescent="0.2">
      <c r="A1555" t="s">
        <v>12580</v>
      </c>
      <c r="B1555" t="s">
        <v>116</v>
      </c>
      <c r="C1555" t="s">
        <v>733</v>
      </c>
      <c r="D1555" t="s">
        <v>15184</v>
      </c>
      <c r="E1555" s="1" t="d">
        <v>2014-04-09</v>
      </c>
      <c r="F1555" s="3">
        <v>5.4876712328767123</v>
      </c>
      <c r="G1555" s="2">
        <v>66258</v>
      </c>
      <c r="H1555" s="2">
        <v>110301.75999999999</v>
      </c>
      <c r="I1555">
        <f t="shared" si="151"/>
        <v>64004.558755413695</v>
      </c>
      <c r="J1555" s="2">
        <f t="shared" si="149"/>
        <v>2253.4412445863054</v>
      </c>
      <c r="K1555" t="str">
        <f t="shared" si="152"/>
        <v>not outlier</v>
      </c>
      <c r="L1555">
        <f t="shared" si="153"/>
        <v>72042.121725677382</v>
      </c>
      <c r="M1555" s="2">
        <f t="shared" si="148"/>
        <v>38259.638274322613</v>
      </c>
      <c r="N1555" t="str">
        <f t="shared" si="150"/>
        <v>not outlier</v>
      </c>
    </row>
    <row r="1556" spans="1:14" x14ac:dyDescent="0.2">
      <c r="A1556" t="s">
        <v>115</v>
      </c>
      <c r="B1556" t="s">
        <v>116</v>
      </c>
      <c r="C1556" t="s">
        <v>117</v>
      </c>
      <c r="D1556" t="s">
        <v>15184</v>
      </c>
      <c r="E1556" s="1" t="d">
        <v>2014-04-10</v>
      </c>
      <c r="F1556" s="3">
        <v>5.484931506849315</v>
      </c>
      <c r="G1556" s="2">
        <v>66258</v>
      </c>
      <c r="H1556" s="2">
        <v>71554.81</v>
      </c>
      <c r="I1556">
        <f t="shared" si="151"/>
        <v>64001.751766394518</v>
      </c>
      <c r="J1556" s="2">
        <f t="shared" si="149"/>
        <v>2256.2482336054818</v>
      </c>
      <c r="K1556" t="str">
        <f t="shared" si="152"/>
        <v>not outlier</v>
      </c>
      <c r="L1556">
        <f t="shared" si="153"/>
        <v>72035.258582107854</v>
      </c>
      <c r="M1556" s="2">
        <f t="shared" si="148"/>
        <v>-480.44858210785605</v>
      </c>
      <c r="N1556" t="str">
        <f t="shared" si="150"/>
        <v>not outlier</v>
      </c>
    </row>
    <row r="1557" spans="1:14" x14ac:dyDescent="0.2">
      <c r="A1557" t="s">
        <v>11900</v>
      </c>
      <c r="B1557" t="s">
        <v>86</v>
      </c>
      <c r="C1557" t="s">
        <v>733</v>
      </c>
      <c r="D1557" t="s">
        <v>15184</v>
      </c>
      <c r="E1557" s="1" t="d">
        <v>2014-04-10</v>
      </c>
      <c r="F1557" s="3">
        <v>5.484931506849315</v>
      </c>
      <c r="G1557" s="2">
        <v>64556</v>
      </c>
      <c r="H1557" s="2">
        <v>64937.99</v>
      </c>
      <c r="I1557">
        <f t="shared" si="151"/>
        <v>64001.751766394518</v>
      </c>
      <c r="J1557" s="2">
        <f t="shared" si="149"/>
        <v>554.2482336054818</v>
      </c>
      <c r="K1557" t="str">
        <f t="shared" si="152"/>
        <v>not outlier</v>
      </c>
      <c r="L1557">
        <f t="shared" si="153"/>
        <v>72035.258582107854</v>
      </c>
      <c r="M1557" s="2">
        <f t="shared" si="148"/>
        <v>-7097.2685821078558</v>
      </c>
      <c r="N1557" t="str">
        <f t="shared" si="150"/>
        <v>not outlier</v>
      </c>
    </row>
    <row r="1558" spans="1:14" x14ac:dyDescent="0.2">
      <c r="A1558" t="s">
        <v>14371</v>
      </c>
      <c r="B1558" t="s">
        <v>116</v>
      </c>
      <c r="C1558" t="s">
        <v>1153</v>
      </c>
      <c r="D1558" t="s">
        <v>15184</v>
      </c>
      <c r="E1558" s="1" t="d">
        <v>2014-04-10</v>
      </c>
      <c r="F1558" s="3">
        <v>5.484931506849315</v>
      </c>
      <c r="G1558" s="2">
        <v>66258</v>
      </c>
      <c r="H1558" s="2">
        <v>75047.45</v>
      </c>
      <c r="I1558">
        <f t="shared" si="151"/>
        <v>64001.751766394518</v>
      </c>
      <c r="J1558" s="2">
        <f t="shared" si="149"/>
        <v>2256.2482336054818</v>
      </c>
      <c r="K1558" t="str">
        <f t="shared" si="152"/>
        <v>not outlier</v>
      </c>
      <c r="L1558">
        <f t="shared" si="153"/>
        <v>72035.258582107854</v>
      </c>
      <c r="M1558" s="2">
        <f t="shared" si="148"/>
        <v>3012.1914178921434</v>
      </c>
      <c r="N1558" t="str">
        <f t="shared" si="150"/>
        <v>not outlier</v>
      </c>
    </row>
    <row r="1559" spans="1:14" x14ac:dyDescent="0.2">
      <c r="A1559" t="s">
        <v>3346</v>
      </c>
      <c r="B1559" t="s">
        <v>86</v>
      </c>
      <c r="C1559" t="s">
        <v>754</v>
      </c>
      <c r="D1559" t="s">
        <v>15184</v>
      </c>
      <c r="E1559" s="1" t="d">
        <v>2014-05-01</v>
      </c>
      <c r="F1559" s="3">
        <v>5.4273972602739722</v>
      </c>
      <c r="G1559" s="2">
        <v>64556</v>
      </c>
      <c r="H1559" s="2">
        <v>81148.63</v>
      </c>
      <c r="I1559">
        <f t="shared" si="151"/>
        <v>63942.804996991777</v>
      </c>
      <c r="J1559" s="2">
        <f t="shared" si="149"/>
        <v>613.19500300822256</v>
      </c>
      <c r="K1559" t="str">
        <f t="shared" si="152"/>
        <v>not outlier</v>
      </c>
      <c r="L1559">
        <f t="shared" si="153"/>
        <v>71891.132567147622</v>
      </c>
      <c r="M1559" s="2">
        <f t="shared" si="148"/>
        <v>9257.4974328523822</v>
      </c>
      <c r="N1559" t="str">
        <f t="shared" si="150"/>
        <v>not outlier</v>
      </c>
    </row>
    <row r="1560" spans="1:14" x14ac:dyDescent="0.2">
      <c r="A1560" t="s">
        <v>11919</v>
      </c>
      <c r="B1560" t="s">
        <v>86</v>
      </c>
      <c r="C1560" t="s">
        <v>1597</v>
      </c>
      <c r="D1560" t="s">
        <v>15184</v>
      </c>
      <c r="E1560" s="1" t="d">
        <v>2014-05-08</v>
      </c>
      <c r="F1560" s="3">
        <v>5.4082191780821915</v>
      </c>
      <c r="G1560" s="2">
        <v>64556</v>
      </c>
      <c r="H1560" s="2">
        <v>75204.67</v>
      </c>
      <c r="I1560">
        <f t="shared" si="151"/>
        <v>63923.156073857535</v>
      </c>
      <c r="J1560" s="2">
        <f t="shared" si="149"/>
        <v>632.84392614246462</v>
      </c>
      <c r="K1560" t="str">
        <f t="shared" si="152"/>
        <v>not outlier</v>
      </c>
      <c r="L1560">
        <f t="shared" si="153"/>
        <v>71843.090562160884</v>
      </c>
      <c r="M1560" s="2">
        <f t="shared" si="148"/>
        <v>3361.5794378391147</v>
      </c>
      <c r="N1560" t="str">
        <f t="shared" si="150"/>
        <v>not outlier</v>
      </c>
    </row>
    <row r="1561" spans="1:14" x14ac:dyDescent="0.2">
      <c r="A1561" t="s">
        <v>9897</v>
      </c>
      <c r="B1561" t="s">
        <v>86</v>
      </c>
      <c r="C1561" t="s">
        <v>590</v>
      </c>
      <c r="D1561" t="s">
        <v>15184</v>
      </c>
      <c r="E1561" s="1" t="d">
        <v>2014-05-30</v>
      </c>
      <c r="F1561" s="3">
        <v>5.3479452054794523</v>
      </c>
      <c r="G1561" s="2">
        <v>64556</v>
      </c>
      <c r="H1561" s="2">
        <v>64786.11</v>
      </c>
      <c r="I1561">
        <f t="shared" si="151"/>
        <v>63861.402315435618</v>
      </c>
      <c r="J1561" s="2">
        <f t="shared" si="149"/>
        <v>694.59768456438178</v>
      </c>
      <c r="K1561" t="str">
        <f t="shared" si="152"/>
        <v>not outlier</v>
      </c>
      <c r="L1561">
        <f t="shared" si="153"/>
        <v>71692.10140363111</v>
      </c>
      <c r="M1561" s="2">
        <f t="shared" si="148"/>
        <v>-6905.9914036311093</v>
      </c>
      <c r="N1561" t="str">
        <f t="shared" si="150"/>
        <v>not outlier</v>
      </c>
    </row>
    <row r="1562" spans="1:14" x14ac:dyDescent="0.2">
      <c r="A1562" t="s">
        <v>751</v>
      </c>
      <c r="B1562" t="s">
        <v>86</v>
      </c>
      <c r="C1562" t="s">
        <v>752</v>
      </c>
      <c r="D1562" t="s">
        <v>15184</v>
      </c>
      <c r="E1562" s="1" t="d">
        <v>2014-06-03</v>
      </c>
      <c r="F1562" s="3">
        <v>5.3369863013698629</v>
      </c>
      <c r="G1562" s="2">
        <v>64556</v>
      </c>
      <c r="H1562" s="2">
        <v>79443.37</v>
      </c>
      <c r="I1562">
        <f t="shared" si="151"/>
        <v>63850.174359358905</v>
      </c>
      <c r="J1562" s="2">
        <f t="shared" si="149"/>
        <v>705.82564064109465</v>
      </c>
      <c r="K1562" t="str">
        <f t="shared" si="152"/>
        <v>not outlier</v>
      </c>
      <c r="L1562">
        <f t="shared" si="153"/>
        <v>71664.648829352969</v>
      </c>
      <c r="M1562" s="2">
        <f t="shared" si="148"/>
        <v>7778.7211706470262</v>
      </c>
      <c r="N1562" t="str">
        <f t="shared" si="150"/>
        <v>not outlier</v>
      </c>
    </row>
    <row r="1563" spans="1:14" x14ac:dyDescent="0.2">
      <c r="A1563" t="s">
        <v>2930</v>
      </c>
      <c r="B1563" t="s">
        <v>86</v>
      </c>
      <c r="C1563" t="s">
        <v>394</v>
      </c>
      <c r="D1563" t="s">
        <v>15184</v>
      </c>
      <c r="E1563" s="1" t="d">
        <v>2014-06-03</v>
      </c>
      <c r="F1563" s="3">
        <v>5.3369863013698629</v>
      </c>
      <c r="G1563" s="2">
        <v>64556</v>
      </c>
      <c r="H1563" s="2">
        <v>118588.87</v>
      </c>
      <c r="I1563">
        <f t="shared" si="151"/>
        <v>63850.174359358905</v>
      </c>
      <c r="J1563" s="2">
        <f t="shared" si="149"/>
        <v>705.82564064109465</v>
      </c>
      <c r="K1563" t="str">
        <f t="shared" si="152"/>
        <v>not outlier</v>
      </c>
      <c r="L1563">
        <f t="shared" si="153"/>
        <v>71664.648829352969</v>
      </c>
      <c r="M1563" s="2">
        <f t="shared" si="148"/>
        <v>46924.221170647026</v>
      </c>
      <c r="N1563" t="str">
        <f t="shared" si="150"/>
        <v>not outlier</v>
      </c>
    </row>
    <row r="1564" spans="1:14" x14ac:dyDescent="0.2">
      <c r="A1564" t="s">
        <v>7645</v>
      </c>
      <c r="B1564" t="s">
        <v>86</v>
      </c>
      <c r="C1564" t="s">
        <v>1297</v>
      </c>
      <c r="D1564" t="s">
        <v>15184</v>
      </c>
      <c r="E1564" s="1" t="d">
        <v>2014-06-03</v>
      </c>
      <c r="F1564" s="3">
        <v>5.3369863013698629</v>
      </c>
      <c r="G1564" s="2">
        <v>64556</v>
      </c>
      <c r="H1564" s="2">
        <v>74806.240000000005</v>
      </c>
      <c r="I1564">
        <f t="shared" si="151"/>
        <v>63850.174359358905</v>
      </c>
      <c r="J1564" s="2">
        <f t="shared" si="149"/>
        <v>705.82564064109465</v>
      </c>
      <c r="K1564" t="str">
        <f t="shared" si="152"/>
        <v>not outlier</v>
      </c>
      <c r="L1564">
        <f t="shared" si="153"/>
        <v>71664.648829352969</v>
      </c>
      <c r="M1564" s="2">
        <f t="shared" si="148"/>
        <v>3141.5911706470361</v>
      </c>
      <c r="N1564" t="str">
        <f t="shared" si="150"/>
        <v>not outlier</v>
      </c>
    </row>
    <row r="1565" spans="1:14" x14ac:dyDescent="0.2">
      <c r="A1565" t="s">
        <v>8448</v>
      </c>
      <c r="B1565" t="s">
        <v>86</v>
      </c>
      <c r="C1565" t="s">
        <v>4502</v>
      </c>
      <c r="D1565" t="s">
        <v>15184</v>
      </c>
      <c r="E1565" s="1" t="d">
        <v>2014-06-03</v>
      </c>
      <c r="F1565" s="3">
        <v>5.3369863013698629</v>
      </c>
      <c r="G1565" s="2">
        <v>64556</v>
      </c>
      <c r="H1565" s="2">
        <v>76420.03</v>
      </c>
      <c r="I1565">
        <f t="shared" si="151"/>
        <v>63850.174359358905</v>
      </c>
      <c r="J1565" s="2">
        <f t="shared" si="149"/>
        <v>705.82564064109465</v>
      </c>
      <c r="K1565" t="str">
        <f t="shared" si="152"/>
        <v>not outlier</v>
      </c>
      <c r="L1565">
        <f t="shared" si="153"/>
        <v>71664.648829352969</v>
      </c>
      <c r="M1565" s="2">
        <f t="shared" si="148"/>
        <v>4755.3811706470296</v>
      </c>
      <c r="N1565" t="str">
        <f t="shared" si="150"/>
        <v>not outlier</v>
      </c>
    </row>
    <row r="1566" spans="1:14" x14ac:dyDescent="0.2">
      <c r="A1566" t="s">
        <v>4097</v>
      </c>
      <c r="B1566" t="s">
        <v>86</v>
      </c>
      <c r="C1566" t="s">
        <v>1291</v>
      </c>
      <c r="D1566" t="s">
        <v>15184</v>
      </c>
      <c r="E1566" s="1" t="d">
        <v>2014-06-09</v>
      </c>
      <c r="F1566" s="3">
        <v>5.3205479452054796</v>
      </c>
      <c r="G1566" s="2">
        <v>64556</v>
      </c>
      <c r="H1566" s="2">
        <v>72468.399999999994</v>
      </c>
      <c r="I1566">
        <f t="shared" si="151"/>
        <v>63833.332425243832</v>
      </c>
      <c r="J1566" s="2">
        <f t="shared" si="149"/>
        <v>722.6675747561676</v>
      </c>
      <c r="K1566" t="str">
        <f t="shared" si="152"/>
        <v>not outlier</v>
      </c>
      <c r="L1566">
        <f t="shared" si="153"/>
        <v>71623.469967935758</v>
      </c>
      <c r="M1566" s="2">
        <f t="shared" si="148"/>
        <v>844.930032064236</v>
      </c>
      <c r="N1566" t="str">
        <f t="shared" si="150"/>
        <v>not outlier</v>
      </c>
    </row>
    <row r="1567" spans="1:14" x14ac:dyDescent="0.2">
      <c r="A1567" t="s">
        <v>8690</v>
      </c>
      <c r="B1567" t="s">
        <v>86</v>
      </c>
      <c r="C1567" t="s">
        <v>33</v>
      </c>
      <c r="D1567" t="s">
        <v>15184</v>
      </c>
      <c r="E1567" s="1" t="d">
        <v>2014-06-09</v>
      </c>
      <c r="F1567" s="3">
        <v>5.3205479452054796</v>
      </c>
      <c r="G1567" s="2">
        <v>64556</v>
      </c>
      <c r="H1567" s="2">
        <v>83482.45</v>
      </c>
      <c r="I1567">
        <f t="shared" si="151"/>
        <v>63833.332425243832</v>
      </c>
      <c r="J1567" s="2">
        <f t="shared" si="149"/>
        <v>722.6675747561676</v>
      </c>
      <c r="K1567" t="str">
        <f t="shared" si="152"/>
        <v>not outlier</v>
      </c>
      <c r="L1567">
        <f t="shared" si="153"/>
        <v>71623.469967935758</v>
      </c>
      <c r="M1567" s="2">
        <f t="shared" si="148"/>
        <v>11858.980032064239</v>
      </c>
      <c r="N1567" t="str">
        <f t="shared" si="150"/>
        <v>not outlier</v>
      </c>
    </row>
    <row r="1568" spans="1:14" x14ac:dyDescent="0.2">
      <c r="A1568" t="s">
        <v>10998</v>
      </c>
      <c r="B1568" t="s">
        <v>86</v>
      </c>
      <c r="C1568" t="s">
        <v>823</v>
      </c>
      <c r="D1568" t="s">
        <v>15184</v>
      </c>
      <c r="E1568" s="1" t="d">
        <v>2014-06-09</v>
      </c>
      <c r="F1568" s="3">
        <v>5.3205479452054796</v>
      </c>
      <c r="G1568" s="2">
        <v>64556</v>
      </c>
      <c r="H1568" s="2">
        <v>101799.36</v>
      </c>
      <c r="I1568">
        <f t="shared" si="151"/>
        <v>63833.332425243832</v>
      </c>
      <c r="J1568" s="2">
        <f t="shared" si="149"/>
        <v>722.6675747561676</v>
      </c>
      <c r="K1568" t="str">
        <f t="shared" si="152"/>
        <v>not outlier</v>
      </c>
      <c r="L1568">
        <f t="shared" si="153"/>
        <v>71623.469967935758</v>
      </c>
      <c r="M1568" s="2">
        <f t="shared" si="148"/>
        <v>30175.890032064242</v>
      </c>
      <c r="N1568" t="str">
        <f t="shared" si="150"/>
        <v>not outlier</v>
      </c>
    </row>
    <row r="1569" spans="1:14" x14ac:dyDescent="0.2">
      <c r="A1569" t="s">
        <v>12346</v>
      </c>
      <c r="B1569" t="s">
        <v>86</v>
      </c>
      <c r="C1569" t="s">
        <v>119</v>
      </c>
      <c r="D1569" t="s">
        <v>15184</v>
      </c>
      <c r="E1569" s="1" t="d">
        <v>2014-06-16</v>
      </c>
      <c r="F1569" s="3">
        <v>5.3013698630136989</v>
      </c>
      <c r="G1569" s="2">
        <v>64556</v>
      </c>
      <c r="H1569" s="2">
        <v>80343.460000000006</v>
      </c>
      <c r="I1569">
        <f t="shared" si="151"/>
        <v>63813.68350210959</v>
      </c>
      <c r="J1569" s="2">
        <f t="shared" si="149"/>
        <v>742.31649789040966</v>
      </c>
      <c r="K1569" t="str">
        <f t="shared" si="152"/>
        <v>not outlier</v>
      </c>
      <c r="L1569">
        <f t="shared" si="153"/>
        <v>71575.427962949019</v>
      </c>
      <c r="M1569" s="2">
        <f t="shared" si="148"/>
        <v>8768.0320370509871</v>
      </c>
      <c r="N1569" t="str">
        <f t="shared" si="150"/>
        <v>not outlier</v>
      </c>
    </row>
    <row r="1570" spans="1:14" x14ac:dyDescent="0.2">
      <c r="A1570" t="s">
        <v>2472</v>
      </c>
      <c r="B1570" t="s">
        <v>116</v>
      </c>
      <c r="C1570" t="s">
        <v>590</v>
      </c>
      <c r="D1570" t="s">
        <v>15184</v>
      </c>
      <c r="E1570" s="1" t="d">
        <v>2014-06-23</v>
      </c>
      <c r="F1570" s="3">
        <v>5.2821917808219174</v>
      </c>
      <c r="G1570" s="2">
        <v>66258</v>
      </c>
      <c r="H1570" s="2">
        <v>72520.649999999994</v>
      </c>
      <c r="I1570">
        <f t="shared" si="151"/>
        <v>63794.034578975341</v>
      </c>
      <c r="J1570" s="2">
        <f t="shared" si="149"/>
        <v>2463.965421024659</v>
      </c>
      <c r="K1570" t="str">
        <f t="shared" si="152"/>
        <v>not outlier</v>
      </c>
      <c r="L1570">
        <f t="shared" si="153"/>
        <v>71527.38595796228</v>
      </c>
      <c r="M1570" s="2">
        <f t="shared" si="148"/>
        <v>993.26404203771381</v>
      </c>
      <c r="N1570" t="str">
        <f t="shared" si="150"/>
        <v>not outlier</v>
      </c>
    </row>
    <row r="1571" spans="1:14" x14ac:dyDescent="0.2">
      <c r="A1571" t="s">
        <v>784</v>
      </c>
      <c r="B1571" t="s">
        <v>86</v>
      </c>
      <c r="C1571" t="s">
        <v>785</v>
      </c>
      <c r="D1571" t="s">
        <v>15184</v>
      </c>
      <c r="E1571" s="1" t="d">
        <v>2014-07-01</v>
      </c>
      <c r="F1571" s="3">
        <v>5.2602739726027394</v>
      </c>
      <c r="G1571" s="2">
        <v>64556</v>
      </c>
      <c r="H1571" s="2">
        <v>75650.8</v>
      </c>
      <c r="I1571">
        <f t="shared" si="151"/>
        <v>63771.578666821915</v>
      </c>
      <c r="J1571" s="2">
        <f t="shared" si="149"/>
        <v>784.42133317808475</v>
      </c>
      <c r="K1571" t="str">
        <f t="shared" si="152"/>
        <v>not outlier</v>
      </c>
      <c r="L1571">
        <f t="shared" si="153"/>
        <v>71472.480809405999</v>
      </c>
      <c r="M1571" s="2">
        <f t="shared" si="148"/>
        <v>4178.3191905940039</v>
      </c>
      <c r="N1571" t="str">
        <f t="shared" si="150"/>
        <v>not outlier</v>
      </c>
    </row>
    <row r="1572" spans="1:14" x14ac:dyDescent="0.2">
      <c r="A1572" t="s">
        <v>7051</v>
      </c>
      <c r="B1572" t="s">
        <v>86</v>
      </c>
      <c r="C1572" t="s">
        <v>621</v>
      </c>
      <c r="D1572" t="s">
        <v>15184</v>
      </c>
      <c r="E1572" s="1" t="d">
        <v>2014-07-01</v>
      </c>
      <c r="F1572" s="3">
        <v>5.2602739726027394</v>
      </c>
      <c r="G1572" s="2">
        <v>64556</v>
      </c>
      <c r="H1572" s="2">
        <v>84544.42</v>
      </c>
      <c r="I1572">
        <f t="shared" si="151"/>
        <v>63771.578666821915</v>
      </c>
      <c r="J1572" s="2">
        <f t="shared" si="149"/>
        <v>784.42133317808475</v>
      </c>
      <c r="K1572" t="str">
        <f t="shared" si="152"/>
        <v>not outlier</v>
      </c>
      <c r="L1572">
        <f t="shared" si="153"/>
        <v>71472.480809405999</v>
      </c>
      <c r="M1572" s="2">
        <f t="shared" si="148"/>
        <v>13071.939190593999</v>
      </c>
      <c r="N1572" t="str">
        <f t="shared" si="150"/>
        <v>not outlier</v>
      </c>
    </row>
    <row r="1573" spans="1:14" x14ac:dyDescent="0.2">
      <c r="A1573" t="s">
        <v>8070</v>
      </c>
      <c r="B1573" t="s">
        <v>116</v>
      </c>
      <c r="C1573" t="s">
        <v>1343</v>
      </c>
      <c r="D1573" t="s">
        <v>15184</v>
      </c>
      <c r="E1573" s="1" t="d">
        <v>2014-07-01</v>
      </c>
      <c r="F1573" s="3">
        <v>5.2602739726027394</v>
      </c>
      <c r="G1573" s="2">
        <v>66258</v>
      </c>
      <c r="H1573" s="2">
        <v>122004.87</v>
      </c>
      <c r="I1573">
        <f t="shared" si="151"/>
        <v>63771.578666821915</v>
      </c>
      <c r="J1573" s="2">
        <f t="shared" si="149"/>
        <v>2486.4213331780848</v>
      </c>
      <c r="K1573" t="str">
        <f t="shared" si="152"/>
        <v>not outlier</v>
      </c>
      <c r="L1573">
        <f t="shared" si="153"/>
        <v>71472.480809405999</v>
      </c>
      <c r="M1573" s="2">
        <f t="shared" si="148"/>
        <v>50532.389190593996</v>
      </c>
      <c r="N1573" t="str">
        <f t="shared" si="150"/>
        <v>not outlier</v>
      </c>
    </row>
    <row r="1574" spans="1:14" x14ac:dyDescent="0.2">
      <c r="A1574" t="s">
        <v>15153</v>
      </c>
      <c r="B1574" t="s">
        <v>86</v>
      </c>
      <c r="C1574" t="s">
        <v>823</v>
      </c>
      <c r="D1574" t="s">
        <v>15184</v>
      </c>
      <c r="E1574" s="1" t="d">
        <v>2014-07-01</v>
      </c>
      <c r="F1574" s="3">
        <v>5.2602739726027394</v>
      </c>
      <c r="G1574" s="2">
        <v>64556</v>
      </c>
      <c r="H1574" s="2">
        <v>79374.929999999993</v>
      </c>
      <c r="I1574">
        <f t="shared" si="151"/>
        <v>63771.578666821915</v>
      </c>
      <c r="J1574" s="2">
        <f t="shared" si="149"/>
        <v>784.42133317808475</v>
      </c>
      <c r="K1574" t="str">
        <f t="shared" si="152"/>
        <v>not outlier</v>
      </c>
      <c r="L1574">
        <f t="shared" si="153"/>
        <v>71472.480809405999</v>
      </c>
      <c r="M1574" s="2">
        <f t="shared" si="148"/>
        <v>7902.449190593994</v>
      </c>
      <c r="N1574" t="str">
        <f t="shared" si="150"/>
        <v>not outlier</v>
      </c>
    </row>
    <row r="1575" spans="1:14" x14ac:dyDescent="0.2">
      <c r="A1575" t="s">
        <v>6529</v>
      </c>
      <c r="B1575" t="s">
        <v>86</v>
      </c>
      <c r="C1575" t="s">
        <v>6530</v>
      </c>
      <c r="D1575" t="s">
        <v>15184</v>
      </c>
      <c r="E1575" s="1" t="d">
        <v>2014-07-02</v>
      </c>
      <c r="F1575" s="3">
        <v>5.2575342465753421</v>
      </c>
      <c r="G1575" s="2">
        <v>60732</v>
      </c>
      <c r="H1575" s="2">
        <v>55931.42</v>
      </c>
      <c r="I1575">
        <f t="shared" si="151"/>
        <v>63768.771677802739</v>
      </c>
      <c r="J1575" s="2">
        <f t="shared" si="149"/>
        <v>-3036.7716778027389</v>
      </c>
      <c r="K1575" t="str">
        <f t="shared" si="152"/>
        <v>not outlier</v>
      </c>
      <c r="L1575">
        <f t="shared" si="153"/>
        <v>71465.617665836471</v>
      </c>
      <c r="M1575" s="2">
        <f t="shared" ref="M1575:M1638" si="154">H1575-L1575</f>
        <v>-15534.197665836473</v>
      </c>
      <c r="N1575" t="str">
        <f t="shared" si="150"/>
        <v>not outlier</v>
      </c>
    </row>
    <row r="1576" spans="1:14" x14ac:dyDescent="0.2">
      <c r="A1576" t="s">
        <v>12371</v>
      </c>
      <c r="B1576" t="s">
        <v>86</v>
      </c>
      <c r="C1576" t="s">
        <v>269</v>
      </c>
      <c r="D1576" t="s">
        <v>15184</v>
      </c>
      <c r="E1576" s="1" t="d">
        <v>2014-07-02</v>
      </c>
      <c r="F1576" s="3">
        <v>5.2575342465753421</v>
      </c>
      <c r="G1576" s="2">
        <v>64556</v>
      </c>
      <c r="H1576" s="2">
        <v>84552.52</v>
      </c>
      <c r="I1576">
        <f t="shared" si="151"/>
        <v>63768.771677802739</v>
      </c>
      <c r="J1576" s="2">
        <f t="shared" si="149"/>
        <v>787.22832219726115</v>
      </c>
      <c r="K1576" t="str">
        <f t="shared" si="152"/>
        <v>not outlier</v>
      </c>
      <c r="L1576">
        <f t="shared" si="153"/>
        <v>71465.617665836471</v>
      </c>
      <c r="M1576" s="2">
        <f t="shared" si="154"/>
        <v>13086.902334163533</v>
      </c>
      <c r="N1576" t="str">
        <f t="shared" si="150"/>
        <v>not outlier</v>
      </c>
    </row>
    <row r="1577" spans="1:14" x14ac:dyDescent="0.2">
      <c r="A1577" t="s">
        <v>3690</v>
      </c>
      <c r="B1577" t="s">
        <v>116</v>
      </c>
      <c r="C1577" t="s">
        <v>983</v>
      </c>
      <c r="D1577" t="s">
        <v>15184</v>
      </c>
      <c r="E1577" s="1" t="d">
        <v>2014-07-07</v>
      </c>
      <c r="F1577" s="3">
        <v>5.2438356164383562</v>
      </c>
      <c r="G1577" s="2">
        <v>66258</v>
      </c>
      <c r="H1577" s="2">
        <v>138135.75</v>
      </c>
      <c r="I1577">
        <f t="shared" si="151"/>
        <v>63754.73673270685</v>
      </c>
      <c r="J1577" s="2">
        <f t="shared" si="149"/>
        <v>2503.2632672931504</v>
      </c>
      <c r="K1577" t="str">
        <f t="shared" si="152"/>
        <v>not outlier</v>
      </c>
      <c r="L1577">
        <f t="shared" si="153"/>
        <v>71431.301947988788</v>
      </c>
      <c r="M1577" s="2">
        <f t="shared" si="154"/>
        <v>66704.448052011212</v>
      </c>
      <c r="N1577" t="str">
        <f t="shared" si="150"/>
        <v>outlier</v>
      </c>
    </row>
    <row r="1578" spans="1:14" x14ac:dyDescent="0.2">
      <c r="A1578" t="s">
        <v>14205</v>
      </c>
      <c r="B1578" t="s">
        <v>86</v>
      </c>
      <c r="C1578" t="s">
        <v>119</v>
      </c>
      <c r="D1578" t="s">
        <v>15184</v>
      </c>
      <c r="E1578" s="1" t="d">
        <v>2014-07-07</v>
      </c>
      <c r="F1578" s="3">
        <v>5.2438356164383562</v>
      </c>
      <c r="G1578" s="2">
        <v>64556</v>
      </c>
      <c r="H1578" s="2">
        <v>79866.8</v>
      </c>
      <c r="I1578">
        <f t="shared" si="151"/>
        <v>63754.73673270685</v>
      </c>
      <c r="J1578" s="2">
        <f t="shared" si="149"/>
        <v>801.26326729315042</v>
      </c>
      <c r="K1578" t="str">
        <f t="shared" si="152"/>
        <v>not outlier</v>
      </c>
      <c r="L1578">
        <f t="shared" si="153"/>
        <v>71431.301947988788</v>
      </c>
      <c r="M1578" s="2">
        <f t="shared" si="154"/>
        <v>8435.4980520112149</v>
      </c>
      <c r="N1578" t="str">
        <f t="shared" si="150"/>
        <v>not outlier</v>
      </c>
    </row>
    <row r="1579" spans="1:14" x14ac:dyDescent="0.2">
      <c r="A1579" t="s">
        <v>1330</v>
      </c>
      <c r="B1579" t="s">
        <v>116</v>
      </c>
      <c r="C1579" t="s">
        <v>590</v>
      </c>
      <c r="D1579" t="s">
        <v>15184</v>
      </c>
      <c r="E1579" s="1" t="d">
        <v>2014-07-14</v>
      </c>
      <c r="F1579" s="3">
        <v>5.2246575342465755</v>
      </c>
      <c r="G1579" s="2">
        <v>66258</v>
      </c>
      <c r="H1579" s="2">
        <v>79086.98</v>
      </c>
      <c r="I1579">
        <f t="shared" si="151"/>
        <v>63735.0878095726</v>
      </c>
      <c r="J1579" s="2">
        <f t="shared" si="149"/>
        <v>2522.9121904273998</v>
      </c>
      <c r="K1579" t="str">
        <f t="shared" si="152"/>
        <v>not outlier</v>
      </c>
      <c r="L1579">
        <f t="shared" si="153"/>
        <v>71383.259943002049</v>
      </c>
      <c r="M1579" s="2">
        <f t="shared" si="154"/>
        <v>7703.7200569979468</v>
      </c>
      <c r="N1579" t="str">
        <f t="shared" si="150"/>
        <v>not outlier</v>
      </c>
    </row>
    <row r="1580" spans="1:14" x14ac:dyDescent="0.2">
      <c r="A1580" t="s">
        <v>4413</v>
      </c>
      <c r="B1580" t="s">
        <v>86</v>
      </c>
      <c r="C1580" t="s">
        <v>3157</v>
      </c>
      <c r="D1580" t="s">
        <v>15184</v>
      </c>
      <c r="E1580" s="1" t="d">
        <v>2014-07-14</v>
      </c>
      <c r="F1580" s="3">
        <v>5.2246575342465755</v>
      </c>
      <c r="G1580" s="2">
        <v>64556</v>
      </c>
      <c r="H1580" s="2">
        <v>105690.69</v>
      </c>
      <c r="I1580">
        <f t="shared" si="151"/>
        <v>63735.0878095726</v>
      </c>
      <c r="J1580" s="2">
        <f t="shared" si="149"/>
        <v>820.91219042739976</v>
      </c>
      <c r="K1580" t="str">
        <f t="shared" si="152"/>
        <v>not outlier</v>
      </c>
      <c r="L1580">
        <f t="shared" si="153"/>
        <v>71383.259943002049</v>
      </c>
      <c r="M1580" s="2">
        <f t="shared" si="154"/>
        <v>34307.430056997953</v>
      </c>
      <c r="N1580" t="str">
        <f t="shared" si="150"/>
        <v>not outlier</v>
      </c>
    </row>
    <row r="1581" spans="1:14" x14ac:dyDescent="0.2">
      <c r="A1581" t="s">
        <v>6218</v>
      </c>
      <c r="B1581" t="s">
        <v>86</v>
      </c>
      <c r="C1581" t="s">
        <v>2490</v>
      </c>
      <c r="D1581" t="s">
        <v>15184</v>
      </c>
      <c r="E1581" s="1" t="d">
        <v>2014-07-14</v>
      </c>
      <c r="F1581" s="3">
        <v>5.2246575342465755</v>
      </c>
      <c r="G1581" s="2">
        <v>64556</v>
      </c>
      <c r="H1581" s="2">
        <v>107286.5</v>
      </c>
      <c r="I1581">
        <f t="shared" si="151"/>
        <v>63735.0878095726</v>
      </c>
      <c r="J1581" s="2">
        <f t="shared" si="149"/>
        <v>820.91219042739976</v>
      </c>
      <c r="K1581" t="str">
        <f t="shared" si="152"/>
        <v>not outlier</v>
      </c>
      <c r="L1581">
        <f t="shared" si="153"/>
        <v>71383.259943002049</v>
      </c>
      <c r="M1581" s="2">
        <f t="shared" si="154"/>
        <v>35903.240056997951</v>
      </c>
      <c r="N1581" t="str">
        <f t="shared" si="150"/>
        <v>not outlier</v>
      </c>
    </row>
    <row r="1582" spans="1:14" x14ac:dyDescent="0.2">
      <c r="A1582" t="s">
        <v>7021</v>
      </c>
      <c r="B1582" t="s">
        <v>86</v>
      </c>
      <c r="C1582" t="s">
        <v>119</v>
      </c>
      <c r="D1582" t="s">
        <v>15184</v>
      </c>
      <c r="E1582" s="1" t="d">
        <v>2014-07-14</v>
      </c>
      <c r="F1582" s="3">
        <v>5.2246575342465755</v>
      </c>
      <c r="G1582" s="2">
        <v>64556</v>
      </c>
      <c r="H1582" s="2">
        <v>82604.73</v>
      </c>
      <c r="I1582">
        <f t="shared" si="151"/>
        <v>63735.0878095726</v>
      </c>
      <c r="J1582" s="2">
        <f t="shared" si="149"/>
        <v>820.91219042739976</v>
      </c>
      <c r="K1582" t="str">
        <f t="shared" si="152"/>
        <v>not outlier</v>
      </c>
      <c r="L1582">
        <f t="shared" si="153"/>
        <v>71383.259943002049</v>
      </c>
      <c r="M1582" s="2">
        <f t="shared" si="154"/>
        <v>11221.470056997947</v>
      </c>
      <c r="N1582" t="str">
        <f t="shared" si="150"/>
        <v>not outlier</v>
      </c>
    </row>
    <row r="1583" spans="1:14" x14ac:dyDescent="0.2">
      <c r="A1583" t="s">
        <v>12128</v>
      </c>
      <c r="B1583" t="s">
        <v>17</v>
      </c>
      <c r="C1583" t="s">
        <v>563</v>
      </c>
      <c r="D1583" t="s">
        <v>15184</v>
      </c>
      <c r="E1583" s="1" t="d">
        <v>2014-07-14</v>
      </c>
      <c r="F1583" s="3">
        <v>5.2246575342465755</v>
      </c>
      <c r="G1583" s="2">
        <v>50561</v>
      </c>
      <c r="H1583" s="2">
        <v>55517.56</v>
      </c>
      <c r="I1583">
        <f t="shared" si="151"/>
        <v>63735.0878095726</v>
      </c>
      <c r="J1583" s="2">
        <f t="shared" si="149"/>
        <v>-13174.0878095726</v>
      </c>
      <c r="K1583" t="str">
        <f t="shared" si="152"/>
        <v>not outlier</v>
      </c>
      <c r="L1583">
        <f t="shared" si="153"/>
        <v>71383.259943002049</v>
      </c>
      <c r="M1583" s="2">
        <f t="shared" si="154"/>
        <v>-15865.699943002051</v>
      </c>
      <c r="N1583" t="str">
        <f t="shared" si="150"/>
        <v>not outlier</v>
      </c>
    </row>
    <row r="1584" spans="1:14" x14ac:dyDescent="0.2">
      <c r="A1584" t="s">
        <v>3488</v>
      </c>
      <c r="B1584" t="s">
        <v>86</v>
      </c>
      <c r="C1584" t="s">
        <v>372</v>
      </c>
      <c r="D1584" t="s">
        <v>15184</v>
      </c>
      <c r="E1584" s="1" t="d">
        <v>2014-07-17</v>
      </c>
      <c r="F1584" s="3">
        <v>5.2164383561643834</v>
      </c>
      <c r="G1584" s="2">
        <v>60732</v>
      </c>
      <c r="H1584" s="2">
        <v>67797</v>
      </c>
      <c r="I1584">
        <f t="shared" si="151"/>
        <v>63726.666842515071</v>
      </c>
      <c r="J1584" s="2">
        <f t="shared" si="149"/>
        <v>-2994.666842515071</v>
      </c>
      <c r="K1584" t="str">
        <f t="shared" si="152"/>
        <v>not outlier</v>
      </c>
      <c r="L1584">
        <f t="shared" si="153"/>
        <v>71362.670512293451</v>
      </c>
      <c r="M1584" s="2">
        <f t="shared" si="154"/>
        <v>-3565.6705122934509</v>
      </c>
      <c r="N1584" t="str">
        <f t="shared" si="150"/>
        <v>not outlier</v>
      </c>
    </row>
    <row r="1585" spans="1:14" x14ac:dyDescent="0.2">
      <c r="A1585" t="s">
        <v>9007</v>
      </c>
      <c r="B1585" t="s">
        <v>116</v>
      </c>
      <c r="C1585" t="s">
        <v>761</v>
      </c>
      <c r="D1585" t="s">
        <v>15184</v>
      </c>
      <c r="E1585" s="1" t="d">
        <v>2014-07-18</v>
      </c>
      <c r="F1585" s="3">
        <v>5.2136986301369861</v>
      </c>
      <c r="G1585" s="2">
        <v>66258</v>
      </c>
      <c r="H1585" s="2">
        <v>73623.16</v>
      </c>
      <c r="I1585">
        <f t="shared" si="151"/>
        <v>63723.859853495887</v>
      </c>
      <c r="J1585" s="2">
        <f t="shared" si="149"/>
        <v>2534.1401465041126</v>
      </c>
      <c r="K1585" t="str">
        <f t="shared" si="152"/>
        <v>not outlier</v>
      </c>
      <c r="L1585">
        <f t="shared" si="153"/>
        <v>71355.807368723908</v>
      </c>
      <c r="M1585" s="2">
        <f t="shared" si="154"/>
        <v>2267.3526312760951</v>
      </c>
      <c r="N1585" t="str">
        <f t="shared" si="150"/>
        <v>not outlier</v>
      </c>
    </row>
    <row r="1586" spans="1:14" x14ac:dyDescent="0.2">
      <c r="A1586" t="s">
        <v>10833</v>
      </c>
      <c r="B1586" t="s">
        <v>86</v>
      </c>
      <c r="C1586" t="s">
        <v>590</v>
      </c>
      <c r="D1586" t="s">
        <v>15184</v>
      </c>
      <c r="E1586" s="1" t="d">
        <v>2014-07-18</v>
      </c>
      <c r="F1586" s="3">
        <v>5.2136986301369861</v>
      </c>
      <c r="G1586" s="2">
        <v>64556</v>
      </c>
      <c r="H1586" s="2">
        <v>73882.55</v>
      </c>
      <c r="I1586">
        <f t="shared" si="151"/>
        <v>63723.859853495887</v>
      </c>
      <c r="J1586" s="2">
        <f t="shared" si="149"/>
        <v>832.14014650411264</v>
      </c>
      <c r="K1586" t="str">
        <f t="shared" si="152"/>
        <v>not outlier</v>
      </c>
      <c r="L1586">
        <f t="shared" si="153"/>
        <v>71355.807368723908</v>
      </c>
      <c r="M1586" s="2">
        <f t="shared" si="154"/>
        <v>2526.7426312760945</v>
      </c>
      <c r="N1586" t="str">
        <f t="shared" si="150"/>
        <v>not outlier</v>
      </c>
    </row>
    <row r="1587" spans="1:14" x14ac:dyDescent="0.2">
      <c r="A1587" t="s">
        <v>8432</v>
      </c>
      <c r="B1587" t="s">
        <v>116</v>
      </c>
      <c r="C1587" t="s">
        <v>810</v>
      </c>
      <c r="D1587" t="s">
        <v>15184</v>
      </c>
      <c r="E1587" s="1" t="d">
        <v>2014-07-21</v>
      </c>
      <c r="F1587" s="3">
        <v>5.2054794520547949</v>
      </c>
      <c r="G1587" s="2">
        <v>66258</v>
      </c>
      <c r="H1587" s="2">
        <v>94586.12</v>
      </c>
      <c r="I1587">
        <f t="shared" si="151"/>
        <v>63715.438886438358</v>
      </c>
      <c r="J1587" s="2">
        <f t="shared" si="149"/>
        <v>2542.5611135616418</v>
      </c>
      <c r="K1587" t="str">
        <f t="shared" si="152"/>
        <v>not outlier</v>
      </c>
      <c r="L1587">
        <f t="shared" si="153"/>
        <v>71335.21793801531</v>
      </c>
      <c r="M1587" s="2">
        <f t="shared" si="154"/>
        <v>23250.902061984685</v>
      </c>
      <c r="N1587" t="str">
        <f t="shared" si="150"/>
        <v>not outlier</v>
      </c>
    </row>
    <row r="1588" spans="1:14" x14ac:dyDescent="0.2">
      <c r="A1588" t="s">
        <v>9641</v>
      </c>
      <c r="B1588" t="s">
        <v>86</v>
      </c>
      <c r="C1588" t="s">
        <v>590</v>
      </c>
      <c r="D1588" t="s">
        <v>15184</v>
      </c>
      <c r="E1588" s="1" t="d">
        <v>2014-07-21</v>
      </c>
      <c r="F1588" s="3">
        <v>5.2054794520547949</v>
      </c>
      <c r="G1588" s="2">
        <v>64556</v>
      </c>
      <c r="H1588" s="2">
        <v>73075.460000000006</v>
      </c>
      <c r="I1588">
        <f t="shared" si="151"/>
        <v>63715.438886438358</v>
      </c>
      <c r="J1588" s="2">
        <f t="shared" si="149"/>
        <v>840.56111356164183</v>
      </c>
      <c r="K1588" t="str">
        <f t="shared" si="152"/>
        <v>not outlier</v>
      </c>
      <c r="L1588">
        <f t="shared" si="153"/>
        <v>71335.21793801531</v>
      </c>
      <c r="M1588" s="2">
        <f t="shared" si="154"/>
        <v>1740.2420619846962</v>
      </c>
      <c r="N1588" t="str">
        <f t="shared" si="150"/>
        <v>not outlier</v>
      </c>
    </row>
    <row r="1589" spans="1:14" x14ac:dyDescent="0.2">
      <c r="A1589" t="s">
        <v>13932</v>
      </c>
      <c r="B1589" t="s">
        <v>86</v>
      </c>
      <c r="C1589" t="s">
        <v>790</v>
      </c>
      <c r="D1589" t="s">
        <v>15184</v>
      </c>
      <c r="E1589" s="1" t="d">
        <v>2014-07-21</v>
      </c>
      <c r="F1589" s="3">
        <v>5.2054794520547949</v>
      </c>
      <c r="G1589" s="2">
        <v>64556</v>
      </c>
      <c r="H1589" s="2">
        <v>81421.78</v>
      </c>
      <c r="I1589">
        <f t="shared" si="151"/>
        <v>63715.438886438358</v>
      </c>
      <c r="J1589" s="2">
        <f t="shared" si="149"/>
        <v>840.56111356164183</v>
      </c>
      <c r="K1589" t="str">
        <f t="shared" si="152"/>
        <v>not outlier</v>
      </c>
      <c r="L1589">
        <f t="shared" si="153"/>
        <v>71335.21793801531</v>
      </c>
      <c r="M1589" s="2">
        <f t="shared" si="154"/>
        <v>10086.562061984689</v>
      </c>
      <c r="N1589" t="str">
        <f t="shared" si="150"/>
        <v>not outlier</v>
      </c>
    </row>
    <row r="1590" spans="1:14" x14ac:dyDescent="0.2">
      <c r="A1590" t="s">
        <v>982</v>
      </c>
      <c r="B1590" t="s">
        <v>116</v>
      </c>
      <c r="C1590" t="s">
        <v>983</v>
      </c>
      <c r="D1590" t="s">
        <v>15184</v>
      </c>
      <c r="E1590" s="1" t="d">
        <v>2014-07-22</v>
      </c>
      <c r="F1590" s="3">
        <v>5.2027397260273975</v>
      </c>
      <c r="G1590" s="2">
        <v>66258</v>
      </c>
      <c r="H1590" s="2">
        <v>75004.899999999994</v>
      </c>
      <c r="I1590">
        <f t="shared" si="151"/>
        <v>63712.631897419174</v>
      </c>
      <c r="J1590" s="2">
        <f t="shared" si="149"/>
        <v>2545.3681025808255</v>
      </c>
      <c r="K1590" t="str">
        <f t="shared" si="152"/>
        <v>not outlier</v>
      </c>
      <c r="L1590">
        <f t="shared" si="153"/>
        <v>71328.354794445768</v>
      </c>
      <c r="M1590" s="2">
        <f t="shared" si="154"/>
        <v>3676.5452055542264</v>
      </c>
      <c r="N1590" t="str">
        <f t="shared" si="150"/>
        <v>not outlier</v>
      </c>
    </row>
    <row r="1591" spans="1:14" x14ac:dyDescent="0.2">
      <c r="A1591" t="s">
        <v>5069</v>
      </c>
      <c r="B1591" t="s">
        <v>86</v>
      </c>
      <c r="C1591" t="s">
        <v>810</v>
      </c>
      <c r="D1591" t="s">
        <v>15184</v>
      </c>
      <c r="E1591" s="1" t="d">
        <v>2014-07-22</v>
      </c>
      <c r="F1591" s="3">
        <v>5.2027397260273975</v>
      </c>
      <c r="G1591" s="2">
        <v>64556</v>
      </c>
      <c r="H1591" s="2">
        <v>96681.22</v>
      </c>
      <c r="I1591">
        <f t="shared" si="151"/>
        <v>63712.631897419174</v>
      </c>
      <c r="J1591" s="2">
        <f t="shared" si="149"/>
        <v>843.36810258082551</v>
      </c>
      <c r="K1591" t="str">
        <f t="shared" si="152"/>
        <v>not outlier</v>
      </c>
      <c r="L1591">
        <f t="shared" si="153"/>
        <v>71328.354794445768</v>
      </c>
      <c r="M1591" s="2">
        <f t="shared" si="154"/>
        <v>25352.865205554233</v>
      </c>
      <c r="N1591" t="str">
        <f t="shared" si="150"/>
        <v>not outlier</v>
      </c>
    </row>
    <row r="1592" spans="1:14" x14ac:dyDescent="0.2">
      <c r="A1592" t="s">
        <v>8042</v>
      </c>
      <c r="B1592" t="s">
        <v>86</v>
      </c>
      <c r="C1592" t="s">
        <v>621</v>
      </c>
      <c r="D1592" t="s">
        <v>15184</v>
      </c>
      <c r="E1592" s="1" t="d">
        <v>2014-07-22</v>
      </c>
      <c r="F1592" s="3">
        <v>5.2027397260273975</v>
      </c>
      <c r="G1592" s="2">
        <v>64556</v>
      </c>
      <c r="H1592" s="2">
        <v>87925.6</v>
      </c>
      <c r="I1592">
        <f t="shared" si="151"/>
        <v>63712.631897419174</v>
      </c>
      <c r="J1592" s="2">
        <f t="shared" ref="J1592:J1655" si="155">G1592-I1592</f>
        <v>843.36810258082551</v>
      </c>
      <c r="K1592" t="str">
        <f t="shared" si="152"/>
        <v>not outlier</v>
      </c>
      <c r="L1592">
        <f t="shared" si="153"/>
        <v>71328.354794445768</v>
      </c>
      <c r="M1592" s="2">
        <f t="shared" si="154"/>
        <v>16597.245205554238</v>
      </c>
      <c r="N1592" t="str">
        <f t="shared" si="150"/>
        <v>not outlier</v>
      </c>
    </row>
    <row r="1593" spans="1:14" x14ac:dyDescent="0.2">
      <c r="A1593" t="s">
        <v>5562</v>
      </c>
      <c r="B1593" t="s">
        <v>86</v>
      </c>
      <c r="C1593" t="s">
        <v>621</v>
      </c>
      <c r="D1593" t="s">
        <v>15184</v>
      </c>
      <c r="E1593" s="1" t="d">
        <v>2014-07-23</v>
      </c>
      <c r="F1593" s="3">
        <v>5.2</v>
      </c>
      <c r="G1593" s="2">
        <v>64556</v>
      </c>
      <c r="H1593" s="2">
        <v>68158.73</v>
      </c>
      <c r="I1593">
        <f t="shared" si="151"/>
        <v>63709.824908399998</v>
      </c>
      <c r="J1593" s="2">
        <f t="shared" si="155"/>
        <v>846.17509160000191</v>
      </c>
      <c r="K1593" t="str">
        <f t="shared" si="152"/>
        <v>not outlier</v>
      </c>
      <c r="L1593">
        <f t="shared" si="153"/>
        <v>71321.49165087624</v>
      </c>
      <c r="M1593" s="2">
        <f t="shared" si="154"/>
        <v>-3162.7616508762439</v>
      </c>
      <c r="N1593" t="str">
        <f t="shared" ref="N1593:N1656" si="156">IF(ABS(M1593)&gt;2*$X$28, "outlier", "not outlier")</f>
        <v>not outlier</v>
      </c>
    </row>
    <row r="1594" spans="1:14" x14ac:dyDescent="0.2">
      <c r="A1594" t="s">
        <v>8391</v>
      </c>
      <c r="B1594" t="s">
        <v>86</v>
      </c>
      <c r="C1594" t="s">
        <v>823</v>
      </c>
      <c r="D1594" t="s">
        <v>15184</v>
      </c>
      <c r="E1594" s="1" t="d">
        <v>2014-07-23</v>
      </c>
      <c r="F1594" s="3">
        <v>5.2</v>
      </c>
      <c r="G1594" s="2">
        <v>64556</v>
      </c>
      <c r="H1594" s="2">
        <v>65708.87</v>
      </c>
      <c r="I1594">
        <f t="shared" si="151"/>
        <v>63709.824908399998</v>
      </c>
      <c r="J1594" s="2">
        <f t="shared" si="155"/>
        <v>846.17509160000191</v>
      </c>
      <c r="K1594" t="str">
        <f t="shared" si="152"/>
        <v>not outlier</v>
      </c>
      <c r="L1594">
        <f t="shared" si="153"/>
        <v>71321.49165087624</v>
      </c>
      <c r="M1594" s="2">
        <f t="shared" si="154"/>
        <v>-5612.6216508762445</v>
      </c>
      <c r="N1594" t="str">
        <f t="shared" si="156"/>
        <v>not outlier</v>
      </c>
    </row>
    <row r="1595" spans="1:14" x14ac:dyDescent="0.2">
      <c r="A1595" t="s">
        <v>8488</v>
      </c>
      <c r="B1595" t="s">
        <v>86</v>
      </c>
      <c r="C1595" t="s">
        <v>621</v>
      </c>
      <c r="D1595" t="s">
        <v>15184</v>
      </c>
      <c r="E1595" s="1" t="d">
        <v>2014-07-23</v>
      </c>
      <c r="F1595" s="3">
        <v>5.2</v>
      </c>
      <c r="G1595" s="2">
        <v>64556</v>
      </c>
      <c r="H1595" s="2">
        <v>70471.77</v>
      </c>
      <c r="I1595">
        <f t="shared" si="151"/>
        <v>63709.824908399998</v>
      </c>
      <c r="J1595" s="2">
        <f t="shared" si="155"/>
        <v>846.17509160000191</v>
      </c>
      <c r="K1595" t="str">
        <f t="shared" si="152"/>
        <v>not outlier</v>
      </c>
      <c r="L1595">
        <f t="shared" si="153"/>
        <v>71321.49165087624</v>
      </c>
      <c r="M1595" s="2">
        <f t="shared" si="154"/>
        <v>-849.7216508762358</v>
      </c>
      <c r="N1595" t="str">
        <f t="shared" si="156"/>
        <v>not outlier</v>
      </c>
    </row>
    <row r="1596" spans="1:14" x14ac:dyDescent="0.2">
      <c r="A1596" t="s">
        <v>7224</v>
      </c>
      <c r="B1596" t="s">
        <v>86</v>
      </c>
      <c r="C1596" t="s">
        <v>754</v>
      </c>
      <c r="D1596" t="s">
        <v>15184</v>
      </c>
      <c r="E1596" s="1" t="d">
        <v>2014-11-18</v>
      </c>
      <c r="F1596" s="3">
        <v>4.8767123287671232</v>
      </c>
      <c r="G1596" s="2">
        <v>60732</v>
      </c>
      <c r="H1596" s="2">
        <v>63452.94</v>
      </c>
      <c r="I1596">
        <f t="shared" si="151"/>
        <v>63378.600204136987</v>
      </c>
      <c r="J1596" s="2">
        <f t="shared" si="155"/>
        <v>-2646.6002041369866</v>
      </c>
      <c r="K1596" t="str">
        <f t="shared" si="152"/>
        <v>not outlier</v>
      </c>
      <c r="L1596">
        <f t="shared" si="153"/>
        <v>70511.640709671134</v>
      </c>
      <c r="M1596" s="2">
        <f t="shared" si="154"/>
        <v>-7058.7007096711313</v>
      </c>
      <c r="N1596" t="str">
        <f t="shared" si="156"/>
        <v>not outlier</v>
      </c>
    </row>
    <row r="1597" spans="1:14" x14ac:dyDescent="0.2">
      <c r="A1597" t="s">
        <v>9222</v>
      </c>
      <c r="B1597" t="s">
        <v>86</v>
      </c>
      <c r="C1597" t="s">
        <v>1022</v>
      </c>
      <c r="D1597" t="s">
        <v>15184</v>
      </c>
      <c r="E1597" s="1" t="d">
        <v>2014-11-18</v>
      </c>
      <c r="F1597" s="3">
        <v>4.8767123287671232</v>
      </c>
      <c r="G1597" s="2">
        <v>60732</v>
      </c>
      <c r="H1597" s="2">
        <v>66763.570000000007</v>
      </c>
      <c r="I1597">
        <f t="shared" si="151"/>
        <v>63378.600204136987</v>
      </c>
      <c r="J1597" s="2">
        <f t="shared" si="155"/>
        <v>-2646.6002041369866</v>
      </c>
      <c r="K1597" t="str">
        <f t="shared" si="152"/>
        <v>not outlier</v>
      </c>
      <c r="L1597">
        <f t="shared" si="153"/>
        <v>70511.640709671134</v>
      </c>
      <c r="M1597" s="2">
        <f t="shared" si="154"/>
        <v>-3748.0707096711267</v>
      </c>
      <c r="N1597" t="str">
        <f t="shared" si="156"/>
        <v>not outlier</v>
      </c>
    </row>
    <row r="1598" spans="1:14" x14ac:dyDescent="0.2">
      <c r="A1598" t="s">
        <v>12076</v>
      </c>
      <c r="B1598" t="s">
        <v>86</v>
      </c>
      <c r="C1598" t="s">
        <v>446</v>
      </c>
      <c r="D1598" t="s">
        <v>15184</v>
      </c>
      <c r="E1598" s="1" t="d">
        <v>2014-12-01</v>
      </c>
      <c r="F1598" s="3">
        <v>4.8410958904109593</v>
      </c>
      <c r="G1598" s="2">
        <v>60732</v>
      </c>
      <c r="H1598" s="2">
        <v>83711.17</v>
      </c>
      <c r="I1598">
        <f t="shared" si="151"/>
        <v>63342.109346887672</v>
      </c>
      <c r="J1598" s="2">
        <f t="shared" si="155"/>
        <v>-2610.1093468876716</v>
      </c>
      <c r="K1598" t="str">
        <f t="shared" si="152"/>
        <v>not outlier</v>
      </c>
      <c r="L1598">
        <f t="shared" si="153"/>
        <v>70422.419843267184</v>
      </c>
      <c r="M1598" s="2">
        <f t="shared" si="154"/>
        <v>13288.750156732815</v>
      </c>
      <c r="N1598" t="str">
        <f t="shared" si="156"/>
        <v>not outlier</v>
      </c>
    </row>
    <row r="1599" spans="1:14" x14ac:dyDescent="0.2">
      <c r="A1599" t="s">
        <v>3284</v>
      </c>
      <c r="B1599" t="s">
        <v>116</v>
      </c>
      <c r="C1599" t="s">
        <v>621</v>
      </c>
      <c r="D1599" t="s">
        <v>15184</v>
      </c>
      <c r="E1599" s="1" t="d">
        <v>2014-12-08</v>
      </c>
      <c r="F1599" s="3">
        <v>4.8219178082191778</v>
      </c>
      <c r="G1599" s="2">
        <v>62436</v>
      </c>
      <c r="H1599" s="2">
        <v>80630.070000000007</v>
      </c>
      <c r="I1599">
        <f t="shared" si="151"/>
        <v>63322.460423753422</v>
      </c>
      <c r="J1599" s="2">
        <f t="shared" si="155"/>
        <v>-886.46042375342222</v>
      </c>
      <c r="K1599" t="str">
        <f t="shared" si="152"/>
        <v>not outlier</v>
      </c>
      <c r="L1599">
        <f t="shared" si="153"/>
        <v>70374.377838280445</v>
      </c>
      <c r="M1599" s="2">
        <f t="shared" si="154"/>
        <v>10255.692161719562</v>
      </c>
      <c r="N1599" t="str">
        <f t="shared" si="156"/>
        <v>not outlier</v>
      </c>
    </row>
    <row r="1600" spans="1:14" x14ac:dyDescent="0.2">
      <c r="A1600" t="s">
        <v>13693</v>
      </c>
      <c r="B1600" t="s">
        <v>116</v>
      </c>
      <c r="C1600" t="s">
        <v>790</v>
      </c>
      <c r="D1600" t="s">
        <v>15184</v>
      </c>
      <c r="E1600" s="1" t="d">
        <v>2014-12-08</v>
      </c>
      <c r="F1600" s="3">
        <v>4.8219178082191778</v>
      </c>
      <c r="G1600" s="2">
        <v>62436</v>
      </c>
      <c r="H1600" s="2">
        <v>99067.82</v>
      </c>
      <c r="I1600">
        <f t="shared" si="151"/>
        <v>63322.460423753422</v>
      </c>
      <c r="J1600" s="2">
        <f t="shared" si="155"/>
        <v>-886.46042375342222</v>
      </c>
      <c r="K1600" t="str">
        <f t="shared" si="152"/>
        <v>not outlier</v>
      </c>
      <c r="L1600">
        <f t="shared" si="153"/>
        <v>70374.377838280445</v>
      </c>
      <c r="M1600" s="2">
        <f t="shared" si="154"/>
        <v>28693.442161719562</v>
      </c>
      <c r="N1600" t="str">
        <f t="shared" si="156"/>
        <v>not outlier</v>
      </c>
    </row>
    <row r="1601" spans="1:14" x14ac:dyDescent="0.2">
      <c r="A1601" t="s">
        <v>2061</v>
      </c>
      <c r="B1601" t="s">
        <v>86</v>
      </c>
      <c r="C1601" t="s">
        <v>269</v>
      </c>
      <c r="D1601" t="s">
        <v>15184</v>
      </c>
      <c r="E1601" s="1" t="d">
        <v>2014-12-29</v>
      </c>
      <c r="F1601" s="3">
        <v>4.7643835616438359</v>
      </c>
      <c r="G1601" s="2">
        <v>60732</v>
      </c>
      <c r="H1601" s="2">
        <v>75508.429999999993</v>
      </c>
      <c r="I1601">
        <f t="shared" si="151"/>
        <v>63263.513654350681</v>
      </c>
      <c r="J1601" s="2">
        <f t="shared" si="155"/>
        <v>-2531.5136543506815</v>
      </c>
      <c r="K1601" t="str">
        <f t="shared" si="152"/>
        <v>not outlier</v>
      </c>
      <c r="L1601">
        <f t="shared" si="153"/>
        <v>70230.251823320214</v>
      </c>
      <c r="M1601" s="2">
        <f t="shared" si="154"/>
        <v>5278.1781766797794</v>
      </c>
      <c r="N1601" t="str">
        <f t="shared" si="156"/>
        <v>not outlier</v>
      </c>
    </row>
    <row r="1602" spans="1:14" x14ac:dyDescent="0.2">
      <c r="A1602" t="s">
        <v>6571</v>
      </c>
      <c r="B1602" t="s">
        <v>86</v>
      </c>
      <c r="C1602" t="s">
        <v>191</v>
      </c>
      <c r="D1602" t="s">
        <v>15184</v>
      </c>
      <c r="E1602" s="1" t="d">
        <v>2014-12-29</v>
      </c>
      <c r="F1602" s="3">
        <v>4.7643835616438359</v>
      </c>
      <c r="G1602" s="2">
        <v>60732</v>
      </c>
      <c r="H1602" s="2">
        <v>65248.28</v>
      </c>
      <c r="I1602">
        <f t="shared" si="151"/>
        <v>63263.513654350681</v>
      </c>
      <c r="J1602" s="2">
        <f t="shared" si="155"/>
        <v>-2531.5136543506815</v>
      </c>
      <c r="K1602" t="str">
        <f t="shared" si="152"/>
        <v>not outlier</v>
      </c>
      <c r="L1602">
        <f t="shared" si="153"/>
        <v>70230.251823320214</v>
      </c>
      <c r="M1602" s="2">
        <f t="shared" si="154"/>
        <v>-4981.9718233202148</v>
      </c>
      <c r="N1602" t="str">
        <f t="shared" si="156"/>
        <v>not outlier</v>
      </c>
    </row>
    <row r="1603" spans="1:14" x14ac:dyDescent="0.2">
      <c r="A1603" t="s">
        <v>4163</v>
      </c>
      <c r="B1603" t="s">
        <v>116</v>
      </c>
      <c r="C1603" t="s">
        <v>752</v>
      </c>
      <c r="D1603" t="s">
        <v>15184</v>
      </c>
      <c r="E1603" s="1" t="d">
        <v>2015-01-07</v>
      </c>
      <c r="F1603" s="3">
        <v>4.7397260273972606</v>
      </c>
      <c r="G1603" s="2">
        <v>62436</v>
      </c>
      <c r="H1603" s="2">
        <v>73439.149999999994</v>
      </c>
      <c r="I1603">
        <f t="shared" ref="I1603:I1666" si="157">1024.550992*F1603+58382.15975</f>
        <v>63238.250753178079</v>
      </c>
      <c r="J1603" s="2">
        <f t="shared" si="155"/>
        <v>-802.25075317807932</v>
      </c>
      <c r="K1603" t="str">
        <f t="shared" ref="K1603:K1666" si="158">IF(ABS(J1603)&gt;2*17096.76775, "outlier", "not outlier")</f>
        <v>not outlier</v>
      </c>
      <c r="L1603">
        <f t="shared" si="153"/>
        <v>70168.483531194404</v>
      </c>
      <c r="M1603" s="2">
        <f t="shared" si="154"/>
        <v>3270.6664688055898</v>
      </c>
      <c r="N1603" t="str">
        <f t="shared" si="156"/>
        <v>not outlier</v>
      </c>
    </row>
    <row r="1604" spans="1:14" x14ac:dyDescent="0.2">
      <c r="A1604" t="s">
        <v>4304</v>
      </c>
      <c r="B1604" t="s">
        <v>86</v>
      </c>
      <c r="C1604" t="s">
        <v>790</v>
      </c>
      <c r="D1604" t="s">
        <v>15184</v>
      </c>
      <c r="E1604" s="1" t="d">
        <v>2015-01-07</v>
      </c>
      <c r="F1604" s="3">
        <v>4.7397260273972606</v>
      </c>
      <c r="G1604" s="2">
        <v>60732</v>
      </c>
      <c r="H1604" s="2">
        <v>65503.37</v>
      </c>
      <c r="I1604">
        <f t="shared" si="157"/>
        <v>63238.250753178079</v>
      </c>
      <c r="J1604" s="2">
        <f t="shared" si="155"/>
        <v>-2506.2507531780793</v>
      </c>
      <c r="K1604" t="str">
        <f t="shared" si="158"/>
        <v>not outlier</v>
      </c>
      <c r="L1604">
        <f t="shared" ref="L1604:L1667" si="159">$X$24*F1604+$X$25</f>
        <v>70168.483531194404</v>
      </c>
      <c r="M1604" s="2">
        <f t="shared" si="154"/>
        <v>-4665.1135311944017</v>
      </c>
      <c r="N1604" t="str">
        <f t="shared" si="156"/>
        <v>not outlier</v>
      </c>
    </row>
    <row r="1605" spans="1:14" x14ac:dyDescent="0.2">
      <c r="A1605" t="s">
        <v>9639</v>
      </c>
      <c r="B1605" t="s">
        <v>17</v>
      </c>
      <c r="C1605" t="s">
        <v>18</v>
      </c>
      <c r="D1605" t="s">
        <v>15184</v>
      </c>
      <c r="E1605" s="1" t="d">
        <v>2015-01-10</v>
      </c>
      <c r="F1605" s="3">
        <v>4.7315068493150685</v>
      </c>
      <c r="G1605" s="2">
        <v>50561</v>
      </c>
      <c r="H1605" s="2">
        <v>51595.56</v>
      </c>
      <c r="I1605">
        <f t="shared" si="157"/>
        <v>63229.82978612055</v>
      </c>
      <c r="J1605" s="2">
        <f t="shared" si="155"/>
        <v>-12668.82978612055</v>
      </c>
      <c r="K1605" t="str">
        <f t="shared" si="158"/>
        <v>not outlier</v>
      </c>
      <c r="L1605">
        <f t="shared" si="159"/>
        <v>70147.894100485792</v>
      </c>
      <c r="M1605" s="2">
        <f t="shared" si="154"/>
        <v>-18552.334100485794</v>
      </c>
      <c r="N1605" t="str">
        <f t="shared" si="156"/>
        <v>not outlier</v>
      </c>
    </row>
    <row r="1606" spans="1:14" x14ac:dyDescent="0.2">
      <c r="A1606" t="s">
        <v>6971</v>
      </c>
      <c r="B1606" t="s">
        <v>86</v>
      </c>
      <c r="C1606" t="s">
        <v>590</v>
      </c>
      <c r="D1606" t="s">
        <v>15184</v>
      </c>
      <c r="E1606" s="1" t="d">
        <v>2015-01-16</v>
      </c>
      <c r="F1606" s="3">
        <v>4.7150684931506852</v>
      </c>
      <c r="G1606" s="2">
        <v>60732</v>
      </c>
      <c r="H1606" s="2">
        <v>61099.16</v>
      </c>
      <c r="I1606">
        <f t="shared" si="157"/>
        <v>63212.987852005477</v>
      </c>
      <c r="J1606" s="2">
        <f t="shared" si="155"/>
        <v>-2480.9878520054772</v>
      </c>
      <c r="K1606" t="str">
        <f t="shared" si="158"/>
        <v>not outlier</v>
      </c>
      <c r="L1606">
        <f t="shared" si="159"/>
        <v>70106.715239068595</v>
      </c>
      <c r="M1606" s="2">
        <f t="shared" si="154"/>
        <v>-9007.5552390685916</v>
      </c>
      <c r="N1606" t="str">
        <f t="shared" si="156"/>
        <v>not outlier</v>
      </c>
    </row>
    <row r="1607" spans="1:14" x14ac:dyDescent="0.2">
      <c r="A1607" t="s">
        <v>85</v>
      </c>
      <c r="B1607" t="s">
        <v>86</v>
      </c>
      <c r="C1607" t="s">
        <v>87</v>
      </c>
      <c r="D1607" t="s">
        <v>15184</v>
      </c>
      <c r="E1607" s="1" t="d">
        <v>2015-01-20</v>
      </c>
      <c r="F1607" s="3">
        <v>4.7041095890410958</v>
      </c>
      <c r="G1607" s="2">
        <v>60732</v>
      </c>
      <c r="H1607" s="2">
        <v>61097.35</v>
      </c>
      <c r="I1607">
        <f t="shared" si="157"/>
        <v>63201.759895928764</v>
      </c>
      <c r="J1607" s="2">
        <f t="shared" si="155"/>
        <v>-2469.7598959287643</v>
      </c>
      <c r="K1607" t="str">
        <f t="shared" si="158"/>
        <v>not outlier</v>
      </c>
      <c r="L1607">
        <f t="shared" si="159"/>
        <v>70079.262664790454</v>
      </c>
      <c r="M1607" s="2">
        <f t="shared" si="154"/>
        <v>-8981.9126647904559</v>
      </c>
      <c r="N1607" t="str">
        <f t="shared" si="156"/>
        <v>not outlier</v>
      </c>
    </row>
    <row r="1608" spans="1:14" x14ac:dyDescent="0.2">
      <c r="A1608" t="s">
        <v>7271</v>
      </c>
      <c r="B1608" t="s">
        <v>17</v>
      </c>
      <c r="C1608" t="s">
        <v>6530</v>
      </c>
      <c r="D1608" t="s">
        <v>15184</v>
      </c>
      <c r="E1608" s="1" t="d">
        <v>2015-01-20</v>
      </c>
      <c r="F1608" s="3">
        <v>4.7041095890410958</v>
      </c>
      <c r="G1608" s="2">
        <v>60732</v>
      </c>
      <c r="H1608">
        <v>0</v>
      </c>
      <c r="I1608">
        <f t="shared" si="157"/>
        <v>63201.759895928764</v>
      </c>
      <c r="J1608" s="2">
        <f t="shared" si="155"/>
        <v>-2469.7598959287643</v>
      </c>
      <c r="K1608" t="str">
        <f t="shared" si="158"/>
        <v>not outlier</v>
      </c>
      <c r="L1608">
        <f t="shared" si="159"/>
        <v>70079.262664790454</v>
      </c>
      <c r="M1608" s="2">
        <f t="shared" si="154"/>
        <v>-70079.262664790454</v>
      </c>
      <c r="N1608" t="str">
        <f t="shared" si="156"/>
        <v>outlier</v>
      </c>
    </row>
    <row r="1609" spans="1:14" x14ac:dyDescent="0.2">
      <c r="A1609" t="s">
        <v>1019</v>
      </c>
      <c r="B1609" t="s">
        <v>86</v>
      </c>
      <c r="C1609" t="s">
        <v>241</v>
      </c>
      <c r="D1609" t="s">
        <v>15184</v>
      </c>
      <c r="E1609" s="1" t="d">
        <v>2015-01-21</v>
      </c>
      <c r="F1609" s="3">
        <v>4.7013698630136984</v>
      </c>
      <c r="G1609" s="2">
        <v>60732</v>
      </c>
      <c r="H1609" s="2">
        <v>68432.69</v>
      </c>
      <c r="I1609">
        <f t="shared" si="157"/>
        <v>63198.952906909588</v>
      </c>
      <c r="J1609" s="2">
        <f t="shared" si="155"/>
        <v>-2466.9529069095879</v>
      </c>
      <c r="K1609" t="str">
        <f t="shared" si="158"/>
        <v>not outlier</v>
      </c>
      <c r="L1609">
        <f t="shared" si="159"/>
        <v>70072.399521220912</v>
      </c>
      <c r="M1609" s="2">
        <f t="shared" si="154"/>
        <v>-1639.7095212209097</v>
      </c>
      <c r="N1609" t="str">
        <f t="shared" si="156"/>
        <v>not outlier</v>
      </c>
    </row>
    <row r="1610" spans="1:14" x14ac:dyDescent="0.2">
      <c r="A1610" t="s">
        <v>1757</v>
      </c>
      <c r="B1610" t="s">
        <v>86</v>
      </c>
      <c r="C1610" t="s">
        <v>446</v>
      </c>
      <c r="D1610" t="s">
        <v>15184</v>
      </c>
      <c r="E1610" s="1" t="d">
        <v>2015-01-21</v>
      </c>
      <c r="F1610" s="3">
        <v>4.7013698630136984</v>
      </c>
      <c r="G1610" s="2">
        <v>60732</v>
      </c>
      <c r="H1610" s="2">
        <v>84137.54</v>
      </c>
      <c r="I1610">
        <f t="shared" si="157"/>
        <v>63198.952906909588</v>
      </c>
      <c r="J1610" s="2">
        <f t="shared" si="155"/>
        <v>-2466.9529069095879</v>
      </c>
      <c r="K1610" t="str">
        <f t="shared" si="158"/>
        <v>not outlier</v>
      </c>
      <c r="L1610">
        <f t="shared" si="159"/>
        <v>70072.399521220912</v>
      </c>
      <c r="M1610" s="2">
        <f t="shared" si="154"/>
        <v>14065.140478779082</v>
      </c>
      <c r="N1610" t="str">
        <f t="shared" si="156"/>
        <v>not outlier</v>
      </c>
    </row>
    <row r="1611" spans="1:14" x14ac:dyDescent="0.2">
      <c r="A1611" t="s">
        <v>4355</v>
      </c>
      <c r="B1611" t="s">
        <v>86</v>
      </c>
      <c r="C1611" t="s">
        <v>269</v>
      </c>
      <c r="D1611" t="s">
        <v>15184</v>
      </c>
      <c r="E1611" s="1" t="d">
        <v>2015-01-21</v>
      </c>
      <c r="F1611" s="3">
        <v>4.7013698630136984</v>
      </c>
      <c r="G1611" s="2">
        <v>60732</v>
      </c>
      <c r="H1611" s="2">
        <v>52949.88</v>
      </c>
      <c r="I1611">
        <f t="shared" si="157"/>
        <v>63198.952906909588</v>
      </c>
      <c r="J1611" s="2">
        <f t="shared" si="155"/>
        <v>-2466.9529069095879</v>
      </c>
      <c r="K1611" t="str">
        <f t="shared" si="158"/>
        <v>not outlier</v>
      </c>
      <c r="L1611">
        <f t="shared" si="159"/>
        <v>70072.399521220912</v>
      </c>
      <c r="M1611" s="2">
        <f t="shared" si="154"/>
        <v>-17122.519521220915</v>
      </c>
      <c r="N1611" t="str">
        <f t="shared" si="156"/>
        <v>not outlier</v>
      </c>
    </row>
    <row r="1612" spans="1:14" x14ac:dyDescent="0.2">
      <c r="A1612" t="s">
        <v>4504</v>
      </c>
      <c r="B1612" t="s">
        <v>116</v>
      </c>
      <c r="C1612" t="s">
        <v>1650</v>
      </c>
      <c r="D1612" t="s">
        <v>15184</v>
      </c>
      <c r="E1612" s="1" t="d">
        <v>2015-01-21</v>
      </c>
      <c r="F1612" s="3">
        <v>4.7013698630136984</v>
      </c>
      <c r="G1612" s="2">
        <v>62436</v>
      </c>
      <c r="H1612" s="2">
        <v>106979.74</v>
      </c>
      <c r="I1612">
        <f t="shared" si="157"/>
        <v>63198.952906909588</v>
      </c>
      <c r="J1612" s="2">
        <f t="shared" si="155"/>
        <v>-762.95290690958791</v>
      </c>
      <c r="K1612" t="str">
        <f t="shared" si="158"/>
        <v>not outlier</v>
      </c>
      <c r="L1612">
        <f t="shared" si="159"/>
        <v>70072.399521220912</v>
      </c>
      <c r="M1612" s="2">
        <f t="shared" si="154"/>
        <v>36907.340478779093</v>
      </c>
      <c r="N1612" t="str">
        <f t="shared" si="156"/>
        <v>not outlier</v>
      </c>
    </row>
    <row r="1613" spans="1:14" x14ac:dyDescent="0.2">
      <c r="A1613" t="s">
        <v>5863</v>
      </c>
      <c r="B1613" t="s">
        <v>116</v>
      </c>
      <c r="C1613" t="s">
        <v>733</v>
      </c>
      <c r="D1613" t="s">
        <v>15184</v>
      </c>
      <c r="E1613" s="1" t="d">
        <v>2015-01-21</v>
      </c>
      <c r="F1613" s="3">
        <v>4.7013698630136984</v>
      </c>
      <c r="G1613" s="2">
        <v>62436</v>
      </c>
      <c r="H1613" s="2">
        <v>73349.33</v>
      </c>
      <c r="I1613">
        <f t="shared" si="157"/>
        <v>63198.952906909588</v>
      </c>
      <c r="J1613" s="2">
        <f t="shared" si="155"/>
        <v>-762.95290690958791</v>
      </c>
      <c r="K1613" t="str">
        <f t="shared" si="158"/>
        <v>not outlier</v>
      </c>
      <c r="L1613">
        <f t="shared" si="159"/>
        <v>70072.399521220912</v>
      </c>
      <c r="M1613" s="2">
        <f t="shared" si="154"/>
        <v>3276.9304787790898</v>
      </c>
      <c r="N1613" t="str">
        <f t="shared" si="156"/>
        <v>not outlier</v>
      </c>
    </row>
    <row r="1614" spans="1:14" x14ac:dyDescent="0.2">
      <c r="A1614" t="s">
        <v>7240</v>
      </c>
      <c r="B1614" t="s">
        <v>86</v>
      </c>
      <c r="C1614" t="s">
        <v>119</v>
      </c>
      <c r="D1614" t="s">
        <v>15184</v>
      </c>
      <c r="E1614" s="1" t="d">
        <v>2015-01-21</v>
      </c>
      <c r="F1614" s="3">
        <v>4.7013698630136984</v>
      </c>
      <c r="G1614" s="2">
        <v>60732</v>
      </c>
      <c r="H1614" s="2">
        <v>90795.96</v>
      </c>
      <c r="I1614">
        <f t="shared" si="157"/>
        <v>63198.952906909588</v>
      </c>
      <c r="J1614" s="2">
        <f t="shared" si="155"/>
        <v>-2466.9529069095879</v>
      </c>
      <c r="K1614" t="str">
        <f t="shared" si="158"/>
        <v>not outlier</v>
      </c>
      <c r="L1614">
        <f t="shared" si="159"/>
        <v>70072.399521220912</v>
      </c>
      <c r="M1614" s="2">
        <f t="shared" si="154"/>
        <v>20723.560478779094</v>
      </c>
      <c r="N1614" t="str">
        <f t="shared" si="156"/>
        <v>not outlier</v>
      </c>
    </row>
    <row r="1615" spans="1:14" x14ac:dyDescent="0.2">
      <c r="A1615" t="s">
        <v>13951</v>
      </c>
      <c r="B1615" t="s">
        <v>86</v>
      </c>
      <c r="C1615" t="s">
        <v>1386</v>
      </c>
      <c r="D1615" t="s">
        <v>15184</v>
      </c>
      <c r="E1615" s="1" t="d">
        <v>2015-02-19</v>
      </c>
      <c r="F1615" s="3">
        <v>4.6219178082191785</v>
      </c>
      <c r="G1615" s="2">
        <v>60732</v>
      </c>
      <c r="H1615" s="2">
        <v>94183.61</v>
      </c>
      <c r="I1615">
        <f t="shared" si="157"/>
        <v>63117.550225353421</v>
      </c>
      <c r="J1615" s="2">
        <f t="shared" si="155"/>
        <v>-2385.5502253534214</v>
      </c>
      <c r="K1615" t="str">
        <f t="shared" si="158"/>
        <v>not outlier</v>
      </c>
      <c r="L1615">
        <f t="shared" si="159"/>
        <v>69873.368357704414</v>
      </c>
      <c r="M1615" s="2">
        <f t="shared" si="154"/>
        <v>24310.241642295587</v>
      </c>
      <c r="N1615" t="str">
        <f t="shared" si="156"/>
        <v>not outlier</v>
      </c>
    </row>
    <row r="1616" spans="1:14" x14ac:dyDescent="0.2">
      <c r="A1616" t="s">
        <v>2344</v>
      </c>
      <c r="B1616" t="s">
        <v>86</v>
      </c>
      <c r="C1616" t="s">
        <v>1291</v>
      </c>
      <c r="D1616" t="s">
        <v>15184</v>
      </c>
      <c r="E1616" s="1" t="d">
        <v>2015-03-02</v>
      </c>
      <c r="F1616" s="3">
        <v>4.5917808219178085</v>
      </c>
      <c r="G1616" s="2">
        <v>60732</v>
      </c>
      <c r="H1616" s="2">
        <v>63806.64</v>
      </c>
      <c r="I1616">
        <f t="shared" si="157"/>
        <v>63086.673346142466</v>
      </c>
      <c r="J1616" s="2">
        <f t="shared" si="155"/>
        <v>-2354.6733461424665</v>
      </c>
      <c r="K1616" t="str">
        <f t="shared" si="158"/>
        <v>not outlier</v>
      </c>
      <c r="L1616">
        <f t="shared" si="159"/>
        <v>69797.873778439534</v>
      </c>
      <c r="M1616" s="2">
        <f t="shared" si="154"/>
        <v>-5991.2337784395349</v>
      </c>
      <c r="N1616" t="str">
        <f t="shared" si="156"/>
        <v>not outlier</v>
      </c>
    </row>
    <row r="1617" spans="1:14" x14ac:dyDescent="0.2">
      <c r="A1617" t="s">
        <v>3824</v>
      </c>
      <c r="B1617" t="s">
        <v>86</v>
      </c>
      <c r="C1617" t="s">
        <v>754</v>
      </c>
      <c r="D1617" t="s">
        <v>15184</v>
      </c>
      <c r="E1617" s="1" t="d">
        <v>2015-03-02</v>
      </c>
      <c r="F1617" s="3">
        <v>4.5917808219178085</v>
      </c>
      <c r="G1617" s="2">
        <v>60732</v>
      </c>
      <c r="H1617" s="2">
        <v>75609.36</v>
      </c>
      <c r="I1617">
        <f t="shared" si="157"/>
        <v>63086.673346142466</v>
      </c>
      <c r="J1617" s="2">
        <f t="shared" si="155"/>
        <v>-2354.6733461424665</v>
      </c>
      <c r="K1617" t="str">
        <f t="shared" si="158"/>
        <v>not outlier</v>
      </c>
      <c r="L1617">
        <f t="shared" si="159"/>
        <v>69797.873778439534</v>
      </c>
      <c r="M1617" s="2">
        <f t="shared" si="154"/>
        <v>5811.4862215604662</v>
      </c>
      <c r="N1617" t="str">
        <f t="shared" si="156"/>
        <v>not outlier</v>
      </c>
    </row>
    <row r="1618" spans="1:14" x14ac:dyDescent="0.2">
      <c r="A1618" t="s">
        <v>7004</v>
      </c>
      <c r="B1618" t="s">
        <v>86</v>
      </c>
      <c r="C1618" t="s">
        <v>1291</v>
      </c>
      <c r="D1618" t="s">
        <v>15184</v>
      </c>
      <c r="E1618" s="1" t="d">
        <v>2015-03-02</v>
      </c>
      <c r="F1618" s="3">
        <v>4.5917808219178085</v>
      </c>
      <c r="G1618" s="2">
        <v>60732</v>
      </c>
      <c r="H1618" s="2">
        <v>68644.990000000005</v>
      </c>
      <c r="I1618">
        <f t="shared" si="157"/>
        <v>63086.673346142466</v>
      </c>
      <c r="J1618" s="2">
        <f t="shared" si="155"/>
        <v>-2354.6733461424665</v>
      </c>
      <c r="K1618" t="str">
        <f t="shared" si="158"/>
        <v>not outlier</v>
      </c>
      <c r="L1618">
        <f t="shared" si="159"/>
        <v>69797.873778439534</v>
      </c>
      <c r="M1618" s="2">
        <f t="shared" si="154"/>
        <v>-1152.8837784395291</v>
      </c>
      <c r="N1618" t="str">
        <f t="shared" si="156"/>
        <v>not outlier</v>
      </c>
    </row>
    <row r="1619" spans="1:14" x14ac:dyDescent="0.2">
      <c r="A1619" t="s">
        <v>9956</v>
      </c>
      <c r="B1619" t="s">
        <v>86</v>
      </c>
      <c r="C1619" t="s">
        <v>590</v>
      </c>
      <c r="D1619" t="s">
        <v>15184</v>
      </c>
      <c r="E1619" s="1" t="d">
        <v>2015-03-16</v>
      </c>
      <c r="F1619" s="3">
        <v>4.5534246575342463</v>
      </c>
      <c r="G1619" s="2">
        <v>60732</v>
      </c>
      <c r="H1619" s="2">
        <v>61302.63</v>
      </c>
      <c r="I1619">
        <f t="shared" si="157"/>
        <v>63047.375499873975</v>
      </c>
      <c r="J1619" s="2">
        <f t="shared" si="155"/>
        <v>-2315.3754998739751</v>
      </c>
      <c r="K1619" t="str">
        <f t="shared" si="158"/>
        <v>not outlier</v>
      </c>
      <c r="L1619">
        <f t="shared" si="159"/>
        <v>69701.789768466042</v>
      </c>
      <c r="M1619" s="2">
        <f t="shared" si="154"/>
        <v>-8399.1597684660446</v>
      </c>
      <c r="N1619" t="str">
        <f t="shared" si="156"/>
        <v>not outlier</v>
      </c>
    </row>
    <row r="1620" spans="1:14" x14ac:dyDescent="0.2">
      <c r="A1620" t="s">
        <v>14014</v>
      </c>
      <c r="B1620" t="s">
        <v>86</v>
      </c>
      <c r="C1620" t="s">
        <v>1291</v>
      </c>
      <c r="D1620" t="s">
        <v>15184</v>
      </c>
      <c r="E1620" s="1" t="d">
        <v>2015-03-16</v>
      </c>
      <c r="F1620" s="3">
        <v>4.5534246575342463</v>
      </c>
      <c r="G1620" s="2">
        <v>60732</v>
      </c>
      <c r="H1620" s="2">
        <v>91730.71</v>
      </c>
      <c r="I1620">
        <f t="shared" si="157"/>
        <v>63047.375499873975</v>
      </c>
      <c r="J1620" s="2">
        <f t="shared" si="155"/>
        <v>-2315.3754998739751</v>
      </c>
      <c r="K1620" t="str">
        <f t="shared" si="158"/>
        <v>not outlier</v>
      </c>
      <c r="L1620">
        <f t="shared" si="159"/>
        <v>69701.789768466042</v>
      </c>
      <c r="M1620" s="2">
        <f t="shared" si="154"/>
        <v>22028.920231533964</v>
      </c>
      <c r="N1620" t="str">
        <f t="shared" si="156"/>
        <v>not outlier</v>
      </c>
    </row>
    <row r="1621" spans="1:14" x14ac:dyDescent="0.2">
      <c r="A1621" t="s">
        <v>3801</v>
      </c>
      <c r="B1621" t="s">
        <v>86</v>
      </c>
      <c r="C1621" t="s">
        <v>754</v>
      </c>
      <c r="D1621" t="s">
        <v>15184</v>
      </c>
      <c r="E1621" s="1" t="d">
        <v>2015-03-19</v>
      </c>
      <c r="F1621" s="3">
        <v>4.5452054794520551</v>
      </c>
      <c r="G1621" s="2">
        <v>60732</v>
      </c>
      <c r="H1621" s="2">
        <v>61139.94</v>
      </c>
      <c r="I1621">
        <f t="shared" si="157"/>
        <v>63038.954532816439</v>
      </c>
      <c r="J1621" s="2">
        <f t="shared" si="155"/>
        <v>-2306.9545328164386</v>
      </c>
      <c r="K1621" t="str">
        <f t="shared" si="158"/>
        <v>not outlier</v>
      </c>
      <c r="L1621">
        <f t="shared" si="159"/>
        <v>69681.200337757444</v>
      </c>
      <c r="M1621" s="2">
        <f t="shared" si="154"/>
        <v>-8541.2603377574414</v>
      </c>
      <c r="N1621" t="str">
        <f t="shared" si="156"/>
        <v>not outlier</v>
      </c>
    </row>
    <row r="1622" spans="1:14" x14ac:dyDescent="0.2">
      <c r="A1622" t="s">
        <v>3919</v>
      </c>
      <c r="B1622" t="s">
        <v>86</v>
      </c>
      <c r="C1622" t="s">
        <v>1291</v>
      </c>
      <c r="D1622" t="s">
        <v>15184</v>
      </c>
      <c r="E1622" s="1" t="d">
        <v>2015-03-23</v>
      </c>
      <c r="F1622" s="3">
        <v>4.5342465753424657</v>
      </c>
      <c r="G1622" s="2">
        <v>60732</v>
      </c>
      <c r="H1622" s="2">
        <v>79558.28</v>
      </c>
      <c r="I1622">
        <f t="shared" si="157"/>
        <v>63027.726576739726</v>
      </c>
      <c r="J1622" s="2">
        <f t="shared" si="155"/>
        <v>-2295.7265767397257</v>
      </c>
      <c r="K1622" t="str">
        <f t="shared" si="158"/>
        <v>not outlier</v>
      </c>
      <c r="L1622">
        <f t="shared" si="159"/>
        <v>69653.747763479303</v>
      </c>
      <c r="M1622" s="2">
        <f t="shared" si="154"/>
        <v>9904.5322365206957</v>
      </c>
      <c r="N1622" t="str">
        <f t="shared" si="156"/>
        <v>not outlier</v>
      </c>
    </row>
    <row r="1623" spans="1:14" x14ac:dyDescent="0.2">
      <c r="A1623" t="s">
        <v>9768</v>
      </c>
      <c r="B1623" t="s">
        <v>86</v>
      </c>
      <c r="C1623" t="s">
        <v>1386</v>
      </c>
      <c r="D1623" t="s">
        <v>15184</v>
      </c>
      <c r="E1623" s="1" t="d">
        <v>2015-03-30</v>
      </c>
      <c r="F1623" s="3">
        <v>4.515068493150685</v>
      </c>
      <c r="G1623" s="2">
        <v>60732</v>
      </c>
      <c r="H1623" s="2">
        <v>64115.6</v>
      </c>
      <c r="I1623">
        <f t="shared" si="157"/>
        <v>63008.077653605476</v>
      </c>
      <c r="J1623" s="2">
        <f t="shared" si="155"/>
        <v>-2276.0776536054764</v>
      </c>
      <c r="K1623" t="str">
        <f t="shared" si="158"/>
        <v>not outlier</v>
      </c>
      <c r="L1623">
        <f t="shared" si="159"/>
        <v>69605.70575849255</v>
      </c>
      <c r="M1623" s="2">
        <f t="shared" si="154"/>
        <v>-5490.1057584925511</v>
      </c>
      <c r="N1623" t="str">
        <f t="shared" si="156"/>
        <v>not outlier</v>
      </c>
    </row>
    <row r="1624" spans="1:14" x14ac:dyDescent="0.2">
      <c r="A1624" t="s">
        <v>4495</v>
      </c>
      <c r="B1624" t="s">
        <v>86</v>
      </c>
      <c r="C1624" t="s">
        <v>1386</v>
      </c>
      <c r="D1624" t="s">
        <v>15184</v>
      </c>
      <c r="E1624" s="1" t="d">
        <v>2015-04-09</v>
      </c>
      <c r="F1624" s="3">
        <v>4.4876712328767123</v>
      </c>
      <c r="G1624" s="2">
        <v>60732</v>
      </c>
      <c r="H1624" s="2">
        <v>55296.53</v>
      </c>
      <c r="I1624">
        <f t="shared" si="157"/>
        <v>62980.007763413698</v>
      </c>
      <c r="J1624" s="2">
        <f t="shared" si="155"/>
        <v>-2248.0077634136978</v>
      </c>
      <c r="K1624" t="str">
        <f t="shared" si="158"/>
        <v>not outlier</v>
      </c>
      <c r="L1624">
        <f t="shared" si="159"/>
        <v>69537.074322797213</v>
      </c>
      <c r="M1624" s="2">
        <f t="shared" si="154"/>
        <v>-14240.544322797214</v>
      </c>
      <c r="N1624" t="str">
        <f t="shared" si="156"/>
        <v>not outlier</v>
      </c>
    </row>
    <row r="1625" spans="1:14" x14ac:dyDescent="0.2">
      <c r="A1625" t="s">
        <v>13924</v>
      </c>
      <c r="B1625" t="s">
        <v>86</v>
      </c>
      <c r="C1625" t="s">
        <v>137</v>
      </c>
      <c r="D1625" t="s">
        <v>15184</v>
      </c>
      <c r="E1625" s="1" t="d">
        <v>2015-04-13</v>
      </c>
      <c r="F1625" s="3">
        <v>4.4767123287671229</v>
      </c>
      <c r="G1625" s="2">
        <v>60732</v>
      </c>
      <c r="H1625" s="2">
        <v>65034.98</v>
      </c>
      <c r="I1625">
        <f t="shared" si="157"/>
        <v>62968.779807336985</v>
      </c>
      <c r="J1625" s="2">
        <f t="shared" si="155"/>
        <v>-2236.779807336985</v>
      </c>
      <c r="K1625" t="str">
        <f t="shared" si="158"/>
        <v>not outlier</v>
      </c>
      <c r="L1625">
        <f t="shared" si="159"/>
        <v>69509.621748519072</v>
      </c>
      <c r="M1625" s="2">
        <f t="shared" si="154"/>
        <v>-4474.6417485190686</v>
      </c>
      <c r="N1625" t="str">
        <f t="shared" si="156"/>
        <v>not outlier</v>
      </c>
    </row>
    <row r="1626" spans="1:14" x14ac:dyDescent="0.2">
      <c r="A1626" t="s">
        <v>753</v>
      </c>
      <c r="B1626" t="s">
        <v>86</v>
      </c>
      <c r="C1626" t="s">
        <v>754</v>
      </c>
      <c r="D1626" t="s">
        <v>15184</v>
      </c>
      <c r="E1626" s="1" t="d">
        <v>2015-04-17</v>
      </c>
      <c r="F1626" s="3">
        <v>4.4657534246575343</v>
      </c>
      <c r="G1626" s="2">
        <v>60732</v>
      </c>
      <c r="H1626" s="2">
        <v>73783.48</v>
      </c>
      <c r="I1626">
        <f t="shared" si="157"/>
        <v>62957.551851260272</v>
      </c>
      <c r="J1626" s="2">
        <f t="shared" si="155"/>
        <v>-2225.5518512602721</v>
      </c>
      <c r="K1626" t="str">
        <f t="shared" si="158"/>
        <v>not outlier</v>
      </c>
      <c r="L1626">
        <f t="shared" si="159"/>
        <v>69482.169174240931</v>
      </c>
      <c r="M1626" s="2">
        <f t="shared" si="154"/>
        <v>4301.3108257590648</v>
      </c>
      <c r="N1626" t="str">
        <f t="shared" si="156"/>
        <v>not outlier</v>
      </c>
    </row>
    <row r="1627" spans="1:14" x14ac:dyDescent="0.2">
      <c r="A1627" t="s">
        <v>1873</v>
      </c>
      <c r="B1627" t="s">
        <v>86</v>
      </c>
      <c r="C1627" t="s">
        <v>372</v>
      </c>
      <c r="D1627" t="s">
        <v>15184</v>
      </c>
      <c r="E1627" s="1" t="d">
        <v>2015-04-17</v>
      </c>
      <c r="F1627" s="3">
        <v>4.4657534246575343</v>
      </c>
      <c r="G1627" s="2">
        <v>60732</v>
      </c>
      <c r="H1627" s="2">
        <v>36038.44</v>
      </c>
      <c r="I1627">
        <f t="shared" si="157"/>
        <v>62957.551851260272</v>
      </c>
      <c r="J1627" s="2">
        <f t="shared" si="155"/>
        <v>-2225.5518512602721</v>
      </c>
      <c r="K1627" t="str">
        <f t="shared" si="158"/>
        <v>not outlier</v>
      </c>
      <c r="L1627">
        <f t="shared" si="159"/>
        <v>69482.169174240931</v>
      </c>
      <c r="M1627" s="2">
        <f t="shared" si="154"/>
        <v>-33443.729174240929</v>
      </c>
      <c r="N1627" t="str">
        <f t="shared" si="156"/>
        <v>not outlier</v>
      </c>
    </row>
    <row r="1628" spans="1:14" x14ac:dyDescent="0.2">
      <c r="A1628" t="s">
        <v>4997</v>
      </c>
      <c r="B1628" t="s">
        <v>86</v>
      </c>
      <c r="C1628" t="s">
        <v>1386</v>
      </c>
      <c r="D1628" t="s">
        <v>15184</v>
      </c>
      <c r="E1628" s="1" t="d">
        <v>2015-04-20</v>
      </c>
      <c r="F1628" s="3">
        <v>4.4575342465753423</v>
      </c>
      <c r="G1628" s="2">
        <v>60732</v>
      </c>
      <c r="H1628" s="2">
        <v>95885.89</v>
      </c>
      <c r="I1628">
        <f t="shared" si="157"/>
        <v>62949.130884202736</v>
      </c>
      <c r="J1628" s="2">
        <f t="shared" si="155"/>
        <v>-2217.1308842027356</v>
      </c>
      <c r="K1628" t="str">
        <f t="shared" si="158"/>
        <v>not outlier</v>
      </c>
      <c r="L1628">
        <f t="shared" si="159"/>
        <v>69461.579743532318</v>
      </c>
      <c r="M1628" s="2">
        <f t="shared" si="154"/>
        <v>26424.310256467681</v>
      </c>
      <c r="N1628" t="str">
        <f t="shared" si="156"/>
        <v>not outlier</v>
      </c>
    </row>
    <row r="1629" spans="1:14" x14ac:dyDescent="0.2">
      <c r="A1629" t="s">
        <v>5275</v>
      </c>
      <c r="B1629" t="s">
        <v>86</v>
      </c>
      <c r="C1629" t="s">
        <v>1386</v>
      </c>
      <c r="D1629" t="s">
        <v>15184</v>
      </c>
      <c r="E1629" s="1" t="d">
        <v>2015-04-20</v>
      </c>
      <c r="F1629" s="3">
        <v>4.4575342465753423</v>
      </c>
      <c r="G1629" s="2">
        <v>60732</v>
      </c>
      <c r="H1629" s="2">
        <v>58357.62</v>
      </c>
      <c r="I1629">
        <f t="shared" si="157"/>
        <v>62949.130884202736</v>
      </c>
      <c r="J1629" s="2">
        <f t="shared" si="155"/>
        <v>-2217.1308842027356</v>
      </c>
      <c r="K1629" t="str">
        <f t="shared" si="158"/>
        <v>not outlier</v>
      </c>
      <c r="L1629">
        <f t="shared" si="159"/>
        <v>69461.579743532318</v>
      </c>
      <c r="M1629" s="2">
        <f t="shared" si="154"/>
        <v>-11103.959743532316</v>
      </c>
      <c r="N1629" t="str">
        <f t="shared" si="156"/>
        <v>not outlier</v>
      </c>
    </row>
    <row r="1630" spans="1:14" x14ac:dyDescent="0.2">
      <c r="A1630" t="s">
        <v>13367</v>
      </c>
      <c r="B1630" t="s">
        <v>86</v>
      </c>
      <c r="C1630" t="s">
        <v>976</v>
      </c>
      <c r="D1630" t="s">
        <v>15184</v>
      </c>
      <c r="E1630" s="1" t="d">
        <v>2015-04-20</v>
      </c>
      <c r="F1630" s="3">
        <v>4.4575342465753423</v>
      </c>
      <c r="G1630" s="2">
        <v>60732</v>
      </c>
      <c r="H1630" s="2">
        <v>71055.22</v>
      </c>
      <c r="I1630">
        <f t="shared" si="157"/>
        <v>62949.130884202736</v>
      </c>
      <c r="J1630" s="2">
        <f t="shared" si="155"/>
        <v>-2217.1308842027356</v>
      </c>
      <c r="K1630" t="str">
        <f t="shared" si="158"/>
        <v>not outlier</v>
      </c>
      <c r="L1630">
        <f t="shared" si="159"/>
        <v>69461.579743532318</v>
      </c>
      <c r="M1630" s="2">
        <f t="shared" si="154"/>
        <v>1593.6402564676828</v>
      </c>
      <c r="N1630" t="str">
        <f t="shared" si="156"/>
        <v>not outlier</v>
      </c>
    </row>
    <row r="1631" spans="1:14" x14ac:dyDescent="0.2">
      <c r="A1631" t="s">
        <v>8000</v>
      </c>
      <c r="B1631" t="s">
        <v>86</v>
      </c>
      <c r="C1631" t="s">
        <v>372</v>
      </c>
      <c r="D1631" t="s">
        <v>15184</v>
      </c>
      <c r="E1631" s="1" t="d">
        <v>2015-04-22</v>
      </c>
      <c r="F1631" s="3">
        <v>4.4520547945205475</v>
      </c>
      <c r="G1631" s="2">
        <v>60732</v>
      </c>
      <c r="H1631" s="2">
        <v>77451.45</v>
      </c>
      <c r="I1631">
        <f t="shared" si="157"/>
        <v>62943.516906164383</v>
      </c>
      <c r="J1631" s="2">
        <f t="shared" si="155"/>
        <v>-2211.5169061643828</v>
      </c>
      <c r="K1631" t="str">
        <f t="shared" si="158"/>
        <v>not outlier</v>
      </c>
      <c r="L1631">
        <f t="shared" si="159"/>
        <v>69447.853456393248</v>
      </c>
      <c r="M1631" s="2">
        <f t="shared" si="154"/>
        <v>8003.596543606749</v>
      </c>
      <c r="N1631" t="str">
        <f t="shared" si="156"/>
        <v>not outlier</v>
      </c>
    </row>
    <row r="1632" spans="1:14" x14ac:dyDescent="0.2">
      <c r="A1632" t="s">
        <v>12149</v>
      </c>
      <c r="B1632" t="s">
        <v>86</v>
      </c>
      <c r="C1632" t="s">
        <v>785</v>
      </c>
      <c r="D1632" t="s">
        <v>15184</v>
      </c>
      <c r="E1632" s="1" t="d">
        <v>2015-04-22</v>
      </c>
      <c r="F1632" s="3">
        <v>4.4520547945205475</v>
      </c>
      <c r="G1632" s="2">
        <v>60732</v>
      </c>
      <c r="H1632" s="2">
        <v>65788.39</v>
      </c>
      <c r="I1632">
        <f t="shared" si="157"/>
        <v>62943.516906164383</v>
      </c>
      <c r="J1632" s="2">
        <f t="shared" si="155"/>
        <v>-2211.5169061643828</v>
      </c>
      <c r="K1632" t="str">
        <f t="shared" si="158"/>
        <v>not outlier</v>
      </c>
      <c r="L1632">
        <f t="shared" si="159"/>
        <v>69447.853456393248</v>
      </c>
      <c r="M1632" s="2">
        <f t="shared" si="154"/>
        <v>-3659.4634563932486</v>
      </c>
      <c r="N1632" t="str">
        <f t="shared" si="156"/>
        <v>not outlier</v>
      </c>
    </row>
    <row r="1633" spans="1:14" x14ac:dyDescent="0.2">
      <c r="A1633" t="s">
        <v>12924</v>
      </c>
      <c r="B1633" t="s">
        <v>86</v>
      </c>
      <c r="C1633" t="s">
        <v>137</v>
      </c>
      <c r="D1633" t="s">
        <v>15184</v>
      </c>
      <c r="E1633" s="1" t="d">
        <v>2015-04-22</v>
      </c>
      <c r="F1633" s="3">
        <v>4.4520547945205475</v>
      </c>
      <c r="G1633" s="2">
        <v>60732</v>
      </c>
      <c r="H1633" s="2">
        <v>67962.52</v>
      </c>
      <c r="I1633">
        <f t="shared" si="157"/>
        <v>62943.516906164383</v>
      </c>
      <c r="J1633" s="2">
        <f t="shared" si="155"/>
        <v>-2211.5169061643828</v>
      </c>
      <c r="K1633" t="str">
        <f t="shared" si="158"/>
        <v>not outlier</v>
      </c>
      <c r="L1633">
        <f t="shared" si="159"/>
        <v>69447.853456393248</v>
      </c>
      <c r="M1633" s="2">
        <f t="shared" si="154"/>
        <v>-1485.333456393244</v>
      </c>
      <c r="N1633" t="str">
        <f t="shared" si="156"/>
        <v>not outlier</v>
      </c>
    </row>
    <row r="1634" spans="1:14" x14ac:dyDescent="0.2">
      <c r="A1634" t="s">
        <v>13316</v>
      </c>
      <c r="B1634" t="s">
        <v>86</v>
      </c>
      <c r="C1634" t="s">
        <v>362</v>
      </c>
      <c r="D1634" t="s">
        <v>15184</v>
      </c>
      <c r="E1634" s="1" t="d">
        <v>2015-04-22</v>
      </c>
      <c r="F1634" s="3">
        <v>4.4520547945205475</v>
      </c>
      <c r="G1634" s="2">
        <v>60732</v>
      </c>
      <c r="H1634" s="2">
        <v>68573.48</v>
      </c>
      <c r="I1634">
        <f t="shared" si="157"/>
        <v>62943.516906164383</v>
      </c>
      <c r="J1634" s="2">
        <f t="shared" si="155"/>
        <v>-2211.5169061643828</v>
      </c>
      <c r="K1634" t="str">
        <f t="shared" si="158"/>
        <v>not outlier</v>
      </c>
      <c r="L1634">
        <f t="shared" si="159"/>
        <v>69447.853456393248</v>
      </c>
      <c r="M1634" s="2">
        <f t="shared" si="154"/>
        <v>-874.37345639325213</v>
      </c>
      <c r="N1634" t="str">
        <f t="shared" si="156"/>
        <v>not outlier</v>
      </c>
    </row>
    <row r="1635" spans="1:14" x14ac:dyDescent="0.2">
      <c r="A1635" t="s">
        <v>10302</v>
      </c>
      <c r="B1635" t="s">
        <v>17</v>
      </c>
      <c r="C1635" t="s">
        <v>18</v>
      </c>
      <c r="D1635" t="s">
        <v>15184</v>
      </c>
      <c r="E1635" s="1" t="d">
        <v>2015-06-03</v>
      </c>
      <c r="F1635" s="3">
        <v>4.3369863013698629</v>
      </c>
      <c r="G1635" s="2">
        <v>50440</v>
      </c>
      <c r="H1635" s="2">
        <v>58395.26</v>
      </c>
      <c r="I1635">
        <f t="shared" si="157"/>
        <v>62825.623367358901</v>
      </c>
      <c r="J1635" s="2">
        <f t="shared" si="155"/>
        <v>-12385.623367358901</v>
      </c>
      <c r="K1635" t="str">
        <f t="shared" si="158"/>
        <v>not outlier</v>
      </c>
      <c r="L1635">
        <f t="shared" si="159"/>
        <v>69159.6014264728</v>
      </c>
      <c r="M1635" s="2">
        <f t="shared" si="154"/>
        <v>-10764.341426472798</v>
      </c>
      <c r="N1635" t="str">
        <f t="shared" si="156"/>
        <v>not outlier</v>
      </c>
    </row>
    <row r="1636" spans="1:14" x14ac:dyDescent="0.2">
      <c r="A1636" t="s">
        <v>8741</v>
      </c>
      <c r="B1636" t="s">
        <v>86</v>
      </c>
      <c r="C1636" t="s">
        <v>1386</v>
      </c>
      <c r="D1636" t="s">
        <v>15184</v>
      </c>
      <c r="E1636" s="1" t="d">
        <v>2015-06-08</v>
      </c>
      <c r="F1636" s="3">
        <v>4.3232876712328769</v>
      </c>
      <c r="G1636" s="2">
        <v>60732</v>
      </c>
      <c r="H1636" s="2">
        <v>60149.91</v>
      </c>
      <c r="I1636">
        <f t="shared" si="157"/>
        <v>62811.588422263012</v>
      </c>
      <c r="J1636" s="2">
        <f t="shared" si="155"/>
        <v>-2079.588422263012</v>
      </c>
      <c r="K1636" t="str">
        <f t="shared" si="158"/>
        <v>not outlier</v>
      </c>
      <c r="L1636">
        <f t="shared" si="159"/>
        <v>69125.285708625117</v>
      </c>
      <c r="M1636" s="2">
        <f t="shared" si="154"/>
        <v>-8975.3757086251135</v>
      </c>
      <c r="N1636" t="str">
        <f t="shared" si="156"/>
        <v>not outlier</v>
      </c>
    </row>
    <row r="1637" spans="1:14" x14ac:dyDescent="0.2">
      <c r="A1637" t="s">
        <v>5942</v>
      </c>
      <c r="B1637" t="s">
        <v>116</v>
      </c>
      <c r="C1637" t="s">
        <v>621</v>
      </c>
      <c r="D1637" t="s">
        <v>15184</v>
      </c>
      <c r="E1637" s="1" t="d">
        <v>2015-07-20</v>
      </c>
      <c r="F1637" s="3">
        <v>4.2082191780821914</v>
      </c>
      <c r="G1637" s="2">
        <v>62436</v>
      </c>
      <c r="H1637" s="2">
        <v>78302.75</v>
      </c>
      <c r="I1637">
        <f t="shared" si="157"/>
        <v>62693.694883457531</v>
      </c>
      <c r="J1637" s="2">
        <f t="shared" si="155"/>
        <v>-257.69488345753052</v>
      </c>
      <c r="K1637" t="str">
        <f t="shared" si="158"/>
        <v>not outlier</v>
      </c>
      <c r="L1637">
        <f t="shared" si="159"/>
        <v>68837.033678704669</v>
      </c>
      <c r="M1637" s="2">
        <f t="shared" si="154"/>
        <v>9465.716321295331</v>
      </c>
      <c r="N1637" t="str">
        <f t="shared" si="156"/>
        <v>not outlier</v>
      </c>
    </row>
    <row r="1638" spans="1:14" x14ac:dyDescent="0.2">
      <c r="A1638" t="s">
        <v>8829</v>
      </c>
      <c r="B1638" t="s">
        <v>86</v>
      </c>
      <c r="C1638" t="s">
        <v>1386</v>
      </c>
      <c r="D1638" t="s">
        <v>15184</v>
      </c>
      <c r="E1638" s="1" t="d">
        <v>2015-08-03</v>
      </c>
      <c r="F1638" s="3">
        <v>4.1698630136986301</v>
      </c>
      <c r="G1638" s="2">
        <v>51328</v>
      </c>
      <c r="H1638" s="2">
        <v>82617.399999999994</v>
      </c>
      <c r="I1638">
        <f t="shared" si="157"/>
        <v>62654.397037189039</v>
      </c>
      <c r="J1638" s="2">
        <f t="shared" si="155"/>
        <v>-11326.397037189039</v>
      </c>
      <c r="K1638" t="str">
        <f t="shared" si="158"/>
        <v>not outlier</v>
      </c>
      <c r="L1638">
        <f t="shared" si="159"/>
        <v>68740.949668731177</v>
      </c>
      <c r="M1638" s="2">
        <f t="shared" si="154"/>
        <v>13876.450331268818</v>
      </c>
      <c r="N1638" t="str">
        <f t="shared" si="156"/>
        <v>not outlier</v>
      </c>
    </row>
    <row r="1639" spans="1:14" x14ac:dyDescent="0.2">
      <c r="A1639" t="s">
        <v>5625</v>
      </c>
      <c r="B1639" t="s">
        <v>86</v>
      </c>
      <c r="C1639" t="s">
        <v>733</v>
      </c>
      <c r="D1639" t="s">
        <v>15184</v>
      </c>
      <c r="E1639" s="1" t="d">
        <v>2015-08-10</v>
      </c>
      <c r="F1639" s="3">
        <v>4.1506849315068495</v>
      </c>
      <c r="G1639" s="2">
        <v>51328</v>
      </c>
      <c r="H1639" s="2">
        <v>75592.08</v>
      </c>
      <c r="I1639">
        <f t="shared" si="157"/>
        <v>62634.74811405479</v>
      </c>
      <c r="J1639" s="2">
        <f t="shared" si="155"/>
        <v>-11306.74811405479</v>
      </c>
      <c r="K1639" t="str">
        <f t="shared" si="158"/>
        <v>not outlier</v>
      </c>
      <c r="L1639">
        <f t="shared" si="159"/>
        <v>68692.907663744438</v>
      </c>
      <c r="M1639" s="2">
        <f t="shared" ref="M1639:M1702" si="160">H1639-L1639</f>
        <v>6899.172336255564</v>
      </c>
      <c r="N1639" t="str">
        <f t="shared" si="156"/>
        <v>not outlier</v>
      </c>
    </row>
    <row r="1640" spans="1:14" x14ac:dyDescent="0.2">
      <c r="A1640" t="s">
        <v>12183</v>
      </c>
      <c r="B1640" t="s">
        <v>86</v>
      </c>
      <c r="C1640" t="s">
        <v>785</v>
      </c>
      <c r="D1640" t="s">
        <v>15184</v>
      </c>
      <c r="E1640" s="1" t="d">
        <v>2015-08-21</v>
      </c>
      <c r="F1640" s="3">
        <v>4.1205479452054794</v>
      </c>
      <c r="G1640" s="2">
        <v>71454</v>
      </c>
      <c r="H1640" s="2">
        <v>73647.13</v>
      </c>
      <c r="I1640">
        <f t="shared" si="157"/>
        <v>62603.871234843835</v>
      </c>
      <c r="J1640" s="2">
        <f t="shared" si="155"/>
        <v>8850.1287651561652</v>
      </c>
      <c r="K1640" t="str">
        <f t="shared" si="158"/>
        <v>not outlier</v>
      </c>
      <c r="L1640">
        <f t="shared" si="159"/>
        <v>68617.413084479544</v>
      </c>
      <c r="M1640" s="2">
        <f t="shared" si="160"/>
        <v>5029.716915520461</v>
      </c>
      <c r="N1640" t="str">
        <f t="shared" si="156"/>
        <v>not outlier</v>
      </c>
    </row>
    <row r="1641" spans="1:14" x14ac:dyDescent="0.2">
      <c r="A1641" t="s">
        <v>1696</v>
      </c>
      <c r="B1641" t="s">
        <v>86</v>
      </c>
      <c r="C1641" t="s">
        <v>1386</v>
      </c>
      <c r="D1641" t="s">
        <v>15184</v>
      </c>
      <c r="E1641" s="1" t="d">
        <v>2015-08-24</v>
      </c>
      <c r="F1641" s="3">
        <v>4.1123287671232873</v>
      </c>
      <c r="G1641" s="2">
        <v>51328</v>
      </c>
      <c r="H1641" s="2">
        <v>72025.570000000007</v>
      </c>
      <c r="I1641">
        <f t="shared" si="157"/>
        <v>62595.450267786298</v>
      </c>
      <c r="J1641" s="2">
        <f t="shared" si="155"/>
        <v>-11267.450267786298</v>
      </c>
      <c r="K1641" t="str">
        <f t="shared" si="158"/>
        <v>not outlier</v>
      </c>
      <c r="L1641">
        <f t="shared" si="159"/>
        <v>68596.823653770945</v>
      </c>
      <c r="M1641" s="2">
        <f t="shared" si="160"/>
        <v>3428.7463462290616</v>
      </c>
      <c r="N1641" t="str">
        <f t="shared" si="156"/>
        <v>not outlier</v>
      </c>
    </row>
    <row r="1642" spans="1:14" x14ac:dyDescent="0.2">
      <c r="A1642" t="s">
        <v>4045</v>
      </c>
      <c r="B1642" t="s">
        <v>116</v>
      </c>
      <c r="C1642" t="s">
        <v>733</v>
      </c>
      <c r="D1642" t="s">
        <v>15184</v>
      </c>
      <c r="E1642" s="1" t="d">
        <v>2015-08-24</v>
      </c>
      <c r="F1642" s="3">
        <v>4.1123287671232873</v>
      </c>
      <c r="G1642" s="2">
        <v>52339</v>
      </c>
      <c r="H1642" s="2">
        <v>67325.87</v>
      </c>
      <c r="I1642">
        <f t="shared" si="157"/>
        <v>62595.450267786298</v>
      </c>
      <c r="J1642" s="2">
        <f t="shared" si="155"/>
        <v>-10256.450267786298</v>
      </c>
      <c r="K1642" t="str">
        <f t="shared" si="158"/>
        <v>not outlier</v>
      </c>
      <c r="L1642">
        <f t="shared" si="159"/>
        <v>68596.823653770945</v>
      </c>
      <c r="M1642" s="2">
        <f t="shared" si="160"/>
        <v>-1270.95365377095</v>
      </c>
      <c r="N1642" t="str">
        <f t="shared" si="156"/>
        <v>not outlier</v>
      </c>
    </row>
    <row r="1643" spans="1:14" x14ac:dyDescent="0.2">
      <c r="A1643" t="s">
        <v>6570</v>
      </c>
      <c r="B1643" t="s">
        <v>86</v>
      </c>
      <c r="C1643" t="s">
        <v>733</v>
      </c>
      <c r="D1643" t="s">
        <v>15184</v>
      </c>
      <c r="E1643" s="1" t="d">
        <v>2015-08-26</v>
      </c>
      <c r="F1643" s="3">
        <v>4.1068493150684935</v>
      </c>
      <c r="G1643" s="2">
        <v>51328</v>
      </c>
      <c r="H1643" s="2">
        <v>61926.74</v>
      </c>
      <c r="I1643">
        <f t="shared" si="157"/>
        <v>62589.836289747946</v>
      </c>
      <c r="J1643" s="2">
        <f t="shared" si="155"/>
        <v>-11261.836289747946</v>
      </c>
      <c r="K1643" t="str">
        <f t="shared" si="158"/>
        <v>not outlier</v>
      </c>
      <c r="L1643">
        <f t="shared" si="159"/>
        <v>68583.097366631875</v>
      </c>
      <c r="M1643" s="2">
        <f t="shared" si="160"/>
        <v>-6656.3573666318771</v>
      </c>
      <c r="N1643" t="str">
        <f t="shared" si="156"/>
        <v>not outlier</v>
      </c>
    </row>
    <row r="1644" spans="1:14" x14ac:dyDescent="0.2">
      <c r="A1644" t="s">
        <v>7659</v>
      </c>
      <c r="B1644" t="s">
        <v>86</v>
      </c>
      <c r="C1644" t="s">
        <v>621</v>
      </c>
      <c r="D1644" t="s">
        <v>15184</v>
      </c>
      <c r="E1644" s="1" t="d">
        <v>2015-08-26</v>
      </c>
      <c r="F1644" s="3">
        <v>4.1068493150684935</v>
      </c>
      <c r="G1644" s="2">
        <v>51328</v>
      </c>
      <c r="H1644" s="2">
        <v>67234.570000000007</v>
      </c>
      <c r="I1644">
        <f t="shared" si="157"/>
        <v>62589.836289747946</v>
      </c>
      <c r="J1644" s="2">
        <f t="shared" si="155"/>
        <v>-11261.836289747946</v>
      </c>
      <c r="K1644" t="str">
        <f t="shared" si="158"/>
        <v>not outlier</v>
      </c>
      <c r="L1644">
        <f t="shared" si="159"/>
        <v>68583.097366631875</v>
      </c>
      <c r="M1644" s="2">
        <f t="shared" si="160"/>
        <v>-1348.5273666318681</v>
      </c>
      <c r="N1644" t="str">
        <f t="shared" si="156"/>
        <v>not outlier</v>
      </c>
    </row>
    <row r="1645" spans="1:14" x14ac:dyDescent="0.2">
      <c r="A1645" t="s">
        <v>9098</v>
      </c>
      <c r="B1645" t="s">
        <v>86</v>
      </c>
      <c r="C1645" t="s">
        <v>590</v>
      </c>
      <c r="D1645" t="s">
        <v>15184</v>
      </c>
      <c r="E1645" s="1" t="d">
        <v>2015-08-26</v>
      </c>
      <c r="F1645" s="3">
        <v>4.1068493150684935</v>
      </c>
      <c r="G1645" s="2">
        <v>51328</v>
      </c>
      <c r="H1645" s="2">
        <v>62043.14</v>
      </c>
      <c r="I1645">
        <f t="shared" si="157"/>
        <v>62589.836289747946</v>
      </c>
      <c r="J1645" s="2">
        <f t="shared" si="155"/>
        <v>-11261.836289747946</v>
      </c>
      <c r="K1645" t="str">
        <f t="shared" si="158"/>
        <v>not outlier</v>
      </c>
      <c r="L1645">
        <f t="shared" si="159"/>
        <v>68583.097366631875</v>
      </c>
      <c r="M1645" s="2">
        <f t="shared" si="160"/>
        <v>-6539.9573666318756</v>
      </c>
      <c r="N1645" t="str">
        <f t="shared" si="156"/>
        <v>not outlier</v>
      </c>
    </row>
    <row r="1646" spans="1:14" x14ac:dyDescent="0.2">
      <c r="A1646" t="s">
        <v>11204</v>
      </c>
      <c r="B1646" t="s">
        <v>116</v>
      </c>
      <c r="C1646" t="s">
        <v>137</v>
      </c>
      <c r="D1646" t="s">
        <v>15184</v>
      </c>
      <c r="E1646" s="1" t="d">
        <v>2015-08-26</v>
      </c>
      <c r="F1646" s="3">
        <v>4.1068493150684935</v>
      </c>
      <c r="G1646" s="2">
        <v>52339</v>
      </c>
      <c r="H1646" s="2">
        <v>68785.149999999994</v>
      </c>
      <c r="I1646">
        <f t="shared" si="157"/>
        <v>62589.836289747946</v>
      </c>
      <c r="J1646" s="2">
        <f t="shared" si="155"/>
        <v>-10250.836289747946</v>
      </c>
      <c r="K1646" t="str">
        <f t="shared" si="158"/>
        <v>not outlier</v>
      </c>
      <c r="L1646">
        <f t="shared" si="159"/>
        <v>68583.097366631875</v>
      </c>
      <c r="M1646" s="2">
        <f t="shared" si="160"/>
        <v>202.05263336811913</v>
      </c>
      <c r="N1646" t="str">
        <f t="shared" si="156"/>
        <v>not outlier</v>
      </c>
    </row>
    <row r="1647" spans="1:14" x14ac:dyDescent="0.2">
      <c r="A1647" t="s">
        <v>12559</v>
      </c>
      <c r="B1647" t="s">
        <v>17</v>
      </c>
      <c r="C1647" t="s">
        <v>18</v>
      </c>
      <c r="D1647" t="s">
        <v>15184</v>
      </c>
      <c r="E1647" s="1" t="d">
        <v>2015-08-26</v>
      </c>
      <c r="F1647" s="3">
        <v>4.1068493150684935</v>
      </c>
      <c r="G1647" s="2">
        <v>50561</v>
      </c>
      <c r="H1647" s="2">
        <v>49885.599999999999</v>
      </c>
      <c r="I1647">
        <f t="shared" si="157"/>
        <v>62589.836289747946</v>
      </c>
      <c r="J1647" s="2">
        <f t="shared" si="155"/>
        <v>-12028.836289747946</v>
      </c>
      <c r="K1647" t="str">
        <f t="shared" si="158"/>
        <v>not outlier</v>
      </c>
      <c r="L1647">
        <f t="shared" si="159"/>
        <v>68583.097366631875</v>
      </c>
      <c r="M1647" s="2">
        <f t="shared" si="160"/>
        <v>-18697.497366631877</v>
      </c>
      <c r="N1647" t="str">
        <f t="shared" si="156"/>
        <v>not outlier</v>
      </c>
    </row>
    <row r="1648" spans="1:14" x14ac:dyDescent="0.2">
      <c r="A1648" t="s">
        <v>12603</v>
      </c>
      <c r="B1648" t="s">
        <v>86</v>
      </c>
      <c r="C1648" t="s">
        <v>790</v>
      </c>
      <c r="D1648" t="s">
        <v>15184</v>
      </c>
      <c r="E1648" s="1" t="d">
        <v>2015-08-26</v>
      </c>
      <c r="F1648" s="3">
        <v>4.1068493150684935</v>
      </c>
      <c r="G1648" s="2">
        <v>51328</v>
      </c>
      <c r="H1648" s="2">
        <v>97721.63</v>
      </c>
      <c r="I1648">
        <f t="shared" si="157"/>
        <v>62589.836289747946</v>
      </c>
      <c r="J1648" s="2">
        <f t="shared" si="155"/>
        <v>-11261.836289747946</v>
      </c>
      <c r="K1648" t="str">
        <f t="shared" si="158"/>
        <v>not outlier</v>
      </c>
      <c r="L1648">
        <f t="shared" si="159"/>
        <v>68583.097366631875</v>
      </c>
      <c r="M1648" s="2">
        <f t="shared" si="160"/>
        <v>29138.53263336813</v>
      </c>
      <c r="N1648" t="str">
        <f t="shared" si="156"/>
        <v>not outlier</v>
      </c>
    </row>
    <row r="1649" spans="1:14" x14ac:dyDescent="0.2">
      <c r="A1649" t="s">
        <v>13464</v>
      </c>
      <c r="B1649" t="s">
        <v>86</v>
      </c>
      <c r="C1649" t="s">
        <v>785</v>
      </c>
      <c r="D1649" t="s">
        <v>15184</v>
      </c>
      <c r="E1649" s="1" t="d">
        <v>2015-08-26</v>
      </c>
      <c r="F1649" s="3">
        <v>4.1068493150684935</v>
      </c>
      <c r="G1649" s="2">
        <v>51328</v>
      </c>
      <c r="H1649" s="2">
        <v>86784.79</v>
      </c>
      <c r="I1649">
        <f t="shared" si="157"/>
        <v>62589.836289747946</v>
      </c>
      <c r="J1649" s="2">
        <f t="shared" si="155"/>
        <v>-11261.836289747946</v>
      </c>
      <c r="K1649" t="str">
        <f t="shared" si="158"/>
        <v>not outlier</v>
      </c>
      <c r="L1649">
        <f t="shared" si="159"/>
        <v>68583.097366631875</v>
      </c>
      <c r="M1649" s="2">
        <f t="shared" si="160"/>
        <v>18201.692633368119</v>
      </c>
      <c r="N1649" t="str">
        <f t="shared" si="156"/>
        <v>not outlier</v>
      </c>
    </row>
    <row r="1650" spans="1:14" x14ac:dyDescent="0.2">
      <c r="A1650" t="s">
        <v>13326</v>
      </c>
      <c r="B1650" t="s">
        <v>86</v>
      </c>
      <c r="C1650" t="s">
        <v>983</v>
      </c>
      <c r="D1650" t="s">
        <v>15184</v>
      </c>
      <c r="E1650" s="1" t="d">
        <v>2015-11-02</v>
      </c>
      <c r="F1650" s="3">
        <v>3.9205479452054797</v>
      </c>
      <c r="G1650" s="2">
        <v>51328</v>
      </c>
      <c r="H1650" s="2">
        <v>62340.58</v>
      </c>
      <c r="I1650">
        <f t="shared" si="157"/>
        <v>62398.961036443834</v>
      </c>
      <c r="J1650" s="2">
        <f t="shared" si="155"/>
        <v>-11070.961036443834</v>
      </c>
      <c r="K1650" t="str">
        <f t="shared" si="158"/>
        <v>not outlier</v>
      </c>
      <c r="L1650">
        <f t="shared" si="159"/>
        <v>68116.403603903513</v>
      </c>
      <c r="M1650" s="2">
        <f t="shared" si="160"/>
        <v>-5775.823603903511</v>
      </c>
      <c r="N1650" t="str">
        <f t="shared" si="156"/>
        <v>not outlier</v>
      </c>
    </row>
    <row r="1651" spans="1:14" x14ac:dyDescent="0.2">
      <c r="A1651" t="s">
        <v>11316</v>
      </c>
      <c r="B1651" t="s">
        <v>86</v>
      </c>
      <c r="C1651" t="s">
        <v>1386</v>
      </c>
      <c r="D1651" t="s">
        <v>15184</v>
      </c>
      <c r="E1651" s="1" t="d">
        <v>2015-11-12</v>
      </c>
      <c r="F1651" s="3">
        <v>3.893150684931507</v>
      </c>
      <c r="G1651" s="2">
        <v>51328</v>
      </c>
      <c r="H1651" s="2">
        <v>66935.55</v>
      </c>
      <c r="I1651">
        <f t="shared" si="157"/>
        <v>62370.891146252055</v>
      </c>
      <c r="J1651" s="2">
        <f t="shared" si="155"/>
        <v>-11042.891146252055</v>
      </c>
      <c r="K1651" t="str">
        <f t="shared" si="158"/>
        <v>not outlier</v>
      </c>
      <c r="L1651">
        <f t="shared" si="159"/>
        <v>68047.772168208176</v>
      </c>
      <c r="M1651" s="2">
        <f t="shared" si="160"/>
        <v>-1112.2221682081727</v>
      </c>
      <c r="N1651" t="str">
        <f t="shared" si="156"/>
        <v>not outlier</v>
      </c>
    </row>
    <row r="1652" spans="1:14" x14ac:dyDescent="0.2">
      <c r="A1652" t="s">
        <v>14139</v>
      </c>
      <c r="B1652" t="s">
        <v>86</v>
      </c>
      <c r="C1652" t="s">
        <v>372</v>
      </c>
      <c r="D1652" t="s">
        <v>15184</v>
      </c>
      <c r="E1652" s="1" t="d">
        <v>2015-11-17</v>
      </c>
      <c r="F1652" s="3">
        <v>3.8794520547945206</v>
      </c>
      <c r="G1652" s="2">
        <v>51328</v>
      </c>
      <c r="H1652" s="2">
        <v>71487.48</v>
      </c>
      <c r="I1652">
        <f t="shared" si="157"/>
        <v>62356.856201156166</v>
      </c>
      <c r="J1652" s="2">
        <f t="shared" si="155"/>
        <v>-11028.856201156166</v>
      </c>
      <c r="K1652" t="str">
        <f t="shared" si="158"/>
        <v>not outlier</v>
      </c>
      <c r="L1652">
        <f t="shared" si="159"/>
        <v>68013.456450360492</v>
      </c>
      <c r="M1652" s="2">
        <f t="shared" si="160"/>
        <v>3474.0235496395035</v>
      </c>
      <c r="N1652" t="str">
        <f t="shared" si="156"/>
        <v>not outlier</v>
      </c>
    </row>
    <row r="1653" spans="1:14" x14ac:dyDescent="0.2">
      <c r="A1653" t="s">
        <v>7060</v>
      </c>
      <c r="B1653" t="s">
        <v>86</v>
      </c>
      <c r="C1653" t="s">
        <v>1386</v>
      </c>
      <c r="D1653" t="s">
        <v>15184</v>
      </c>
      <c r="E1653" s="1" t="d">
        <v>2015-11-18</v>
      </c>
      <c r="F1653" s="3">
        <v>3.8767123287671232</v>
      </c>
      <c r="G1653" s="2">
        <v>51328</v>
      </c>
      <c r="H1653" s="2">
        <v>64027.14</v>
      </c>
      <c r="I1653">
        <f t="shared" si="157"/>
        <v>62354.049212136983</v>
      </c>
      <c r="J1653" s="2">
        <f t="shared" si="155"/>
        <v>-11026.049212136983</v>
      </c>
      <c r="K1653" t="str">
        <f t="shared" si="158"/>
        <v>not outlier</v>
      </c>
      <c r="L1653">
        <f t="shared" si="159"/>
        <v>68006.593306790965</v>
      </c>
      <c r="M1653" s="2">
        <f t="shared" si="160"/>
        <v>-3979.4533067909651</v>
      </c>
      <c r="N1653" t="str">
        <f t="shared" si="156"/>
        <v>not outlier</v>
      </c>
    </row>
    <row r="1654" spans="1:14" x14ac:dyDescent="0.2">
      <c r="A1654" t="s">
        <v>9365</v>
      </c>
      <c r="B1654" t="s">
        <v>86</v>
      </c>
      <c r="C1654" t="s">
        <v>137</v>
      </c>
      <c r="D1654" t="s">
        <v>15184</v>
      </c>
      <c r="E1654" s="1" t="d">
        <v>2015-11-20</v>
      </c>
      <c r="F1654" s="3">
        <v>3.871232876712329</v>
      </c>
      <c r="G1654" s="2">
        <v>51328</v>
      </c>
      <c r="H1654" s="2">
        <v>59510.29</v>
      </c>
      <c r="I1654">
        <f t="shared" si="157"/>
        <v>62348.43523409863</v>
      </c>
      <c r="J1654" s="2">
        <f t="shared" si="155"/>
        <v>-11020.43523409863</v>
      </c>
      <c r="K1654" t="str">
        <f t="shared" si="158"/>
        <v>not outlier</v>
      </c>
      <c r="L1654">
        <f t="shared" si="159"/>
        <v>67992.867019651894</v>
      </c>
      <c r="M1654" s="2">
        <f t="shared" si="160"/>
        <v>-8482.5770196518934</v>
      </c>
      <c r="N1654" t="str">
        <f t="shared" si="156"/>
        <v>not outlier</v>
      </c>
    </row>
    <row r="1655" spans="1:14" x14ac:dyDescent="0.2">
      <c r="A1655" t="s">
        <v>4646</v>
      </c>
      <c r="B1655" t="s">
        <v>86</v>
      </c>
      <c r="C1655" t="s">
        <v>733</v>
      </c>
      <c r="D1655" t="s">
        <v>15184</v>
      </c>
      <c r="E1655" s="1" t="d">
        <v>2015-11-23</v>
      </c>
      <c r="F1655" s="3">
        <v>3.8630136986301369</v>
      </c>
      <c r="G1655" s="2">
        <v>51328</v>
      </c>
      <c r="H1655" s="2">
        <v>80815.289999999994</v>
      </c>
      <c r="I1655">
        <f t="shared" si="157"/>
        <v>62340.014267041093</v>
      </c>
      <c r="J1655" s="2">
        <f t="shared" si="155"/>
        <v>-11012.014267041093</v>
      </c>
      <c r="K1655" t="str">
        <f t="shared" si="158"/>
        <v>not outlier</v>
      </c>
      <c r="L1655">
        <f t="shared" si="159"/>
        <v>67972.277588943281</v>
      </c>
      <c r="M1655" s="2">
        <f t="shared" si="160"/>
        <v>12843.012411056712</v>
      </c>
      <c r="N1655" t="str">
        <f t="shared" si="156"/>
        <v>not outlier</v>
      </c>
    </row>
    <row r="1656" spans="1:14" x14ac:dyDescent="0.2">
      <c r="A1656" t="s">
        <v>371</v>
      </c>
      <c r="B1656" t="s">
        <v>86</v>
      </c>
      <c r="C1656" t="s">
        <v>372</v>
      </c>
      <c r="D1656" t="s">
        <v>15184</v>
      </c>
      <c r="E1656" s="1" t="d">
        <v>2015-11-30</v>
      </c>
      <c r="F1656" s="3">
        <v>3.8438356164383563</v>
      </c>
      <c r="G1656" s="2">
        <v>51328</v>
      </c>
      <c r="H1656" s="2">
        <v>42571.09</v>
      </c>
      <c r="I1656">
        <f t="shared" si="157"/>
        <v>62320.365343906851</v>
      </c>
      <c r="J1656" s="2">
        <f t="shared" ref="J1656:J1719" si="161">G1656-I1656</f>
        <v>-10992.365343906851</v>
      </c>
      <c r="K1656" t="str">
        <f t="shared" si="158"/>
        <v>not outlier</v>
      </c>
      <c r="L1656">
        <f t="shared" si="159"/>
        <v>67924.235583956543</v>
      </c>
      <c r="M1656" s="2">
        <f t="shared" si="160"/>
        <v>-25353.145583956546</v>
      </c>
      <c r="N1656" t="str">
        <f t="shared" si="156"/>
        <v>not outlier</v>
      </c>
    </row>
    <row r="1657" spans="1:14" x14ac:dyDescent="0.2">
      <c r="A1657" t="s">
        <v>5956</v>
      </c>
      <c r="B1657" t="s">
        <v>86</v>
      </c>
      <c r="C1657" t="s">
        <v>733</v>
      </c>
      <c r="D1657" t="s">
        <v>15184</v>
      </c>
      <c r="E1657" s="1" t="d">
        <v>2015-11-30</v>
      </c>
      <c r="F1657" s="3">
        <v>3.8438356164383563</v>
      </c>
      <c r="G1657" s="2">
        <v>51328</v>
      </c>
      <c r="H1657" s="2">
        <v>75115.990000000005</v>
      </c>
      <c r="I1657">
        <f t="shared" si="157"/>
        <v>62320.365343906851</v>
      </c>
      <c r="J1657" s="2">
        <f t="shared" si="161"/>
        <v>-10992.365343906851</v>
      </c>
      <c r="K1657" t="str">
        <f t="shared" si="158"/>
        <v>not outlier</v>
      </c>
      <c r="L1657">
        <f t="shared" si="159"/>
        <v>67924.235583956543</v>
      </c>
      <c r="M1657" s="2">
        <f t="shared" si="160"/>
        <v>7191.7544160434627</v>
      </c>
      <c r="N1657" t="str">
        <f t="shared" ref="N1657:N1720" si="162">IF(ABS(M1657)&gt;2*$X$28, "outlier", "not outlier")</f>
        <v>not outlier</v>
      </c>
    </row>
    <row r="1658" spans="1:14" x14ac:dyDescent="0.2">
      <c r="A1658" t="s">
        <v>8295</v>
      </c>
      <c r="B1658" t="s">
        <v>86</v>
      </c>
      <c r="C1658" t="s">
        <v>1386</v>
      </c>
      <c r="D1658" t="s">
        <v>15184</v>
      </c>
      <c r="E1658" s="1" t="d">
        <v>2015-12-07</v>
      </c>
      <c r="F1658" s="3">
        <v>3.8246575342465752</v>
      </c>
      <c r="G1658" s="2">
        <v>51328</v>
      </c>
      <c r="H1658" s="2">
        <v>58957.51</v>
      </c>
      <c r="I1658">
        <f t="shared" si="157"/>
        <v>62300.716420772602</v>
      </c>
      <c r="J1658" s="2">
        <f t="shared" si="161"/>
        <v>-10972.716420772602</v>
      </c>
      <c r="K1658" t="str">
        <f t="shared" si="158"/>
        <v>not outlier</v>
      </c>
      <c r="L1658">
        <f t="shared" si="159"/>
        <v>67876.193578969804</v>
      </c>
      <c r="M1658" s="2">
        <f t="shared" si="160"/>
        <v>-8918.6835789698016</v>
      </c>
      <c r="N1658" t="str">
        <f t="shared" si="162"/>
        <v>not outlier</v>
      </c>
    </row>
    <row r="1659" spans="1:14" x14ac:dyDescent="0.2">
      <c r="A1659" t="s">
        <v>9135</v>
      </c>
      <c r="B1659" t="s">
        <v>86</v>
      </c>
      <c r="C1659" t="s">
        <v>590</v>
      </c>
      <c r="D1659" t="s">
        <v>15184</v>
      </c>
      <c r="E1659" s="1" t="d">
        <v>2015-12-09</v>
      </c>
      <c r="F1659" s="3">
        <v>3.8191780821917809</v>
      </c>
      <c r="G1659" s="2">
        <v>51328</v>
      </c>
      <c r="H1659" s="2">
        <v>62596.51</v>
      </c>
      <c r="I1659">
        <f t="shared" si="157"/>
        <v>62295.102442734249</v>
      </c>
      <c r="J1659" s="2">
        <f t="shared" si="161"/>
        <v>-10967.102442734249</v>
      </c>
      <c r="K1659" t="str">
        <f t="shared" si="158"/>
        <v>not outlier</v>
      </c>
      <c r="L1659">
        <f t="shared" si="159"/>
        <v>67862.467291830733</v>
      </c>
      <c r="M1659" s="2">
        <f t="shared" si="160"/>
        <v>-5265.9572918307313</v>
      </c>
      <c r="N1659" t="str">
        <f t="shared" si="162"/>
        <v>not outlier</v>
      </c>
    </row>
    <row r="1660" spans="1:14" x14ac:dyDescent="0.2">
      <c r="A1660" t="s">
        <v>4984</v>
      </c>
      <c r="B1660" t="s">
        <v>116</v>
      </c>
      <c r="C1660" t="s">
        <v>191</v>
      </c>
      <c r="D1660" t="s">
        <v>15184</v>
      </c>
      <c r="E1660" s="1" t="d">
        <v>2015-12-21</v>
      </c>
      <c r="F1660" s="3">
        <v>3.7863013698630139</v>
      </c>
      <c r="G1660" s="2">
        <v>52339</v>
      </c>
      <c r="H1660" s="2">
        <v>58592.01</v>
      </c>
      <c r="I1660">
        <f t="shared" si="157"/>
        <v>62261.41857450411</v>
      </c>
      <c r="J1660" s="2">
        <f t="shared" si="161"/>
        <v>-9922.4185745041104</v>
      </c>
      <c r="K1660" t="str">
        <f t="shared" si="158"/>
        <v>not outlier</v>
      </c>
      <c r="L1660">
        <f t="shared" si="159"/>
        <v>67780.109568996311</v>
      </c>
      <c r="M1660" s="2">
        <f t="shared" si="160"/>
        <v>-9188.0995689963092</v>
      </c>
      <c r="N1660" t="str">
        <f t="shared" si="162"/>
        <v>not outlier</v>
      </c>
    </row>
    <row r="1661" spans="1:14" x14ac:dyDescent="0.2">
      <c r="A1661" t="s">
        <v>11730</v>
      </c>
      <c r="B1661" t="s">
        <v>86</v>
      </c>
      <c r="C1661" t="s">
        <v>785</v>
      </c>
      <c r="D1661" t="s">
        <v>15184</v>
      </c>
      <c r="E1661" s="1" t="d">
        <v>2016-01-04</v>
      </c>
      <c r="F1661" s="3">
        <v>3.7479452054794522</v>
      </c>
      <c r="G1661" s="2">
        <v>51328</v>
      </c>
      <c r="H1661" s="2">
        <v>63110.239999999998</v>
      </c>
      <c r="I1661">
        <f t="shared" si="157"/>
        <v>62222.120728235619</v>
      </c>
      <c r="J1661" s="2">
        <f t="shared" si="161"/>
        <v>-10894.120728235619</v>
      </c>
      <c r="K1661" t="str">
        <f t="shared" si="158"/>
        <v>not outlier</v>
      </c>
      <c r="L1661">
        <f t="shared" si="159"/>
        <v>67684.025559022833</v>
      </c>
      <c r="M1661" s="2">
        <f t="shared" si="160"/>
        <v>-4573.7855590228355</v>
      </c>
      <c r="N1661" t="str">
        <f t="shared" si="162"/>
        <v>not outlier</v>
      </c>
    </row>
    <row r="1662" spans="1:14" x14ac:dyDescent="0.2">
      <c r="A1662" t="s">
        <v>12177</v>
      </c>
      <c r="B1662" t="s">
        <v>86</v>
      </c>
      <c r="C1662" t="s">
        <v>176</v>
      </c>
      <c r="D1662" t="s">
        <v>15184</v>
      </c>
      <c r="E1662" s="1" t="d">
        <v>2016-01-04</v>
      </c>
      <c r="F1662" s="3">
        <v>3.7479452054794522</v>
      </c>
      <c r="G1662" s="2">
        <v>51328</v>
      </c>
      <c r="H1662" s="2">
        <v>56931.97</v>
      </c>
      <c r="I1662">
        <f t="shared" si="157"/>
        <v>62222.120728235619</v>
      </c>
      <c r="J1662" s="2">
        <f t="shared" si="161"/>
        <v>-10894.120728235619</v>
      </c>
      <c r="K1662" t="str">
        <f t="shared" si="158"/>
        <v>not outlier</v>
      </c>
      <c r="L1662">
        <f t="shared" si="159"/>
        <v>67684.025559022833</v>
      </c>
      <c r="M1662" s="2">
        <f t="shared" si="160"/>
        <v>-10752.055559022832</v>
      </c>
      <c r="N1662" t="str">
        <f t="shared" si="162"/>
        <v>not outlier</v>
      </c>
    </row>
    <row r="1663" spans="1:14" x14ac:dyDescent="0.2">
      <c r="A1663" t="s">
        <v>5728</v>
      </c>
      <c r="B1663" t="s">
        <v>86</v>
      </c>
      <c r="C1663" t="s">
        <v>733</v>
      </c>
      <c r="D1663" t="s">
        <v>15184</v>
      </c>
      <c r="E1663" s="1" t="d">
        <v>2016-02-01</v>
      </c>
      <c r="F1663" s="3">
        <v>3.6712328767123288</v>
      </c>
      <c r="G1663" s="2">
        <v>51328</v>
      </c>
      <c r="H1663" s="2">
        <v>73127.679999999993</v>
      </c>
      <c r="I1663">
        <f t="shared" si="157"/>
        <v>62143.525035698629</v>
      </c>
      <c r="J1663" s="2">
        <f t="shared" si="161"/>
        <v>-10815.525035698629</v>
      </c>
      <c r="K1663" t="str">
        <f t="shared" si="158"/>
        <v>not outlier</v>
      </c>
      <c r="L1663">
        <f t="shared" si="159"/>
        <v>67491.857539075863</v>
      </c>
      <c r="M1663" s="2">
        <f t="shared" si="160"/>
        <v>5635.8224609241297</v>
      </c>
      <c r="N1663" t="str">
        <f t="shared" si="162"/>
        <v>not outlier</v>
      </c>
    </row>
    <row r="1664" spans="1:14" x14ac:dyDescent="0.2">
      <c r="A1664" t="s">
        <v>12484</v>
      </c>
      <c r="B1664" t="s">
        <v>86</v>
      </c>
      <c r="C1664" t="s">
        <v>590</v>
      </c>
      <c r="D1664" t="s">
        <v>15184</v>
      </c>
      <c r="E1664" s="1" t="d">
        <v>2016-02-01</v>
      </c>
      <c r="F1664" s="3">
        <v>3.6712328767123288</v>
      </c>
      <c r="G1664" s="2">
        <v>51328</v>
      </c>
      <c r="H1664" s="2">
        <v>64044.75</v>
      </c>
      <c r="I1664">
        <f t="shared" si="157"/>
        <v>62143.525035698629</v>
      </c>
      <c r="J1664" s="2">
        <f t="shared" si="161"/>
        <v>-10815.525035698629</v>
      </c>
      <c r="K1664" t="str">
        <f t="shared" si="158"/>
        <v>not outlier</v>
      </c>
      <c r="L1664">
        <f t="shared" si="159"/>
        <v>67491.857539075863</v>
      </c>
      <c r="M1664" s="2">
        <f t="shared" si="160"/>
        <v>-3447.1075390758633</v>
      </c>
      <c r="N1664" t="str">
        <f t="shared" si="162"/>
        <v>not outlier</v>
      </c>
    </row>
    <row r="1665" spans="1:14" x14ac:dyDescent="0.2">
      <c r="A1665" t="s">
        <v>11924</v>
      </c>
      <c r="B1665" t="s">
        <v>17</v>
      </c>
      <c r="C1665" t="s">
        <v>269</v>
      </c>
      <c r="D1665" t="s">
        <v>15184</v>
      </c>
      <c r="E1665" s="1" t="d">
        <v>2016-02-16</v>
      </c>
      <c r="F1665" s="3">
        <v>3.6301369863013697</v>
      </c>
      <c r="G1665" s="2">
        <v>51328</v>
      </c>
      <c r="H1665" s="2">
        <v>58305.66</v>
      </c>
      <c r="I1665">
        <f t="shared" si="157"/>
        <v>62101.420200410954</v>
      </c>
      <c r="J1665" s="2">
        <f t="shared" si="161"/>
        <v>-10773.420200410954</v>
      </c>
      <c r="K1665" t="str">
        <f t="shared" si="158"/>
        <v>not outlier</v>
      </c>
      <c r="L1665">
        <f t="shared" si="159"/>
        <v>67388.910385532829</v>
      </c>
      <c r="M1665" s="2">
        <f t="shared" si="160"/>
        <v>-9083.250385532825</v>
      </c>
      <c r="N1665" t="str">
        <f t="shared" si="162"/>
        <v>not outlier</v>
      </c>
    </row>
    <row r="1666" spans="1:14" x14ac:dyDescent="0.2">
      <c r="A1666" t="s">
        <v>4376</v>
      </c>
      <c r="B1666" t="s">
        <v>17</v>
      </c>
      <c r="C1666" t="s">
        <v>269</v>
      </c>
      <c r="D1666" t="s">
        <v>15184</v>
      </c>
      <c r="E1666" s="1" t="d">
        <v>2016-02-22</v>
      </c>
      <c r="F1666" s="3">
        <v>3.6136986301369864</v>
      </c>
      <c r="G1666" s="2">
        <v>51328</v>
      </c>
      <c r="H1666" s="2">
        <v>61357.3</v>
      </c>
      <c r="I1666">
        <f t="shared" si="157"/>
        <v>62084.578266295888</v>
      </c>
      <c r="J1666" s="2">
        <f t="shared" si="161"/>
        <v>-10756.578266295888</v>
      </c>
      <c r="K1666" t="str">
        <f t="shared" si="158"/>
        <v>not outlier</v>
      </c>
      <c r="L1666">
        <f t="shared" si="159"/>
        <v>67347.731524115632</v>
      </c>
      <c r="M1666" s="2">
        <f t="shared" si="160"/>
        <v>-5990.4315241156291</v>
      </c>
      <c r="N1666" t="str">
        <f t="shared" si="162"/>
        <v>not outlier</v>
      </c>
    </row>
    <row r="1667" spans="1:14" x14ac:dyDescent="0.2">
      <c r="A1667" t="s">
        <v>12152</v>
      </c>
      <c r="B1667" t="s">
        <v>86</v>
      </c>
      <c r="C1667" t="s">
        <v>137</v>
      </c>
      <c r="D1667" t="s">
        <v>15184</v>
      </c>
      <c r="E1667" s="1" t="d">
        <v>2016-02-29</v>
      </c>
      <c r="F1667" s="3">
        <v>3.5945205479452054</v>
      </c>
      <c r="G1667" s="2">
        <v>51328</v>
      </c>
      <c r="H1667" s="2">
        <v>58711.87</v>
      </c>
      <c r="I1667">
        <f t="shared" ref="I1667:I1730" si="163">1024.550992*F1667+58382.15975</f>
        <v>62064.929343161639</v>
      </c>
      <c r="J1667" s="2">
        <f t="shared" si="161"/>
        <v>-10736.929343161639</v>
      </c>
      <c r="K1667" t="str">
        <f t="shared" ref="K1667:K1730" si="164">IF(ABS(J1667)&gt;2*17096.76775, "outlier", "not outlier")</f>
        <v>not outlier</v>
      </c>
      <c r="L1667">
        <f t="shared" si="159"/>
        <v>67299.689519128879</v>
      </c>
      <c r="M1667" s="2">
        <f t="shared" si="160"/>
        <v>-8587.819519128876</v>
      </c>
      <c r="N1667" t="str">
        <f t="shared" si="162"/>
        <v>not outlier</v>
      </c>
    </row>
    <row r="1668" spans="1:14" x14ac:dyDescent="0.2">
      <c r="A1668" t="s">
        <v>10760</v>
      </c>
      <c r="B1668" t="s">
        <v>86</v>
      </c>
      <c r="C1668" t="s">
        <v>87</v>
      </c>
      <c r="D1668" t="s">
        <v>15184</v>
      </c>
      <c r="E1668" s="1" t="d">
        <v>2016-03-16</v>
      </c>
      <c r="F1668" s="3">
        <v>3.5506849315068494</v>
      </c>
      <c r="G1668" s="2">
        <v>51328</v>
      </c>
      <c r="H1668" s="2">
        <v>93338.43</v>
      </c>
      <c r="I1668">
        <f t="shared" si="163"/>
        <v>62020.017518854795</v>
      </c>
      <c r="J1668" s="2">
        <f t="shared" si="161"/>
        <v>-10692.017518854795</v>
      </c>
      <c r="K1668" t="str">
        <f t="shared" si="164"/>
        <v>not outlier</v>
      </c>
      <c r="L1668">
        <f t="shared" ref="L1668:L1731" si="165">$X$24*F1668+$X$25</f>
        <v>67189.87922201633</v>
      </c>
      <c r="M1668" s="2">
        <f t="shared" si="160"/>
        <v>26148.550777983663</v>
      </c>
      <c r="N1668" t="str">
        <f t="shared" si="162"/>
        <v>not outlier</v>
      </c>
    </row>
    <row r="1669" spans="1:14" x14ac:dyDescent="0.2">
      <c r="A1669" t="s">
        <v>8180</v>
      </c>
      <c r="B1669" t="s">
        <v>86</v>
      </c>
      <c r="C1669" t="s">
        <v>563</v>
      </c>
      <c r="D1669" t="s">
        <v>15184</v>
      </c>
      <c r="E1669" s="1" t="d">
        <v>2016-03-23</v>
      </c>
      <c r="F1669" s="3">
        <v>3.5315068493150683</v>
      </c>
      <c r="G1669" s="2">
        <v>51328</v>
      </c>
      <c r="H1669" s="2">
        <v>70037.25</v>
      </c>
      <c r="I1669">
        <f t="shared" si="163"/>
        <v>62000.368595720545</v>
      </c>
      <c r="J1669" s="2">
        <f t="shared" si="161"/>
        <v>-10672.368595720545</v>
      </c>
      <c r="K1669" t="str">
        <f t="shared" si="164"/>
        <v>not outlier</v>
      </c>
      <c r="L1669">
        <f t="shared" si="165"/>
        <v>67141.837217029592</v>
      </c>
      <c r="M1669" s="2">
        <f t="shared" si="160"/>
        <v>2895.4127829704084</v>
      </c>
      <c r="N1669" t="str">
        <f t="shared" si="162"/>
        <v>not outlier</v>
      </c>
    </row>
    <row r="1670" spans="1:14" x14ac:dyDescent="0.2">
      <c r="A1670" t="s">
        <v>15083</v>
      </c>
      <c r="B1670" t="s">
        <v>86</v>
      </c>
      <c r="C1670" t="s">
        <v>137</v>
      </c>
      <c r="D1670" t="s">
        <v>15184</v>
      </c>
      <c r="E1670" s="1" t="d">
        <v>2016-03-23</v>
      </c>
      <c r="F1670" s="3">
        <v>3.5315068493150683</v>
      </c>
      <c r="G1670" s="2">
        <v>51328</v>
      </c>
      <c r="H1670" s="2">
        <v>60704.79</v>
      </c>
      <c r="I1670">
        <f t="shared" si="163"/>
        <v>62000.368595720545</v>
      </c>
      <c r="J1670" s="2">
        <f t="shared" si="161"/>
        <v>-10672.368595720545</v>
      </c>
      <c r="K1670" t="str">
        <f t="shared" si="164"/>
        <v>not outlier</v>
      </c>
      <c r="L1670">
        <f t="shared" si="165"/>
        <v>67141.837217029592</v>
      </c>
      <c r="M1670" s="2">
        <f t="shared" si="160"/>
        <v>-6437.0472170295907</v>
      </c>
      <c r="N1670" t="str">
        <f t="shared" si="162"/>
        <v>not outlier</v>
      </c>
    </row>
    <row r="1671" spans="1:14" x14ac:dyDescent="0.2">
      <c r="A1671" t="s">
        <v>6806</v>
      </c>
      <c r="B1671" t="s">
        <v>86</v>
      </c>
      <c r="C1671" t="s">
        <v>362</v>
      </c>
      <c r="D1671" t="s">
        <v>15184</v>
      </c>
      <c r="E1671" s="1" t="d">
        <v>2016-03-28</v>
      </c>
      <c r="F1671" s="3">
        <v>3.5178082191780824</v>
      </c>
      <c r="G1671" s="2">
        <v>51328</v>
      </c>
      <c r="H1671" s="2">
        <v>68321.73</v>
      </c>
      <c r="I1671">
        <f t="shared" si="163"/>
        <v>61986.333650624656</v>
      </c>
      <c r="J1671" s="2">
        <f t="shared" si="161"/>
        <v>-10658.333650624656</v>
      </c>
      <c r="K1671" t="str">
        <f t="shared" si="164"/>
        <v>not outlier</v>
      </c>
      <c r="L1671">
        <f t="shared" si="165"/>
        <v>67107.521499181908</v>
      </c>
      <c r="M1671" s="2">
        <f t="shared" si="160"/>
        <v>1214.2085008180875</v>
      </c>
      <c r="N1671" t="str">
        <f t="shared" si="162"/>
        <v>not outlier</v>
      </c>
    </row>
    <row r="1672" spans="1:14" x14ac:dyDescent="0.2">
      <c r="A1672" t="s">
        <v>7698</v>
      </c>
      <c r="B1672" t="s">
        <v>86</v>
      </c>
      <c r="C1672" t="s">
        <v>372</v>
      </c>
      <c r="D1672" t="s">
        <v>15184</v>
      </c>
      <c r="E1672" s="1" t="d">
        <v>2016-03-28</v>
      </c>
      <c r="F1672" s="3">
        <v>3.5178082191780824</v>
      </c>
      <c r="G1672" s="2">
        <v>51328</v>
      </c>
      <c r="H1672" s="2">
        <v>57188.73</v>
      </c>
      <c r="I1672">
        <f t="shared" si="163"/>
        <v>61986.333650624656</v>
      </c>
      <c r="J1672" s="2">
        <f t="shared" si="161"/>
        <v>-10658.333650624656</v>
      </c>
      <c r="K1672" t="str">
        <f t="shared" si="164"/>
        <v>not outlier</v>
      </c>
      <c r="L1672">
        <f t="shared" si="165"/>
        <v>67107.521499181908</v>
      </c>
      <c r="M1672" s="2">
        <f t="shared" si="160"/>
        <v>-9918.7914991819052</v>
      </c>
      <c r="N1672" t="str">
        <f t="shared" si="162"/>
        <v>not outlier</v>
      </c>
    </row>
    <row r="1673" spans="1:14" x14ac:dyDescent="0.2">
      <c r="A1673" t="s">
        <v>10633</v>
      </c>
      <c r="B1673" t="s">
        <v>86</v>
      </c>
      <c r="C1673" t="s">
        <v>87</v>
      </c>
      <c r="D1673" t="s">
        <v>15184</v>
      </c>
      <c r="E1673" s="1" t="d">
        <v>2016-03-28</v>
      </c>
      <c r="F1673" s="3">
        <v>3.5178082191780824</v>
      </c>
      <c r="G1673" s="2">
        <v>51328</v>
      </c>
      <c r="H1673" s="2">
        <v>72962.91</v>
      </c>
      <c r="I1673">
        <f t="shared" si="163"/>
        <v>61986.333650624656</v>
      </c>
      <c r="J1673" s="2">
        <f t="shared" si="161"/>
        <v>-10658.333650624656</v>
      </c>
      <c r="K1673" t="str">
        <f t="shared" si="164"/>
        <v>not outlier</v>
      </c>
      <c r="L1673">
        <f t="shared" si="165"/>
        <v>67107.521499181908</v>
      </c>
      <c r="M1673" s="2">
        <f t="shared" si="160"/>
        <v>5855.3885008180951</v>
      </c>
      <c r="N1673" t="str">
        <f t="shared" si="162"/>
        <v>not outlier</v>
      </c>
    </row>
    <row r="1674" spans="1:14" x14ac:dyDescent="0.2">
      <c r="A1674" t="s">
        <v>4025</v>
      </c>
      <c r="B1674" t="s">
        <v>86</v>
      </c>
      <c r="C1674" t="s">
        <v>191</v>
      </c>
      <c r="D1674" t="s">
        <v>15184</v>
      </c>
      <c r="E1674" s="1" t="d">
        <v>2016-03-30</v>
      </c>
      <c r="F1674" s="3">
        <v>3.5123287671232877</v>
      </c>
      <c r="G1674" s="2">
        <v>51328</v>
      </c>
      <c r="H1674" s="2">
        <v>57913.89</v>
      </c>
      <c r="I1674">
        <f t="shared" si="163"/>
        <v>61980.719672586303</v>
      </c>
      <c r="J1674" s="2">
        <f t="shared" si="161"/>
        <v>-10652.719672586303</v>
      </c>
      <c r="K1674" t="str">
        <f t="shared" si="164"/>
        <v>not outlier</v>
      </c>
      <c r="L1674">
        <f t="shared" si="165"/>
        <v>67093.795212042838</v>
      </c>
      <c r="M1674" s="2">
        <f t="shared" si="160"/>
        <v>-9179.9052120428387</v>
      </c>
      <c r="N1674" t="str">
        <f t="shared" si="162"/>
        <v>not outlier</v>
      </c>
    </row>
    <row r="1675" spans="1:14" x14ac:dyDescent="0.2">
      <c r="A1675" t="s">
        <v>11971</v>
      </c>
      <c r="B1675" t="s">
        <v>86</v>
      </c>
      <c r="C1675" t="s">
        <v>3707</v>
      </c>
      <c r="D1675" t="s">
        <v>15184</v>
      </c>
      <c r="E1675" s="1" t="d">
        <v>2016-03-30</v>
      </c>
      <c r="F1675" s="3">
        <v>3.5123287671232877</v>
      </c>
      <c r="G1675" s="2">
        <v>51328</v>
      </c>
      <c r="H1675" s="2">
        <v>63218.82</v>
      </c>
      <c r="I1675">
        <f t="shared" si="163"/>
        <v>61980.719672586303</v>
      </c>
      <c r="J1675" s="2">
        <f t="shared" si="161"/>
        <v>-10652.719672586303</v>
      </c>
      <c r="K1675" t="str">
        <f t="shared" si="164"/>
        <v>not outlier</v>
      </c>
      <c r="L1675">
        <f t="shared" si="165"/>
        <v>67093.795212042838</v>
      </c>
      <c r="M1675" s="2">
        <f t="shared" si="160"/>
        <v>-3874.9752120428384</v>
      </c>
      <c r="N1675" t="str">
        <f t="shared" si="162"/>
        <v>not outlier</v>
      </c>
    </row>
    <row r="1676" spans="1:14" x14ac:dyDescent="0.2">
      <c r="A1676" t="s">
        <v>11105</v>
      </c>
      <c r="B1676" t="s">
        <v>86</v>
      </c>
      <c r="C1676" t="s">
        <v>241</v>
      </c>
      <c r="D1676" t="s">
        <v>15184</v>
      </c>
      <c r="E1676" s="1" t="d">
        <v>2016-04-05</v>
      </c>
      <c r="F1676" s="3">
        <v>3.495890410958904</v>
      </c>
      <c r="G1676" s="2">
        <v>51328</v>
      </c>
      <c r="H1676" s="2">
        <v>60215.02</v>
      </c>
      <c r="I1676">
        <f t="shared" si="163"/>
        <v>61963.87773847123</v>
      </c>
      <c r="J1676" s="2">
        <f t="shared" si="161"/>
        <v>-10635.87773847123</v>
      </c>
      <c r="K1676" t="str">
        <f t="shared" si="164"/>
        <v>not outlier</v>
      </c>
      <c r="L1676">
        <f t="shared" si="165"/>
        <v>67052.616350625627</v>
      </c>
      <c r="M1676" s="2">
        <f t="shared" si="160"/>
        <v>-6837.5963506256303</v>
      </c>
      <c r="N1676" t="str">
        <f t="shared" si="162"/>
        <v>not outlier</v>
      </c>
    </row>
    <row r="1677" spans="1:14" x14ac:dyDescent="0.2">
      <c r="A1677" t="s">
        <v>136</v>
      </c>
      <c r="B1677" t="s">
        <v>86</v>
      </c>
      <c r="C1677" t="s">
        <v>137</v>
      </c>
      <c r="D1677" t="s">
        <v>15184</v>
      </c>
      <c r="E1677" s="1" t="d">
        <v>2016-04-11</v>
      </c>
      <c r="F1677" s="3">
        <v>3.4794520547945207</v>
      </c>
      <c r="G1677" s="2">
        <v>51328</v>
      </c>
      <c r="H1677" s="2">
        <v>61797.9</v>
      </c>
      <c r="I1677">
        <f t="shared" si="163"/>
        <v>61947.035804356165</v>
      </c>
      <c r="J1677" s="2">
        <f t="shared" si="161"/>
        <v>-10619.035804356165</v>
      </c>
      <c r="K1677" t="str">
        <f t="shared" si="164"/>
        <v>not outlier</v>
      </c>
      <c r="L1677">
        <f t="shared" si="165"/>
        <v>67011.437489208431</v>
      </c>
      <c r="M1677" s="2">
        <f t="shared" si="160"/>
        <v>-5213.5374892084292</v>
      </c>
      <c r="N1677" t="str">
        <f t="shared" si="162"/>
        <v>not outlier</v>
      </c>
    </row>
    <row r="1678" spans="1:14" x14ac:dyDescent="0.2">
      <c r="A1678" t="s">
        <v>1647</v>
      </c>
      <c r="B1678" t="s">
        <v>86</v>
      </c>
      <c r="C1678" t="s">
        <v>241</v>
      </c>
      <c r="D1678" t="s">
        <v>15184</v>
      </c>
      <c r="E1678" s="1" t="d">
        <v>2016-04-11</v>
      </c>
      <c r="F1678" s="3">
        <v>3.4794520547945207</v>
      </c>
      <c r="G1678" s="2">
        <v>51328</v>
      </c>
      <c r="H1678" s="2">
        <v>91872.75</v>
      </c>
      <c r="I1678">
        <f t="shared" si="163"/>
        <v>61947.035804356165</v>
      </c>
      <c r="J1678" s="2">
        <f t="shared" si="161"/>
        <v>-10619.035804356165</v>
      </c>
      <c r="K1678" t="str">
        <f t="shared" si="164"/>
        <v>not outlier</v>
      </c>
      <c r="L1678">
        <f t="shared" si="165"/>
        <v>67011.437489208431</v>
      </c>
      <c r="M1678" s="2">
        <f t="shared" si="160"/>
        <v>24861.312510791569</v>
      </c>
      <c r="N1678" t="str">
        <f t="shared" si="162"/>
        <v>not outlier</v>
      </c>
    </row>
    <row r="1679" spans="1:14" x14ac:dyDescent="0.2">
      <c r="A1679" t="s">
        <v>4992</v>
      </c>
      <c r="B1679" t="s">
        <v>86</v>
      </c>
      <c r="C1679" t="s">
        <v>362</v>
      </c>
      <c r="D1679" t="s">
        <v>15184</v>
      </c>
      <c r="E1679" s="1" t="d">
        <v>2016-04-11</v>
      </c>
      <c r="F1679" s="3">
        <v>3.4794520547945207</v>
      </c>
      <c r="G1679" s="2">
        <v>51328</v>
      </c>
      <c r="H1679" s="2">
        <v>64238.57</v>
      </c>
      <c r="I1679">
        <f t="shared" si="163"/>
        <v>61947.035804356165</v>
      </c>
      <c r="J1679" s="2">
        <f t="shared" si="161"/>
        <v>-10619.035804356165</v>
      </c>
      <c r="K1679" t="str">
        <f t="shared" si="164"/>
        <v>not outlier</v>
      </c>
      <c r="L1679">
        <f t="shared" si="165"/>
        <v>67011.437489208431</v>
      </c>
      <c r="M1679" s="2">
        <f t="shared" si="160"/>
        <v>-2772.8674892084309</v>
      </c>
      <c r="N1679" t="str">
        <f t="shared" si="162"/>
        <v>not outlier</v>
      </c>
    </row>
    <row r="1680" spans="1:14" x14ac:dyDescent="0.2">
      <c r="A1680" t="s">
        <v>10774</v>
      </c>
      <c r="B1680" t="s">
        <v>86</v>
      </c>
      <c r="C1680" t="s">
        <v>87</v>
      </c>
      <c r="D1680" t="s">
        <v>15184</v>
      </c>
      <c r="E1680" s="1" t="d">
        <v>2016-04-11</v>
      </c>
      <c r="F1680" s="3">
        <v>3.4794520547945207</v>
      </c>
      <c r="G1680" s="2">
        <v>51328</v>
      </c>
      <c r="H1680" s="2">
        <v>69620.77</v>
      </c>
      <c r="I1680">
        <f t="shared" si="163"/>
        <v>61947.035804356165</v>
      </c>
      <c r="J1680" s="2">
        <f t="shared" si="161"/>
        <v>-10619.035804356165</v>
      </c>
      <c r="K1680" t="str">
        <f t="shared" si="164"/>
        <v>not outlier</v>
      </c>
      <c r="L1680">
        <f t="shared" si="165"/>
        <v>67011.437489208431</v>
      </c>
      <c r="M1680" s="2">
        <f t="shared" si="160"/>
        <v>2609.3325107915734</v>
      </c>
      <c r="N1680" t="str">
        <f t="shared" si="162"/>
        <v>not outlier</v>
      </c>
    </row>
    <row r="1681" spans="1:14" x14ac:dyDescent="0.2">
      <c r="A1681" t="s">
        <v>4053</v>
      </c>
      <c r="B1681" t="s">
        <v>86</v>
      </c>
      <c r="C1681" t="s">
        <v>241</v>
      </c>
      <c r="D1681" t="s">
        <v>15184</v>
      </c>
      <c r="E1681" s="1" t="d">
        <v>2016-04-18</v>
      </c>
      <c r="F1681" s="3">
        <v>3.4602739726027396</v>
      </c>
      <c r="G1681" s="2">
        <v>51328</v>
      </c>
      <c r="H1681" s="2">
        <v>66805.509999999995</v>
      </c>
      <c r="I1681">
        <f t="shared" si="163"/>
        <v>61927.386881221915</v>
      </c>
      <c r="J1681" s="2">
        <f t="shared" si="161"/>
        <v>-10599.386881221915</v>
      </c>
      <c r="K1681" t="str">
        <f t="shared" si="164"/>
        <v>not outlier</v>
      </c>
      <c r="L1681">
        <f t="shared" si="165"/>
        <v>66963.395484221677</v>
      </c>
      <c r="M1681" s="2">
        <f t="shared" si="160"/>
        <v>-157.88548422168242</v>
      </c>
      <c r="N1681" t="str">
        <f t="shared" si="162"/>
        <v>not outlier</v>
      </c>
    </row>
    <row r="1682" spans="1:14" x14ac:dyDescent="0.2">
      <c r="A1682" t="s">
        <v>9804</v>
      </c>
      <c r="B1682" t="s">
        <v>86</v>
      </c>
      <c r="C1682" t="s">
        <v>563</v>
      </c>
      <c r="D1682" t="s">
        <v>15184</v>
      </c>
      <c r="E1682" s="1" t="d">
        <v>2016-04-18</v>
      </c>
      <c r="F1682" s="3">
        <v>3.4602739726027396</v>
      </c>
      <c r="G1682" s="2">
        <v>51328</v>
      </c>
      <c r="H1682" s="2">
        <v>78521.759999999995</v>
      </c>
      <c r="I1682">
        <f t="shared" si="163"/>
        <v>61927.386881221915</v>
      </c>
      <c r="J1682" s="2">
        <f t="shared" si="161"/>
        <v>-10599.386881221915</v>
      </c>
      <c r="K1682" t="str">
        <f t="shared" si="164"/>
        <v>not outlier</v>
      </c>
      <c r="L1682">
        <f t="shared" si="165"/>
        <v>66963.395484221677</v>
      </c>
      <c r="M1682" s="2">
        <f t="shared" si="160"/>
        <v>11558.364515778318</v>
      </c>
      <c r="N1682" t="str">
        <f t="shared" si="162"/>
        <v>not outlier</v>
      </c>
    </row>
    <row r="1683" spans="1:14" x14ac:dyDescent="0.2">
      <c r="A1683" t="s">
        <v>5246</v>
      </c>
      <c r="B1683" t="s">
        <v>86</v>
      </c>
      <c r="C1683" t="s">
        <v>241</v>
      </c>
      <c r="D1683" t="s">
        <v>15184</v>
      </c>
      <c r="E1683" s="1" t="d">
        <v>2016-04-26</v>
      </c>
      <c r="F1683" s="3">
        <v>3.4383561643835616</v>
      </c>
      <c r="G1683" s="2">
        <v>51328</v>
      </c>
      <c r="H1683" s="2">
        <v>56521.68</v>
      </c>
      <c r="I1683">
        <f t="shared" si="163"/>
        <v>61904.93096906849</v>
      </c>
      <c r="J1683" s="2">
        <f t="shared" si="161"/>
        <v>-10576.93096906849</v>
      </c>
      <c r="K1683" t="str">
        <f t="shared" si="164"/>
        <v>not outlier</v>
      </c>
      <c r="L1683">
        <f t="shared" si="165"/>
        <v>66908.49033566541</v>
      </c>
      <c r="M1683" s="2">
        <f t="shared" si="160"/>
        <v>-10386.81033566541</v>
      </c>
      <c r="N1683" t="str">
        <f t="shared" si="162"/>
        <v>not outlier</v>
      </c>
    </row>
    <row r="1684" spans="1:14" x14ac:dyDescent="0.2">
      <c r="A1684" t="s">
        <v>12191</v>
      </c>
      <c r="B1684" t="s">
        <v>86</v>
      </c>
      <c r="C1684" t="s">
        <v>3707</v>
      </c>
      <c r="D1684" t="s">
        <v>15184</v>
      </c>
      <c r="E1684" s="1" t="d">
        <v>2016-05-02</v>
      </c>
      <c r="F1684" s="3">
        <v>3.4219178082191779</v>
      </c>
      <c r="G1684" s="2">
        <v>51328</v>
      </c>
      <c r="H1684" s="2">
        <v>68075.12</v>
      </c>
      <c r="I1684">
        <f t="shared" si="163"/>
        <v>61888.089034953424</v>
      </c>
      <c r="J1684" s="2">
        <f t="shared" si="161"/>
        <v>-10560.089034953424</v>
      </c>
      <c r="K1684" t="str">
        <f t="shared" si="164"/>
        <v>not outlier</v>
      </c>
      <c r="L1684">
        <f t="shared" si="165"/>
        <v>66867.311474248199</v>
      </c>
      <c r="M1684" s="2">
        <f t="shared" si="160"/>
        <v>1207.808525751796</v>
      </c>
      <c r="N1684" t="str">
        <f t="shared" si="162"/>
        <v>not outlier</v>
      </c>
    </row>
    <row r="1685" spans="1:14" x14ac:dyDescent="0.2">
      <c r="A1685" t="s">
        <v>13021</v>
      </c>
      <c r="B1685" t="s">
        <v>86</v>
      </c>
      <c r="C1685" t="s">
        <v>362</v>
      </c>
      <c r="D1685" t="s">
        <v>15184</v>
      </c>
      <c r="E1685" s="1" t="d">
        <v>2016-05-02</v>
      </c>
      <c r="F1685" s="3">
        <v>3.4219178082191779</v>
      </c>
      <c r="G1685" s="2">
        <v>68106</v>
      </c>
      <c r="H1685" s="2">
        <v>87630</v>
      </c>
      <c r="I1685">
        <f t="shared" si="163"/>
        <v>61888.089034953424</v>
      </c>
      <c r="J1685" s="2">
        <f t="shared" si="161"/>
        <v>6217.9109650465762</v>
      </c>
      <c r="K1685" t="str">
        <f t="shared" si="164"/>
        <v>not outlier</v>
      </c>
      <c r="L1685">
        <f t="shared" si="165"/>
        <v>66867.311474248199</v>
      </c>
      <c r="M1685" s="2">
        <f t="shared" si="160"/>
        <v>20762.688525751801</v>
      </c>
      <c r="N1685" t="str">
        <f t="shared" si="162"/>
        <v>not outlier</v>
      </c>
    </row>
    <row r="1686" spans="1:14" x14ac:dyDescent="0.2">
      <c r="A1686" t="s">
        <v>12118</v>
      </c>
      <c r="B1686" t="s">
        <v>116</v>
      </c>
      <c r="C1686" t="s">
        <v>137</v>
      </c>
      <c r="D1686" t="s">
        <v>15184</v>
      </c>
      <c r="E1686" s="1" t="d">
        <v>2016-05-09</v>
      </c>
      <c r="F1686" s="3">
        <v>3.4027397260273973</v>
      </c>
      <c r="G1686" s="2">
        <v>52339</v>
      </c>
      <c r="H1686" s="2">
        <v>63248.59</v>
      </c>
      <c r="I1686">
        <f t="shared" si="163"/>
        <v>61868.440111819174</v>
      </c>
      <c r="J1686" s="2">
        <f t="shared" si="161"/>
        <v>-9529.4401118191745</v>
      </c>
      <c r="K1686" t="str">
        <f t="shared" si="164"/>
        <v>not outlier</v>
      </c>
      <c r="L1686">
        <f t="shared" si="165"/>
        <v>66819.269469261446</v>
      </c>
      <c r="M1686" s="2">
        <f t="shared" si="160"/>
        <v>-3570.6794692614494</v>
      </c>
      <c r="N1686" t="str">
        <f t="shared" si="162"/>
        <v>not outlier</v>
      </c>
    </row>
    <row r="1687" spans="1:14" x14ac:dyDescent="0.2">
      <c r="A1687" t="s">
        <v>13917</v>
      </c>
      <c r="B1687" t="s">
        <v>86</v>
      </c>
      <c r="C1687" t="s">
        <v>362</v>
      </c>
      <c r="D1687" t="s">
        <v>15184</v>
      </c>
      <c r="E1687" s="1" t="d">
        <v>2016-05-09</v>
      </c>
      <c r="F1687" s="3">
        <v>3.4027397260273973</v>
      </c>
      <c r="G1687" s="2">
        <v>51328</v>
      </c>
      <c r="H1687" s="2">
        <v>69153.39</v>
      </c>
      <c r="I1687">
        <f t="shared" si="163"/>
        <v>61868.440111819174</v>
      </c>
      <c r="J1687" s="2">
        <f t="shared" si="161"/>
        <v>-10540.440111819174</v>
      </c>
      <c r="K1687" t="str">
        <f t="shared" si="164"/>
        <v>not outlier</v>
      </c>
      <c r="L1687">
        <f t="shared" si="165"/>
        <v>66819.269469261446</v>
      </c>
      <c r="M1687" s="2">
        <f t="shared" si="160"/>
        <v>2334.1205307385535</v>
      </c>
      <c r="N1687" t="str">
        <f t="shared" si="162"/>
        <v>not outlier</v>
      </c>
    </row>
    <row r="1688" spans="1:14" x14ac:dyDescent="0.2">
      <c r="A1688" t="s">
        <v>1710</v>
      </c>
      <c r="B1688" t="s">
        <v>86</v>
      </c>
      <c r="C1688" t="s">
        <v>539</v>
      </c>
      <c r="D1688" t="s">
        <v>15184</v>
      </c>
      <c r="E1688" s="1" t="d">
        <v>2016-05-16</v>
      </c>
      <c r="F1688" s="3">
        <v>3.3835616438356166</v>
      </c>
      <c r="G1688" s="2">
        <v>51328</v>
      </c>
      <c r="H1688" s="2">
        <v>74320.210000000006</v>
      </c>
      <c r="I1688">
        <f t="shared" si="163"/>
        <v>61848.791188684932</v>
      </c>
      <c r="J1688" s="2">
        <f t="shared" si="161"/>
        <v>-10520.791188684932</v>
      </c>
      <c r="K1688" t="str">
        <f t="shared" si="164"/>
        <v>not outlier</v>
      </c>
      <c r="L1688">
        <f t="shared" si="165"/>
        <v>66771.227464274707</v>
      </c>
      <c r="M1688" s="2">
        <f t="shared" si="160"/>
        <v>7548.9825357252994</v>
      </c>
      <c r="N1688" t="str">
        <f t="shared" si="162"/>
        <v>not outlier</v>
      </c>
    </row>
    <row r="1689" spans="1:14" x14ac:dyDescent="0.2">
      <c r="A1689" t="s">
        <v>14937</v>
      </c>
      <c r="B1689" t="s">
        <v>86</v>
      </c>
      <c r="C1689" t="s">
        <v>137</v>
      </c>
      <c r="D1689" t="s">
        <v>15184</v>
      </c>
      <c r="E1689" s="1" t="d">
        <v>2016-05-16</v>
      </c>
      <c r="F1689" s="3">
        <v>3.3835616438356166</v>
      </c>
      <c r="G1689" s="2">
        <v>51328</v>
      </c>
      <c r="H1689" s="2">
        <v>59144.71</v>
      </c>
      <c r="I1689">
        <f t="shared" si="163"/>
        <v>61848.791188684932</v>
      </c>
      <c r="J1689" s="2">
        <f t="shared" si="161"/>
        <v>-10520.791188684932</v>
      </c>
      <c r="K1689" t="str">
        <f t="shared" si="164"/>
        <v>not outlier</v>
      </c>
      <c r="L1689">
        <f t="shared" si="165"/>
        <v>66771.227464274707</v>
      </c>
      <c r="M1689" s="2">
        <f t="shared" si="160"/>
        <v>-7626.5174642747079</v>
      </c>
      <c r="N1689" t="str">
        <f t="shared" si="162"/>
        <v>not outlier</v>
      </c>
    </row>
    <row r="1690" spans="1:14" x14ac:dyDescent="0.2">
      <c r="A1690" t="s">
        <v>3251</v>
      </c>
      <c r="B1690" t="s">
        <v>86</v>
      </c>
      <c r="C1690" t="s">
        <v>563</v>
      </c>
      <c r="D1690" t="s">
        <v>15184</v>
      </c>
      <c r="E1690" s="1" t="d">
        <v>2016-06-06</v>
      </c>
      <c r="F1690" s="3">
        <v>3.3260273972602739</v>
      </c>
      <c r="G1690" s="2">
        <v>51328</v>
      </c>
      <c r="H1690" s="2">
        <v>58464.58</v>
      </c>
      <c r="I1690">
        <f t="shared" si="163"/>
        <v>61789.844419282192</v>
      </c>
      <c r="J1690" s="2">
        <f t="shared" si="161"/>
        <v>-10461.844419282192</v>
      </c>
      <c r="K1690" t="str">
        <f t="shared" si="164"/>
        <v>not outlier</v>
      </c>
      <c r="L1690">
        <f t="shared" si="165"/>
        <v>66627.101449314476</v>
      </c>
      <c r="M1690" s="2">
        <f t="shared" si="160"/>
        <v>-8162.521449314474</v>
      </c>
      <c r="N1690" t="str">
        <f t="shared" si="162"/>
        <v>not outlier</v>
      </c>
    </row>
    <row r="1691" spans="1:14" x14ac:dyDescent="0.2">
      <c r="A1691" t="s">
        <v>4583</v>
      </c>
      <c r="B1691" t="s">
        <v>86</v>
      </c>
      <c r="C1691" t="s">
        <v>563</v>
      </c>
      <c r="D1691" t="s">
        <v>15184</v>
      </c>
      <c r="E1691" s="1" t="d">
        <v>2016-06-06</v>
      </c>
      <c r="F1691" s="3">
        <v>3.3260273972602739</v>
      </c>
      <c r="G1691" s="2">
        <v>51328</v>
      </c>
      <c r="H1691" s="2">
        <v>75356.179999999993</v>
      </c>
      <c r="I1691">
        <f t="shared" si="163"/>
        <v>61789.844419282192</v>
      </c>
      <c r="J1691" s="2">
        <f t="shared" si="161"/>
        <v>-10461.844419282192</v>
      </c>
      <c r="K1691" t="str">
        <f t="shared" si="164"/>
        <v>not outlier</v>
      </c>
      <c r="L1691">
        <f t="shared" si="165"/>
        <v>66627.101449314476</v>
      </c>
      <c r="M1691" s="2">
        <f t="shared" si="160"/>
        <v>8729.0785506855173</v>
      </c>
      <c r="N1691" t="str">
        <f t="shared" si="162"/>
        <v>not outlier</v>
      </c>
    </row>
    <row r="1692" spans="1:14" x14ac:dyDescent="0.2">
      <c r="A1692" t="s">
        <v>7931</v>
      </c>
      <c r="B1692" t="s">
        <v>86</v>
      </c>
      <c r="C1692" t="s">
        <v>362</v>
      </c>
      <c r="D1692" t="s">
        <v>15184</v>
      </c>
      <c r="E1692" s="1" t="d">
        <v>2016-06-06</v>
      </c>
      <c r="F1692" s="3">
        <v>3.3260273972602739</v>
      </c>
      <c r="G1692" s="2">
        <v>51328</v>
      </c>
      <c r="H1692" s="2">
        <v>69367.58</v>
      </c>
      <c r="I1692">
        <f t="shared" si="163"/>
        <v>61789.844419282192</v>
      </c>
      <c r="J1692" s="2">
        <f t="shared" si="161"/>
        <v>-10461.844419282192</v>
      </c>
      <c r="K1692" t="str">
        <f t="shared" si="164"/>
        <v>not outlier</v>
      </c>
      <c r="L1692">
        <f t="shared" si="165"/>
        <v>66627.101449314476</v>
      </c>
      <c r="M1692" s="2">
        <f t="shared" si="160"/>
        <v>2740.478550685526</v>
      </c>
      <c r="N1692" t="str">
        <f t="shared" si="162"/>
        <v>not outlier</v>
      </c>
    </row>
    <row r="1693" spans="1:14" x14ac:dyDescent="0.2">
      <c r="A1693" t="s">
        <v>8746</v>
      </c>
      <c r="B1693" t="s">
        <v>86</v>
      </c>
      <c r="C1693" t="s">
        <v>87</v>
      </c>
      <c r="D1693" t="s">
        <v>15184</v>
      </c>
      <c r="E1693" s="1" t="d">
        <v>2016-06-06</v>
      </c>
      <c r="F1693" s="3">
        <v>3.3260273972602739</v>
      </c>
      <c r="G1693" s="2">
        <v>51328</v>
      </c>
      <c r="H1693" s="2">
        <v>97601.57</v>
      </c>
      <c r="I1693">
        <f t="shared" si="163"/>
        <v>61789.844419282192</v>
      </c>
      <c r="J1693" s="2">
        <f t="shared" si="161"/>
        <v>-10461.844419282192</v>
      </c>
      <c r="K1693" t="str">
        <f t="shared" si="164"/>
        <v>not outlier</v>
      </c>
      <c r="L1693">
        <f t="shared" si="165"/>
        <v>66627.101449314476</v>
      </c>
      <c r="M1693" s="2">
        <f t="shared" si="160"/>
        <v>30974.468550685531</v>
      </c>
      <c r="N1693" t="str">
        <f t="shared" si="162"/>
        <v>not outlier</v>
      </c>
    </row>
    <row r="1694" spans="1:14" x14ac:dyDescent="0.2">
      <c r="A1694" t="s">
        <v>8938</v>
      </c>
      <c r="B1694" t="s">
        <v>17</v>
      </c>
      <c r="C1694" t="s">
        <v>733</v>
      </c>
      <c r="D1694" t="s">
        <v>15184</v>
      </c>
      <c r="E1694" s="1" t="d">
        <v>2016-06-06</v>
      </c>
      <c r="F1694" s="3">
        <v>3.3260273972602739</v>
      </c>
      <c r="G1694" s="2">
        <v>51328</v>
      </c>
      <c r="H1694" s="2">
        <v>67729.279999999999</v>
      </c>
      <c r="I1694">
        <f t="shared" si="163"/>
        <v>61789.844419282192</v>
      </c>
      <c r="J1694" s="2">
        <f t="shared" si="161"/>
        <v>-10461.844419282192</v>
      </c>
      <c r="K1694" t="str">
        <f t="shared" si="164"/>
        <v>not outlier</v>
      </c>
      <c r="L1694">
        <f t="shared" si="165"/>
        <v>66627.101449314476</v>
      </c>
      <c r="M1694" s="2">
        <f t="shared" si="160"/>
        <v>1102.1785506855231</v>
      </c>
      <c r="N1694" t="str">
        <f t="shared" si="162"/>
        <v>not outlier</v>
      </c>
    </row>
    <row r="1695" spans="1:14" x14ac:dyDescent="0.2">
      <c r="A1695" t="s">
        <v>2243</v>
      </c>
      <c r="B1695" t="s">
        <v>86</v>
      </c>
      <c r="C1695" t="s">
        <v>1022</v>
      </c>
      <c r="D1695" t="s">
        <v>15184</v>
      </c>
      <c r="E1695" s="1" t="d">
        <v>2016-06-08</v>
      </c>
      <c r="F1695" s="3">
        <v>3.3205479452054796</v>
      </c>
      <c r="G1695" s="2">
        <v>51328</v>
      </c>
      <c r="H1695" s="2">
        <v>81617.5</v>
      </c>
      <c r="I1695">
        <f t="shared" si="163"/>
        <v>61784.230441243832</v>
      </c>
      <c r="J1695" s="2">
        <f t="shared" si="161"/>
        <v>-10456.230441243832</v>
      </c>
      <c r="K1695" t="str">
        <f t="shared" si="164"/>
        <v>not outlier</v>
      </c>
      <c r="L1695">
        <f t="shared" si="165"/>
        <v>66613.375162175405</v>
      </c>
      <c r="M1695" s="2">
        <f t="shared" si="160"/>
        <v>15004.124837824595</v>
      </c>
      <c r="N1695" t="str">
        <f t="shared" si="162"/>
        <v>not outlier</v>
      </c>
    </row>
    <row r="1696" spans="1:14" x14ac:dyDescent="0.2">
      <c r="A1696" t="s">
        <v>4923</v>
      </c>
      <c r="B1696" t="s">
        <v>86</v>
      </c>
      <c r="C1696" t="s">
        <v>3707</v>
      </c>
      <c r="D1696" t="s">
        <v>15184</v>
      </c>
      <c r="E1696" s="1" t="d">
        <v>2016-06-08</v>
      </c>
      <c r="F1696" s="3">
        <v>3.3205479452054796</v>
      </c>
      <c r="G1696" s="2">
        <v>51328</v>
      </c>
      <c r="H1696" s="2">
        <v>90676.2</v>
      </c>
      <c r="I1696">
        <f t="shared" si="163"/>
        <v>61784.230441243832</v>
      </c>
      <c r="J1696" s="2">
        <f t="shared" si="161"/>
        <v>-10456.230441243832</v>
      </c>
      <c r="K1696" t="str">
        <f t="shared" si="164"/>
        <v>not outlier</v>
      </c>
      <c r="L1696">
        <f t="shared" si="165"/>
        <v>66613.375162175405</v>
      </c>
      <c r="M1696" s="2">
        <f t="shared" si="160"/>
        <v>24062.824837824592</v>
      </c>
      <c r="N1696" t="str">
        <f t="shared" si="162"/>
        <v>not outlier</v>
      </c>
    </row>
    <row r="1697" spans="1:14" x14ac:dyDescent="0.2">
      <c r="A1697" t="s">
        <v>11345</v>
      </c>
      <c r="B1697" t="s">
        <v>86</v>
      </c>
      <c r="C1697" t="s">
        <v>563</v>
      </c>
      <c r="D1697" t="s">
        <v>15184</v>
      </c>
      <c r="E1697" s="1" t="d">
        <v>2016-06-08</v>
      </c>
      <c r="F1697" s="3">
        <v>3.3205479452054796</v>
      </c>
      <c r="G1697" s="2">
        <v>51328</v>
      </c>
      <c r="H1697" s="2">
        <v>67618.009999999995</v>
      </c>
      <c r="I1697">
        <f t="shared" si="163"/>
        <v>61784.230441243832</v>
      </c>
      <c r="J1697" s="2">
        <f t="shared" si="161"/>
        <v>-10456.230441243832</v>
      </c>
      <c r="K1697" t="str">
        <f t="shared" si="164"/>
        <v>not outlier</v>
      </c>
      <c r="L1697">
        <f t="shared" si="165"/>
        <v>66613.375162175405</v>
      </c>
      <c r="M1697" s="2">
        <f t="shared" si="160"/>
        <v>1004.6348378245893</v>
      </c>
      <c r="N1697" t="str">
        <f t="shared" si="162"/>
        <v>not outlier</v>
      </c>
    </row>
    <row r="1698" spans="1:14" x14ac:dyDescent="0.2">
      <c r="A1698" t="s">
        <v>11652</v>
      </c>
      <c r="B1698" t="s">
        <v>86</v>
      </c>
      <c r="C1698" t="s">
        <v>3707</v>
      </c>
      <c r="D1698" t="s">
        <v>15184</v>
      </c>
      <c r="E1698" s="1" t="d">
        <v>2016-06-08</v>
      </c>
      <c r="F1698" s="3">
        <v>3.3205479452054796</v>
      </c>
      <c r="G1698" s="2">
        <v>51328</v>
      </c>
      <c r="H1698" s="2">
        <v>61412.62</v>
      </c>
      <c r="I1698">
        <f t="shared" si="163"/>
        <v>61784.230441243832</v>
      </c>
      <c r="J1698" s="2">
        <f t="shared" si="161"/>
        <v>-10456.230441243832</v>
      </c>
      <c r="K1698" t="str">
        <f t="shared" si="164"/>
        <v>not outlier</v>
      </c>
      <c r="L1698">
        <f t="shared" si="165"/>
        <v>66613.375162175405</v>
      </c>
      <c r="M1698" s="2">
        <f t="shared" si="160"/>
        <v>-5200.7551621754028</v>
      </c>
      <c r="N1698" t="str">
        <f t="shared" si="162"/>
        <v>not outlier</v>
      </c>
    </row>
    <row r="1699" spans="1:14" x14ac:dyDescent="0.2">
      <c r="A1699" t="s">
        <v>14959</v>
      </c>
      <c r="B1699" t="s">
        <v>86</v>
      </c>
      <c r="C1699" t="s">
        <v>1343</v>
      </c>
      <c r="D1699" t="s">
        <v>15184</v>
      </c>
      <c r="E1699" s="1" t="d">
        <v>2016-06-08</v>
      </c>
      <c r="F1699" s="3">
        <v>3.3205479452054796</v>
      </c>
      <c r="G1699" s="2">
        <v>51328</v>
      </c>
      <c r="H1699" s="2">
        <v>63503.55</v>
      </c>
      <c r="I1699">
        <f t="shared" si="163"/>
        <v>61784.230441243832</v>
      </c>
      <c r="J1699" s="2">
        <f t="shared" si="161"/>
        <v>-10456.230441243832</v>
      </c>
      <c r="K1699" t="str">
        <f t="shared" si="164"/>
        <v>not outlier</v>
      </c>
      <c r="L1699">
        <f t="shared" si="165"/>
        <v>66613.375162175405</v>
      </c>
      <c r="M1699" s="2">
        <f t="shared" si="160"/>
        <v>-3109.8251621754025</v>
      </c>
      <c r="N1699" t="str">
        <f t="shared" si="162"/>
        <v>not outlier</v>
      </c>
    </row>
    <row r="1700" spans="1:14" x14ac:dyDescent="0.2">
      <c r="A1700" t="s">
        <v>12334</v>
      </c>
      <c r="B1700" t="s">
        <v>86</v>
      </c>
      <c r="C1700" t="s">
        <v>362</v>
      </c>
      <c r="D1700" t="s">
        <v>15184</v>
      </c>
      <c r="E1700" s="1" t="d">
        <v>2016-06-10</v>
      </c>
      <c r="F1700" s="3">
        <v>3.3150684931506849</v>
      </c>
      <c r="G1700" s="2">
        <v>51328</v>
      </c>
      <c r="H1700" s="2">
        <v>77236.539999999994</v>
      </c>
      <c r="I1700">
        <f t="shared" si="163"/>
        <v>61778.616463205479</v>
      </c>
      <c r="J1700" s="2">
        <f t="shared" si="161"/>
        <v>-10450.616463205479</v>
      </c>
      <c r="K1700" t="str">
        <f t="shared" si="164"/>
        <v>not outlier</v>
      </c>
      <c r="L1700">
        <f t="shared" si="165"/>
        <v>66599.648875036335</v>
      </c>
      <c r="M1700" s="2">
        <f t="shared" si="160"/>
        <v>10636.891124963659</v>
      </c>
      <c r="N1700" t="str">
        <f t="shared" si="162"/>
        <v>not outlier</v>
      </c>
    </row>
    <row r="1701" spans="1:14" x14ac:dyDescent="0.2">
      <c r="A1701" t="s">
        <v>2745</v>
      </c>
      <c r="B1701" t="s">
        <v>17</v>
      </c>
      <c r="C1701" t="s">
        <v>241</v>
      </c>
      <c r="D1701" t="s">
        <v>15184</v>
      </c>
      <c r="E1701" s="1" t="d">
        <v>2016-06-13</v>
      </c>
      <c r="F1701" s="3">
        <v>3.3068493150684932</v>
      </c>
      <c r="G1701" s="2">
        <v>51328</v>
      </c>
      <c r="H1701" s="2">
        <v>62681.21</v>
      </c>
      <c r="I1701">
        <f t="shared" si="163"/>
        <v>61770.195496147942</v>
      </c>
      <c r="J1701" s="2">
        <f t="shared" si="161"/>
        <v>-10442.195496147942</v>
      </c>
      <c r="K1701" t="str">
        <f t="shared" si="164"/>
        <v>not outlier</v>
      </c>
      <c r="L1701">
        <f t="shared" si="165"/>
        <v>66579.059444327737</v>
      </c>
      <c r="M1701" s="2">
        <f t="shared" si="160"/>
        <v>-3897.8494443277377</v>
      </c>
      <c r="N1701" t="str">
        <f t="shared" si="162"/>
        <v>not outlier</v>
      </c>
    </row>
    <row r="1702" spans="1:14" x14ac:dyDescent="0.2">
      <c r="A1702" t="s">
        <v>2531</v>
      </c>
      <c r="B1702" t="s">
        <v>86</v>
      </c>
      <c r="C1702" t="s">
        <v>87</v>
      </c>
      <c r="D1702" t="s">
        <v>15184</v>
      </c>
      <c r="E1702" s="1" t="d">
        <v>2016-06-20</v>
      </c>
      <c r="F1702" s="3">
        <v>3.2876712328767121</v>
      </c>
      <c r="G1702" s="2">
        <v>51328</v>
      </c>
      <c r="H1702" s="2">
        <v>84893.96</v>
      </c>
      <c r="I1702">
        <f t="shared" si="163"/>
        <v>61750.5465730137</v>
      </c>
      <c r="J1702" s="2">
        <f t="shared" si="161"/>
        <v>-10422.5465730137</v>
      </c>
      <c r="K1702" t="str">
        <f t="shared" si="164"/>
        <v>not outlier</v>
      </c>
      <c r="L1702">
        <f t="shared" si="165"/>
        <v>66531.017439340998</v>
      </c>
      <c r="M1702" s="2">
        <f t="shared" si="160"/>
        <v>18362.942560659008</v>
      </c>
      <c r="N1702" t="str">
        <f t="shared" si="162"/>
        <v>not outlier</v>
      </c>
    </row>
    <row r="1703" spans="1:14" x14ac:dyDescent="0.2">
      <c r="A1703" t="s">
        <v>3849</v>
      </c>
      <c r="B1703" t="s">
        <v>86</v>
      </c>
      <c r="C1703" t="s">
        <v>87</v>
      </c>
      <c r="D1703" t="s">
        <v>15184</v>
      </c>
      <c r="E1703" s="1" t="d">
        <v>2016-06-20</v>
      </c>
      <c r="F1703" s="3">
        <v>3.2876712328767121</v>
      </c>
      <c r="G1703" s="2">
        <v>51328</v>
      </c>
      <c r="H1703" s="2">
        <v>76529.899999999994</v>
      </c>
      <c r="I1703">
        <f t="shared" si="163"/>
        <v>61750.5465730137</v>
      </c>
      <c r="J1703" s="2">
        <f t="shared" si="161"/>
        <v>-10422.5465730137</v>
      </c>
      <c r="K1703" t="str">
        <f t="shared" si="164"/>
        <v>not outlier</v>
      </c>
      <c r="L1703">
        <f t="shared" si="165"/>
        <v>66531.017439340998</v>
      </c>
      <c r="M1703" s="2">
        <f t="shared" ref="M1703:M1766" si="166">H1703-L1703</f>
        <v>9998.8825606589962</v>
      </c>
      <c r="N1703" t="str">
        <f t="shared" si="162"/>
        <v>not outlier</v>
      </c>
    </row>
    <row r="1704" spans="1:14" x14ac:dyDescent="0.2">
      <c r="A1704" t="s">
        <v>8973</v>
      </c>
      <c r="B1704" t="s">
        <v>86</v>
      </c>
      <c r="C1704" t="s">
        <v>87</v>
      </c>
      <c r="D1704" t="s">
        <v>15184</v>
      </c>
      <c r="E1704" s="1" t="d">
        <v>2016-07-25</v>
      </c>
      <c r="F1704" s="3">
        <v>3.1917808219178081</v>
      </c>
      <c r="G1704" s="2">
        <v>51328</v>
      </c>
      <c r="H1704" s="2">
        <v>57719.27</v>
      </c>
      <c r="I1704">
        <f t="shared" si="163"/>
        <v>61652.301957342468</v>
      </c>
      <c r="J1704" s="2">
        <f t="shared" si="161"/>
        <v>-10324.301957342468</v>
      </c>
      <c r="K1704" t="str">
        <f t="shared" si="164"/>
        <v>not outlier</v>
      </c>
      <c r="L1704">
        <f t="shared" si="165"/>
        <v>66290.807414407274</v>
      </c>
      <c r="M1704" s="2">
        <f t="shared" si="166"/>
        <v>-8571.5374144072775</v>
      </c>
      <c r="N1704" t="str">
        <f t="shared" si="162"/>
        <v>not outlier</v>
      </c>
    </row>
    <row r="1705" spans="1:14" x14ac:dyDescent="0.2">
      <c r="A1705" t="s">
        <v>13273</v>
      </c>
      <c r="B1705" t="s">
        <v>86</v>
      </c>
      <c r="C1705" t="s">
        <v>1022</v>
      </c>
      <c r="D1705" t="s">
        <v>15184</v>
      </c>
      <c r="E1705" s="1" t="d">
        <v>2016-07-25</v>
      </c>
      <c r="F1705" s="3">
        <v>3.1917808219178081</v>
      </c>
      <c r="G1705" s="2">
        <v>51328</v>
      </c>
      <c r="H1705" s="2">
        <v>61685.55</v>
      </c>
      <c r="I1705">
        <f t="shared" si="163"/>
        <v>61652.301957342468</v>
      </c>
      <c r="J1705" s="2">
        <f t="shared" si="161"/>
        <v>-10324.301957342468</v>
      </c>
      <c r="K1705" t="str">
        <f t="shared" si="164"/>
        <v>not outlier</v>
      </c>
      <c r="L1705">
        <f t="shared" si="165"/>
        <v>66290.807414407274</v>
      </c>
      <c r="M1705" s="2">
        <f t="shared" si="166"/>
        <v>-4605.2574144072714</v>
      </c>
      <c r="N1705" t="str">
        <f t="shared" si="162"/>
        <v>not outlier</v>
      </c>
    </row>
    <row r="1706" spans="1:14" x14ac:dyDescent="0.2">
      <c r="A1706" t="s">
        <v>14897</v>
      </c>
      <c r="B1706" t="s">
        <v>86</v>
      </c>
      <c r="C1706" t="s">
        <v>1343</v>
      </c>
      <c r="D1706" t="s">
        <v>15184</v>
      </c>
      <c r="E1706" s="1" t="d">
        <v>2016-08-08</v>
      </c>
      <c r="F1706" s="3">
        <v>3.1534246575342464</v>
      </c>
      <c r="G1706" s="2">
        <v>50561</v>
      </c>
      <c r="H1706" s="2">
        <v>58436.21</v>
      </c>
      <c r="I1706">
        <f t="shared" si="163"/>
        <v>61613.004111073969</v>
      </c>
      <c r="J1706" s="2">
        <f t="shared" si="161"/>
        <v>-11052.004111073969</v>
      </c>
      <c r="K1706" t="str">
        <f t="shared" si="164"/>
        <v>not outlier</v>
      </c>
      <c r="L1706">
        <f t="shared" si="165"/>
        <v>66194.723404433797</v>
      </c>
      <c r="M1706" s="2">
        <f t="shared" si="166"/>
        <v>-7758.5134044337974</v>
      </c>
      <c r="N1706" t="str">
        <f t="shared" si="162"/>
        <v>not outlier</v>
      </c>
    </row>
    <row r="1707" spans="1:14" x14ac:dyDescent="0.2">
      <c r="A1707" t="s">
        <v>11308</v>
      </c>
      <c r="B1707" t="s">
        <v>17</v>
      </c>
      <c r="C1707" t="s">
        <v>119</v>
      </c>
      <c r="D1707" t="s">
        <v>15184</v>
      </c>
      <c r="E1707" s="1" t="d">
        <v>2016-08-29</v>
      </c>
      <c r="F1707" s="3">
        <v>3.095890410958904</v>
      </c>
      <c r="G1707" s="2">
        <v>50561</v>
      </c>
      <c r="H1707" s="2">
        <v>59827.25</v>
      </c>
      <c r="I1707">
        <f t="shared" si="163"/>
        <v>61554.057341671229</v>
      </c>
      <c r="J1707" s="2">
        <f t="shared" si="161"/>
        <v>-10993.057341671229</v>
      </c>
      <c r="K1707" t="str">
        <f t="shared" si="164"/>
        <v>not outlier</v>
      </c>
      <c r="L1707">
        <f t="shared" si="165"/>
        <v>66050.597389473565</v>
      </c>
      <c r="M1707" s="2">
        <f t="shared" si="166"/>
        <v>-6223.3473894735653</v>
      </c>
      <c r="N1707" t="str">
        <f t="shared" si="162"/>
        <v>not outlier</v>
      </c>
    </row>
    <row r="1708" spans="1:14" x14ac:dyDescent="0.2">
      <c r="A1708" t="s">
        <v>4574</v>
      </c>
      <c r="B1708" t="s">
        <v>86</v>
      </c>
      <c r="C1708" t="s">
        <v>1343</v>
      </c>
      <c r="D1708" t="s">
        <v>15184</v>
      </c>
      <c r="E1708" s="1" t="d">
        <v>2016-09-07</v>
      </c>
      <c r="F1708" s="3">
        <v>3.0712328767123287</v>
      </c>
      <c r="G1708" s="2">
        <v>50561</v>
      </c>
      <c r="H1708" s="2">
        <v>62182.69</v>
      </c>
      <c r="I1708">
        <f t="shared" si="163"/>
        <v>61528.794440498626</v>
      </c>
      <c r="J1708" s="2">
        <f t="shared" si="161"/>
        <v>-10967.794440498626</v>
      </c>
      <c r="K1708" t="str">
        <f t="shared" si="164"/>
        <v>not outlier</v>
      </c>
      <c r="L1708">
        <f t="shared" si="165"/>
        <v>65988.829097347741</v>
      </c>
      <c r="M1708" s="2">
        <f t="shared" si="166"/>
        <v>-3806.1390973477392</v>
      </c>
      <c r="N1708" t="str">
        <f t="shared" si="162"/>
        <v>not outlier</v>
      </c>
    </row>
    <row r="1709" spans="1:14" x14ac:dyDescent="0.2">
      <c r="A1709" t="s">
        <v>7045</v>
      </c>
      <c r="B1709" t="s">
        <v>86</v>
      </c>
      <c r="C1709" t="s">
        <v>87</v>
      </c>
      <c r="D1709" t="s">
        <v>15184</v>
      </c>
      <c r="E1709" s="1" t="d">
        <v>2016-09-12</v>
      </c>
      <c r="F1709" s="3">
        <v>3.0575342465753423</v>
      </c>
      <c r="G1709" s="2">
        <v>50561</v>
      </c>
      <c r="H1709" s="2">
        <v>59068.639999999999</v>
      </c>
      <c r="I1709">
        <f t="shared" si="163"/>
        <v>61514.759495402737</v>
      </c>
      <c r="J1709" s="2">
        <f t="shared" si="161"/>
        <v>-10953.759495402737</v>
      </c>
      <c r="K1709" t="str">
        <f t="shared" si="164"/>
        <v>not outlier</v>
      </c>
      <c r="L1709">
        <f t="shared" si="165"/>
        <v>65954.513379500073</v>
      </c>
      <c r="M1709" s="2">
        <f t="shared" si="166"/>
        <v>-6885.8733795000735</v>
      </c>
      <c r="N1709" t="str">
        <f t="shared" si="162"/>
        <v>not outlier</v>
      </c>
    </row>
    <row r="1710" spans="1:14" x14ac:dyDescent="0.2">
      <c r="A1710" t="s">
        <v>13298</v>
      </c>
      <c r="B1710" t="s">
        <v>86</v>
      </c>
      <c r="C1710" t="s">
        <v>1022</v>
      </c>
      <c r="D1710" t="s">
        <v>15184</v>
      </c>
      <c r="E1710" s="1" t="d">
        <v>2016-09-14</v>
      </c>
      <c r="F1710" s="3">
        <v>3.0520547945205481</v>
      </c>
      <c r="G1710" s="2">
        <v>50561</v>
      </c>
      <c r="H1710" s="2">
        <v>60003.89</v>
      </c>
      <c r="I1710">
        <f t="shared" si="163"/>
        <v>61509.145517364384</v>
      </c>
      <c r="J1710" s="2">
        <f t="shared" si="161"/>
        <v>-10948.145517364384</v>
      </c>
      <c r="K1710" t="str">
        <f t="shared" si="164"/>
        <v>not outlier</v>
      </c>
      <c r="L1710">
        <f t="shared" si="165"/>
        <v>65940.787092361003</v>
      </c>
      <c r="M1710" s="2">
        <f t="shared" si="166"/>
        <v>-5936.8970923610032</v>
      </c>
      <c r="N1710" t="str">
        <f t="shared" si="162"/>
        <v>not outlier</v>
      </c>
    </row>
    <row r="1711" spans="1:14" x14ac:dyDescent="0.2">
      <c r="A1711" t="s">
        <v>5542</v>
      </c>
      <c r="B1711" t="s">
        <v>86</v>
      </c>
      <c r="C1711" t="s">
        <v>121</v>
      </c>
      <c r="D1711" t="s">
        <v>15184</v>
      </c>
      <c r="E1711" s="1" t="d">
        <v>2016-09-23</v>
      </c>
      <c r="F1711" s="3">
        <v>3.0273972602739727</v>
      </c>
      <c r="G1711" s="2">
        <v>50561</v>
      </c>
      <c r="H1711" s="2">
        <v>64905.93</v>
      </c>
      <c r="I1711">
        <f t="shared" si="163"/>
        <v>61483.882616191782</v>
      </c>
      <c r="J1711" s="2">
        <f t="shared" si="161"/>
        <v>-10922.882616191782</v>
      </c>
      <c r="K1711" t="str">
        <f t="shared" si="164"/>
        <v>not outlier</v>
      </c>
      <c r="L1711">
        <f t="shared" si="165"/>
        <v>65879.018800235193</v>
      </c>
      <c r="M1711" s="2">
        <f t="shared" si="166"/>
        <v>-973.08880023519305</v>
      </c>
      <c r="N1711" t="str">
        <f t="shared" si="162"/>
        <v>not outlier</v>
      </c>
    </row>
    <row r="1712" spans="1:14" x14ac:dyDescent="0.2">
      <c r="A1712" t="s">
        <v>9231</v>
      </c>
      <c r="B1712" t="s">
        <v>17</v>
      </c>
      <c r="C1712" t="s">
        <v>119</v>
      </c>
      <c r="D1712" t="s">
        <v>15184</v>
      </c>
      <c r="E1712" s="1" t="d">
        <v>2016-09-26</v>
      </c>
      <c r="F1712" s="3">
        <v>3.0191780821917806</v>
      </c>
      <c r="G1712" s="2">
        <v>50561</v>
      </c>
      <c r="H1712" s="2">
        <v>55149.65</v>
      </c>
      <c r="I1712">
        <f t="shared" si="163"/>
        <v>61475.461649134246</v>
      </c>
      <c r="J1712" s="2">
        <f t="shared" si="161"/>
        <v>-10914.461649134246</v>
      </c>
      <c r="K1712" t="str">
        <f t="shared" si="164"/>
        <v>not outlier</v>
      </c>
      <c r="L1712">
        <f t="shared" si="165"/>
        <v>65858.429369526595</v>
      </c>
      <c r="M1712" s="2">
        <f t="shared" si="166"/>
        <v>-10708.779369526594</v>
      </c>
      <c r="N1712" t="str">
        <f t="shared" si="162"/>
        <v>not outlier</v>
      </c>
    </row>
    <row r="1713" spans="1:14" x14ac:dyDescent="0.2">
      <c r="A1713" t="s">
        <v>120</v>
      </c>
      <c r="B1713" t="s">
        <v>86</v>
      </c>
      <c r="C1713" t="s">
        <v>121</v>
      </c>
      <c r="D1713" t="s">
        <v>15184</v>
      </c>
      <c r="E1713" s="1" t="d">
        <v>2016-10-03</v>
      </c>
      <c r="F1713" s="3">
        <v>3</v>
      </c>
      <c r="G1713" s="2">
        <v>50561</v>
      </c>
      <c r="H1713" s="2">
        <v>67507.13</v>
      </c>
      <c r="I1713">
        <f t="shared" si="163"/>
        <v>61455.812725999996</v>
      </c>
      <c r="J1713" s="2">
        <f t="shared" si="161"/>
        <v>-10894.812725999996</v>
      </c>
      <c r="K1713" t="str">
        <f t="shared" si="164"/>
        <v>not outlier</v>
      </c>
      <c r="L1713">
        <f t="shared" si="165"/>
        <v>65810.387364539842</v>
      </c>
      <c r="M1713" s="2">
        <f t="shared" si="166"/>
        <v>1696.742635460163</v>
      </c>
      <c r="N1713" t="str">
        <f t="shared" si="162"/>
        <v>not outlier</v>
      </c>
    </row>
    <row r="1714" spans="1:14" x14ac:dyDescent="0.2">
      <c r="A1714" t="s">
        <v>7648</v>
      </c>
      <c r="B1714" t="s">
        <v>86</v>
      </c>
      <c r="C1714" t="s">
        <v>1343</v>
      </c>
      <c r="D1714" t="s">
        <v>15184</v>
      </c>
      <c r="E1714" s="1" t="d">
        <v>2016-10-03</v>
      </c>
      <c r="F1714" s="3">
        <v>3</v>
      </c>
      <c r="G1714" s="2">
        <v>50561</v>
      </c>
      <c r="H1714" s="2">
        <v>65934.399999999994</v>
      </c>
      <c r="I1714">
        <f t="shared" si="163"/>
        <v>61455.812725999996</v>
      </c>
      <c r="J1714" s="2">
        <f t="shared" si="161"/>
        <v>-10894.812725999996</v>
      </c>
      <c r="K1714" t="str">
        <f t="shared" si="164"/>
        <v>not outlier</v>
      </c>
      <c r="L1714">
        <f t="shared" si="165"/>
        <v>65810.387364539842</v>
      </c>
      <c r="M1714" s="2">
        <f t="shared" si="166"/>
        <v>124.01263546015252</v>
      </c>
      <c r="N1714" t="str">
        <f t="shared" si="162"/>
        <v>not outlier</v>
      </c>
    </row>
    <row r="1715" spans="1:14" x14ac:dyDescent="0.2">
      <c r="A1715" t="s">
        <v>2369</v>
      </c>
      <c r="B1715" t="s">
        <v>116</v>
      </c>
      <c r="C1715" t="s">
        <v>1767</v>
      </c>
      <c r="D1715" t="s">
        <v>15184</v>
      </c>
      <c r="E1715" s="1" t="d">
        <v>2016-10-24</v>
      </c>
      <c r="F1715" s="3">
        <v>2.9424657534246577</v>
      </c>
      <c r="G1715" s="2">
        <v>51184</v>
      </c>
      <c r="H1715" s="2">
        <v>66231.179999999993</v>
      </c>
      <c r="I1715">
        <f t="shared" si="163"/>
        <v>61396.865956597263</v>
      </c>
      <c r="J1715" s="2">
        <f t="shared" si="161"/>
        <v>-10212.865956597263</v>
      </c>
      <c r="K1715" t="str">
        <f t="shared" si="164"/>
        <v>not outlier</v>
      </c>
      <c r="L1715">
        <f t="shared" si="165"/>
        <v>65666.26134957961</v>
      </c>
      <c r="M1715" s="2">
        <f t="shared" si="166"/>
        <v>564.91865042038262</v>
      </c>
      <c r="N1715" t="str">
        <f t="shared" si="162"/>
        <v>not outlier</v>
      </c>
    </row>
    <row r="1716" spans="1:14" x14ac:dyDescent="0.2">
      <c r="A1716" t="s">
        <v>9594</v>
      </c>
      <c r="B1716" t="s">
        <v>86</v>
      </c>
      <c r="C1716" t="s">
        <v>87</v>
      </c>
      <c r="D1716" t="s">
        <v>15184</v>
      </c>
      <c r="E1716" s="1" t="d">
        <v>2016-10-24</v>
      </c>
      <c r="F1716" s="3">
        <v>2.9424657534246577</v>
      </c>
      <c r="G1716" s="2">
        <v>50561</v>
      </c>
      <c r="H1716" s="2">
        <v>70421.539999999994</v>
      </c>
      <c r="I1716">
        <f t="shared" si="163"/>
        <v>61396.865956597263</v>
      </c>
      <c r="J1716" s="2">
        <f t="shared" si="161"/>
        <v>-10835.865956597263</v>
      </c>
      <c r="K1716" t="str">
        <f t="shared" si="164"/>
        <v>not outlier</v>
      </c>
      <c r="L1716">
        <f t="shared" si="165"/>
        <v>65666.26134957961</v>
      </c>
      <c r="M1716" s="2">
        <f t="shared" si="166"/>
        <v>4755.2786504203832</v>
      </c>
      <c r="N1716" t="str">
        <f t="shared" si="162"/>
        <v>not outlier</v>
      </c>
    </row>
    <row r="1717" spans="1:14" x14ac:dyDescent="0.2">
      <c r="A1717" t="s">
        <v>12537</v>
      </c>
      <c r="B1717" t="s">
        <v>17</v>
      </c>
      <c r="C1717" t="s">
        <v>176</v>
      </c>
      <c r="D1717" t="s">
        <v>15184</v>
      </c>
      <c r="E1717" s="1" t="d">
        <v>2016-10-24</v>
      </c>
      <c r="F1717" s="3">
        <v>2.9424657534246577</v>
      </c>
      <c r="G1717" s="2">
        <v>50561</v>
      </c>
      <c r="H1717" s="2">
        <v>51866.7</v>
      </c>
      <c r="I1717">
        <f t="shared" si="163"/>
        <v>61396.865956597263</v>
      </c>
      <c r="J1717" s="2">
        <f t="shared" si="161"/>
        <v>-10835.865956597263</v>
      </c>
      <c r="K1717" t="str">
        <f t="shared" si="164"/>
        <v>not outlier</v>
      </c>
      <c r="L1717">
        <f t="shared" si="165"/>
        <v>65666.26134957961</v>
      </c>
      <c r="M1717" s="2">
        <f t="shared" si="166"/>
        <v>-13799.561349579613</v>
      </c>
      <c r="N1717" t="str">
        <f t="shared" si="162"/>
        <v>not outlier</v>
      </c>
    </row>
    <row r="1718" spans="1:14" x14ac:dyDescent="0.2">
      <c r="A1718" t="s">
        <v>2853</v>
      </c>
      <c r="B1718" t="s">
        <v>86</v>
      </c>
      <c r="C1718" t="s">
        <v>191</v>
      </c>
      <c r="D1718" t="s">
        <v>15184</v>
      </c>
      <c r="E1718" s="1" t="d">
        <v>2016-10-25</v>
      </c>
      <c r="F1718" s="3">
        <v>2.9397260273972603</v>
      </c>
      <c r="G1718" s="2">
        <v>50561</v>
      </c>
      <c r="H1718" s="2">
        <v>57462.47</v>
      </c>
      <c r="I1718">
        <f t="shared" si="163"/>
        <v>61394.058967578079</v>
      </c>
      <c r="J1718" s="2">
        <f t="shared" si="161"/>
        <v>-10833.058967578079</v>
      </c>
      <c r="K1718" t="str">
        <f t="shared" si="164"/>
        <v>not outlier</v>
      </c>
      <c r="L1718">
        <f t="shared" si="165"/>
        <v>65659.398206010083</v>
      </c>
      <c r="M1718" s="2">
        <f t="shared" si="166"/>
        <v>-8196.9282060100813</v>
      </c>
      <c r="N1718" t="str">
        <f t="shared" si="162"/>
        <v>not outlier</v>
      </c>
    </row>
    <row r="1719" spans="1:14" x14ac:dyDescent="0.2">
      <c r="A1719" t="s">
        <v>5221</v>
      </c>
      <c r="B1719" t="s">
        <v>86</v>
      </c>
      <c r="C1719" t="s">
        <v>466</v>
      </c>
      <c r="D1719" t="s">
        <v>15184</v>
      </c>
      <c r="E1719" s="1" t="d">
        <v>2016-10-25</v>
      </c>
      <c r="F1719" s="3">
        <v>2.9397260273972603</v>
      </c>
      <c r="G1719" s="2">
        <v>50561</v>
      </c>
      <c r="H1719" s="2">
        <v>56733.78</v>
      </c>
      <c r="I1719">
        <f t="shared" si="163"/>
        <v>61394.058967578079</v>
      </c>
      <c r="J1719" s="2">
        <f t="shared" si="161"/>
        <v>-10833.058967578079</v>
      </c>
      <c r="K1719" t="str">
        <f t="shared" si="164"/>
        <v>not outlier</v>
      </c>
      <c r="L1719">
        <f t="shared" si="165"/>
        <v>65659.398206010083</v>
      </c>
      <c r="M1719" s="2">
        <f t="shared" si="166"/>
        <v>-8925.6182060100837</v>
      </c>
      <c r="N1719" t="str">
        <f t="shared" si="162"/>
        <v>not outlier</v>
      </c>
    </row>
    <row r="1720" spans="1:14" x14ac:dyDescent="0.2">
      <c r="A1720" t="s">
        <v>4424</v>
      </c>
      <c r="B1720" t="s">
        <v>116</v>
      </c>
      <c r="C1720" t="s">
        <v>191</v>
      </c>
      <c r="D1720" t="s">
        <v>15184</v>
      </c>
      <c r="E1720" s="1" t="d">
        <v>2016-10-28</v>
      </c>
      <c r="F1720" s="3">
        <v>2.9315068493150687</v>
      </c>
      <c r="G1720" s="2">
        <v>51184</v>
      </c>
      <c r="H1720" s="2">
        <v>61431.94</v>
      </c>
      <c r="I1720">
        <f t="shared" si="163"/>
        <v>61385.63800052055</v>
      </c>
      <c r="J1720" s="2">
        <f t="shared" ref="J1720:J1783" si="167">G1720-I1720</f>
        <v>-10201.63800052055</v>
      </c>
      <c r="K1720" t="str">
        <f t="shared" si="164"/>
        <v>not outlier</v>
      </c>
      <c r="L1720">
        <f t="shared" si="165"/>
        <v>65638.808775301484</v>
      </c>
      <c r="M1720" s="2">
        <f t="shared" si="166"/>
        <v>-4206.8687753014819</v>
      </c>
      <c r="N1720" t="str">
        <f t="shared" si="162"/>
        <v>not outlier</v>
      </c>
    </row>
    <row r="1721" spans="1:14" x14ac:dyDescent="0.2">
      <c r="A1721" t="s">
        <v>14624</v>
      </c>
      <c r="B1721" t="s">
        <v>86</v>
      </c>
      <c r="C1721" t="s">
        <v>561</v>
      </c>
      <c r="D1721" t="s">
        <v>15184</v>
      </c>
      <c r="E1721" s="1" t="d">
        <v>2016-10-28</v>
      </c>
      <c r="F1721" s="3">
        <v>2.9315068493150687</v>
      </c>
      <c r="G1721" s="2">
        <v>50561</v>
      </c>
      <c r="H1721" s="2">
        <v>54917.08</v>
      </c>
      <c r="I1721">
        <f t="shared" si="163"/>
        <v>61385.63800052055</v>
      </c>
      <c r="J1721" s="2">
        <f t="shared" si="167"/>
        <v>-10824.63800052055</v>
      </c>
      <c r="K1721" t="str">
        <f t="shared" si="164"/>
        <v>not outlier</v>
      </c>
      <c r="L1721">
        <f t="shared" si="165"/>
        <v>65638.808775301484</v>
      </c>
      <c r="M1721" s="2">
        <f t="shared" si="166"/>
        <v>-10721.728775301483</v>
      </c>
      <c r="N1721" t="str">
        <f t="shared" ref="N1721:N1784" si="168">IF(ABS(M1721)&gt;2*$X$28, "outlier", "not outlier")</f>
        <v>not outlier</v>
      </c>
    </row>
    <row r="1722" spans="1:14" x14ac:dyDescent="0.2">
      <c r="A1722" t="s">
        <v>3700</v>
      </c>
      <c r="B1722" t="s">
        <v>86</v>
      </c>
      <c r="C1722" t="s">
        <v>563</v>
      </c>
      <c r="D1722" t="s">
        <v>15184</v>
      </c>
      <c r="E1722" s="1" t="d">
        <v>2016-11-01</v>
      </c>
      <c r="F1722" s="3">
        <v>2.9205479452054797</v>
      </c>
      <c r="G1722" s="2">
        <v>50561</v>
      </c>
      <c r="H1722" s="2">
        <v>59705.54</v>
      </c>
      <c r="I1722">
        <f t="shared" si="163"/>
        <v>61374.410044443837</v>
      </c>
      <c r="J1722" s="2">
        <f t="shared" si="167"/>
        <v>-10813.410044443837</v>
      </c>
      <c r="K1722" t="str">
        <f t="shared" si="164"/>
        <v>not outlier</v>
      </c>
      <c r="L1722">
        <f t="shared" si="165"/>
        <v>65611.356201023344</v>
      </c>
      <c r="M1722" s="2">
        <f t="shared" si="166"/>
        <v>-5905.8162010233427</v>
      </c>
      <c r="N1722" t="str">
        <f t="shared" si="168"/>
        <v>not outlier</v>
      </c>
    </row>
    <row r="1723" spans="1:14" x14ac:dyDescent="0.2">
      <c r="A1723" t="s">
        <v>10924</v>
      </c>
      <c r="B1723" t="s">
        <v>86</v>
      </c>
      <c r="C1723" t="s">
        <v>621</v>
      </c>
      <c r="D1723" t="s">
        <v>15184</v>
      </c>
      <c r="E1723" s="1" t="d">
        <v>2016-11-01</v>
      </c>
      <c r="F1723" s="3">
        <v>2.9205479452054797</v>
      </c>
      <c r="G1723" s="2">
        <v>73554</v>
      </c>
      <c r="H1723" s="2">
        <v>105667.19</v>
      </c>
      <c r="I1723">
        <f t="shared" si="163"/>
        <v>61374.410044443837</v>
      </c>
      <c r="J1723" s="2">
        <f t="shared" si="167"/>
        <v>12179.589955556163</v>
      </c>
      <c r="K1723" t="str">
        <f t="shared" si="164"/>
        <v>not outlier</v>
      </c>
      <c r="L1723">
        <f t="shared" si="165"/>
        <v>65611.356201023344</v>
      </c>
      <c r="M1723" s="2">
        <f t="shared" si="166"/>
        <v>40055.833798976659</v>
      </c>
      <c r="N1723" t="str">
        <f t="shared" si="168"/>
        <v>not outlier</v>
      </c>
    </row>
    <row r="1724" spans="1:14" x14ac:dyDescent="0.2">
      <c r="A1724" t="s">
        <v>12553</v>
      </c>
      <c r="B1724" t="s">
        <v>86</v>
      </c>
      <c r="C1724" t="s">
        <v>191</v>
      </c>
      <c r="D1724" t="s">
        <v>15184</v>
      </c>
      <c r="E1724" s="1" t="d">
        <v>2016-11-01</v>
      </c>
      <c r="F1724" s="3">
        <v>2.9205479452054797</v>
      </c>
      <c r="G1724" s="2">
        <v>50561</v>
      </c>
      <c r="H1724" s="2">
        <v>62920.68</v>
      </c>
      <c r="I1724">
        <f t="shared" si="163"/>
        <v>61374.410044443837</v>
      </c>
      <c r="J1724" s="2">
        <f t="shared" si="167"/>
        <v>-10813.410044443837</v>
      </c>
      <c r="K1724" t="str">
        <f t="shared" si="164"/>
        <v>not outlier</v>
      </c>
      <c r="L1724">
        <f t="shared" si="165"/>
        <v>65611.356201023344</v>
      </c>
      <c r="M1724" s="2">
        <f t="shared" si="166"/>
        <v>-2690.6762010233433</v>
      </c>
      <c r="N1724" t="str">
        <f t="shared" si="168"/>
        <v>not outlier</v>
      </c>
    </row>
    <row r="1725" spans="1:14" x14ac:dyDescent="0.2">
      <c r="A1725" t="s">
        <v>14833</v>
      </c>
      <c r="B1725" t="s">
        <v>86</v>
      </c>
      <c r="C1725" t="s">
        <v>1022</v>
      </c>
      <c r="D1725" t="s">
        <v>15184</v>
      </c>
      <c r="E1725" s="1" t="d">
        <v>2016-11-14</v>
      </c>
      <c r="F1725" s="3">
        <v>2.8849315068493149</v>
      </c>
      <c r="G1725" s="2">
        <v>50561</v>
      </c>
      <c r="H1725" s="2">
        <v>70434.91</v>
      </c>
      <c r="I1725">
        <f t="shared" si="163"/>
        <v>61337.919187194522</v>
      </c>
      <c r="J1725" s="2">
        <f t="shared" si="167"/>
        <v>-10776.919187194522</v>
      </c>
      <c r="K1725" t="str">
        <f t="shared" si="164"/>
        <v>not outlier</v>
      </c>
      <c r="L1725">
        <f t="shared" si="165"/>
        <v>65522.135334619386</v>
      </c>
      <c r="M1725" s="2">
        <f t="shared" si="166"/>
        <v>4912.7746653806171</v>
      </c>
      <c r="N1725" t="str">
        <f t="shared" si="168"/>
        <v>not outlier</v>
      </c>
    </row>
    <row r="1726" spans="1:14" x14ac:dyDescent="0.2">
      <c r="A1726" t="s">
        <v>15147</v>
      </c>
      <c r="B1726" t="s">
        <v>17</v>
      </c>
      <c r="C1726" t="s">
        <v>590</v>
      </c>
      <c r="D1726" t="s">
        <v>15184</v>
      </c>
      <c r="E1726" s="1" t="d">
        <v>2016-11-14</v>
      </c>
      <c r="F1726" s="3">
        <v>2.8849315068493149</v>
      </c>
      <c r="G1726" s="2">
        <v>50561</v>
      </c>
      <c r="H1726" s="2">
        <v>55703.77</v>
      </c>
      <c r="I1726">
        <f t="shared" si="163"/>
        <v>61337.919187194522</v>
      </c>
      <c r="J1726" s="2">
        <f t="shared" si="167"/>
        <v>-10776.919187194522</v>
      </c>
      <c r="K1726" t="str">
        <f t="shared" si="164"/>
        <v>not outlier</v>
      </c>
      <c r="L1726">
        <f t="shared" si="165"/>
        <v>65522.135334619386</v>
      </c>
      <c r="M1726" s="2">
        <f t="shared" si="166"/>
        <v>-9818.3653346193896</v>
      </c>
      <c r="N1726" t="str">
        <f t="shared" si="168"/>
        <v>not outlier</v>
      </c>
    </row>
    <row r="1727" spans="1:14" x14ac:dyDescent="0.2">
      <c r="A1727" t="s">
        <v>1270</v>
      </c>
      <c r="B1727" t="s">
        <v>116</v>
      </c>
      <c r="C1727" t="s">
        <v>121</v>
      </c>
      <c r="D1727" t="s">
        <v>15184</v>
      </c>
      <c r="E1727" s="1" t="d">
        <v>2016-11-21</v>
      </c>
      <c r="F1727" s="3">
        <v>2.8657534246575342</v>
      </c>
      <c r="G1727" s="2">
        <v>52339</v>
      </c>
      <c r="H1727" s="2">
        <v>71992.28</v>
      </c>
      <c r="I1727">
        <f t="shared" si="163"/>
        <v>61318.270264060273</v>
      </c>
      <c r="J1727" s="2">
        <f t="shared" si="167"/>
        <v>-8979.2702640602729</v>
      </c>
      <c r="K1727" t="str">
        <f t="shared" si="164"/>
        <v>not outlier</v>
      </c>
      <c r="L1727">
        <f t="shared" si="165"/>
        <v>65474.09332963264</v>
      </c>
      <c r="M1727" s="2">
        <f t="shared" si="166"/>
        <v>6518.1866703673586</v>
      </c>
      <c r="N1727" t="str">
        <f t="shared" si="168"/>
        <v>not outlier</v>
      </c>
    </row>
    <row r="1728" spans="1:14" x14ac:dyDescent="0.2">
      <c r="A1728" t="s">
        <v>9853</v>
      </c>
      <c r="B1728" t="s">
        <v>86</v>
      </c>
      <c r="C1728" t="s">
        <v>121</v>
      </c>
      <c r="D1728" t="s">
        <v>15184</v>
      </c>
      <c r="E1728" s="1" t="d">
        <v>2016-11-21</v>
      </c>
      <c r="F1728" s="3">
        <v>2.8657534246575342</v>
      </c>
      <c r="G1728" s="2">
        <v>50561</v>
      </c>
      <c r="H1728" s="2">
        <v>69428.160000000003</v>
      </c>
      <c r="I1728">
        <f t="shared" si="163"/>
        <v>61318.270264060273</v>
      </c>
      <c r="J1728" s="2">
        <f t="shared" si="167"/>
        <v>-10757.270264060273</v>
      </c>
      <c r="K1728" t="str">
        <f t="shared" si="164"/>
        <v>not outlier</v>
      </c>
      <c r="L1728">
        <f t="shared" si="165"/>
        <v>65474.09332963264</v>
      </c>
      <c r="M1728" s="2">
        <f t="shared" si="166"/>
        <v>3954.0666703673633</v>
      </c>
      <c r="N1728" t="str">
        <f t="shared" si="168"/>
        <v>not outlier</v>
      </c>
    </row>
    <row r="1729" spans="1:14" x14ac:dyDescent="0.2">
      <c r="A1729" t="s">
        <v>10097</v>
      </c>
      <c r="B1729" t="s">
        <v>17</v>
      </c>
      <c r="C1729" t="s">
        <v>18</v>
      </c>
      <c r="D1729" t="s">
        <v>15184</v>
      </c>
      <c r="E1729" s="1" t="d">
        <v>2016-11-21</v>
      </c>
      <c r="F1729" s="3">
        <v>2.8657534246575342</v>
      </c>
      <c r="G1729" s="2">
        <v>50561</v>
      </c>
      <c r="H1729" s="2">
        <v>51251.17</v>
      </c>
      <c r="I1729">
        <f t="shared" si="163"/>
        <v>61318.270264060273</v>
      </c>
      <c r="J1729" s="2">
        <f t="shared" si="167"/>
        <v>-10757.270264060273</v>
      </c>
      <c r="K1729" t="str">
        <f t="shared" si="164"/>
        <v>not outlier</v>
      </c>
      <c r="L1729">
        <f t="shared" si="165"/>
        <v>65474.09332963264</v>
      </c>
      <c r="M1729" s="2">
        <f t="shared" si="166"/>
        <v>-14222.923329632642</v>
      </c>
      <c r="N1729" t="str">
        <f t="shared" si="168"/>
        <v>not outlier</v>
      </c>
    </row>
    <row r="1730" spans="1:14" x14ac:dyDescent="0.2">
      <c r="A1730" t="s">
        <v>11718</v>
      </c>
      <c r="B1730" t="s">
        <v>17</v>
      </c>
      <c r="C1730" t="s">
        <v>752</v>
      </c>
      <c r="D1730" t="s">
        <v>15184</v>
      </c>
      <c r="E1730" s="1" t="d">
        <v>2016-11-21</v>
      </c>
      <c r="F1730" s="3">
        <v>2.8657534246575342</v>
      </c>
      <c r="G1730" s="2">
        <v>50561</v>
      </c>
      <c r="H1730" s="2">
        <v>55864.49</v>
      </c>
      <c r="I1730">
        <f t="shared" si="163"/>
        <v>61318.270264060273</v>
      </c>
      <c r="J1730" s="2">
        <f t="shared" si="167"/>
        <v>-10757.270264060273</v>
      </c>
      <c r="K1730" t="str">
        <f t="shared" si="164"/>
        <v>not outlier</v>
      </c>
      <c r="L1730">
        <f t="shared" si="165"/>
        <v>65474.09332963264</v>
      </c>
      <c r="M1730" s="2">
        <f t="shared" si="166"/>
        <v>-9609.6033296326423</v>
      </c>
      <c r="N1730" t="str">
        <f t="shared" si="168"/>
        <v>not outlier</v>
      </c>
    </row>
    <row r="1731" spans="1:14" x14ac:dyDescent="0.2">
      <c r="A1731" t="s">
        <v>14831</v>
      </c>
      <c r="B1731" t="s">
        <v>17</v>
      </c>
      <c r="C1731" t="s">
        <v>733</v>
      </c>
      <c r="D1731" t="s">
        <v>15184</v>
      </c>
      <c r="E1731" s="1" t="d">
        <v>2016-11-21</v>
      </c>
      <c r="F1731" s="3">
        <v>2.8657534246575342</v>
      </c>
      <c r="G1731" s="2">
        <v>50561</v>
      </c>
      <c r="H1731" s="2">
        <v>55128.49</v>
      </c>
      <c r="I1731">
        <f t="shared" ref="I1731:I1794" si="169">1024.550992*F1731+58382.15975</f>
        <v>61318.270264060273</v>
      </c>
      <c r="J1731" s="2">
        <f t="shared" si="167"/>
        <v>-10757.270264060273</v>
      </c>
      <c r="K1731" t="str">
        <f t="shared" ref="K1731:K1794" si="170">IF(ABS(J1731)&gt;2*17096.76775, "outlier", "not outlier")</f>
        <v>not outlier</v>
      </c>
      <c r="L1731">
        <f t="shared" si="165"/>
        <v>65474.09332963264</v>
      </c>
      <c r="M1731" s="2">
        <f t="shared" si="166"/>
        <v>-10345.603329632642</v>
      </c>
      <c r="N1731" t="str">
        <f t="shared" si="168"/>
        <v>not outlier</v>
      </c>
    </row>
    <row r="1732" spans="1:14" x14ac:dyDescent="0.2">
      <c r="A1732" t="s">
        <v>562</v>
      </c>
      <c r="B1732" t="s">
        <v>86</v>
      </c>
      <c r="C1732" t="s">
        <v>563</v>
      </c>
      <c r="D1732" t="s">
        <v>15184</v>
      </c>
      <c r="E1732" s="1" t="d">
        <v>2016-11-28</v>
      </c>
      <c r="F1732" s="3">
        <v>2.8465753424657536</v>
      </c>
      <c r="G1732" s="2">
        <v>50561</v>
      </c>
      <c r="H1732" s="2">
        <v>62292.37</v>
      </c>
      <c r="I1732">
        <f t="shared" si="169"/>
        <v>61298.621340926024</v>
      </c>
      <c r="J1732" s="2">
        <f t="shared" si="167"/>
        <v>-10737.621340926024</v>
      </c>
      <c r="K1732" t="str">
        <f t="shared" si="170"/>
        <v>not outlier</v>
      </c>
      <c r="L1732">
        <f t="shared" ref="L1732:L1795" si="171">$X$24*F1732+$X$25</f>
        <v>65426.051324645901</v>
      </c>
      <c r="M1732" s="2">
        <f t="shared" si="166"/>
        <v>-3133.6813246458987</v>
      </c>
      <c r="N1732" t="str">
        <f t="shared" si="168"/>
        <v>not outlier</v>
      </c>
    </row>
    <row r="1733" spans="1:14" x14ac:dyDescent="0.2">
      <c r="A1733" t="s">
        <v>13444</v>
      </c>
      <c r="B1733" t="s">
        <v>86</v>
      </c>
      <c r="C1733" t="s">
        <v>87</v>
      </c>
      <c r="D1733" t="s">
        <v>15184</v>
      </c>
      <c r="E1733" s="1" t="d">
        <v>2016-11-29</v>
      </c>
      <c r="F1733" s="3">
        <v>2.8438356164383563</v>
      </c>
      <c r="G1733" s="2">
        <v>50561</v>
      </c>
      <c r="H1733" s="2">
        <v>58323.4</v>
      </c>
      <c r="I1733">
        <f t="shared" si="169"/>
        <v>61295.814351906847</v>
      </c>
      <c r="J1733" s="2">
        <f t="shared" si="167"/>
        <v>-10734.814351906847</v>
      </c>
      <c r="K1733" t="str">
        <f t="shared" si="170"/>
        <v>not outlier</v>
      </c>
      <c r="L1733">
        <f t="shared" si="171"/>
        <v>65419.188181076366</v>
      </c>
      <c r="M1733" s="2">
        <f t="shared" si="166"/>
        <v>-7095.7881810763647</v>
      </c>
      <c r="N1733" t="str">
        <f t="shared" si="168"/>
        <v>not outlier</v>
      </c>
    </row>
    <row r="1734" spans="1:14" x14ac:dyDescent="0.2">
      <c r="A1734" t="s">
        <v>14299</v>
      </c>
      <c r="B1734" t="s">
        <v>86</v>
      </c>
      <c r="C1734" t="s">
        <v>466</v>
      </c>
      <c r="D1734" t="s">
        <v>15184</v>
      </c>
      <c r="E1734" s="1" t="d">
        <v>2016-11-29</v>
      </c>
      <c r="F1734" s="3">
        <v>2.8438356164383563</v>
      </c>
      <c r="G1734" s="2">
        <v>50561</v>
      </c>
      <c r="H1734" s="2">
        <v>67613.09</v>
      </c>
      <c r="I1734">
        <f t="shared" si="169"/>
        <v>61295.814351906847</v>
      </c>
      <c r="J1734" s="2">
        <f t="shared" si="167"/>
        <v>-10734.814351906847</v>
      </c>
      <c r="K1734" t="str">
        <f t="shared" si="170"/>
        <v>not outlier</v>
      </c>
      <c r="L1734">
        <f t="shared" si="171"/>
        <v>65419.188181076366</v>
      </c>
      <c r="M1734" s="2">
        <f t="shared" si="166"/>
        <v>2193.9018189236303</v>
      </c>
      <c r="N1734" t="str">
        <f t="shared" si="168"/>
        <v>not outlier</v>
      </c>
    </row>
    <row r="1735" spans="1:14" x14ac:dyDescent="0.2">
      <c r="A1735" t="s">
        <v>6842</v>
      </c>
      <c r="B1735" t="s">
        <v>17</v>
      </c>
      <c r="C1735" t="s">
        <v>1343</v>
      </c>
      <c r="D1735" t="s">
        <v>15184</v>
      </c>
      <c r="E1735" s="1" t="d">
        <v>2016-12-19</v>
      </c>
      <c r="F1735" s="3">
        <v>2.7890410958904108</v>
      </c>
      <c r="G1735" s="2">
        <v>50561</v>
      </c>
      <c r="H1735" s="2">
        <v>58275.68</v>
      </c>
      <c r="I1735">
        <f t="shared" si="169"/>
        <v>61239.674571523283</v>
      </c>
      <c r="J1735" s="2">
        <f t="shared" si="167"/>
        <v>-10678.674571523283</v>
      </c>
      <c r="K1735" t="str">
        <f t="shared" si="170"/>
        <v>not outlier</v>
      </c>
      <c r="L1735">
        <f t="shared" si="171"/>
        <v>65281.92530968567</v>
      </c>
      <c r="M1735" s="2">
        <f t="shared" si="166"/>
        <v>-7006.2453096856698</v>
      </c>
      <c r="N1735" t="str">
        <f t="shared" si="168"/>
        <v>not outlier</v>
      </c>
    </row>
    <row r="1736" spans="1:14" x14ac:dyDescent="0.2">
      <c r="A1736" t="s">
        <v>11901</v>
      </c>
      <c r="B1736" t="s">
        <v>17</v>
      </c>
      <c r="C1736" t="s">
        <v>18</v>
      </c>
      <c r="D1736" t="s">
        <v>15184</v>
      </c>
      <c r="E1736" s="1" t="d">
        <v>2016-12-19</v>
      </c>
      <c r="F1736" s="3">
        <v>2.7890410958904108</v>
      </c>
      <c r="G1736" s="2">
        <v>50440</v>
      </c>
      <c r="H1736" s="2">
        <v>14187.21</v>
      </c>
      <c r="I1736">
        <f t="shared" si="169"/>
        <v>61239.674571523283</v>
      </c>
      <c r="J1736" s="2">
        <f t="shared" si="167"/>
        <v>-10799.674571523283</v>
      </c>
      <c r="K1736" t="str">
        <f t="shared" si="170"/>
        <v>not outlier</v>
      </c>
      <c r="L1736">
        <f t="shared" si="171"/>
        <v>65281.92530968567</v>
      </c>
      <c r="M1736" s="2">
        <f t="shared" si="166"/>
        <v>-51094.715309685671</v>
      </c>
      <c r="N1736" t="str">
        <f t="shared" si="168"/>
        <v>not outlier</v>
      </c>
    </row>
    <row r="1737" spans="1:14" x14ac:dyDescent="0.2">
      <c r="A1737" t="s">
        <v>11383</v>
      </c>
      <c r="B1737" t="s">
        <v>17</v>
      </c>
      <c r="C1737" t="s">
        <v>590</v>
      </c>
      <c r="D1737" t="s">
        <v>15184</v>
      </c>
      <c r="E1737" s="1" t="d">
        <v>2017-01-03</v>
      </c>
      <c r="F1737" s="3">
        <v>2.7479452054794522</v>
      </c>
      <c r="G1737" s="2">
        <v>50561</v>
      </c>
      <c r="H1737" s="2">
        <v>66955.8</v>
      </c>
      <c r="I1737">
        <f t="shared" si="169"/>
        <v>61197.569736235615</v>
      </c>
      <c r="J1737" s="2">
        <f t="shared" si="167"/>
        <v>-10636.569736235615</v>
      </c>
      <c r="K1737" t="str">
        <f t="shared" si="170"/>
        <v>not outlier</v>
      </c>
      <c r="L1737">
        <f t="shared" si="171"/>
        <v>65178.97815614265</v>
      </c>
      <c r="M1737" s="2">
        <f t="shared" si="166"/>
        <v>1776.8218438573531</v>
      </c>
      <c r="N1737" t="str">
        <f t="shared" si="168"/>
        <v>not outlier</v>
      </c>
    </row>
    <row r="1738" spans="1:14" x14ac:dyDescent="0.2">
      <c r="A1738" t="s">
        <v>9882</v>
      </c>
      <c r="B1738" t="s">
        <v>17</v>
      </c>
      <c r="C1738" t="s">
        <v>1291</v>
      </c>
      <c r="D1738" t="s">
        <v>15184</v>
      </c>
      <c r="E1738" s="1" t="d">
        <v>2017-01-09</v>
      </c>
      <c r="F1738" s="3">
        <v>2.7315068493150685</v>
      </c>
      <c r="G1738" s="2">
        <v>50561</v>
      </c>
      <c r="H1738" s="2">
        <v>68747.009999999995</v>
      </c>
      <c r="I1738">
        <f t="shared" si="169"/>
        <v>61180.727802120549</v>
      </c>
      <c r="J1738" s="2">
        <f t="shared" si="167"/>
        <v>-10619.727802120549</v>
      </c>
      <c r="K1738" t="str">
        <f t="shared" si="170"/>
        <v>not outlier</v>
      </c>
      <c r="L1738">
        <f t="shared" si="171"/>
        <v>65137.799294725439</v>
      </c>
      <c r="M1738" s="2">
        <f t="shared" si="166"/>
        <v>3609.2107052745559</v>
      </c>
      <c r="N1738" t="str">
        <f t="shared" si="168"/>
        <v>not outlier</v>
      </c>
    </row>
    <row r="1739" spans="1:14" x14ac:dyDescent="0.2">
      <c r="A1739" t="s">
        <v>11729</v>
      </c>
      <c r="B1739" t="s">
        <v>17</v>
      </c>
      <c r="C1739" t="s">
        <v>983</v>
      </c>
      <c r="D1739" t="s">
        <v>15184</v>
      </c>
      <c r="E1739" s="1" t="d">
        <v>2017-01-09</v>
      </c>
      <c r="F1739" s="3">
        <v>2.7315068493150685</v>
      </c>
      <c r="G1739" s="2">
        <v>50561</v>
      </c>
      <c r="H1739" s="2">
        <v>55216.14</v>
      </c>
      <c r="I1739">
        <f t="shared" si="169"/>
        <v>61180.727802120549</v>
      </c>
      <c r="J1739" s="2">
        <f t="shared" si="167"/>
        <v>-10619.727802120549</v>
      </c>
      <c r="K1739" t="str">
        <f t="shared" si="170"/>
        <v>not outlier</v>
      </c>
      <c r="L1739">
        <f t="shared" si="171"/>
        <v>65137.799294725439</v>
      </c>
      <c r="M1739" s="2">
        <f t="shared" si="166"/>
        <v>-9921.6592947254394</v>
      </c>
      <c r="N1739" t="str">
        <f t="shared" si="168"/>
        <v>not outlier</v>
      </c>
    </row>
    <row r="1740" spans="1:14" x14ac:dyDescent="0.2">
      <c r="A1740" t="s">
        <v>11940</v>
      </c>
      <c r="B1740" t="s">
        <v>17</v>
      </c>
      <c r="C1740" t="s">
        <v>269</v>
      </c>
      <c r="D1740" t="s">
        <v>15184</v>
      </c>
      <c r="E1740" s="1" t="d">
        <v>2017-01-09</v>
      </c>
      <c r="F1740" s="3">
        <v>2.7315068493150685</v>
      </c>
      <c r="G1740" s="2">
        <v>50561</v>
      </c>
      <c r="H1740" s="2">
        <v>60507.92</v>
      </c>
      <c r="I1740">
        <f t="shared" si="169"/>
        <v>61180.727802120549</v>
      </c>
      <c r="J1740" s="2">
        <f t="shared" si="167"/>
        <v>-10619.727802120549</v>
      </c>
      <c r="K1740" t="str">
        <f t="shared" si="170"/>
        <v>not outlier</v>
      </c>
      <c r="L1740">
        <f t="shared" si="171"/>
        <v>65137.799294725439</v>
      </c>
      <c r="M1740" s="2">
        <f t="shared" si="166"/>
        <v>-4629.8792947254406</v>
      </c>
      <c r="N1740" t="str">
        <f t="shared" si="168"/>
        <v>not outlier</v>
      </c>
    </row>
    <row r="1741" spans="1:14" x14ac:dyDescent="0.2">
      <c r="A1741" t="s">
        <v>2857</v>
      </c>
      <c r="B1741" t="s">
        <v>17</v>
      </c>
      <c r="C1741" t="s">
        <v>87</v>
      </c>
      <c r="D1741" t="s">
        <v>15184</v>
      </c>
      <c r="E1741" s="1" t="d">
        <v>2017-01-13</v>
      </c>
      <c r="F1741" s="3">
        <v>2.7205479452054795</v>
      </c>
      <c r="G1741" s="2">
        <v>50561</v>
      </c>
      <c r="H1741" s="2">
        <v>57429.32</v>
      </c>
      <c r="I1741">
        <f t="shared" si="169"/>
        <v>61169.499846043836</v>
      </c>
      <c r="J1741" s="2">
        <f t="shared" si="167"/>
        <v>-10608.499846043836</v>
      </c>
      <c r="K1741" t="str">
        <f t="shared" si="170"/>
        <v>not outlier</v>
      </c>
      <c r="L1741">
        <f t="shared" si="171"/>
        <v>65110.346720447305</v>
      </c>
      <c r="M1741" s="2">
        <f t="shared" si="166"/>
        <v>-7681.0267204473057</v>
      </c>
      <c r="N1741" t="str">
        <f t="shared" si="168"/>
        <v>not outlier</v>
      </c>
    </row>
    <row r="1742" spans="1:14" x14ac:dyDescent="0.2">
      <c r="A1742" t="s">
        <v>5338</v>
      </c>
      <c r="B1742" t="s">
        <v>17</v>
      </c>
      <c r="C1742" t="s">
        <v>269</v>
      </c>
      <c r="D1742" t="s">
        <v>15184</v>
      </c>
      <c r="E1742" s="1" t="d">
        <v>2017-01-18</v>
      </c>
      <c r="F1742" s="3">
        <v>2.7068493150684931</v>
      </c>
      <c r="G1742" s="2">
        <v>74257</v>
      </c>
      <c r="H1742" s="2">
        <v>86026.25</v>
      </c>
      <c r="I1742">
        <f t="shared" si="169"/>
        <v>61155.464900947947</v>
      </c>
      <c r="J1742" s="2">
        <f t="shared" si="167"/>
        <v>13101.535099052053</v>
      </c>
      <c r="K1742" t="str">
        <f t="shared" si="170"/>
        <v>not outlier</v>
      </c>
      <c r="L1742">
        <f t="shared" si="171"/>
        <v>65076.03100259963</v>
      </c>
      <c r="M1742" s="2">
        <f t="shared" si="166"/>
        <v>20950.21899740037</v>
      </c>
      <c r="N1742" t="str">
        <f t="shared" si="168"/>
        <v>not outlier</v>
      </c>
    </row>
    <row r="1743" spans="1:14" x14ac:dyDescent="0.2">
      <c r="A1743" t="s">
        <v>12117</v>
      </c>
      <c r="B1743" t="s">
        <v>17</v>
      </c>
      <c r="C1743" t="s">
        <v>563</v>
      </c>
      <c r="D1743" t="s">
        <v>15184</v>
      </c>
      <c r="E1743" s="1" t="d">
        <v>2017-01-23</v>
      </c>
      <c r="F1743" s="3">
        <v>2.6931506849315068</v>
      </c>
      <c r="G1743" s="2">
        <v>50561</v>
      </c>
      <c r="H1743" s="2">
        <v>59052.7</v>
      </c>
      <c r="I1743">
        <f t="shared" si="169"/>
        <v>61141.429955852051</v>
      </c>
      <c r="J1743" s="2">
        <f t="shared" si="167"/>
        <v>-10580.429955852051</v>
      </c>
      <c r="K1743" t="str">
        <f t="shared" si="170"/>
        <v>not outlier</v>
      </c>
      <c r="L1743">
        <f t="shared" si="171"/>
        <v>65041.715284751954</v>
      </c>
      <c r="M1743" s="2">
        <f t="shared" si="166"/>
        <v>-5989.0152847519566</v>
      </c>
      <c r="N1743" t="str">
        <f t="shared" si="168"/>
        <v>not outlier</v>
      </c>
    </row>
    <row r="1744" spans="1:14" x14ac:dyDescent="0.2">
      <c r="A1744" t="s">
        <v>3628</v>
      </c>
      <c r="B1744" t="s">
        <v>17</v>
      </c>
      <c r="C1744" t="s">
        <v>810</v>
      </c>
      <c r="D1744" t="s">
        <v>15184</v>
      </c>
      <c r="E1744" s="1" t="d">
        <v>2017-01-31</v>
      </c>
      <c r="F1744" s="3">
        <v>2.6712328767123288</v>
      </c>
      <c r="G1744" s="2">
        <v>50561</v>
      </c>
      <c r="H1744" s="2">
        <v>73389.149999999994</v>
      </c>
      <c r="I1744">
        <f t="shared" si="169"/>
        <v>61118.974043698632</v>
      </c>
      <c r="J1744" s="2">
        <f t="shared" si="167"/>
        <v>-10557.974043698632</v>
      </c>
      <c r="K1744" t="str">
        <f t="shared" si="170"/>
        <v>not outlier</v>
      </c>
      <c r="L1744">
        <f t="shared" si="171"/>
        <v>64986.81013619568</v>
      </c>
      <c r="M1744" s="2">
        <f t="shared" si="166"/>
        <v>8402.3398638043145</v>
      </c>
      <c r="N1744" t="str">
        <f t="shared" si="168"/>
        <v>not outlier</v>
      </c>
    </row>
    <row r="1745" spans="1:14" x14ac:dyDescent="0.2">
      <c r="A1745" t="s">
        <v>7684</v>
      </c>
      <c r="B1745" t="s">
        <v>17</v>
      </c>
      <c r="C1745" t="s">
        <v>1343</v>
      </c>
      <c r="D1745" t="s">
        <v>15184</v>
      </c>
      <c r="E1745" s="1" t="d">
        <v>2017-01-31</v>
      </c>
      <c r="F1745" s="3">
        <v>2.6712328767123288</v>
      </c>
      <c r="G1745" s="2">
        <v>50561</v>
      </c>
      <c r="H1745" s="2">
        <v>57403.16</v>
      </c>
      <c r="I1745">
        <f t="shared" si="169"/>
        <v>61118.974043698632</v>
      </c>
      <c r="J1745" s="2">
        <f t="shared" si="167"/>
        <v>-10557.974043698632</v>
      </c>
      <c r="K1745" t="str">
        <f t="shared" si="170"/>
        <v>not outlier</v>
      </c>
      <c r="L1745">
        <f t="shared" si="171"/>
        <v>64986.81013619568</v>
      </c>
      <c r="M1745" s="2">
        <f t="shared" si="166"/>
        <v>-7583.6501361956762</v>
      </c>
      <c r="N1745" t="str">
        <f t="shared" si="168"/>
        <v>not outlier</v>
      </c>
    </row>
    <row r="1746" spans="1:14" x14ac:dyDescent="0.2">
      <c r="A1746" t="s">
        <v>15179</v>
      </c>
      <c r="B1746" t="s">
        <v>17</v>
      </c>
      <c r="C1746" t="s">
        <v>561</v>
      </c>
      <c r="D1746" t="s">
        <v>15184</v>
      </c>
      <c r="E1746" s="1" t="d">
        <v>2017-01-31</v>
      </c>
      <c r="F1746" s="3">
        <v>2.6712328767123288</v>
      </c>
      <c r="G1746" s="2">
        <v>50561</v>
      </c>
      <c r="H1746" s="2">
        <v>60078.31</v>
      </c>
      <c r="I1746">
        <f t="shared" si="169"/>
        <v>61118.974043698632</v>
      </c>
      <c r="J1746" s="2">
        <f t="shared" si="167"/>
        <v>-10557.974043698632</v>
      </c>
      <c r="K1746" t="str">
        <f t="shared" si="170"/>
        <v>not outlier</v>
      </c>
      <c r="L1746">
        <f t="shared" si="171"/>
        <v>64986.81013619568</v>
      </c>
      <c r="M1746" s="2">
        <f t="shared" si="166"/>
        <v>-4908.500136195682</v>
      </c>
      <c r="N1746" t="str">
        <f t="shared" si="168"/>
        <v>not outlier</v>
      </c>
    </row>
    <row r="1747" spans="1:14" x14ac:dyDescent="0.2">
      <c r="A1747" t="s">
        <v>4086</v>
      </c>
      <c r="B1747" t="s">
        <v>17</v>
      </c>
      <c r="C1747" t="s">
        <v>119</v>
      </c>
      <c r="D1747" t="s">
        <v>15184</v>
      </c>
      <c r="E1747" s="1" t="d">
        <v>2017-02-01</v>
      </c>
      <c r="F1747" s="3">
        <v>2.6684931506849314</v>
      </c>
      <c r="G1747" s="2">
        <v>50561</v>
      </c>
      <c r="H1747" s="2">
        <v>54624.88</v>
      </c>
      <c r="I1747">
        <f t="shared" si="169"/>
        <v>61116.167054679448</v>
      </c>
      <c r="J1747" s="2">
        <f t="shared" si="167"/>
        <v>-10555.167054679448</v>
      </c>
      <c r="K1747" t="str">
        <f t="shared" si="170"/>
        <v>not outlier</v>
      </c>
      <c r="L1747">
        <f t="shared" si="171"/>
        <v>64979.946992626144</v>
      </c>
      <c r="M1747" s="2">
        <f t="shared" si="166"/>
        <v>-10355.066992626147</v>
      </c>
      <c r="N1747" t="str">
        <f t="shared" si="168"/>
        <v>not outlier</v>
      </c>
    </row>
    <row r="1748" spans="1:14" x14ac:dyDescent="0.2">
      <c r="A1748" t="s">
        <v>11733</v>
      </c>
      <c r="B1748" t="s">
        <v>17</v>
      </c>
      <c r="C1748" t="s">
        <v>372</v>
      </c>
      <c r="D1748" t="s">
        <v>15184</v>
      </c>
      <c r="E1748" s="1" t="d">
        <v>2017-02-01</v>
      </c>
      <c r="F1748" s="3">
        <v>2.6684931506849314</v>
      </c>
      <c r="G1748" s="2">
        <v>64556</v>
      </c>
      <c r="H1748" s="2">
        <v>79338.990000000005</v>
      </c>
      <c r="I1748">
        <f t="shared" si="169"/>
        <v>61116.167054679448</v>
      </c>
      <c r="J1748" s="2">
        <f t="shared" si="167"/>
        <v>3439.8329453205515</v>
      </c>
      <c r="K1748" t="str">
        <f t="shared" si="170"/>
        <v>not outlier</v>
      </c>
      <c r="L1748">
        <f t="shared" si="171"/>
        <v>64979.946992626144</v>
      </c>
      <c r="M1748" s="2">
        <f t="shared" si="166"/>
        <v>14359.043007373861</v>
      </c>
      <c r="N1748" t="str">
        <f t="shared" si="168"/>
        <v>not outlier</v>
      </c>
    </row>
    <row r="1749" spans="1:14" x14ac:dyDescent="0.2">
      <c r="A1749" t="s">
        <v>12133</v>
      </c>
      <c r="B1749" t="s">
        <v>17</v>
      </c>
      <c r="C1749" t="s">
        <v>119</v>
      </c>
      <c r="D1749" t="s">
        <v>15184</v>
      </c>
      <c r="E1749" s="1" t="d">
        <v>2017-02-01</v>
      </c>
      <c r="F1749" s="3">
        <v>2.6684931506849314</v>
      </c>
      <c r="G1749" s="2">
        <v>50561</v>
      </c>
      <c r="H1749" s="2">
        <v>65990.31</v>
      </c>
      <c r="I1749">
        <f t="shared" si="169"/>
        <v>61116.167054679448</v>
      </c>
      <c r="J1749" s="2">
        <f t="shared" si="167"/>
        <v>-10555.167054679448</v>
      </c>
      <c r="K1749" t="str">
        <f t="shared" si="170"/>
        <v>not outlier</v>
      </c>
      <c r="L1749">
        <f t="shared" si="171"/>
        <v>64979.946992626144</v>
      </c>
      <c r="M1749" s="2">
        <f t="shared" si="166"/>
        <v>1010.3630073738532</v>
      </c>
      <c r="N1749" t="str">
        <f t="shared" si="168"/>
        <v>not outlier</v>
      </c>
    </row>
    <row r="1750" spans="1:14" x14ac:dyDescent="0.2">
      <c r="A1750" t="s">
        <v>255</v>
      </c>
      <c r="B1750" t="s">
        <v>17</v>
      </c>
      <c r="C1750" t="s">
        <v>119</v>
      </c>
      <c r="D1750" t="s">
        <v>15184</v>
      </c>
      <c r="E1750" s="1" t="d">
        <v>2017-02-06</v>
      </c>
      <c r="F1750" s="3">
        <v>2.6547945205479451</v>
      </c>
      <c r="G1750" s="2">
        <v>50561</v>
      </c>
      <c r="H1750" s="2">
        <v>63523.07</v>
      </c>
      <c r="I1750">
        <f t="shared" si="169"/>
        <v>61102.132109583559</v>
      </c>
      <c r="J1750" s="2">
        <f t="shared" si="167"/>
        <v>-10541.132109583559</v>
      </c>
      <c r="K1750" t="str">
        <f t="shared" si="170"/>
        <v>not outlier</v>
      </c>
      <c r="L1750">
        <f t="shared" si="171"/>
        <v>64945.631274778469</v>
      </c>
      <c r="M1750" s="2">
        <f t="shared" si="166"/>
        <v>-1422.5612747784689</v>
      </c>
      <c r="N1750" t="str">
        <f t="shared" si="168"/>
        <v>not outlier</v>
      </c>
    </row>
    <row r="1751" spans="1:14" x14ac:dyDescent="0.2">
      <c r="A1751" t="s">
        <v>3137</v>
      </c>
      <c r="B1751" t="s">
        <v>17</v>
      </c>
      <c r="C1751" t="s">
        <v>372</v>
      </c>
      <c r="D1751" t="s">
        <v>15184</v>
      </c>
      <c r="E1751" s="1" t="d">
        <v>2017-02-08</v>
      </c>
      <c r="F1751" s="3">
        <v>2.6493150684931508</v>
      </c>
      <c r="G1751" s="2">
        <v>50561</v>
      </c>
      <c r="H1751" s="2">
        <v>63424.71</v>
      </c>
      <c r="I1751">
        <f t="shared" si="169"/>
        <v>61096.518131545206</v>
      </c>
      <c r="J1751" s="2">
        <f t="shared" si="167"/>
        <v>-10535.518131545206</v>
      </c>
      <c r="K1751" t="str">
        <f t="shared" si="170"/>
        <v>not outlier</v>
      </c>
      <c r="L1751">
        <f t="shared" si="171"/>
        <v>64931.904987639398</v>
      </c>
      <c r="M1751" s="2">
        <f t="shared" si="166"/>
        <v>-1507.1949876393992</v>
      </c>
      <c r="N1751" t="str">
        <f t="shared" si="168"/>
        <v>not outlier</v>
      </c>
    </row>
    <row r="1752" spans="1:14" x14ac:dyDescent="0.2">
      <c r="A1752" t="s">
        <v>118</v>
      </c>
      <c r="B1752" t="s">
        <v>17</v>
      </c>
      <c r="C1752" t="s">
        <v>119</v>
      </c>
      <c r="D1752" t="s">
        <v>15184</v>
      </c>
      <c r="E1752" s="1" t="d">
        <v>2017-02-13</v>
      </c>
      <c r="F1752" s="3">
        <v>2.6356164383561644</v>
      </c>
      <c r="G1752" s="2">
        <v>50561</v>
      </c>
      <c r="H1752" s="2">
        <v>51196.1</v>
      </c>
      <c r="I1752">
        <f t="shared" si="169"/>
        <v>61082.483186449317</v>
      </c>
      <c r="J1752" s="2">
        <f t="shared" si="167"/>
        <v>-10521.483186449317</v>
      </c>
      <c r="K1752" t="str">
        <f t="shared" si="170"/>
        <v>not outlier</v>
      </c>
      <c r="L1752">
        <f t="shared" si="171"/>
        <v>64897.58926979173</v>
      </c>
      <c r="M1752" s="2">
        <f t="shared" si="166"/>
        <v>-13701.489269791731</v>
      </c>
      <c r="N1752" t="str">
        <f t="shared" si="168"/>
        <v>not outlier</v>
      </c>
    </row>
    <row r="1753" spans="1:14" x14ac:dyDescent="0.2">
      <c r="A1753" t="s">
        <v>3389</v>
      </c>
      <c r="B1753" t="s">
        <v>17</v>
      </c>
      <c r="C1753" t="s">
        <v>372</v>
      </c>
      <c r="D1753" t="s">
        <v>15184</v>
      </c>
      <c r="E1753" s="1" t="d">
        <v>2017-02-13</v>
      </c>
      <c r="F1753" s="3">
        <v>2.6356164383561644</v>
      </c>
      <c r="G1753" s="2">
        <v>50561</v>
      </c>
      <c r="H1753" s="2">
        <v>61580.49</v>
      </c>
      <c r="I1753">
        <f t="shared" si="169"/>
        <v>61082.483186449317</v>
      </c>
      <c r="J1753" s="2">
        <f t="shared" si="167"/>
        <v>-10521.483186449317</v>
      </c>
      <c r="K1753" t="str">
        <f t="shared" si="170"/>
        <v>not outlier</v>
      </c>
      <c r="L1753">
        <f t="shared" si="171"/>
        <v>64897.58926979173</v>
      </c>
      <c r="M1753" s="2">
        <f t="shared" si="166"/>
        <v>-3317.0992697917318</v>
      </c>
      <c r="N1753" t="str">
        <f t="shared" si="168"/>
        <v>not outlier</v>
      </c>
    </row>
    <row r="1754" spans="1:14" x14ac:dyDescent="0.2">
      <c r="A1754" t="s">
        <v>8630</v>
      </c>
      <c r="B1754" t="s">
        <v>17</v>
      </c>
      <c r="C1754" t="s">
        <v>121</v>
      </c>
      <c r="D1754" t="s">
        <v>15184</v>
      </c>
      <c r="E1754" s="1" t="d">
        <v>2017-02-15</v>
      </c>
      <c r="F1754" s="3">
        <v>2.6301369863013697</v>
      </c>
      <c r="G1754" s="2">
        <v>50561</v>
      </c>
      <c r="H1754" s="2">
        <v>62148.800000000003</v>
      </c>
      <c r="I1754">
        <f t="shared" si="169"/>
        <v>61076.869208410957</v>
      </c>
      <c r="J1754" s="2">
        <f t="shared" si="167"/>
        <v>-10515.869208410957</v>
      </c>
      <c r="K1754" t="str">
        <f t="shared" si="170"/>
        <v>not outlier</v>
      </c>
      <c r="L1754">
        <f t="shared" si="171"/>
        <v>64883.862982652659</v>
      </c>
      <c r="M1754" s="2">
        <f t="shared" si="166"/>
        <v>-2735.0629826526565</v>
      </c>
      <c r="N1754" t="str">
        <f t="shared" si="168"/>
        <v>not outlier</v>
      </c>
    </row>
    <row r="1755" spans="1:14" x14ac:dyDescent="0.2">
      <c r="A1755" t="s">
        <v>9762</v>
      </c>
      <c r="B1755" t="s">
        <v>17</v>
      </c>
      <c r="C1755" t="s">
        <v>733</v>
      </c>
      <c r="D1755" t="s">
        <v>15184</v>
      </c>
      <c r="E1755" s="1" t="d">
        <v>2017-02-15</v>
      </c>
      <c r="F1755" s="3">
        <v>2.6301369863013697</v>
      </c>
      <c r="G1755" s="2">
        <v>50561</v>
      </c>
      <c r="H1755" s="2">
        <v>64353.01</v>
      </c>
      <c r="I1755">
        <f t="shared" si="169"/>
        <v>61076.869208410957</v>
      </c>
      <c r="J1755" s="2">
        <f t="shared" si="167"/>
        <v>-10515.869208410957</v>
      </c>
      <c r="K1755" t="str">
        <f t="shared" si="170"/>
        <v>not outlier</v>
      </c>
      <c r="L1755">
        <f t="shared" si="171"/>
        <v>64883.862982652659</v>
      </c>
      <c r="M1755" s="2">
        <f t="shared" si="166"/>
        <v>-530.85298265265737</v>
      </c>
      <c r="N1755" t="str">
        <f t="shared" si="168"/>
        <v>not outlier</v>
      </c>
    </row>
    <row r="1756" spans="1:14" x14ac:dyDescent="0.2">
      <c r="A1756" t="s">
        <v>10732</v>
      </c>
      <c r="B1756" t="s">
        <v>17</v>
      </c>
      <c r="C1756" t="s">
        <v>121</v>
      </c>
      <c r="D1756" t="s">
        <v>15184</v>
      </c>
      <c r="E1756" s="1" t="d">
        <v>2017-02-15</v>
      </c>
      <c r="F1756" s="3">
        <v>2.6301369863013697</v>
      </c>
      <c r="G1756" s="2">
        <v>50561</v>
      </c>
      <c r="H1756" s="2">
        <v>62804.54</v>
      </c>
      <c r="I1756">
        <f t="shared" si="169"/>
        <v>61076.869208410957</v>
      </c>
      <c r="J1756" s="2">
        <f t="shared" si="167"/>
        <v>-10515.869208410957</v>
      </c>
      <c r="K1756" t="str">
        <f t="shared" si="170"/>
        <v>not outlier</v>
      </c>
      <c r="L1756">
        <f t="shared" si="171"/>
        <v>64883.862982652659</v>
      </c>
      <c r="M1756" s="2">
        <f t="shared" si="166"/>
        <v>-2079.3229826526585</v>
      </c>
      <c r="N1756" t="str">
        <f t="shared" si="168"/>
        <v>not outlier</v>
      </c>
    </row>
    <row r="1757" spans="1:14" x14ac:dyDescent="0.2">
      <c r="A1757" t="s">
        <v>11991</v>
      </c>
      <c r="B1757" t="s">
        <v>17</v>
      </c>
      <c r="C1757" t="s">
        <v>590</v>
      </c>
      <c r="D1757" t="s">
        <v>15184</v>
      </c>
      <c r="E1757" s="1" t="d">
        <v>2017-02-15</v>
      </c>
      <c r="F1757" s="3">
        <v>2.6301369863013697</v>
      </c>
      <c r="G1757" s="2">
        <v>50561</v>
      </c>
      <c r="H1757" s="2">
        <v>52865.02</v>
      </c>
      <c r="I1757">
        <f t="shared" si="169"/>
        <v>61076.869208410957</v>
      </c>
      <c r="J1757" s="2">
        <f t="shared" si="167"/>
        <v>-10515.869208410957</v>
      </c>
      <c r="K1757" t="str">
        <f t="shared" si="170"/>
        <v>not outlier</v>
      </c>
      <c r="L1757">
        <f t="shared" si="171"/>
        <v>64883.862982652659</v>
      </c>
      <c r="M1757" s="2">
        <f t="shared" si="166"/>
        <v>-12018.842982652663</v>
      </c>
      <c r="N1757" t="str">
        <f t="shared" si="168"/>
        <v>not outlier</v>
      </c>
    </row>
    <row r="1758" spans="1:14" x14ac:dyDescent="0.2">
      <c r="A1758" t="s">
        <v>12170</v>
      </c>
      <c r="B1758" t="s">
        <v>17</v>
      </c>
      <c r="C1758" t="s">
        <v>119</v>
      </c>
      <c r="D1758" t="s">
        <v>15184</v>
      </c>
      <c r="E1758" s="1" t="d">
        <v>2017-02-16</v>
      </c>
      <c r="F1758" s="3">
        <v>2.6273972602739728</v>
      </c>
      <c r="G1758" s="2">
        <v>50561</v>
      </c>
      <c r="H1758" s="2">
        <v>52170.67</v>
      </c>
      <c r="I1758">
        <f t="shared" si="169"/>
        <v>61074.062219391781</v>
      </c>
      <c r="J1758" s="2">
        <f t="shared" si="167"/>
        <v>-10513.062219391781</v>
      </c>
      <c r="K1758" t="str">
        <f t="shared" si="170"/>
        <v>not outlier</v>
      </c>
      <c r="L1758">
        <f t="shared" si="171"/>
        <v>64876.999839083124</v>
      </c>
      <c r="M1758" s="2">
        <f t="shared" si="166"/>
        <v>-12706.329839083126</v>
      </c>
      <c r="N1758" t="str">
        <f t="shared" si="168"/>
        <v>not outlier</v>
      </c>
    </row>
    <row r="1759" spans="1:14" x14ac:dyDescent="0.2">
      <c r="A1759" t="s">
        <v>9621</v>
      </c>
      <c r="B1759" t="s">
        <v>17</v>
      </c>
      <c r="C1759" t="s">
        <v>121</v>
      </c>
      <c r="D1759" t="s">
        <v>15184</v>
      </c>
      <c r="E1759" s="1" t="d">
        <v>2017-02-21</v>
      </c>
      <c r="F1759" s="3">
        <v>2.6136986301369864</v>
      </c>
      <c r="G1759" s="2">
        <v>50561</v>
      </c>
      <c r="H1759" s="2">
        <v>57773.72</v>
      </c>
      <c r="I1759">
        <f t="shared" si="169"/>
        <v>61060.027274295891</v>
      </c>
      <c r="J1759" s="2">
        <f t="shared" si="167"/>
        <v>-10499.027274295891</v>
      </c>
      <c r="K1759" t="str">
        <f t="shared" si="170"/>
        <v>not outlier</v>
      </c>
      <c r="L1759">
        <f t="shared" si="171"/>
        <v>64842.684121235448</v>
      </c>
      <c r="M1759" s="2">
        <f t="shared" si="166"/>
        <v>-7068.9641212354472</v>
      </c>
      <c r="N1759" t="str">
        <f t="shared" si="168"/>
        <v>not outlier</v>
      </c>
    </row>
    <row r="1760" spans="1:14" x14ac:dyDescent="0.2">
      <c r="A1760" t="s">
        <v>2797</v>
      </c>
      <c r="B1760" t="s">
        <v>17</v>
      </c>
      <c r="C1760" t="s">
        <v>87</v>
      </c>
      <c r="D1760" t="s">
        <v>15184</v>
      </c>
      <c r="E1760" s="1" t="d">
        <v>2017-02-22</v>
      </c>
      <c r="F1760" s="3">
        <v>2.6109589041095891</v>
      </c>
      <c r="G1760" s="2">
        <v>50561</v>
      </c>
      <c r="H1760" s="2">
        <v>71211.28</v>
      </c>
      <c r="I1760">
        <f t="shared" si="169"/>
        <v>61057.220285276708</v>
      </c>
      <c r="J1760" s="2">
        <f t="shared" si="167"/>
        <v>-10496.220285276708</v>
      </c>
      <c r="K1760" t="str">
        <f t="shared" si="170"/>
        <v>not outlier</v>
      </c>
      <c r="L1760">
        <f t="shared" si="171"/>
        <v>64835.820977665913</v>
      </c>
      <c r="M1760" s="2">
        <f t="shared" si="166"/>
        <v>6375.4590223340856</v>
      </c>
      <c r="N1760" t="str">
        <f t="shared" si="168"/>
        <v>not outlier</v>
      </c>
    </row>
    <row r="1761" spans="1:14" x14ac:dyDescent="0.2">
      <c r="A1761" t="s">
        <v>3430</v>
      </c>
      <c r="B1761" t="s">
        <v>17</v>
      </c>
      <c r="C1761" t="s">
        <v>1767</v>
      </c>
      <c r="D1761" t="s">
        <v>15184</v>
      </c>
      <c r="E1761" s="1" t="d">
        <v>2017-02-22</v>
      </c>
      <c r="F1761" s="3">
        <v>2.6109589041095891</v>
      </c>
      <c r="G1761" s="2">
        <v>50561</v>
      </c>
      <c r="H1761" s="2">
        <v>61487.38</v>
      </c>
      <c r="I1761">
        <f t="shared" si="169"/>
        <v>61057.220285276708</v>
      </c>
      <c r="J1761" s="2">
        <f t="shared" si="167"/>
        <v>-10496.220285276708</v>
      </c>
      <c r="K1761" t="str">
        <f t="shared" si="170"/>
        <v>not outlier</v>
      </c>
      <c r="L1761">
        <f t="shared" si="171"/>
        <v>64835.820977665913</v>
      </c>
      <c r="M1761" s="2">
        <f t="shared" si="166"/>
        <v>-3348.4409776659159</v>
      </c>
      <c r="N1761" t="str">
        <f t="shared" si="168"/>
        <v>not outlier</v>
      </c>
    </row>
    <row r="1762" spans="1:14" x14ac:dyDescent="0.2">
      <c r="A1762" t="s">
        <v>1214</v>
      </c>
      <c r="B1762" t="s">
        <v>17</v>
      </c>
      <c r="C1762" t="s">
        <v>269</v>
      </c>
      <c r="D1762" t="s">
        <v>15184</v>
      </c>
      <c r="E1762" s="1" t="d">
        <v>2017-02-27</v>
      </c>
      <c r="F1762" s="3">
        <v>2.5972602739726027</v>
      </c>
      <c r="G1762" s="2">
        <v>50561</v>
      </c>
      <c r="H1762" s="2">
        <v>59235.16</v>
      </c>
      <c r="I1762">
        <f t="shared" si="169"/>
        <v>61043.185340180818</v>
      </c>
      <c r="J1762" s="2">
        <f t="shared" si="167"/>
        <v>-10482.185340180818</v>
      </c>
      <c r="K1762" t="str">
        <f t="shared" si="170"/>
        <v>not outlier</v>
      </c>
      <c r="L1762">
        <f t="shared" si="171"/>
        <v>64801.505259818237</v>
      </c>
      <c r="M1762" s="2">
        <f t="shared" si="166"/>
        <v>-5566.3452598182339</v>
      </c>
      <c r="N1762" t="str">
        <f t="shared" si="168"/>
        <v>not outlier</v>
      </c>
    </row>
    <row r="1763" spans="1:14" x14ac:dyDescent="0.2">
      <c r="A1763" t="s">
        <v>3653</v>
      </c>
      <c r="B1763" t="s">
        <v>17</v>
      </c>
      <c r="C1763" t="s">
        <v>2559</v>
      </c>
      <c r="D1763" t="s">
        <v>15184</v>
      </c>
      <c r="E1763" s="1" t="d">
        <v>2017-02-27</v>
      </c>
      <c r="F1763" s="3">
        <v>2.5972602739726027</v>
      </c>
      <c r="G1763" s="2">
        <v>50561</v>
      </c>
      <c r="H1763" s="2">
        <v>54919.18</v>
      </c>
      <c r="I1763">
        <f t="shared" si="169"/>
        <v>61043.185340180818</v>
      </c>
      <c r="J1763" s="2">
        <f t="shared" si="167"/>
        <v>-10482.185340180818</v>
      </c>
      <c r="K1763" t="str">
        <f t="shared" si="170"/>
        <v>not outlier</v>
      </c>
      <c r="L1763">
        <f t="shared" si="171"/>
        <v>64801.505259818237</v>
      </c>
      <c r="M1763" s="2">
        <f t="shared" si="166"/>
        <v>-9882.3252598182371</v>
      </c>
      <c r="N1763" t="str">
        <f t="shared" si="168"/>
        <v>not outlier</v>
      </c>
    </row>
    <row r="1764" spans="1:14" x14ac:dyDescent="0.2">
      <c r="A1764" t="s">
        <v>15145</v>
      </c>
      <c r="B1764" t="s">
        <v>17</v>
      </c>
      <c r="C1764" t="s">
        <v>18</v>
      </c>
      <c r="D1764" t="s">
        <v>15184</v>
      </c>
      <c r="E1764" s="1" t="d">
        <v>2017-02-27</v>
      </c>
      <c r="F1764" s="3">
        <v>2.5972602739726027</v>
      </c>
      <c r="G1764" s="2">
        <v>50561</v>
      </c>
      <c r="H1764" s="2">
        <v>51348.99</v>
      </c>
      <c r="I1764">
        <f t="shared" si="169"/>
        <v>61043.185340180818</v>
      </c>
      <c r="J1764" s="2">
        <f t="shared" si="167"/>
        <v>-10482.185340180818</v>
      </c>
      <c r="K1764" t="str">
        <f t="shared" si="170"/>
        <v>not outlier</v>
      </c>
      <c r="L1764">
        <f t="shared" si="171"/>
        <v>64801.505259818237</v>
      </c>
      <c r="M1764" s="2">
        <f t="shared" si="166"/>
        <v>-13452.515259818239</v>
      </c>
      <c r="N1764" t="str">
        <f t="shared" si="168"/>
        <v>not outlier</v>
      </c>
    </row>
    <row r="1765" spans="1:14" x14ac:dyDescent="0.2">
      <c r="A1765" t="s">
        <v>15051</v>
      </c>
      <c r="B1765" t="s">
        <v>17</v>
      </c>
      <c r="C1765" t="s">
        <v>372</v>
      </c>
      <c r="D1765" t="s">
        <v>15184</v>
      </c>
      <c r="E1765" s="1" t="d">
        <v>2017-03-01</v>
      </c>
      <c r="F1765" s="3">
        <v>2.591780821917808</v>
      </c>
      <c r="G1765" s="2">
        <v>50561</v>
      </c>
      <c r="H1765" s="2">
        <v>73640.5</v>
      </c>
      <c r="I1765">
        <f t="shared" si="169"/>
        <v>61037.571362142466</v>
      </c>
      <c r="J1765" s="2">
        <f t="shared" si="167"/>
        <v>-10476.571362142466</v>
      </c>
      <c r="K1765" t="str">
        <f t="shared" si="170"/>
        <v>not outlier</v>
      </c>
      <c r="L1765">
        <f t="shared" si="171"/>
        <v>64787.778972679167</v>
      </c>
      <c r="M1765" s="2">
        <f t="shared" si="166"/>
        <v>8852.7210273208329</v>
      </c>
      <c r="N1765" t="str">
        <f t="shared" si="168"/>
        <v>not outlier</v>
      </c>
    </row>
    <row r="1766" spans="1:14" x14ac:dyDescent="0.2">
      <c r="A1766" t="s">
        <v>2777</v>
      </c>
      <c r="B1766" t="s">
        <v>17</v>
      </c>
      <c r="C1766" t="s">
        <v>87</v>
      </c>
      <c r="D1766" t="s">
        <v>15184</v>
      </c>
      <c r="E1766" s="1" t="d">
        <v>2017-03-09</v>
      </c>
      <c r="F1766" s="3">
        <v>2.56986301369863</v>
      </c>
      <c r="G1766" s="2">
        <v>50561</v>
      </c>
      <c r="H1766" s="2">
        <v>60697.599999999999</v>
      </c>
      <c r="I1766">
        <f t="shared" si="169"/>
        <v>61015.11544998904</v>
      </c>
      <c r="J1766" s="2">
        <f t="shared" si="167"/>
        <v>-10454.11544998904</v>
      </c>
      <c r="K1766" t="str">
        <f t="shared" si="170"/>
        <v>not outlier</v>
      </c>
      <c r="L1766">
        <f t="shared" si="171"/>
        <v>64732.873824122893</v>
      </c>
      <c r="M1766" s="2">
        <f t="shared" si="166"/>
        <v>-4035.2738241228944</v>
      </c>
      <c r="N1766" t="str">
        <f t="shared" si="168"/>
        <v>not outlier</v>
      </c>
    </row>
    <row r="1767" spans="1:14" x14ac:dyDescent="0.2">
      <c r="A1767" t="s">
        <v>6956</v>
      </c>
      <c r="B1767" t="s">
        <v>17</v>
      </c>
      <c r="C1767" t="s">
        <v>733</v>
      </c>
      <c r="D1767" t="s">
        <v>15184</v>
      </c>
      <c r="E1767" s="1" t="d">
        <v>2017-03-09</v>
      </c>
      <c r="F1767" s="3">
        <v>2.56986301369863</v>
      </c>
      <c r="G1767" s="2">
        <v>50561</v>
      </c>
      <c r="H1767" s="2">
        <v>62587.85</v>
      </c>
      <c r="I1767">
        <f t="shared" si="169"/>
        <v>61015.11544998904</v>
      </c>
      <c r="J1767" s="2">
        <f t="shared" si="167"/>
        <v>-10454.11544998904</v>
      </c>
      <c r="K1767" t="str">
        <f t="shared" si="170"/>
        <v>not outlier</v>
      </c>
      <c r="L1767">
        <f t="shared" si="171"/>
        <v>64732.873824122893</v>
      </c>
      <c r="M1767" s="2">
        <f t="shared" ref="M1767:M1830" si="172">H1767-L1767</f>
        <v>-2145.0238241228944</v>
      </c>
      <c r="N1767" t="str">
        <f t="shared" si="168"/>
        <v>not outlier</v>
      </c>
    </row>
    <row r="1768" spans="1:14" x14ac:dyDescent="0.2">
      <c r="A1768" t="s">
        <v>947</v>
      </c>
      <c r="B1768" t="s">
        <v>17</v>
      </c>
      <c r="C1768" t="s">
        <v>752</v>
      </c>
      <c r="D1768" t="s">
        <v>15184</v>
      </c>
      <c r="E1768" s="1" t="d">
        <v>2017-03-17</v>
      </c>
      <c r="F1768" s="3">
        <v>2.547945205479452</v>
      </c>
      <c r="G1768" s="2">
        <v>50561</v>
      </c>
      <c r="H1768" s="2">
        <v>54318.84</v>
      </c>
      <c r="I1768">
        <f t="shared" si="169"/>
        <v>60992.659537835614</v>
      </c>
      <c r="J1768" s="2">
        <f t="shared" si="167"/>
        <v>-10431.659537835614</v>
      </c>
      <c r="K1768" t="str">
        <f t="shared" si="170"/>
        <v>not outlier</v>
      </c>
      <c r="L1768">
        <f t="shared" si="171"/>
        <v>64677.968675566612</v>
      </c>
      <c r="M1768" s="2">
        <f t="shared" si="172"/>
        <v>-10359.128675566615</v>
      </c>
      <c r="N1768" t="str">
        <f t="shared" si="168"/>
        <v>not outlier</v>
      </c>
    </row>
    <row r="1769" spans="1:14" x14ac:dyDescent="0.2">
      <c r="A1769" t="s">
        <v>2119</v>
      </c>
      <c r="B1769" t="s">
        <v>17</v>
      </c>
      <c r="C1769" t="s">
        <v>87</v>
      </c>
      <c r="D1769" t="s">
        <v>15184</v>
      </c>
      <c r="E1769" s="1" t="d">
        <v>2017-03-17</v>
      </c>
      <c r="F1769" s="3">
        <v>2.547945205479452</v>
      </c>
      <c r="G1769" s="2">
        <v>50561</v>
      </c>
      <c r="H1769" s="2">
        <v>69179.960000000006</v>
      </c>
      <c r="I1769">
        <f t="shared" si="169"/>
        <v>60992.659537835614</v>
      </c>
      <c r="J1769" s="2">
        <f t="shared" si="167"/>
        <v>-10431.659537835614</v>
      </c>
      <c r="K1769" t="str">
        <f t="shared" si="170"/>
        <v>not outlier</v>
      </c>
      <c r="L1769">
        <f t="shared" si="171"/>
        <v>64677.968675566612</v>
      </c>
      <c r="M1769" s="2">
        <f t="shared" si="172"/>
        <v>4501.9913244333948</v>
      </c>
      <c r="N1769" t="str">
        <f t="shared" si="168"/>
        <v>not outlier</v>
      </c>
    </row>
    <row r="1770" spans="1:14" x14ac:dyDescent="0.2">
      <c r="A1770" t="s">
        <v>6856</v>
      </c>
      <c r="B1770" t="s">
        <v>17</v>
      </c>
      <c r="C1770" t="s">
        <v>621</v>
      </c>
      <c r="D1770" t="s">
        <v>15184</v>
      </c>
      <c r="E1770" s="1" t="d">
        <v>2017-03-17</v>
      </c>
      <c r="F1770" s="3">
        <v>2.547945205479452</v>
      </c>
      <c r="G1770" s="2">
        <v>50561</v>
      </c>
      <c r="H1770" s="2">
        <v>55048.5</v>
      </c>
      <c r="I1770">
        <f t="shared" si="169"/>
        <v>60992.659537835614</v>
      </c>
      <c r="J1770" s="2">
        <f t="shared" si="167"/>
        <v>-10431.659537835614</v>
      </c>
      <c r="K1770" t="str">
        <f t="shared" si="170"/>
        <v>not outlier</v>
      </c>
      <c r="L1770">
        <f t="shared" si="171"/>
        <v>64677.968675566612</v>
      </c>
      <c r="M1770" s="2">
        <f t="shared" si="172"/>
        <v>-9629.4686755666116</v>
      </c>
      <c r="N1770" t="str">
        <f t="shared" si="168"/>
        <v>not outlier</v>
      </c>
    </row>
    <row r="1771" spans="1:14" x14ac:dyDescent="0.2">
      <c r="A1771" t="s">
        <v>6916</v>
      </c>
      <c r="B1771" t="s">
        <v>17</v>
      </c>
      <c r="C1771" t="s">
        <v>466</v>
      </c>
      <c r="D1771" t="s">
        <v>15184</v>
      </c>
      <c r="E1771" s="1" t="d">
        <v>2017-03-17</v>
      </c>
      <c r="F1771" s="3">
        <v>2.547945205479452</v>
      </c>
      <c r="G1771" s="2">
        <v>50561</v>
      </c>
      <c r="H1771" s="2">
        <v>57069.05</v>
      </c>
      <c r="I1771">
        <f t="shared" si="169"/>
        <v>60992.659537835614</v>
      </c>
      <c r="J1771" s="2">
        <f t="shared" si="167"/>
        <v>-10431.659537835614</v>
      </c>
      <c r="K1771" t="str">
        <f t="shared" si="170"/>
        <v>not outlier</v>
      </c>
      <c r="L1771">
        <f t="shared" si="171"/>
        <v>64677.968675566612</v>
      </c>
      <c r="M1771" s="2">
        <f t="shared" si="172"/>
        <v>-7608.9186755666087</v>
      </c>
      <c r="N1771" t="str">
        <f t="shared" si="168"/>
        <v>not outlier</v>
      </c>
    </row>
    <row r="1772" spans="1:14" x14ac:dyDescent="0.2">
      <c r="A1772" t="s">
        <v>14882</v>
      </c>
      <c r="B1772" t="s">
        <v>17</v>
      </c>
      <c r="C1772" t="s">
        <v>119</v>
      </c>
      <c r="D1772" t="s">
        <v>15184</v>
      </c>
      <c r="E1772" s="1" t="d">
        <v>2017-03-20</v>
      </c>
      <c r="F1772" s="3">
        <v>2.5397260273972604</v>
      </c>
      <c r="G1772" s="2">
        <v>50561</v>
      </c>
      <c r="H1772" s="2">
        <v>57814.38</v>
      </c>
      <c r="I1772">
        <f t="shared" si="169"/>
        <v>60984.238570778078</v>
      </c>
      <c r="J1772" s="2">
        <f t="shared" si="167"/>
        <v>-10423.238570778078</v>
      </c>
      <c r="K1772" t="str">
        <f t="shared" si="170"/>
        <v>not outlier</v>
      </c>
      <c r="L1772">
        <f t="shared" si="171"/>
        <v>64657.379244858013</v>
      </c>
      <c r="M1772" s="2">
        <f t="shared" si="172"/>
        <v>-6842.999244858016</v>
      </c>
      <c r="N1772" t="str">
        <f t="shared" si="168"/>
        <v>not outlier</v>
      </c>
    </row>
    <row r="1773" spans="1:14" x14ac:dyDescent="0.2">
      <c r="A1773" t="s">
        <v>3988</v>
      </c>
      <c r="B1773" t="s">
        <v>17</v>
      </c>
      <c r="C1773" t="s">
        <v>752</v>
      </c>
      <c r="D1773" t="s">
        <v>15184</v>
      </c>
      <c r="E1773" s="1" t="d">
        <v>2017-03-22</v>
      </c>
      <c r="F1773" s="3">
        <v>2.5342465753424657</v>
      </c>
      <c r="G1773" s="2">
        <v>50561</v>
      </c>
      <c r="H1773" s="2">
        <v>65978.12</v>
      </c>
      <c r="I1773">
        <f t="shared" si="169"/>
        <v>60978.624592739725</v>
      </c>
      <c r="J1773" s="2">
        <f t="shared" si="167"/>
        <v>-10417.624592739725</v>
      </c>
      <c r="K1773" t="str">
        <f t="shared" si="170"/>
        <v>not outlier</v>
      </c>
      <c r="L1773">
        <f t="shared" si="171"/>
        <v>64643.652957718943</v>
      </c>
      <c r="M1773" s="2">
        <f t="shared" si="172"/>
        <v>1334.4670422810523</v>
      </c>
      <c r="N1773" t="str">
        <f t="shared" si="168"/>
        <v>not outlier</v>
      </c>
    </row>
    <row r="1774" spans="1:14" x14ac:dyDescent="0.2">
      <c r="A1774" t="s">
        <v>4809</v>
      </c>
      <c r="B1774" t="s">
        <v>17</v>
      </c>
      <c r="C1774" t="s">
        <v>752</v>
      </c>
      <c r="D1774" t="s">
        <v>15184</v>
      </c>
      <c r="E1774" s="1" t="d">
        <v>2017-03-22</v>
      </c>
      <c r="F1774" s="3">
        <v>2.5342465753424657</v>
      </c>
      <c r="G1774" s="2">
        <v>82080</v>
      </c>
      <c r="H1774" s="2">
        <v>99580.5</v>
      </c>
      <c r="I1774">
        <f t="shared" si="169"/>
        <v>60978.624592739725</v>
      </c>
      <c r="J1774" s="2">
        <f t="shared" si="167"/>
        <v>21101.375407260275</v>
      </c>
      <c r="K1774" t="str">
        <f t="shared" si="170"/>
        <v>not outlier</v>
      </c>
      <c r="L1774">
        <f t="shared" si="171"/>
        <v>64643.652957718943</v>
      </c>
      <c r="M1774" s="2">
        <f t="shared" si="172"/>
        <v>34936.847042281057</v>
      </c>
      <c r="N1774" t="str">
        <f t="shared" si="168"/>
        <v>not outlier</v>
      </c>
    </row>
    <row r="1775" spans="1:14" x14ac:dyDescent="0.2">
      <c r="A1775" t="s">
        <v>9062</v>
      </c>
      <c r="B1775" t="s">
        <v>17</v>
      </c>
      <c r="C1775" t="s">
        <v>18</v>
      </c>
      <c r="D1775" t="s">
        <v>15184</v>
      </c>
      <c r="E1775" s="1" t="d">
        <v>2017-03-22</v>
      </c>
      <c r="F1775" s="3">
        <v>2.5342465753424657</v>
      </c>
      <c r="G1775" s="2">
        <v>50561</v>
      </c>
      <c r="H1775" s="2">
        <v>51293.65</v>
      </c>
      <c r="I1775">
        <f t="shared" si="169"/>
        <v>60978.624592739725</v>
      </c>
      <c r="J1775" s="2">
        <f t="shared" si="167"/>
        <v>-10417.624592739725</v>
      </c>
      <c r="K1775" t="str">
        <f t="shared" si="170"/>
        <v>not outlier</v>
      </c>
      <c r="L1775">
        <f t="shared" si="171"/>
        <v>64643.652957718943</v>
      </c>
      <c r="M1775" s="2">
        <f t="shared" si="172"/>
        <v>-13350.002957718942</v>
      </c>
      <c r="N1775" t="str">
        <f t="shared" si="168"/>
        <v>not outlier</v>
      </c>
    </row>
    <row r="1776" spans="1:14" x14ac:dyDescent="0.2">
      <c r="A1776" t="s">
        <v>3572</v>
      </c>
      <c r="B1776" t="s">
        <v>17</v>
      </c>
      <c r="C1776" t="s">
        <v>18</v>
      </c>
      <c r="D1776" t="s">
        <v>15184</v>
      </c>
      <c r="E1776" s="1" t="d">
        <v>2017-03-27</v>
      </c>
      <c r="F1776" s="3">
        <v>2.5205479452054793</v>
      </c>
      <c r="G1776" s="2">
        <v>50561</v>
      </c>
      <c r="H1776" s="2">
        <v>51033.03</v>
      </c>
      <c r="I1776">
        <f t="shared" si="169"/>
        <v>60964.589647643836</v>
      </c>
      <c r="J1776" s="2">
        <f t="shared" si="167"/>
        <v>-10403.589647643836</v>
      </c>
      <c r="K1776" t="str">
        <f t="shared" si="170"/>
        <v>not outlier</v>
      </c>
      <c r="L1776">
        <f t="shared" si="171"/>
        <v>64609.337239871267</v>
      </c>
      <c r="M1776" s="2">
        <f t="shared" si="172"/>
        <v>-13576.307239871268</v>
      </c>
      <c r="N1776" t="str">
        <f t="shared" si="168"/>
        <v>not outlier</v>
      </c>
    </row>
    <row r="1777" spans="1:14" x14ac:dyDescent="0.2">
      <c r="A1777" t="s">
        <v>7100</v>
      </c>
      <c r="B1777" t="s">
        <v>17</v>
      </c>
      <c r="C1777" t="s">
        <v>621</v>
      </c>
      <c r="D1777" t="s">
        <v>15184</v>
      </c>
      <c r="E1777" s="1" t="d">
        <v>2017-03-27</v>
      </c>
      <c r="F1777" s="3">
        <v>2.5205479452054793</v>
      </c>
      <c r="G1777" s="2">
        <v>50561</v>
      </c>
      <c r="H1777" s="2">
        <v>53416.52</v>
      </c>
      <c r="I1777">
        <f t="shared" si="169"/>
        <v>60964.589647643836</v>
      </c>
      <c r="J1777" s="2">
        <f t="shared" si="167"/>
        <v>-10403.589647643836</v>
      </c>
      <c r="K1777" t="str">
        <f t="shared" si="170"/>
        <v>not outlier</v>
      </c>
      <c r="L1777">
        <f t="shared" si="171"/>
        <v>64609.337239871267</v>
      </c>
      <c r="M1777" s="2">
        <f t="shared" si="172"/>
        <v>-11192.81723987127</v>
      </c>
      <c r="N1777" t="str">
        <f t="shared" si="168"/>
        <v>not outlier</v>
      </c>
    </row>
    <row r="1778" spans="1:14" x14ac:dyDescent="0.2">
      <c r="A1778" t="s">
        <v>9761</v>
      </c>
      <c r="B1778" t="s">
        <v>17</v>
      </c>
      <c r="C1778" t="s">
        <v>1297</v>
      </c>
      <c r="D1778" t="s">
        <v>15184</v>
      </c>
      <c r="E1778" s="1" t="d">
        <v>2017-03-27</v>
      </c>
      <c r="F1778" s="3">
        <v>2.5205479452054793</v>
      </c>
      <c r="G1778" s="2">
        <v>71454</v>
      </c>
      <c r="H1778" s="2">
        <v>75134.89</v>
      </c>
      <c r="I1778">
        <f t="shared" si="169"/>
        <v>60964.589647643836</v>
      </c>
      <c r="J1778" s="2">
        <f t="shared" si="167"/>
        <v>10489.410352356164</v>
      </c>
      <c r="K1778" t="str">
        <f t="shared" si="170"/>
        <v>not outlier</v>
      </c>
      <c r="L1778">
        <f t="shared" si="171"/>
        <v>64609.337239871267</v>
      </c>
      <c r="M1778" s="2">
        <f t="shared" si="172"/>
        <v>10525.552760128732</v>
      </c>
      <c r="N1778" t="str">
        <f t="shared" si="168"/>
        <v>not outlier</v>
      </c>
    </row>
    <row r="1779" spans="1:14" x14ac:dyDescent="0.2">
      <c r="A1779" t="s">
        <v>5787</v>
      </c>
      <c r="B1779" t="s">
        <v>17</v>
      </c>
      <c r="C1779" t="s">
        <v>1297</v>
      </c>
      <c r="D1779" t="s">
        <v>15184</v>
      </c>
      <c r="E1779" s="1" t="d">
        <v>2017-03-29</v>
      </c>
      <c r="F1779" s="3">
        <v>2.515068493150685</v>
      </c>
      <c r="G1779" s="2">
        <v>50561</v>
      </c>
      <c r="H1779" s="2">
        <v>51952.44</v>
      </c>
      <c r="I1779">
        <f t="shared" si="169"/>
        <v>60958.975669605476</v>
      </c>
      <c r="J1779" s="2">
        <f t="shared" si="167"/>
        <v>-10397.975669605476</v>
      </c>
      <c r="K1779" t="str">
        <f t="shared" si="170"/>
        <v>not outlier</v>
      </c>
      <c r="L1779">
        <f t="shared" si="171"/>
        <v>64595.610952732197</v>
      </c>
      <c r="M1779" s="2">
        <f t="shared" si="172"/>
        <v>-12643.170952732195</v>
      </c>
      <c r="N1779" t="str">
        <f t="shared" si="168"/>
        <v>not outlier</v>
      </c>
    </row>
    <row r="1780" spans="1:14" x14ac:dyDescent="0.2">
      <c r="A1780" t="s">
        <v>12044</v>
      </c>
      <c r="B1780" t="s">
        <v>17</v>
      </c>
      <c r="C1780" t="s">
        <v>752</v>
      </c>
      <c r="D1780" t="s">
        <v>15184</v>
      </c>
      <c r="E1780" s="1" t="d">
        <v>2017-03-30</v>
      </c>
      <c r="F1780" s="3">
        <v>2.5123287671232877</v>
      </c>
      <c r="G1780" s="2">
        <v>50561</v>
      </c>
      <c r="H1780" s="2">
        <v>54551.66</v>
      </c>
      <c r="I1780">
        <f t="shared" si="169"/>
        <v>60956.168680586299</v>
      </c>
      <c r="J1780" s="2">
        <f t="shared" si="167"/>
        <v>-10395.168680586299</v>
      </c>
      <c r="K1780" t="str">
        <f t="shared" si="170"/>
        <v>not outlier</v>
      </c>
      <c r="L1780">
        <f t="shared" si="171"/>
        <v>64588.747809162662</v>
      </c>
      <c r="M1780" s="2">
        <f t="shared" si="172"/>
        <v>-10037.087809162658</v>
      </c>
      <c r="N1780" t="str">
        <f t="shared" si="168"/>
        <v>not outlier</v>
      </c>
    </row>
    <row r="1781" spans="1:14" x14ac:dyDescent="0.2">
      <c r="A1781" t="s">
        <v>1296</v>
      </c>
      <c r="B1781" t="s">
        <v>17</v>
      </c>
      <c r="C1781" t="s">
        <v>1297</v>
      </c>
      <c r="D1781" t="s">
        <v>15184</v>
      </c>
      <c r="E1781" s="1" t="d">
        <v>2017-04-07</v>
      </c>
      <c r="F1781" s="3">
        <v>2.4904109589041097</v>
      </c>
      <c r="G1781" s="2">
        <v>50561</v>
      </c>
      <c r="H1781" s="2">
        <v>56045.440000000002</v>
      </c>
      <c r="I1781">
        <f t="shared" si="169"/>
        <v>60933.712768432873</v>
      </c>
      <c r="J1781" s="2">
        <f t="shared" si="167"/>
        <v>-10372.712768432873</v>
      </c>
      <c r="K1781" t="str">
        <f t="shared" si="170"/>
        <v>not outlier</v>
      </c>
      <c r="L1781">
        <f t="shared" si="171"/>
        <v>64533.842660606388</v>
      </c>
      <c r="M1781" s="2">
        <f t="shared" si="172"/>
        <v>-8488.4026606063853</v>
      </c>
      <c r="N1781" t="str">
        <f t="shared" si="168"/>
        <v>not outlier</v>
      </c>
    </row>
    <row r="1782" spans="1:14" x14ac:dyDescent="0.2">
      <c r="A1782" t="s">
        <v>2790</v>
      </c>
      <c r="B1782" t="s">
        <v>17</v>
      </c>
      <c r="C1782" t="s">
        <v>119</v>
      </c>
      <c r="D1782" t="s">
        <v>15184</v>
      </c>
      <c r="E1782" s="1" t="d">
        <v>2017-04-10</v>
      </c>
      <c r="F1782" s="3">
        <v>2.4821917808219176</v>
      </c>
      <c r="G1782" s="2">
        <v>50561</v>
      </c>
      <c r="H1782" s="2">
        <v>57996.68</v>
      </c>
      <c r="I1782">
        <f t="shared" si="169"/>
        <v>60925.291801375344</v>
      </c>
      <c r="J1782" s="2">
        <f t="shared" si="167"/>
        <v>-10364.291801375344</v>
      </c>
      <c r="K1782" t="str">
        <f t="shared" si="170"/>
        <v>not outlier</v>
      </c>
      <c r="L1782">
        <f t="shared" si="171"/>
        <v>64513.253229897782</v>
      </c>
      <c r="M1782" s="2">
        <f t="shared" si="172"/>
        <v>-6516.5732298977819</v>
      </c>
      <c r="N1782" t="str">
        <f t="shared" si="168"/>
        <v>not outlier</v>
      </c>
    </row>
    <row r="1783" spans="1:14" x14ac:dyDescent="0.2">
      <c r="A1783" t="s">
        <v>5604</v>
      </c>
      <c r="B1783" t="s">
        <v>17</v>
      </c>
      <c r="C1783" t="s">
        <v>1297</v>
      </c>
      <c r="D1783" t="s">
        <v>15184</v>
      </c>
      <c r="E1783" s="1" t="d">
        <v>2017-04-10</v>
      </c>
      <c r="F1783" s="3">
        <v>2.4821917808219176</v>
      </c>
      <c r="G1783" s="2">
        <v>50561</v>
      </c>
      <c r="H1783" s="2">
        <v>55575.51</v>
      </c>
      <c r="I1783">
        <f t="shared" si="169"/>
        <v>60925.291801375344</v>
      </c>
      <c r="J1783" s="2">
        <f t="shared" si="167"/>
        <v>-10364.291801375344</v>
      </c>
      <c r="K1783" t="str">
        <f t="shared" si="170"/>
        <v>not outlier</v>
      </c>
      <c r="L1783">
        <f t="shared" si="171"/>
        <v>64513.253229897782</v>
      </c>
      <c r="M1783" s="2">
        <f t="shared" si="172"/>
        <v>-8937.7432298977801</v>
      </c>
      <c r="N1783" t="str">
        <f t="shared" si="168"/>
        <v>not outlier</v>
      </c>
    </row>
    <row r="1784" spans="1:14" x14ac:dyDescent="0.2">
      <c r="A1784" t="s">
        <v>5642</v>
      </c>
      <c r="B1784" t="s">
        <v>17</v>
      </c>
      <c r="C1784" t="s">
        <v>752</v>
      </c>
      <c r="D1784" t="s">
        <v>15184</v>
      </c>
      <c r="E1784" s="1" t="d">
        <v>2017-04-11</v>
      </c>
      <c r="F1784" s="3">
        <v>2.4794520547945207</v>
      </c>
      <c r="G1784" s="2">
        <v>50561</v>
      </c>
      <c r="H1784" s="2">
        <v>57035.57</v>
      </c>
      <c r="I1784">
        <f t="shared" si="169"/>
        <v>60922.484812356161</v>
      </c>
      <c r="J1784" s="2">
        <f t="shared" ref="J1784:J1847" si="173">G1784-I1784</f>
        <v>-10361.484812356161</v>
      </c>
      <c r="K1784" t="str">
        <f t="shared" si="170"/>
        <v>not outlier</v>
      </c>
      <c r="L1784">
        <f t="shared" si="171"/>
        <v>64506.390086328247</v>
      </c>
      <c r="M1784" s="2">
        <f t="shared" si="172"/>
        <v>-7470.8200863282473</v>
      </c>
      <c r="N1784" t="str">
        <f t="shared" si="168"/>
        <v>not outlier</v>
      </c>
    </row>
    <row r="1785" spans="1:14" x14ac:dyDescent="0.2">
      <c r="A1785" t="s">
        <v>8135</v>
      </c>
      <c r="B1785" t="s">
        <v>17</v>
      </c>
      <c r="C1785" t="s">
        <v>621</v>
      </c>
      <c r="D1785" t="s">
        <v>15184</v>
      </c>
      <c r="E1785" s="1" t="d">
        <v>2017-04-17</v>
      </c>
      <c r="F1785" s="3">
        <v>2.463013698630137</v>
      </c>
      <c r="G1785" s="2">
        <v>50561</v>
      </c>
      <c r="H1785" s="2">
        <v>54173.81</v>
      </c>
      <c r="I1785">
        <f t="shared" si="169"/>
        <v>60905.642878241095</v>
      </c>
      <c r="J1785" s="2">
        <f t="shared" si="173"/>
        <v>-10344.642878241095</v>
      </c>
      <c r="K1785" t="str">
        <f t="shared" si="170"/>
        <v>not outlier</v>
      </c>
      <c r="L1785">
        <f t="shared" si="171"/>
        <v>64465.211224911036</v>
      </c>
      <c r="M1785" s="2">
        <f t="shared" si="172"/>
        <v>-10291.401224911038</v>
      </c>
      <c r="N1785" t="str">
        <f t="shared" ref="N1785:N1848" si="174">IF(ABS(M1785)&gt;2*$X$28, "outlier", "not outlier")</f>
        <v>not outlier</v>
      </c>
    </row>
    <row r="1786" spans="1:14" x14ac:dyDescent="0.2">
      <c r="A1786" t="s">
        <v>9581</v>
      </c>
      <c r="B1786" t="s">
        <v>17</v>
      </c>
      <c r="C1786" t="s">
        <v>191</v>
      </c>
      <c r="D1786" t="s">
        <v>15184</v>
      </c>
      <c r="E1786" s="1" t="d">
        <v>2017-05-01</v>
      </c>
      <c r="F1786" s="3">
        <v>2.4246575342465753</v>
      </c>
      <c r="G1786" s="2">
        <v>50561</v>
      </c>
      <c r="H1786" s="2">
        <v>63319.7</v>
      </c>
      <c r="I1786">
        <f t="shared" si="169"/>
        <v>60866.345031972603</v>
      </c>
      <c r="J1786" s="2">
        <f t="shared" si="173"/>
        <v>-10305.345031972603</v>
      </c>
      <c r="K1786" t="str">
        <f t="shared" si="170"/>
        <v>not outlier</v>
      </c>
      <c r="L1786">
        <f t="shared" si="171"/>
        <v>64369.127214937551</v>
      </c>
      <c r="M1786" s="2">
        <f t="shared" si="172"/>
        <v>-1049.4272149375538</v>
      </c>
      <c r="N1786" t="str">
        <f t="shared" si="174"/>
        <v>not outlier</v>
      </c>
    </row>
    <row r="1787" spans="1:14" x14ac:dyDescent="0.2">
      <c r="A1787" t="s">
        <v>10674</v>
      </c>
      <c r="B1787" t="s">
        <v>17</v>
      </c>
      <c r="C1787" t="s">
        <v>733</v>
      </c>
      <c r="D1787" t="s">
        <v>15184</v>
      </c>
      <c r="E1787" s="1" t="d">
        <v>2017-05-01</v>
      </c>
      <c r="F1787" s="3">
        <v>2.4246575342465753</v>
      </c>
      <c r="G1787" s="2">
        <v>79919</v>
      </c>
      <c r="H1787" s="2">
        <v>89416.36</v>
      </c>
      <c r="I1787">
        <f t="shared" si="169"/>
        <v>60866.345031972603</v>
      </c>
      <c r="J1787" s="2">
        <f t="shared" si="173"/>
        <v>19052.654968027397</v>
      </c>
      <c r="K1787" t="str">
        <f t="shared" si="170"/>
        <v>not outlier</v>
      </c>
      <c r="L1787">
        <f t="shared" si="171"/>
        <v>64369.127214937551</v>
      </c>
      <c r="M1787" s="2">
        <f t="shared" si="172"/>
        <v>25047.23278506245</v>
      </c>
      <c r="N1787" t="str">
        <f t="shared" si="174"/>
        <v>not outlier</v>
      </c>
    </row>
    <row r="1788" spans="1:14" x14ac:dyDescent="0.2">
      <c r="A1788" t="s">
        <v>11131</v>
      </c>
      <c r="B1788" t="s">
        <v>17</v>
      </c>
      <c r="C1788" t="s">
        <v>752</v>
      </c>
      <c r="D1788" t="s">
        <v>15184</v>
      </c>
      <c r="E1788" s="1" t="d">
        <v>2017-05-01</v>
      </c>
      <c r="F1788" s="3">
        <v>2.4246575342465753</v>
      </c>
      <c r="G1788" s="2">
        <v>50561</v>
      </c>
      <c r="H1788" s="2">
        <v>57516.95</v>
      </c>
      <c r="I1788">
        <f t="shared" si="169"/>
        <v>60866.345031972603</v>
      </c>
      <c r="J1788" s="2">
        <f t="shared" si="173"/>
        <v>-10305.345031972603</v>
      </c>
      <c r="K1788" t="str">
        <f t="shared" si="170"/>
        <v>not outlier</v>
      </c>
      <c r="L1788">
        <f t="shared" si="171"/>
        <v>64369.127214937551</v>
      </c>
      <c r="M1788" s="2">
        <f t="shared" si="172"/>
        <v>-6852.1772149375538</v>
      </c>
      <c r="N1788" t="str">
        <f t="shared" si="174"/>
        <v>not outlier</v>
      </c>
    </row>
    <row r="1789" spans="1:14" x14ac:dyDescent="0.2">
      <c r="A1789" t="s">
        <v>10585</v>
      </c>
      <c r="B1789" t="s">
        <v>17</v>
      </c>
      <c r="C1789" t="s">
        <v>1597</v>
      </c>
      <c r="D1789" t="s">
        <v>15184</v>
      </c>
      <c r="E1789" s="1" t="d">
        <v>2017-05-03</v>
      </c>
      <c r="F1789" s="3">
        <v>2.419178082191781</v>
      </c>
      <c r="G1789" s="2">
        <v>50561</v>
      </c>
      <c r="H1789" s="2">
        <v>59843.31</v>
      </c>
      <c r="I1789">
        <f t="shared" si="169"/>
        <v>60860.731053934243</v>
      </c>
      <c r="J1789" s="2">
        <f t="shared" si="173"/>
        <v>-10299.731053934243</v>
      </c>
      <c r="K1789" t="str">
        <f t="shared" si="170"/>
        <v>not outlier</v>
      </c>
      <c r="L1789">
        <f t="shared" si="171"/>
        <v>64355.400927798481</v>
      </c>
      <c r="M1789" s="2">
        <f t="shared" si="172"/>
        <v>-4512.0909277984829</v>
      </c>
      <c r="N1789" t="str">
        <f t="shared" si="174"/>
        <v>not outlier</v>
      </c>
    </row>
    <row r="1790" spans="1:14" x14ac:dyDescent="0.2">
      <c r="A1790" t="s">
        <v>15141</v>
      </c>
      <c r="B1790" t="s">
        <v>17</v>
      </c>
      <c r="C1790" t="s">
        <v>733</v>
      </c>
      <c r="D1790" t="s">
        <v>15184</v>
      </c>
      <c r="E1790" s="1" t="d">
        <v>2017-05-08</v>
      </c>
      <c r="F1790" s="3">
        <v>2.4054794520547946</v>
      </c>
      <c r="G1790" s="2">
        <v>50561</v>
      </c>
      <c r="H1790" s="2">
        <v>51023.839999999997</v>
      </c>
      <c r="I1790">
        <f t="shared" si="169"/>
        <v>60846.696108838354</v>
      </c>
      <c r="J1790" s="2">
        <f t="shared" si="173"/>
        <v>-10285.696108838354</v>
      </c>
      <c r="K1790" t="str">
        <f t="shared" si="170"/>
        <v>not outlier</v>
      </c>
      <c r="L1790">
        <f t="shared" si="171"/>
        <v>64321.085209950812</v>
      </c>
      <c r="M1790" s="2">
        <f t="shared" si="172"/>
        <v>-13297.245209950815</v>
      </c>
      <c r="N1790" t="str">
        <f t="shared" si="174"/>
        <v>not outlier</v>
      </c>
    </row>
    <row r="1791" spans="1:14" x14ac:dyDescent="0.2">
      <c r="A1791" t="s">
        <v>7507</v>
      </c>
      <c r="B1791" t="s">
        <v>86</v>
      </c>
      <c r="C1791" t="s">
        <v>752</v>
      </c>
      <c r="D1791" t="s">
        <v>15184</v>
      </c>
      <c r="E1791" s="1" t="d">
        <v>2017-05-09</v>
      </c>
      <c r="F1791" s="3">
        <v>2.4027397260273973</v>
      </c>
      <c r="G1791" s="2">
        <v>50561</v>
      </c>
      <c r="H1791" s="2">
        <v>76380.460000000006</v>
      </c>
      <c r="I1791">
        <f t="shared" si="169"/>
        <v>60843.889119819178</v>
      </c>
      <c r="J1791" s="2">
        <f t="shared" si="173"/>
        <v>-10282.889119819178</v>
      </c>
      <c r="K1791" t="str">
        <f t="shared" si="170"/>
        <v>not outlier</v>
      </c>
      <c r="L1791">
        <f t="shared" si="171"/>
        <v>64314.222066381277</v>
      </c>
      <c r="M1791" s="2">
        <f t="shared" si="172"/>
        <v>12066.23793361873</v>
      </c>
      <c r="N1791" t="str">
        <f t="shared" si="174"/>
        <v>not outlier</v>
      </c>
    </row>
    <row r="1792" spans="1:14" x14ac:dyDescent="0.2">
      <c r="A1792" t="s">
        <v>10974</v>
      </c>
      <c r="B1792" t="s">
        <v>17</v>
      </c>
      <c r="C1792" t="s">
        <v>18</v>
      </c>
      <c r="D1792" t="s">
        <v>15184</v>
      </c>
      <c r="E1792" s="1" t="d">
        <v>2017-05-11</v>
      </c>
      <c r="F1792" s="3">
        <v>2.3972602739726026</v>
      </c>
      <c r="G1792" s="2">
        <v>50561</v>
      </c>
      <c r="H1792" s="2">
        <v>50853.9</v>
      </c>
      <c r="I1792">
        <f t="shared" si="169"/>
        <v>60838.275141780818</v>
      </c>
      <c r="J1792" s="2">
        <f t="shared" si="173"/>
        <v>-10277.275141780818</v>
      </c>
      <c r="K1792" t="str">
        <f t="shared" si="170"/>
        <v>not outlier</v>
      </c>
      <c r="L1792">
        <f t="shared" si="171"/>
        <v>64300.495779242206</v>
      </c>
      <c r="M1792" s="2">
        <f t="shared" si="172"/>
        <v>-13446.595779242205</v>
      </c>
      <c r="N1792" t="str">
        <f t="shared" si="174"/>
        <v>not outlier</v>
      </c>
    </row>
    <row r="1793" spans="1:14" x14ac:dyDescent="0.2">
      <c r="A1793" t="s">
        <v>8965</v>
      </c>
      <c r="B1793" t="s">
        <v>17</v>
      </c>
      <c r="C1793" t="s">
        <v>1022</v>
      </c>
      <c r="D1793" t="s">
        <v>15184</v>
      </c>
      <c r="E1793" s="1" t="d">
        <v>2017-05-16</v>
      </c>
      <c r="F1793" s="3">
        <v>2.3835616438356166</v>
      </c>
      <c r="G1793" s="2">
        <v>50561</v>
      </c>
      <c r="H1793" s="2">
        <v>61160.15</v>
      </c>
      <c r="I1793">
        <f t="shared" si="169"/>
        <v>60824.240196684928</v>
      </c>
      <c r="J1793" s="2">
        <f t="shared" si="173"/>
        <v>-10263.240196684928</v>
      </c>
      <c r="K1793" t="str">
        <f t="shared" si="170"/>
        <v>not outlier</v>
      </c>
      <c r="L1793">
        <f t="shared" si="171"/>
        <v>64266.180061394531</v>
      </c>
      <c r="M1793" s="2">
        <f t="shared" si="172"/>
        <v>-3106.0300613945292</v>
      </c>
      <c r="N1793" t="str">
        <f t="shared" si="174"/>
        <v>not outlier</v>
      </c>
    </row>
    <row r="1794" spans="1:14" x14ac:dyDescent="0.2">
      <c r="A1794" t="s">
        <v>12550</v>
      </c>
      <c r="B1794" t="s">
        <v>17</v>
      </c>
      <c r="C1794" t="s">
        <v>176</v>
      </c>
      <c r="D1794" t="s">
        <v>15184</v>
      </c>
      <c r="E1794" s="1" t="d">
        <v>2017-05-16</v>
      </c>
      <c r="F1794" s="3">
        <v>2.3835616438356166</v>
      </c>
      <c r="G1794" s="2">
        <v>50561</v>
      </c>
      <c r="H1794" s="2">
        <v>55126</v>
      </c>
      <c r="I1794">
        <f t="shared" si="169"/>
        <v>60824.240196684928</v>
      </c>
      <c r="J1794" s="2">
        <f t="shared" si="173"/>
        <v>-10263.240196684928</v>
      </c>
      <c r="K1794" t="str">
        <f t="shared" si="170"/>
        <v>not outlier</v>
      </c>
      <c r="L1794">
        <f t="shared" si="171"/>
        <v>64266.180061394531</v>
      </c>
      <c r="M1794" s="2">
        <f t="shared" si="172"/>
        <v>-9140.1800613945306</v>
      </c>
      <c r="N1794" t="str">
        <f t="shared" si="174"/>
        <v>not outlier</v>
      </c>
    </row>
    <row r="1795" spans="1:14" x14ac:dyDescent="0.2">
      <c r="A1795" t="s">
        <v>10975</v>
      </c>
      <c r="B1795" t="s">
        <v>17</v>
      </c>
      <c r="C1795" t="s">
        <v>1297</v>
      </c>
      <c r="D1795" t="s">
        <v>15184</v>
      </c>
      <c r="E1795" s="1" t="d">
        <v>2017-05-17</v>
      </c>
      <c r="F1795" s="3">
        <v>2.3808219178082193</v>
      </c>
      <c r="G1795" s="2">
        <v>50561</v>
      </c>
      <c r="H1795" s="2">
        <v>55736.21</v>
      </c>
      <c r="I1795">
        <f t="shared" ref="I1795:I1858" si="175">1024.550992*F1795+58382.15975</f>
        <v>60821.433207665752</v>
      </c>
      <c r="J1795" s="2">
        <f t="shared" si="173"/>
        <v>-10260.433207665752</v>
      </c>
      <c r="K1795" t="str">
        <f t="shared" ref="K1795:K1858" si="176">IF(ABS(J1795)&gt;2*17096.76775, "outlier", "not outlier")</f>
        <v>not outlier</v>
      </c>
      <c r="L1795">
        <f t="shared" si="171"/>
        <v>64259.316917824995</v>
      </c>
      <c r="M1795" s="2">
        <f t="shared" si="172"/>
        <v>-8523.1069178249963</v>
      </c>
      <c r="N1795" t="str">
        <f t="shared" si="174"/>
        <v>not outlier</v>
      </c>
    </row>
    <row r="1796" spans="1:14" x14ac:dyDescent="0.2">
      <c r="A1796" t="s">
        <v>14605</v>
      </c>
      <c r="B1796" t="s">
        <v>17</v>
      </c>
      <c r="C1796" t="s">
        <v>372</v>
      </c>
      <c r="D1796" t="s">
        <v>15184</v>
      </c>
      <c r="E1796" s="1" t="d">
        <v>2017-05-22</v>
      </c>
      <c r="F1796" s="3">
        <v>2.3671232876712329</v>
      </c>
      <c r="G1796" s="2">
        <v>50561</v>
      </c>
      <c r="H1796" s="2">
        <v>57028.44</v>
      </c>
      <c r="I1796">
        <f t="shared" si="175"/>
        <v>60807.398262569863</v>
      </c>
      <c r="J1796" s="2">
        <f t="shared" si="173"/>
        <v>-10246.398262569863</v>
      </c>
      <c r="K1796" t="str">
        <f t="shared" si="176"/>
        <v>not outlier</v>
      </c>
      <c r="L1796">
        <f t="shared" ref="L1796:L1859" si="177">$X$24*F1796+$X$25</f>
        <v>64225.00119997732</v>
      </c>
      <c r="M1796" s="2">
        <f t="shared" si="172"/>
        <v>-7196.5611999773173</v>
      </c>
      <c r="N1796" t="str">
        <f t="shared" si="174"/>
        <v>not outlier</v>
      </c>
    </row>
    <row r="1797" spans="1:14" x14ac:dyDescent="0.2">
      <c r="A1797" t="s">
        <v>10371</v>
      </c>
      <c r="B1797" t="s">
        <v>17</v>
      </c>
      <c r="C1797" t="s">
        <v>1767</v>
      </c>
      <c r="D1797" t="s">
        <v>15184</v>
      </c>
      <c r="E1797" s="1" t="d">
        <v>2017-05-23</v>
      </c>
      <c r="F1797" s="3">
        <v>2.3643835616438356</v>
      </c>
      <c r="G1797" s="2">
        <v>50561</v>
      </c>
      <c r="H1797" s="2">
        <v>54450.8</v>
      </c>
      <c r="I1797">
        <f t="shared" si="175"/>
        <v>60804.591273550686</v>
      </c>
      <c r="J1797" s="2">
        <f t="shared" si="173"/>
        <v>-10243.591273550686</v>
      </c>
      <c r="K1797" t="str">
        <f t="shared" si="176"/>
        <v>not outlier</v>
      </c>
      <c r="L1797">
        <f t="shared" si="177"/>
        <v>64218.138056407784</v>
      </c>
      <c r="M1797" s="2">
        <f t="shared" si="172"/>
        <v>-9767.3380564077816</v>
      </c>
      <c r="N1797" t="str">
        <f t="shared" si="174"/>
        <v>not outlier</v>
      </c>
    </row>
    <row r="1798" spans="1:14" x14ac:dyDescent="0.2">
      <c r="A1798" t="s">
        <v>4983</v>
      </c>
      <c r="B1798" t="s">
        <v>17</v>
      </c>
      <c r="C1798" t="s">
        <v>1297</v>
      </c>
      <c r="D1798" t="s">
        <v>15184</v>
      </c>
      <c r="E1798" s="1" t="d">
        <v>2017-05-30</v>
      </c>
      <c r="F1798" s="3">
        <v>2.3452054794520549</v>
      </c>
      <c r="G1798" s="2">
        <v>50561</v>
      </c>
      <c r="H1798" s="2">
        <v>56438.33</v>
      </c>
      <c r="I1798">
        <f t="shared" si="175"/>
        <v>60784.942350416437</v>
      </c>
      <c r="J1798" s="2">
        <f t="shared" si="173"/>
        <v>-10223.942350416437</v>
      </c>
      <c r="K1798" t="str">
        <f t="shared" si="176"/>
        <v>not outlier</v>
      </c>
      <c r="L1798">
        <f t="shared" si="177"/>
        <v>64170.096051421046</v>
      </c>
      <c r="M1798" s="2">
        <f t="shared" si="172"/>
        <v>-7731.7660514210438</v>
      </c>
      <c r="N1798" t="str">
        <f t="shared" si="174"/>
        <v>not outlier</v>
      </c>
    </row>
    <row r="1799" spans="1:14" x14ac:dyDescent="0.2">
      <c r="A1799" t="s">
        <v>8204</v>
      </c>
      <c r="B1799" t="s">
        <v>17</v>
      </c>
      <c r="C1799" t="s">
        <v>1297</v>
      </c>
      <c r="D1799" t="s">
        <v>15184</v>
      </c>
      <c r="E1799" s="1" t="d">
        <v>2017-05-30</v>
      </c>
      <c r="F1799" s="3">
        <v>2.3452054794520549</v>
      </c>
      <c r="G1799" s="2">
        <v>50561</v>
      </c>
      <c r="H1799" s="2">
        <v>56147.14</v>
      </c>
      <c r="I1799">
        <f t="shared" si="175"/>
        <v>60784.942350416437</v>
      </c>
      <c r="J1799" s="2">
        <f t="shared" si="173"/>
        <v>-10223.942350416437</v>
      </c>
      <c r="K1799" t="str">
        <f t="shared" si="176"/>
        <v>not outlier</v>
      </c>
      <c r="L1799">
        <f t="shared" si="177"/>
        <v>64170.096051421046</v>
      </c>
      <c r="M1799" s="2">
        <f t="shared" si="172"/>
        <v>-8022.9560514210461</v>
      </c>
      <c r="N1799" t="str">
        <f t="shared" si="174"/>
        <v>not outlier</v>
      </c>
    </row>
    <row r="1800" spans="1:14" x14ac:dyDescent="0.2">
      <c r="A1800" t="s">
        <v>9364</v>
      </c>
      <c r="B1800" t="s">
        <v>17</v>
      </c>
      <c r="C1800" t="s">
        <v>1297</v>
      </c>
      <c r="D1800" t="s">
        <v>15184</v>
      </c>
      <c r="E1800" s="1" t="d">
        <v>2017-05-30</v>
      </c>
      <c r="F1800" s="3">
        <v>2.3452054794520549</v>
      </c>
      <c r="G1800" s="2">
        <v>50561</v>
      </c>
      <c r="H1800" s="2">
        <v>53304.59</v>
      </c>
      <c r="I1800">
        <f t="shared" si="175"/>
        <v>60784.942350416437</v>
      </c>
      <c r="J1800" s="2">
        <f t="shared" si="173"/>
        <v>-10223.942350416437</v>
      </c>
      <c r="K1800" t="str">
        <f t="shared" si="176"/>
        <v>not outlier</v>
      </c>
      <c r="L1800">
        <f t="shared" si="177"/>
        <v>64170.096051421046</v>
      </c>
      <c r="M1800" s="2">
        <f t="shared" si="172"/>
        <v>-10865.506051421049</v>
      </c>
      <c r="N1800" t="str">
        <f t="shared" si="174"/>
        <v>not outlier</v>
      </c>
    </row>
    <row r="1801" spans="1:14" x14ac:dyDescent="0.2">
      <c r="A1801" t="s">
        <v>3915</v>
      </c>
      <c r="B1801" t="s">
        <v>17</v>
      </c>
      <c r="C1801" t="s">
        <v>752</v>
      </c>
      <c r="D1801" t="s">
        <v>15184</v>
      </c>
      <c r="E1801" s="1" t="d">
        <v>2017-05-31</v>
      </c>
      <c r="F1801" s="3">
        <v>2.3424657534246576</v>
      </c>
      <c r="G1801" s="2">
        <v>50561</v>
      </c>
      <c r="H1801" s="2">
        <v>54378.23</v>
      </c>
      <c r="I1801">
        <f t="shared" si="175"/>
        <v>60782.135361397261</v>
      </c>
      <c r="J1801" s="2">
        <f t="shared" si="173"/>
        <v>-10221.135361397261</v>
      </c>
      <c r="K1801" t="str">
        <f t="shared" si="176"/>
        <v>not outlier</v>
      </c>
      <c r="L1801">
        <f t="shared" si="177"/>
        <v>64163.23290785151</v>
      </c>
      <c r="M1801" s="2">
        <f t="shared" si="172"/>
        <v>-9785.0029078515072</v>
      </c>
      <c r="N1801" t="str">
        <f t="shared" si="174"/>
        <v>not outlier</v>
      </c>
    </row>
    <row r="1802" spans="1:14" x14ac:dyDescent="0.2">
      <c r="A1802" t="s">
        <v>9144</v>
      </c>
      <c r="B1802" t="s">
        <v>17</v>
      </c>
      <c r="C1802" t="s">
        <v>563</v>
      </c>
      <c r="D1802" t="s">
        <v>15184</v>
      </c>
      <c r="E1802" s="1" t="d">
        <v>2017-05-31</v>
      </c>
      <c r="F1802" s="3">
        <v>2.3424657534246576</v>
      </c>
      <c r="G1802" s="2">
        <v>50561</v>
      </c>
      <c r="H1802" s="2">
        <v>55945.9</v>
      </c>
      <c r="I1802">
        <f t="shared" si="175"/>
        <v>60782.135361397261</v>
      </c>
      <c r="J1802" s="2">
        <f t="shared" si="173"/>
        <v>-10221.135361397261</v>
      </c>
      <c r="K1802" t="str">
        <f t="shared" si="176"/>
        <v>not outlier</v>
      </c>
      <c r="L1802">
        <f t="shared" si="177"/>
        <v>64163.23290785151</v>
      </c>
      <c r="M1802" s="2">
        <f t="shared" si="172"/>
        <v>-8217.3329078515089</v>
      </c>
      <c r="N1802" t="str">
        <f t="shared" si="174"/>
        <v>not outlier</v>
      </c>
    </row>
    <row r="1803" spans="1:14" x14ac:dyDescent="0.2">
      <c r="A1803" t="s">
        <v>4783</v>
      </c>
      <c r="B1803" t="s">
        <v>17</v>
      </c>
      <c r="C1803" t="s">
        <v>752</v>
      </c>
      <c r="D1803" t="s">
        <v>15184</v>
      </c>
      <c r="E1803" s="1" t="d">
        <v>2017-06-01</v>
      </c>
      <c r="F1803" s="3">
        <v>2.3397260273972602</v>
      </c>
      <c r="G1803" s="2">
        <v>50561</v>
      </c>
      <c r="H1803" s="2">
        <v>53398.47</v>
      </c>
      <c r="I1803">
        <f t="shared" si="175"/>
        <v>60779.328372378084</v>
      </c>
      <c r="J1803" s="2">
        <f t="shared" si="173"/>
        <v>-10218.328372378084</v>
      </c>
      <c r="K1803" t="str">
        <f t="shared" si="176"/>
        <v>not outlier</v>
      </c>
      <c r="L1803">
        <f t="shared" si="177"/>
        <v>64156.369764281975</v>
      </c>
      <c r="M1803" s="2">
        <f t="shared" si="172"/>
        <v>-10757.899764281974</v>
      </c>
      <c r="N1803" t="str">
        <f t="shared" si="174"/>
        <v>not outlier</v>
      </c>
    </row>
    <row r="1804" spans="1:14" x14ac:dyDescent="0.2">
      <c r="A1804" t="s">
        <v>5741</v>
      </c>
      <c r="B1804" t="s">
        <v>17</v>
      </c>
      <c r="C1804" t="s">
        <v>1767</v>
      </c>
      <c r="D1804" t="s">
        <v>15184</v>
      </c>
      <c r="E1804" s="1" t="d">
        <v>2017-06-01</v>
      </c>
      <c r="F1804" s="3">
        <v>2.3397260273972602</v>
      </c>
      <c r="G1804" s="2">
        <v>51328</v>
      </c>
      <c r="H1804" s="2">
        <v>53989.81</v>
      </c>
      <c r="I1804">
        <f t="shared" si="175"/>
        <v>60779.328372378084</v>
      </c>
      <c r="J1804" s="2">
        <f t="shared" si="173"/>
        <v>-9451.3283723780842</v>
      </c>
      <c r="K1804" t="str">
        <f t="shared" si="176"/>
        <v>not outlier</v>
      </c>
      <c r="L1804">
        <f t="shared" si="177"/>
        <v>64156.369764281975</v>
      </c>
      <c r="M1804" s="2">
        <f t="shared" si="172"/>
        <v>-10166.559764281978</v>
      </c>
      <c r="N1804" t="str">
        <f t="shared" si="174"/>
        <v>not outlier</v>
      </c>
    </row>
    <row r="1805" spans="1:14" x14ac:dyDescent="0.2">
      <c r="A1805" t="s">
        <v>3037</v>
      </c>
      <c r="B1805" t="s">
        <v>17</v>
      </c>
      <c r="C1805" t="s">
        <v>621</v>
      </c>
      <c r="D1805" t="s">
        <v>15184</v>
      </c>
      <c r="E1805" s="1" t="d">
        <v>2017-06-02</v>
      </c>
      <c r="F1805" s="3">
        <v>2.3369863013698629</v>
      </c>
      <c r="G1805" s="2">
        <v>73554</v>
      </c>
      <c r="H1805" s="2">
        <v>84994.75</v>
      </c>
      <c r="I1805">
        <f t="shared" si="175"/>
        <v>60776.5213833589</v>
      </c>
      <c r="J1805" s="2">
        <f t="shared" si="173"/>
        <v>12777.4786166411</v>
      </c>
      <c r="K1805" t="str">
        <f t="shared" si="176"/>
        <v>not outlier</v>
      </c>
      <c r="L1805">
        <f t="shared" si="177"/>
        <v>64149.50662071244</v>
      </c>
      <c r="M1805" s="2">
        <f t="shared" si="172"/>
        <v>20845.24337928756</v>
      </c>
      <c r="N1805" t="str">
        <f t="shared" si="174"/>
        <v>not outlier</v>
      </c>
    </row>
    <row r="1806" spans="1:14" x14ac:dyDescent="0.2">
      <c r="A1806" t="s">
        <v>10984</v>
      </c>
      <c r="B1806" t="s">
        <v>17</v>
      </c>
      <c r="C1806" t="s">
        <v>1297</v>
      </c>
      <c r="D1806" t="s">
        <v>15184</v>
      </c>
      <c r="E1806" s="1" t="d">
        <v>2017-06-02</v>
      </c>
      <c r="F1806" s="3">
        <v>2.3369863013698629</v>
      </c>
      <c r="G1806" s="2">
        <v>50561</v>
      </c>
      <c r="H1806" s="2">
        <v>53145.66</v>
      </c>
      <c r="I1806">
        <f t="shared" si="175"/>
        <v>60776.5213833589</v>
      </c>
      <c r="J1806" s="2">
        <f t="shared" si="173"/>
        <v>-10215.5213833589</v>
      </c>
      <c r="K1806" t="str">
        <f t="shared" si="176"/>
        <v>not outlier</v>
      </c>
      <c r="L1806">
        <f t="shared" si="177"/>
        <v>64149.50662071244</v>
      </c>
      <c r="M1806" s="2">
        <f t="shared" si="172"/>
        <v>-11003.846620712437</v>
      </c>
      <c r="N1806" t="str">
        <f t="shared" si="174"/>
        <v>not outlier</v>
      </c>
    </row>
    <row r="1807" spans="1:14" x14ac:dyDescent="0.2">
      <c r="A1807" t="s">
        <v>14016</v>
      </c>
      <c r="B1807" t="s">
        <v>17</v>
      </c>
      <c r="C1807" t="s">
        <v>563</v>
      </c>
      <c r="D1807" t="s">
        <v>15184</v>
      </c>
      <c r="E1807" s="1" t="d">
        <v>2017-06-02</v>
      </c>
      <c r="F1807" s="3">
        <v>2.3369863013698629</v>
      </c>
      <c r="G1807" s="2">
        <v>74958</v>
      </c>
      <c r="H1807" s="2">
        <v>83334.7</v>
      </c>
      <c r="I1807">
        <f t="shared" si="175"/>
        <v>60776.5213833589</v>
      </c>
      <c r="J1807" s="2">
        <f t="shared" si="173"/>
        <v>14181.4786166411</v>
      </c>
      <c r="K1807" t="str">
        <f t="shared" si="176"/>
        <v>not outlier</v>
      </c>
      <c r="L1807">
        <f t="shared" si="177"/>
        <v>64149.50662071244</v>
      </c>
      <c r="M1807" s="2">
        <f t="shared" si="172"/>
        <v>19185.193379287557</v>
      </c>
      <c r="N1807" t="str">
        <f t="shared" si="174"/>
        <v>not outlier</v>
      </c>
    </row>
    <row r="1808" spans="1:14" x14ac:dyDescent="0.2">
      <c r="A1808" t="s">
        <v>10099</v>
      </c>
      <c r="B1808" t="s">
        <v>17</v>
      </c>
      <c r="C1808" t="s">
        <v>733</v>
      </c>
      <c r="D1808" t="s">
        <v>15184</v>
      </c>
      <c r="E1808" s="1" t="d">
        <v>2017-06-05</v>
      </c>
      <c r="F1808" s="3">
        <v>2.3287671232876712</v>
      </c>
      <c r="G1808" s="2">
        <v>50561</v>
      </c>
      <c r="H1808" s="2">
        <v>53383.17</v>
      </c>
      <c r="I1808">
        <f t="shared" si="175"/>
        <v>60768.100416301371</v>
      </c>
      <c r="J1808" s="2">
        <f t="shared" si="173"/>
        <v>-10207.100416301371</v>
      </c>
      <c r="K1808" t="str">
        <f t="shared" si="176"/>
        <v>not outlier</v>
      </c>
      <c r="L1808">
        <f t="shared" si="177"/>
        <v>64128.917190003835</v>
      </c>
      <c r="M1808" s="2">
        <f t="shared" si="172"/>
        <v>-10745.747190003836</v>
      </c>
      <c r="N1808" t="str">
        <f t="shared" si="174"/>
        <v>not outlier</v>
      </c>
    </row>
    <row r="1809" spans="1:14" x14ac:dyDescent="0.2">
      <c r="A1809" t="s">
        <v>10729</v>
      </c>
      <c r="B1809" t="s">
        <v>17</v>
      </c>
      <c r="C1809" t="s">
        <v>733</v>
      </c>
      <c r="D1809" t="s">
        <v>15184</v>
      </c>
      <c r="E1809" s="1" t="d">
        <v>2017-06-05</v>
      </c>
      <c r="F1809" s="3">
        <v>2.3287671232876712</v>
      </c>
      <c r="G1809" s="2">
        <v>50561</v>
      </c>
      <c r="H1809" s="2">
        <v>53194.07</v>
      </c>
      <c r="I1809">
        <f t="shared" si="175"/>
        <v>60768.100416301371</v>
      </c>
      <c r="J1809" s="2">
        <f t="shared" si="173"/>
        <v>-10207.100416301371</v>
      </c>
      <c r="K1809" t="str">
        <f t="shared" si="176"/>
        <v>not outlier</v>
      </c>
      <c r="L1809">
        <f t="shared" si="177"/>
        <v>64128.917190003835</v>
      </c>
      <c r="M1809" s="2">
        <f t="shared" si="172"/>
        <v>-10934.847190003835</v>
      </c>
      <c r="N1809" t="str">
        <f t="shared" si="174"/>
        <v>not outlier</v>
      </c>
    </row>
    <row r="1810" spans="1:14" x14ac:dyDescent="0.2">
      <c r="A1810" t="s">
        <v>10719</v>
      </c>
      <c r="B1810" t="s">
        <v>17</v>
      </c>
      <c r="C1810" t="s">
        <v>733</v>
      </c>
      <c r="D1810" t="s">
        <v>15184</v>
      </c>
      <c r="E1810" s="1" t="d">
        <v>2017-06-06</v>
      </c>
      <c r="F1810" s="3">
        <v>2.3260273972602739</v>
      </c>
      <c r="G1810" s="2">
        <v>50561</v>
      </c>
      <c r="H1810" s="2">
        <v>55502.76</v>
      </c>
      <c r="I1810">
        <f t="shared" si="175"/>
        <v>60765.293427282188</v>
      </c>
      <c r="J1810" s="2">
        <f t="shared" si="173"/>
        <v>-10204.293427282188</v>
      </c>
      <c r="K1810" t="str">
        <f t="shared" si="176"/>
        <v>not outlier</v>
      </c>
      <c r="L1810">
        <f t="shared" si="177"/>
        <v>64122.054046434299</v>
      </c>
      <c r="M1810" s="2">
        <f t="shared" si="172"/>
        <v>-8619.2940464342973</v>
      </c>
      <c r="N1810" t="str">
        <f t="shared" si="174"/>
        <v>not outlier</v>
      </c>
    </row>
    <row r="1811" spans="1:14" x14ac:dyDescent="0.2">
      <c r="A1811" t="s">
        <v>12274</v>
      </c>
      <c r="B1811" t="s">
        <v>17</v>
      </c>
      <c r="C1811" t="s">
        <v>18</v>
      </c>
      <c r="D1811" t="s">
        <v>15184</v>
      </c>
      <c r="E1811" s="1" t="d">
        <v>2017-06-09</v>
      </c>
      <c r="F1811" s="3">
        <v>2.3178082191780822</v>
      </c>
      <c r="G1811" s="2">
        <v>50561</v>
      </c>
      <c r="H1811" s="2">
        <v>49564.17</v>
      </c>
      <c r="I1811">
        <f t="shared" si="175"/>
        <v>60756.872460224658</v>
      </c>
      <c r="J1811" s="2">
        <f t="shared" si="173"/>
        <v>-10195.872460224658</v>
      </c>
      <c r="K1811" t="str">
        <f t="shared" si="176"/>
        <v>not outlier</v>
      </c>
      <c r="L1811">
        <f t="shared" si="177"/>
        <v>64101.464615725694</v>
      </c>
      <c r="M1811" s="2">
        <f t="shared" si="172"/>
        <v>-14537.294615725696</v>
      </c>
      <c r="N1811" t="str">
        <f t="shared" si="174"/>
        <v>not outlier</v>
      </c>
    </row>
    <row r="1812" spans="1:14" x14ac:dyDescent="0.2">
      <c r="A1812" t="s">
        <v>12618</v>
      </c>
      <c r="B1812" t="s">
        <v>17</v>
      </c>
      <c r="C1812" t="s">
        <v>752</v>
      </c>
      <c r="D1812" t="s">
        <v>15184</v>
      </c>
      <c r="E1812" s="1" t="d">
        <v>2017-06-09</v>
      </c>
      <c r="F1812" s="3">
        <v>2.3178082191780822</v>
      </c>
      <c r="G1812" s="2">
        <v>50561</v>
      </c>
      <c r="H1812" s="2">
        <v>53015.61</v>
      </c>
      <c r="I1812">
        <f t="shared" si="175"/>
        <v>60756.872460224658</v>
      </c>
      <c r="J1812" s="2">
        <f t="shared" si="173"/>
        <v>-10195.872460224658</v>
      </c>
      <c r="K1812" t="str">
        <f t="shared" si="176"/>
        <v>not outlier</v>
      </c>
      <c r="L1812">
        <f t="shared" si="177"/>
        <v>64101.464615725694</v>
      </c>
      <c r="M1812" s="2">
        <f t="shared" si="172"/>
        <v>-11085.854615725693</v>
      </c>
      <c r="N1812" t="str">
        <f t="shared" si="174"/>
        <v>not outlier</v>
      </c>
    </row>
    <row r="1813" spans="1:14" x14ac:dyDescent="0.2">
      <c r="A1813" t="s">
        <v>10986</v>
      </c>
      <c r="B1813" t="s">
        <v>17</v>
      </c>
      <c r="C1813" t="s">
        <v>18</v>
      </c>
      <c r="D1813" t="s">
        <v>15184</v>
      </c>
      <c r="E1813" s="1" t="d">
        <v>2017-06-19</v>
      </c>
      <c r="F1813" s="3">
        <v>2.2904109589041095</v>
      </c>
      <c r="G1813" s="2">
        <v>50561</v>
      </c>
      <c r="H1813" s="2">
        <v>51164.81</v>
      </c>
      <c r="I1813">
        <f t="shared" si="175"/>
        <v>60728.802570032873</v>
      </c>
      <c r="J1813" s="2">
        <f t="shared" si="173"/>
        <v>-10167.802570032873</v>
      </c>
      <c r="K1813" t="str">
        <f t="shared" si="176"/>
        <v>not outlier</v>
      </c>
      <c r="L1813">
        <f t="shared" si="177"/>
        <v>64032.833180030349</v>
      </c>
      <c r="M1813" s="2">
        <f t="shared" si="172"/>
        <v>-12868.023180030352</v>
      </c>
      <c r="N1813" t="str">
        <f t="shared" si="174"/>
        <v>not outlier</v>
      </c>
    </row>
    <row r="1814" spans="1:14" x14ac:dyDescent="0.2">
      <c r="A1814" t="s">
        <v>4840</v>
      </c>
      <c r="B1814" t="s">
        <v>17</v>
      </c>
      <c r="C1814" t="s">
        <v>18</v>
      </c>
      <c r="D1814" t="s">
        <v>15184</v>
      </c>
      <c r="E1814" s="1" t="d">
        <v>2017-06-29</v>
      </c>
      <c r="F1814" s="3">
        <v>2.2630136986301368</v>
      </c>
      <c r="G1814" s="2">
        <v>50561</v>
      </c>
      <c r="H1814" s="2">
        <v>50590.43</v>
      </c>
      <c r="I1814">
        <f t="shared" si="175"/>
        <v>60700.732679841094</v>
      </c>
      <c r="J1814" s="2">
        <f t="shared" si="173"/>
        <v>-10139.732679841094</v>
      </c>
      <c r="K1814" t="str">
        <f t="shared" si="176"/>
        <v>not outlier</v>
      </c>
      <c r="L1814">
        <f t="shared" si="177"/>
        <v>63964.201744335005</v>
      </c>
      <c r="M1814" s="2">
        <f t="shared" si="172"/>
        <v>-13373.771744335005</v>
      </c>
      <c r="N1814" t="str">
        <f t="shared" si="174"/>
        <v>not outlier</v>
      </c>
    </row>
    <row r="1815" spans="1:14" x14ac:dyDescent="0.2">
      <c r="A1815" t="s">
        <v>4392</v>
      </c>
      <c r="B1815" t="s">
        <v>86</v>
      </c>
      <c r="C1815" t="s">
        <v>269</v>
      </c>
      <c r="D1815" t="s">
        <v>15184</v>
      </c>
      <c r="E1815" s="1" t="d">
        <v>2017-07-05</v>
      </c>
      <c r="F1815" s="3">
        <v>2.2465753424657535</v>
      </c>
      <c r="G1815" s="2">
        <v>51328</v>
      </c>
      <c r="H1815" s="2">
        <v>61097.63</v>
      </c>
      <c r="I1815">
        <f t="shared" si="175"/>
        <v>60683.890745726028</v>
      </c>
      <c r="J1815" s="2">
        <f t="shared" si="173"/>
        <v>-9355.8907457260284</v>
      </c>
      <c r="K1815" t="str">
        <f t="shared" si="176"/>
        <v>not outlier</v>
      </c>
      <c r="L1815">
        <f t="shared" si="177"/>
        <v>63923.022882917794</v>
      </c>
      <c r="M1815" s="2">
        <f t="shared" si="172"/>
        <v>-2825.3928829177967</v>
      </c>
      <c r="N1815" t="str">
        <f t="shared" si="174"/>
        <v>not outlier</v>
      </c>
    </row>
    <row r="1816" spans="1:14" x14ac:dyDescent="0.2">
      <c r="A1816" t="s">
        <v>15099</v>
      </c>
      <c r="B1816" t="s">
        <v>17</v>
      </c>
      <c r="C1816" t="s">
        <v>18</v>
      </c>
      <c r="D1816" t="s">
        <v>15184</v>
      </c>
      <c r="E1816" s="1" t="d">
        <v>2017-07-07</v>
      </c>
      <c r="F1816" s="3">
        <v>2.2410958904109588</v>
      </c>
      <c r="G1816" s="2">
        <v>50561</v>
      </c>
      <c r="H1816" s="2">
        <v>50779.68</v>
      </c>
      <c r="I1816">
        <f t="shared" si="175"/>
        <v>60678.276767687668</v>
      </c>
      <c r="J1816" s="2">
        <f t="shared" si="173"/>
        <v>-10117.276767687668</v>
      </c>
      <c r="K1816" t="str">
        <f t="shared" si="176"/>
        <v>not outlier</v>
      </c>
      <c r="L1816">
        <f t="shared" si="177"/>
        <v>63909.296595778724</v>
      </c>
      <c r="M1816" s="2">
        <f t="shared" si="172"/>
        <v>-13129.616595778723</v>
      </c>
      <c r="N1816" t="str">
        <f t="shared" si="174"/>
        <v>not outlier</v>
      </c>
    </row>
    <row r="1817" spans="1:14" x14ac:dyDescent="0.2">
      <c r="A1817" t="s">
        <v>5951</v>
      </c>
      <c r="B1817" t="s">
        <v>17</v>
      </c>
      <c r="C1817" t="s">
        <v>18</v>
      </c>
      <c r="D1817" t="s">
        <v>15184</v>
      </c>
      <c r="E1817" s="1" t="d">
        <v>2017-07-11</v>
      </c>
      <c r="F1817" s="3">
        <v>2.2301369863013698</v>
      </c>
      <c r="G1817" s="2">
        <v>50561</v>
      </c>
      <c r="H1817" s="2">
        <v>51390.59</v>
      </c>
      <c r="I1817">
        <f t="shared" si="175"/>
        <v>60667.048811610955</v>
      </c>
      <c r="J1817" s="2">
        <f t="shared" si="173"/>
        <v>-10106.048811610955</v>
      </c>
      <c r="K1817" t="str">
        <f t="shared" si="176"/>
        <v>not outlier</v>
      </c>
      <c r="L1817">
        <f t="shared" si="177"/>
        <v>63881.844021500583</v>
      </c>
      <c r="M1817" s="2">
        <f t="shared" si="172"/>
        <v>-12491.254021500587</v>
      </c>
      <c r="N1817" t="str">
        <f t="shared" si="174"/>
        <v>not outlier</v>
      </c>
    </row>
    <row r="1818" spans="1:14" x14ac:dyDescent="0.2">
      <c r="A1818" t="s">
        <v>7439</v>
      </c>
      <c r="B1818" t="s">
        <v>17</v>
      </c>
      <c r="C1818" t="s">
        <v>18</v>
      </c>
      <c r="D1818" t="s">
        <v>15184</v>
      </c>
      <c r="E1818" s="1" t="d">
        <v>2017-07-13</v>
      </c>
      <c r="F1818" s="3">
        <v>2.2246575342465755</v>
      </c>
      <c r="G1818" s="2">
        <v>80638</v>
      </c>
      <c r="H1818" s="2">
        <v>79636.97</v>
      </c>
      <c r="I1818">
        <f t="shared" si="175"/>
        <v>60661.434833572603</v>
      </c>
      <c r="J1818" s="2">
        <f t="shared" si="173"/>
        <v>19976.565166427397</v>
      </c>
      <c r="K1818" t="str">
        <f t="shared" si="176"/>
        <v>not outlier</v>
      </c>
      <c r="L1818">
        <f t="shared" si="177"/>
        <v>63868.117734361513</v>
      </c>
      <c r="M1818" s="2">
        <f t="shared" si="172"/>
        <v>15768.852265638488</v>
      </c>
      <c r="N1818" t="str">
        <f t="shared" si="174"/>
        <v>not outlier</v>
      </c>
    </row>
    <row r="1819" spans="1:14" x14ac:dyDescent="0.2">
      <c r="A1819" t="s">
        <v>13736</v>
      </c>
      <c r="B1819" t="s">
        <v>17</v>
      </c>
      <c r="C1819" t="s">
        <v>18</v>
      </c>
      <c r="D1819" t="s">
        <v>15184</v>
      </c>
      <c r="E1819" s="1" t="d">
        <v>2017-07-13</v>
      </c>
      <c r="F1819" s="3">
        <v>2.2246575342465755</v>
      </c>
      <c r="G1819" s="2">
        <v>75658</v>
      </c>
      <c r="H1819" s="2">
        <v>77664.89</v>
      </c>
      <c r="I1819">
        <f t="shared" si="175"/>
        <v>60661.434833572603</v>
      </c>
      <c r="J1819" s="2">
        <f t="shared" si="173"/>
        <v>14996.565166427397</v>
      </c>
      <c r="K1819" t="str">
        <f t="shared" si="176"/>
        <v>not outlier</v>
      </c>
      <c r="L1819">
        <f t="shared" si="177"/>
        <v>63868.117734361513</v>
      </c>
      <c r="M1819" s="2">
        <f t="shared" si="172"/>
        <v>13796.772265638487</v>
      </c>
      <c r="N1819" t="str">
        <f t="shared" si="174"/>
        <v>not outlier</v>
      </c>
    </row>
    <row r="1820" spans="1:14" x14ac:dyDescent="0.2">
      <c r="A1820" t="s">
        <v>13972</v>
      </c>
      <c r="B1820" t="s">
        <v>17</v>
      </c>
      <c r="C1820" t="s">
        <v>18</v>
      </c>
      <c r="D1820" t="s">
        <v>15184</v>
      </c>
      <c r="E1820" s="1" t="d">
        <v>2017-07-17</v>
      </c>
      <c r="F1820" s="3">
        <v>2.2136986301369861</v>
      </c>
      <c r="G1820" s="2">
        <v>82080</v>
      </c>
      <c r="H1820" s="2">
        <v>82659.289999999994</v>
      </c>
      <c r="I1820">
        <f t="shared" si="175"/>
        <v>60650.20687749589</v>
      </c>
      <c r="J1820" s="2">
        <f t="shared" si="173"/>
        <v>21429.79312250411</v>
      </c>
      <c r="K1820" t="str">
        <f t="shared" si="176"/>
        <v>not outlier</v>
      </c>
      <c r="L1820">
        <f t="shared" si="177"/>
        <v>63840.665160083379</v>
      </c>
      <c r="M1820" s="2">
        <f t="shared" si="172"/>
        <v>18818.624839916614</v>
      </c>
      <c r="N1820" t="str">
        <f t="shared" si="174"/>
        <v>not outlier</v>
      </c>
    </row>
    <row r="1821" spans="1:14" x14ac:dyDescent="0.2">
      <c r="A1821" t="s">
        <v>10817</v>
      </c>
      <c r="B1821" t="s">
        <v>17</v>
      </c>
      <c r="C1821" t="s">
        <v>18</v>
      </c>
      <c r="D1821" t="s">
        <v>15184</v>
      </c>
      <c r="E1821" s="1" t="d">
        <v>2017-07-19</v>
      </c>
      <c r="F1821" s="3">
        <v>2.2082191780821918</v>
      </c>
      <c r="G1821" s="2">
        <v>50561</v>
      </c>
      <c r="H1821" s="2">
        <v>49769.65</v>
      </c>
      <c r="I1821">
        <f t="shared" si="175"/>
        <v>60644.59289945753</v>
      </c>
      <c r="J1821" s="2">
        <f t="shared" si="173"/>
        <v>-10083.59289945753</v>
      </c>
      <c r="K1821" t="str">
        <f t="shared" si="176"/>
        <v>not outlier</v>
      </c>
      <c r="L1821">
        <f t="shared" si="177"/>
        <v>63826.938872944309</v>
      </c>
      <c r="M1821" s="2">
        <f t="shared" si="172"/>
        <v>-14057.288872944308</v>
      </c>
      <c r="N1821" t="str">
        <f t="shared" si="174"/>
        <v>not outlier</v>
      </c>
    </row>
    <row r="1822" spans="1:14" x14ac:dyDescent="0.2">
      <c r="A1822" t="s">
        <v>358</v>
      </c>
      <c r="B1822" t="s">
        <v>17</v>
      </c>
      <c r="C1822" t="s">
        <v>269</v>
      </c>
      <c r="D1822" t="s">
        <v>15184</v>
      </c>
      <c r="E1822" s="1" t="d">
        <v>2017-07-24</v>
      </c>
      <c r="F1822" s="3">
        <v>2.1945205479452055</v>
      </c>
      <c r="G1822" s="2">
        <v>50561</v>
      </c>
      <c r="H1822" s="2">
        <v>49247.32</v>
      </c>
      <c r="I1822">
        <f t="shared" si="175"/>
        <v>60630.55795436164</v>
      </c>
      <c r="J1822" s="2">
        <f t="shared" si="173"/>
        <v>-10069.55795436164</v>
      </c>
      <c r="K1822" t="str">
        <f t="shared" si="176"/>
        <v>not outlier</v>
      </c>
      <c r="L1822">
        <f t="shared" si="177"/>
        <v>63792.623155096633</v>
      </c>
      <c r="M1822" s="2">
        <f t="shared" si="172"/>
        <v>-14545.303155096633</v>
      </c>
      <c r="N1822" t="str">
        <f t="shared" si="174"/>
        <v>not outlier</v>
      </c>
    </row>
    <row r="1823" spans="1:14" x14ac:dyDescent="0.2">
      <c r="A1823" t="s">
        <v>984</v>
      </c>
      <c r="B1823" t="s">
        <v>17</v>
      </c>
      <c r="C1823" t="s">
        <v>269</v>
      </c>
      <c r="D1823" t="s">
        <v>15184</v>
      </c>
      <c r="E1823" s="1" t="d">
        <v>2017-07-25</v>
      </c>
      <c r="F1823" s="3">
        <v>2.1917808219178081</v>
      </c>
      <c r="G1823" s="2">
        <v>50561</v>
      </c>
      <c r="H1823" s="2">
        <v>48841.75</v>
      </c>
      <c r="I1823">
        <f t="shared" si="175"/>
        <v>60627.750965342464</v>
      </c>
      <c r="J1823" s="2">
        <f t="shared" si="173"/>
        <v>-10066.750965342464</v>
      </c>
      <c r="K1823" t="str">
        <f t="shared" si="176"/>
        <v>not outlier</v>
      </c>
      <c r="L1823">
        <f t="shared" si="177"/>
        <v>63785.760011527098</v>
      </c>
      <c r="M1823" s="2">
        <f t="shared" si="172"/>
        <v>-14944.010011527098</v>
      </c>
      <c r="N1823" t="str">
        <f t="shared" si="174"/>
        <v>not outlier</v>
      </c>
    </row>
    <row r="1824" spans="1:14" x14ac:dyDescent="0.2">
      <c r="A1824" t="s">
        <v>5960</v>
      </c>
      <c r="B1824" t="s">
        <v>17</v>
      </c>
      <c r="C1824" t="s">
        <v>18</v>
      </c>
      <c r="D1824" t="s">
        <v>15184</v>
      </c>
      <c r="E1824" s="1" t="d">
        <v>2017-07-25</v>
      </c>
      <c r="F1824" s="3">
        <v>2.1917808219178081</v>
      </c>
      <c r="G1824" s="2">
        <v>82799</v>
      </c>
      <c r="H1824" s="2">
        <v>79026.69</v>
      </c>
      <c r="I1824">
        <f t="shared" si="175"/>
        <v>60627.750965342464</v>
      </c>
      <c r="J1824" s="2">
        <f t="shared" si="173"/>
        <v>22171.249034657536</v>
      </c>
      <c r="K1824" t="str">
        <f t="shared" si="176"/>
        <v>not outlier</v>
      </c>
      <c r="L1824">
        <f t="shared" si="177"/>
        <v>63785.760011527098</v>
      </c>
      <c r="M1824" s="2">
        <f t="shared" si="172"/>
        <v>15240.929988472904</v>
      </c>
      <c r="N1824" t="str">
        <f t="shared" si="174"/>
        <v>not outlier</v>
      </c>
    </row>
    <row r="1825" spans="1:14" x14ac:dyDescent="0.2">
      <c r="A1825" t="s">
        <v>8942</v>
      </c>
      <c r="B1825" t="s">
        <v>17</v>
      </c>
      <c r="C1825" t="s">
        <v>18</v>
      </c>
      <c r="D1825" t="s">
        <v>15184</v>
      </c>
      <c r="E1825" s="1" t="d">
        <v>2017-07-25</v>
      </c>
      <c r="F1825" s="3">
        <v>2.1917808219178081</v>
      </c>
      <c r="G1825" s="2">
        <v>50561</v>
      </c>
      <c r="H1825" s="2">
        <v>49075.39</v>
      </c>
      <c r="I1825">
        <f t="shared" si="175"/>
        <v>60627.750965342464</v>
      </c>
      <c r="J1825" s="2">
        <f t="shared" si="173"/>
        <v>-10066.750965342464</v>
      </c>
      <c r="K1825" t="str">
        <f t="shared" si="176"/>
        <v>not outlier</v>
      </c>
      <c r="L1825">
        <f t="shared" si="177"/>
        <v>63785.760011527098</v>
      </c>
      <c r="M1825" s="2">
        <f t="shared" si="172"/>
        <v>-14710.370011527099</v>
      </c>
      <c r="N1825" t="str">
        <f t="shared" si="174"/>
        <v>not outlier</v>
      </c>
    </row>
    <row r="1826" spans="1:14" x14ac:dyDescent="0.2">
      <c r="A1826" t="s">
        <v>8435</v>
      </c>
      <c r="B1826" t="s">
        <v>17</v>
      </c>
      <c r="C1826" t="s">
        <v>18</v>
      </c>
      <c r="D1826" t="s">
        <v>15184</v>
      </c>
      <c r="E1826" s="1" t="d">
        <v>2017-07-26</v>
      </c>
      <c r="F1826" s="3">
        <v>2.1890410958904107</v>
      </c>
      <c r="G1826" s="2">
        <v>50561</v>
      </c>
      <c r="H1826" s="2">
        <v>49954.86</v>
      </c>
      <c r="I1826">
        <f t="shared" si="175"/>
        <v>60624.943976323288</v>
      </c>
      <c r="J1826" s="2">
        <f t="shared" si="173"/>
        <v>-10063.943976323288</v>
      </c>
      <c r="K1826" t="str">
        <f t="shared" si="176"/>
        <v>not outlier</v>
      </c>
      <c r="L1826">
        <f t="shared" si="177"/>
        <v>63778.896867957563</v>
      </c>
      <c r="M1826" s="2">
        <f t="shared" si="172"/>
        <v>-13824.036867957562</v>
      </c>
      <c r="N1826" t="str">
        <f t="shared" si="174"/>
        <v>not outlier</v>
      </c>
    </row>
    <row r="1827" spans="1:14" x14ac:dyDescent="0.2">
      <c r="A1827" t="s">
        <v>14880</v>
      </c>
      <c r="B1827" t="s">
        <v>17</v>
      </c>
      <c r="C1827" t="s">
        <v>18</v>
      </c>
      <c r="D1827" t="s">
        <v>15184</v>
      </c>
      <c r="E1827" s="1" t="d">
        <v>2017-07-28</v>
      </c>
      <c r="F1827" s="3">
        <v>2.1835616438356165</v>
      </c>
      <c r="G1827" s="2">
        <v>50440</v>
      </c>
      <c r="H1827" s="2">
        <v>48269.59</v>
      </c>
      <c r="I1827">
        <f t="shared" si="175"/>
        <v>60619.329998284928</v>
      </c>
      <c r="J1827" s="2">
        <f t="shared" si="173"/>
        <v>-10179.329998284928</v>
      </c>
      <c r="K1827" t="str">
        <f t="shared" si="176"/>
        <v>not outlier</v>
      </c>
      <c r="L1827">
        <f t="shared" si="177"/>
        <v>63765.170580818492</v>
      </c>
      <c r="M1827" s="2">
        <f t="shared" si="172"/>
        <v>-15495.580580818496</v>
      </c>
      <c r="N1827" t="str">
        <f t="shared" si="174"/>
        <v>not outlier</v>
      </c>
    </row>
    <row r="1828" spans="1:14" x14ac:dyDescent="0.2">
      <c r="A1828" t="s">
        <v>14526</v>
      </c>
      <c r="B1828" t="s">
        <v>17</v>
      </c>
      <c r="C1828" t="s">
        <v>18</v>
      </c>
      <c r="D1828" t="s">
        <v>15184</v>
      </c>
      <c r="E1828" s="1" t="d">
        <v>2017-07-31</v>
      </c>
      <c r="F1828" s="3">
        <v>2.1753424657534248</v>
      </c>
      <c r="G1828" s="2">
        <v>50440</v>
      </c>
      <c r="H1828" s="2">
        <v>49659.96</v>
      </c>
      <c r="I1828">
        <f t="shared" si="175"/>
        <v>60610.909031227398</v>
      </c>
      <c r="J1828" s="2">
        <f t="shared" si="173"/>
        <v>-10170.909031227398</v>
      </c>
      <c r="K1828" t="str">
        <f t="shared" si="176"/>
        <v>not outlier</v>
      </c>
      <c r="L1828">
        <f t="shared" si="177"/>
        <v>63744.581150109894</v>
      </c>
      <c r="M1828" s="2">
        <f t="shared" si="172"/>
        <v>-14084.621150109895</v>
      </c>
      <c r="N1828" t="str">
        <f t="shared" si="174"/>
        <v>not outlier</v>
      </c>
    </row>
    <row r="1829" spans="1:14" x14ac:dyDescent="0.2">
      <c r="A1829" t="s">
        <v>2823</v>
      </c>
      <c r="B1829" t="s">
        <v>17</v>
      </c>
      <c r="C1829" t="s">
        <v>18</v>
      </c>
      <c r="D1829" t="s">
        <v>15184</v>
      </c>
      <c r="E1829" s="1" t="d">
        <v>2017-08-01</v>
      </c>
      <c r="F1829" s="3">
        <v>2.1726027397260275</v>
      </c>
      <c r="G1829" s="2">
        <v>50440</v>
      </c>
      <c r="H1829" s="2">
        <v>48147.8</v>
      </c>
      <c r="I1829">
        <f t="shared" si="175"/>
        <v>60608.102042208215</v>
      </c>
      <c r="J1829" s="2">
        <f t="shared" si="173"/>
        <v>-10168.102042208215</v>
      </c>
      <c r="K1829" t="str">
        <f t="shared" si="176"/>
        <v>not outlier</v>
      </c>
      <c r="L1829">
        <f t="shared" si="177"/>
        <v>63737.718006540359</v>
      </c>
      <c r="M1829" s="2">
        <f t="shared" si="172"/>
        <v>-15589.918006540356</v>
      </c>
      <c r="N1829" t="str">
        <f t="shared" si="174"/>
        <v>not outlier</v>
      </c>
    </row>
    <row r="1830" spans="1:14" x14ac:dyDescent="0.2">
      <c r="A1830" t="s">
        <v>7172</v>
      </c>
      <c r="B1830" t="s">
        <v>17</v>
      </c>
      <c r="C1830" t="s">
        <v>18</v>
      </c>
      <c r="D1830" t="s">
        <v>15184</v>
      </c>
      <c r="E1830" s="1" t="d">
        <v>2017-08-01</v>
      </c>
      <c r="F1830" s="3">
        <v>2.1726027397260275</v>
      </c>
      <c r="G1830" s="2">
        <v>50440</v>
      </c>
      <c r="H1830" s="2">
        <v>47972.480000000003</v>
      </c>
      <c r="I1830">
        <f t="shared" si="175"/>
        <v>60608.102042208215</v>
      </c>
      <c r="J1830" s="2">
        <f t="shared" si="173"/>
        <v>-10168.102042208215</v>
      </c>
      <c r="K1830" t="str">
        <f t="shared" si="176"/>
        <v>not outlier</v>
      </c>
      <c r="L1830">
        <f t="shared" si="177"/>
        <v>63737.718006540359</v>
      </c>
      <c r="M1830" s="2">
        <f t="shared" si="172"/>
        <v>-15765.238006540356</v>
      </c>
      <c r="N1830" t="str">
        <f t="shared" si="174"/>
        <v>not outlier</v>
      </c>
    </row>
    <row r="1831" spans="1:14" x14ac:dyDescent="0.2">
      <c r="A1831" t="s">
        <v>10971</v>
      </c>
      <c r="B1831" t="s">
        <v>17</v>
      </c>
      <c r="C1831" t="s">
        <v>18</v>
      </c>
      <c r="D1831" t="s">
        <v>15184</v>
      </c>
      <c r="E1831" s="1" t="d">
        <v>2017-08-01</v>
      </c>
      <c r="F1831" s="3">
        <v>2.1726027397260275</v>
      </c>
      <c r="G1831" s="2">
        <v>50440</v>
      </c>
      <c r="H1831" s="2">
        <v>48062.35</v>
      </c>
      <c r="I1831">
        <f t="shared" si="175"/>
        <v>60608.102042208215</v>
      </c>
      <c r="J1831" s="2">
        <f t="shared" si="173"/>
        <v>-10168.102042208215</v>
      </c>
      <c r="K1831" t="str">
        <f t="shared" si="176"/>
        <v>not outlier</v>
      </c>
      <c r="L1831">
        <f t="shared" si="177"/>
        <v>63737.718006540359</v>
      </c>
      <c r="M1831" s="2">
        <f t="shared" ref="M1831:M1894" si="178">H1831-L1831</f>
        <v>-15675.368006540361</v>
      </c>
      <c r="N1831" t="str">
        <f t="shared" si="174"/>
        <v>not outlier</v>
      </c>
    </row>
    <row r="1832" spans="1:14" x14ac:dyDescent="0.2">
      <c r="A1832" t="s">
        <v>13505</v>
      </c>
      <c r="B1832" t="s">
        <v>17</v>
      </c>
      <c r="C1832" t="s">
        <v>18</v>
      </c>
      <c r="D1832" t="s">
        <v>15184</v>
      </c>
      <c r="E1832" s="1" t="d">
        <v>2017-08-01</v>
      </c>
      <c r="F1832" s="3">
        <v>2.1726027397260275</v>
      </c>
      <c r="G1832" s="2">
        <v>50440</v>
      </c>
      <c r="H1832" s="2">
        <v>40844.559999999998</v>
      </c>
      <c r="I1832">
        <f t="shared" si="175"/>
        <v>60608.102042208215</v>
      </c>
      <c r="J1832" s="2">
        <f t="shared" si="173"/>
        <v>-10168.102042208215</v>
      </c>
      <c r="K1832" t="str">
        <f t="shared" si="176"/>
        <v>not outlier</v>
      </c>
      <c r="L1832">
        <f t="shared" si="177"/>
        <v>63737.718006540359</v>
      </c>
      <c r="M1832" s="2">
        <f t="shared" si="178"/>
        <v>-22893.158006540361</v>
      </c>
      <c r="N1832" t="str">
        <f t="shared" si="174"/>
        <v>not outlier</v>
      </c>
    </row>
    <row r="1833" spans="1:14" x14ac:dyDescent="0.2">
      <c r="A1833" t="s">
        <v>4087</v>
      </c>
      <c r="B1833" t="s">
        <v>17</v>
      </c>
      <c r="C1833" t="s">
        <v>18</v>
      </c>
      <c r="D1833" t="s">
        <v>15184</v>
      </c>
      <c r="E1833" s="1" t="d">
        <v>2017-08-03</v>
      </c>
      <c r="F1833" s="3">
        <v>2.1671232876712327</v>
      </c>
      <c r="G1833" s="2">
        <v>50440</v>
      </c>
      <c r="H1833" s="2">
        <v>47229.06</v>
      </c>
      <c r="I1833">
        <f t="shared" si="175"/>
        <v>60602.488064169862</v>
      </c>
      <c r="J1833" s="2">
        <f t="shared" si="173"/>
        <v>-10162.488064169862</v>
      </c>
      <c r="K1833" t="str">
        <f t="shared" si="176"/>
        <v>not outlier</v>
      </c>
      <c r="L1833">
        <f t="shared" si="177"/>
        <v>63723.991719401289</v>
      </c>
      <c r="M1833" s="2">
        <f t="shared" si="178"/>
        <v>-16494.931719401291</v>
      </c>
      <c r="N1833" t="str">
        <f t="shared" si="174"/>
        <v>not outlier</v>
      </c>
    </row>
    <row r="1834" spans="1:14" x14ac:dyDescent="0.2">
      <c r="A1834" t="s">
        <v>395</v>
      </c>
      <c r="B1834" t="s">
        <v>17</v>
      </c>
      <c r="C1834" t="s">
        <v>18</v>
      </c>
      <c r="D1834" t="s">
        <v>15184</v>
      </c>
      <c r="E1834" s="1" t="d">
        <v>2017-08-07</v>
      </c>
      <c r="F1834" s="3">
        <v>2.1561643835616437</v>
      </c>
      <c r="G1834" s="2">
        <v>71454</v>
      </c>
      <c r="H1834" s="2">
        <v>67484.53</v>
      </c>
      <c r="I1834">
        <f t="shared" si="175"/>
        <v>60591.260108093149</v>
      </c>
      <c r="J1834" s="2">
        <f t="shared" si="173"/>
        <v>10862.739891906851</v>
      </c>
      <c r="K1834" t="str">
        <f t="shared" si="176"/>
        <v>not outlier</v>
      </c>
      <c r="L1834">
        <f t="shared" si="177"/>
        <v>63696.539145123148</v>
      </c>
      <c r="M1834" s="2">
        <f t="shared" si="178"/>
        <v>3787.9908548768508</v>
      </c>
      <c r="N1834" t="str">
        <f t="shared" si="174"/>
        <v>not outlier</v>
      </c>
    </row>
    <row r="1835" spans="1:14" x14ac:dyDescent="0.2">
      <c r="A1835" t="s">
        <v>946</v>
      </c>
      <c r="B1835" t="s">
        <v>17</v>
      </c>
      <c r="C1835" t="s">
        <v>18</v>
      </c>
      <c r="D1835" t="s">
        <v>15184</v>
      </c>
      <c r="E1835" s="1" t="d">
        <v>2017-08-07</v>
      </c>
      <c r="F1835" s="3">
        <v>2.1561643835616437</v>
      </c>
      <c r="G1835" s="2">
        <v>50440</v>
      </c>
      <c r="H1835" s="2">
        <v>47369.94</v>
      </c>
      <c r="I1835">
        <f t="shared" si="175"/>
        <v>60591.260108093149</v>
      </c>
      <c r="J1835" s="2">
        <f t="shared" si="173"/>
        <v>-10151.260108093149</v>
      </c>
      <c r="K1835" t="str">
        <f t="shared" si="176"/>
        <v>not outlier</v>
      </c>
      <c r="L1835">
        <f t="shared" si="177"/>
        <v>63696.539145123148</v>
      </c>
      <c r="M1835" s="2">
        <f t="shared" si="178"/>
        <v>-16326.599145123146</v>
      </c>
      <c r="N1835" t="str">
        <f t="shared" si="174"/>
        <v>not outlier</v>
      </c>
    </row>
    <row r="1836" spans="1:14" x14ac:dyDescent="0.2">
      <c r="A1836" t="s">
        <v>11708</v>
      </c>
      <c r="B1836" t="s">
        <v>17</v>
      </c>
      <c r="C1836" t="s">
        <v>18</v>
      </c>
      <c r="D1836" t="s">
        <v>15184</v>
      </c>
      <c r="E1836" s="1" t="d">
        <v>2017-08-07</v>
      </c>
      <c r="F1836" s="3">
        <v>2.1561643835616437</v>
      </c>
      <c r="G1836" s="2">
        <v>50440</v>
      </c>
      <c r="H1836" s="2">
        <v>47036.09</v>
      </c>
      <c r="I1836">
        <f t="shared" si="175"/>
        <v>60591.260108093149</v>
      </c>
      <c r="J1836" s="2">
        <f t="shared" si="173"/>
        <v>-10151.260108093149</v>
      </c>
      <c r="K1836" t="str">
        <f t="shared" si="176"/>
        <v>not outlier</v>
      </c>
      <c r="L1836">
        <f t="shared" si="177"/>
        <v>63696.539145123148</v>
      </c>
      <c r="M1836" s="2">
        <f t="shared" si="178"/>
        <v>-16660.449145123152</v>
      </c>
      <c r="N1836" t="str">
        <f t="shared" si="174"/>
        <v>not outlier</v>
      </c>
    </row>
    <row r="1837" spans="1:14" x14ac:dyDescent="0.2">
      <c r="A1837" t="s">
        <v>4635</v>
      </c>
      <c r="B1837" t="s">
        <v>17</v>
      </c>
      <c r="C1837" t="s">
        <v>18</v>
      </c>
      <c r="D1837" t="s">
        <v>15184</v>
      </c>
      <c r="E1837" s="1" t="d">
        <v>2017-08-09</v>
      </c>
      <c r="F1837" s="3">
        <v>2.1506849315068495</v>
      </c>
      <c r="G1837" s="2">
        <v>50440</v>
      </c>
      <c r="H1837" s="2">
        <v>46693.88</v>
      </c>
      <c r="I1837">
        <f t="shared" si="175"/>
        <v>60585.646130054796</v>
      </c>
      <c r="J1837" s="2">
        <f t="shared" si="173"/>
        <v>-10145.646130054796</v>
      </c>
      <c r="K1837" t="str">
        <f t="shared" si="176"/>
        <v>not outlier</v>
      </c>
      <c r="L1837">
        <f t="shared" si="177"/>
        <v>63682.812857984078</v>
      </c>
      <c r="M1837" s="2">
        <f t="shared" si="178"/>
        <v>-16988.93285798408</v>
      </c>
      <c r="N1837" t="str">
        <f t="shared" si="174"/>
        <v>not outlier</v>
      </c>
    </row>
    <row r="1838" spans="1:14" x14ac:dyDescent="0.2">
      <c r="A1838" t="s">
        <v>11404</v>
      </c>
      <c r="B1838" t="s">
        <v>17</v>
      </c>
      <c r="C1838" t="s">
        <v>18</v>
      </c>
      <c r="D1838" t="s">
        <v>15184</v>
      </c>
      <c r="E1838" s="1" t="d">
        <v>2017-08-11</v>
      </c>
      <c r="F1838" s="3">
        <v>2.1452054794520548</v>
      </c>
      <c r="G1838" s="2">
        <v>50440</v>
      </c>
      <c r="H1838" s="2">
        <v>46569.81</v>
      </c>
      <c r="I1838">
        <f t="shared" si="175"/>
        <v>60580.032152016436</v>
      </c>
      <c r="J1838" s="2">
        <f t="shared" si="173"/>
        <v>-10140.032152016436</v>
      </c>
      <c r="K1838" t="str">
        <f t="shared" si="176"/>
        <v>not outlier</v>
      </c>
      <c r="L1838">
        <f t="shared" si="177"/>
        <v>63669.086570845007</v>
      </c>
      <c r="M1838" s="2">
        <f t="shared" si="178"/>
        <v>-17099.27657084501</v>
      </c>
      <c r="N1838" t="str">
        <f t="shared" si="174"/>
        <v>not outlier</v>
      </c>
    </row>
    <row r="1839" spans="1:14" x14ac:dyDescent="0.2">
      <c r="A1839" t="s">
        <v>12188</v>
      </c>
      <c r="B1839" t="s">
        <v>17</v>
      </c>
      <c r="C1839" t="s">
        <v>18</v>
      </c>
      <c r="D1839" t="s">
        <v>15184</v>
      </c>
      <c r="E1839" s="1" t="d">
        <v>2017-08-11</v>
      </c>
      <c r="F1839" s="3">
        <v>2.1452054794520548</v>
      </c>
      <c r="G1839" s="2">
        <v>50440</v>
      </c>
      <c r="H1839" s="2">
        <v>47346.82</v>
      </c>
      <c r="I1839">
        <f t="shared" si="175"/>
        <v>60580.032152016436</v>
      </c>
      <c r="J1839" s="2">
        <f t="shared" si="173"/>
        <v>-10140.032152016436</v>
      </c>
      <c r="K1839" t="str">
        <f t="shared" si="176"/>
        <v>not outlier</v>
      </c>
      <c r="L1839">
        <f t="shared" si="177"/>
        <v>63669.086570845007</v>
      </c>
      <c r="M1839" s="2">
        <f t="shared" si="178"/>
        <v>-16322.266570845008</v>
      </c>
      <c r="N1839" t="str">
        <f t="shared" si="174"/>
        <v>not outlier</v>
      </c>
    </row>
    <row r="1840" spans="1:14" x14ac:dyDescent="0.2">
      <c r="A1840" t="s">
        <v>13698</v>
      </c>
      <c r="B1840" t="s">
        <v>17</v>
      </c>
      <c r="C1840" t="s">
        <v>18</v>
      </c>
      <c r="D1840" t="s">
        <v>15184</v>
      </c>
      <c r="E1840" s="1" t="d">
        <v>2017-08-11</v>
      </c>
      <c r="F1840" s="3">
        <v>2.1452054794520548</v>
      </c>
      <c r="G1840" s="2">
        <v>50440</v>
      </c>
      <c r="H1840" s="2">
        <v>45854.05</v>
      </c>
      <c r="I1840">
        <f t="shared" si="175"/>
        <v>60580.032152016436</v>
      </c>
      <c r="J1840" s="2">
        <f t="shared" si="173"/>
        <v>-10140.032152016436</v>
      </c>
      <c r="K1840" t="str">
        <f t="shared" si="176"/>
        <v>not outlier</v>
      </c>
      <c r="L1840">
        <f t="shared" si="177"/>
        <v>63669.086570845007</v>
      </c>
      <c r="M1840" s="2">
        <f t="shared" si="178"/>
        <v>-17815.036570845004</v>
      </c>
      <c r="N1840" t="str">
        <f t="shared" si="174"/>
        <v>not outlier</v>
      </c>
    </row>
    <row r="1841" spans="1:14" x14ac:dyDescent="0.2">
      <c r="A1841" t="s">
        <v>965</v>
      </c>
      <c r="B1841" t="s">
        <v>17</v>
      </c>
      <c r="C1841" t="s">
        <v>18</v>
      </c>
      <c r="D1841" t="s">
        <v>15184</v>
      </c>
      <c r="E1841" s="1" t="d">
        <v>2017-08-16</v>
      </c>
      <c r="F1841" s="3">
        <v>2.1315068493150684</v>
      </c>
      <c r="G1841" s="2">
        <v>50440</v>
      </c>
      <c r="H1841" s="2">
        <v>45347.07</v>
      </c>
      <c r="I1841">
        <f t="shared" si="175"/>
        <v>60565.997206920547</v>
      </c>
      <c r="J1841" s="2">
        <f t="shared" si="173"/>
        <v>-10125.997206920547</v>
      </c>
      <c r="K1841" t="str">
        <f t="shared" si="176"/>
        <v>not outlier</v>
      </c>
      <c r="L1841">
        <f t="shared" si="177"/>
        <v>63634.770852997332</v>
      </c>
      <c r="M1841" s="2">
        <f t="shared" si="178"/>
        <v>-18287.700852997332</v>
      </c>
      <c r="N1841" t="str">
        <f t="shared" si="174"/>
        <v>not outlier</v>
      </c>
    </row>
    <row r="1842" spans="1:14" x14ac:dyDescent="0.2">
      <c r="A1842" t="s">
        <v>5675</v>
      </c>
      <c r="B1842" t="s">
        <v>17</v>
      </c>
      <c r="C1842" t="s">
        <v>18</v>
      </c>
      <c r="D1842" t="s">
        <v>15184</v>
      </c>
      <c r="E1842" s="1" t="d">
        <v>2017-08-16</v>
      </c>
      <c r="F1842" s="3">
        <v>2.1315068493150684</v>
      </c>
      <c r="G1842" s="2">
        <v>50440</v>
      </c>
      <c r="H1842" s="2">
        <v>45810</v>
      </c>
      <c r="I1842">
        <f t="shared" si="175"/>
        <v>60565.997206920547</v>
      </c>
      <c r="J1842" s="2">
        <f t="shared" si="173"/>
        <v>-10125.997206920547</v>
      </c>
      <c r="K1842" t="str">
        <f t="shared" si="176"/>
        <v>not outlier</v>
      </c>
      <c r="L1842">
        <f t="shared" si="177"/>
        <v>63634.770852997332</v>
      </c>
      <c r="M1842" s="2">
        <f t="shared" si="178"/>
        <v>-17824.770852997332</v>
      </c>
      <c r="N1842" t="str">
        <f t="shared" si="174"/>
        <v>not outlier</v>
      </c>
    </row>
    <row r="1843" spans="1:14" x14ac:dyDescent="0.2">
      <c r="A1843" t="s">
        <v>10003</v>
      </c>
      <c r="B1843" t="s">
        <v>17</v>
      </c>
      <c r="C1843" t="s">
        <v>18</v>
      </c>
      <c r="D1843" t="s">
        <v>15184</v>
      </c>
      <c r="E1843" s="1" t="d">
        <v>2017-08-16</v>
      </c>
      <c r="F1843" s="3">
        <v>2.1315068493150684</v>
      </c>
      <c r="G1843" s="2">
        <v>50440</v>
      </c>
      <c r="H1843" s="2">
        <v>45679.32</v>
      </c>
      <c r="I1843">
        <f t="shared" si="175"/>
        <v>60565.997206920547</v>
      </c>
      <c r="J1843" s="2">
        <f t="shared" si="173"/>
        <v>-10125.997206920547</v>
      </c>
      <c r="K1843" t="str">
        <f t="shared" si="176"/>
        <v>not outlier</v>
      </c>
      <c r="L1843">
        <f t="shared" si="177"/>
        <v>63634.770852997332</v>
      </c>
      <c r="M1843" s="2">
        <f t="shared" si="178"/>
        <v>-17955.450852997332</v>
      </c>
      <c r="N1843" t="str">
        <f t="shared" si="174"/>
        <v>not outlier</v>
      </c>
    </row>
    <row r="1844" spans="1:14" x14ac:dyDescent="0.2">
      <c r="A1844" t="s">
        <v>367</v>
      </c>
      <c r="B1844" t="s">
        <v>17</v>
      </c>
      <c r="C1844" t="s">
        <v>18</v>
      </c>
      <c r="D1844" t="s">
        <v>15184</v>
      </c>
      <c r="E1844" s="1" t="d">
        <v>2017-08-17</v>
      </c>
      <c r="F1844" s="3">
        <v>2.128767123287671</v>
      </c>
      <c r="G1844" s="2">
        <v>50440</v>
      </c>
      <c r="H1844" s="2">
        <v>45649.93</v>
      </c>
      <c r="I1844">
        <f t="shared" si="175"/>
        <v>60563.19021790137</v>
      </c>
      <c r="J1844" s="2">
        <f t="shared" si="173"/>
        <v>-10123.19021790137</v>
      </c>
      <c r="K1844" t="str">
        <f t="shared" si="176"/>
        <v>not outlier</v>
      </c>
      <c r="L1844">
        <f t="shared" si="177"/>
        <v>63627.907709427804</v>
      </c>
      <c r="M1844" s="2">
        <f t="shared" si="178"/>
        <v>-17977.977709427803</v>
      </c>
      <c r="N1844" t="str">
        <f t="shared" si="174"/>
        <v>not outlier</v>
      </c>
    </row>
    <row r="1845" spans="1:14" x14ac:dyDescent="0.2">
      <c r="A1845" t="s">
        <v>2390</v>
      </c>
      <c r="B1845" t="s">
        <v>17</v>
      </c>
      <c r="C1845" t="s">
        <v>269</v>
      </c>
      <c r="D1845" t="s">
        <v>15184</v>
      </c>
      <c r="E1845" s="1" t="d">
        <v>2017-08-17</v>
      </c>
      <c r="F1845" s="3">
        <v>2.128767123287671</v>
      </c>
      <c r="G1845" s="2">
        <v>50440</v>
      </c>
      <c r="H1845" s="2">
        <v>46773.3</v>
      </c>
      <c r="I1845">
        <f t="shared" si="175"/>
        <v>60563.19021790137</v>
      </c>
      <c r="J1845" s="2">
        <f t="shared" si="173"/>
        <v>-10123.19021790137</v>
      </c>
      <c r="K1845" t="str">
        <f t="shared" si="176"/>
        <v>not outlier</v>
      </c>
      <c r="L1845">
        <f t="shared" si="177"/>
        <v>63627.907709427804</v>
      </c>
      <c r="M1845" s="2">
        <f t="shared" si="178"/>
        <v>-16854.607709427801</v>
      </c>
      <c r="N1845" t="str">
        <f t="shared" si="174"/>
        <v>not outlier</v>
      </c>
    </row>
    <row r="1846" spans="1:14" x14ac:dyDescent="0.2">
      <c r="A1846" t="s">
        <v>2720</v>
      </c>
      <c r="B1846" t="s">
        <v>17</v>
      </c>
      <c r="C1846" t="s">
        <v>18</v>
      </c>
      <c r="D1846" t="s">
        <v>15184</v>
      </c>
      <c r="E1846" s="1" t="d">
        <v>2017-08-17</v>
      </c>
      <c r="F1846" s="3">
        <v>2.128767123287671</v>
      </c>
      <c r="G1846" s="2">
        <v>50440</v>
      </c>
      <c r="H1846" s="2">
        <v>45750.26</v>
      </c>
      <c r="I1846">
        <f t="shared" si="175"/>
        <v>60563.19021790137</v>
      </c>
      <c r="J1846" s="2">
        <f t="shared" si="173"/>
        <v>-10123.19021790137</v>
      </c>
      <c r="K1846" t="str">
        <f t="shared" si="176"/>
        <v>not outlier</v>
      </c>
      <c r="L1846">
        <f t="shared" si="177"/>
        <v>63627.907709427804</v>
      </c>
      <c r="M1846" s="2">
        <f t="shared" si="178"/>
        <v>-17877.647709427802</v>
      </c>
      <c r="N1846" t="str">
        <f t="shared" si="174"/>
        <v>not outlier</v>
      </c>
    </row>
    <row r="1847" spans="1:14" x14ac:dyDescent="0.2">
      <c r="A1847" t="s">
        <v>8168</v>
      </c>
      <c r="B1847" t="s">
        <v>17</v>
      </c>
      <c r="C1847" t="s">
        <v>18</v>
      </c>
      <c r="D1847" t="s">
        <v>15184</v>
      </c>
      <c r="E1847" s="1" t="d">
        <v>2017-09-05</v>
      </c>
      <c r="F1847" s="3">
        <v>2.0767123287671234</v>
      </c>
      <c r="G1847" s="2">
        <v>50440</v>
      </c>
      <c r="H1847" s="2">
        <v>42896.04</v>
      </c>
      <c r="I1847">
        <f t="shared" si="175"/>
        <v>60509.857426536983</v>
      </c>
      <c r="J1847" s="2">
        <f t="shared" si="173"/>
        <v>-10069.857426536983</v>
      </c>
      <c r="K1847" t="str">
        <f t="shared" si="176"/>
        <v>not outlier</v>
      </c>
      <c r="L1847">
        <f t="shared" si="177"/>
        <v>63497.507981606643</v>
      </c>
      <c r="M1847" s="2">
        <f t="shared" si="178"/>
        <v>-20601.467981606642</v>
      </c>
      <c r="N1847" t="str">
        <f t="shared" si="174"/>
        <v>not outlier</v>
      </c>
    </row>
    <row r="1848" spans="1:14" x14ac:dyDescent="0.2">
      <c r="A1848" t="s">
        <v>10291</v>
      </c>
      <c r="B1848" t="s">
        <v>17</v>
      </c>
      <c r="C1848" t="s">
        <v>18</v>
      </c>
      <c r="D1848" t="s">
        <v>15184</v>
      </c>
      <c r="E1848" s="1" t="d">
        <v>2017-09-05</v>
      </c>
      <c r="F1848" s="3">
        <v>2.0767123287671234</v>
      </c>
      <c r="G1848" s="2">
        <v>50440</v>
      </c>
      <c r="H1848" s="2">
        <v>42619.35</v>
      </c>
      <c r="I1848">
        <f t="shared" si="175"/>
        <v>60509.857426536983</v>
      </c>
      <c r="J1848" s="2">
        <f t="shared" ref="J1848:J1911" si="179">G1848-I1848</f>
        <v>-10069.857426536983</v>
      </c>
      <c r="K1848" t="str">
        <f t="shared" si="176"/>
        <v>not outlier</v>
      </c>
      <c r="L1848">
        <f t="shared" si="177"/>
        <v>63497.507981606643</v>
      </c>
      <c r="M1848" s="2">
        <f t="shared" si="178"/>
        <v>-20878.157981606644</v>
      </c>
      <c r="N1848" t="str">
        <f t="shared" si="174"/>
        <v>not outlier</v>
      </c>
    </row>
    <row r="1849" spans="1:14" x14ac:dyDescent="0.2">
      <c r="A1849" t="s">
        <v>8950</v>
      </c>
      <c r="B1849" t="s">
        <v>17</v>
      </c>
      <c r="C1849" t="s">
        <v>18</v>
      </c>
      <c r="D1849" t="s">
        <v>15184</v>
      </c>
      <c r="E1849" s="1" t="d">
        <v>2017-09-07</v>
      </c>
      <c r="F1849" s="3">
        <v>2.0712328767123287</v>
      </c>
      <c r="G1849" s="2">
        <v>50440</v>
      </c>
      <c r="H1849" s="2">
        <v>42548.72</v>
      </c>
      <c r="I1849">
        <f t="shared" si="175"/>
        <v>60504.24344849863</v>
      </c>
      <c r="J1849" s="2">
        <f t="shared" si="179"/>
        <v>-10064.24344849863</v>
      </c>
      <c r="K1849" t="str">
        <f t="shared" si="176"/>
        <v>not outlier</v>
      </c>
      <c r="L1849">
        <f t="shared" si="177"/>
        <v>63483.781694467572</v>
      </c>
      <c r="M1849" s="2">
        <f t="shared" si="178"/>
        <v>-20935.061694467571</v>
      </c>
      <c r="N1849" t="str">
        <f t="shared" ref="N1849:N1912" si="180">IF(ABS(M1849)&gt;2*$X$28, "outlier", "not outlier")</f>
        <v>not outlier</v>
      </c>
    </row>
    <row r="1850" spans="1:14" x14ac:dyDescent="0.2">
      <c r="A1850" t="s">
        <v>14065</v>
      </c>
      <c r="B1850" t="s">
        <v>17</v>
      </c>
      <c r="C1850" t="s">
        <v>18</v>
      </c>
      <c r="D1850" t="s">
        <v>15184</v>
      </c>
      <c r="E1850" s="1" t="d">
        <v>2017-09-07</v>
      </c>
      <c r="F1850" s="3">
        <v>2.0712328767123287</v>
      </c>
      <c r="G1850" s="2">
        <v>50440</v>
      </c>
      <c r="H1850" s="2">
        <v>42511.41</v>
      </c>
      <c r="I1850">
        <f t="shared" si="175"/>
        <v>60504.24344849863</v>
      </c>
      <c r="J1850" s="2">
        <f t="shared" si="179"/>
        <v>-10064.24344849863</v>
      </c>
      <c r="K1850" t="str">
        <f t="shared" si="176"/>
        <v>not outlier</v>
      </c>
      <c r="L1850">
        <f t="shared" si="177"/>
        <v>63483.781694467572</v>
      </c>
      <c r="M1850" s="2">
        <f t="shared" si="178"/>
        <v>-20972.371694467569</v>
      </c>
      <c r="N1850" t="str">
        <f t="shared" si="180"/>
        <v>not outlier</v>
      </c>
    </row>
    <row r="1851" spans="1:14" x14ac:dyDescent="0.2">
      <c r="A1851" t="s">
        <v>4977</v>
      </c>
      <c r="B1851" t="s">
        <v>17</v>
      </c>
      <c r="C1851" t="s">
        <v>18</v>
      </c>
      <c r="D1851" t="s">
        <v>15184</v>
      </c>
      <c r="E1851" s="1" t="d">
        <v>2017-09-11</v>
      </c>
      <c r="F1851" s="3">
        <v>2.0602739726027397</v>
      </c>
      <c r="G1851" s="2">
        <v>50440</v>
      </c>
      <c r="H1851" s="2">
        <v>42573.52</v>
      </c>
      <c r="I1851">
        <f t="shared" si="175"/>
        <v>60493.015492421917</v>
      </c>
      <c r="J1851" s="2">
        <f t="shared" si="179"/>
        <v>-10053.015492421917</v>
      </c>
      <c r="K1851" t="str">
        <f t="shared" si="176"/>
        <v>not outlier</v>
      </c>
      <c r="L1851">
        <f t="shared" si="177"/>
        <v>63456.329120189432</v>
      </c>
      <c r="M1851" s="2">
        <f t="shared" si="178"/>
        <v>-20882.809120189435</v>
      </c>
      <c r="N1851" t="str">
        <f t="shared" si="180"/>
        <v>not outlier</v>
      </c>
    </row>
    <row r="1852" spans="1:14" x14ac:dyDescent="0.2">
      <c r="A1852" t="s">
        <v>5450</v>
      </c>
      <c r="B1852" t="s">
        <v>17</v>
      </c>
      <c r="C1852" t="s">
        <v>18</v>
      </c>
      <c r="D1852" t="s">
        <v>15184</v>
      </c>
      <c r="E1852" s="1" t="d">
        <v>2017-09-15</v>
      </c>
      <c r="F1852" s="3">
        <v>2.0493150684931507</v>
      </c>
      <c r="G1852" s="2">
        <v>50440</v>
      </c>
      <c r="H1852" s="2">
        <v>41399.730000000003</v>
      </c>
      <c r="I1852">
        <f t="shared" si="175"/>
        <v>60481.787536345204</v>
      </c>
      <c r="J1852" s="2">
        <f t="shared" si="179"/>
        <v>-10041.787536345204</v>
      </c>
      <c r="K1852" t="str">
        <f t="shared" si="176"/>
        <v>not outlier</v>
      </c>
      <c r="L1852">
        <f t="shared" si="177"/>
        <v>63428.876545911291</v>
      </c>
      <c r="M1852" s="2">
        <f t="shared" si="178"/>
        <v>-22029.146545911288</v>
      </c>
      <c r="N1852" t="str">
        <f t="shared" si="180"/>
        <v>not outlier</v>
      </c>
    </row>
    <row r="1853" spans="1:14" x14ac:dyDescent="0.2">
      <c r="A1853" t="s">
        <v>5224</v>
      </c>
      <c r="B1853" t="s">
        <v>17</v>
      </c>
      <c r="C1853" t="s">
        <v>18</v>
      </c>
      <c r="D1853" t="s">
        <v>15184</v>
      </c>
      <c r="E1853" s="1" t="d">
        <v>2017-09-20</v>
      </c>
      <c r="F1853" s="3">
        <v>2.0356164383561643</v>
      </c>
      <c r="G1853" s="2">
        <v>50440</v>
      </c>
      <c r="H1853" s="2">
        <v>41514.49</v>
      </c>
      <c r="I1853">
        <f t="shared" si="175"/>
        <v>60467.752591249315</v>
      </c>
      <c r="J1853" s="2">
        <f t="shared" si="179"/>
        <v>-10027.752591249315</v>
      </c>
      <c r="K1853" t="str">
        <f t="shared" si="176"/>
        <v>not outlier</v>
      </c>
      <c r="L1853">
        <f t="shared" si="177"/>
        <v>63394.560828063622</v>
      </c>
      <c r="M1853" s="2">
        <f t="shared" si="178"/>
        <v>-21880.070828063625</v>
      </c>
      <c r="N1853" t="str">
        <f t="shared" si="180"/>
        <v>not outlier</v>
      </c>
    </row>
    <row r="1854" spans="1:14" x14ac:dyDescent="0.2">
      <c r="A1854" t="s">
        <v>10641</v>
      </c>
      <c r="B1854" t="s">
        <v>17</v>
      </c>
      <c r="C1854" t="s">
        <v>18</v>
      </c>
      <c r="D1854" t="s">
        <v>15184</v>
      </c>
      <c r="E1854" s="1" t="d">
        <v>2017-09-20</v>
      </c>
      <c r="F1854" s="3">
        <v>2.0356164383561643</v>
      </c>
      <c r="G1854" s="2">
        <v>50440</v>
      </c>
      <c r="H1854" s="2">
        <v>40772.35</v>
      </c>
      <c r="I1854">
        <f t="shared" si="175"/>
        <v>60467.752591249315</v>
      </c>
      <c r="J1854" s="2">
        <f t="shared" si="179"/>
        <v>-10027.752591249315</v>
      </c>
      <c r="K1854" t="str">
        <f t="shared" si="176"/>
        <v>not outlier</v>
      </c>
      <c r="L1854">
        <f t="shared" si="177"/>
        <v>63394.560828063622</v>
      </c>
      <c r="M1854" s="2">
        <f t="shared" si="178"/>
        <v>-22622.210828063624</v>
      </c>
      <c r="N1854" t="str">
        <f t="shared" si="180"/>
        <v>not outlier</v>
      </c>
    </row>
    <row r="1855" spans="1:14" x14ac:dyDescent="0.2">
      <c r="A1855" t="s">
        <v>4737</v>
      </c>
      <c r="B1855" t="s">
        <v>17</v>
      </c>
      <c r="C1855" t="s">
        <v>18</v>
      </c>
      <c r="D1855" t="s">
        <v>15184</v>
      </c>
      <c r="E1855" s="1" t="d">
        <v>2017-10-02</v>
      </c>
      <c r="F1855" s="3">
        <v>2.0027397260273974</v>
      </c>
      <c r="G1855" s="2">
        <v>50440</v>
      </c>
      <c r="H1855" s="2">
        <v>39216.99</v>
      </c>
      <c r="I1855">
        <f t="shared" si="175"/>
        <v>60434.068723019176</v>
      </c>
      <c r="J1855" s="2">
        <f t="shared" si="179"/>
        <v>-9994.0687230191761</v>
      </c>
      <c r="K1855" t="str">
        <f t="shared" si="176"/>
        <v>not outlier</v>
      </c>
      <c r="L1855">
        <f t="shared" si="177"/>
        <v>63312.2031052292</v>
      </c>
      <c r="M1855" s="2">
        <f t="shared" si="178"/>
        <v>-24095.213105229202</v>
      </c>
      <c r="N1855" t="str">
        <f t="shared" si="180"/>
        <v>not outlier</v>
      </c>
    </row>
    <row r="1856" spans="1:14" x14ac:dyDescent="0.2">
      <c r="A1856" t="s">
        <v>9051</v>
      </c>
      <c r="B1856" t="s">
        <v>17</v>
      </c>
      <c r="C1856" t="s">
        <v>18</v>
      </c>
      <c r="D1856" t="s">
        <v>15184</v>
      </c>
      <c r="E1856" s="1" t="d">
        <v>2017-10-05</v>
      </c>
      <c r="F1856" s="3">
        <v>1.9945205479452055</v>
      </c>
      <c r="G1856" s="2">
        <v>50440</v>
      </c>
      <c r="H1856" s="2">
        <v>38655.040000000001</v>
      </c>
      <c r="I1856">
        <f t="shared" si="175"/>
        <v>60425.64775596164</v>
      </c>
      <c r="J1856" s="2">
        <f t="shared" si="179"/>
        <v>-9985.6477559616396</v>
      </c>
      <c r="K1856" t="str">
        <f t="shared" si="176"/>
        <v>not outlier</v>
      </c>
      <c r="L1856">
        <f t="shared" si="177"/>
        <v>63291.613674520602</v>
      </c>
      <c r="M1856" s="2">
        <f t="shared" si="178"/>
        <v>-24636.573674520601</v>
      </c>
      <c r="N1856" t="str">
        <f t="shared" si="180"/>
        <v>not outlier</v>
      </c>
    </row>
    <row r="1857" spans="1:14" x14ac:dyDescent="0.2">
      <c r="A1857" t="s">
        <v>11866</v>
      </c>
      <c r="B1857" t="s">
        <v>17</v>
      </c>
      <c r="C1857" t="s">
        <v>18</v>
      </c>
      <c r="D1857" t="s">
        <v>15184</v>
      </c>
      <c r="E1857" s="1" t="d">
        <v>2017-10-05</v>
      </c>
      <c r="F1857" s="3">
        <v>1.9945205479452055</v>
      </c>
      <c r="G1857" s="2">
        <v>72857</v>
      </c>
      <c r="H1857" s="2">
        <v>57246.12</v>
      </c>
      <c r="I1857">
        <f t="shared" si="175"/>
        <v>60425.64775596164</v>
      </c>
      <c r="J1857" s="2">
        <f t="shared" si="179"/>
        <v>12431.35224403836</v>
      </c>
      <c r="K1857" t="str">
        <f t="shared" si="176"/>
        <v>not outlier</v>
      </c>
      <c r="L1857">
        <f t="shared" si="177"/>
        <v>63291.613674520602</v>
      </c>
      <c r="M1857" s="2">
        <f t="shared" si="178"/>
        <v>-6045.4936745205996</v>
      </c>
      <c r="N1857" t="str">
        <f t="shared" si="180"/>
        <v>not outlier</v>
      </c>
    </row>
    <row r="1858" spans="1:14" x14ac:dyDescent="0.2">
      <c r="A1858" t="s">
        <v>10575</v>
      </c>
      <c r="B1858" t="s">
        <v>17</v>
      </c>
      <c r="C1858" t="s">
        <v>18</v>
      </c>
      <c r="D1858" t="s">
        <v>15184</v>
      </c>
      <c r="E1858" s="1" t="d">
        <v>2017-10-11</v>
      </c>
      <c r="F1858" s="3">
        <v>1.978082191780822</v>
      </c>
      <c r="G1858" s="2">
        <v>50440</v>
      </c>
      <c r="H1858" s="2">
        <v>38272.519999999997</v>
      </c>
      <c r="I1858">
        <f t="shared" si="175"/>
        <v>60408.805821846574</v>
      </c>
      <c r="J1858" s="2">
        <f t="shared" si="179"/>
        <v>-9968.805821846574</v>
      </c>
      <c r="K1858" t="str">
        <f t="shared" si="176"/>
        <v>not outlier</v>
      </c>
      <c r="L1858">
        <f t="shared" si="177"/>
        <v>63250.434813103391</v>
      </c>
      <c r="M1858" s="2">
        <f t="shared" si="178"/>
        <v>-24977.914813103394</v>
      </c>
      <c r="N1858" t="str">
        <f t="shared" si="180"/>
        <v>not outlier</v>
      </c>
    </row>
    <row r="1859" spans="1:14" x14ac:dyDescent="0.2">
      <c r="A1859" t="s">
        <v>10980</v>
      </c>
      <c r="B1859" t="s">
        <v>17</v>
      </c>
      <c r="C1859" t="s">
        <v>18</v>
      </c>
      <c r="D1859" t="s">
        <v>15184</v>
      </c>
      <c r="E1859" s="1" t="d">
        <v>2017-10-23</v>
      </c>
      <c r="F1859" s="3">
        <v>1.9452054794520548</v>
      </c>
      <c r="G1859" s="2">
        <v>50440</v>
      </c>
      <c r="H1859" s="2">
        <v>36310.370000000003</v>
      </c>
      <c r="I1859">
        <f t="shared" ref="I1859:I1922" si="181">1024.550992*F1859+58382.15975</f>
        <v>60375.121953616435</v>
      </c>
      <c r="J1859" s="2">
        <f t="shared" si="179"/>
        <v>-9935.1219536164353</v>
      </c>
      <c r="K1859" t="str">
        <f t="shared" ref="K1859:K1922" si="182">IF(ABS(J1859)&gt;2*17096.76775, "outlier", "not outlier")</f>
        <v>not outlier</v>
      </c>
      <c r="L1859">
        <f t="shared" si="177"/>
        <v>63168.077090268976</v>
      </c>
      <c r="M1859" s="2">
        <f t="shared" si="178"/>
        <v>-26857.707090268974</v>
      </c>
      <c r="N1859" t="str">
        <f t="shared" si="180"/>
        <v>not outlier</v>
      </c>
    </row>
    <row r="1860" spans="1:14" x14ac:dyDescent="0.2">
      <c r="A1860" t="s">
        <v>11902</v>
      </c>
      <c r="B1860" t="s">
        <v>17</v>
      </c>
      <c r="C1860" t="s">
        <v>18</v>
      </c>
      <c r="D1860" t="s">
        <v>15184</v>
      </c>
      <c r="E1860" s="1" t="d">
        <v>2017-10-23</v>
      </c>
      <c r="F1860" s="3">
        <v>1.9452054794520548</v>
      </c>
      <c r="G1860" s="2">
        <v>50440</v>
      </c>
      <c r="H1860" s="2">
        <v>36306.97</v>
      </c>
      <c r="I1860">
        <f t="shared" si="181"/>
        <v>60375.121953616435</v>
      </c>
      <c r="J1860" s="2">
        <f t="shared" si="179"/>
        <v>-9935.1219536164353</v>
      </c>
      <c r="K1860" t="str">
        <f t="shared" si="182"/>
        <v>not outlier</v>
      </c>
      <c r="L1860">
        <f t="shared" ref="L1860:L1923" si="183">$X$24*F1860+$X$25</f>
        <v>63168.077090268976</v>
      </c>
      <c r="M1860" s="2">
        <f t="shared" si="178"/>
        <v>-26861.107090268975</v>
      </c>
      <c r="N1860" t="str">
        <f t="shared" si="180"/>
        <v>not outlier</v>
      </c>
    </row>
    <row r="1861" spans="1:14" x14ac:dyDescent="0.2">
      <c r="A1861" t="s">
        <v>2813</v>
      </c>
      <c r="B1861" t="s">
        <v>17</v>
      </c>
      <c r="C1861" t="s">
        <v>18</v>
      </c>
      <c r="D1861" t="s">
        <v>15184</v>
      </c>
      <c r="E1861" s="1" t="d">
        <v>2017-11-08</v>
      </c>
      <c r="F1861" s="3">
        <v>1.9013698630136986</v>
      </c>
      <c r="G1861" s="2">
        <v>50440</v>
      </c>
      <c r="H1861" s="2">
        <v>33995.99</v>
      </c>
      <c r="I1861">
        <f t="shared" si="181"/>
        <v>60330.210129309591</v>
      </c>
      <c r="J1861" s="2">
        <f t="shared" si="179"/>
        <v>-9890.2101293095911</v>
      </c>
      <c r="K1861" t="str">
        <f t="shared" si="182"/>
        <v>not outlier</v>
      </c>
      <c r="L1861">
        <f t="shared" si="183"/>
        <v>63058.266793156421</v>
      </c>
      <c r="M1861" s="2">
        <f t="shared" si="178"/>
        <v>-29062.276793156423</v>
      </c>
      <c r="N1861" t="str">
        <f t="shared" si="180"/>
        <v>not outlier</v>
      </c>
    </row>
    <row r="1862" spans="1:14" x14ac:dyDescent="0.2">
      <c r="A1862" t="s">
        <v>4346</v>
      </c>
      <c r="B1862" t="s">
        <v>17</v>
      </c>
      <c r="C1862" t="s">
        <v>18</v>
      </c>
      <c r="D1862" t="s">
        <v>15184</v>
      </c>
      <c r="E1862" s="1" t="d">
        <v>2017-11-13</v>
      </c>
      <c r="F1862" s="3">
        <v>1.8876712328767122</v>
      </c>
      <c r="G1862" s="2">
        <v>50440</v>
      </c>
      <c r="H1862" s="2">
        <v>33403.79</v>
      </c>
      <c r="I1862">
        <f t="shared" si="181"/>
        <v>60316.175184213695</v>
      </c>
      <c r="J1862" s="2">
        <f t="shared" si="179"/>
        <v>-9876.1751842136946</v>
      </c>
      <c r="K1862" t="str">
        <f t="shared" si="182"/>
        <v>not outlier</v>
      </c>
      <c r="L1862">
        <f t="shared" si="183"/>
        <v>63023.951075308745</v>
      </c>
      <c r="M1862" s="2">
        <f t="shared" si="178"/>
        <v>-29620.161075308744</v>
      </c>
      <c r="N1862" t="str">
        <f t="shared" si="180"/>
        <v>not outlier</v>
      </c>
    </row>
    <row r="1863" spans="1:14" x14ac:dyDescent="0.2">
      <c r="A1863" t="s">
        <v>13916</v>
      </c>
      <c r="B1863" t="s">
        <v>17</v>
      </c>
      <c r="C1863" t="s">
        <v>18</v>
      </c>
      <c r="D1863" t="s">
        <v>15184</v>
      </c>
      <c r="E1863" s="1" t="d">
        <v>2017-11-13</v>
      </c>
      <c r="F1863" s="3">
        <v>1.8876712328767122</v>
      </c>
      <c r="G1863" s="2">
        <v>50440</v>
      </c>
      <c r="H1863" s="2">
        <v>33386.71</v>
      </c>
      <c r="I1863">
        <f t="shared" si="181"/>
        <v>60316.175184213695</v>
      </c>
      <c r="J1863" s="2">
        <f t="shared" si="179"/>
        <v>-9876.1751842136946</v>
      </c>
      <c r="K1863" t="str">
        <f t="shared" si="182"/>
        <v>not outlier</v>
      </c>
      <c r="L1863">
        <f t="shared" si="183"/>
        <v>63023.951075308745</v>
      </c>
      <c r="M1863" s="2">
        <f t="shared" si="178"/>
        <v>-29637.241075308746</v>
      </c>
      <c r="N1863" t="str">
        <f t="shared" si="180"/>
        <v>not outlier</v>
      </c>
    </row>
    <row r="1864" spans="1:14" x14ac:dyDescent="0.2">
      <c r="A1864" t="s">
        <v>1566</v>
      </c>
      <c r="B1864" t="s">
        <v>17</v>
      </c>
      <c r="C1864" t="s">
        <v>18</v>
      </c>
      <c r="D1864" t="s">
        <v>15184</v>
      </c>
      <c r="E1864" s="1" t="d">
        <v>2017-11-15</v>
      </c>
      <c r="F1864" s="3">
        <v>1.8821917808219177</v>
      </c>
      <c r="G1864" s="2">
        <v>50440</v>
      </c>
      <c r="H1864" s="2">
        <v>33025.980000000003</v>
      </c>
      <c r="I1864">
        <f t="shared" si="181"/>
        <v>60310.561206175342</v>
      </c>
      <c r="J1864" s="2">
        <f t="shared" si="179"/>
        <v>-9870.5612061753418</v>
      </c>
      <c r="K1864" t="str">
        <f t="shared" si="182"/>
        <v>not outlier</v>
      </c>
      <c r="L1864">
        <f t="shared" si="183"/>
        <v>63010.224788169675</v>
      </c>
      <c r="M1864" s="2">
        <f t="shared" si="178"/>
        <v>-29984.244788169672</v>
      </c>
      <c r="N1864" t="str">
        <f t="shared" si="180"/>
        <v>not outlier</v>
      </c>
    </row>
    <row r="1865" spans="1:14" x14ac:dyDescent="0.2">
      <c r="A1865" t="s">
        <v>14197</v>
      </c>
      <c r="B1865" t="s">
        <v>17</v>
      </c>
      <c r="C1865" t="s">
        <v>18</v>
      </c>
      <c r="D1865" t="s">
        <v>15184</v>
      </c>
      <c r="E1865" s="1" t="d">
        <v>2017-11-17</v>
      </c>
      <c r="F1865" s="3">
        <v>1.8767123287671232</v>
      </c>
      <c r="G1865" s="2">
        <v>50440</v>
      </c>
      <c r="H1865" s="2">
        <v>32637.93</v>
      </c>
      <c r="I1865">
        <f t="shared" si="181"/>
        <v>60304.947228136982</v>
      </c>
      <c r="J1865" s="2">
        <f t="shared" si="179"/>
        <v>-9864.9472281369817</v>
      </c>
      <c r="K1865" t="str">
        <f t="shared" si="182"/>
        <v>not outlier</v>
      </c>
      <c r="L1865">
        <f t="shared" si="183"/>
        <v>62996.498501030605</v>
      </c>
      <c r="M1865" s="2">
        <f t="shared" si="178"/>
        <v>-30358.568501030604</v>
      </c>
      <c r="N1865" t="str">
        <f t="shared" si="180"/>
        <v>not outlier</v>
      </c>
    </row>
    <row r="1866" spans="1:14" x14ac:dyDescent="0.2">
      <c r="A1866" t="s">
        <v>11123</v>
      </c>
      <c r="B1866" t="s">
        <v>17</v>
      </c>
      <c r="C1866" t="s">
        <v>18</v>
      </c>
      <c r="D1866" t="s">
        <v>15184</v>
      </c>
      <c r="E1866" s="1" t="d">
        <v>2017-11-20</v>
      </c>
      <c r="F1866" s="3">
        <v>1.8684931506849316</v>
      </c>
      <c r="G1866" s="2">
        <v>50440</v>
      </c>
      <c r="H1866" s="2">
        <v>32126.35</v>
      </c>
      <c r="I1866">
        <f t="shared" si="181"/>
        <v>60296.526261079453</v>
      </c>
      <c r="J1866" s="2">
        <f t="shared" si="179"/>
        <v>-9856.5262610794525</v>
      </c>
      <c r="K1866" t="str">
        <f t="shared" si="182"/>
        <v>not outlier</v>
      </c>
      <c r="L1866">
        <f t="shared" si="183"/>
        <v>62975.909070321999</v>
      </c>
      <c r="M1866" s="2">
        <f t="shared" si="178"/>
        <v>-30849.559070322</v>
      </c>
      <c r="N1866" t="str">
        <f t="shared" si="180"/>
        <v>not outlier</v>
      </c>
    </row>
    <row r="1867" spans="1:14" x14ac:dyDescent="0.2">
      <c r="A1867" t="s">
        <v>7084</v>
      </c>
      <c r="B1867" t="s">
        <v>17</v>
      </c>
      <c r="C1867" t="s">
        <v>18</v>
      </c>
      <c r="D1867" t="s">
        <v>15184</v>
      </c>
      <c r="E1867" s="1" t="d">
        <v>2017-11-27</v>
      </c>
      <c r="F1867" s="3">
        <v>1.8493150684931507</v>
      </c>
      <c r="G1867" s="2">
        <v>50440</v>
      </c>
      <c r="H1867" s="2">
        <v>31456.95</v>
      </c>
      <c r="I1867">
        <f t="shared" si="181"/>
        <v>60276.877337945203</v>
      </c>
      <c r="J1867" s="2">
        <f t="shared" si="179"/>
        <v>-9836.8773379452032</v>
      </c>
      <c r="K1867" t="str">
        <f t="shared" si="182"/>
        <v>not outlier</v>
      </c>
      <c r="L1867">
        <f t="shared" si="183"/>
        <v>62927.86706533526</v>
      </c>
      <c r="M1867" s="2">
        <f t="shared" si="178"/>
        <v>-31470.917065335259</v>
      </c>
      <c r="N1867" t="str">
        <f t="shared" si="180"/>
        <v>not outlier</v>
      </c>
    </row>
    <row r="1868" spans="1:14" x14ac:dyDescent="0.2">
      <c r="A1868" t="s">
        <v>12828</v>
      </c>
      <c r="B1868" t="s">
        <v>17</v>
      </c>
      <c r="C1868" t="s">
        <v>18</v>
      </c>
      <c r="D1868" t="s">
        <v>15184</v>
      </c>
      <c r="E1868" s="1" t="d">
        <v>2017-11-27</v>
      </c>
      <c r="F1868" s="3">
        <v>1.8493150684931507</v>
      </c>
      <c r="G1868" s="2">
        <v>50440</v>
      </c>
      <c r="H1868" s="2">
        <v>31422.81</v>
      </c>
      <c r="I1868">
        <f t="shared" si="181"/>
        <v>60276.877337945203</v>
      </c>
      <c r="J1868" s="2">
        <f t="shared" si="179"/>
        <v>-9836.8773379452032</v>
      </c>
      <c r="K1868" t="str">
        <f t="shared" si="182"/>
        <v>not outlier</v>
      </c>
      <c r="L1868">
        <f t="shared" si="183"/>
        <v>62927.86706533526</v>
      </c>
      <c r="M1868" s="2">
        <f t="shared" si="178"/>
        <v>-31505.057065335259</v>
      </c>
      <c r="N1868" t="str">
        <f t="shared" si="180"/>
        <v>not outlier</v>
      </c>
    </row>
    <row r="1869" spans="1:14" x14ac:dyDescent="0.2">
      <c r="A1869" t="s">
        <v>3803</v>
      </c>
      <c r="B1869" t="s">
        <v>17</v>
      </c>
      <c r="C1869" t="s">
        <v>18</v>
      </c>
      <c r="D1869" t="s">
        <v>15184</v>
      </c>
      <c r="E1869" s="1" t="d">
        <v>2017-11-28</v>
      </c>
      <c r="F1869" s="3">
        <v>1.8465753424657534</v>
      </c>
      <c r="G1869" s="2">
        <v>50440</v>
      </c>
      <c r="H1869" s="2">
        <v>31269.64</v>
      </c>
      <c r="I1869">
        <f t="shared" si="181"/>
        <v>60274.070348926027</v>
      </c>
      <c r="J1869" s="2">
        <f t="shared" si="179"/>
        <v>-9834.0703489260268</v>
      </c>
      <c r="K1869" t="str">
        <f t="shared" si="182"/>
        <v>not outlier</v>
      </c>
      <c r="L1869">
        <f t="shared" si="183"/>
        <v>62921.003921765725</v>
      </c>
      <c r="M1869" s="2">
        <f t="shared" si="178"/>
        <v>-31651.363921765726</v>
      </c>
      <c r="N1869" t="str">
        <f t="shared" si="180"/>
        <v>not outlier</v>
      </c>
    </row>
    <row r="1870" spans="1:14" x14ac:dyDescent="0.2">
      <c r="A1870" t="s">
        <v>8202</v>
      </c>
      <c r="B1870" t="s">
        <v>17</v>
      </c>
      <c r="C1870" t="s">
        <v>18</v>
      </c>
      <c r="D1870" t="s">
        <v>15184</v>
      </c>
      <c r="E1870" s="1" t="d">
        <v>2017-11-28</v>
      </c>
      <c r="F1870" s="3">
        <v>1.8465753424657534</v>
      </c>
      <c r="G1870" s="2">
        <v>50440</v>
      </c>
      <c r="H1870" s="2">
        <v>31255.98</v>
      </c>
      <c r="I1870">
        <f t="shared" si="181"/>
        <v>60274.070348926027</v>
      </c>
      <c r="J1870" s="2">
        <f t="shared" si="179"/>
        <v>-9834.0703489260268</v>
      </c>
      <c r="K1870" t="str">
        <f t="shared" si="182"/>
        <v>not outlier</v>
      </c>
      <c r="L1870">
        <f t="shared" si="183"/>
        <v>62921.003921765725</v>
      </c>
      <c r="M1870" s="2">
        <f t="shared" si="178"/>
        <v>-31665.023921765725</v>
      </c>
      <c r="N1870" t="str">
        <f t="shared" si="180"/>
        <v>not outlier</v>
      </c>
    </row>
    <row r="1871" spans="1:14" x14ac:dyDescent="0.2">
      <c r="A1871" t="s">
        <v>11735</v>
      </c>
      <c r="B1871" t="s">
        <v>17</v>
      </c>
      <c r="C1871" t="s">
        <v>18</v>
      </c>
      <c r="D1871" t="s">
        <v>15184</v>
      </c>
      <c r="E1871" s="1" t="d">
        <v>2017-11-28</v>
      </c>
      <c r="F1871" s="3">
        <v>1.8465753424657534</v>
      </c>
      <c r="G1871" s="2">
        <v>50440</v>
      </c>
      <c r="H1871" s="2">
        <v>31269.64</v>
      </c>
      <c r="I1871">
        <f t="shared" si="181"/>
        <v>60274.070348926027</v>
      </c>
      <c r="J1871" s="2">
        <f t="shared" si="179"/>
        <v>-9834.0703489260268</v>
      </c>
      <c r="K1871" t="str">
        <f t="shared" si="182"/>
        <v>not outlier</v>
      </c>
      <c r="L1871">
        <f t="shared" si="183"/>
        <v>62921.003921765725</v>
      </c>
      <c r="M1871" s="2">
        <f t="shared" si="178"/>
        <v>-31651.363921765726</v>
      </c>
      <c r="N1871" t="str">
        <f t="shared" si="180"/>
        <v>not outlier</v>
      </c>
    </row>
    <row r="1872" spans="1:14" x14ac:dyDescent="0.2">
      <c r="A1872" t="s">
        <v>6880</v>
      </c>
      <c r="B1872" t="s">
        <v>17</v>
      </c>
      <c r="C1872" t="s">
        <v>18</v>
      </c>
      <c r="D1872" t="s">
        <v>15184</v>
      </c>
      <c r="E1872" s="1" t="d">
        <v>2017-11-29</v>
      </c>
      <c r="F1872" s="3">
        <v>1.8438356164383563</v>
      </c>
      <c r="G1872" s="2">
        <v>50440</v>
      </c>
      <c r="H1872" s="2">
        <v>31068.9</v>
      </c>
      <c r="I1872">
        <f t="shared" si="181"/>
        <v>60271.26335990685</v>
      </c>
      <c r="J1872" s="2">
        <f t="shared" si="179"/>
        <v>-9831.2633599068504</v>
      </c>
      <c r="K1872" t="str">
        <f t="shared" si="182"/>
        <v>not outlier</v>
      </c>
      <c r="L1872">
        <f t="shared" si="183"/>
        <v>62914.14077819619</v>
      </c>
      <c r="M1872" s="2">
        <f t="shared" si="178"/>
        <v>-31845.240778196188</v>
      </c>
      <c r="N1872" t="str">
        <f t="shared" si="180"/>
        <v>not outlier</v>
      </c>
    </row>
    <row r="1873" spans="1:14" x14ac:dyDescent="0.2">
      <c r="A1873" t="s">
        <v>11360</v>
      </c>
      <c r="B1873" t="s">
        <v>17</v>
      </c>
      <c r="C1873" t="s">
        <v>18</v>
      </c>
      <c r="D1873" t="s">
        <v>15184</v>
      </c>
      <c r="E1873" s="1" t="d">
        <v>2017-11-29</v>
      </c>
      <c r="F1873" s="3">
        <v>1.8438356164383563</v>
      </c>
      <c r="G1873" s="2">
        <v>50440</v>
      </c>
      <c r="H1873" s="2">
        <v>31065.49</v>
      </c>
      <c r="I1873">
        <f t="shared" si="181"/>
        <v>60271.26335990685</v>
      </c>
      <c r="J1873" s="2">
        <f t="shared" si="179"/>
        <v>-9831.2633599068504</v>
      </c>
      <c r="K1873" t="str">
        <f t="shared" si="182"/>
        <v>not outlier</v>
      </c>
      <c r="L1873">
        <f t="shared" si="183"/>
        <v>62914.14077819619</v>
      </c>
      <c r="M1873" s="2">
        <f t="shared" si="178"/>
        <v>-31848.650778196188</v>
      </c>
      <c r="N1873" t="str">
        <f t="shared" si="180"/>
        <v>not outlier</v>
      </c>
    </row>
    <row r="1874" spans="1:14" x14ac:dyDescent="0.2">
      <c r="A1874" t="s">
        <v>12168</v>
      </c>
      <c r="B1874" t="s">
        <v>17</v>
      </c>
      <c r="C1874" t="s">
        <v>18</v>
      </c>
      <c r="D1874" t="s">
        <v>15184</v>
      </c>
      <c r="E1874" s="1" t="d">
        <v>2017-11-29</v>
      </c>
      <c r="F1874" s="3">
        <v>1.8438356164383563</v>
      </c>
      <c r="G1874" s="2">
        <v>84238</v>
      </c>
      <c r="H1874" s="2">
        <v>51897.440000000002</v>
      </c>
      <c r="I1874">
        <f t="shared" si="181"/>
        <v>60271.26335990685</v>
      </c>
      <c r="J1874" s="2">
        <f t="shared" si="179"/>
        <v>23966.73664009315</v>
      </c>
      <c r="K1874" t="str">
        <f t="shared" si="182"/>
        <v>not outlier</v>
      </c>
      <c r="L1874">
        <f t="shared" si="183"/>
        <v>62914.14077819619</v>
      </c>
      <c r="M1874" s="2">
        <f t="shared" si="178"/>
        <v>-11016.700778196187</v>
      </c>
      <c r="N1874" t="str">
        <f t="shared" si="180"/>
        <v>not outlier</v>
      </c>
    </row>
    <row r="1875" spans="1:14" x14ac:dyDescent="0.2">
      <c r="A1875" t="s">
        <v>12835</v>
      </c>
      <c r="B1875" t="s">
        <v>17</v>
      </c>
      <c r="C1875" t="s">
        <v>18</v>
      </c>
      <c r="D1875" t="s">
        <v>15184</v>
      </c>
      <c r="E1875" s="1" t="d">
        <v>2017-11-29</v>
      </c>
      <c r="F1875" s="3">
        <v>1.8438356164383563</v>
      </c>
      <c r="G1875" s="2">
        <v>50440</v>
      </c>
      <c r="H1875" s="2">
        <v>31003.119999999999</v>
      </c>
      <c r="I1875">
        <f t="shared" si="181"/>
        <v>60271.26335990685</v>
      </c>
      <c r="J1875" s="2">
        <f t="shared" si="179"/>
        <v>-9831.2633599068504</v>
      </c>
      <c r="K1875" t="str">
        <f t="shared" si="182"/>
        <v>not outlier</v>
      </c>
      <c r="L1875">
        <f t="shared" si="183"/>
        <v>62914.14077819619</v>
      </c>
      <c r="M1875" s="2">
        <f t="shared" si="178"/>
        <v>-31911.020778196191</v>
      </c>
      <c r="N1875" t="str">
        <f t="shared" si="180"/>
        <v>not outlier</v>
      </c>
    </row>
    <row r="1876" spans="1:14" x14ac:dyDescent="0.2">
      <c r="A1876" t="s">
        <v>13976</v>
      </c>
      <c r="B1876" t="s">
        <v>17</v>
      </c>
      <c r="C1876" t="s">
        <v>18</v>
      </c>
      <c r="D1876" t="s">
        <v>15184</v>
      </c>
      <c r="E1876" s="1" t="d">
        <v>2017-11-29</v>
      </c>
      <c r="F1876" s="3">
        <v>1.8438356164383563</v>
      </c>
      <c r="G1876" s="2">
        <v>82080</v>
      </c>
      <c r="H1876" s="2">
        <v>50568.11</v>
      </c>
      <c r="I1876">
        <f t="shared" si="181"/>
        <v>60271.26335990685</v>
      </c>
      <c r="J1876" s="2">
        <f t="shared" si="179"/>
        <v>21808.73664009315</v>
      </c>
      <c r="K1876" t="str">
        <f t="shared" si="182"/>
        <v>not outlier</v>
      </c>
      <c r="L1876">
        <f t="shared" si="183"/>
        <v>62914.14077819619</v>
      </c>
      <c r="M1876" s="2">
        <f t="shared" si="178"/>
        <v>-12346.030778196189</v>
      </c>
      <c r="N1876" t="str">
        <f t="shared" si="180"/>
        <v>not outlier</v>
      </c>
    </row>
    <row r="1877" spans="1:14" x14ac:dyDescent="0.2">
      <c r="A1877" t="s">
        <v>3920</v>
      </c>
      <c r="B1877" t="s">
        <v>17</v>
      </c>
      <c r="C1877" t="s">
        <v>18</v>
      </c>
      <c r="D1877" t="s">
        <v>15184</v>
      </c>
      <c r="E1877" s="1" t="d">
        <v>2017-11-30</v>
      </c>
      <c r="F1877" s="3">
        <v>1.8410958904109589</v>
      </c>
      <c r="G1877" s="2">
        <v>50440</v>
      </c>
      <c r="H1877" s="2">
        <v>30808.98</v>
      </c>
      <c r="I1877">
        <f t="shared" si="181"/>
        <v>60268.456370887667</v>
      </c>
      <c r="J1877" s="2">
        <f t="shared" si="179"/>
        <v>-9828.4563708876667</v>
      </c>
      <c r="K1877" t="str">
        <f t="shared" si="182"/>
        <v>not outlier</v>
      </c>
      <c r="L1877">
        <f t="shared" si="183"/>
        <v>62907.277634626655</v>
      </c>
      <c r="M1877" s="2">
        <f t="shared" si="178"/>
        <v>-32098.297634626655</v>
      </c>
      <c r="N1877" t="str">
        <f t="shared" si="180"/>
        <v>not outlier</v>
      </c>
    </row>
    <row r="1878" spans="1:14" x14ac:dyDescent="0.2">
      <c r="A1878" t="s">
        <v>7408</v>
      </c>
      <c r="B1878" t="s">
        <v>17</v>
      </c>
      <c r="C1878" t="s">
        <v>18</v>
      </c>
      <c r="D1878" t="s">
        <v>15184</v>
      </c>
      <c r="E1878" s="1" t="d">
        <v>2017-11-30</v>
      </c>
      <c r="F1878" s="3">
        <v>1.8410958904109589</v>
      </c>
      <c r="G1878" s="2">
        <v>50440</v>
      </c>
      <c r="H1878" s="2">
        <v>30591.24</v>
      </c>
      <c r="I1878">
        <f t="shared" si="181"/>
        <v>60268.456370887667</v>
      </c>
      <c r="J1878" s="2">
        <f t="shared" si="179"/>
        <v>-9828.4563708876667</v>
      </c>
      <c r="K1878" t="str">
        <f t="shared" si="182"/>
        <v>not outlier</v>
      </c>
      <c r="L1878">
        <f t="shared" si="183"/>
        <v>62907.277634626655</v>
      </c>
      <c r="M1878" s="2">
        <f t="shared" si="178"/>
        <v>-32316.037634626653</v>
      </c>
      <c r="N1878" t="str">
        <f t="shared" si="180"/>
        <v>not outlier</v>
      </c>
    </row>
    <row r="1879" spans="1:14" x14ac:dyDescent="0.2">
      <c r="A1879" t="s">
        <v>11903</v>
      </c>
      <c r="B1879" t="s">
        <v>17</v>
      </c>
      <c r="C1879" t="s">
        <v>18</v>
      </c>
      <c r="D1879" t="s">
        <v>15184</v>
      </c>
      <c r="E1879" s="1" t="d">
        <v>2017-11-30</v>
      </c>
      <c r="F1879" s="3">
        <v>1.8410958904109589</v>
      </c>
      <c r="G1879" s="2">
        <v>50440</v>
      </c>
      <c r="H1879" s="2">
        <v>30881.59</v>
      </c>
      <c r="I1879">
        <f t="shared" si="181"/>
        <v>60268.456370887667</v>
      </c>
      <c r="J1879" s="2">
        <f t="shared" si="179"/>
        <v>-9828.4563708876667</v>
      </c>
      <c r="K1879" t="str">
        <f t="shared" si="182"/>
        <v>not outlier</v>
      </c>
      <c r="L1879">
        <f t="shared" si="183"/>
        <v>62907.277634626655</v>
      </c>
      <c r="M1879" s="2">
        <f t="shared" si="178"/>
        <v>-32025.687634626654</v>
      </c>
      <c r="N1879" t="str">
        <f t="shared" si="180"/>
        <v>not outlier</v>
      </c>
    </row>
    <row r="1880" spans="1:14" x14ac:dyDescent="0.2">
      <c r="A1880" t="s">
        <v>12176</v>
      </c>
      <c r="B1880" t="s">
        <v>17</v>
      </c>
      <c r="C1880" t="s">
        <v>18</v>
      </c>
      <c r="D1880" t="s">
        <v>15184</v>
      </c>
      <c r="E1880" s="1" t="d">
        <v>2017-11-30</v>
      </c>
      <c r="F1880" s="3">
        <v>1.8410958904109589</v>
      </c>
      <c r="G1880" s="2">
        <v>50440</v>
      </c>
      <c r="H1880" s="2">
        <v>30881.59</v>
      </c>
      <c r="I1880">
        <f t="shared" si="181"/>
        <v>60268.456370887667</v>
      </c>
      <c r="J1880" s="2">
        <f t="shared" si="179"/>
        <v>-9828.4563708876667</v>
      </c>
      <c r="K1880" t="str">
        <f t="shared" si="182"/>
        <v>not outlier</v>
      </c>
      <c r="L1880">
        <f t="shared" si="183"/>
        <v>62907.277634626655</v>
      </c>
      <c r="M1880" s="2">
        <f t="shared" si="178"/>
        <v>-32025.687634626654</v>
      </c>
      <c r="N1880" t="str">
        <f t="shared" si="180"/>
        <v>not outlier</v>
      </c>
    </row>
    <row r="1881" spans="1:14" x14ac:dyDescent="0.2">
      <c r="A1881" t="s">
        <v>5431</v>
      </c>
      <c r="B1881" t="s">
        <v>17</v>
      </c>
      <c r="C1881" t="s">
        <v>18</v>
      </c>
      <c r="D1881" t="s">
        <v>15184</v>
      </c>
      <c r="E1881" s="1" t="d">
        <v>2017-12-18</v>
      </c>
      <c r="F1881" s="3">
        <v>1.7917808219178082</v>
      </c>
      <c r="G1881" s="2">
        <v>50440</v>
      </c>
      <c r="H1881" s="2">
        <v>28481.15</v>
      </c>
      <c r="I1881">
        <f t="shared" si="181"/>
        <v>60217.930568542462</v>
      </c>
      <c r="J1881" s="2">
        <f t="shared" si="179"/>
        <v>-9777.9305685424624</v>
      </c>
      <c r="K1881" t="str">
        <f t="shared" si="182"/>
        <v>not outlier</v>
      </c>
      <c r="L1881">
        <f t="shared" si="183"/>
        <v>62783.741050375029</v>
      </c>
      <c r="M1881" s="2">
        <f t="shared" si="178"/>
        <v>-34302.591050375027</v>
      </c>
      <c r="N1881" t="str">
        <f t="shared" si="180"/>
        <v>not outlier</v>
      </c>
    </row>
    <row r="1882" spans="1:14" x14ac:dyDescent="0.2">
      <c r="A1882" t="s">
        <v>6302</v>
      </c>
      <c r="B1882" t="s">
        <v>17</v>
      </c>
      <c r="C1882" t="s">
        <v>18</v>
      </c>
      <c r="D1882" t="s">
        <v>15184</v>
      </c>
      <c r="E1882" s="1" t="d">
        <v>2017-12-18</v>
      </c>
      <c r="F1882" s="3">
        <v>1.7917808219178082</v>
      </c>
      <c r="G1882" s="2">
        <v>50440</v>
      </c>
      <c r="H1882" s="2">
        <v>28481.15</v>
      </c>
      <c r="I1882">
        <f t="shared" si="181"/>
        <v>60217.930568542462</v>
      </c>
      <c r="J1882" s="2">
        <f t="shared" si="179"/>
        <v>-9777.9305685424624</v>
      </c>
      <c r="K1882" t="str">
        <f t="shared" si="182"/>
        <v>not outlier</v>
      </c>
      <c r="L1882">
        <f t="shared" si="183"/>
        <v>62783.741050375029</v>
      </c>
      <c r="M1882" s="2">
        <f t="shared" si="178"/>
        <v>-34302.591050375027</v>
      </c>
      <c r="N1882" t="str">
        <f t="shared" si="180"/>
        <v>not outlier</v>
      </c>
    </row>
    <row r="1883" spans="1:14" x14ac:dyDescent="0.2">
      <c r="A1883" t="s">
        <v>8943</v>
      </c>
      <c r="B1883" t="s">
        <v>17</v>
      </c>
      <c r="C1883" t="s">
        <v>18</v>
      </c>
      <c r="D1883" t="s">
        <v>15184</v>
      </c>
      <c r="E1883" s="1" t="d">
        <v>2017-12-18</v>
      </c>
      <c r="F1883" s="3">
        <v>1.7917808219178082</v>
      </c>
      <c r="G1883" s="2">
        <v>50440</v>
      </c>
      <c r="H1883" s="2">
        <v>28481.15</v>
      </c>
      <c r="I1883">
        <f t="shared" si="181"/>
        <v>60217.930568542462</v>
      </c>
      <c r="J1883" s="2">
        <f t="shared" si="179"/>
        <v>-9777.9305685424624</v>
      </c>
      <c r="K1883" t="str">
        <f t="shared" si="182"/>
        <v>not outlier</v>
      </c>
      <c r="L1883">
        <f t="shared" si="183"/>
        <v>62783.741050375029</v>
      </c>
      <c r="M1883" s="2">
        <f t="shared" si="178"/>
        <v>-34302.591050375027</v>
      </c>
      <c r="N1883" t="str">
        <f t="shared" si="180"/>
        <v>not outlier</v>
      </c>
    </row>
    <row r="1884" spans="1:14" x14ac:dyDescent="0.2">
      <c r="A1884" t="s">
        <v>11144</v>
      </c>
      <c r="B1884" t="s">
        <v>17</v>
      </c>
      <c r="C1884" t="s">
        <v>18</v>
      </c>
      <c r="D1884" t="s">
        <v>15184</v>
      </c>
      <c r="E1884" s="1" t="d">
        <v>2017-12-18</v>
      </c>
      <c r="F1884" s="3">
        <v>1.7917808219178082</v>
      </c>
      <c r="G1884" s="2">
        <v>50440</v>
      </c>
      <c r="H1884" s="2">
        <v>28481.15</v>
      </c>
      <c r="I1884">
        <f t="shared" si="181"/>
        <v>60217.930568542462</v>
      </c>
      <c r="J1884" s="2">
        <f t="shared" si="179"/>
        <v>-9777.9305685424624</v>
      </c>
      <c r="K1884" t="str">
        <f t="shared" si="182"/>
        <v>not outlier</v>
      </c>
      <c r="L1884">
        <f t="shared" si="183"/>
        <v>62783.741050375029</v>
      </c>
      <c r="M1884" s="2">
        <f t="shared" si="178"/>
        <v>-34302.591050375027</v>
      </c>
      <c r="N1884" t="str">
        <f t="shared" si="180"/>
        <v>not outlier</v>
      </c>
    </row>
    <row r="1885" spans="1:14" x14ac:dyDescent="0.2">
      <c r="A1885" t="s">
        <v>12032</v>
      </c>
      <c r="B1885" t="s">
        <v>17</v>
      </c>
      <c r="C1885" t="s">
        <v>18</v>
      </c>
      <c r="D1885" t="s">
        <v>15184</v>
      </c>
      <c r="E1885" s="1" t="d">
        <v>2017-12-19</v>
      </c>
      <c r="F1885" s="3">
        <v>1.789041095890411</v>
      </c>
      <c r="G1885" s="2">
        <v>50440</v>
      </c>
      <c r="H1885" s="2">
        <v>28287.01</v>
      </c>
      <c r="I1885">
        <f t="shared" si="181"/>
        <v>60215.123579523286</v>
      </c>
      <c r="J1885" s="2">
        <f t="shared" si="179"/>
        <v>-9775.123579523286</v>
      </c>
      <c r="K1885" t="str">
        <f t="shared" si="182"/>
        <v>not outlier</v>
      </c>
      <c r="L1885">
        <f t="shared" si="183"/>
        <v>62776.877906805494</v>
      </c>
      <c r="M1885" s="2">
        <f t="shared" si="178"/>
        <v>-34489.867906805492</v>
      </c>
      <c r="N1885" t="str">
        <f t="shared" si="180"/>
        <v>not outlier</v>
      </c>
    </row>
    <row r="1886" spans="1:14" x14ac:dyDescent="0.2">
      <c r="A1886" t="s">
        <v>1737</v>
      </c>
      <c r="B1886" t="s">
        <v>17</v>
      </c>
      <c r="C1886" t="s">
        <v>18</v>
      </c>
      <c r="D1886" t="s">
        <v>15184</v>
      </c>
      <c r="E1886" s="1" t="d">
        <v>2017-12-21</v>
      </c>
      <c r="F1886" s="3">
        <v>1.7835616438356163</v>
      </c>
      <c r="G1886" s="2">
        <v>50440</v>
      </c>
      <c r="H1886" s="2">
        <v>27898.959999999999</v>
      </c>
      <c r="I1886">
        <f t="shared" si="181"/>
        <v>60209.509601484933</v>
      </c>
      <c r="J1886" s="2">
        <f t="shared" si="179"/>
        <v>-9769.5096014849332</v>
      </c>
      <c r="K1886" t="str">
        <f t="shared" si="182"/>
        <v>not outlier</v>
      </c>
      <c r="L1886">
        <f t="shared" si="183"/>
        <v>62763.151619666423</v>
      </c>
      <c r="M1886" s="2">
        <f t="shared" si="178"/>
        <v>-34864.191619666424</v>
      </c>
      <c r="N1886" t="str">
        <f t="shared" si="180"/>
        <v>not outlier</v>
      </c>
    </row>
    <row r="1887" spans="1:14" x14ac:dyDescent="0.2">
      <c r="A1887" t="s">
        <v>8286</v>
      </c>
      <c r="B1887" t="s">
        <v>17</v>
      </c>
      <c r="C1887" t="s">
        <v>18</v>
      </c>
      <c r="D1887" t="s">
        <v>15184</v>
      </c>
      <c r="E1887" s="1" t="d">
        <v>2017-12-21</v>
      </c>
      <c r="F1887" s="3">
        <v>1.7835616438356163</v>
      </c>
      <c r="G1887" s="2">
        <v>50440</v>
      </c>
      <c r="H1887" s="2">
        <v>28484.07</v>
      </c>
      <c r="I1887">
        <f t="shared" si="181"/>
        <v>60209.509601484933</v>
      </c>
      <c r="J1887" s="2">
        <f t="shared" si="179"/>
        <v>-9769.5096014849332</v>
      </c>
      <c r="K1887" t="str">
        <f t="shared" si="182"/>
        <v>not outlier</v>
      </c>
      <c r="L1887">
        <f t="shared" si="183"/>
        <v>62763.151619666423</v>
      </c>
      <c r="M1887" s="2">
        <f t="shared" si="178"/>
        <v>-34279.081619666424</v>
      </c>
      <c r="N1887" t="str">
        <f t="shared" si="180"/>
        <v>not outlier</v>
      </c>
    </row>
    <row r="1888" spans="1:14" x14ac:dyDescent="0.2">
      <c r="A1888" t="s">
        <v>1928</v>
      </c>
      <c r="B1888" t="s">
        <v>17</v>
      </c>
      <c r="C1888" t="s">
        <v>18</v>
      </c>
      <c r="D1888" t="s">
        <v>15184</v>
      </c>
      <c r="E1888" s="1" t="d">
        <v>2017-12-27</v>
      </c>
      <c r="F1888" s="3">
        <v>1.7671232876712328</v>
      </c>
      <c r="G1888" s="2">
        <v>50440</v>
      </c>
      <c r="H1888" s="2">
        <v>27143.1</v>
      </c>
      <c r="I1888">
        <f t="shared" si="181"/>
        <v>60192.66766736986</v>
      </c>
      <c r="J1888" s="2">
        <f t="shared" si="179"/>
        <v>-9752.6676673698603</v>
      </c>
      <c r="K1888" t="str">
        <f t="shared" si="182"/>
        <v>not outlier</v>
      </c>
      <c r="L1888">
        <f t="shared" si="183"/>
        <v>62721.97275824922</v>
      </c>
      <c r="M1888" s="2">
        <f t="shared" si="178"/>
        <v>-35578.872758249221</v>
      </c>
      <c r="N1888" t="str">
        <f t="shared" si="180"/>
        <v>not outlier</v>
      </c>
    </row>
    <row r="1889" spans="1:14" x14ac:dyDescent="0.2">
      <c r="A1889" t="s">
        <v>8044</v>
      </c>
      <c r="B1889" t="s">
        <v>17</v>
      </c>
      <c r="C1889" t="s">
        <v>18</v>
      </c>
      <c r="D1889" t="s">
        <v>15184</v>
      </c>
      <c r="E1889" s="1" t="d">
        <v>2017-12-27</v>
      </c>
      <c r="F1889" s="3">
        <v>1.7671232876712328</v>
      </c>
      <c r="G1889" s="2">
        <v>50440</v>
      </c>
      <c r="H1889" s="2">
        <v>27698.21</v>
      </c>
      <c r="I1889">
        <f t="shared" si="181"/>
        <v>60192.66766736986</v>
      </c>
      <c r="J1889" s="2">
        <f t="shared" si="179"/>
        <v>-9752.6676673698603</v>
      </c>
      <c r="K1889" t="str">
        <f t="shared" si="182"/>
        <v>not outlier</v>
      </c>
      <c r="L1889">
        <f t="shared" si="183"/>
        <v>62721.97275824922</v>
      </c>
      <c r="M1889" s="2">
        <f t="shared" si="178"/>
        <v>-35023.76275824922</v>
      </c>
      <c r="N1889" t="str">
        <f t="shared" si="180"/>
        <v>not outlier</v>
      </c>
    </row>
    <row r="1890" spans="1:14" x14ac:dyDescent="0.2">
      <c r="A1890" t="s">
        <v>8927</v>
      </c>
      <c r="B1890" t="s">
        <v>17</v>
      </c>
      <c r="C1890" t="s">
        <v>18</v>
      </c>
      <c r="D1890" t="s">
        <v>15184</v>
      </c>
      <c r="E1890" s="1" t="d">
        <v>2017-12-27</v>
      </c>
      <c r="F1890" s="3">
        <v>1.7671232876712328</v>
      </c>
      <c r="G1890" s="2">
        <v>50440</v>
      </c>
      <c r="H1890" s="2">
        <v>27427.53</v>
      </c>
      <c r="I1890">
        <f t="shared" si="181"/>
        <v>60192.66766736986</v>
      </c>
      <c r="J1890" s="2">
        <f t="shared" si="179"/>
        <v>-9752.6676673698603</v>
      </c>
      <c r="K1890" t="str">
        <f t="shared" si="182"/>
        <v>not outlier</v>
      </c>
      <c r="L1890">
        <f t="shared" si="183"/>
        <v>62721.97275824922</v>
      </c>
      <c r="M1890" s="2">
        <f t="shared" si="178"/>
        <v>-35294.442758249221</v>
      </c>
      <c r="N1890" t="str">
        <f t="shared" si="180"/>
        <v>not outlier</v>
      </c>
    </row>
    <row r="1891" spans="1:14" x14ac:dyDescent="0.2">
      <c r="A1891" t="s">
        <v>7107</v>
      </c>
      <c r="B1891" t="s">
        <v>17</v>
      </c>
      <c r="C1891" t="s">
        <v>18</v>
      </c>
      <c r="D1891" t="s">
        <v>15184</v>
      </c>
      <c r="E1891" s="1" t="d">
        <v>2017-12-28</v>
      </c>
      <c r="F1891" s="3">
        <v>1.7643835616438357</v>
      </c>
      <c r="G1891" s="2">
        <v>50440</v>
      </c>
      <c r="H1891" s="2">
        <v>26928.959999999999</v>
      </c>
      <c r="I1891">
        <f t="shared" si="181"/>
        <v>60189.860678350684</v>
      </c>
      <c r="J1891" s="2">
        <f t="shared" si="179"/>
        <v>-9749.8606783506839</v>
      </c>
      <c r="K1891" t="str">
        <f t="shared" si="182"/>
        <v>not outlier</v>
      </c>
      <c r="L1891">
        <f t="shared" si="183"/>
        <v>62715.109614679677</v>
      </c>
      <c r="M1891" s="2">
        <f t="shared" si="178"/>
        <v>-35786.149614679678</v>
      </c>
      <c r="N1891" t="str">
        <f t="shared" si="180"/>
        <v>not outlier</v>
      </c>
    </row>
    <row r="1892" spans="1:14" x14ac:dyDescent="0.2">
      <c r="A1892" t="s">
        <v>10874</v>
      </c>
      <c r="B1892" t="s">
        <v>17</v>
      </c>
      <c r="C1892" t="s">
        <v>18</v>
      </c>
      <c r="D1892" t="s">
        <v>15184</v>
      </c>
      <c r="E1892" s="1" t="d">
        <v>2017-12-28</v>
      </c>
      <c r="F1892" s="3">
        <v>1.7643835616438357</v>
      </c>
      <c r="G1892" s="2">
        <v>50440</v>
      </c>
      <c r="H1892" s="2">
        <v>26965.21</v>
      </c>
      <c r="I1892">
        <f t="shared" si="181"/>
        <v>60189.860678350684</v>
      </c>
      <c r="J1892" s="2">
        <f t="shared" si="179"/>
        <v>-9749.8606783506839</v>
      </c>
      <c r="K1892" t="str">
        <f t="shared" si="182"/>
        <v>not outlier</v>
      </c>
      <c r="L1892">
        <f t="shared" si="183"/>
        <v>62715.109614679677</v>
      </c>
      <c r="M1892" s="2">
        <f t="shared" si="178"/>
        <v>-35749.899614679678</v>
      </c>
      <c r="N1892" t="str">
        <f t="shared" si="180"/>
        <v>not outlier</v>
      </c>
    </row>
    <row r="1893" spans="1:14" x14ac:dyDescent="0.2">
      <c r="A1893" t="s">
        <v>13320</v>
      </c>
      <c r="B1893" t="s">
        <v>17</v>
      </c>
      <c r="C1893" t="s">
        <v>18</v>
      </c>
      <c r="D1893" t="s">
        <v>15184</v>
      </c>
      <c r="E1893" s="1" t="d">
        <v>2017-12-28</v>
      </c>
      <c r="F1893" s="3">
        <v>1.7643835616438357</v>
      </c>
      <c r="G1893" s="2">
        <v>50440</v>
      </c>
      <c r="H1893" s="2">
        <v>26928.959999999999</v>
      </c>
      <c r="I1893">
        <f t="shared" si="181"/>
        <v>60189.860678350684</v>
      </c>
      <c r="J1893" s="2">
        <f t="shared" si="179"/>
        <v>-9749.8606783506839</v>
      </c>
      <c r="K1893" t="str">
        <f t="shared" si="182"/>
        <v>not outlier</v>
      </c>
      <c r="L1893">
        <f t="shared" si="183"/>
        <v>62715.109614679677</v>
      </c>
      <c r="M1893" s="2">
        <f t="shared" si="178"/>
        <v>-35786.149614679678</v>
      </c>
      <c r="N1893" t="str">
        <f t="shared" si="180"/>
        <v>not outlier</v>
      </c>
    </row>
    <row r="1894" spans="1:14" x14ac:dyDescent="0.2">
      <c r="A1894" t="s">
        <v>1655</v>
      </c>
      <c r="B1894" t="s">
        <v>17</v>
      </c>
      <c r="C1894" t="s">
        <v>18</v>
      </c>
      <c r="D1894" t="s">
        <v>15184</v>
      </c>
      <c r="E1894" s="1" t="d">
        <v>2017-12-29</v>
      </c>
      <c r="F1894" s="3">
        <v>1.7616438356164383</v>
      </c>
      <c r="G1894" s="2">
        <v>50440</v>
      </c>
      <c r="H1894" s="2">
        <v>26735.05</v>
      </c>
      <c r="I1894">
        <f t="shared" si="181"/>
        <v>60187.053689331507</v>
      </c>
      <c r="J1894" s="2">
        <f t="shared" si="179"/>
        <v>-9747.0536893315075</v>
      </c>
      <c r="K1894" t="str">
        <f t="shared" si="182"/>
        <v>not outlier</v>
      </c>
      <c r="L1894">
        <f t="shared" si="183"/>
        <v>62708.246471110149</v>
      </c>
      <c r="M1894" s="2">
        <f t="shared" si="178"/>
        <v>-35973.196471110146</v>
      </c>
      <c r="N1894" t="str">
        <f t="shared" si="180"/>
        <v>not outlier</v>
      </c>
    </row>
    <row r="1895" spans="1:14" x14ac:dyDescent="0.2">
      <c r="A1895" t="s">
        <v>5945</v>
      </c>
      <c r="B1895" t="s">
        <v>17</v>
      </c>
      <c r="C1895" t="s">
        <v>18</v>
      </c>
      <c r="D1895" t="s">
        <v>15184</v>
      </c>
      <c r="E1895" s="1" t="d">
        <v>2017-12-29</v>
      </c>
      <c r="F1895" s="3">
        <v>1.7616438356164383</v>
      </c>
      <c r="G1895" s="2">
        <v>50440</v>
      </c>
      <c r="H1895" s="2">
        <v>26735.05</v>
      </c>
      <c r="I1895">
        <f t="shared" si="181"/>
        <v>60187.053689331507</v>
      </c>
      <c r="J1895" s="2">
        <f t="shared" si="179"/>
        <v>-9747.0536893315075</v>
      </c>
      <c r="K1895" t="str">
        <f t="shared" si="182"/>
        <v>not outlier</v>
      </c>
      <c r="L1895">
        <f t="shared" si="183"/>
        <v>62708.246471110149</v>
      </c>
      <c r="M1895" s="2">
        <f t="shared" ref="M1895:M1958" si="184">H1895-L1895</f>
        <v>-35973.196471110146</v>
      </c>
      <c r="N1895" t="str">
        <f t="shared" si="180"/>
        <v>not outlier</v>
      </c>
    </row>
    <row r="1896" spans="1:14" x14ac:dyDescent="0.2">
      <c r="A1896" t="s">
        <v>7749</v>
      </c>
      <c r="B1896" t="s">
        <v>17</v>
      </c>
      <c r="C1896" t="s">
        <v>18</v>
      </c>
      <c r="D1896" t="s">
        <v>15184</v>
      </c>
      <c r="E1896" s="1" t="d">
        <v>2017-12-29</v>
      </c>
      <c r="F1896" s="3">
        <v>1.7616438356164383</v>
      </c>
      <c r="G1896" s="2">
        <v>50440</v>
      </c>
      <c r="H1896" s="2">
        <v>26735.05</v>
      </c>
      <c r="I1896">
        <f t="shared" si="181"/>
        <v>60187.053689331507</v>
      </c>
      <c r="J1896" s="2">
        <f t="shared" si="179"/>
        <v>-9747.0536893315075</v>
      </c>
      <c r="K1896" t="str">
        <f t="shared" si="182"/>
        <v>not outlier</v>
      </c>
      <c r="L1896">
        <f t="shared" si="183"/>
        <v>62708.246471110149</v>
      </c>
      <c r="M1896" s="2">
        <f t="shared" si="184"/>
        <v>-35973.196471110146</v>
      </c>
      <c r="N1896" t="str">
        <f t="shared" si="180"/>
        <v>not outlier</v>
      </c>
    </row>
    <row r="1897" spans="1:14" x14ac:dyDescent="0.2">
      <c r="A1897" t="s">
        <v>11719</v>
      </c>
      <c r="B1897" t="s">
        <v>17</v>
      </c>
      <c r="C1897" t="s">
        <v>18</v>
      </c>
      <c r="D1897" t="s">
        <v>15184</v>
      </c>
      <c r="E1897" s="1" t="d">
        <v>2017-12-29</v>
      </c>
      <c r="F1897" s="3">
        <v>1.7616438356164383</v>
      </c>
      <c r="G1897" s="2">
        <v>85680</v>
      </c>
      <c r="H1897" s="2">
        <v>45411.39</v>
      </c>
      <c r="I1897">
        <f t="shared" si="181"/>
        <v>60187.053689331507</v>
      </c>
      <c r="J1897" s="2">
        <f t="shared" si="179"/>
        <v>25492.946310668493</v>
      </c>
      <c r="K1897" t="str">
        <f t="shared" si="182"/>
        <v>not outlier</v>
      </c>
      <c r="L1897">
        <f t="shared" si="183"/>
        <v>62708.246471110149</v>
      </c>
      <c r="M1897" s="2">
        <f t="shared" si="184"/>
        <v>-17296.85647111015</v>
      </c>
      <c r="N1897" t="str">
        <f t="shared" si="180"/>
        <v>not outlier</v>
      </c>
    </row>
    <row r="1898" spans="1:14" x14ac:dyDescent="0.2">
      <c r="A1898" t="s">
        <v>13728</v>
      </c>
      <c r="B1898" t="s">
        <v>17</v>
      </c>
      <c r="C1898" t="s">
        <v>18</v>
      </c>
      <c r="D1898" t="s">
        <v>15184</v>
      </c>
      <c r="E1898" s="1" t="d">
        <v>2017-12-29</v>
      </c>
      <c r="F1898" s="3">
        <v>1.7616438356164383</v>
      </c>
      <c r="G1898" s="2">
        <v>68106</v>
      </c>
      <c r="H1898" s="2">
        <v>36099.94</v>
      </c>
      <c r="I1898">
        <f t="shared" si="181"/>
        <v>60187.053689331507</v>
      </c>
      <c r="J1898" s="2">
        <f t="shared" si="179"/>
        <v>7918.9463106684925</v>
      </c>
      <c r="K1898" t="str">
        <f t="shared" si="182"/>
        <v>not outlier</v>
      </c>
      <c r="L1898">
        <f t="shared" si="183"/>
        <v>62708.246471110149</v>
      </c>
      <c r="M1898" s="2">
        <f t="shared" si="184"/>
        <v>-26608.306471110147</v>
      </c>
      <c r="N1898" t="str">
        <f t="shared" si="180"/>
        <v>not outlier</v>
      </c>
    </row>
    <row r="1899" spans="1:14" x14ac:dyDescent="0.2">
      <c r="A1899" t="s">
        <v>3398</v>
      </c>
      <c r="B1899" t="s">
        <v>17</v>
      </c>
      <c r="C1899" t="s">
        <v>18</v>
      </c>
      <c r="D1899" t="s">
        <v>15184</v>
      </c>
      <c r="E1899" s="1" t="d">
        <v>2018-01-31</v>
      </c>
      <c r="F1899" s="3">
        <v>1.6712328767123288</v>
      </c>
      <c r="G1899" s="2">
        <v>50440</v>
      </c>
      <c r="H1899" s="2">
        <v>22652.84</v>
      </c>
      <c r="I1899">
        <f t="shared" si="181"/>
        <v>60094.423051698628</v>
      </c>
      <c r="J1899" s="2">
        <f t="shared" si="179"/>
        <v>-9654.4230516986281</v>
      </c>
      <c r="K1899" t="str">
        <f t="shared" si="182"/>
        <v>not outlier</v>
      </c>
      <c r="L1899">
        <f t="shared" si="183"/>
        <v>62481.762733315496</v>
      </c>
      <c r="M1899" s="2">
        <f t="shared" si="184"/>
        <v>-39828.922733315499</v>
      </c>
      <c r="N1899" t="str">
        <f t="shared" si="180"/>
        <v>not outlier</v>
      </c>
    </row>
    <row r="1900" spans="1:14" x14ac:dyDescent="0.2">
      <c r="A1900" t="s">
        <v>1420</v>
      </c>
      <c r="B1900" t="s">
        <v>17</v>
      </c>
      <c r="C1900" t="s">
        <v>18</v>
      </c>
      <c r="D1900" t="s">
        <v>15184</v>
      </c>
      <c r="E1900" s="1" t="d">
        <v>2018-02-05</v>
      </c>
      <c r="F1900" s="3">
        <v>1.6575342465753424</v>
      </c>
      <c r="G1900" s="2">
        <v>50440</v>
      </c>
      <c r="H1900" s="2">
        <v>21691.119999999999</v>
      </c>
      <c r="I1900">
        <f t="shared" si="181"/>
        <v>60080.388106602739</v>
      </c>
      <c r="J1900" s="2">
        <f t="shared" si="179"/>
        <v>-9640.3881066027388</v>
      </c>
      <c r="K1900" t="str">
        <f t="shared" si="182"/>
        <v>not outlier</v>
      </c>
      <c r="L1900">
        <f t="shared" si="183"/>
        <v>62447.447015467827</v>
      </c>
      <c r="M1900" s="2">
        <f t="shared" si="184"/>
        <v>-40756.327015467832</v>
      </c>
      <c r="N1900" t="str">
        <f t="shared" si="180"/>
        <v>not outlier</v>
      </c>
    </row>
    <row r="1901" spans="1:14" x14ac:dyDescent="0.2">
      <c r="A1901" t="s">
        <v>1909</v>
      </c>
      <c r="B1901" t="s">
        <v>17</v>
      </c>
      <c r="C1901" t="s">
        <v>18</v>
      </c>
      <c r="D1901" t="s">
        <v>15184</v>
      </c>
      <c r="E1901" s="1" t="d">
        <v>2018-02-05</v>
      </c>
      <c r="F1901" s="3">
        <v>1.6575342465753424</v>
      </c>
      <c r="G1901" s="2">
        <v>50440</v>
      </c>
      <c r="H1901" s="2">
        <v>21691.119999999999</v>
      </c>
      <c r="I1901">
        <f t="shared" si="181"/>
        <v>60080.388106602739</v>
      </c>
      <c r="J1901" s="2">
        <f t="shared" si="179"/>
        <v>-9640.3881066027388</v>
      </c>
      <c r="K1901" t="str">
        <f t="shared" si="182"/>
        <v>not outlier</v>
      </c>
      <c r="L1901">
        <f t="shared" si="183"/>
        <v>62447.447015467827</v>
      </c>
      <c r="M1901" s="2">
        <f t="shared" si="184"/>
        <v>-40756.327015467832</v>
      </c>
      <c r="N1901" t="str">
        <f t="shared" si="180"/>
        <v>not outlier</v>
      </c>
    </row>
    <row r="1902" spans="1:14" x14ac:dyDescent="0.2">
      <c r="A1902" t="s">
        <v>10370</v>
      </c>
      <c r="B1902" t="s">
        <v>17</v>
      </c>
      <c r="C1902" t="s">
        <v>18</v>
      </c>
      <c r="D1902" t="s">
        <v>15184</v>
      </c>
      <c r="E1902" s="1" t="d">
        <v>2018-02-05</v>
      </c>
      <c r="F1902" s="3">
        <v>1.6575342465753424</v>
      </c>
      <c r="G1902" s="2">
        <v>50440</v>
      </c>
      <c r="H1902" s="2">
        <v>21691.119999999999</v>
      </c>
      <c r="I1902">
        <f t="shared" si="181"/>
        <v>60080.388106602739</v>
      </c>
      <c r="J1902" s="2">
        <f t="shared" si="179"/>
        <v>-9640.3881066027388</v>
      </c>
      <c r="K1902" t="str">
        <f t="shared" si="182"/>
        <v>not outlier</v>
      </c>
      <c r="L1902">
        <f t="shared" si="183"/>
        <v>62447.447015467827</v>
      </c>
      <c r="M1902" s="2">
        <f t="shared" si="184"/>
        <v>-40756.327015467832</v>
      </c>
      <c r="N1902" t="str">
        <f t="shared" si="180"/>
        <v>not outlier</v>
      </c>
    </row>
    <row r="1903" spans="1:14" x14ac:dyDescent="0.2">
      <c r="A1903" t="s">
        <v>11096</v>
      </c>
      <c r="B1903" t="s">
        <v>17</v>
      </c>
      <c r="C1903" t="s">
        <v>18</v>
      </c>
      <c r="D1903" t="s">
        <v>15184</v>
      </c>
      <c r="E1903" s="1" t="d">
        <v>2018-02-05</v>
      </c>
      <c r="F1903" s="3">
        <v>1.6575342465753424</v>
      </c>
      <c r="G1903" s="2">
        <v>50440</v>
      </c>
      <c r="H1903" s="2">
        <v>21691.119999999999</v>
      </c>
      <c r="I1903">
        <f t="shared" si="181"/>
        <v>60080.388106602739</v>
      </c>
      <c r="J1903" s="2">
        <f t="shared" si="179"/>
        <v>-9640.3881066027388</v>
      </c>
      <c r="K1903" t="str">
        <f t="shared" si="182"/>
        <v>not outlier</v>
      </c>
      <c r="L1903">
        <f t="shared" si="183"/>
        <v>62447.447015467827</v>
      </c>
      <c r="M1903" s="2">
        <f t="shared" si="184"/>
        <v>-40756.327015467832</v>
      </c>
      <c r="N1903" t="str">
        <f t="shared" si="180"/>
        <v>not outlier</v>
      </c>
    </row>
    <row r="1904" spans="1:14" x14ac:dyDescent="0.2">
      <c r="A1904" t="s">
        <v>580</v>
      </c>
      <c r="B1904" t="s">
        <v>17</v>
      </c>
      <c r="C1904" t="s">
        <v>18</v>
      </c>
      <c r="D1904" t="s">
        <v>15184</v>
      </c>
      <c r="E1904" s="1" t="d">
        <v>2018-02-06</v>
      </c>
      <c r="F1904" s="3">
        <v>1.6547945205479453</v>
      </c>
      <c r="G1904" s="2">
        <v>50440</v>
      </c>
      <c r="H1904" s="2">
        <v>21496.98</v>
      </c>
      <c r="I1904">
        <f t="shared" si="181"/>
        <v>60077.581117583562</v>
      </c>
      <c r="J1904" s="2">
        <f t="shared" si="179"/>
        <v>-9637.5811175835624</v>
      </c>
      <c r="K1904" t="str">
        <f t="shared" si="182"/>
        <v>not outlier</v>
      </c>
      <c r="L1904">
        <f t="shared" si="183"/>
        <v>62440.583871898292</v>
      </c>
      <c r="M1904" s="2">
        <f t="shared" si="184"/>
        <v>-40943.603871898289</v>
      </c>
      <c r="N1904" t="str">
        <f t="shared" si="180"/>
        <v>not outlier</v>
      </c>
    </row>
    <row r="1905" spans="1:14" x14ac:dyDescent="0.2">
      <c r="A1905" t="s">
        <v>4706</v>
      </c>
      <c r="B1905" t="s">
        <v>17</v>
      </c>
      <c r="C1905" t="s">
        <v>18</v>
      </c>
      <c r="D1905" t="s">
        <v>15184</v>
      </c>
      <c r="E1905" s="1" t="d">
        <v>2018-02-06</v>
      </c>
      <c r="F1905" s="3">
        <v>1.6547945205479453</v>
      </c>
      <c r="G1905" s="2">
        <v>50440</v>
      </c>
      <c r="H1905" s="2">
        <v>21496.98</v>
      </c>
      <c r="I1905">
        <f t="shared" si="181"/>
        <v>60077.581117583562</v>
      </c>
      <c r="J1905" s="2">
        <f t="shared" si="179"/>
        <v>-9637.5811175835624</v>
      </c>
      <c r="K1905" t="str">
        <f t="shared" si="182"/>
        <v>not outlier</v>
      </c>
      <c r="L1905">
        <f t="shared" si="183"/>
        <v>62440.583871898292</v>
      </c>
      <c r="M1905" s="2">
        <f t="shared" si="184"/>
        <v>-40943.603871898289</v>
      </c>
      <c r="N1905" t="str">
        <f t="shared" si="180"/>
        <v>not outlier</v>
      </c>
    </row>
    <row r="1906" spans="1:14" x14ac:dyDescent="0.2">
      <c r="A1906" t="s">
        <v>8703</v>
      </c>
      <c r="B1906" t="s">
        <v>17</v>
      </c>
      <c r="C1906" t="s">
        <v>18</v>
      </c>
      <c r="D1906" t="s">
        <v>15184</v>
      </c>
      <c r="E1906" s="1" t="d">
        <v>2018-02-06</v>
      </c>
      <c r="F1906" s="3">
        <v>1.6547945205479453</v>
      </c>
      <c r="G1906" s="2">
        <v>50440</v>
      </c>
      <c r="H1906" s="2">
        <v>21496.98</v>
      </c>
      <c r="I1906">
        <f t="shared" si="181"/>
        <v>60077.581117583562</v>
      </c>
      <c r="J1906" s="2">
        <f t="shared" si="179"/>
        <v>-9637.5811175835624</v>
      </c>
      <c r="K1906" t="str">
        <f t="shared" si="182"/>
        <v>not outlier</v>
      </c>
      <c r="L1906">
        <f t="shared" si="183"/>
        <v>62440.583871898292</v>
      </c>
      <c r="M1906" s="2">
        <f t="shared" si="184"/>
        <v>-40943.603871898289</v>
      </c>
      <c r="N1906" t="str">
        <f t="shared" si="180"/>
        <v>not outlier</v>
      </c>
    </row>
    <row r="1907" spans="1:14" x14ac:dyDescent="0.2">
      <c r="A1907" t="s">
        <v>8724</v>
      </c>
      <c r="B1907" t="s">
        <v>17</v>
      </c>
      <c r="C1907" t="s">
        <v>18</v>
      </c>
      <c r="D1907" t="s">
        <v>15184</v>
      </c>
      <c r="E1907" s="1" t="d">
        <v>2018-02-06</v>
      </c>
      <c r="F1907" s="3">
        <v>1.6547945205479453</v>
      </c>
      <c r="G1907" s="2">
        <v>50440</v>
      </c>
      <c r="H1907" s="2">
        <v>21496.98</v>
      </c>
      <c r="I1907">
        <f t="shared" si="181"/>
        <v>60077.581117583562</v>
      </c>
      <c r="J1907" s="2">
        <f t="shared" si="179"/>
        <v>-9637.5811175835624</v>
      </c>
      <c r="K1907" t="str">
        <f t="shared" si="182"/>
        <v>not outlier</v>
      </c>
      <c r="L1907">
        <f t="shared" si="183"/>
        <v>62440.583871898292</v>
      </c>
      <c r="M1907" s="2">
        <f t="shared" si="184"/>
        <v>-40943.603871898289</v>
      </c>
      <c r="N1907" t="str">
        <f t="shared" si="180"/>
        <v>not outlier</v>
      </c>
    </row>
    <row r="1908" spans="1:14" x14ac:dyDescent="0.2">
      <c r="A1908" t="s">
        <v>14401</v>
      </c>
      <c r="B1908" t="s">
        <v>17</v>
      </c>
      <c r="C1908" t="s">
        <v>18</v>
      </c>
      <c r="D1908" t="s">
        <v>15184</v>
      </c>
      <c r="E1908" s="1" t="d">
        <v>2018-02-06</v>
      </c>
      <c r="F1908" s="3">
        <v>1.6547945205479453</v>
      </c>
      <c r="G1908" s="2">
        <v>50440</v>
      </c>
      <c r="H1908" s="2">
        <v>21496.98</v>
      </c>
      <c r="I1908">
        <f t="shared" si="181"/>
        <v>60077.581117583562</v>
      </c>
      <c r="J1908" s="2">
        <f t="shared" si="179"/>
        <v>-9637.5811175835624</v>
      </c>
      <c r="K1908" t="str">
        <f t="shared" si="182"/>
        <v>not outlier</v>
      </c>
      <c r="L1908">
        <f t="shared" si="183"/>
        <v>62440.583871898292</v>
      </c>
      <c r="M1908" s="2">
        <f t="shared" si="184"/>
        <v>-40943.603871898289</v>
      </c>
      <c r="N1908" t="str">
        <f t="shared" si="180"/>
        <v>not outlier</v>
      </c>
    </row>
    <row r="1909" spans="1:14" x14ac:dyDescent="0.2">
      <c r="A1909" t="s">
        <v>11952</v>
      </c>
      <c r="B1909" t="s">
        <v>17</v>
      </c>
      <c r="C1909" t="s">
        <v>18</v>
      </c>
      <c r="D1909" t="s">
        <v>15184</v>
      </c>
      <c r="E1909" s="1" t="d">
        <v>2018-02-09</v>
      </c>
      <c r="F1909" s="3">
        <v>1.6465753424657534</v>
      </c>
      <c r="G1909" s="2">
        <v>50440</v>
      </c>
      <c r="H1909" s="2">
        <v>20915.02</v>
      </c>
      <c r="I1909">
        <f t="shared" si="181"/>
        <v>60069.160150526026</v>
      </c>
      <c r="J1909" s="2">
        <f t="shared" si="179"/>
        <v>-9629.160150526026</v>
      </c>
      <c r="K1909" t="str">
        <f t="shared" si="182"/>
        <v>not outlier</v>
      </c>
      <c r="L1909">
        <f t="shared" si="183"/>
        <v>62419.994441189687</v>
      </c>
      <c r="M1909" s="2">
        <f t="shared" si="184"/>
        <v>-41504.974441189683</v>
      </c>
      <c r="N1909" t="str">
        <f t="shared" si="180"/>
        <v>not outlier</v>
      </c>
    </row>
    <row r="1910" spans="1:14" x14ac:dyDescent="0.2">
      <c r="A1910" t="s">
        <v>13323</v>
      </c>
      <c r="B1910" t="s">
        <v>17</v>
      </c>
      <c r="C1910" t="s">
        <v>18</v>
      </c>
      <c r="D1910" t="s">
        <v>15184</v>
      </c>
      <c r="E1910" s="1" t="d">
        <v>2018-02-09</v>
      </c>
      <c r="F1910" s="3">
        <v>1.6465753424657534</v>
      </c>
      <c r="G1910" s="2">
        <v>50440</v>
      </c>
      <c r="H1910" s="2">
        <v>20915.02</v>
      </c>
      <c r="I1910">
        <f t="shared" si="181"/>
        <v>60069.160150526026</v>
      </c>
      <c r="J1910" s="2">
        <f t="shared" si="179"/>
        <v>-9629.160150526026</v>
      </c>
      <c r="K1910" t="str">
        <f t="shared" si="182"/>
        <v>not outlier</v>
      </c>
      <c r="L1910">
        <f t="shared" si="183"/>
        <v>62419.994441189687</v>
      </c>
      <c r="M1910" s="2">
        <f t="shared" si="184"/>
        <v>-41504.974441189683</v>
      </c>
      <c r="N1910" t="str">
        <f t="shared" si="180"/>
        <v>not outlier</v>
      </c>
    </row>
    <row r="1911" spans="1:14" x14ac:dyDescent="0.2">
      <c r="A1911" t="s">
        <v>8723</v>
      </c>
      <c r="B1911" t="s">
        <v>17</v>
      </c>
      <c r="C1911" t="s">
        <v>18</v>
      </c>
      <c r="D1911" t="s">
        <v>15184</v>
      </c>
      <c r="E1911" s="1" t="d">
        <v>2018-02-12</v>
      </c>
      <c r="F1911" s="3">
        <v>1.6383561643835616</v>
      </c>
      <c r="G1911" s="2">
        <v>50440</v>
      </c>
      <c r="H1911" s="2">
        <v>20721.11</v>
      </c>
      <c r="I1911">
        <f t="shared" si="181"/>
        <v>60060.73918346849</v>
      </c>
      <c r="J1911" s="2">
        <f t="shared" si="179"/>
        <v>-9620.7391834684895</v>
      </c>
      <c r="K1911" t="str">
        <f t="shared" si="182"/>
        <v>not outlier</v>
      </c>
      <c r="L1911">
        <f t="shared" si="183"/>
        <v>62399.405010481081</v>
      </c>
      <c r="M1911" s="2">
        <f t="shared" si="184"/>
        <v>-41678.295010481081</v>
      </c>
      <c r="N1911" t="str">
        <f t="shared" si="180"/>
        <v>not outlier</v>
      </c>
    </row>
    <row r="1912" spans="1:14" x14ac:dyDescent="0.2">
      <c r="A1912" t="s">
        <v>11581</v>
      </c>
      <c r="B1912" t="s">
        <v>17</v>
      </c>
      <c r="C1912" t="s">
        <v>18</v>
      </c>
      <c r="D1912" t="s">
        <v>15184</v>
      </c>
      <c r="E1912" s="1" t="d">
        <v>2018-02-14</v>
      </c>
      <c r="F1912" s="3">
        <v>1.6328767123287671</v>
      </c>
      <c r="G1912" s="2">
        <v>50440</v>
      </c>
      <c r="H1912" s="2">
        <v>20333.07</v>
      </c>
      <c r="I1912">
        <f t="shared" si="181"/>
        <v>60055.125205430137</v>
      </c>
      <c r="J1912" s="2">
        <f t="shared" ref="J1912:J1975" si="185">G1912-I1912</f>
        <v>-9615.1252054301367</v>
      </c>
      <c r="K1912" t="str">
        <f t="shared" si="182"/>
        <v>not outlier</v>
      </c>
      <c r="L1912">
        <f t="shared" si="183"/>
        <v>62385.678723342011</v>
      </c>
      <c r="M1912" s="2">
        <f t="shared" si="184"/>
        <v>-42052.608723342011</v>
      </c>
      <c r="N1912" t="str">
        <f t="shared" si="180"/>
        <v>not outlier</v>
      </c>
    </row>
    <row r="1913" spans="1:14" x14ac:dyDescent="0.2">
      <c r="A1913" t="s">
        <v>3310</v>
      </c>
      <c r="B1913" t="s">
        <v>17</v>
      </c>
      <c r="C1913" t="s">
        <v>18</v>
      </c>
      <c r="D1913" t="s">
        <v>15184</v>
      </c>
      <c r="E1913" s="1" t="d">
        <v>2018-02-28</v>
      </c>
      <c r="F1913" s="3">
        <v>1.5945205479452054</v>
      </c>
      <c r="G1913" s="2">
        <v>50440</v>
      </c>
      <c r="H1913" s="2">
        <v>18797.82</v>
      </c>
      <c r="I1913">
        <f t="shared" si="181"/>
        <v>60015.827359161645</v>
      </c>
      <c r="J1913" s="2">
        <f t="shared" si="185"/>
        <v>-9575.8273591616453</v>
      </c>
      <c r="K1913" t="str">
        <f t="shared" si="182"/>
        <v>not outlier</v>
      </c>
      <c r="L1913">
        <f t="shared" si="183"/>
        <v>62289.594713368526</v>
      </c>
      <c r="M1913" s="2">
        <f t="shared" si="184"/>
        <v>-43491.774713368526</v>
      </c>
      <c r="N1913" t="str">
        <f t="shared" ref="N1913:N1976" si="186">IF(ABS(M1913)&gt;2*$X$28, "outlier", "not outlier")</f>
        <v>not outlier</v>
      </c>
    </row>
    <row r="1914" spans="1:14" x14ac:dyDescent="0.2">
      <c r="A1914" t="s">
        <v>3833</v>
      </c>
      <c r="B1914" t="s">
        <v>17</v>
      </c>
      <c r="C1914" t="s">
        <v>18</v>
      </c>
      <c r="D1914" t="s">
        <v>15184</v>
      </c>
      <c r="E1914" s="1" t="d">
        <v>2018-02-28</v>
      </c>
      <c r="F1914" s="3">
        <v>1.5945205479452054</v>
      </c>
      <c r="G1914" s="2">
        <v>50440</v>
      </c>
      <c r="H1914" s="2">
        <v>18266.650000000001</v>
      </c>
      <c r="I1914">
        <f t="shared" si="181"/>
        <v>60015.827359161645</v>
      </c>
      <c r="J1914" s="2">
        <f t="shared" si="185"/>
        <v>-9575.8273591616453</v>
      </c>
      <c r="K1914" t="str">
        <f t="shared" si="182"/>
        <v>not outlier</v>
      </c>
      <c r="L1914">
        <f t="shared" si="183"/>
        <v>62289.594713368526</v>
      </c>
      <c r="M1914" s="2">
        <f t="shared" si="184"/>
        <v>-44022.944713368524</v>
      </c>
      <c r="N1914" t="str">
        <f t="shared" si="186"/>
        <v>not outlier</v>
      </c>
    </row>
    <row r="1915" spans="1:14" x14ac:dyDescent="0.2">
      <c r="A1915" t="s">
        <v>5617</v>
      </c>
      <c r="B1915" t="s">
        <v>17</v>
      </c>
      <c r="C1915" t="s">
        <v>18</v>
      </c>
      <c r="D1915" t="s">
        <v>15184</v>
      </c>
      <c r="E1915" s="1" t="d">
        <v>2018-02-28</v>
      </c>
      <c r="F1915" s="3">
        <v>1.5945205479452054</v>
      </c>
      <c r="G1915" s="2">
        <v>50440</v>
      </c>
      <c r="H1915" s="2">
        <v>18770.32</v>
      </c>
      <c r="I1915">
        <f t="shared" si="181"/>
        <v>60015.827359161645</v>
      </c>
      <c r="J1915" s="2">
        <f t="shared" si="185"/>
        <v>-9575.8273591616453</v>
      </c>
      <c r="K1915" t="str">
        <f t="shared" si="182"/>
        <v>not outlier</v>
      </c>
      <c r="L1915">
        <f t="shared" si="183"/>
        <v>62289.594713368526</v>
      </c>
      <c r="M1915" s="2">
        <f t="shared" si="184"/>
        <v>-43519.274713368526</v>
      </c>
      <c r="N1915" t="str">
        <f t="shared" si="186"/>
        <v>not outlier</v>
      </c>
    </row>
    <row r="1916" spans="1:14" x14ac:dyDescent="0.2">
      <c r="A1916" t="s">
        <v>5764</v>
      </c>
      <c r="B1916" t="s">
        <v>17</v>
      </c>
      <c r="C1916" t="s">
        <v>18</v>
      </c>
      <c r="D1916" t="s">
        <v>15184</v>
      </c>
      <c r="E1916" s="1" t="d">
        <v>2018-02-28</v>
      </c>
      <c r="F1916" s="3">
        <v>1.5945205479452054</v>
      </c>
      <c r="G1916" s="2">
        <v>50440</v>
      </c>
      <c r="H1916" s="2">
        <v>18772.82</v>
      </c>
      <c r="I1916">
        <f t="shared" si="181"/>
        <v>60015.827359161645</v>
      </c>
      <c r="J1916" s="2">
        <f t="shared" si="185"/>
        <v>-9575.8273591616453</v>
      </c>
      <c r="K1916" t="str">
        <f t="shared" si="182"/>
        <v>not outlier</v>
      </c>
      <c r="L1916">
        <f t="shared" si="183"/>
        <v>62289.594713368526</v>
      </c>
      <c r="M1916" s="2">
        <f t="shared" si="184"/>
        <v>-43516.774713368526</v>
      </c>
      <c r="N1916" t="str">
        <f t="shared" si="186"/>
        <v>not outlier</v>
      </c>
    </row>
    <row r="1917" spans="1:14" x14ac:dyDescent="0.2">
      <c r="A1917" t="s">
        <v>11417</v>
      </c>
      <c r="B1917" t="s">
        <v>17</v>
      </c>
      <c r="C1917" t="s">
        <v>18</v>
      </c>
      <c r="D1917" t="s">
        <v>15184</v>
      </c>
      <c r="E1917" s="1" t="d">
        <v>2018-03-09</v>
      </c>
      <c r="F1917" s="3">
        <v>1.5698630136986302</v>
      </c>
      <c r="G1917" s="2">
        <v>50440</v>
      </c>
      <c r="H1917" s="2">
        <v>17414.759999999998</v>
      </c>
      <c r="I1917">
        <f t="shared" si="181"/>
        <v>59990.564457989043</v>
      </c>
      <c r="J1917" s="2">
        <f t="shared" si="185"/>
        <v>-9550.5644579890431</v>
      </c>
      <c r="K1917" t="str">
        <f t="shared" si="182"/>
        <v>not outlier</v>
      </c>
      <c r="L1917">
        <f t="shared" si="183"/>
        <v>62227.826421242717</v>
      </c>
      <c r="M1917" s="2">
        <f t="shared" si="184"/>
        <v>-44813.066421242722</v>
      </c>
      <c r="N1917" t="str">
        <f t="shared" si="186"/>
        <v>not outlier</v>
      </c>
    </row>
    <row r="1918" spans="1:14" x14ac:dyDescent="0.2">
      <c r="A1918" t="s">
        <v>3385</v>
      </c>
      <c r="B1918" t="s">
        <v>17</v>
      </c>
      <c r="C1918" t="s">
        <v>18</v>
      </c>
      <c r="D1918" t="s">
        <v>15184</v>
      </c>
      <c r="E1918" s="1" t="d">
        <v>2018-03-13</v>
      </c>
      <c r="F1918" s="3">
        <v>1.558904109589041</v>
      </c>
      <c r="G1918" s="2">
        <v>50440</v>
      </c>
      <c r="H1918" s="2">
        <v>17026.71</v>
      </c>
      <c r="I1918">
        <f t="shared" si="181"/>
        <v>59979.33650191233</v>
      </c>
      <c r="J1918" s="2">
        <f t="shared" si="185"/>
        <v>-9539.3365019123303</v>
      </c>
      <c r="K1918" t="str">
        <f t="shared" si="182"/>
        <v>not outlier</v>
      </c>
      <c r="L1918">
        <f t="shared" si="183"/>
        <v>62200.373846964576</v>
      </c>
      <c r="M1918" s="2">
        <f t="shared" si="184"/>
        <v>-45173.663846964577</v>
      </c>
      <c r="N1918" t="str">
        <f t="shared" si="186"/>
        <v>not outlier</v>
      </c>
    </row>
    <row r="1919" spans="1:14" x14ac:dyDescent="0.2">
      <c r="A1919" t="s">
        <v>7504</v>
      </c>
      <c r="B1919" t="s">
        <v>17</v>
      </c>
      <c r="C1919" t="s">
        <v>18</v>
      </c>
      <c r="D1919" t="s">
        <v>15184</v>
      </c>
      <c r="E1919" s="1" t="d">
        <v>2018-03-13</v>
      </c>
      <c r="F1919" s="3">
        <v>1.558904109589041</v>
      </c>
      <c r="G1919" s="2">
        <v>50440</v>
      </c>
      <c r="H1919" s="2">
        <v>17026.71</v>
      </c>
      <c r="I1919">
        <f t="shared" si="181"/>
        <v>59979.33650191233</v>
      </c>
      <c r="J1919" s="2">
        <f t="shared" si="185"/>
        <v>-9539.3365019123303</v>
      </c>
      <c r="K1919" t="str">
        <f t="shared" si="182"/>
        <v>not outlier</v>
      </c>
      <c r="L1919">
        <f t="shared" si="183"/>
        <v>62200.373846964576</v>
      </c>
      <c r="M1919" s="2">
        <f t="shared" si="184"/>
        <v>-45173.663846964577</v>
      </c>
      <c r="N1919" t="str">
        <f t="shared" si="186"/>
        <v>not outlier</v>
      </c>
    </row>
    <row r="1920" spans="1:14" x14ac:dyDescent="0.2">
      <c r="A1920" t="s">
        <v>1006</v>
      </c>
      <c r="B1920" t="s">
        <v>17</v>
      </c>
      <c r="C1920" t="s">
        <v>18</v>
      </c>
      <c r="D1920" t="s">
        <v>15184</v>
      </c>
      <c r="E1920" s="1" t="d">
        <v>2018-03-19</v>
      </c>
      <c r="F1920" s="3">
        <v>1.5424657534246575</v>
      </c>
      <c r="G1920" s="2">
        <v>50440</v>
      </c>
      <c r="H1920" s="2">
        <v>16285.85</v>
      </c>
      <c r="I1920">
        <f t="shared" si="181"/>
        <v>59962.494567797257</v>
      </c>
      <c r="J1920" s="2">
        <f t="shared" si="185"/>
        <v>-9522.4945677972573</v>
      </c>
      <c r="K1920" t="str">
        <f t="shared" si="182"/>
        <v>not outlier</v>
      </c>
      <c r="L1920">
        <f t="shared" si="183"/>
        <v>62159.194985547365</v>
      </c>
      <c r="M1920" s="2">
        <f t="shared" si="184"/>
        <v>-45873.344985547366</v>
      </c>
      <c r="N1920" t="str">
        <f t="shared" si="186"/>
        <v>not outlier</v>
      </c>
    </row>
    <row r="1921" spans="1:14" x14ac:dyDescent="0.2">
      <c r="A1921" t="s">
        <v>12054</v>
      </c>
      <c r="B1921" t="s">
        <v>17</v>
      </c>
      <c r="C1921" t="s">
        <v>18</v>
      </c>
      <c r="D1921" t="s">
        <v>15184</v>
      </c>
      <c r="E1921" s="1" t="d">
        <v>2018-03-19</v>
      </c>
      <c r="F1921" s="3">
        <v>1.5424657534246575</v>
      </c>
      <c r="G1921" s="2">
        <v>50440</v>
      </c>
      <c r="H1921" s="2">
        <v>16423.349999999999</v>
      </c>
      <c r="I1921">
        <f t="shared" si="181"/>
        <v>59962.494567797257</v>
      </c>
      <c r="J1921" s="2">
        <f t="shared" si="185"/>
        <v>-9522.4945677972573</v>
      </c>
      <c r="K1921" t="str">
        <f t="shared" si="182"/>
        <v>not outlier</v>
      </c>
      <c r="L1921">
        <f t="shared" si="183"/>
        <v>62159.194985547365</v>
      </c>
      <c r="M1921" s="2">
        <f t="shared" si="184"/>
        <v>-45735.844985547366</v>
      </c>
      <c r="N1921" t="str">
        <f t="shared" si="186"/>
        <v>not outlier</v>
      </c>
    </row>
    <row r="1922" spans="1:14" x14ac:dyDescent="0.2">
      <c r="A1922" t="s">
        <v>5779</v>
      </c>
      <c r="B1922" t="s">
        <v>17</v>
      </c>
      <c r="C1922" t="s">
        <v>18</v>
      </c>
      <c r="D1922" t="s">
        <v>15184</v>
      </c>
      <c r="E1922" s="1" t="d">
        <v>2018-03-26</v>
      </c>
      <c r="F1922" s="3">
        <v>1.5232876712328767</v>
      </c>
      <c r="G1922" s="2">
        <v>50440</v>
      </c>
      <c r="H1922" s="2">
        <v>15278.34</v>
      </c>
      <c r="I1922">
        <f t="shared" si="181"/>
        <v>59942.845644663015</v>
      </c>
      <c r="J1922" s="2">
        <f t="shared" si="185"/>
        <v>-9502.8456446630153</v>
      </c>
      <c r="K1922" t="str">
        <f t="shared" si="182"/>
        <v>not outlier</v>
      </c>
      <c r="L1922">
        <f t="shared" si="183"/>
        <v>62111.152980560626</v>
      </c>
      <c r="M1922" s="2">
        <f t="shared" si="184"/>
        <v>-46832.81298056063</v>
      </c>
      <c r="N1922" t="str">
        <f t="shared" si="186"/>
        <v>not outlier</v>
      </c>
    </row>
    <row r="1923" spans="1:14" x14ac:dyDescent="0.2">
      <c r="A1923" t="s">
        <v>8555</v>
      </c>
      <c r="B1923" t="s">
        <v>17</v>
      </c>
      <c r="C1923" t="s">
        <v>18</v>
      </c>
      <c r="D1923" t="s">
        <v>15184</v>
      </c>
      <c r="E1923" s="1" t="d">
        <v>2018-03-26</v>
      </c>
      <c r="F1923" s="3">
        <v>1.5232876712328767</v>
      </c>
      <c r="G1923" s="2">
        <v>50440</v>
      </c>
      <c r="H1923" s="2">
        <v>15280.84</v>
      </c>
      <c r="I1923">
        <f t="shared" ref="I1923:I1986" si="187">1024.550992*F1923+58382.15975</f>
        <v>59942.845644663015</v>
      </c>
      <c r="J1923" s="2">
        <f t="shared" si="185"/>
        <v>-9502.8456446630153</v>
      </c>
      <c r="K1923" t="str">
        <f t="shared" ref="K1923:K1986" si="188">IF(ABS(J1923)&gt;2*17096.76775, "outlier", "not outlier")</f>
        <v>not outlier</v>
      </c>
      <c r="L1923">
        <f t="shared" si="183"/>
        <v>62111.152980560626</v>
      </c>
      <c r="M1923" s="2">
        <f t="shared" si="184"/>
        <v>-46830.31298056063</v>
      </c>
      <c r="N1923" t="str">
        <f t="shared" si="186"/>
        <v>not outlier</v>
      </c>
    </row>
    <row r="1924" spans="1:14" x14ac:dyDescent="0.2">
      <c r="A1924" t="s">
        <v>9773</v>
      </c>
      <c r="B1924" t="s">
        <v>17</v>
      </c>
      <c r="C1924" t="s">
        <v>18</v>
      </c>
      <c r="D1924" t="s">
        <v>15184</v>
      </c>
      <c r="E1924" s="1" t="d">
        <v>2018-03-26</v>
      </c>
      <c r="F1924" s="3">
        <v>1.5232876712328767</v>
      </c>
      <c r="G1924" s="2">
        <v>50440</v>
      </c>
      <c r="H1924" s="2">
        <v>4855.0200000000004</v>
      </c>
      <c r="I1924">
        <f t="shared" si="187"/>
        <v>59942.845644663015</v>
      </c>
      <c r="J1924" s="2">
        <f t="shared" si="185"/>
        <v>-9502.8456446630153</v>
      </c>
      <c r="K1924" t="str">
        <f t="shared" si="188"/>
        <v>not outlier</v>
      </c>
      <c r="L1924">
        <f t="shared" ref="L1924:L1982" si="189">$X$24*F1924+$X$25</f>
        <v>62111.152980560626</v>
      </c>
      <c r="M1924" s="2">
        <f t="shared" si="184"/>
        <v>-57256.132980560622</v>
      </c>
      <c r="N1924" t="str">
        <f t="shared" si="186"/>
        <v>outlier</v>
      </c>
    </row>
    <row r="1925" spans="1:14" x14ac:dyDescent="0.2">
      <c r="A1925" t="s">
        <v>8258</v>
      </c>
      <c r="B1925" t="s">
        <v>17</v>
      </c>
      <c r="C1925" t="s">
        <v>18</v>
      </c>
      <c r="D1925" t="s">
        <v>15184</v>
      </c>
      <c r="E1925" s="1" t="d">
        <v>2018-03-27</v>
      </c>
      <c r="F1925" s="3">
        <v>1.5205479452054795</v>
      </c>
      <c r="G1925" s="2">
        <v>50440</v>
      </c>
      <c r="H1925" s="2">
        <v>14416.59</v>
      </c>
      <c r="I1925">
        <f t="shared" si="187"/>
        <v>59940.038655643832</v>
      </c>
      <c r="J1925" s="2">
        <f t="shared" si="185"/>
        <v>-9500.0386556438316</v>
      </c>
      <c r="K1925" t="str">
        <f t="shared" si="188"/>
        <v>not outlier</v>
      </c>
      <c r="L1925">
        <f t="shared" si="189"/>
        <v>62104.289836991091</v>
      </c>
      <c r="M1925" s="2">
        <f t="shared" si="184"/>
        <v>-47687.699836991087</v>
      </c>
      <c r="N1925" t="str">
        <f t="shared" si="186"/>
        <v>not outlier</v>
      </c>
    </row>
    <row r="1926" spans="1:14" x14ac:dyDescent="0.2">
      <c r="A1926" t="s">
        <v>3986</v>
      </c>
      <c r="B1926" t="s">
        <v>17</v>
      </c>
      <c r="C1926" t="s">
        <v>18</v>
      </c>
      <c r="D1926" t="s">
        <v>15184</v>
      </c>
      <c r="E1926" s="1" t="d">
        <v>2018-04-02</v>
      </c>
      <c r="F1926" s="3">
        <v>1.5041095890410958</v>
      </c>
      <c r="G1926" s="2">
        <v>50440</v>
      </c>
      <c r="H1926" s="2">
        <v>14310.84</v>
      </c>
      <c r="I1926">
        <f t="shared" si="187"/>
        <v>59923.196721528766</v>
      </c>
      <c r="J1926" s="2">
        <f t="shared" si="185"/>
        <v>-9483.1967215287659</v>
      </c>
      <c r="K1926" t="str">
        <f t="shared" si="188"/>
        <v>not outlier</v>
      </c>
      <c r="L1926">
        <f t="shared" si="189"/>
        <v>62063.11097557388</v>
      </c>
      <c r="M1926" s="2">
        <f t="shared" si="184"/>
        <v>-47752.270975573876</v>
      </c>
      <c r="N1926" t="str">
        <f t="shared" si="186"/>
        <v>not outlier</v>
      </c>
    </row>
    <row r="1927" spans="1:14" x14ac:dyDescent="0.2">
      <c r="A1927" t="s">
        <v>10764</v>
      </c>
      <c r="B1927" t="s">
        <v>17</v>
      </c>
      <c r="C1927" t="s">
        <v>18</v>
      </c>
      <c r="D1927" t="s">
        <v>15184</v>
      </c>
      <c r="E1927" s="1" t="d">
        <v>2018-04-02</v>
      </c>
      <c r="F1927" s="3">
        <v>1.5041095890410958</v>
      </c>
      <c r="G1927" s="2">
        <v>50440</v>
      </c>
      <c r="H1927" s="2">
        <v>14310.84</v>
      </c>
      <c r="I1927">
        <f t="shared" si="187"/>
        <v>59923.196721528766</v>
      </c>
      <c r="J1927" s="2">
        <f t="shared" si="185"/>
        <v>-9483.1967215287659</v>
      </c>
      <c r="K1927" t="str">
        <f t="shared" si="188"/>
        <v>not outlier</v>
      </c>
      <c r="L1927">
        <f t="shared" si="189"/>
        <v>62063.11097557388</v>
      </c>
      <c r="M1927" s="2">
        <f t="shared" si="184"/>
        <v>-47752.270975573876</v>
      </c>
      <c r="N1927" t="str">
        <f t="shared" si="186"/>
        <v>not outlier</v>
      </c>
    </row>
    <row r="1928" spans="1:14" x14ac:dyDescent="0.2">
      <c r="A1928" t="s">
        <v>4641</v>
      </c>
      <c r="B1928" t="s">
        <v>17</v>
      </c>
      <c r="C1928" t="s">
        <v>18</v>
      </c>
      <c r="D1928" t="s">
        <v>15184</v>
      </c>
      <c r="E1928" s="1" t="d">
        <v>2018-04-03</v>
      </c>
      <c r="F1928" s="3">
        <v>1.5013698630136987</v>
      </c>
      <c r="G1928" s="2">
        <v>50440</v>
      </c>
      <c r="H1928" s="2">
        <v>14114.2</v>
      </c>
      <c r="I1928">
        <f t="shared" si="187"/>
        <v>59920.38973250959</v>
      </c>
      <c r="J1928" s="2">
        <f t="shared" si="185"/>
        <v>-9480.3897325095895</v>
      </c>
      <c r="K1928" t="str">
        <f t="shared" si="188"/>
        <v>not outlier</v>
      </c>
      <c r="L1928">
        <f t="shared" si="189"/>
        <v>62056.247832004345</v>
      </c>
      <c r="M1928" s="2">
        <f t="shared" si="184"/>
        <v>-47942.047832004348</v>
      </c>
      <c r="N1928" t="str">
        <f t="shared" si="186"/>
        <v>not outlier</v>
      </c>
    </row>
    <row r="1929" spans="1:14" x14ac:dyDescent="0.2">
      <c r="A1929" t="s">
        <v>9126</v>
      </c>
      <c r="B1929" t="s">
        <v>17</v>
      </c>
      <c r="C1929" t="s">
        <v>18</v>
      </c>
      <c r="D1929" t="s">
        <v>15184</v>
      </c>
      <c r="E1929" s="1" t="d">
        <v>2018-04-03</v>
      </c>
      <c r="F1929" s="3">
        <v>1.5013698630136987</v>
      </c>
      <c r="G1929" s="2">
        <v>50440</v>
      </c>
      <c r="H1929" s="2">
        <v>14114.2</v>
      </c>
      <c r="I1929">
        <f t="shared" si="187"/>
        <v>59920.38973250959</v>
      </c>
      <c r="J1929" s="2">
        <f t="shared" si="185"/>
        <v>-9480.3897325095895</v>
      </c>
      <c r="K1929" t="str">
        <f t="shared" si="188"/>
        <v>not outlier</v>
      </c>
      <c r="L1929">
        <f t="shared" si="189"/>
        <v>62056.247832004345</v>
      </c>
      <c r="M1929" s="2">
        <f t="shared" si="184"/>
        <v>-47942.047832004348</v>
      </c>
      <c r="N1929" t="str">
        <f t="shared" si="186"/>
        <v>not outlier</v>
      </c>
    </row>
    <row r="1930" spans="1:14" x14ac:dyDescent="0.2">
      <c r="A1930" t="s">
        <v>4170</v>
      </c>
      <c r="B1930" t="s">
        <v>17</v>
      </c>
      <c r="C1930" t="s">
        <v>18</v>
      </c>
      <c r="D1930" t="s">
        <v>15184</v>
      </c>
      <c r="E1930" s="1" t="d">
        <v>2018-04-10</v>
      </c>
      <c r="F1930" s="3">
        <v>1.4821917808219178</v>
      </c>
      <c r="G1930" s="2">
        <v>50440</v>
      </c>
      <c r="H1930" s="2">
        <v>13144.19</v>
      </c>
      <c r="I1930">
        <f t="shared" si="187"/>
        <v>59900.74080937534</v>
      </c>
      <c r="J1930" s="2">
        <f t="shared" si="185"/>
        <v>-9460.7408093753402</v>
      </c>
      <c r="K1930" t="str">
        <f t="shared" si="188"/>
        <v>not outlier</v>
      </c>
      <c r="L1930">
        <f t="shared" si="189"/>
        <v>62008.205827017606</v>
      </c>
      <c r="M1930" s="2">
        <f t="shared" si="184"/>
        <v>-48864.015827017603</v>
      </c>
      <c r="N1930" t="str">
        <f t="shared" si="186"/>
        <v>not outlier</v>
      </c>
    </row>
    <row r="1931" spans="1:14" x14ac:dyDescent="0.2">
      <c r="A1931" t="s">
        <v>7697</v>
      </c>
      <c r="B1931" t="s">
        <v>17</v>
      </c>
      <c r="C1931" t="s">
        <v>18</v>
      </c>
      <c r="D1931" t="s">
        <v>15184</v>
      </c>
      <c r="E1931" s="1" t="d">
        <v>2018-04-10</v>
      </c>
      <c r="F1931" s="3">
        <v>1.4821917808219178</v>
      </c>
      <c r="G1931" s="2">
        <v>50440</v>
      </c>
      <c r="H1931" s="2">
        <v>13144.19</v>
      </c>
      <c r="I1931">
        <f t="shared" si="187"/>
        <v>59900.74080937534</v>
      </c>
      <c r="J1931" s="2">
        <f t="shared" si="185"/>
        <v>-9460.7408093753402</v>
      </c>
      <c r="K1931" t="str">
        <f t="shared" si="188"/>
        <v>not outlier</v>
      </c>
      <c r="L1931">
        <f t="shared" si="189"/>
        <v>62008.205827017606</v>
      </c>
      <c r="M1931" s="2">
        <f t="shared" si="184"/>
        <v>-48864.015827017603</v>
      </c>
      <c r="N1931" t="str">
        <f t="shared" si="186"/>
        <v>not outlier</v>
      </c>
    </row>
    <row r="1932" spans="1:14" x14ac:dyDescent="0.2">
      <c r="A1932" t="s">
        <v>16</v>
      </c>
      <c r="B1932" t="s">
        <v>17</v>
      </c>
      <c r="C1932" t="s">
        <v>18</v>
      </c>
      <c r="D1932" t="s">
        <v>15184</v>
      </c>
      <c r="E1932" s="1" t="d">
        <v>2018-04-17</v>
      </c>
      <c r="F1932" s="3">
        <v>1.463013698630137</v>
      </c>
      <c r="G1932" s="2">
        <v>50440</v>
      </c>
      <c r="H1932" s="2">
        <v>11881.34</v>
      </c>
      <c r="I1932">
        <f t="shared" si="187"/>
        <v>59881.091886241098</v>
      </c>
      <c r="J1932" s="2">
        <f t="shared" si="185"/>
        <v>-9441.0918862410981</v>
      </c>
      <c r="K1932" t="str">
        <f t="shared" si="188"/>
        <v>not outlier</v>
      </c>
      <c r="L1932">
        <f t="shared" si="189"/>
        <v>61960.16382203086</v>
      </c>
      <c r="M1932" s="2">
        <f t="shared" si="184"/>
        <v>-50078.823822030856</v>
      </c>
      <c r="N1932" t="str">
        <f t="shared" si="186"/>
        <v>not outlier</v>
      </c>
    </row>
    <row r="1933" spans="1:14" x14ac:dyDescent="0.2">
      <c r="A1933" t="s">
        <v>13624</v>
      </c>
      <c r="B1933" t="s">
        <v>17</v>
      </c>
      <c r="C1933" t="s">
        <v>18</v>
      </c>
      <c r="D1933" t="s">
        <v>15184</v>
      </c>
      <c r="E1933" s="1" t="d">
        <v>2018-04-17</v>
      </c>
      <c r="F1933" s="3">
        <v>1.463013698630137</v>
      </c>
      <c r="G1933" s="2">
        <v>50440</v>
      </c>
      <c r="H1933" s="2">
        <v>12174.19</v>
      </c>
      <c r="I1933">
        <f t="shared" si="187"/>
        <v>59881.091886241098</v>
      </c>
      <c r="J1933" s="2">
        <f t="shared" si="185"/>
        <v>-9441.0918862410981</v>
      </c>
      <c r="K1933" t="str">
        <f t="shared" si="188"/>
        <v>not outlier</v>
      </c>
      <c r="L1933">
        <f t="shared" si="189"/>
        <v>61960.16382203086</v>
      </c>
      <c r="M1933" s="2">
        <f t="shared" si="184"/>
        <v>-49785.973822030857</v>
      </c>
      <c r="N1933" t="str">
        <f t="shared" si="186"/>
        <v>not outlier</v>
      </c>
    </row>
    <row r="1934" spans="1:14" x14ac:dyDescent="0.2">
      <c r="A1934" t="s">
        <v>7133</v>
      </c>
      <c r="B1934" t="s">
        <v>17</v>
      </c>
      <c r="C1934" t="s">
        <v>18</v>
      </c>
      <c r="D1934" t="s">
        <v>15184</v>
      </c>
      <c r="E1934" s="1" t="d">
        <v>2018-04-18</v>
      </c>
      <c r="F1934" s="3">
        <v>1.4602739726027398</v>
      </c>
      <c r="G1934" s="2">
        <v>50440</v>
      </c>
      <c r="H1934" s="2">
        <v>11980.29</v>
      </c>
      <c r="I1934">
        <f t="shared" si="187"/>
        <v>59878.284897221914</v>
      </c>
      <c r="J1934" s="2">
        <f t="shared" si="185"/>
        <v>-9438.2848972219144</v>
      </c>
      <c r="K1934" t="str">
        <f t="shared" si="188"/>
        <v>not outlier</v>
      </c>
      <c r="L1934">
        <f t="shared" si="189"/>
        <v>61953.300678461324</v>
      </c>
      <c r="M1934" s="2">
        <f t="shared" si="184"/>
        <v>-49973.010678461324</v>
      </c>
      <c r="N1934" t="str">
        <f t="shared" si="186"/>
        <v>not outlier</v>
      </c>
    </row>
    <row r="1935" spans="1:14" x14ac:dyDescent="0.2">
      <c r="A1935" t="s">
        <v>11728</v>
      </c>
      <c r="B1935" t="s">
        <v>17</v>
      </c>
      <c r="C1935" t="s">
        <v>18</v>
      </c>
      <c r="D1935" t="s">
        <v>15184</v>
      </c>
      <c r="E1935" s="1" t="d">
        <v>2018-04-18</v>
      </c>
      <c r="F1935" s="3">
        <v>1.4602739726027398</v>
      </c>
      <c r="G1935" s="2">
        <v>50440</v>
      </c>
      <c r="H1935" s="2">
        <v>11980.28</v>
      </c>
      <c r="I1935">
        <f t="shared" si="187"/>
        <v>59878.284897221914</v>
      </c>
      <c r="J1935" s="2">
        <f t="shared" si="185"/>
        <v>-9438.2848972219144</v>
      </c>
      <c r="K1935" t="str">
        <f t="shared" si="188"/>
        <v>not outlier</v>
      </c>
      <c r="L1935">
        <f t="shared" si="189"/>
        <v>61953.300678461324</v>
      </c>
      <c r="M1935" s="2">
        <f t="shared" si="184"/>
        <v>-49973.020678461326</v>
      </c>
      <c r="N1935" t="str">
        <f t="shared" si="186"/>
        <v>not outlier</v>
      </c>
    </row>
    <row r="1936" spans="1:14" x14ac:dyDescent="0.2">
      <c r="A1936" t="s">
        <v>953</v>
      </c>
      <c r="B1936" t="s">
        <v>17</v>
      </c>
      <c r="C1936" t="s">
        <v>18</v>
      </c>
      <c r="D1936" t="s">
        <v>15184</v>
      </c>
      <c r="E1936" s="1" t="d">
        <v>2018-04-23</v>
      </c>
      <c r="F1936" s="3">
        <v>1.4465753424657535</v>
      </c>
      <c r="G1936" s="2">
        <v>50440</v>
      </c>
      <c r="H1936" s="2">
        <v>11398.32</v>
      </c>
      <c r="I1936">
        <f t="shared" si="187"/>
        <v>59864.249952126025</v>
      </c>
      <c r="J1936" s="2">
        <f t="shared" si="185"/>
        <v>-9424.2499521260252</v>
      </c>
      <c r="K1936" t="str">
        <f t="shared" si="188"/>
        <v>not outlier</v>
      </c>
      <c r="L1936">
        <f t="shared" si="189"/>
        <v>61918.984960613649</v>
      </c>
      <c r="M1936" s="2">
        <f t="shared" si="184"/>
        <v>-50520.664960613649</v>
      </c>
      <c r="N1936" t="str">
        <f t="shared" si="186"/>
        <v>not outlier</v>
      </c>
    </row>
    <row r="1937" spans="1:14" x14ac:dyDescent="0.2">
      <c r="A1937" t="s">
        <v>1166</v>
      </c>
      <c r="B1937" t="s">
        <v>17</v>
      </c>
      <c r="C1937" t="s">
        <v>18</v>
      </c>
      <c r="D1937" t="s">
        <v>15184</v>
      </c>
      <c r="E1937" s="1" t="d">
        <v>2018-04-23</v>
      </c>
      <c r="F1937" s="3">
        <v>1.4465753424657535</v>
      </c>
      <c r="G1937" s="2">
        <v>50440</v>
      </c>
      <c r="H1937" s="2">
        <v>11398.32</v>
      </c>
      <c r="I1937">
        <f t="shared" si="187"/>
        <v>59864.249952126025</v>
      </c>
      <c r="J1937" s="2">
        <f t="shared" si="185"/>
        <v>-9424.2499521260252</v>
      </c>
      <c r="K1937" t="str">
        <f t="shared" si="188"/>
        <v>not outlier</v>
      </c>
      <c r="L1937">
        <f t="shared" si="189"/>
        <v>61918.984960613649</v>
      </c>
      <c r="M1937" s="2">
        <f t="shared" si="184"/>
        <v>-50520.664960613649</v>
      </c>
      <c r="N1937" t="str">
        <f t="shared" si="186"/>
        <v>not outlier</v>
      </c>
    </row>
    <row r="1938" spans="1:14" x14ac:dyDescent="0.2">
      <c r="A1938" t="s">
        <v>9288</v>
      </c>
      <c r="B1938" t="s">
        <v>17</v>
      </c>
      <c r="C1938" t="s">
        <v>18</v>
      </c>
      <c r="D1938" t="s">
        <v>15184</v>
      </c>
      <c r="E1938" s="1" t="d">
        <v>2018-04-23</v>
      </c>
      <c r="F1938" s="3">
        <v>1.4465753424657535</v>
      </c>
      <c r="G1938" s="2">
        <v>50440</v>
      </c>
      <c r="H1938" s="2">
        <v>11398.32</v>
      </c>
      <c r="I1938">
        <f t="shared" si="187"/>
        <v>59864.249952126025</v>
      </c>
      <c r="J1938" s="2">
        <f t="shared" si="185"/>
        <v>-9424.2499521260252</v>
      </c>
      <c r="K1938" t="str">
        <f t="shared" si="188"/>
        <v>not outlier</v>
      </c>
      <c r="L1938">
        <f t="shared" si="189"/>
        <v>61918.984960613649</v>
      </c>
      <c r="M1938" s="2">
        <f t="shared" si="184"/>
        <v>-50520.664960613649</v>
      </c>
      <c r="N1938" t="str">
        <f t="shared" si="186"/>
        <v>not outlier</v>
      </c>
    </row>
    <row r="1939" spans="1:14" x14ac:dyDescent="0.2">
      <c r="A1939" t="s">
        <v>6615</v>
      </c>
      <c r="B1939" t="s">
        <v>17</v>
      </c>
      <c r="C1939" t="s">
        <v>18</v>
      </c>
      <c r="D1939" t="s">
        <v>15184</v>
      </c>
      <c r="E1939" s="1" t="d">
        <v>2018-04-25</v>
      </c>
      <c r="F1939" s="3">
        <v>1.441095890410959</v>
      </c>
      <c r="G1939" s="2">
        <v>50440</v>
      </c>
      <c r="H1939" s="2">
        <v>11187.16</v>
      </c>
      <c r="I1939">
        <f t="shared" si="187"/>
        <v>59858.635974087672</v>
      </c>
      <c r="J1939" s="2">
        <f t="shared" si="185"/>
        <v>-9418.6359740876724</v>
      </c>
      <c r="K1939" t="str">
        <f t="shared" si="188"/>
        <v>not outlier</v>
      </c>
      <c r="L1939">
        <f t="shared" si="189"/>
        <v>61905.258673474586</v>
      </c>
      <c r="M1939" s="2">
        <f t="shared" si="184"/>
        <v>-50718.098673474582</v>
      </c>
      <c r="N1939" t="str">
        <f t="shared" si="186"/>
        <v>not outlier</v>
      </c>
    </row>
    <row r="1940" spans="1:14" x14ac:dyDescent="0.2">
      <c r="A1940" t="s">
        <v>9421</v>
      </c>
      <c r="B1940" t="s">
        <v>17</v>
      </c>
      <c r="C1940" t="s">
        <v>18</v>
      </c>
      <c r="D1940" t="s">
        <v>15184</v>
      </c>
      <c r="E1940" s="1" t="d">
        <v>2018-04-25</v>
      </c>
      <c r="F1940" s="3">
        <v>1.441095890410959</v>
      </c>
      <c r="G1940" s="2">
        <v>50440</v>
      </c>
      <c r="H1940" s="2">
        <v>11010.28</v>
      </c>
      <c r="I1940">
        <f t="shared" si="187"/>
        <v>59858.635974087672</v>
      </c>
      <c r="J1940" s="2">
        <f t="shared" si="185"/>
        <v>-9418.6359740876724</v>
      </c>
      <c r="K1940" t="str">
        <f t="shared" si="188"/>
        <v>not outlier</v>
      </c>
      <c r="L1940">
        <f t="shared" si="189"/>
        <v>61905.258673474586</v>
      </c>
      <c r="M1940" s="2">
        <f t="shared" si="184"/>
        <v>-50894.978673474587</v>
      </c>
      <c r="N1940" t="str">
        <f t="shared" si="186"/>
        <v>not outlier</v>
      </c>
    </row>
    <row r="1941" spans="1:14" x14ac:dyDescent="0.2">
      <c r="A1941" t="s">
        <v>13919</v>
      </c>
      <c r="B1941" t="s">
        <v>17</v>
      </c>
      <c r="C1941" t="s">
        <v>18</v>
      </c>
      <c r="D1941" t="s">
        <v>15184</v>
      </c>
      <c r="E1941" s="1" t="d">
        <v>2018-04-25</v>
      </c>
      <c r="F1941" s="3">
        <v>1.441095890410959</v>
      </c>
      <c r="G1941" s="2">
        <v>68106</v>
      </c>
      <c r="H1941" s="2">
        <v>9625.75</v>
      </c>
      <c r="I1941">
        <f t="shared" si="187"/>
        <v>59858.635974087672</v>
      </c>
      <c r="J1941" s="2">
        <f t="shared" si="185"/>
        <v>8247.3640259123276</v>
      </c>
      <c r="K1941" t="str">
        <f t="shared" si="188"/>
        <v>not outlier</v>
      </c>
      <c r="L1941">
        <f t="shared" si="189"/>
        <v>61905.258673474586</v>
      </c>
      <c r="M1941" s="2">
        <f t="shared" si="184"/>
        <v>-52279.508673474586</v>
      </c>
      <c r="N1941" t="str">
        <f t="shared" si="186"/>
        <v>not outlier</v>
      </c>
    </row>
    <row r="1942" spans="1:14" x14ac:dyDescent="0.2">
      <c r="A1942" t="s">
        <v>8940</v>
      </c>
      <c r="B1942" t="s">
        <v>17</v>
      </c>
      <c r="C1942" t="s">
        <v>18</v>
      </c>
      <c r="D1942" t="s">
        <v>15184</v>
      </c>
      <c r="E1942" s="1" t="d">
        <v>2018-04-27</v>
      </c>
      <c r="F1942" s="3">
        <v>1.4356164383561645</v>
      </c>
      <c r="G1942" s="2">
        <v>50440</v>
      </c>
      <c r="H1942" s="2">
        <v>2938.88</v>
      </c>
      <c r="I1942">
        <f t="shared" si="187"/>
        <v>59853.021996049312</v>
      </c>
      <c r="J1942" s="2">
        <f t="shared" si="185"/>
        <v>-9413.0219960493123</v>
      </c>
      <c r="K1942" t="str">
        <f t="shared" si="188"/>
        <v>not outlier</v>
      </c>
      <c r="L1942">
        <f t="shared" si="189"/>
        <v>61891.532386335515</v>
      </c>
      <c r="M1942" s="2">
        <f t="shared" si="184"/>
        <v>-58952.652386335518</v>
      </c>
      <c r="N1942" t="str">
        <f t="shared" si="186"/>
        <v>outlier</v>
      </c>
    </row>
    <row r="1943" spans="1:14" x14ac:dyDescent="0.2">
      <c r="A1943" t="s">
        <v>11885</v>
      </c>
      <c r="B1943" t="s">
        <v>17</v>
      </c>
      <c r="C1943" t="s">
        <v>18</v>
      </c>
      <c r="D1943" t="s">
        <v>15184</v>
      </c>
      <c r="E1943" s="1" t="d">
        <v>2018-04-27</v>
      </c>
      <c r="F1943" s="3">
        <v>1.4356164383561645</v>
      </c>
      <c r="G1943" s="2">
        <v>50440</v>
      </c>
      <c r="H1943" s="2">
        <v>9990.44</v>
      </c>
      <c r="I1943">
        <f t="shared" si="187"/>
        <v>59853.021996049312</v>
      </c>
      <c r="J1943" s="2">
        <f t="shared" si="185"/>
        <v>-9413.0219960493123</v>
      </c>
      <c r="K1943" t="str">
        <f t="shared" si="188"/>
        <v>not outlier</v>
      </c>
      <c r="L1943">
        <f t="shared" si="189"/>
        <v>61891.532386335515</v>
      </c>
      <c r="M1943" s="2">
        <f t="shared" si="184"/>
        <v>-51901.092386335513</v>
      </c>
      <c r="N1943" t="str">
        <f t="shared" si="186"/>
        <v>not outlier</v>
      </c>
    </row>
    <row r="1944" spans="1:14" x14ac:dyDescent="0.2">
      <c r="A1944" t="s">
        <v>13309</v>
      </c>
      <c r="B1944" t="s">
        <v>17</v>
      </c>
      <c r="C1944" t="s">
        <v>18</v>
      </c>
      <c r="D1944" t="s">
        <v>15184</v>
      </c>
      <c r="E1944" s="1" t="d">
        <v>2018-04-27</v>
      </c>
      <c r="F1944" s="3">
        <v>1.4356164383561645</v>
      </c>
      <c r="G1944" s="2">
        <v>50440</v>
      </c>
      <c r="H1944" s="2">
        <v>10628.05</v>
      </c>
      <c r="I1944">
        <f t="shared" si="187"/>
        <v>59853.021996049312</v>
      </c>
      <c r="J1944" s="2">
        <f t="shared" si="185"/>
        <v>-9413.0219960493123</v>
      </c>
      <c r="K1944" t="str">
        <f t="shared" si="188"/>
        <v>not outlier</v>
      </c>
      <c r="L1944">
        <f t="shared" si="189"/>
        <v>61891.532386335515</v>
      </c>
      <c r="M1944" s="2">
        <f t="shared" si="184"/>
        <v>-51263.482386335512</v>
      </c>
      <c r="N1944" t="str">
        <f t="shared" si="186"/>
        <v>not outlier</v>
      </c>
    </row>
    <row r="1945" spans="1:14" x14ac:dyDescent="0.2">
      <c r="A1945" t="s">
        <v>9320</v>
      </c>
      <c r="B1945" t="s">
        <v>17</v>
      </c>
      <c r="C1945" t="s">
        <v>18</v>
      </c>
      <c r="D1945" t="s">
        <v>15184</v>
      </c>
      <c r="E1945" s="1" t="d">
        <v>2018-05-08</v>
      </c>
      <c r="F1945" s="3">
        <v>1.4054794520547946</v>
      </c>
      <c r="G1945" s="2">
        <v>50440</v>
      </c>
      <c r="H1945" s="2">
        <v>8619.06</v>
      </c>
      <c r="I1945">
        <f t="shared" si="187"/>
        <v>59822.145116838357</v>
      </c>
      <c r="J1945" s="2">
        <f t="shared" si="185"/>
        <v>-9382.1451168383574</v>
      </c>
      <c r="K1945" t="str">
        <f t="shared" si="188"/>
        <v>not outlier</v>
      </c>
      <c r="L1945">
        <f t="shared" si="189"/>
        <v>61816.037807070628</v>
      </c>
      <c r="M1945" s="2">
        <f t="shared" si="184"/>
        <v>-53196.977807070631</v>
      </c>
      <c r="N1945" t="str">
        <f t="shared" si="186"/>
        <v>not outlier</v>
      </c>
    </row>
    <row r="1946" spans="1:14" x14ac:dyDescent="0.2">
      <c r="A1946" t="s">
        <v>5710</v>
      </c>
      <c r="B1946" t="s">
        <v>17</v>
      </c>
      <c r="C1946" t="s">
        <v>18</v>
      </c>
      <c r="D1946" t="s">
        <v>15184</v>
      </c>
      <c r="E1946" s="1" t="d">
        <v>2018-05-10</v>
      </c>
      <c r="F1946" s="3">
        <v>1.4</v>
      </c>
      <c r="G1946" s="2">
        <v>50440</v>
      </c>
      <c r="H1946" s="2">
        <v>8206.25</v>
      </c>
      <c r="I1946">
        <f t="shared" si="187"/>
        <v>59816.531138799997</v>
      </c>
      <c r="J1946" s="2">
        <f t="shared" si="185"/>
        <v>-9376.5311387999973</v>
      </c>
      <c r="K1946" t="str">
        <f t="shared" si="188"/>
        <v>not outlier</v>
      </c>
      <c r="L1946">
        <f t="shared" si="189"/>
        <v>61802.311519931558</v>
      </c>
      <c r="M1946" s="2">
        <f t="shared" si="184"/>
        <v>-53596.061519931558</v>
      </c>
      <c r="N1946" t="str">
        <f t="shared" si="186"/>
        <v>outlier</v>
      </c>
    </row>
    <row r="1947" spans="1:14" x14ac:dyDescent="0.2">
      <c r="A1947" t="s">
        <v>10153</v>
      </c>
      <c r="B1947" t="s">
        <v>17</v>
      </c>
      <c r="C1947" t="s">
        <v>18</v>
      </c>
      <c r="D1947" t="s">
        <v>15184</v>
      </c>
      <c r="E1947" s="1" t="d">
        <v>2018-05-10</v>
      </c>
      <c r="F1947" s="3">
        <v>1.4</v>
      </c>
      <c r="G1947" s="2">
        <v>50440</v>
      </c>
      <c r="H1947" s="2">
        <v>8206.25</v>
      </c>
      <c r="I1947">
        <f t="shared" si="187"/>
        <v>59816.531138799997</v>
      </c>
      <c r="J1947" s="2">
        <f t="shared" si="185"/>
        <v>-9376.5311387999973</v>
      </c>
      <c r="K1947" t="str">
        <f t="shared" si="188"/>
        <v>not outlier</v>
      </c>
      <c r="L1947">
        <f t="shared" si="189"/>
        <v>61802.311519931558</v>
      </c>
      <c r="M1947" s="2">
        <f t="shared" si="184"/>
        <v>-53596.061519931558</v>
      </c>
      <c r="N1947" t="str">
        <f t="shared" si="186"/>
        <v>outlier</v>
      </c>
    </row>
    <row r="1948" spans="1:14" x14ac:dyDescent="0.2">
      <c r="A1948" t="s">
        <v>11176</v>
      </c>
      <c r="B1948" t="s">
        <v>17</v>
      </c>
      <c r="C1948" t="s">
        <v>18</v>
      </c>
      <c r="D1948" t="s">
        <v>15184</v>
      </c>
      <c r="E1948" s="1" t="d">
        <v>2018-05-10</v>
      </c>
      <c r="F1948" s="3">
        <v>1.4</v>
      </c>
      <c r="G1948" s="2">
        <v>50440</v>
      </c>
      <c r="H1948" s="2">
        <v>8241.25</v>
      </c>
      <c r="I1948">
        <f t="shared" si="187"/>
        <v>59816.531138799997</v>
      </c>
      <c r="J1948" s="2">
        <f t="shared" si="185"/>
        <v>-9376.5311387999973</v>
      </c>
      <c r="K1948" t="str">
        <f t="shared" si="188"/>
        <v>not outlier</v>
      </c>
      <c r="L1948">
        <f t="shared" si="189"/>
        <v>61802.311519931558</v>
      </c>
      <c r="M1948" s="2">
        <f t="shared" si="184"/>
        <v>-53561.061519931558</v>
      </c>
      <c r="N1948" t="str">
        <f t="shared" si="186"/>
        <v>outlier</v>
      </c>
    </row>
    <row r="1949" spans="1:14" x14ac:dyDescent="0.2">
      <c r="A1949" t="s">
        <v>9020</v>
      </c>
      <c r="B1949" t="s">
        <v>17</v>
      </c>
      <c r="C1949" t="s">
        <v>18</v>
      </c>
      <c r="D1949" t="s">
        <v>15184</v>
      </c>
      <c r="E1949" s="1" t="d">
        <v>2018-05-15</v>
      </c>
      <c r="F1949" s="3">
        <v>1.3863013698630138</v>
      </c>
      <c r="G1949" s="2">
        <v>50440</v>
      </c>
      <c r="H1949" s="2">
        <v>7618.24</v>
      </c>
      <c r="I1949">
        <f t="shared" si="187"/>
        <v>59802.496193704108</v>
      </c>
      <c r="J1949" s="2">
        <f t="shared" si="185"/>
        <v>-9362.496193704108</v>
      </c>
      <c r="K1949" t="str">
        <f t="shared" si="188"/>
        <v>not outlier</v>
      </c>
      <c r="L1949">
        <f t="shared" si="189"/>
        <v>61767.995802083889</v>
      </c>
      <c r="M1949" s="2">
        <f t="shared" si="184"/>
        <v>-54149.755802083891</v>
      </c>
      <c r="N1949" t="str">
        <f t="shared" si="186"/>
        <v>outlier</v>
      </c>
    </row>
    <row r="1950" spans="1:14" x14ac:dyDescent="0.2">
      <c r="A1950" t="s">
        <v>8154</v>
      </c>
      <c r="B1950" t="s">
        <v>17</v>
      </c>
      <c r="C1950" t="s">
        <v>18</v>
      </c>
      <c r="D1950" t="s">
        <v>15184</v>
      </c>
      <c r="E1950" s="1" t="d">
        <v>2018-05-22</v>
      </c>
      <c r="F1950" s="3">
        <v>1.3671232876712329</v>
      </c>
      <c r="G1950" s="2">
        <v>50440</v>
      </c>
      <c r="H1950" s="2">
        <v>6595.86</v>
      </c>
      <c r="I1950">
        <f t="shared" si="187"/>
        <v>59782.847270569859</v>
      </c>
      <c r="J1950" s="2">
        <f t="shared" si="185"/>
        <v>-9342.8472705698587</v>
      </c>
      <c r="K1950" t="str">
        <f t="shared" si="188"/>
        <v>not outlier</v>
      </c>
      <c r="L1950">
        <f t="shared" si="189"/>
        <v>61719.953797097143</v>
      </c>
      <c r="M1950" s="2">
        <f t="shared" si="184"/>
        <v>-55124.093797097143</v>
      </c>
      <c r="N1950" t="str">
        <f t="shared" si="186"/>
        <v>outlier</v>
      </c>
    </row>
    <row r="1951" spans="1:14" x14ac:dyDescent="0.2">
      <c r="A1951" t="s">
        <v>8780</v>
      </c>
      <c r="B1951" t="s">
        <v>17</v>
      </c>
      <c r="C1951" t="s">
        <v>18</v>
      </c>
      <c r="D1951" t="s">
        <v>15184</v>
      </c>
      <c r="E1951" s="1" t="d">
        <v>2018-05-22</v>
      </c>
      <c r="F1951" s="3">
        <v>1.3671232876712329</v>
      </c>
      <c r="G1951" s="2">
        <v>50440</v>
      </c>
      <c r="H1951" s="2">
        <v>6595.86</v>
      </c>
      <c r="I1951">
        <f t="shared" si="187"/>
        <v>59782.847270569859</v>
      </c>
      <c r="J1951" s="2">
        <f t="shared" si="185"/>
        <v>-9342.8472705698587</v>
      </c>
      <c r="K1951" t="str">
        <f t="shared" si="188"/>
        <v>not outlier</v>
      </c>
      <c r="L1951">
        <f t="shared" si="189"/>
        <v>61719.953797097143</v>
      </c>
      <c r="M1951" s="2">
        <f t="shared" si="184"/>
        <v>-55124.093797097143</v>
      </c>
      <c r="N1951" t="str">
        <f t="shared" si="186"/>
        <v>outlier</v>
      </c>
    </row>
    <row r="1952" spans="1:14" x14ac:dyDescent="0.2">
      <c r="A1952" t="s">
        <v>10032</v>
      </c>
      <c r="B1952" t="s">
        <v>17</v>
      </c>
      <c r="C1952" t="s">
        <v>18</v>
      </c>
      <c r="D1952" t="s">
        <v>15184</v>
      </c>
      <c r="E1952" s="1" t="d">
        <v>2018-05-22</v>
      </c>
      <c r="F1952" s="3">
        <v>1.3671232876712329</v>
      </c>
      <c r="G1952" s="2">
        <v>50440</v>
      </c>
      <c r="H1952" s="2">
        <v>6595.86</v>
      </c>
      <c r="I1952">
        <f t="shared" si="187"/>
        <v>59782.847270569859</v>
      </c>
      <c r="J1952" s="2">
        <f t="shared" si="185"/>
        <v>-9342.8472705698587</v>
      </c>
      <c r="K1952" t="str">
        <f t="shared" si="188"/>
        <v>not outlier</v>
      </c>
      <c r="L1952">
        <f t="shared" si="189"/>
        <v>61719.953797097143</v>
      </c>
      <c r="M1952" s="2">
        <f t="shared" si="184"/>
        <v>-55124.093797097143</v>
      </c>
      <c r="N1952" t="str">
        <f t="shared" si="186"/>
        <v>outlier</v>
      </c>
    </row>
    <row r="1953" spans="1:14" x14ac:dyDescent="0.2">
      <c r="A1953" t="s">
        <v>11142</v>
      </c>
      <c r="B1953" t="s">
        <v>17</v>
      </c>
      <c r="C1953" t="s">
        <v>18</v>
      </c>
      <c r="D1953" t="s">
        <v>15184</v>
      </c>
      <c r="E1953" s="1" t="d">
        <v>2018-05-22</v>
      </c>
      <c r="F1953" s="3">
        <v>1.3671232876712329</v>
      </c>
      <c r="G1953" s="2">
        <v>50440</v>
      </c>
      <c r="H1953" s="2">
        <v>6595.86</v>
      </c>
      <c r="I1953">
        <f t="shared" si="187"/>
        <v>59782.847270569859</v>
      </c>
      <c r="J1953" s="2">
        <f t="shared" si="185"/>
        <v>-9342.8472705698587</v>
      </c>
      <c r="K1953" t="str">
        <f t="shared" si="188"/>
        <v>not outlier</v>
      </c>
      <c r="L1953">
        <f t="shared" si="189"/>
        <v>61719.953797097143</v>
      </c>
      <c r="M1953" s="2">
        <f t="shared" si="184"/>
        <v>-55124.093797097143</v>
      </c>
      <c r="N1953" t="str">
        <f t="shared" si="186"/>
        <v>outlier</v>
      </c>
    </row>
    <row r="1954" spans="1:14" x14ac:dyDescent="0.2">
      <c r="A1954" t="s">
        <v>5011</v>
      </c>
      <c r="B1954" t="s">
        <v>17</v>
      </c>
      <c r="C1954" t="s">
        <v>18</v>
      </c>
      <c r="D1954" t="s">
        <v>15184</v>
      </c>
      <c r="E1954" s="1" t="d">
        <v>2018-05-23</v>
      </c>
      <c r="F1954" s="3">
        <v>1.3643835616438356</v>
      </c>
      <c r="G1954" s="2">
        <v>50440</v>
      </c>
      <c r="H1954" s="2">
        <v>6401.95</v>
      </c>
      <c r="I1954">
        <f t="shared" si="187"/>
        <v>59780.040281550682</v>
      </c>
      <c r="J1954" s="2">
        <f t="shared" si="185"/>
        <v>-9340.0402815506823</v>
      </c>
      <c r="K1954" t="str">
        <f t="shared" si="188"/>
        <v>not outlier</v>
      </c>
      <c r="L1954">
        <f t="shared" si="189"/>
        <v>61713.090653527608</v>
      </c>
      <c r="M1954" s="2">
        <f t="shared" si="184"/>
        <v>-55311.140653527611</v>
      </c>
      <c r="N1954" t="str">
        <f t="shared" si="186"/>
        <v>outlier</v>
      </c>
    </row>
    <row r="1955" spans="1:14" x14ac:dyDescent="0.2">
      <c r="A1955" t="s">
        <v>10331</v>
      </c>
      <c r="B1955" t="s">
        <v>17</v>
      </c>
      <c r="C1955" t="s">
        <v>18</v>
      </c>
      <c r="D1955" t="s">
        <v>15184</v>
      </c>
      <c r="E1955" s="1" t="d">
        <v>2018-05-23</v>
      </c>
      <c r="F1955" s="3">
        <v>1.3643835616438356</v>
      </c>
      <c r="G1955" s="2">
        <v>50440</v>
      </c>
      <c r="H1955" s="2">
        <v>6401.95</v>
      </c>
      <c r="I1955">
        <f t="shared" si="187"/>
        <v>59780.040281550682</v>
      </c>
      <c r="J1955" s="2">
        <f t="shared" si="185"/>
        <v>-9340.0402815506823</v>
      </c>
      <c r="K1955" t="str">
        <f t="shared" si="188"/>
        <v>not outlier</v>
      </c>
      <c r="L1955">
        <f t="shared" si="189"/>
        <v>61713.090653527608</v>
      </c>
      <c r="M1955" s="2">
        <f t="shared" si="184"/>
        <v>-55311.140653527611</v>
      </c>
      <c r="N1955" t="str">
        <f t="shared" si="186"/>
        <v>outlier</v>
      </c>
    </row>
    <row r="1956" spans="1:14" x14ac:dyDescent="0.2">
      <c r="A1956" t="s">
        <v>4446</v>
      </c>
      <c r="B1956" t="s">
        <v>17</v>
      </c>
      <c r="C1956" t="s">
        <v>18</v>
      </c>
      <c r="D1956" t="s">
        <v>15184</v>
      </c>
      <c r="E1956" s="1" t="d">
        <v>2018-05-30</v>
      </c>
      <c r="F1956" s="3">
        <v>1.3452054794520547</v>
      </c>
      <c r="G1956" s="2">
        <v>50440</v>
      </c>
      <c r="H1956" s="2">
        <v>5481.95</v>
      </c>
      <c r="I1956">
        <f t="shared" si="187"/>
        <v>59760.39135841644</v>
      </c>
      <c r="J1956" s="2">
        <f t="shared" si="185"/>
        <v>-9320.3913584164402</v>
      </c>
      <c r="K1956" t="str">
        <f t="shared" si="188"/>
        <v>not outlier</v>
      </c>
      <c r="L1956">
        <f t="shared" si="189"/>
        <v>61665.048648540869</v>
      </c>
      <c r="M1956" s="2">
        <f t="shared" si="184"/>
        <v>-56183.098648540872</v>
      </c>
      <c r="N1956" t="str">
        <f t="shared" si="186"/>
        <v>outlier</v>
      </c>
    </row>
    <row r="1957" spans="1:14" x14ac:dyDescent="0.2">
      <c r="A1957" t="s">
        <v>10312</v>
      </c>
      <c r="B1957" t="s">
        <v>17</v>
      </c>
      <c r="C1957" t="s">
        <v>18</v>
      </c>
      <c r="D1957" t="s">
        <v>15184</v>
      </c>
      <c r="E1957" s="1" t="d">
        <v>2018-05-30</v>
      </c>
      <c r="F1957" s="3">
        <v>1.3452054794520547</v>
      </c>
      <c r="G1957" s="2">
        <v>50440</v>
      </c>
      <c r="H1957" s="2">
        <v>5431.95</v>
      </c>
      <c r="I1957">
        <f t="shared" si="187"/>
        <v>59760.39135841644</v>
      </c>
      <c r="J1957" s="2">
        <f t="shared" si="185"/>
        <v>-9320.3913584164402</v>
      </c>
      <c r="K1957" t="str">
        <f t="shared" si="188"/>
        <v>not outlier</v>
      </c>
      <c r="L1957">
        <f t="shared" si="189"/>
        <v>61665.048648540869</v>
      </c>
      <c r="M1957" s="2">
        <f t="shared" si="184"/>
        <v>-56233.098648540872</v>
      </c>
      <c r="N1957" t="str">
        <f t="shared" si="186"/>
        <v>outlier</v>
      </c>
    </row>
    <row r="1958" spans="1:14" x14ac:dyDescent="0.2">
      <c r="A1958" t="s">
        <v>1927</v>
      </c>
      <c r="B1958" t="s">
        <v>17</v>
      </c>
      <c r="C1958" t="s">
        <v>18</v>
      </c>
      <c r="D1958" t="s">
        <v>15184</v>
      </c>
      <c r="E1958" s="1" t="d">
        <v>2018-05-31</v>
      </c>
      <c r="F1958" s="3">
        <v>1.3424657534246576</v>
      </c>
      <c r="G1958" s="2">
        <v>50440</v>
      </c>
      <c r="H1958" s="2">
        <v>5237.8100000000004</v>
      </c>
      <c r="I1958">
        <f t="shared" si="187"/>
        <v>59757.584369397257</v>
      </c>
      <c r="J1958" s="2">
        <f t="shared" si="185"/>
        <v>-9317.5843693972565</v>
      </c>
      <c r="K1958" t="str">
        <f t="shared" si="188"/>
        <v>not outlier</v>
      </c>
      <c r="L1958">
        <f t="shared" si="189"/>
        <v>61658.185504971334</v>
      </c>
      <c r="M1958" s="2">
        <f t="shared" si="184"/>
        <v>-56420.375504971336</v>
      </c>
      <c r="N1958" t="str">
        <f t="shared" si="186"/>
        <v>outlier</v>
      </c>
    </row>
    <row r="1959" spans="1:14" x14ac:dyDescent="0.2">
      <c r="A1959" t="s">
        <v>1947</v>
      </c>
      <c r="B1959" t="s">
        <v>17</v>
      </c>
      <c r="C1959" t="s">
        <v>18</v>
      </c>
      <c r="D1959" t="s">
        <v>15184</v>
      </c>
      <c r="E1959" s="1" t="d">
        <v>2018-05-31</v>
      </c>
      <c r="F1959" s="3">
        <v>1.3424657534246576</v>
      </c>
      <c r="G1959" s="2">
        <v>50440</v>
      </c>
      <c r="H1959" s="2">
        <v>5237.8100000000004</v>
      </c>
      <c r="I1959">
        <f t="shared" si="187"/>
        <v>59757.584369397257</v>
      </c>
      <c r="J1959" s="2">
        <f t="shared" si="185"/>
        <v>-9317.5843693972565</v>
      </c>
      <c r="K1959" t="str">
        <f t="shared" si="188"/>
        <v>not outlier</v>
      </c>
      <c r="L1959">
        <f t="shared" si="189"/>
        <v>61658.185504971334</v>
      </c>
      <c r="M1959" s="2">
        <f t="shared" ref="M1959:M1982" si="190">H1959-L1959</f>
        <v>-56420.375504971336</v>
      </c>
      <c r="N1959" t="str">
        <f t="shared" si="186"/>
        <v>outlier</v>
      </c>
    </row>
    <row r="1960" spans="1:14" x14ac:dyDescent="0.2">
      <c r="A1960" t="s">
        <v>11362</v>
      </c>
      <c r="B1960" t="s">
        <v>17</v>
      </c>
      <c r="C1960" t="s">
        <v>18</v>
      </c>
      <c r="D1960" t="s">
        <v>15184</v>
      </c>
      <c r="E1960" s="1" t="d">
        <v>2018-05-31</v>
      </c>
      <c r="F1960" s="3">
        <v>1.3424657534246576</v>
      </c>
      <c r="G1960" s="2">
        <v>71454</v>
      </c>
      <c r="H1960" s="2">
        <v>7419.96</v>
      </c>
      <c r="I1960">
        <f t="shared" si="187"/>
        <v>59757.584369397257</v>
      </c>
      <c r="J1960" s="2">
        <f t="shared" si="185"/>
        <v>11696.415630602743</v>
      </c>
      <c r="K1960" t="str">
        <f t="shared" si="188"/>
        <v>not outlier</v>
      </c>
      <c r="L1960">
        <f t="shared" si="189"/>
        <v>61658.185504971334</v>
      </c>
      <c r="M1960" s="2">
        <f t="shared" si="190"/>
        <v>-54238.225504971335</v>
      </c>
      <c r="N1960" t="str">
        <f t="shared" si="186"/>
        <v>outlier</v>
      </c>
    </row>
    <row r="1961" spans="1:14" x14ac:dyDescent="0.2">
      <c r="A1961" t="s">
        <v>1393</v>
      </c>
      <c r="B1961" t="s">
        <v>17</v>
      </c>
      <c r="C1961" t="s">
        <v>18</v>
      </c>
      <c r="D1961" t="s">
        <v>15184</v>
      </c>
      <c r="E1961" s="1" t="d">
        <v>2018-06-12</v>
      </c>
      <c r="F1961" s="3">
        <v>1.3095890410958904</v>
      </c>
      <c r="G1961" s="2">
        <v>50440</v>
      </c>
      <c r="H1961" s="2">
        <v>3685.86</v>
      </c>
      <c r="I1961">
        <f t="shared" si="187"/>
        <v>59723.900501167125</v>
      </c>
      <c r="J1961" s="2">
        <f t="shared" si="185"/>
        <v>-9283.9005011671252</v>
      </c>
      <c r="K1961" t="str">
        <f t="shared" si="188"/>
        <v>not outlier</v>
      </c>
      <c r="L1961">
        <f t="shared" si="189"/>
        <v>61575.827782136912</v>
      </c>
      <c r="M1961" s="2">
        <f t="shared" si="190"/>
        <v>-57889.967782136911</v>
      </c>
      <c r="N1961" t="str">
        <f t="shared" si="186"/>
        <v>outlier</v>
      </c>
    </row>
    <row r="1962" spans="1:14" x14ac:dyDescent="0.2">
      <c r="A1962" t="s">
        <v>4870</v>
      </c>
      <c r="B1962" t="s">
        <v>17</v>
      </c>
      <c r="C1962" t="s">
        <v>18</v>
      </c>
      <c r="D1962" t="s">
        <v>15184</v>
      </c>
      <c r="E1962" s="1" t="d">
        <v>2018-06-12</v>
      </c>
      <c r="F1962" s="3">
        <v>1.3095890410958904</v>
      </c>
      <c r="G1962" s="2">
        <v>50440</v>
      </c>
      <c r="H1962" s="2">
        <v>3685.86</v>
      </c>
      <c r="I1962">
        <f t="shared" si="187"/>
        <v>59723.900501167125</v>
      </c>
      <c r="J1962" s="2">
        <f t="shared" si="185"/>
        <v>-9283.9005011671252</v>
      </c>
      <c r="K1962" t="str">
        <f t="shared" si="188"/>
        <v>not outlier</v>
      </c>
      <c r="L1962">
        <f t="shared" si="189"/>
        <v>61575.827782136912</v>
      </c>
      <c r="M1962" s="2">
        <f t="shared" si="190"/>
        <v>-57889.967782136911</v>
      </c>
      <c r="N1962" t="str">
        <f t="shared" si="186"/>
        <v>outlier</v>
      </c>
    </row>
    <row r="1963" spans="1:14" x14ac:dyDescent="0.2">
      <c r="A1963" t="s">
        <v>6748</v>
      </c>
      <c r="B1963" t="s">
        <v>17</v>
      </c>
      <c r="C1963" t="s">
        <v>18</v>
      </c>
      <c r="D1963" t="s">
        <v>15184</v>
      </c>
      <c r="E1963" s="1" t="d">
        <v>2018-06-12</v>
      </c>
      <c r="F1963" s="3">
        <v>1.3095890410958904</v>
      </c>
      <c r="G1963" s="2">
        <v>50440</v>
      </c>
      <c r="H1963" s="2">
        <v>3685.86</v>
      </c>
      <c r="I1963">
        <f t="shared" si="187"/>
        <v>59723.900501167125</v>
      </c>
      <c r="J1963" s="2">
        <f t="shared" si="185"/>
        <v>-9283.9005011671252</v>
      </c>
      <c r="K1963" t="str">
        <f t="shared" si="188"/>
        <v>not outlier</v>
      </c>
      <c r="L1963">
        <f t="shared" si="189"/>
        <v>61575.827782136912</v>
      </c>
      <c r="M1963" s="2">
        <f t="shared" si="190"/>
        <v>-57889.967782136911</v>
      </c>
      <c r="N1963" t="str">
        <f t="shared" si="186"/>
        <v>outlier</v>
      </c>
    </row>
    <row r="1964" spans="1:14" x14ac:dyDescent="0.2">
      <c r="A1964" t="s">
        <v>11925</v>
      </c>
      <c r="B1964" t="s">
        <v>17</v>
      </c>
      <c r="C1964" t="s">
        <v>18</v>
      </c>
      <c r="D1964" t="s">
        <v>15184</v>
      </c>
      <c r="E1964" s="1" t="d">
        <v>2018-06-12</v>
      </c>
      <c r="F1964" s="3">
        <v>1.3095890410958904</v>
      </c>
      <c r="G1964" s="2">
        <v>50440</v>
      </c>
      <c r="H1964" s="2">
        <v>3685.86</v>
      </c>
      <c r="I1964">
        <f t="shared" si="187"/>
        <v>59723.900501167125</v>
      </c>
      <c r="J1964" s="2">
        <f t="shared" si="185"/>
        <v>-9283.9005011671252</v>
      </c>
      <c r="K1964" t="str">
        <f t="shared" si="188"/>
        <v>not outlier</v>
      </c>
      <c r="L1964">
        <f t="shared" si="189"/>
        <v>61575.827782136912</v>
      </c>
      <c r="M1964" s="2">
        <f t="shared" si="190"/>
        <v>-57889.967782136911</v>
      </c>
      <c r="N1964" t="str">
        <f t="shared" si="186"/>
        <v>outlier</v>
      </c>
    </row>
    <row r="1965" spans="1:14" x14ac:dyDescent="0.2">
      <c r="A1965" t="s">
        <v>7693</v>
      </c>
      <c r="B1965" t="s">
        <v>17</v>
      </c>
      <c r="C1965" t="s">
        <v>18</v>
      </c>
      <c r="D1965" t="s">
        <v>15184</v>
      </c>
      <c r="E1965" s="1" t="d">
        <v>2018-06-19</v>
      </c>
      <c r="F1965" s="3">
        <v>1.2904109589041095</v>
      </c>
      <c r="G1965" s="2">
        <v>50440</v>
      </c>
      <c r="H1965" s="2">
        <v>2715.86</v>
      </c>
      <c r="I1965">
        <f t="shared" si="187"/>
        <v>59704.251578032876</v>
      </c>
      <c r="J1965" s="2">
        <f t="shared" si="185"/>
        <v>-9264.2515780328758</v>
      </c>
      <c r="K1965" t="str">
        <f t="shared" si="188"/>
        <v>not outlier</v>
      </c>
      <c r="L1965">
        <f t="shared" si="189"/>
        <v>61527.785777150173</v>
      </c>
      <c r="M1965" s="2">
        <f t="shared" si="190"/>
        <v>-58811.925777150173</v>
      </c>
      <c r="N1965" t="str">
        <f t="shared" si="186"/>
        <v>outlier</v>
      </c>
    </row>
    <row r="1966" spans="1:14" x14ac:dyDescent="0.2">
      <c r="A1966" t="s">
        <v>10671</v>
      </c>
      <c r="B1966" t="s">
        <v>17</v>
      </c>
      <c r="C1966" t="s">
        <v>18</v>
      </c>
      <c r="D1966" t="s">
        <v>15184</v>
      </c>
      <c r="E1966" s="1" t="d">
        <v>2018-06-19</v>
      </c>
      <c r="F1966" s="3">
        <v>1.2904109589041095</v>
      </c>
      <c r="G1966" s="2">
        <v>50440</v>
      </c>
      <c r="H1966" s="2">
        <v>2715.86</v>
      </c>
      <c r="I1966">
        <f t="shared" si="187"/>
        <v>59704.251578032876</v>
      </c>
      <c r="J1966" s="2">
        <f t="shared" si="185"/>
        <v>-9264.2515780328758</v>
      </c>
      <c r="K1966" t="str">
        <f t="shared" si="188"/>
        <v>not outlier</v>
      </c>
      <c r="L1966">
        <f t="shared" si="189"/>
        <v>61527.785777150173</v>
      </c>
      <c r="M1966" s="2">
        <f t="shared" si="190"/>
        <v>-58811.925777150173</v>
      </c>
      <c r="N1966" t="str">
        <f t="shared" si="186"/>
        <v>outlier</v>
      </c>
    </row>
    <row r="1967" spans="1:14" x14ac:dyDescent="0.2">
      <c r="A1967" t="s">
        <v>14127</v>
      </c>
      <c r="B1967" t="s">
        <v>17</v>
      </c>
      <c r="C1967" t="s">
        <v>18</v>
      </c>
      <c r="D1967" t="s">
        <v>15184</v>
      </c>
      <c r="E1967" s="1" t="d">
        <v>2018-06-19</v>
      </c>
      <c r="F1967" s="3">
        <v>1.2904109589041095</v>
      </c>
      <c r="G1967" s="2">
        <v>50440</v>
      </c>
      <c r="H1967" s="2">
        <v>2715.86</v>
      </c>
      <c r="I1967">
        <f t="shared" si="187"/>
        <v>59704.251578032876</v>
      </c>
      <c r="J1967" s="2">
        <f t="shared" si="185"/>
        <v>-9264.2515780328758</v>
      </c>
      <c r="K1967" t="str">
        <f t="shared" si="188"/>
        <v>not outlier</v>
      </c>
      <c r="L1967">
        <f t="shared" si="189"/>
        <v>61527.785777150173</v>
      </c>
      <c r="M1967" s="2">
        <f t="shared" si="190"/>
        <v>-58811.925777150173</v>
      </c>
      <c r="N1967" t="str">
        <f t="shared" si="186"/>
        <v>outlier</v>
      </c>
    </row>
    <row r="1968" spans="1:14" x14ac:dyDescent="0.2">
      <c r="A1968" t="s">
        <v>8026</v>
      </c>
      <c r="B1968" t="s">
        <v>17</v>
      </c>
      <c r="C1968" t="s">
        <v>18</v>
      </c>
      <c r="D1968" t="s">
        <v>15184</v>
      </c>
      <c r="E1968" s="1" t="d">
        <v>2018-06-20</v>
      </c>
      <c r="F1968" s="3">
        <v>1.2876712328767124</v>
      </c>
      <c r="G1968" s="2">
        <v>50440</v>
      </c>
      <c r="H1968" s="2">
        <v>2521.9499999999998</v>
      </c>
      <c r="I1968">
        <f t="shared" si="187"/>
        <v>59701.444589013699</v>
      </c>
      <c r="J1968" s="2">
        <f t="shared" si="185"/>
        <v>-9261.4445890136994</v>
      </c>
      <c r="K1968" t="str">
        <f t="shared" si="188"/>
        <v>not outlier</v>
      </c>
      <c r="L1968">
        <f t="shared" si="189"/>
        <v>61520.922633580638</v>
      </c>
      <c r="M1968" s="2">
        <f t="shared" si="190"/>
        <v>-58998.972633580641</v>
      </c>
      <c r="N1968" t="str">
        <f t="shared" si="186"/>
        <v>outlier</v>
      </c>
    </row>
    <row r="1969" spans="1:14" x14ac:dyDescent="0.2">
      <c r="A1969" t="s">
        <v>9916</v>
      </c>
      <c r="B1969" t="s">
        <v>17</v>
      </c>
      <c r="C1969" t="s">
        <v>18</v>
      </c>
      <c r="D1969" t="s">
        <v>15184</v>
      </c>
      <c r="E1969" s="1" t="d">
        <v>2018-06-20</v>
      </c>
      <c r="F1969" s="3">
        <v>1.2876712328767124</v>
      </c>
      <c r="G1969" s="2">
        <v>50440</v>
      </c>
      <c r="H1969" s="2">
        <v>2521.9499999999998</v>
      </c>
      <c r="I1969">
        <f t="shared" si="187"/>
        <v>59701.444589013699</v>
      </c>
      <c r="J1969" s="2">
        <f t="shared" si="185"/>
        <v>-9261.4445890136994</v>
      </c>
      <c r="K1969" t="str">
        <f t="shared" si="188"/>
        <v>not outlier</v>
      </c>
      <c r="L1969">
        <f t="shared" si="189"/>
        <v>61520.922633580638</v>
      </c>
      <c r="M1969" s="2">
        <f t="shared" si="190"/>
        <v>-58998.972633580641</v>
      </c>
      <c r="N1969" t="str">
        <f t="shared" si="186"/>
        <v>outlier</v>
      </c>
    </row>
    <row r="1970" spans="1:14" x14ac:dyDescent="0.2">
      <c r="A1970" t="s">
        <v>14067</v>
      </c>
      <c r="B1970" t="s">
        <v>17</v>
      </c>
      <c r="C1970" t="s">
        <v>18</v>
      </c>
      <c r="D1970" t="s">
        <v>15184</v>
      </c>
      <c r="E1970" s="1" t="d">
        <v>2018-06-20</v>
      </c>
      <c r="F1970" s="3">
        <v>1.2876712328767124</v>
      </c>
      <c r="G1970" s="2">
        <v>50440</v>
      </c>
      <c r="H1970" s="2">
        <v>2521.9499999999998</v>
      </c>
      <c r="I1970">
        <f t="shared" si="187"/>
        <v>59701.444589013699</v>
      </c>
      <c r="J1970" s="2">
        <f t="shared" si="185"/>
        <v>-9261.4445890136994</v>
      </c>
      <c r="K1970" t="str">
        <f t="shared" si="188"/>
        <v>not outlier</v>
      </c>
      <c r="L1970">
        <f t="shared" si="189"/>
        <v>61520.922633580638</v>
      </c>
      <c r="M1970" s="2">
        <f t="shared" si="190"/>
        <v>-58998.972633580641</v>
      </c>
      <c r="N1970" t="str">
        <f t="shared" si="186"/>
        <v>outlier</v>
      </c>
    </row>
    <row r="1971" spans="1:14" x14ac:dyDescent="0.2">
      <c r="A1971" t="s">
        <v>1740</v>
      </c>
      <c r="B1971" t="s">
        <v>17</v>
      </c>
      <c r="C1971" t="s">
        <v>18</v>
      </c>
      <c r="D1971" t="s">
        <v>15184</v>
      </c>
      <c r="E1971" s="1" t="d">
        <v>2018-06-21</v>
      </c>
      <c r="F1971" s="3">
        <v>1.284931506849315</v>
      </c>
      <c r="G1971" s="2">
        <v>50440</v>
      </c>
      <c r="H1971" s="2">
        <v>2328.0500000000002</v>
      </c>
      <c r="I1971">
        <f t="shared" si="187"/>
        <v>59698.637599994516</v>
      </c>
      <c r="J1971" s="2">
        <f t="shared" si="185"/>
        <v>-9258.6375999945158</v>
      </c>
      <c r="K1971" t="str">
        <f t="shared" si="188"/>
        <v>not outlier</v>
      </c>
      <c r="L1971">
        <f t="shared" si="189"/>
        <v>61514.059490011103</v>
      </c>
      <c r="M1971" s="2">
        <f t="shared" si="190"/>
        <v>-59186.0094900111</v>
      </c>
      <c r="N1971" t="str">
        <f t="shared" si="186"/>
        <v>outlier</v>
      </c>
    </row>
    <row r="1972" spans="1:14" x14ac:dyDescent="0.2">
      <c r="A1972" t="s">
        <v>11183</v>
      </c>
      <c r="B1972" t="s">
        <v>17</v>
      </c>
      <c r="C1972" t="s">
        <v>18</v>
      </c>
      <c r="D1972" t="s">
        <v>15184</v>
      </c>
      <c r="E1972" s="1" t="d">
        <v>2018-06-21</v>
      </c>
      <c r="F1972" s="3">
        <v>1.284931506849315</v>
      </c>
      <c r="G1972" s="2">
        <v>50440</v>
      </c>
      <c r="H1972" s="2">
        <v>2328.0500000000002</v>
      </c>
      <c r="I1972">
        <f t="shared" si="187"/>
        <v>59698.637599994516</v>
      </c>
      <c r="J1972" s="2">
        <f t="shared" si="185"/>
        <v>-9258.6375999945158</v>
      </c>
      <c r="K1972" t="str">
        <f t="shared" si="188"/>
        <v>not outlier</v>
      </c>
      <c r="L1972">
        <f t="shared" si="189"/>
        <v>61514.059490011103</v>
      </c>
      <c r="M1972" s="2">
        <f t="shared" si="190"/>
        <v>-59186.0094900111</v>
      </c>
      <c r="N1972" t="str">
        <f t="shared" si="186"/>
        <v>outlier</v>
      </c>
    </row>
    <row r="1973" spans="1:14" x14ac:dyDescent="0.2">
      <c r="A1973" t="s">
        <v>8881</v>
      </c>
      <c r="B1973" t="s">
        <v>17</v>
      </c>
      <c r="C1973" t="s">
        <v>18</v>
      </c>
      <c r="D1973" t="s">
        <v>15184</v>
      </c>
      <c r="E1973" s="1" t="d">
        <v>2018-06-25</v>
      </c>
      <c r="F1973" s="3">
        <v>1.273972602739726</v>
      </c>
      <c r="G1973" s="2">
        <v>50440</v>
      </c>
      <c r="H1973" s="2">
        <v>1940</v>
      </c>
      <c r="I1973">
        <f t="shared" si="187"/>
        <v>59687.40964391781</v>
      </c>
      <c r="J1973" s="2">
        <f t="shared" si="185"/>
        <v>-9247.4096439178102</v>
      </c>
      <c r="K1973" t="str">
        <f t="shared" si="188"/>
        <v>not outlier</v>
      </c>
      <c r="L1973">
        <f t="shared" si="189"/>
        <v>61486.606915732962</v>
      </c>
      <c r="M1973" s="2">
        <f t="shared" si="190"/>
        <v>-59546.606915732962</v>
      </c>
      <c r="N1973" t="str">
        <f t="shared" si="186"/>
        <v>outlier</v>
      </c>
    </row>
    <row r="1974" spans="1:14" x14ac:dyDescent="0.2">
      <c r="A1974" t="s">
        <v>9741</v>
      </c>
      <c r="B1974" t="s">
        <v>17</v>
      </c>
      <c r="C1974" t="s">
        <v>18</v>
      </c>
      <c r="D1974" t="s">
        <v>15184</v>
      </c>
      <c r="E1974" s="1" t="d">
        <v>2018-06-25</v>
      </c>
      <c r="F1974" s="3">
        <v>1.273972602739726</v>
      </c>
      <c r="G1974" s="2">
        <v>50440</v>
      </c>
      <c r="H1974" s="2">
        <v>1940</v>
      </c>
      <c r="I1974">
        <f t="shared" si="187"/>
        <v>59687.40964391781</v>
      </c>
      <c r="J1974" s="2">
        <f t="shared" si="185"/>
        <v>-9247.4096439178102</v>
      </c>
      <c r="K1974" t="str">
        <f t="shared" si="188"/>
        <v>not outlier</v>
      </c>
      <c r="L1974">
        <f t="shared" si="189"/>
        <v>61486.606915732962</v>
      </c>
      <c r="M1974" s="2">
        <f t="shared" si="190"/>
        <v>-59546.606915732962</v>
      </c>
      <c r="N1974" t="str">
        <f t="shared" si="186"/>
        <v>outlier</v>
      </c>
    </row>
    <row r="1975" spans="1:14" x14ac:dyDescent="0.2">
      <c r="A1975" t="s">
        <v>10013</v>
      </c>
      <c r="B1975" t="s">
        <v>17</v>
      </c>
      <c r="C1975" t="s">
        <v>18</v>
      </c>
      <c r="D1975" t="s">
        <v>15184</v>
      </c>
      <c r="E1975" s="1" t="d">
        <v>2018-06-25</v>
      </c>
      <c r="F1975" s="3">
        <v>1.273972602739726</v>
      </c>
      <c r="G1975" s="2">
        <v>50440</v>
      </c>
      <c r="H1975" s="2">
        <v>1940</v>
      </c>
      <c r="I1975">
        <f t="shared" si="187"/>
        <v>59687.40964391781</v>
      </c>
      <c r="J1975" s="2">
        <f t="shared" si="185"/>
        <v>-9247.4096439178102</v>
      </c>
      <c r="K1975" t="str">
        <f t="shared" si="188"/>
        <v>not outlier</v>
      </c>
      <c r="L1975">
        <f t="shared" si="189"/>
        <v>61486.606915732962</v>
      </c>
      <c r="M1975" s="2">
        <f t="shared" si="190"/>
        <v>-59546.606915732962</v>
      </c>
      <c r="N1975" t="str">
        <f t="shared" si="186"/>
        <v>outlier</v>
      </c>
    </row>
    <row r="1976" spans="1:14" x14ac:dyDescent="0.2">
      <c r="A1976" t="s">
        <v>10315</v>
      </c>
      <c r="B1976" t="s">
        <v>17</v>
      </c>
      <c r="C1976" t="s">
        <v>18</v>
      </c>
      <c r="D1976" t="s">
        <v>15184</v>
      </c>
      <c r="E1976" s="1" t="d">
        <v>2018-06-25</v>
      </c>
      <c r="F1976" s="3">
        <v>1.273972602739726</v>
      </c>
      <c r="G1976" s="2">
        <v>50440</v>
      </c>
      <c r="H1976" s="2">
        <v>1940</v>
      </c>
      <c r="I1976">
        <f t="shared" si="187"/>
        <v>59687.40964391781</v>
      </c>
      <c r="J1976" s="2">
        <f t="shared" ref="J1976:J2039" si="191">G1976-I1976</f>
        <v>-9247.4096439178102</v>
      </c>
      <c r="K1976" t="str">
        <f t="shared" si="188"/>
        <v>not outlier</v>
      </c>
      <c r="L1976">
        <f t="shared" si="189"/>
        <v>61486.606915732962</v>
      </c>
      <c r="M1976" s="2">
        <f t="shared" si="190"/>
        <v>-59546.606915732962</v>
      </c>
      <c r="N1976" t="str">
        <f t="shared" si="186"/>
        <v>outlier</v>
      </c>
    </row>
    <row r="1977" spans="1:14" x14ac:dyDescent="0.2">
      <c r="A1977" t="s">
        <v>1931</v>
      </c>
      <c r="B1977" t="s">
        <v>17</v>
      </c>
      <c r="C1977" t="s">
        <v>18</v>
      </c>
      <c r="D1977" t="s">
        <v>15184</v>
      </c>
      <c r="E1977" s="1" t="d">
        <v>2018-07-18</v>
      </c>
      <c r="F1977" s="3">
        <v>1.210958904109589</v>
      </c>
      <c r="G1977" s="2">
        <v>50440</v>
      </c>
      <c r="I1977">
        <f t="shared" si="187"/>
        <v>59622.848896476709</v>
      </c>
      <c r="J1977" s="2">
        <f t="shared" si="191"/>
        <v>-9182.8488964767093</v>
      </c>
      <c r="K1977" t="str">
        <f t="shared" si="188"/>
        <v>not outlier</v>
      </c>
      <c r="L1977">
        <f t="shared" si="189"/>
        <v>61328.754613633668</v>
      </c>
      <c r="M1977" s="2">
        <f t="shared" si="190"/>
        <v>-61328.754613633668</v>
      </c>
      <c r="N1977" t="str">
        <f t="shared" ref="N1977:N1982" si="192">IF(ABS(M1977)&gt;2*$X$28, "outlier", "not outlier")</f>
        <v>outlier</v>
      </c>
    </row>
    <row r="1978" spans="1:14" x14ac:dyDescent="0.2">
      <c r="A1978" t="s">
        <v>5795</v>
      </c>
      <c r="B1978" t="s">
        <v>17</v>
      </c>
      <c r="C1978" t="s">
        <v>18</v>
      </c>
      <c r="D1978" t="s">
        <v>15184</v>
      </c>
      <c r="E1978" s="1" t="d">
        <v>2018-07-18</v>
      </c>
      <c r="F1978" s="3">
        <v>1.210958904109589</v>
      </c>
      <c r="G1978" s="2">
        <v>50440</v>
      </c>
      <c r="I1978">
        <f t="shared" si="187"/>
        <v>59622.848896476709</v>
      </c>
      <c r="J1978" s="2">
        <f t="shared" si="191"/>
        <v>-9182.8488964767093</v>
      </c>
      <c r="K1978" t="str">
        <f t="shared" si="188"/>
        <v>not outlier</v>
      </c>
      <c r="L1978">
        <f t="shared" si="189"/>
        <v>61328.754613633668</v>
      </c>
      <c r="M1978" s="2">
        <f t="shared" si="190"/>
        <v>-61328.754613633668</v>
      </c>
      <c r="N1978" t="str">
        <f t="shared" si="192"/>
        <v>outlier</v>
      </c>
    </row>
    <row r="1979" spans="1:14" x14ac:dyDescent="0.2">
      <c r="A1979" t="s">
        <v>12043</v>
      </c>
      <c r="B1979" t="s">
        <v>17</v>
      </c>
      <c r="C1979" t="s">
        <v>18</v>
      </c>
      <c r="D1979" t="s">
        <v>15184</v>
      </c>
      <c r="E1979" s="1" t="d">
        <v>2018-07-18</v>
      </c>
      <c r="F1979" s="3">
        <v>1.210958904109589</v>
      </c>
      <c r="G1979" s="2">
        <v>50440</v>
      </c>
      <c r="I1979">
        <f t="shared" si="187"/>
        <v>59622.848896476709</v>
      </c>
      <c r="J1979" s="2">
        <f t="shared" si="191"/>
        <v>-9182.8488964767093</v>
      </c>
      <c r="K1979" t="str">
        <f t="shared" si="188"/>
        <v>not outlier</v>
      </c>
      <c r="L1979">
        <f t="shared" si="189"/>
        <v>61328.754613633668</v>
      </c>
      <c r="M1979" s="2">
        <f t="shared" si="190"/>
        <v>-61328.754613633668</v>
      </c>
      <c r="N1979" t="str">
        <f t="shared" si="192"/>
        <v>outlier</v>
      </c>
    </row>
    <row r="1980" spans="1:14" x14ac:dyDescent="0.2">
      <c r="A1980" t="s">
        <v>13732</v>
      </c>
      <c r="B1980" t="s">
        <v>17</v>
      </c>
      <c r="C1980" t="s">
        <v>18</v>
      </c>
      <c r="D1980" t="s">
        <v>15184</v>
      </c>
      <c r="E1980" s="1" t="d">
        <v>2018-07-18</v>
      </c>
      <c r="F1980" s="3">
        <v>1.210958904109589</v>
      </c>
      <c r="G1980" s="2">
        <v>50440</v>
      </c>
      <c r="I1980">
        <f t="shared" si="187"/>
        <v>59622.848896476709</v>
      </c>
      <c r="J1980" s="2">
        <f t="shared" si="191"/>
        <v>-9182.8488964767093</v>
      </c>
      <c r="K1980" t="str">
        <f t="shared" si="188"/>
        <v>not outlier</v>
      </c>
      <c r="L1980">
        <f t="shared" si="189"/>
        <v>61328.754613633668</v>
      </c>
      <c r="M1980" s="2">
        <f t="shared" si="190"/>
        <v>-61328.754613633668</v>
      </c>
      <c r="N1980" t="str">
        <f t="shared" si="192"/>
        <v>outlier</v>
      </c>
    </row>
    <row r="1981" spans="1:14" x14ac:dyDescent="0.2">
      <c r="A1981" t="s">
        <v>1189</v>
      </c>
      <c r="B1981" t="s">
        <v>17</v>
      </c>
      <c r="C1981" t="s">
        <v>18</v>
      </c>
      <c r="D1981" t="s">
        <v>15184</v>
      </c>
      <c r="E1981" s="1" t="d">
        <v>2018-07-19</v>
      </c>
      <c r="F1981" s="3">
        <v>1.2082191780821918</v>
      </c>
      <c r="G1981" s="2">
        <v>50440</v>
      </c>
      <c r="I1981">
        <f t="shared" si="187"/>
        <v>59620.041907457533</v>
      </c>
      <c r="J1981" s="2">
        <f t="shared" si="191"/>
        <v>-9180.0419074575329</v>
      </c>
      <c r="K1981" t="str">
        <f t="shared" si="188"/>
        <v>not outlier</v>
      </c>
      <c r="L1981">
        <f t="shared" si="189"/>
        <v>61321.891470064133</v>
      </c>
      <c r="M1981" s="2">
        <f t="shared" si="190"/>
        <v>-61321.891470064133</v>
      </c>
      <c r="N1981" t="str">
        <f t="shared" si="192"/>
        <v>outlier</v>
      </c>
    </row>
    <row r="1982" spans="1:14" x14ac:dyDescent="0.2">
      <c r="A1982" t="s">
        <v>10872</v>
      </c>
      <c r="B1982" t="s">
        <v>17</v>
      </c>
      <c r="C1982" t="s">
        <v>18</v>
      </c>
      <c r="D1982" t="s">
        <v>15184</v>
      </c>
      <c r="E1982" s="1" t="d">
        <v>2018-07-19</v>
      </c>
      <c r="F1982" s="3">
        <v>1.2082191780821918</v>
      </c>
      <c r="G1982" s="2">
        <v>50440</v>
      </c>
      <c r="I1982">
        <f t="shared" si="187"/>
        <v>59620.041907457533</v>
      </c>
      <c r="J1982" s="2">
        <f t="shared" si="191"/>
        <v>-9180.0419074575329</v>
      </c>
      <c r="K1982" t="str">
        <f t="shared" si="188"/>
        <v>not outlier</v>
      </c>
      <c r="L1982">
        <f t="shared" si="189"/>
        <v>61321.891470064133</v>
      </c>
      <c r="M1982" s="2">
        <f t="shared" si="190"/>
        <v>-61321.891470064133</v>
      </c>
      <c r="N1982" t="str">
        <f t="shared" si="192"/>
        <v>outlier</v>
      </c>
    </row>
    <row r="1983" spans="1:14" x14ac:dyDescent="0.2">
      <c r="J1983" s="2"/>
      <c r="M1983" s="2"/>
    </row>
    <row r="1984" spans="1:14" x14ac:dyDescent="0.2">
      <c r="J1984" s="2"/>
      <c r="M1984" s="2"/>
    </row>
    <row r="1985" spans="10:13" x14ac:dyDescent="0.2">
      <c r="J1985" s="2"/>
      <c r="M1985" s="2"/>
    </row>
    <row r="1986" spans="10:13" x14ac:dyDescent="0.2">
      <c r="J1986" s="2"/>
      <c r="M1986" s="2"/>
    </row>
    <row r="1987" spans="10:13" x14ac:dyDescent="0.2">
      <c r="J1987" s="2"/>
      <c r="M1987" s="2"/>
    </row>
    <row r="1988" spans="10:13" x14ac:dyDescent="0.2">
      <c r="J1988" s="2"/>
      <c r="M1988" s="2"/>
    </row>
    <row r="1989" spans="10:13" x14ac:dyDescent="0.2">
      <c r="J1989" s="2"/>
      <c r="M1989" s="2"/>
    </row>
    <row r="1990" spans="10:13" x14ac:dyDescent="0.2">
      <c r="J1990" s="2"/>
      <c r="M1990" s="2"/>
    </row>
    <row r="1991" spans="10:13" x14ac:dyDescent="0.2">
      <c r="J1991" s="2"/>
      <c r="M1991" s="2"/>
    </row>
    <row r="1992" spans="10:13" x14ac:dyDescent="0.2">
      <c r="J1992" s="2"/>
    </row>
    <row r="1993" spans="10:13" x14ac:dyDescent="0.2">
      <c r="J1993" s="2"/>
      <c r="M1993" s="2"/>
    </row>
    <row r="1994" spans="10:13" x14ac:dyDescent="0.2">
      <c r="J1994" s="2"/>
      <c r="M1994" s="2"/>
    </row>
    <row r="1995" spans="10:13" x14ac:dyDescent="0.2">
      <c r="J1995" s="2"/>
      <c r="M1995" s="2"/>
    </row>
    <row r="1996" spans="10:13" x14ac:dyDescent="0.2">
      <c r="J1996" s="2"/>
    </row>
    <row r="1997" spans="10:13" x14ac:dyDescent="0.2">
      <c r="J1997" s="2"/>
      <c r="M1997" s="2"/>
    </row>
    <row r="1998" spans="10:13" x14ac:dyDescent="0.2">
      <c r="J1998" s="2"/>
      <c r="M1998" s="2"/>
    </row>
    <row r="1999" spans="10:13" x14ac:dyDescent="0.2">
      <c r="J1999" s="2"/>
      <c r="M1999" s="2"/>
    </row>
    <row r="2000" spans="10:13" x14ac:dyDescent="0.2">
      <c r="J2000" s="2"/>
    </row>
    <row r="2001" spans="10:13" x14ac:dyDescent="0.2">
      <c r="J2001" s="2"/>
      <c r="M2001" s="2"/>
    </row>
    <row r="2002" spans="10:13" x14ac:dyDescent="0.2">
      <c r="J2002" s="2"/>
    </row>
    <row r="2003" spans="10:13" x14ac:dyDescent="0.2">
      <c r="J2003" s="2"/>
      <c r="M2003" s="2"/>
    </row>
    <row r="2004" spans="10:13" x14ac:dyDescent="0.2">
      <c r="J2004" s="2"/>
    </row>
    <row r="2005" spans="10:13" x14ac:dyDescent="0.2">
      <c r="J2005" s="2"/>
    </row>
    <row r="2006" spans="10:13" x14ac:dyDescent="0.2">
      <c r="J2006" s="2"/>
      <c r="M2006" s="2"/>
    </row>
    <row r="2007" spans="10:13" x14ac:dyDescent="0.2">
      <c r="J2007" s="2"/>
      <c r="M2007" s="2"/>
    </row>
    <row r="2008" spans="10:13" x14ac:dyDescent="0.2">
      <c r="J2008" s="2"/>
      <c r="M2008" s="2"/>
    </row>
    <row r="2009" spans="10:13" x14ac:dyDescent="0.2">
      <c r="J2009" s="2"/>
      <c r="M2009" s="2"/>
    </row>
    <row r="2010" spans="10:13" x14ac:dyDescent="0.2">
      <c r="J2010" s="2"/>
      <c r="M2010" s="2"/>
    </row>
    <row r="2011" spans="10:13" x14ac:dyDescent="0.2">
      <c r="J2011" s="2"/>
    </row>
    <row r="2012" spans="10:13" x14ac:dyDescent="0.2">
      <c r="J2012" s="2"/>
      <c r="M2012" s="2"/>
    </row>
    <row r="2013" spans="10:13" x14ac:dyDescent="0.2">
      <c r="J2013" s="2"/>
      <c r="M2013" s="2"/>
    </row>
    <row r="2014" spans="10:13" x14ac:dyDescent="0.2">
      <c r="J2014" s="2"/>
    </row>
    <row r="2015" spans="10:13" x14ac:dyDescent="0.2">
      <c r="J2015" s="2"/>
      <c r="M2015" s="2"/>
    </row>
    <row r="2016" spans="10:13" x14ac:dyDescent="0.2">
      <c r="J2016" s="2"/>
      <c r="M2016" s="2"/>
    </row>
    <row r="2017" spans="10:13" x14ac:dyDescent="0.2">
      <c r="J2017" s="2"/>
      <c r="M2017" s="2"/>
    </row>
    <row r="2018" spans="10:13" x14ac:dyDescent="0.2">
      <c r="J2018" s="2"/>
      <c r="M2018" s="2"/>
    </row>
    <row r="2019" spans="10:13" x14ac:dyDescent="0.2">
      <c r="J2019" s="2"/>
      <c r="M2019" s="2"/>
    </row>
    <row r="2020" spans="10:13" x14ac:dyDescent="0.2">
      <c r="J2020" s="2"/>
      <c r="M2020" s="2"/>
    </row>
    <row r="2021" spans="10:13" x14ac:dyDescent="0.2">
      <c r="J2021" s="2"/>
    </row>
    <row r="2022" spans="10:13" x14ac:dyDescent="0.2">
      <c r="J2022" s="2"/>
      <c r="M2022" s="2"/>
    </row>
    <row r="2023" spans="10:13" x14ac:dyDescent="0.2">
      <c r="J2023" s="2"/>
      <c r="M2023" s="2"/>
    </row>
    <row r="2024" spans="10:13" x14ac:dyDescent="0.2">
      <c r="J2024" s="2"/>
      <c r="M2024" s="2"/>
    </row>
    <row r="2025" spans="10:13" x14ac:dyDescent="0.2">
      <c r="J2025" s="2"/>
      <c r="M2025" s="2"/>
    </row>
    <row r="2026" spans="10:13" x14ac:dyDescent="0.2">
      <c r="J2026" s="2"/>
    </row>
    <row r="2027" spans="10:13" x14ac:dyDescent="0.2">
      <c r="J2027" s="2"/>
    </row>
    <row r="2028" spans="10:13" x14ac:dyDescent="0.2">
      <c r="J2028" s="2"/>
      <c r="M2028" s="2"/>
    </row>
    <row r="2029" spans="10:13" x14ac:dyDescent="0.2">
      <c r="J2029" s="2"/>
    </row>
    <row r="2030" spans="10:13" x14ac:dyDescent="0.2">
      <c r="J2030" s="2"/>
    </row>
    <row r="2031" spans="10:13" x14ac:dyDescent="0.2">
      <c r="J2031" s="2"/>
      <c r="M2031" s="2"/>
    </row>
    <row r="2032" spans="10:13" x14ac:dyDescent="0.2">
      <c r="J2032" s="2"/>
    </row>
    <row r="2033" spans="10:13" x14ac:dyDescent="0.2">
      <c r="J2033" s="2"/>
      <c r="M2033" s="2"/>
    </row>
    <row r="2034" spans="10:13" x14ac:dyDescent="0.2">
      <c r="J2034" s="2"/>
      <c r="M2034" s="2"/>
    </row>
    <row r="2035" spans="10:13" x14ac:dyDescent="0.2">
      <c r="J2035" s="2"/>
    </row>
    <row r="2036" spans="10:13" x14ac:dyDescent="0.2">
      <c r="J2036" s="2"/>
      <c r="M2036" s="2"/>
    </row>
    <row r="2037" spans="10:13" x14ac:dyDescent="0.2">
      <c r="J2037" s="2"/>
    </row>
    <row r="2038" spans="10:13" x14ac:dyDescent="0.2">
      <c r="J2038" s="2"/>
      <c r="M2038" s="2"/>
    </row>
    <row r="2039" spans="10:13" x14ac:dyDescent="0.2">
      <c r="J2039" s="2"/>
    </row>
    <row r="2040" spans="10:13" x14ac:dyDescent="0.2">
      <c r="J2040" s="2"/>
      <c r="M2040" s="2"/>
    </row>
    <row r="2041" spans="10:13" x14ac:dyDescent="0.2">
      <c r="J2041" s="2"/>
      <c r="M2041" s="2"/>
    </row>
    <row r="2042" spans="10:13" x14ac:dyDescent="0.2">
      <c r="J2042" s="2"/>
      <c r="M2042" s="2"/>
    </row>
    <row r="2043" spans="10:13" x14ac:dyDescent="0.2">
      <c r="J2043" s="2"/>
      <c r="M2043" s="2"/>
    </row>
    <row r="2044" spans="10:13" x14ac:dyDescent="0.2">
      <c r="J2044" s="2"/>
      <c r="M2044" s="2"/>
    </row>
    <row r="2045" spans="10:13" x14ac:dyDescent="0.2">
      <c r="J2045" s="2"/>
      <c r="M2045" s="2"/>
    </row>
    <row r="2046" spans="10:13" x14ac:dyDescent="0.2">
      <c r="J2046" s="2"/>
    </row>
    <row r="2047" spans="10:13" x14ac:dyDescent="0.2">
      <c r="J2047" s="2"/>
      <c r="M2047" s="2"/>
    </row>
    <row r="2048" spans="10:13" x14ac:dyDescent="0.2">
      <c r="J2048" s="2"/>
    </row>
    <row r="2049" spans="10:13" x14ac:dyDescent="0.2">
      <c r="J2049" s="2"/>
      <c r="M2049" s="2"/>
    </row>
    <row r="2050" spans="10:13" x14ac:dyDescent="0.2">
      <c r="J2050" s="2"/>
      <c r="M2050" s="2"/>
    </row>
    <row r="2051" spans="10:13" x14ac:dyDescent="0.2">
      <c r="J2051" s="2"/>
    </row>
    <row r="2052" spans="10:13" x14ac:dyDescent="0.2">
      <c r="J2052" s="2"/>
    </row>
    <row r="2053" spans="10:13" x14ac:dyDescent="0.2">
      <c r="J2053" s="2"/>
    </row>
    <row r="2054" spans="10:13" x14ac:dyDescent="0.2">
      <c r="J2054" s="2"/>
    </row>
    <row r="2055" spans="10:13" x14ac:dyDescent="0.2">
      <c r="J2055" s="2"/>
      <c r="M2055" s="2"/>
    </row>
    <row r="2056" spans="10:13" x14ac:dyDescent="0.2">
      <c r="J2056" s="2"/>
      <c r="M2056" s="2"/>
    </row>
    <row r="2057" spans="10:13" x14ac:dyDescent="0.2">
      <c r="J2057" s="2"/>
      <c r="M2057" s="2"/>
    </row>
    <row r="2058" spans="10:13" x14ac:dyDescent="0.2">
      <c r="J2058" s="2"/>
      <c r="M2058" s="2"/>
    </row>
    <row r="2059" spans="10:13" x14ac:dyDescent="0.2">
      <c r="J2059" s="2"/>
      <c r="M2059" s="2"/>
    </row>
    <row r="2060" spans="10:13" x14ac:dyDescent="0.2">
      <c r="J2060" s="2"/>
    </row>
    <row r="2061" spans="10:13" x14ac:dyDescent="0.2">
      <c r="J2061" s="2"/>
    </row>
    <row r="2062" spans="10:13" x14ac:dyDescent="0.2">
      <c r="J2062" s="2"/>
      <c r="M2062" s="2"/>
    </row>
    <row r="2063" spans="10:13" x14ac:dyDescent="0.2">
      <c r="J2063" s="2"/>
      <c r="M2063" s="2"/>
    </row>
    <row r="2064" spans="10:13" x14ac:dyDescent="0.2">
      <c r="J2064" s="2"/>
      <c r="M2064" s="2"/>
    </row>
    <row r="2065" spans="10:13" x14ac:dyDescent="0.2">
      <c r="J2065" s="2"/>
    </row>
    <row r="2066" spans="10:13" x14ac:dyDescent="0.2">
      <c r="J2066" s="2"/>
      <c r="M2066" s="2"/>
    </row>
    <row r="2067" spans="10:13" x14ac:dyDescent="0.2">
      <c r="J2067" s="2"/>
      <c r="M2067" s="2"/>
    </row>
    <row r="2068" spans="10:13" x14ac:dyDescent="0.2">
      <c r="J2068" s="2"/>
      <c r="M2068" s="2"/>
    </row>
    <row r="2069" spans="10:13" x14ac:dyDescent="0.2">
      <c r="J2069" s="2"/>
      <c r="M2069" s="2"/>
    </row>
    <row r="2070" spans="10:13" x14ac:dyDescent="0.2">
      <c r="J2070" s="2"/>
      <c r="M2070" s="2"/>
    </row>
    <row r="2071" spans="10:13" x14ac:dyDescent="0.2">
      <c r="J2071" s="2"/>
      <c r="M2071" s="2"/>
    </row>
    <row r="2072" spans="10:13" x14ac:dyDescent="0.2">
      <c r="J2072" s="2"/>
    </row>
    <row r="2073" spans="10:13" x14ac:dyDescent="0.2">
      <c r="J2073" s="2"/>
      <c r="M2073" s="2"/>
    </row>
    <row r="2074" spans="10:13" x14ac:dyDescent="0.2">
      <c r="J2074" s="2"/>
      <c r="M2074" s="2"/>
    </row>
    <row r="2075" spans="10:13" x14ac:dyDescent="0.2">
      <c r="J2075" s="2"/>
      <c r="M2075" s="2"/>
    </row>
    <row r="2076" spans="10:13" x14ac:dyDescent="0.2">
      <c r="J2076" s="2"/>
    </row>
    <row r="2077" spans="10:13" x14ac:dyDescent="0.2">
      <c r="J2077" s="2"/>
      <c r="M2077" s="2"/>
    </row>
    <row r="2078" spans="10:13" x14ac:dyDescent="0.2">
      <c r="J2078" s="2"/>
      <c r="M2078" s="2"/>
    </row>
    <row r="2079" spans="10:13" x14ac:dyDescent="0.2">
      <c r="J2079" s="2"/>
      <c r="M2079" s="2"/>
    </row>
    <row r="2080" spans="10:13" x14ac:dyDescent="0.2">
      <c r="J2080" s="2"/>
      <c r="M2080" s="2"/>
    </row>
    <row r="2081" spans="10:13" x14ac:dyDescent="0.2">
      <c r="J2081" s="2"/>
      <c r="M2081" s="2"/>
    </row>
    <row r="2082" spans="10:13" x14ac:dyDescent="0.2">
      <c r="J2082" s="2"/>
      <c r="M2082" s="2"/>
    </row>
    <row r="2083" spans="10:13" x14ac:dyDescent="0.2">
      <c r="J2083" s="2"/>
      <c r="M2083" s="2"/>
    </row>
    <row r="2084" spans="10:13" x14ac:dyDescent="0.2">
      <c r="J2084" s="2"/>
      <c r="M2084" s="2"/>
    </row>
    <row r="2085" spans="10:13" x14ac:dyDescent="0.2">
      <c r="J2085" s="2"/>
      <c r="M2085" s="2"/>
    </row>
    <row r="2086" spans="10:13" x14ac:dyDescent="0.2">
      <c r="J2086" s="2"/>
      <c r="M2086" s="2"/>
    </row>
    <row r="2087" spans="10:13" x14ac:dyDescent="0.2">
      <c r="J2087" s="2"/>
      <c r="M2087" s="2"/>
    </row>
    <row r="2088" spans="10:13" x14ac:dyDescent="0.2">
      <c r="J2088" s="2"/>
      <c r="M2088" s="2"/>
    </row>
    <row r="2089" spans="10:13" x14ac:dyDescent="0.2">
      <c r="J2089" s="2"/>
      <c r="M2089" s="2"/>
    </row>
    <row r="2090" spans="10:13" x14ac:dyDescent="0.2">
      <c r="J2090" s="2"/>
      <c r="M2090" s="2"/>
    </row>
    <row r="2091" spans="10:13" x14ac:dyDescent="0.2">
      <c r="J2091" s="2"/>
      <c r="M2091" s="2"/>
    </row>
    <row r="2092" spans="10:13" x14ac:dyDescent="0.2">
      <c r="J2092" s="2"/>
      <c r="M2092" s="2"/>
    </row>
    <row r="2093" spans="10:13" x14ac:dyDescent="0.2">
      <c r="J2093" s="2"/>
      <c r="M2093" s="2"/>
    </row>
    <row r="2094" spans="10:13" x14ac:dyDescent="0.2">
      <c r="J2094" s="2"/>
      <c r="M2094" s="2"/>
    </row>
    <row r="2095" spans="10:13" x14ac:dyDescent="0.2">
      <c r="J2095" s="2"/>
      <c r="M2095" s="2"/>
    </row>
    <row r="2096" spans="10:13" x14ac:dyDescent="0.2">
      <c r="J2096" s="2"/>
      <c r="M2096" s="2"/>
    </row>
    <row r="2097" spans="10:13" x14ac:dyDescent="0.2">
      <c r="J2097" s="2"/>
      <c r="M2097" s="2"/>
    </row>
    <row r="2098" spans="10:13" x14ac:dyDescent="0.2">
      <c r="J2098" s="2"/>
      <c r="M2098" s="2"/>
    </row>
    <row r="2099" spans="10:13" x14ac:dyDescent="0.2">
      <c r="J2099" s="2"/>
    </row>
    <row r="2100" spans="10:13" x14ac:dyDescent="0.2">
      <c r="J2100" s="2"/>
    </row>
    <row r="2101" spans="10:13" x14ac:dyDescent="0.2">
      <c r="J2101" s="2"/>
      <c r="M2101" s="2"/>
    </row>
    <row r="2102" spans="10:13" x14ac:dyDescent="0.2">
      <c r="J2102" s="2"/>
      <c r="M2102" s="2"/>
    </row>
    <row r="2103" spans="10:13" x14ac:dyDescent="0.2">
      <c r="J2103" s="2"/>
      <c r="M2103" s="2"/>
    </row>
    <row r="2104" spans="10:13" x14ac:dyDescent="0.2">
      <c r="J2104" s="2"/>
      <c r="M2104" s="2"/>
    </row>
    <row r="2105" spans="10:13" x14ac:dyDescent="0.2">
      <c r="J2105" s="2"/>
      <c r="M2105" s="2"/>
    </row>
    <row r="2106" spans="10:13" x14ac:dyDescent="0.2">
      <c r="J2106" s="2"/>
    </row>
    <row r="2107" spans="10:13" x14ac:dyDescent="0.2">
      <c r="J2107" s="2"/>
      <c r="M2107" s="2"/>
    </row>
    <row r="2108" spans="10:13" x14ac:dyDescent="0.2">
      <c r="J2108" s="2"/>
      <c r="M2108" s="2"/>
    </row>
    <row r="2109" spans="10:13" x14ac:dyDescent="0.2">
      <c r="J2109" s="2"/>
      <c r="M2109" s="2"/>
    </row>
    <row r="2110" spans="10:13" x14ac:dyDescent="0.2">
      <c r="J2110" s="2"/>
      <c r="M2110" s="2"/>
    </row>
    <row r="2111" spans="10:13" x14ac:dyDescent="0.2">
      <c r="J2111" s="2"/>
      <c r="M2111" s="2"/>
    </row>
    <row r="2112" spans="10:13" x14ac:dyDescent="0.2">
      <c r="J2112" s="2"/>
      <c r="M2112" s="2"/>
    </row>
    <row r="2113" spans="10:13" x14ac:dyDescent="0.2">
      <c r="J2113" s="2"/>
    </row>
    <row r="2114" spans="10:13" x14ac:dyDescent="0.2">
      <c r="J2114" s="2"/>
      <c r="M2114" s="2"/>
    </row>
    <row r="2115" spans="10:13" x14ac:dyDescent="0.2">
      <c r="J2115" s="2"/>
      <c r="M2115" s="2"/>
    </row>
    <row r="2116" spans="10:13" x14ac:dyDescent="0.2">
      <c r="J2116" s="2"/>
      <c r="M2116" s="2"/>
    </row>
    <row r="2117" spans="10:13" x14ac:dyDescent="0.2">
      <c r="J2117" s="2"/>
      <c r="M2117" s="2"/>
    </row>
    <row r="2118" spans="10:13" x14ac:dyDescent="0.2">
      <c r="J2118" s="2"/>
    </row>
    <row r="2119" spans="10:13" x14ac:dyDescent="0.2">
      <c r="J2119" s="2"/>
    </row>
    <row r="2120" spans="10:13" x14ac:dyDescent="0.2">
      <c r="J2120" s="2"/>
      <c r="M2120" s="2"/>
    </row>
    <row r="2121" spans="10:13" x14ac:dyDescent="0.2">
      <c r="J2121" s="2"/>
      <c r="M2121" s="2"/>
    </row>
    <row r="2122" spans="10:13" x14ac:dyDescent="0.2">
      <c r="J2122" s="2"/>
      <c r="M2122" s="2"/>
    </row>
    <row r="2123" spans="10:13" x14ac:dyDescent="0.2">
      <c r="J2123" s="2"/>
      <c r="M2123" s="2"/>
    </row>
    <row r="2124" spans="10:13" x14ac:dyDescent="0.2">
      <c r="J2124" s="2"/>
    </row>
    <row r="2125" spans="10:13" x14ac:dyDescent="0.2">
      <c r="J2125" s="2"/>
      <c r="M2125" s="2"/>
    </row>
    <row r="2126" spans="10:13" x14ac:dyDescent="0.2">
      <c r="J2126" s="2"/>
      <c r="M2126" s="2"/>
    </row>
    <row r="2127" spans="10:13" x14ac:dyDescent="0.2">
      <c r="J2127" s="2"/>
      <c r="M2127" s="2"/>
    </row>
    <row r="2128" spans="10:13" x14ac:dyDescent="0.2">
      <c r="J2128" s="2"/>
    </row>
    <row r="2129" spans="10:13" x14ac:dyDescent="0.2">
      <c r="J2129" s="2"/>
    </row>
    <row r="2130" spans="10:13" x14ac:dyDescent="0.2">
      <c r="J2130" s="2"/>
      <c r="M2130" s="2"/>
    </row>
    <row r="2131" spans="10:13" x14ac:dyDescent="0.2">
      <c r="J2131" s="2"/>
      <c r="M2131" s="2"/>
    </row>
    <row r="2132" spans="10:13" x14ac:dyDescent="0.2">
      <c r="J2132" s="2"/>
    </row>
    <row r="2133" spans="10:13" x14ac:dyDescent="0.2">
      <c r="J2133" s="2"/>
      <c r="M2133" s="2"/>
    </row>
    <row r="2134" spans="10:13" x14ac:dyDescent="0.2">
      <c r="J2134" s="2"/>
      <c r="M2134" s="2"/>
    </row>
    <row r="2135" spans="10:13" x14ac:dyDescent="0.2">
      <c r="J2135" s="2"/>
    </row>
    <row r="2136" spans="10:13" x14ac:dyDescent="0.2">
      <c r="J2136" s="2"/>
      <c r="M2136" s="2"/>
    </row>
    <row r="2137" spans="10:13" x14ac:dyDescent="0.2">
      <c r="J2137" s="2"/>
      <c r="M2137" s="2"/>
    </row>
    <row r="2138" spans="10:13" x14ac:dyDescent="0.2">
      <c r="J2138" s="2"/>
      <c r="M2138" s="2"/>
    </row>
    <row r="2139" spans="10:13" x14ac:dyDescent="0.2">
      <c r="J2139" s="2"/>
    </row>
    <row r="2140" spans="10:13" x14ac:dyDescent="0.2">
      <c r="J2140" s="2"/>
      <c r="M2140" s="2"/>
    </row>
    <row r="2141" spans="10:13" x14ac:dyDescent="0.2">
      <c r="J2141" s="2"/>
      <c r="M2141" s="2"/>
    </row>
    <row r="2142" spans="10:13" x14ac:dyDescent="0.2">
      <c r="J2142" s="2"/>
      <c r="M2142" s="2"/>
    </row>
    <row r="2143" spans="10:13" x14ac:dyDescent="0.2">
      <c r="J2143" s="2"/>
      <c r="M2143" s="2"/>
    </row>
    <row r="2144" spans="10:13" x14ac:dyDescent="0.2">
      <c r="J2144" s="2"/>
      <c r="M2144" s="2"/>
    </row>
    <row r="2145" spans="10:13" x14ac:dyDescent="0.2">
      <c r="J2145" s="2"/>
    </row>
    <row r="2146" spans="10:13" x14ac:dyDescent="0.2">
      <c r="J2146" s="2"/>
      <c r="M2146" s="2"/>
    </row>
    <row r="2147" spans="10:13" x14ac:dyDescent="0.2">
      <c r="J2147" s="2"/>
      <c r="M2147" s="2"/>
    </row>
    <row r="2148" spans="10:13" x14ac:dyDescent="0.2">
      <c r="J2148" s="2"/>
      <c r="M2148" s="2"/>
    </row>
    <row r="2149" spans="10:13" x14ac:dyDescent="0.2">
      <c r="J2149" s="2"/>
      <c r="M2149" s="2"/>
    </row>
    <row r="2150" spans="10:13" x14ac:dyDescent="0.2">
      <c r="J2150" s="2"/>
      <c r="M2150" s="2"/>
    </row>
    <row r="2151" spans="10:13" x14ac:dyDescent="0.2">
      <c r="J2151" s="2"/>
    </row>
    <row r="2152" spans="10:13" x14ac:dyDescent="0.2">
      <c r="J2152" s="2"/>
      <c r="M2152" s="2"/>
    </row>
    <row r="2153" spans="10:13" x14ac:dyDescent="0.2">
      <c r="J2153" s="2"/>
    </row>
    <row r="2154" spans="10:13" x14ac:dyDescent="0.2">
      <c r="J2154" s="2"/>
    </row>
    <row r="2155" spans="10:13" x14ac:dyDescent="0.2">
      <c r="J2155" s="2"/>
    </row>
    <row r="2156" spans="10:13" x14ac:dyDescent="0.2">
      <c r="J2156" s="2"/>
      <c r="M2156" s="2"/>
    </row>
    <row r="2157" spans="10:13" x14ac:dyDescent="0.2">
      <c r="J2157" s="2"/>
      <c r="M2157" s="2"/>
    </row>
    <row r="2158" spans="10:13" x14ac:dyDescent="0.2">
      <c r="J2158" s="2"/>
    </row>
    <row r="2159" spans="10:13" x14ac:dyDescent="0.2">
      <c r="J2159" s="2"/>
    </row>
    <row r="2160" spans="10:13" x14ac:dyDescent="0.2">
      <c r="J2160" s="2"/>
      <c r="M2160" s="2"/>
    </row>
    <row r="2161" spans="10:13" x14ac:dyDescent="0.2">
      <c r="J2161" s="2"/>
      <c r="M2161" s="2"/>
    </row>
    <row r="2162" spans="10:13" x14ac:dyDescent="0.2">
      <c r="J2162" s="2"/>
      <c r="M2162" s="2"/>
    </row>
    <row r="2163" spans="10:13" x14ac:dyDescent="0.2">
      <c r="J2163" s="2"/>
      <c r="M2163" s="2"/>
    </row>
    <row r="2164" spans="10:13" x14ac:dyDescent="0.2">
      <c r="J2164" s="2"/>
      <c r="M2164" s="2"/>
    </row>
    <row r="2165" spans="10:13" x14ac:dyDescent="0.2">
      <c r="J2165" s="2"/>
      <c r="M2165" s="2"/>
    </row>
    <row r="2166" spans="10:13" x14ac:dyDescent="0.2">
      <c r="J2166" s="2"/>
    </row>
    <row r="2167" spans="10:13" x14ac:dyDescent="0.2">
      <c r="J2167" s="2"/>
      <c r="M2167" s="2"/>
    </row>
    <row r="2168" spans="10:13" x14ac:dyDescent="0.2">
      <c r="J2168" s="2"/>
    </row>
    <row r="2169" spans="10:13" x14ac:dyDescent="0.2">
      <c r="J2169" s="2"/>
      <c r="M2169" s="2"/>
    </row>
    <row r="2170" spans="10:13" x14ac:dyDescent="0.2">
      <c r="J2170" s="2"/>
    </row>
    <row r="2171" spans="10:13" x14ac:dyDescent="0.2">
      <c r="J2171" s="2"/>
      <c r="M2171" s="2"/>
    </row>
    <row r="2172" spans="10:13" x14ac:dyDescent="0.2">
      <c r="J2172" s="2"/>
      <c r="M2172" s="2"/>
    </row>
    <row r="2173" spans="10:13" x14ac:dyDescent="0.2">
      <c r="J2173" s="2"/>
      <c r="M2173" s="2"/>
    </row>
    <row r="2174" spans="10:13" x14ac:dyDescent="0.2">
      <c r="J2174" s="2"/>
    </row>
    <row r="2175" spans="10:13" x14ac:dyDescent="0.2">
      <c r="J2175" s="2"/>
    </row>
    <row r="2176" spans="10:13" x14ac:dyDescent="0.2">
      <c r="J2176" s="2"/>
      <c r="M2176" s="2"/>
    </row>
    <row r="2177" spans="10:13" x14ac:dyDescent="0.2">
      <c r="J2177" s="2"/>
      <c r="M2177" s="2"/>
    </row>
    <row r="2178" spans="10:13" x14ac:dyDescent="0.2">
      <c r="J2178" s="2"/>
      <c r="M2178" s="2"/>
    </row>
    <row r="2179" spans="10:13" x14ac:dyDescent="0.2">
      <c r="J2179" s="2"/>
      <c r="M2179" s="2"/>
    </row>
    <row r="2180" spans="10:13" x14ac:dyDescent="0.2">
      <c r="J2180" s="2"/>
    </row>
    <row r="2181" spans="10:13" x14ac:dyDescent="0.2">
      <c r="J2181" s="2"/>
    </row>
    <row r="2182" spans="10:13" x14ac:dyDescent="0.2">
      <c r="J2182" s="2"/>
    </row>
    <row r="2183" spans="10:13" x14ac:dyDescent="0.2">
      <c r="J2183" s="2"/>
      <c r="M2183" s="2"/>
    </row>
    <row r="2184" spans="10:13" x14ac:dyDescent="0.2">
      <c r="J2184" s="2"/>
      <c r="M2184" s="2"/>
    </row>
    <row r="2185" spans="10:13" x14ac:dyDescent="0.2">
      <c r="J2185" s="2"/>
      <c r="M2185" s="2"/>
    </row>
    <row r="2186" spans="10:13" x14ac:dyDescent="0.2">
      <c r="J2186" s="2"/>
      <c r="M2186" s="2"/>
    </row>
    <row r="2187" spans="10:13" x14ac:dyDescent="0.2">
      <c r="J2187" s="2"/>
      <c r="M2187" s="2"/>
    </row>
    <row r="2188" spans="10:13" x14ac:dyDescent="0.2">
      <c r="J2188" s="2"/>
      <c r="M2188" s="2"/>
    </row>
    <row r="2189" spans="10:13" x14ac:dyDescent="0.2">
      <c r="J2189" s="2"/>
      <c r="M2189" s="2"/>
    </row>
    <row r="2190" spans="10:13" x14ac:dyDescent="0.2">
      <c r="J2190" s="2"/>
    </row>
    <row r="2191" spans="10:13" x14ac:dyDescent="0.2">
      <c r="J2191" s="2"/>
      <c r="M2191" s="2"/>
    </row>
    <row r="2192" spans="10:13" x14ac:dyDescent="0.2">
      <c r="J2192" s="2"/>
      <c r="M2192" s="2"/>
    </row>
    <row r="2193" spans="10:13" x14ac:dyDescent="0.2">
      <c r="J2193" s="2"/>
      <c r="M2193" s="2"/>
    </row>
    <row r="2194" spans="10:13" x14ac:dyDescent="0.2">
      <c r="J2194" s="2"/>
      <c r="M2194" s="2"/>
    </row>
    <row r="2195" spans="10:13" x14ac:dyDescent="0.2">
      <c r="J2195" s="2"/>
      <c r="M2195" s="2"/>
    </row>
    <row r="2196" spans="10:13" x14ac:dyDescent="0.2">
      <c r="J2196" s="2"/>
      <c r="M2196" s="2"/>
    </row>
    <row r="2197" spans="10:13" x14ac:dyDescent="0.2">
      <c r="J2197" s="2"/>
      <c r="M2197" s="2"/>
    </row>
    <row r="2198" spans="10:13" x14ac:dyDescent="0.2">
      <c r="J2198" s="2"/>
      <c r="M2198" s="2"/>
    </row>
    <row r="2199" spans="10:13" x14ac:dyDescent="0.2">
      <c r="J2199" s="2"/>
      <c r="M2199" s="2"/>
    </row>
    <row r="2200" spans="10:13" x14ac:dyDescent="0.2">
      <c r="J2200" s="2"/>
    </row>
    <row r="2201" spans="10:13" x14ac:dyDescent="0.2">
      <c r="J2201" s="2"/>
      <c r="M2201" s="2"/>
    </row>
    <row r="2202" spans="10:13" x14ac:dyDescent="0.2">
      <c r="J2202" s="2"/>
      <c r="M2202" s="2"/>
    </row>
    <row r="2203" spans="10:13" x14ac:dyDescent="0.2">
      <c r="J2203" s="2"/>
      <c r="M2203" s="2"/>
    </row>
    <row r="2204" spans="10:13" x14ac:dyDescent="0.2">
      <c r="J2204" s="2"/>
    </row>
    <row r="2205" spans="10:13" x14ac:dyDescent="0.2">
      <c r="J2205" s="2"/>
    </row>
    <row r="2206" spans="10:13" x14ac:dyDescent="0.2">
      <c r="J2206" s="2"/>
      <c r="M2206" s="2"/>
    </row>
    <row r="2207" spans="10:13" x14ac:dyDescent="0.2">
      <c r="J2207" s="2"/>
      <c r="M2207" s="2"/>
    </row>
    <row r="2208" spans="10:13" x14ac:dyDescent="0.2">
      <c r="J2208" s="2"/>
      <c r="M2208" s="2"/>
    </row>
    <row r="2209" spans="10:13" x14ac:dyDescent="0.2">
      <c r="J2209" s="2"/>
      <c r="M2209" s="2"/>
    </row>
    <row r="2210" spans="10:13" x14ac:dyDescent="0.2">
      <c r="J2210" s="2"/>
    </row>
    <row r="2211" spans="10:13" x14ac:dyDescent="0.2">
      <c r="J2211" s="2"/>
    </row>
    <row r="2212" spans="10:13" x14ac:dyDescent="0.2">
      <c r="J2212" s="2"/>
      <c r="M2212" s="2"/>
    </row>
    <row r="2213" spans="10:13" x14ac:dyDescent="0.2">
      <c r="J2213" s="2"/>
    </row>
    <row r="2214" spans="10:13" x14ac:dyDescent="0.2">
      <c r="J2214" s="2"/>
    </row>
    <row r="2215" spans="10:13" x14ac:dyDescent="0.2">
      <c r="J2215" s="2"/>
    </row>
    <row r="2216" spans="10:13" x14ac:dyDescent="0.2">
      <c r="J2216" s="2"/>
      <c r="M2216" s="2"/>
    </row>
    <row r="2217" spans="10:13" x14ac:dyDescent="0.2">
      <c r="J2217" s="2"/>
      <c r="M2217" s="2"/>
    </row>
    <row r="2218" spans="10:13" x14ac:dyDescent="0.2">
      <c r="J2218" s="2"/>
      <c r="M2218" s="2"/>
    </row>
    <row r="2219" spans="10:13" x14ac:dyDescent="0.2">
      <c r="J2219" s="2"/>
      <c r="M2219" s="2"/>
    </row>
    <row r="2220" spans="10:13" x14ac:dyDescent="0.2">
      <c r="J2220" s="2"/>
    </row>
    <row r="2221" spans="10:13" x14ac:dyDescent="0.2">
      <c r="J2221" s="2"/>
      <c r="M2221" s="2"/>
    </row>
    <row r="2222" spans="10:13" x14ac:dyDescent="0.2">
      <c r="J2222" s="2"/>
      <c r="M2222" s="2"/>
    </row>
    <row r="2223" spans="10:13" x14ac:dyDescent="0.2">
      <c r="J2223" s="2"/>
      <c r="M2223" s="2"/>
    </row>
    <row r="2224" spans="10:13" x14ac:dyDescent="0.2">
      <c r="J2224" s="2"/>
    </row>
    <row r="2225" spans="10:13" x14ac:dyDescent="0.2">
      <c r="J2225" s="2"/>
    </row>
    <row r="2226" spans="10:13" x14ac:dyDescent="0.2">
      <c r="J2226" s="2"/>
      <c r="M2226" s="2"/>
    </row>
    <row r="2227" spans="10:13" x14ac:dyDescent="0.2">
      <c r="J2227" s="2"/>
      <c r="M2227" s="2"/>
    </row>
    <row r="2228" spans="10:13" x14ac:dyDescent="0.2">
      <c r="J2228" s="2"/>
      <c r="M2228" s="2"/>
    </row>
    <row r="2229" spans="10:13" x14ac:dyDescent="0.2">
      <c r="J2229" s="2"/>
    </row>
    <row r="2230" spans="10:13" x14ac:dyDescent="0.2">
      <c r="J2230" s="2"/>
      <c r="M2230" s="2"/>
    </row>
    <row r="2231" spans="10:13" x14ac:dyDescent="0.2">
      <c r="J2231" s="2"/>
    </row>
    <row r="2232" spans="10:13" x14ac:dyDescent="0.2">
      <c r="J2232" s="2"/>
      <c r="M2232" s="2"/>
    </row>
    <row r="2233" spans="10:13" x14ac:dyDescent="0.2">
      <c r="J2233" s="2"/>
      <c r="M2233" s="2"/>
    </row>
    <row r="2234" spans="10:13" x14ac:dyDescent="0.2">
      <c r="J2234" s="2"/>
      <c r="M2234" s="2"/>
    </row>
    <row r="2235" spans="10:13" x14ac:dyDescent="0.2">
      <c r="J2235" s="2"/>
      <c r="M2235" s="2"/>
    </row>
    <row r="2236" spans="10:13" x14ac:dyDescent="0.2">
      <c r="J2236" s="2"/>
    </row>
    <row r="2237" spans="10:13" x14ac:dyDescent="0.2">
      <c r="J2237" s="2"/>
      <c r="M2237" s="2"/>
    </row>
    <row r="2238" spans="10:13" x14ac:dyDescent="0.2">
      <c r="J2238" s="2"/>
      <c r="M2238" s="2"/>
    </row>
    <row r="2239" spans="10:13" x14ac:dyDescent="0.2">
      <c r="J2239" s="2"/>
      <c r="M2239" s="2"/>
    </row>
    <row r="2240" spans="10:13" x14ac:dyDescent="0.2">
      <c r="J2240" s="2"/>
    </row>
    <row r="2241" spans="10:13" x14ac:dyDescent="0.2">
      <c r="J2241" s="2"/>
    </row>
    <row r="2242" spans="10:13" x14ac:dyDescent="0.2">
      <c r="J2242" s="2"/>
      <c r="M2242" s="2"/>
    </row>
    <row r="2243" spans="10:13" x14ac:dyDescent="0.2">
      <c r="J2243" s="2"/>
      <c r="M2243" s="2"/>
    </row>
    <row r="2244" spans="10:13" x14ac:dyDescent="0.2">
      <c r="J2244" s="2"/>
      <c r="M2244" s="2"/>
    </row>
    <row r="2245" spans="10:13" x14ac:dyDescent="0.2">
      <c r="J2245" s="2"/>
      <c r="M2245" s="2"/>
    </row>
    <row r="2246" spans="10:13" x14ac:dyDescent="0.2">
      <c r="J2246" s="2"/>
      <c r="M2246" s="2"/>
    </row>
    <row r="2247" spans="10:13" x14ac:dyDescent="0.2">
      <c r="J2247" s="2"/>
      <c r="M2247" s="2"/>
    </row>
    <row r="2248" spans="10:13" x14ac:dyDescent="0.2">
      <c r="J2248" s="2"/>
      <c r="M2248" s="2"/>
    </row>
    <row r="2249" spans="10:13" x14ac:dyDescent="0.2">
      <c r="J2249" s="2"/>
      <c r="M2249" s="2"/>
    </row>
    <row r="2250" spans="10:13" x14ac:dyDescent="0.2">
      <c r="J2250" s="2"/>
      <c r="M2250" s="2"/>
    </row>
    <row r="2251" spans="10:13" x14ac:dyDescent="0.2">
      <c r="J2251" s="2"/>
      <c r="M2251" s="2"/>
    </row>
    <row r="2252" spans="10:13" x14ac:dyDescent="0.2">
      <c r="J2252" s="2"/>
      <c r="M2252" s="2"/>
    </row>
    <row r="2253" spans="10:13" x14ac:dyDescent="0.2">
      <c r="J2253" s="2"/>
      <c r="M2253" s="2"/>
    </row>
    <row r="2254" spans="10:13" x14ac:dyDescent="0.2">
      <c r="J2254" s="2"/>
      <c r="M2254" s="2"/>
    </row>
    <row r="2255" spans="10:13" x14ac:dyDescent="0.2">
      <c r="J2255" s="2"/>
      <c r="M2255" s="2"/>
    </row>
    <row r="2256" spans="10:13" x14ac:dyDescent="0.2">
      <c r="J2256" s="2"/>
      <c r="M2256" s="2"/>
    </row>
    <row r="2257" spans="10:13" x14ac:dyDescent="0.2">
      <c r="J2257" s="2"/>
      <c r="M2257" s="2"/>
    </row>
    <row r="2258" spans="10:13" x14ac:dyDescent="0.2">
      <c r="J2258" s="2"/>
      <c r="M2258" s="2"/>
    </row>
    <row r="2259" spans="10:13" x14ac:dyDescent="0.2">
      <c r="J2259" s="2"/>
      <c r="M2259" s="2"/>
    </row>
    <row r="2260" spans="10:13" x14ac:dyDescent="0.2">
      <c r="J2260" s="2"/>
    </row>
    <row r="2261" spans="10:13" x14ac:dyDescent="0.2">
      <c r="J2261" s="2"/>
      <c r="M2261" s="2"/>
    </row>
    <row r="2262" spans="10:13" x14ac:dyDescent="0.2">
      <c r="J2262" s="2"/>
      <c r="M2262" s="2"/>
    </row>
    <row r="2263" spans="10:13" x14ac:dyDescent="0.2">
      <c r="J2263" s="2"/>
      <c r="M2263" s="2"/>
    </row>
    <row r="2264" spans="10:13" x14ac:dyDescent="0.2">
      <c r="J2264" s="2"/>
      <c r="M2264" s="2"/>
    </row>
    <row r="2265" spans="10:13" x14ac:dyDescent="0.2">
      <c r="J2265" s="2"/>
      <c r="M2265" s="2"/>
    </row>
    <row r="2266" spans="10:13" x14ac:dyDescent="0.2">
      <c r="J2266" s="2"/>
      <c r="M2266" s="2"/>
    </row>
    <row r="2267" spans="10:13" x14ac:dyDescent="0.2">
      <c r="J2267" s="2"/>
      <c r="M2267" s="2"/>
    </row>
    <row r="2268" spans="10:13" x14ac:dyDescent="0.2">
      <c r="J2268" s="2"/>
      <c r="M2268" s="2"/>
    </row>
    <row r="2269" spans="10:13" x14ac:dyDescent="0.2">
      <c r="J2269" s="2"/>
      <c r="M2269" s="2"/>
    </row>
    <row r="2270" spans="10:13" x14ac:dyDescent="0.2">
      <c r="J2270" s="2"/>
    </row>
    <row r="2271" spans="10:13" x14ac:dyDescent="0.2">
      <c r="J2271" s="2"/>
      <c r="M2271" s="2"/>
    </row>
    <row r="2272" spans="10:13" x14ac:dyDescent="0.2">
      <c r="J2272" s="2"/>
      <c r="M2272" s="2"/>
    </row>
    <row r="2273" spans="10:13" x14ac:dyDescent="0.2">
      <c r="J2273" s="2"/>
    </row>
    <row r="2274" spans="10:13" x14ac:dyDescent="0.2">
      <c r="J2274" s="2"/>
      <c r="M2274" s="2"/>
    </row>
    <row r="2275" spans="10:13" x14ac:dyDescent="0.2">
      <c r="J2275" s="2"/>
      <c r="M2275" s="2"/>
    </row>
    <row r="2276" spans="10:13" x14ac:dyDescent="0.2">
      <c r="J2276" s="2"/>
      <c r="M2276" s="2"/>
    </row>
    <row r="2277" spans="10:13" x14ac:dyDescent="0.2">
      <c r="J2277" s="2"/>
    </row>
    <row r="2278" spans="10:13" x14ac:dyDescent="0.2">
      <c r="J2278" s="2"/>
    </row>
    <row r="2279" spans="10:13" x14ac:dyDescent="0.2">
      <c r="J2279" s="2"/>
      <c r="M2279" s="2"/>
    </row>
    <row r="2280" spans="10:13" x14ac:dyDescent="0.2">
      <c r="J2280" s="2"/>
      <c r="M2280" s="2"/>
    </row>
    <row r="2281" spans="10:13" x14ac:dyDescent="0.2">
      <c r="J2281" s="2"/>
      <c r="M2281" s="2"/>
    </row>
    <row r="2282" spans="10:13" x14ac:dyDescent="0.2">
      <c r="J2282" s="2"/>
      <c r="M2282" s="2"/>
    </row>
    <row r="2283" spans="10:13" x14ac:dyDescent="0.2">
      <c r="J2283" s="2"/>
    </row>
    <row r="2284" spans="10:13" x14ac:dyDescent="0.2">
      <c r="J2284" s="2"/>
      <c r="M2284" s="2"/>
    </row>
    <row r="2285" spans="10:13" x14ac:dyDescent="0.2">
      <c r="J2285" s="2"/>
    </row>
    <row r="2286" spans="10:13" x14ac:dyDescent="0.2">
      <c r="J2286" s="2"/>
      <c r="M2286" s="2"/>
    </row>
    <row r="2287" spans="10:13" x14ac:dyDescent="0.2">
      <c r="J2287" s="2"/>
    </row>
    <row r="2288" spans="10:13" x14ac:dyDescent="0.2">
      <c r="J2288" s="2"/>
      <c r="M2288" s="2"/>
    </row>
    <row r="2289" spans="10:13" x14ac:dyDescent="0.2">
      <c r="J2289" s="2"/>
      <c r="M2289" s="2"/>
    </row>
    <row r="2290" spans="10:13" x14ac:dyDescent="0.2">
      <c r="J2290" s="2"/>
      <c r="M2290" s="2"/>
    </row>
    <row r="2291" spans="10:13" x14ac:dyDescent="0.2">
      <c r="J2291" s="2"/>
      <c r="M2291" s="2"/>
    </row>
    <row r="2292" spans="10:13" x14ac:dyDescent="0.2">
      <c r="J2292" s="2"/>
      <c r="M2292" s="2"/>
    </row>
    <row r="2293" spans="10:13" x14ac:dyDescent="0.2">
      <c r="J2293" s="2"/>
    </row>
    <row r="2294" spans="10:13" x14ac:dyDescent="0.2">
      <c r="J2294" s="2"/>
      <c r="M2294" s="2"/>
    </row>
    <row r="2295" spans="10:13" x14ac:dyDescent="0.2">
      <c r="J2295" s="2"/>
      <c r="M2295" s="2"/>
    </row>
    <row r="2296" spans="10:13" x14ac:dyDescent="0.2">
      <c r="J2296" s="2"/>
      <c r="M2296" s="2"/>
    </row>
    <row r="2297" spans="10:13" x14ac:dyDescent="0.2">
      <c r="J2297" s="2"/>
      <c r="M2297" s="2"/>
    </row>
    <row r="2298" spans="10:13" x14ac:dyDescent="0.2">
      <c r="J2298" s="2"/>
    </row>
    <row r="2299" spans="10:13" x14ac:dyDescent="0.2">
      <c r="J2299" s="2"/>
      <c r="M2299" s="2"/>
    </row>
    <row r="2300" spans="10:13" x14ac:dyDescent="0.2">
      <c r="J2300" s="2"/>
      <c r="M2300" s="2"/>
    </row>
    <row r="2301" spans="10:13" x14ac:dyDescent="0.2">
      <c r="J2301" s="2"/>
      <c r="M2301" s="2"/>
    </row>
    <row r="2302" spans="10:13" x14ac:dyDescent="0.2">
      <c r="J2302" s="2"/>
      <c r="M2302" s="2"/>
    </row>
    <row r="2303" spans="10:13" x14ac:dyDescent="0.2">
      <c r="J2303" s="2"/>
      <c r="M2303" s="2"/>
    </row>
    <row r="2304" spans="10:13" x14ac:dyDescent="0.2">
      <c r="J2304" s="2"/>
      <c r="M2304" s="2"/>
    </row>
    <row r="2305" spans="10:13" x14ac:dyDescent="0.2">
      <c r="J2305" s="2"/>
    </row>
    <row r="2306" spans="10:13" x14ac:dyDescent="0.2">
      <c r="J2306" s="2"/>
    </row>
    <row r="2307" spans="10:13" x14ac:dyDescent="0.2">
      <c r="J2307" s="2"/>
      <c r="M2307" s="2"/>
    </row>
    <row r="2308" spans="10:13" x14ac:dyDescent="0.2">
      <c r="J2308" s="2"/>
      <c r="M2308" s="2"/>
    </row>
    <row r="2309" spans="10:13" x14ac:dyDescent="0.2">
      <c r="J2309" s="2"/>
      <c r="M2309" s="2"/>
    </row>
    <row r="2310" spans="10:13" x14ac:dyDescent="0.2">
      <c r="J2310" s="2"/>
      <c r="M2310" s="2"/>
    </row>
    <row r="2311" spans="10:13" x14ac:dyDescent="0.2">
      <c r="J2311" s="2"/>
      <c r="M2311" s="2"/>
    </row>
    <row r="2312" spans="10:13" x14ac:dyDescent="0.2">
      <c r="J2312" s="2"/>
    </row>
    <row r="2313" spans="10:13" x14ac:dyDescent="0.2">
      <c r="J2313" s="2"/>
      <c r="M2313" s="2"/>
    </row>
    <row r="2314" spans="10:13" x14ac:dyDescent="0.2">
      <c r="J2314" s="2"/>
    </row>
    <row r="2315" spans="10:13" x14ac:dyDescent="0.2">
      <c r="J2315" s="2"/>
    </row>
    <row r="2316" spans="10:13" x14ac:dyDescent="0.2">
      <c r="J2316" s="2"/>
      <c r="M2316" s="2"/>
    </row>
    <row r="2317" spans="10:13" x14ac:dyDescent="0.2">
      <c r="J2317" s="2"/>
    </row>
    <row r="2318" spans="10:13" x14ac:dyDescent="0.2">
      <c r="J2318" s="2"/>
      <c r="M2318" s="2"/>
    </row>
    <row r="2319" spans="10:13" x14ac:dyDescent="0.2">
      <c r="J2319" s="2"/>
      <c r="M2319" s="2"/>
    </row>
    <row r="2320" spans="10:13" x14ac:dyDescent="0.2">
      <c r="J2320" s="2"/>
      <c r="M2320" s="2"/>
    </row>
    <row r="2321" spans="10:13" x14ac:dyDescent="0.2">
      <c r="J2321" s="2"/>
      <c r="M2321" s="2"/>
    </row>
    <row r="2322" spans="10:13" x14ac:dyDescent="0.2">
      <c r="J2322" s="2"/>
      <c r="M2322" s="2"/>
    </row>
    <row r="2323" spans="10:13" x14ac:dyDescent="0.2">
      <c r="J2323" s="2"/>
      <c r="M2323" s="2"/>
    </row>
    <row r="2324" spans="10:13" x14ac:dyDescent="0.2">
      <c r="J2324" s="2"/>
      <c r="M2324" s="2"/>
    </row>
    <row r="2325" spans="10:13" x14ac:dyDescent="0.2">
      <c r="J2325" s="2"/>
      <c r="M2325" s="2"/>
    </row>
    <row r="2326" spans="10:13" x14ac:dyDescent="0.2">
      <c r="J2326" s="2"/>
      <c r="M2326" s="2"/>
    </row>
    <row r="2327" spans="10:13" x14ac:dyDescent="0.2">
      <c r="J2327" s="2"/>
      <c r="M2327" s="2"/>
    </row>
    <row r="2328" spans="10:13" x14ac:dyDescent="0.2">
      <c r="J2328" s="2"/>
      <c r="M2328" s="2"/>
    </row>
    <row r="2329" spans="10:13" x14ac:dyDescent="0.2">
      <c r="J2329" s="2"/>
      <c r="M2329" s="2"/>
    </row>
    <row r="2330" spans="10:13" x14ac:dyDescent="0.2">
      <c r="J2330" s="2"/>
      <c r="M2330" s="2"/>
    </row>
    <row r="2331" spans="10:13" x14ac:dyDescent="0.2">
      <c r="J2331" s="2"/>
    </row>
    <row r="2332" spans="10:13" x14ac:dyDescent="0.2">
      <c r="J2332" s="2"/>
      <c r="M2332" s="2"/>
    </row>
    <row r="2333" spans="10:13" x14ac:dyDescent="0.2">
      <c r="J2333" s="2"/>
      <c r="M2333" s="2"/>
    </row>
    <row r="2334" spans="10:13" x14ac:dyDescent="0.2">
      <c r="J2334" s="2"/>
    </row>
    <row r="2335" spans="10:13" x14ac:dyDescent="0.2">
      <c r="J2335" s="2"/>
      <c r="M2335" s="2"/>
    </row>
    <row r="2336" spans="10:13" x14ac:dyDescent="0.2">
      <c r="J2336" s="2"/>
      <c r="M2336" s="2"/>
    </row>
    <row r="2337" spans="10:13" x14ac:dyDescent="0.2">
      <c r="J2337" s="2"/>
    </row>
    <row r="2338" spans="10:13" x14ac:dyDescent="0.2">
      <c r="J2338" s="2"/>
      <c r="M2338" s="2"/>
    </row>
    <row r="2339" spans="10:13" x14ac:dyDescent="0.2">
      <c r="J2339" s="2"/>
    </row>
    <row r="2340" spans="10:13" x14ac:dyDescent="0.2">
      <c r="J2340" s="2"/>
      <c r="M2340" s="2"/>
    </row>
    <row r="2341" spans="10:13" x14ac:dyDescent="0.2">
      <c r="J2341" s="2"/>
      <c r="M2341" s="2"/>
    </row>
    <row r="2342" spans="10:13" x14ac:dyDescent="0.2">
      <c r="J2342" s="2"/>
    </row>
    <row r="2343" spans="10:13" x14ac:dyDescent="0.2">
      <c r="J2343" s="2"/>
      <c r="M2343" s="2"/>
    </row>
    <row r="2344" spans="10:13" x14ac:dyDescent="0.2">
      <c r="J2344" s="2"/>
    </row>
    <row r="2345" spans="10:13" x14ac:dyDescent="0.2">
      <c r="J2345" s="2"/>
    </row>
    <row r="2346" spans="10:13" x14ac:dyDescent="0.2">
      <c r="J2346" s="2"/>
      <c r="M2346" s="2"/>
    </row>
    <row r="2347" spans="10:13" x14ac:dyDescent="0.2">
      <c r="J2347" s="2"/>
      <c r="M2347" s="2"/>
    </row>
    <row r="2348" spans="10:13" x14ac:dyDescent="0.2">
      <c r="J2348" s="2"/>
      <c r="M2348" s="2"/>
    </row>
    <row r="2349" spans="10:13" x14ac:dyDescent="0.2">
      <c r="J2349" s="2"/>
    </row>
    <row r="2350" spans="10:13" x14ac:dyDescent="0.2">
      <c r="J2350" s="2"/>
    </row>
    <row r="2351" spans="10:13" x14ac:dyDescent="0.2">
      <c r="J2351" s="2"/>
      <c r="M2351" s="2"/>
    </row>
    <row r="2352" spans="10:13" x14ac:dyDescent="0.2">
      <c r="J2352" s="2"/>
      <c r="M2352" s="2"/>
    </row>
    <row r="2353" spans="10:13" x14ac:dyDescent="0.2">
      <c r="J2353" s="2"/>
      <c r="M2353" s="2"/>
    </row>
    <row r="2354" spans="10:13" x14ac:dyDescent="0.2">
      <c r="J2354" s="2"/>
    </row>
    <row r="2355" spans="10:13" x14ac:dyDescent="0.2">
      <c r="J2355" s="2"/>
    </row>
    <row r="2356" spans="10:13" x14ac:dyDescent="0.2">
      <c r="J2356" s="2"/>
    </row>
    <row r="2357" spans="10:13" x14ac:dyDescent="0.2">
      <c r="J2357" s="2"/>
      <c r="M2357" s="2"/>
    </row>
    <row r="2358" spans="10:13" x14ac:dyDescent="0.2">
      <c r="J2358" s="2"/>
    </row>
    <row r="2359" spans="10:13" x14ac:dyDescent="0.2">
      <c r="J2359" s="2"/>
    </row>
    <row r="2360" spans="10:13" x14ac:dyDescent="0.2">
      <c r="J2360" s="2"/>
      <c r="M2360" s="2"/>
    </row>
    <row r="2361" spans="10:13" x14ac:dyDescent="0.2">
      <c r="J2361" s="2"/>
      <c r="M2361" s="2"/>
    </row>
    <row r="2362" spans="10:13" x14ac:dyDescent="0.2">
      <c r="J2362" s="2"/>
      <c r="M2362" s="2"/>
    </row>
    <row r="2363" spans="10:13" x14ac:dyDescent="0.2">
      <c r="J2363" s="2"/>
    </row>
    <row r="2364" spans="10:13" x14ac:dyDescent="0.2">
      <c r="J2364" s="2"/>
    </row>
    <row r="2365" spans="10:13" x14ac:dyDescent="0.2">
      <c r="J2365" s="2"/>
      <c r="M2365" s="2"/>
    </row>
    <row r="2366" spans="10:13" x14ac:dyDescent="0.2">
      <c r="J2366" s="2"/>
      <c r="M2366" s="2"/>
    </row>
    <row r="2367" spans="10:13" x14ac:dyDescent="0.2">
      <c r="J2367" s="2"/>
      <c r="M2367" s="2"/>
    </row>
    <row r="2368" spans="10:13" x14ac:dyDescent="0.2">
      <c r="J2368" s="2"/>
      <c r="M2368" s="2"/>
    </row>
    <row r="2369" spans="10:13" x14ac:dyDescent="0.2">
      <c r="J2369" s="2"/>
      <c r="M2369" s="2"/>
    </row>
    <row r="2370" spans="10:13" x14ac:dyDescent="0.2">
      <c r="J2370" s="2"/>
    </row>
    <row r="2371" spans="10:13" x14ac:dyDescent="0.2">
      <c r="J2371" s="2"/>
      <c r="M2371" s="2"/>
    </row>
    <row r="2372" spans="10:13" x14ac:dyDescent="0.2">
      <c r="J2372" s="2"/>
      <c r="M2372" s="2"/>
    </row>
    <row r="2373" spans="10:13" x14ac:dyDescent="0.2">
      <c r="J2373" s="2"/>
      <c r="M2373" s="2"/>
    </row>
    <row r="2374" spans="10:13" x14ac:dyDescent="0.2">
      <c r="J2374" s="2"/>
      <c r="M2374" s="2"/>
    </row>
    <row r="2375" spans="10:13" x14ac:dyDescent="0.2">
      <c r="J2375" s="2"/>
      <c r="M2375" s="2"/>
    </row>
    <row r="2376" spans="10:13" x14ac:dyDescent="0.2">
      <c r="J2376" s="2"/>
      <c r="M2376" s="2"/>
    </row>
    <row r="2377" spans="10:13" x14ac:dyDescent="0.2">
      <c r="J2377" s="2"/>
    </row>
    <row r="2378" spans="10:13" x14ac:dyDescent="0.2">
      <c r="J2378" s="2"/>
      <c r="M2378" s="2"/>
    </row>
    <row r="2379" spans="10:13" x14ac:dyDescent="0.2">
      <c r="J2379" s="2"/>
      <c r="M2379" s="2"/>
    </row>
    <row r="2380" spans="10:13" x14ac:dyDescent="0.2">
      <c r="J2380" s="2"/>
      <c r="M2380" s="2"/>
    </row>
    <row r="2381" spans="10:13" x14ac:dyDescent="0.2">
      <c r="J2381" s="2"/>
      <c r="M2381" s="2"/>
    </row>
    <row r="2382" spans="10:13" x14ac:dyDescent="0.2">
      <c r="J2382" s="2"/>
      <c r="M2382" s="2"/>
    </row>
    <row r="2383" spans="10:13" x14ac:dyDescent="0.2">
      <c r="J2383" s="2"/>
      <c r="M2383" s="2"/>
    </row>
    <row r="2384" spans="10:13" x14ac:dyDescent="0.2">
      <c r="J2384" s="2"/>
    </row>
    <row r="2385" spans="10:13" x14ac:dyDescent="0.2">
      <c r="J2385" s="2"/>
      <c r="M2385" s="2"/>
    </row>
    <row r="2386" spans="10:13" x14ac:dyDescent="0.2">
      <c r="J2386" s="2"/>
      <c r="M2386" s="2"/>
    </row>
    <row r="2387" spans="10:13" x14ac:dyDescent="0.2">
      <c r="J2387" s="2"/>
      <c r="M2387" s="2"/>
    </row>
    <row r="2388" spans="10:13" x14ac:dyDescent="0.2">
      <c r="J2388" s="2"/>
      <c r="M2388" s="2"/>
    </row>
    <row r="2389" spans="10:13" x14ac:dyDescent="0.2">
      <c r="J2389" s="2"/>
      <c r="M2389" s="2"/>
    </row>
    <row r="2390" spans="10:13" x14ac:dyDescent="0.2">
      <c r="J2390" s="2"/>
      <c r="M2390" s="2"/>
    </row>
    <row r="2391" spans="10:13" x14ac:dyDescent="0.2">
      <c r="J2391" s="2"/>
      <c r="M2391" s="2"/>
    </row>
    <row r="2392" spans="10:13" x14ac:dyDescent="0.2">
      <c r="J2392" s="2"/>
    </row>
    <row r="2393" spans="10:13" x14ac:dyDescent="0.2">
      <c r="J2393" s="2"/>
      <c r="M2393" s="2"/>
    </row>
    <row r="2394" spans="10:13" x14ac:dyDescent="0.2">
      <c r="J2394" s="2"/>
      <c r="M2394" s="2"/>
    </row>
    <row r="2395" spans="10:13" x14ac:dyDescent="0.2">
      <c r="J2395" s="2"/>
      <c r="M2395" s="2"/>
    </row>
    <row r="2396" spans="10:13" x14ac:dyDescent="0.2">
      <c r="J2396" s="2"/>
    </row>
    <row r="2397" spans="10:13" x14ac:dyDescent="0.2">
      <c r="J2397" s="2"/>
    </row>
    <row r="2398" spans="10:13" x14ac:dyDescent="0.2">
      <c r="J2398" s="2"/>
      <c r="M2398" s="2"/>
    </row>
    <row r="2399" spans="10:13" x14ac:dyDescent="0.2">
      <c r="J2399" s="2"/>
    </row>
    <row r="2400" spans="10:13" x14ac:dyDescent="0.2">
      <c r="J2400" s="2"/>
      <c r="M2400" s="2"/>
    </row>
    <row r="2401" spans="10:13" x14ac:dyDescent="0.2">
      <c r="J2401" s="2"/>
      <c r="M2401" s="2"/>
    </row>
    <row r="2402" spans="10:13" x14ac:dyDescent="0.2">
      <c r="J2402" s="2"/>
    </row>
    <row r="2403" spans="10:13" x14ac:dyDescent="0.2">
      <c r="J2403" s="2"/>
      <c r="M2403" s="2"/>
    </row>
    <row r="2404" spans="10:13" x14ac:dyDescent="0.2">
      <c r="J2404" s="2"/>
    </row>
    <row r="2405" spans="10:13" x14ac:dyDescent="0.2">
      <c r="J2405" s="2"/>
      <c r="M2405" s="2"/>
    </row>
    <row r="2406" spans="10:13" x14ac:dyDescent="0.2">
      <c r="J2406" s="2"/>
      <c r="M2406" s="2"/>
    </row>
    <row r="2407" spans="10:13" x14ac:dyDescent="0.2">
      <c r="J2407" s="2"/>
      <c r="M2407" s="2"/>
    </row>
    <row r="2408" spans="10:13" x14ac:dyDescent="0.2">
      <c r="J2408" s="2"/>
    </row>
    <row r="2409" spans="10:13" x14ac:dyDescent="0.2">
      <c r="J2409" s="2"/>
      <c r="M2409" s="2"/>
    </row>
    <row r="2410" spans="10:13" x14ac:dyDescent="0.2">
      <c r="J2410" s="2"/>
    </row>
    <row r="2411" spans="10:13" x14ac:dyDescent="0.2">
      <c r="J2411" s="2"/>
    </row>
    <row r="2412" spans="10:13" x14ac:dyDescent="0.2">
      <c r="J2412" s="2"/>
      <c r="M2412" s="2"/>
    </row>
    <row r="2413" spans="10:13" x14ac:dyDescent="0.2">
      <c r="J2413" s="2"/>
    </row>
    <row r="2414" spans="10:13" x14ac:dyDescent="0.2">
      <c r="J2414" s="2"/>
      <c r="M2414" s="2"/>
    </row>
    <row r="2415" spans="10:13" x14ac:dyDescent="0.2">
      <c r="J2415" s="2"/>
      <c r="M2415" s="2"/>
    </row>
    <row r="2416" spans="10:13" x14ac:dyDescent="0.2">
      <c r="J2416" s="2"/>
      <c r="M2416" s="2"/>
    </row>
    <row r="2417" spans="10:13" x14ac:dyDescent="0.2">
      <c r="J2417" s="2"/>
    </row>
    <row r="2418" spans="10:13" x14ac:dyDescent="0.2">
      <c r="J2418" s="2"/>
      <c r="M2418" s="2"/>
    </row>
    <row r="2419" spans="10:13" x14ac:dyDescent="0.2">
      <c r="J2419" s="2"/>
    </row>
    <row r="2420" spans="10:13" x14ac:dyDescent="0.2">
      <c r="J2420" s="2"/>
    </row>
    <row r="2421" spans="10:13" x14ac:dyDescent="0.2">
      <c r="J2421" s="2"/>
    </row>
    <row r="2422" spans="10:13" x14ac:dyDescent="0.2">
      <c r="J2422" s="2"/>
      <c r="M2422" s="2"/>
    </row>
    <row r="2423" spans="10:13" x14ac:dyDescent="0.2">
      <c r="J2423" s="2"/>
      <c r="M2423" s="2"/>
    </row>
    <row r="2424" spans="10:13" x14ac:dyDescent="0.2">
      <c r="J2424" s="2"/>
      <c r="M2424" s="2"/>
    </row>
    <row r="2425" spans="10:13" x14ac:dyDescent="0.2">
      <c r="J2425" s="2"/>
      <c r="M2425" s="2"/>
    </row>
    <row r="2426" spans="10:13" x14ac:dyDescent="0.2">
      <c r="J2426" s="2"/>
      <c r="M2426" s="2"/>
    </row>
    <row r="2427" spans="10:13" x14ac:dyDescent="0.2">
      <c r="J2427" s="2"/>
      <c r="M2427" s="2"/>
    </row>
    <row r="2428" spans="10:13" x14ac:dyDescent="0.2">
      <c r="J2428" s="2"/>
      <c r="M2428" s="2"/>
    </row>
    <row r="2429" spans="10:13" x14ac:dyDescent="0.2">
      <c r="J2429" s="2"/>
      <c r="M2429" s="2"/>
    </row>
    <row r="2430" spans="10:13" x14ac:dyDescent="0.2">
      <c r="J2430" s="2"/>
      <c r="M2430" s="2"/>
    </row>
    <row r="2431" spans="10:13" x14ac:dyDescent="0.2">
      <c r="J2431" s="2"/>
      <c r="M2431" s="2"/>
    </row>
    <row r="2432" spans="10:13" x14ac:dyDescent="0.2">
      <c r="J2432" s="2"/>
      <c r="M2432" s="2"/>
    </row>
    <row r="2433" spans="10:13" x14ac:dyDescent="0.2">
      <c r="J2433" s="2"/>
    </row>
    <row r="2434" spans="10:13" x14ac:dyDescent="0.2">
      <c r="J2434" s="2"/>
      <c r="M2434" s="2"/>
    </row>
    <row r="2435" spans="10:13" x14ac:dyDescent="0.2">
      <c r="J2435" s="2"/>
      <c r="M2435" s="2"/>
    </row>
    <row r="2436" spans="10:13" x14ac:dyDescent="0.2">
      <c r="J2436" s="2"/>
      <c r="M2436" s="2"/>
    </row>
    <row r="2437" spans="10:13" x14ac:dyDescent="0.2">
      <c r="J2437" s="2"/>
      <c r="M2437" s="2"/>
    </row>
    <row r="2438" spans="10:13" x14ac:dyDescent="0.2">
      <c r="J2438" s="2"/>
      <c r="M2438" s="2"/>
    </row>
    <row r="2439" spans="10:13" x14ac:dyDescent="0.2">
      <c r="J2439" s="2"/>
      <c r="M2439" s="2"/>
    </row>
    <row r="2440" spans="10:13" x14ac:dyDescent="0.2">
      <c r="J2440" s="2"/>
      <c r="M2440" s="2"/>
    </row>
    <row r="2441" spans="10:13" x14ac:dyDescent="0.2">
      <c r="J2441" s="2"/>
      <c r="M2441" s="2"/>
    </row>
    <row r="2442" spans="10:13" x14ac:dyDescent="0.2">
      <c r="J2442" s="2"/>
    </row>
    <row r="2443" spans="10:13" x14ac:dyDescent="0.2">
      <c r="J2443" s="2"/>
    </row>
    <row r="2444" spans="10:13" x14ac:dyDescent="0.2">
      <c r="J2444" s="2"/>
      <c r="M2444" s="2"/>
    </row>
    <row r="2445" spans="10:13" x14ac:dyDescent="0.2">
      <c r="J2445" s="2"/>
    </row>
    <row r="2446" spans="10:13" x14ac:dyDescent="0.2">
      <c r="J2446" s="2"/>
    </row>
    <row r="2447" spans="10:13" x14ac:dyDescent="0.2">
      <c r="J2447" s="2"/>
      <c r="M2447" s="2"/>
    </row>
    <row r="2448" spans="10:13" x14ac:dyDescent="0.2">
      <c r="J2448" s="2"/>
    </row>
    <row r="2449" spans="10:13" x14ac:dyDescent="0.2">
      <c r="J2449" s="2"/>
    </row>
    <row r="2450" spans="10:13" x14ac:dyDescent="0.2">
      <c r="J2450" s="2"/>
      <c r="M2450" s="2"/>
    </row>
    <row r="2451" spans="10:13" x14ac:dyDescent="0.2">
      <c r="J2451" s="2"/>
      <c r="M2451" s="2"/>
    </row>
    <row r="2452" spans="10:13" x14ac:dyDescent="0.2">
      <c r="J2452" s="2"/>
      <c r="M2452" s="2"/>
    </row>
    <row r="2453" spans="10:13" x14ac:dyDescent="0.2">
      <c r="J2453" s="2"/>
      <c r="M2453" s="2"/>
    </row>
    <row r="2454" spans="10:13" x14ac:dyDescent="0.2">
      <c r="J2454" s="2"/>
      <c r="M2454" s="2"/>
    </row>
    <row r="2455" spans="10:13" x14ac:dyDescent="0.2">
      <c r="J2455" s="2"/>
      <c r="M2455" s="2"/>
    </row>
    <row r="2456" spans="10:13" x14ac:dyDescent="0.2">
      <c r="J2456" s="2"/>
      <c r="M2456" s="2"/>
    </row>
    <row r="2457" spans="10:13" x14ac:dyDescent="0.2">
      <c r="J2457" s="2"/>
      <c r="M2457" s="2"/>
    </row>
    <row r="2458" spans="10:13" x14ac:dyDescent="0.2">
      <c r="J2458" s="2"/>
      <c r="M2458" s="2"/>
    </row>
    <row r="2459" spans="10:13" x14ac:dyDescent="0.2">
      <c r="J2459" s="2"/>
    </row>
    <row r="2460" spans="10:13" x14ac:dyDescent="0.2">
      <c r="J2460" s="2"/>
      <c r="M2460" s="2"/>
    </row>
    <row r="2461" spans="10:13" x14ac:dyDescent="0.2">
      <c r="J2461" s="2"/>
      <c r="M2461" s="2"/>
    </row>
    <row r="2462" spans="10:13" x14ac:dyDescent="0.2">
      <c r="J2462" s="2"/>
      <c r="M2462" s="2"/>
    </row>
    <row r="2463" spans="10:13" x14ac:dyDescent="0.2">
      <c r="J2463" s="2"/>
      <c r="M2463" s="2"/>
    </row>
    <row r="2464" spans="10:13" x14ac:dyDescent="0.2">
      <c r="J2464" s="2"/>
    </row>
    <row r="2465" spans="10:13" x14ac:dyDescent="0.2">
      <c r="J2465" s="2"/>
      <c r="M2465" s="2"/>
    </row>
    <row r="2466" spans="10:13" x14ac:dyDescent="0.2">
      <c r="J2466" s="2"/>
      <c r="M2466" s="2"/>
    </row>
    <row r="2467" spans="10:13" x14ac:dyDescent="0.2">
      <c r="J2467" s="2"/>
      <c r="M2467" s="2"/>
    </row>
    <row r="2468" spans="10:13" x14ac:dyDescent="0.2">
      <c r="J2468" s="2"/>
    </row>
    <row r="2469" spans="10:13" x14ac:dyDescent="0.2">
      <c r="J2469" s="2"/>
    </row>
    <row r="2470" spans="10:13" x14ac:dyDescent="0.2">
      <c r="J2470" s="2"/>
      <c r="M2470" s="2"/>
    </row>
    <row r="2471" spans="10:13" x14ac:dyDescent="0.2">
      <c r="J2471" s="2"/>
    </row>
    <row r="2472" spans="10:13" x14ac:dyDescent="0.2">
      <c r="J2472" s="2"/>
      <c r="M2472" s="2"/>
    </row>
    <row r="2473" spans="10:13" x14ac:dyDescent="0.2">
      <c r="J2473" s="2"/>
    </row>
    <row r="2474" spans="10:13" x14ac:dyDescent="0.2">
      <c r="J2474" s="2"/>
    </row>
    <row r="2475" spans="10:13" x14ac:dyDescent="0.2">
      <c r="J2475" s="2"/>
      <c r="M2475" s="2"/>
    </row>
    <row r="2476" spans="10:13" x14ac:dyDescent="0.2">
      <c r="J2476" s="2"/>
      <c r="M2476" s="2"/>
    </row>
    <row r="2477" spans="10:13" x14ac:dyDescent="0.2">
      <c r="J2477" s="2"/>
    </row>
    <row r="2478" spans="10:13" x14ac:dyDescent="0.2">
      <c r="J2478" s="2"/>
      <c r="M2478" s="2"/>
    </row>
    <row r="2479" spans="10:13" x14ac:dyDescent="0.2">
      <c r="J2479" s="2"/>
    </row>
    <row r="2480" spans="10:13" x14ac:dyDescent="0.2">
      <c r="J2480" s="2"/>
    </row>
    <row r="2481" spans="10:13" x14ac:dyDescent="0.2">
      <c r="J2481" s="2"/>
      <c r="M2481" s="2"/>
    </row>
    <row r="2482" spans="10:13" x14ac:dyDescent="0.2">
      <c r="J2482" s="2"/>
      <c r="M2482" s="2"/>
    </row>
    <row r="2483" spans="10:13" x14ac:dyDescent="0.2">
      <c r="J2483" s="2"/>
      <c r="M2483" s="2"/>
    </row>
    <row r="2484" spans="10:13" x14ac:dyDescent="0.2">
      <c r="J2484" s="2"/>
    </row>
    <row r="2485" spans="10:13" x14ac:dyDescent="0.2">
      <c r="J2485" s="2"/>
    </row>
    <row r="2486" spans="10:13" x14ac:dyDescent="0.2">
      <c r="J2486" s="2"/>
      <c r="M2486" s="2"/>
    </row>
    <row r="2487" spans="10:13" x14ac:dyDescent="0.2">
      <c r="J2487" s="2"/>
      <c r="M2487" s="2"/>
    </row>
    <row r="2488" spans="10:13" x14ac:dyDescent="0.2">
      <c r="J2488" s="2"/>
    </row>
    <row r="2489" spans="10:13" x14ac:dyDescent="0.2">
      <c r="J2489" s="2"/>
      <c r="M2489" s="2"/>
    </row>
    <row r="2490" spans="10:13" x14ac:dyDescent="0.2">
      <c r="J2490" s="2"/>
    </row>
    <row r="2491" spans="10:13" x14ac:dyDescent="0.2">
      <c r="J2491" s="2"/>
      <c r="M2491" s="2"/>
    </row>
    <row r="2492" spans="10:13" x14ac:dyDescent="0.2">
      <c r="J2492" s="2"/>
      <c r="M2492" s="2"/>
    </row>
    <row r="2493" spans="10:13" x14ac:dyDescent="0.2">
      <c r="J2493" s="2"/>
      <c r="M2493" s="2"/>
    </row>
    <row r="2494" spans="10:13" x14ac:dyDescent="0.2">
      <c r="J2494" s="2"/>
      <c r="M2494" s="2"/>
    </row>
    <row r="2495" spans="10:13" x14ac:dyDescent="0.2">
      <c r="J2495" s="2"/>
      <c r="M2495" s="2"/>
    </row>
    <row r="2496" spans="10:13" x14ac:dyDescent="0.2">
      <c r="J2496" s="2"/>
      <c r="M2496" s="2"/>
    </row>
    <row r="2497" spans="10:13" x14ac:dyDescent="0.2">
      <c r="J2497" s="2"/>
    </row>
    <row r="2498" spans="10:13" x14ac:dyDescent="0.2">
      <c r="J2498" s="2"/>
      <c r="M2498" s="2"/>
    </row>
    <row r="2499" spans="10:13" x14ac:dyDescent="0.2">
      <c r="J2499" s="2"/>
    </row>
    <row r="2500" spans="10:13" x14ac:dyDescent="0.2">
      <c r="J2500" s="2"/>
      <c r="M2500" s="2"/>
    </row>
    <row r="2501" spans="10:13" x14ac:dyDescent="0.2">
      <c r="J2501" s="2"/>
      <c r="M2501" s="2"/>
    </row>
    <row r="2502" spans="10:13" x14ac:dyDescent="0.2">
      <c r="J2502" s="2"/>
    </row>
    <row r="2503" spans="10:13" x14ac:dyDescent="0.2">
      <c r="J2503" s="2"/>
      <c r="M2503" s="2"/>
    </row>
    <row r="2504" spans="10:13" x14ac:dyDescent="0.2">
      <c r="J2504" s="2"/>
    </row>
    <row r="2505" spans="10:13" x14ac:dyDescent="0.2">
      <c r="J2505" s="2"/>
      <c r="M2505" s="2"/>
    </row>
    <row r="2506" spans="10:13" x14ac:dyDescent="0.2">
      <c r="J2506" s="2"/>
      <c r="M2506" s="2"/>
    </row>
    <row r="2507" spans="10:13" x14ac:dyDescent="0.2">
      <c r="J2507" s="2"/>
    </row>
    <row r="2508" spans="10:13" x14ac:dyDescent="0.2">
      <c r="J2508" s="2"/>
    </row>
    <row r="2509" spans="10:13" x14ac:dyDescent="0.2">
      <c r="J2509" s="2"/>
      <c r="M2509" s="2"/>
    </row>
    <row r="2510" spans="10:13" x14ac:dyDescent="0.2">
      <c r="J2510" s="2"/>
      <c r="M2510" s="2"/>
    </row>
    <row r="2511" spans="10:13" x14ac:dyDescent="0.2">
      <c r="J2511" s="2"/>
      <c r="M2511" s="2"/>
    </row>
    <row r="2512" spans="10:13" x14ac:dyDescent="0.2">
      <c r="J2512" s="2"/>
      <c r="M2512" s="2"/>
    </row>
    <row r="2513" spans="10:13" x14ac:dyDescent="0.2">
      <c r="J2513" s="2"/>
      <c r="M2513" s="2"/>
    </row>
    <row r="2514" spans="10:13" x14ac:dyDescent="0.2">
      <c r="J2514" s="2"/>
      <c r="M2514" s="2"/>
    </row>
    <row r="2515" spans="10:13" x14ac:dyDescent="0.2">
      <c r="J2515" s="2"/>
      <c r="M2515" s="2"/>
    </row>
    <row r="2516" spans="10:13" x14ac:dyDescent="0.2">
      <c r="J2516" s="2"/>
    </row>
    <row r="2517" spans="10:13" x14ac:dyDescent="0.2">
      <c r="J2517" s="2"/>
      <c r="M2517" s="2"/>
    </row>
    <row r="2518" spans="10:13" x14ac:dyDescent="0.2">
      <c r="J2518" s="2"/>
      <c r="M2518" s="2"/>
    </row>
    <row r="2519" spans="10:13" x14ac:dyDescent="0.2">
      <c r="J2519" s="2"/>
    </row>
    <row r="2520" spans="10:13" x14ac:dyDescent="0.2">
      <c r="J2520" s="2"/>
    </row>
    <row r="2521" spans="10:13" x14ac:dyDescent="0.2">
      <c r="J2521" s="2"/>
      <c r="M2521" s="2"/>
    </row>
    <row r="2522" spans="10:13" x14ac:dyDescent="0.2">
      <c r="J2522" s="2"/>
      <c r="M2522" s="2"/>
    </row>
    <row r="2523" spans="10:13" x14ac:dyDescent="0.2">
      <c r="J2523" s="2"/>
      <c r="M2523" s="2"/>
    </row>
    <row r="2524" spans="10:13" x14ac:dyDescent="0.2">
      <c r="J2524" s="2"/>
    </row>
    <row r="2525" spans="10:13" x14ac:dyDescent="0.2">
      <c r="J2525" s="2"/>
      <c r="M2525" s="2"/>
    </row>
    <row r="2526" spans="10:13" x14ac:dyDescent="0.2">
      <c r="J2526" s="2"/>
      <c r="M2526" s="2"/>
    </row>
    <row r="2527" spans="10:13" x14ac:dyDescent="0.2">
      <c r="J2527" s="2"/>
      <c r="M2527" s="2"/>
    </row>
    <row r="2528" spans="10:13" x14ac:dyDescent="0.2">
      <c r="J2528" s="2"/>
    </row>
    <row r="2529" spans="10:13" x14ac:dyDescent="0.2">
      <c r="J2529" s="2"/>
    </row>
    <row r="2530" spans="10:13" x14ac:dyDescent="0.2">
      <c r="J2530" s="2"/>
      <c r="M2530" s="2"/>
    </row>
    <row r="2531" spans="10:13" x14ac:dyDescent="0.2">
      <c r="J2531" s="2"/>
    </row>
    <row r="2532" spans="10:13" x14ac:dyDescent="0.2">
      <c r="J2532" s="2"/>
    </row>
    <row r="2533" spans="10:13" x14ac:dyDescent="0.2">
      <c r="J2533" s="2"/>
    </row>
    <row r="2534" spans="10:13" x14ac:dyDescent="0.2">
      <c r="J2534" s="2"/>
      <c r="M2534" s="2"/>
    </row>
    <row r="2535" spans="10:13" x14ac:dyDescent="0.2">
      <c r="J2535" s="2"/>
      <c r="M2535" s="2"/>
    </row>
    <row r="2536" spans="10:13" x14ac:dyDescent="0.2">
      <c r="J2536" s="2"/>
      <c r="M2536" s="2"/>
    </row>
    <row r="2537" spans="10:13" x14ac:dyDescent="0.2">
      <c r="J2537" s="2"/>
      <c r="M2537" s="2"/>
    </row>
    <row r="2538" spans="10:13" x14ac:dyDescent="0.2">
      <c r="J2538" s="2"/>
      <c r="M2538" s="2"/>
    </row>
    <row r="2539" spans="10:13" x14ac:dyDescent="0.2">
      <c r="J2539" s="2"/>
      <c r="M2539" s="2"/>
    </row>
    <row r="2540" spans="10:13" x14ac:dyDescent="0.2">
      <c r="J2540" s="2"/>
      <c r="M2540" s="2"/>
    </row>
    <row r="2541" spans="10:13" x14ac:dyDescent="0.2">
      <c r="J2541" s="2"/>
    </row>
    <row r="2542" spans="10:13" x14ac:dyDescent="0.2">
      <c r="J2542" s="2"/>
    </row>
    <row r="2543" spans="10:13" x14ac:dyDescent="0.2">
      <c r="J2543" s="2"/>
      <c r="M2543" s="2"/>
    </row>
    <row r="2544" spans="10:13" x14ac:dyDescent="0.2">
      <c r="J2544" s="2"/>
    </row>
    <row r="2545" spans="10:13" x14ac:dyDescent="0.2">
      <c r="J2545" s="2"/>
      <c r="M2545" s="2"/>
    </row>
    <row r="2546" spans="10:13" x14ac:dyDescent="0.2">
      <c r="J2546" s="2"/>
    </row>
    <row r="2547" spans="10:13" x14ac:dyDescent="0.2">
      <c r="J2547" s="2"/>
      <c r="M2547" s="2"/>
    </row>
    <row r="2548" spans="10:13" x14ac:dyDescent="0.2">
      <c r="J2548" s="2"/>
    </row>
    <row r="2549" spans="10:13" x14ac:dyDescent="0.2">
      <c r="J2549" s="2"/>
      <c r="M2549" s="2"/>
    </row>
    <row r="2550" spans="10:13" x14ac:dyDescent="0.2">
      <c r="J2550" s="2"/>
    </row>
    <row r="2551" spans="10:13" x14ac:dyDescent="0.2">
      <c r="J2551" s="2"/>
    </row>
    <row r="2552" spans="10:13" x14ac:dyDescent="0.2">
      <c r="J2552" s="2"/>
    </row>
    <row r="2553" spans="10:13" x14ac:dyDescent="0.2">
      <c r="J2553" s="2"/>
      <c r="M2553" s="2"/>
    </row>
    <row r="2554" spans="10:13" x14ac:dyDescent="0.2">
      <c r="J2554" s="2"/>
    </row>
    <row r="2555" spans="10:13" x14ac:dyDescent="0.2">
      <c r="J2555" s="2"/>
      <c r="M2555" s="2"/>
    </row>
    <row r="2556" spans="10:13" x14ac:dyDescent="0.2">
      <c r="J2556" s="2"/>
    </row>
    <row r="2557" spans="10:13" x14ac:dyDescent="0.2">
      <c r="J2557" s="2"/>
    </row>
    <row r="2558" spans="10:13" x14ac:dyDescent="0.2">
      <c r="J2558" s="2"/>
    </row>
    <row r="2559" spans="10:13" x14ac:dyDescent="0.2">
      <c r="J2559" s="2"/>
    </row>
    <row r="2560" spans="10:13" x14ac:dyDescent="0.2">
      <c r="J2560" s="2"/>
      <c r="M2560" s="2"/>
    </row>
    <row r="2561" spans="10:13" x14ac:dyDescent="0.2">
      <c r="J2561" s="2"/>
      <c r="M2561" s="2"/>
    </row>
    <row r="2562" spans="10:13" x14ac:dyDescent="0.2">
      <c r="J2562" s="2"/>
      <c r="M2562" s="2"/>
    </row>
    <row r="2563" spans="10:13" x14ac:dyDescent="0.2">
      <c r="J2563" s="2"/>
    </row>
    <row r="2564" spans="10:13" x14ac:dyDescent="0.2">
      <c r="J2564" s="2"/>
      <c r="M2564" s="2"/>
    </row>
    <row r="2565" spans="10:13" x14ac:dyDescent="0.2">
      <c r="J2565" s="2"/>
    </row>
    <row r="2566" spans="10:13" x14ac:dyDescent="0.2">
      <c r="J2566" s="2"/>
    </row>
    <row r="2567" spans="10:13" x14ac:dyDescent="0.2">
      <c r="J2567" s="2"/>
      <c r="M2567" s="2"/>
    </row>
    <row r="2568" spans="10:13" x14ac:dyDescent="0.2">
      <c r="J2568" s="2"/>
    </row>
    <row r="2569" spans="10:13" x14ac:dyDescent="0.2">
      <c r="J2569" s="2"/>
    </row>
    <row r="2570" spans="10:13" x14ac:dyDescent="0.2">
      <c r="J2570" s="2"/>
      <c r="M2570" s="2"/>
    </row>
    <row r="2571" spans="10:13" x14ac:dyDescent="0.2">
      <c r="J2571" s="2"/>
    </row>
    <row r="2572" spans="10:13" x14ac:dyDescent="0.2">
      <c r="J2572" s="2"/>
      <c r="M2572" s="2"/>
    </row>
    <row r="2573" spans="10:13" x14ac:dyDescent="0.2">
      <c r="J2573" s="2"/>
      <c r="M2573" s="2"/>
    </row>
    <row r="2574" spans="10:13" x14ac:dyDescent="0.2">
      <c r="J2574" s="2"/>
      <c r="M2574" s="2"/>
    </row>
    <row r="2575" spans="10:13" x14ac:dyDescent="0.2">
      <c r="J2575" s="2"/>
      <c r="M2575" s="2"/>
    </row>
    <row r="2576" spans="10:13" x14ac:dyDescent="0.2">
      <c r="J2576" s="2"/>
      <c r="M2576" s="2"/>
    </row>
    <row r="2577" spans="10:13" x14ac:dyDescent="0.2">
      <c r="J2577" s="2"/>
    </row>
    <row r="2578" spans="10:13" x14ac:dyDescent="0.2">
      <c r="J2578" s="2"/>
    </row>
    <row r="2579" spans="10:13" x14ac:dyDescent="0.2">
      <c r="J2579" s="2"/>
      <c r="M2579" s="2"/>
    </row>
    <row r="2580" spans="10:13" x14ac:dyDescent="0.2">
      <c r="J2580" s="2"/>
      <c r="M2580" s="2"/>
    </row>
    <row r="2581" spans="10:13" x14ac:dyDescent="0.2">
      <c r="J2581" s="2"/>
      <c r="M2581" s="2"/>
    </row>
    <row r="2582" spans="10:13" x14ac:dyDescent="0.2">
      <c r="J2582" s="2"/>
    </row>
    <row r="2583" spans="10:13" x14ac:dyDescent="0.2">
      <c r="J2583" s="2"/>
    </row>
    <row r="2584" spans="10:13" x14ac:dyDescent="0.2">
      <c r="J2584" s="2"/>
      <c r="M2584" s="2"/>
    </row>
    <row r="2585" spans="10:13" x14ac:dyDescent="0.2">
      <c r="J2585" s="2"/>
    </row>
    <row r="2586" spans="10:13" x14ac:dyDescent="0.2">
      <c r="J2586" s="2"/>
    </row>
    <row r="2587" spans="10:13" x14ac:dyDescent="0.2">
      <c r="J2587" s="2"/>
      <c r="M2587" s="2"/>
    </row>
    <row r="2588" spans="10:13" x14ac:dyDescent="0.2">
      <c r="J2588" s="2"/>
      <c r="M2588" s="2"/>
    </row>
    <row r="2589" spans="10:13" x14ac:dyDescent="0.2">
      <c r="J2589" s="2"/>
      <c r="M2589" s="2"/>
    </row>
    <row r="2590" spans="10:13" x14ac:dyDescent="0.2">
      <c r="J2590" s="2"/>
      <c r="M2590" s="2"/>
    </row>
    <row r="2591" spans="10:13" x14ac:dyDescent="0.2">
      <c r="J2591" s="2"/>
      <c r="M2591" s="2"/>
    </row>
    <row r="2592" spans="10:13" x14ac:dyDescent="0.2">
      <c r="J2592" s="2"/>
    </row>
    <row r="2593" spans="10:13" x14ac:dyDescent="0.2">
      <c r="J2593" s="2"/>
    </row>
    <row r="2594" spans="10:13" x14ac:dyDescent="0.2">
      <c r="J2594" s="2"/>
    </row>
    <row r="2595" spans="10:13" x14ac:dyDescent="0.2">
      <c r="J2595" s="2"/>
      <c r="M2595" s="2"/>
    </row>
    <row r="2596" spans="10:13" x14ac:dyDescent="0.2">
      <c r="J2596" s="2"/>
      <c r="M2596" s="2"/>
    </row>
    <row r="2597" spans="10:13" x14ac:dyDescent="0.2">
      <c r="J2597" s="2"/>
      <c r="M2597" s="2"/>
    </row>
    <row r="2598" spans="10:13" x14ac:dyDescent="0.2">
      <c r="J2598" s="2"/>
    </row>
    <row r="2599" spans="10:13" x14ac:dyDescent="0.2">
      <c r="J2599" s="2"/>
    </row>
    <row r="2600" spans="10:13" x14ac:dyDescent="0.2">
      <c r="J2600" s="2"/>
    </row>
    <row r="2601" spans="10:13" x14ac:dyDescent="0.2">
      <c r="J2601" s="2"/>
    </row>
    <row r="2602" spans="10:13" x14ac:dyDescent="0.2">
      <c r="J2602" s="2"/>
    </row>
    <row r="2603" spans="10:13" x14ac:dyDescent="0.2">
      <c r="J2603" s="2"/>
      <c r="M2603" s="2"/>
    </row>
    <row r="2604" spans="10:13" x14ac:dyDescent="0.2">
      <c r="J2604" s="2"/>
      <c r="M2604" s="2"/>
    </row>
    <row r="2605" spans="10:13" x14ac:dyDescent="0.2">
      <c r="J2605" s="2"/>
      <c r="M2605" s="2"/>
    </row>
    <row r="2606" spans="10:13" x14ac:dyDescent="0.2">
      <c r="J2606" s="2"/>
      <c r="M2606" s="2"/>
    </row>
    <row r="2607" spans="10:13" x14ac:dyDescent="0.2">
      <c r="J2607" s="2"/>
      <c r="M2607" s="2"/>
    </row>
    <row r="2608" spans="10:13" x14ac:dyDescent="0.2">
      <c r="J2608" s="2"/>
    </row>
    <row r="2609" spans="10:13" x14ac:dyDescent="0.2">
      <c r="J2609" s="2"/>
    </row>
    <row r="2610" spans="10:13" x14ac:dyDescent="0.2">
      <c r="J2610" s="2"/>
      <c r="M2610" s="2"/>
    </row>
    <row r="2611" spans="10:13" x14ac:dyDescent="0.2">
      <c r="J2611" s="2"/>
      <c r="M2611" s="2"/>
    </row>
    <row r="2612" spans="10:13" x14ac:dyDescent="0.2">
      <c r="J2612" s="2"/>
      <c r="M2612" s="2"/>
    </row>
    <row r="2613" spans="10:13" x14ac:dyDescent="0.2">
      <c r="J2613" s="2"/>
      <c r="M2613" s="2"/>
    </row>
    <row r="2614" spans="10:13" x14ac:dyDescent="0.2">
      <c r="J2614" s="2"/>
    </row>
    <row r="2615" spans="10:13" x14ac:dyDescent="0.2">
      <c r="J2615" s="2"/>
      <c r="M2615" s="2"/>
    </row>
    <row r="2616" spans="10:13" x14ac:dyDescent="0.2">
      <c r="J2616" s="2"/>
    </row>
    <row r="2617" spans="10:13" x14ac:dyDescent="0.2">
      <c r="J2617" s="2"/>
      <c r="M2617" s="2"/>
    </row>
    <row r="2618" spans="10:13" x14ac:dyDescent="0.2">
      <c r="J2618" s="2"/>
    </row>
    <row r="2619" spans="10:13" x14ac:dyDescent="0.2">
      <c r="J2619" s="2"/>
    </row>
    <row r="2620" spans="10:13" x14ac:dyDescent="0.2">
      <c r="J2620" s="2"/>
      <c r="M2620" s="2"/>
    </row>
    <row r="2621" spans="10:13" x14ac:dyDescent="0.2">
      <c r="J2621" s="2"/>
      <c r="M2621" s="2"/>
    </row>
    <row r="2622" spans="10:13" x14ac:dyDescent="0.2">
      <c r="J2622" s="2"/>
      <c r="M2622" s="2"/>
    </row>
    <row r="2623" spans="10:13" x14ac:dyDescent="0.2">
      <c r="J2623" s="2"/>
      <c r="M2623" s="2"/>
    </row>
    <row r="2624" spans="10:13" x14ac:dyDescent="0.2">
      <c r="J2624" s="2"/>
      <c r="M2624" s="2"/>
    </row>
    <row r="2625" spans="10:13" x14ac:dyDescent="0.2">
      <c r="J2625" s="2"/>
    </row>
    <row r="2626" spans="10:13" x14ac:dyDescent="0.2">
      <c r="J2626" s="2"/>
      <c r="M2626" s="2"/>
    </row>
    <row r="2627" spans="10:13" x14ac:dyDescent="0.2">
      <c r="J2627" s="2"/>
    </row>
    <row r="2628" spans="10:13" x14ac:dyDescent="0.2">
      <c r="J2628" s="2"/>
    </row>
    <row r="2629" spans="10:13" x14ac:dyDescent="0.2">
      <c r="J2629" s="2"/>
      <c r="M2629" s="2"/>
    </row>
    <row r="2630" spans="10:13" x14ac:dyDescent="0.2">
      <c r="J2630" s="2"/>
      <c r="M2630" s="2"/>
    </row>
    <row r="2631" spans="10:13" x14ac:dyDescent="0.2">
      <c r="J2631" s="2"/>
    </row>
    <row r="2632" spans="10:13" x14ac:dyDescent="0.2">
      <c r="J2632" s="2"/>
      <c r="M2632" s="2"/>
    </row>
    <row r="2633" spans="10:13" x14ac:dyDescent="0.2">
      <c r="J2633" s="2"/>
      <c r="M2633" s="2"/>
    </row>
    <row r="2634" spans="10:13" x14ac:dyDescent="0.2">
      <c r="J2634" s="2"/>
      <c r="M2634" s="2"/>
    </row>
    <row r="2635" spans="10:13" x14ac:dyDescent="0.2">
      <c r="J2635" s="2"/>
      <c r="M2635" s="2"/>
    </row>
    <row r="2636" spans="10:13" x14ac:dyDescent="0.2">
      <c r="J2636" s="2"/>
      <c r="M2636" s="2"/>
    </row>
    <row r="2637" spans="10:13" x14ac:dyDescent="0.2">
      <c r="J2637" s="2"/>
      <c r="M2637" s="2"/>
    </row>
    <row r="2638" spans="10:13" x14ac:dyDescent="0.2">
      <c r="J2638" s="2"/>
      <c r="M2638" s="2"/>
    </row>
    <row r="2639" spans="10:13" x14ac:dyDescent="0.2">
      <c r="J2639" s="2"/>
      <c r="M2639" s="2"/>
    </row>
    <row r="2640" spans="10:13" x14ac:dyDescent="0.2">
      <c r="J2640" s="2"/>
    </row>
    <row r="2641" spans="10:13" x14ac:dyDescent="0.2">
      <c r="J2641" s="2"/>
      <c r="M2641" s="2"/>
    </row>
    <row r="2642" spans="10:13" x14ac:dyDescent="0.2">
      <c r="J2642" s="2"/>
    </row>
    <row r="2643" spans="10:13" x14ac:dyDescent="0.2">
      <c r="J2643" s="2"/>
      <c r="M2643" s="2"/>
    </row>
    <row r="2644" spans="10:13" x14ac:dyDescent="0.2">
      <c r="J2644" s="2"/>
      <c r="M2644" s="2"/>
    </row>
    <row r="2645" spans="10:13" x14ac:dyDescent="0.2">
      <c r="J2645" s="2"/>
      <c r="M2645" s="2"/>
    </row>
    <row r="2646" spans="10:13" x14ac:dyDescent="0.2">
      <c r="J2646" s="2"/>
      <c r="M2646" s="2"/>
    </row>
    <row r="2647" spans="10:13" x14ac:dyDescent="0.2">
      <c r="J2647" s="2"/>
      <c r="M2647" s="2"/>
    </row>
    <row r="2648" spans="10:13" x14ac:dyDescent="0.2">
      <c r="J2648" s="2"/>
      <c r="M2648" s="2"/>
    </row>
    <row r="2649" spans="10:13" x14ac:dyDescent="0.2">
      <c r="J2649" s="2"/>
      <c r="M2649" s="2"/>
    </row>
    <row r="2650" spans="10:13" x14ac:dyDescent="0.2">
      <c r="J2650" s="2"/>
    </row>
    <row r="2651" spans="10:13" x14ac:dyDescent="0.2">
      <c r="J2651" s="2"/>
    </row>
    <row r="2652" spans="10:13" x14ac:dyDescent="0.2">
      <c r="J2652" s="2"/>
    </row>
    <row r="2653" spans="10:13" x14ac:dyDescent="0.2">
      <c r="J2653" s="2"/>
      <c r="M2653" s="2"/>
    </row>
    <row r="2654" spans="10:13" x14ac:dyDescent="0.2">
      <c r="J2654" s="2"/>
    </row>
    <row r="2655" spans="10:13" x14ac:dyDescent="0.2">
      <c r="J2655" s="2"/>
    </row>
    <row r="2656" spans="10:13" x14ac:dyDescent="0.2">
      <c r="J2656" s="2"/>
      <c r="M2656" s="2"/>
    </row>
    <row r="2657" spans="10:13" x14ac:dyDescent="0.2">
      <c r="J2657" s="2"/>
      <c r="M2657" s="2"/>
    </row>
    <row r="2658" spans="10:13" x14ac:dyDescent="0.2">
      <c r="J2658" s="2"/>
      <c r="M2658" s="2"/>
    </row>
    <row r="2659" spans="10:13" x14ac:dyDescent="0.2">
      <c r="J2659" s="2"/>
    </row>
    <row r="2660" spans="10:13" x14ac:dyDescent="0.2">
      <c r="J2660" s="2"/>
    </row>
    <row r="2661" spans="10:13" x14ac:dyDescent="0.2">
      <c r="J2661" s="2"/>
    </row>
    <row r="2662" spans="10:13" x14ac:dyDescent="0.2">
      <c r="J2662" s="2"/>
      <c r="M2662" s="2"/>
    </row>
    <row r="2663" spans="10:13" x14ac:dyDescent="0.2">
      <c r="J2663" s="2"/>
    </row>
    <row r="2664" spans="10:13" x14ac:dyDescent="0.2">
      <c r="J2664" s="2"/>
      <c r="M2664" s="2"/>
    </row>
    <row r="2665" spans="10:13" x14ac:dyDescent="0.2">
      <c r="J2665" s="2"/>
    </row>
    <row r="2666" spans="10:13" x14ac:dyDescent="0.2">
      <c r="J2666" s="2"/>
      <c r="M2666" s="2"/>
    </row>
    <row r="2667" spans="10:13" x14ac:dyDescent="0.2">
      <c r="J2667" s="2"/>
      <c r="M2667" s="2"/>
    </row>
    <row r="2668" spans="10:13" x14ac:dyDescent="0.2">
      <c r="J2668" s="2"/>
      <c r="M2668" s="2"/>
    </row>
    <row r="2669" spans="10:13" x14ac:dyDescent="0.2">
      <c r="J2669" s="2"/>
      <c r="M2669" s="2"/>
    </row>
    <row r="2670" spans="10:13" x14ac:dyDescent="0.2">
      <c r="J2670" s="2"/>
    </row>
    <row r="2671" spans="10:13" x14ac:dyDescent="0.2">
      <c r="J2671" s="2"/>
      <c r="M2671" s="2"/>
    </row>
    <row r="2672" spans="10:13" x14ac:dyDescent="0.2">
      <c r="J2672" s="2"/>
    </row>
    <row r="2673" spans="10:13" x14ac:dyDescent="0.2">
      <c r="J2673" s="2"/>
    </row>
    <row r="2674" spans="10:13" x14ac:dyDescent="0.2">
      <c r="J2674" s="2"/>
      <c r="M2674" s="2"/>
    </row>
    <row r="2675" spans="10:13" x14ac:dyDescent="0.2">
      <c r="J2675" s="2"/>
    </row>
    <row r="2676" spans="10:13" x14ac:dyDescent="0.2">
      <c r="J2676" s="2"/>
    </row>
    <row r="2677" spans="10:13" x14ac:dyDescent="0.2">
      <c r="J2677" s="2"/>
      <c r="M2677" s="2"/>
    </row>
    <row r="2678" spans="10:13" x14ac:dyDescent="0.2">
      <c r="J2678" s="2"/>
      <c r="M2678" s="2"/>
    </row>
    <row r="2679" spans="10:13" x14ac:dyDescent="0.2">
      <c r="J2679" s="2"/>
      <c r="M2679" s="2"/>
    </row>
    <row r="2680" spans="10:13" x14ac:dyDescent="0.2">
      <c r="J2680" s="2"/>
      <c r="M2680" s="2"/>
    </row>
    <row r="2681" spans="10:13" x14ac:dyDescent="0.2">
      <c r="J2681" s="2"/>
      <c r="M2681" s="2"/>
    </row>
    <row r="2682" spans="10:13" x14ac:dyDescent="0.2">
      <c r="J2682" s="2"/>
      <c r="M2682" s="2"/>
    </row>
    <row r="2683" spans="10:13" x14ac:dyDescent="0.2">
      <c r="J2683" s="2"/>
    </row>
    <row r="2684" spans="10:13" x14ac:dyDescent="0.2">
      <c r="J2684" s="2"/>
      <c r="M2684" s="2"/>
    </row>
    <row r="2685" spans="10:13" x14ac:dyDescent="0.2">
      <c r="J2685" s="2"/>
      <c r="M2685" s="2"/>
    </row>
    <row r="2686" spans="10:13" x14ac:dyDescent="0.2">
      <c r="J2686" s="2"/>
    </row>
    <row r="2687" spans="10:13" x14ac:dyDescent="0.2">
      <c r="J2687" s="2"/>
      <c r="M2687" s="2"/>
    </row>
    <row r="2688" spans="10:13" x14ac:dyDescent="0.2">
      <c r="J2688" s="2"/>
    </row>
    <row r="2689" spans="10:13" x14ac:dyDescent="0.2">
      <c r="J2689" s="2"/>
      <c r="M2689" s="2"/>
    </row>
    <row r="2690" spans="10:13" x14ac:dyDescent="0.2">
      <c r="J2690" s="2"/>
      <c r="M2690" s="2"/>
    </row>
    <row r="2691" spans="10:13" x14ac:dyDescent="0.2">
      <c r="J2691" s="2"/>
      <c r="M2691" s="2"/>
    </row>
    <row r="2692" spans="10:13" x14ac:dyDescent="0.2">
      <c r="J2692" s="2"/>
    </row>
    <row r="2693" spans="10:13" x14ac:dyDescent="0.2">
      <c r="J2693" s="2"/>
    </row>
    <row r="2694" spans="10:13" x14ac:dyDescent="0.2">
      <c r="J2694" s="2"/>
      <c r="M2694" s="2"/>
    </row>
    <row r="2695" spans="10:13" x14ac:dyDescent="0.2">
      <c r="J2695" s="2"/>
      <c r="M2695" s="2"/>
    </row>
    <row r="2696" spans="10:13" x14ac:dyDescent="0.2">
      <c r="J2696" s="2"/>
      <c r="M2696" s="2"/>
    </row>
    <row r="2697" spans="10:13" x14ac:dyDescent="0.2">
      <c r="J2697" s="2"/>
    </row>
    <row r="2698" spans="10:13" x14ac:dyDescent="0.2">
      <c r="J2698" s="2"/>
      <c r="M2698" s="2"/>
    </row>
    <row r="2699" spans="10:13" x14ac:dyDescent="0.2">
      <c r="J2699" s="2"/>
      <c r="M2699" s="2"/>
    </row>
    <row r="2700" spans="10:13" x14ac:dyDescent="0.2">
      <c r="J2700" s="2"/>
      <c r="M2700" s="2"/>
    </row>
    <row r="2701" spans="10:13" x14ac:dyDescent="0.2">
      <c r="J2701" s="2"/>
    </row>
    <row r="2702" spans="10:13" x14ac:dyDescent="0.2">
      <c r="J2702" s="2"/>
      <c r="M2702" s="2"/>
    </row>
    <row r="2703" spans="10:13" x14ac:dyDescent="0.2">
      <c r="J2703" s="2"/>
    </row>
    <row r="2704" spans="10:13" x14ac:dyDescent="0.2">
      <c r="J2704" s="2"/>
      <c r="M2704" s="2"/>
    </row>
    <row r="2705" spans="10:13" x14ac:dyDescent="0.2">
      <c r="J2705" s="2"/>
    </row>
    <row r="2706" spans="10:13" x14ac:dyDescent="0.2">
      <c r="J2706" s="2"/>
      <c r="M2706" s="2"/>
    </row>
    <row r="2707" spans="10:13" x14ac:dyDescent="0.2">
      <c r="J2707" s="2"/>
      <c r="M2707" s="2"/>
    </row>
    <row r="2708" spans="10:13" x14ac:dyDescent="0.2">
      <c r="J2708" s="2"/>
      <c r="M2708" s="2"/>
    </row>
    <row r="2709" spans="10:13" x14ac:dyDescent="0.2">
      <c r="J2709" s="2"/>
      <c r="M2709" s="2"/>
    </row>
    <row r="2710" spans="10:13" x14ac:dyDescent="0.2">
      <c r="J2710" s="2"/>
      <c r="M2710" s="2"/>
    </row>
    <row r="2711" spans="10:13" x14ac:dyDescent="0.2">
      <c r="J2711" s="2"/>
      <c r="M2711" s="2"/>
    </row>
    <row r="2712" spans="10:13" x14ac:dyDescent="0.2">
      <c r="J2712" s="2"/>
      <c r="M2712" s="2"/>
    </row>
    <row r="2713" spans="10:13" x14ac:dyDescent="0.2">
      <c r="J2713" s="2"/>
      <c r="M2713" s="2"/>
    </row>
    <row r="2714" spans="10:13" x14ac:dyDescent="0.2">
      <c r="J2714" s="2"/>
      <c r="M2714" s="2"/>
    </row>
    <row r="2715" spans="10:13" x14ac:dyDescent="0.2">
      <c r="J2715" s="2"/>
      <c r="M2715" s="2"/>
    </row>
    <row r="2716" spans="10:13" x14ac:dyDescent="0.2">
      <c r="J2716" s="2"/>
      <c r="M2716" s="2"/>
    </row>
    <row r="2717" spans="10:13" x14ac:dyDescent="0.2">
      <c r="J2717" s="2"/>
    </row>
    <row r="2718" spans="10:13" x14ac:dyDescent="0.2">
      <c r="J2718" s="2"/>
    </row>
    <row r="2719" spans="10:13" x14ac:dyDescent="0.2">
      <c r="J2719" s="2"/>
      <c r="M2719" s="2"/>
    </row>
    <row r="2720" spans="10:13" x14ac:dyDescent="0.2">
      <c r="J2720" s="2"/>
      <c r="M2720" s="2"/>
    </row>
    <row r="2721" spans="10:13" x14ac:dyDescent="0.2">
      <c r="J2721" s="2"/>
    </row>
    <row r="2722" spans="10:13" x14ac:dyDescent="0.2">
      <c r="J2722" s="2"/>
    </row>
    <row r="2723" spans="10:13" x14ac:dyDescent="0.2">
      <c r="J2723" s="2"/>
    </row>
    <row r="2724" spans="10:13" x14ac:dyDescent="0.2">
      <c r="J2724" s="2"/>
      <c r="M2724" s="2"/>
    </row>
    <row r="2725" spans="10:13" x14ac:dyDescent="0.2">
      <c r="J2725" s="2"/>
    </row>
    <row r="2726" spans="10:13" x14ac:dyDescent="0.2">
      <c r="J2726" s="2"/>
    </row>
    <row r="2727" spans="10:13" x14ac:dyDescent="0.2">
      <c r="J2727" s="2"/>
      <c r="M2727" s="2"/>
    </row>
    <row r="2728" spans="10:13" x14ac:dyDescent="0.2">
      <c r="J2728" s="2"/>
    </row>
    <row r="2729" spans="10:13" x14ac:dyDescent="0.2">
      <c r="J2729" s="2"/>
    </row>
    <row r="2730" spans="10:13" x14ac:dyDescent="0.2">
      <c r="J2730" s="2"/>
      <c r="M2730" s="2"/>
    </row>
    <row r="2731" spans="10:13" x14ac:dyDescent="0.2">
      <c r="J2731" s="2"/>
      <c r="M2731" s="2"/>
    </row>
    <row r="2732" spans="10:13" x14ac:dyDescent="0.2">
      <c r="J2732" s="2"/>
      <c r="M2732" s="2"/>
    </row>
    <row r="2733" spans="10:13" x14ac:dyDescent="0.2">
      <c r="J2733" s="2"/>
    </row>
    <row r="2734" spans="10:13" x14ac:dyDescent="0.2">
      <c r="J2734" s="2"/>
      <c r="M2734" s="2"/>
    </row>
    <row r="2735" spans="10:13" x14ac:dyDescent="0.2">
      <c r="J2735" s="2"/>
      <c r="M2735" s="2"/>
    </row>
    <row r="2736" spans="10:13" x14ac:dyDescent="0.2">
      <c r="J2736" s="2"/>
      <c r="M2736" s="2"/>
    </row>
    <row r="2737" spans="10:13" x14ac:dyDescent="0.2">
      <c r="J2737" s="2"/>
      <c r="M2737" s="2"/>
    </row>
    <row r="2738" spans="10:13" x14ac:dyDescent="0.2">
      <c r="J2738" s="2"/>
    </row>
    <row r="2739" spans="10:13" x14ac:dyDescent="0.2">
      <c r="J2739" s="2"/>
      <c r="M2739" s="2"/>
    </row>
    <row r="2740" spans="10:13" x14ac:dyDescent="0.2">
      <c r="J2740" s="2"/>
    </row>
    <row r="2741" spans="10:13" x14ac:dyDescent="0.2">
      <c r="J2741" s="2"/>
    </row>
    <row r="2742" spans="10:13" x14ac:dyDescent="0.2">
      <c r="J2742" s="2"/>
      <c r="M2742" s="2"/>
    </row>
    <row r="2743" spans="10:13" x14ac:dyDescent="0.2">
      <c r="J2743" s="2"/>
      <c r="M2743" s="2"/>
    </row>
    <row r="2744" spans="10:13" x14ac:dyDescent="0.2">
      <c r="J2744" s="2"/>
      <c r="M2744" s="2"/>
    </row>
    <row r="2745" spans="10:13" x14ac:dyDescent="0.2">
      <c r="J2745" s="2"/>
      <c r="M2745" s="2"/>
    </row>
    <row r="2746" spans="10:13" x14ac:dyDescent="0.2">
      <c r="J2746" s="2"/>
      <c r="M2746" s="2"/>
    </row>
    <row r="2747" spans="10:13" x14ac:dyDescent="0.2">
      <c r="J2747" s="2"/>
    </row>
    <row r="2748" spans="10:13" x14ac:dyDescent="0.2">
      <c r="J2748" s="2"/>
      <c r="M2748" s="2"/>
    </row>
    <row r="2749" spans="10:13" x14ac:dyDescent="0.2">
      <c r="J2749" s="2"/>
      <c r="M2749" s="2"/>
    </row>
    <row r="2750" spans="10:13" x14ac:dyDescent="0.2">
      <c r="J2750" s="2"/>
    </row>
    <row r="2751" spans="10:13" x14ac:dyDescent="0.2">
      <c r="J2751" s="2"/>
      <c r="M2751" s="2"/>
    </row>
    <row r="2752" spans="10:13" x14ac:dyDescent="0.2">
      <c r="J2752" s="2"/>
    </row>
    <row r="2753" spans="10:13" x14ac:dyDescent="0.2">
      <c r="J2753" s="2"/>
      <c r="M2753" s="2"/>
    </row>
    <row r="2754" spans="10:13" x14ac:dyDescent="0.2">
      <c r="J2754" s="2"/>
      <c r="M2754" s="2"/>
    </row>
    <row r="2755" spans="10:13" x14ac:dyDescent="0.2">
      <c r="J2755" s="2"/>
      <c r="M2755" s="2"/>
    </row>
    <row r="2756" spans="10:13" x14ac:dyDescent="0.2">
      <c r="J2756" s="2"/>
    </row>
    <row r="2757" spans="10:13" x14ac:dyDescent="0.2">
      <c r="J2757" s="2"/>
    </row>
    <row r="2758" spans="10:13" x14ac:dyDescent="0.2">
      <c r="J2758" s="2"/>
      <c r="M2758" s="2"/>
    </row>
    <row r="2759" spans="10:13" x14ac:dyDescent="0.2">
      <c r="J2759" s="2"/>
      <c r="M2759" s="2"/>
    </row>
    <row r="2760" spans="10:13" x14ac:dyDescent="0.2">
      <c r="J2760" s="2"/>
      <c r="M2760" s="2"/>
    </row>
    <row r="2761" spans="10:13" x14ac:dyDescent="0.2">
      <c r="J2761" s="2"/>
      <c r="M2761" s="2"/>
    </row>
    <row r="2762" spans="10:13" x14ac:dyDescent="0.2">
      <c r="J2762" s="2"/>
      <c r="M2762" s="2"/>
    </row>
    <row r="2763" spans="10:13" x14ac:dyDescent="0.2">
      <c r="J2763" s="2"/>
      <c r="M2763" s="2"/>
    </row>
    <row r="2764" spans="10:13" x14ac:dyDescent="0.2">
      <c r="J2764" s="2"/>
    </row>
    <row r="2765" spans="10:13" x14ac:dyDescent="0.2">
      <c r="J2765" s="2"/>
      <c r="M2765" s="2"/>
    </row>
    <row r="2766" spans="10:13" x14ac:dyDescent="0.2">
      <c r="J2766" s="2"/>
    </row>
    <row r="2767" spans="10:13" x14ac:dyDescent="0.2">
      <c r="J2767" s="2"/>
      <c r="M2767" s="2"/>
    </row>
    <row r="2768" spans="10:13" x14ac:dyDescent="0.2">
      <c r="J2768" s="2"/>
      <c r="M2768" s="2"/>
    </row>
    <row r="2769" spans="10:13" x14ac:dyDescent="0.2">
      <c r="J2769" s="2"/>
    </row>
    <row r="2770" spans="10:13" x14ac:dyDescent="0.2">
      <c r="J2770" s="2"/>
      <c r="M2770" s="2"/>
    </row>
    <row r="2771" spans="10:13" x14ac:dyDescent="0.2">
      <c r="J2771" s="2"/>
    </row>
    <row r="2772" spans="10:13" x14ac:dyDescent="0.2">
      <c r="J2772" s="2"/>
      <c r="M2772" s="2"/>
    </row>
    <row r="2773" spans="10:13" x14ac:dyDescent="0.2">
      <c r="J2773" s="2"/>
      <c r="M2773" s="2"/>
    </row>
    <row r="2774" spans="10:13" x14ac:dyDescent="0.2">
      <c r="J2774" s="2"/>
      <c r="M2774" s="2"/>
    </row>
    <row r="2775" spans="10:13" x14ac:dyDescent="0.2">
      <c r="J2775" s="2"/>
      <c r="M2775" s="2"/>
    </row>
    <row r="2776" spans="10:13" x14ac:dyDescent="0.2">
      <c r="J2776" s="2"/>
      <c r="M2776" s="2"/>
    </row>
    <row r="2777" spans="10:13" x14ac:dyDescent="0.2">
      <c r="J2777" s="2"/>
      <c r="M2777" s="2"/>
    </row>
    <row r="2778" spans="10:13" x14ac:dyDescent="0.2">
      <c r="J2778" s="2"/>
      <c r="M2778" s="2"/>
    </row>
    <row r="2779" spans="10:13" x14ac:dyDescent="0.2">
      <c r="J2779" s="2"/>
      <c r="M2779" s="2"/>
    </row>
    <row r="2780" spans="10:13" x14ac:dyDescent="0.2">
      <c r="J2780" s="2"/>
      <c r="M2780" s="2"/>
    </row>
    <row r="2781" spans="10:13" x14ac:dyDescent="0.2">
      <c r="J2781" s="2"/>
      <c r="M2781" s="2"/>
    </row>
    <row r="2782" spans="10:13" x14ac:dyDescent="0.2">
      <c r="J2782" s="2"/>
      <c r="M2782" s="2"/>
    </row>
    <row r="2783" spans="10:13" x14ac:dyDescent="0.2">
      <c r="J2783" s="2"/>
    </row>
    <row r="2784" spans="10:13" x14ac:dyDescent="0.2">
      <c r="J2784" s="2"/>
      <c r="M2784" s="2"/>
    </row>
    <row r="2785" spans="10:13" x14ac:dyDescent="0.2">
      <c r="J2785" s="2"/>
      <c r="M2785" s="2"/>
    </row>
    <row r="2786" spans="10:13" x14ac:dyDescent="0.2">
      <c r="J2786" s="2"/>
    </row>
    <row r="2787" spans="10:13" x14ac:dyDescent="0.2">
      <c r="J2787" s="2"/>
      <c r="M2787" s="2"/>
    </row>
    <row r="2788" spans="10:13" x14ac:dyDescent="0.2">
      <c r="J2788" s="2"/>
      <c r="M2788" s="2"/>
    </row>
    <row r="2789" spans="10:13" x14ac:dyDescent="0.2">
      <c r="J2789" s="2"/>
    </row>
    <row r="2790" spans="10:13" x14ac:dyDescent="0.2">
      <c r="J2790" s="2"/>
      <c r="M2790" s="2"/>
    </row>
    <row r="2791" spans="10:13" x14ac:dyDescent="0.2">
      <c r="J2791" s="2"/>
      <c r="M2791" s="2"/>
    </row>
    <row r="2792" spans="10:13" x14ac:dyDescent="0.2">
      <c r="J2792" s="2"/>
      <c r="M2792" s="2"/>
    </row>
    <row r="2793" spans="10:13" x14ac:dyDescent="0.2">
      <c r="J2793" s="2"/>
      <c r="M2793" s="2"/>
    </row>
    <row r="2794" spans="10:13" x14ac:dyDescent="0.2">
      <c r="J2794" s="2"/>
    </row>
    <row r="2795" spans="10:13" x14ac:dyDescent="0.2">
      <c r="J2795" s="2"/>
      <c r="M2795" s="2"/>
    </row>
    <row r="2796" spans="10:13" x14ac:dyDescent="0.2">
      <c r="J2796" s="2"/>
    </row>
    <row r="2797" spans="10:13" x14ac:dyDescent="0.2">
      <c r="J2797" s="2"/>
      <c r="M2797" s="2"/>
    </row>
    <row r="2798" spans="10:13" x14ac:dyDescent="0.2">
      <c r="J2798" s="2"/>
    </row>
    <row r="2799" spans="10:13" x14ac:dyDescent="0.2">
      <c r="J2799" s="2"/>
      <c r="M2799" s="2"/>
    </row>
    <row r="2800" spans="10:13" x14ac:dyDescent="0.2">
      <c r="J2800" s="2"/>
      <c r="M2800" s="2"/>
    </row>
    <row r="2801" spans="10:13" x14ac:dyDescent="0.2">
      <c r="J2801" s="2"/>
    </row>
    <row r="2802" spans="10:13" x14ac:dyDescent="0.2">
      <c r="J2802" s="2"/>
    </row>
    <row r="2803" spans="10:13" x14ac:dyDescent="0.2">
      <c r="J2803" s="2"/>
      <c r="M2803" s="2"/>
    </row>
    <row r="2804" spans="10:13" x14ac:dyDescent="0.2">
      <c r="J2804" s="2"/>
      <c r="M2804" s="2"/>
    </row>
    <row r="2805" spans="10:13" x14ac:dyDescent="0.2">
      <c r="J2805" s="2"/>
      <c r="M2805" s="2"/>
    </row>
    <row r="2806" spans="10:13" x14ac:dyDescent="0.2">
      <c r="J2806" s="2"/>
    </row>
    <row r="2807" spans="10:13" x14ac:dyDescent="0.2">
      <c r="J2807" s="2"/>
    </row>
    <row r="2808" spans="10:13" x14ac:dyDescent="0.2">
      <c r="J2808" s="2"/>
    </row>
    <row r="2809" spans="10:13" x14ac:dyDescent="0.2">
      <c r="J2809" s="2"/>
      <c r="M2809" s="2"/>
    </row>
    <row r="2810" spans="10:13" x14ac:dyDescent="0.2">
      <c r="J2810" s="2"/>
    </row>
    <row r="2811" spans="10:13" x14ac:dyDescent="0.2">
      <c r="J2811" s="2"/>
    </row>
    <row r="2812" spans="10:13" x14ac:dyDescent="0.2">
      <c r="J2812" s="2"/>
      <c r="M2812" s="2"/>
    </row>
    <row r="2813" spans="10:13" x14ac:dyDescent="0.2">
      <c r="J2813" s="2"/>
    </row>
    <row r="2814" spans="10:13" x14ac:dyDescent="0.2">
      <c r="J2814" s="2"/>
      <c r="M2814" s="2"/>
    </row>
    <row r="2815" spans="10:13" x14ac:dyDescent="0.2">
      <c r="J2815" s="2"/>
    </row>
    <row r="2816" spans="10:13" x14ac:dyDescent="0.2">
      <c r="J2816" s="2"/>
    </row>
    <row r="2817" spans="10:13" x14ac:dyDescent="0.2">
      <c r="J2817" s="2"/>
      <c r="M2817" s="2"/>
    </row>
    <row r="2818" spans="10:13" x14ac:dyDescent="0.2">
      <c r="J2818" s="2"/>
    </row>
    <row r="2819" spans="10:13" x14ac:dyDescent="0.2">
      <c r="J2819" s="2"/>
      <c r="M2819" s="2"/>
    </row>
    <row r="2820" spans="10:13" x14ac:dyDescent="0.2">
      <c r="J2820" s="2"/>
      <c r="M2820" s="2"/>
    </row>
    <row r="2821" spans="10:13" x14ac:dyDescent="0.2">
      <c r="J2821" s="2"/>
      <c r="M2821" s="2"/>
    </row>
    <row r="2822" spans="10:13" x14ac:dyDescent="0.2">
      <c r="J2822" s="2"/>
      <c r="M2822" s="2"/>
    </row>
    <row r="2823" spans="10:13" x14ac:dyDescent="0.2">
      <c r="J2823" s="2"/>
      <c r="M2823" s="2"/>
    </row>
    <row r="2824" spans="10:13" x14ac:dyDescent="0.2">
      <c r="J2824" s="2"/>
      <c r="M2824" s="2"/>
    </row>
    <row r="2825" spans="10:13" x14ac:dyDescent="0.2">
      <c r="J2825" s="2"/>
      <c r="M2825" s="2"/>
    </row>
    <row r="2826" spans="10:13" x14ac:dyDescent="0.2">
      <c r="J2826" s="2"/>
      <c r="M2826" s="2"/>
    </row>
    <row r="2827" spans="10:13" x14ac:dyDescent="0.2">
      <c r="J2827" s="2"/>
      <c r="M2827" s="2"/>
    </row>
    <row r="2828" spans="10:13" x14ac:dyDescent="0.2">
      <c r="J2828" s="2"/>
      <c r="M2828" s="2"/>
    </row>
    <row r="2829" spans="10:13" x14ac:dyDescent="0.2">
      <c r="J2829" s="2"/>
    </row>
    <row r="2830" spans="10:13" x14ac:dyDescent="0.2">
      <c r="J2830" s="2"/>
    </row>
    <row r="2831" spans="10:13" x14ac:dyDescent="0.2">
      <c r="J2831" s="2"/>
    </row>
    <row r="2832" spans="10:13" x14ac:dyDescent="0.2">
      <c r="J2832" s="2"/>
      <c r="M2832" s="2"/>
    </row>
    <row r="2833" spans="10:13" x14ac:dyDescent="0.2">
      <c r="J2833" s="2"/>
    </row>
    <row r="2834" spans="10:13" x14ac:dyDescent="0.2">
      <c r="J2834" s="2"/>
      <c r="M2834" s="2"/>
    </row>
    <row r="2835" spans="10:13" x14ac:dyDescent="0.2">
      <c r="J2835" s="2"/>
      <c r="M2835" s="2"/>
    </row>
    <row r="2836" spans="10:13" x14ac:dyDescent="0.2">
      <c r="J2836" s="2"/>
      <c r="M2836" s="2"/>
    </row>
    <row r="2837" spans="10:13" x14ac:dyDescent="0.2">
      <c r="J2837" s="2"/>
      <c r="M2837" s="2"/>
    </row>
    <row r="2838" spans="10:13" x14ac:dyDescent="0.2">
      <c r="J2838" s="2"/>
    </row>
    <row r="2839" spans="10:13" x14ac:dyDescent="0.2">
      <c r="J2839" s="2"/>
      <c r="M2839" s="2"/>
    </row>
    <row r="2840" spans="10:13" x14ac:dyDescent="0.2">
      <c r="J2840" s="2"/>
      <c r="M2840" s="2"/>
    </row>
    <row r="2841" spans="10:13" x14ac:dyDescent="0.2">
      <c r="J2841" s="2"/>
    </row>
    <row r="2842" spans="10:13" x14ac:dyDescent="0.2">
      <c r="J2842" s="2"/>
    </row>
    <row r="2843" spans="10:13" x14ac:dyDescent="0.2">
      <c r="J2843" s="2"/>
      <c r="M2843" s="2"/>
    </row>
    <row r="2844" spans="10:13" x14ac:dyDescent="0.2">
      <c r="J2844" s="2"/>
    </row>
    <row r="2845" spans="10:13" x14ac:dyDescent="0.2">
      <c r="J2845" s="2"/>
    </row>
    <row r="2846" spans="10:13" x14ac:dyDescent="0.2">
      <c r="J2846" s="2"/>
    </row>
    <row r="2847" spans="10:13" x14ac:dyDescent="0.2">
      <c r="J2847" s="2"/>
      <c r="M2847" s="2"/>
    </row>
    <row r="2848" spans="10:13" x14ac:dyDescent="0.2">
      <c r="J2848" s="2"/>
      <c r="M2848" s="2"/>
    </row>
    <row r="2849" spans="10:13" x14ac:dyDescent="0.2">
      <c r="J2849" s="2"/>
      <c r="M2849" s="2"/>
    </row>
    <row r="2850" spans="10:13" x14ac:dyDescent="0.2">
      <c r="J2850" s="2"/>
      <c r="M2850" s="2"/>
    </row>
    <row r="2851" spans="10:13" x14ac:dyDescent="0.2">
      <c r="J2851" s="2"/>
      <c r="M2851" s="2"/>
    </row>
    <row r="2852" spans="10:13" x14ac:dyDescent="0.2">
      <c r="J2852" s="2"/>
    </row>
    <row r="2853" spans="10:13" x14ac:dyDescent="0.2">
      <c r="J2853" s="2"/>
    </row>
    <row r="2854" spans="10:13" x14ac:dyDescent="0.2">
      <c r="J2854" s="2"/>
      <c r="M2854" s="2"/>
    </row>
    <row r="2855" spans="10:13" x14ac:dyDescent="0.2">
      <c r="J2855" s="2"/>
    </row>
    <row r="2856" spans="10:13" x14ac:dyDescent="0.2">
      <c r="J2856" s="2"/>
    </row>
    <row r="2857" spans="10:13" x14ac:dyDescent="0.2">
      <c r="J2857" s="2"/>
      <c r="M2857" s="2"/>
    </row>
    <row r="2858" spans="10:13" x14ac:dyDescent="0.2">
      <c r="J2858" s="2"/>
    </row>
    <row r="2859" spans="10:13" x14ac:dyDescent="0.2">
      <c r="J2859" s="2"/>
    </row>
    <row r="2860" spans="10:13" x14ac:dyDescent="0.2">
      <c r="J2860" s="2"/>
      <c r="M2860" s="2"/>
    </row>
    <row r="2861" spans="10:13" x14ac:dyDescent="0.2">
      <c r="J2861" s="2"/>
      <c r="M2861" s="2"/>
    </row>
    <row r="2862" spans="10:13" x14ac:dyDescent="0.2">
      <c r="J2862" s="2"/>
      <c r="M2862" s="2"/>
    </row>
    <row r="2863" spans="10:13" x14ac:dyDescent="0.2">
      <c r="J2863" s="2"/>
    </row>
    <row r="2864" spans="10:13" x14ac:dyDescent="0.2">
      <c r="J2864" s="2"/>
      <c r="M2864" s="2"/>
    </row>
    <row r="2865" spans="10:13" x14ac:dyDescent="0.2">
      <c r="J2865" s="2"/>
    </row>
    <row r="2866" spans="10:13" x14ac:dyDescent="0.2">
      <c r="J2866" s="2"/>
    </row>
    <row r="2867" spans="10:13" x14ac:dyDescent="0.2">
      <c r="J2867" s="2"/>
    </row>
    <row r="2868" spans="10:13" x14ac:dyDescent="0.2">
      <c r="J2868" s="2"/>
      <c r="M2868" s="2"/>
    </row>
    <row r="2869" spans="10:13" x14ac:dyDescent="0.2">
      <c r="J2869" s="2"/>
      <c r="M2869" s="2"/>
    </row>
    <row r="2870" spans="10:13" x14ac:dyDescent="0.2">
      <c r="J2870" s="2"/>
      <c r="M2870" s="2"/>
    </row>
    <row r="2871" spans="10:13" x14ac:dyDescent="0.2">
      <c r="J2871" s="2"/>
      <c r="M2871" s="2"/>
    </row>
    <row r="2872" spans="10:13" x14ac:dyDescent="0.2">
      <c r="J2872" s="2"/>
      <c r="M2872" s="2"/>
    </row>
    <row r="2873" spans="10:13" x14ac:dyDescent="0.2">
      <c r="J2873" s="2"/>
      <c r="M2873" s="2"/>
    </row>
    <row r="2874" spans="10:13" x14ac:dyDescent="0.2">
      <c r="J2874" s="2"/>
      <c r="M2874" s="2"/>
    </row>
    <row r="2875" spans="10:13" x14ac:dyDescent="0.2">
      <c r="J2875" s="2"/>
      <c r="M2875" s="2"/>
    </row>
    <row r="2876" spans="10:13" x14ac:dyDescent="0.2">
      <c r="J2876" s="2"/>
      <c r="M2876" s="2"/>
    </row>
    <row r="2877" spans="10:13" x14ac:dyDescent="0.2">
      <c r="J2877" s="2"/>
      <c r="M2877" s="2"/>
    </row>
    <row r="2878" spans="10:13" x14ac:dyDescent="0.2">
      <c r="J2878" s="2"/>
    </row>
    <row r="2879" spans="10:13" x14ac:dyDescent="0.2">
      <c r="J2879" s="2"/>
    </row>
    <row r="2880" spans="10:13" x14ac:dyDescent="0.2">
      <c r="J2880" s="2"/>
      <c r="M2880" s="2"/>
    </row>
    <row r="2881" spans="10:13" x14ac:dyDescent="0.2">
      <c r="J2881" s="2"/>
      <c r="M2881" s="2"/>
    </row>
    <row r="2882" spans="10:13" x14ac:dyDescent="0.2">
      <c r="J2882" s="2"/>
    </row>
    <row r="2883" spans="10:13" x14ac:dyDescent="0.2">
      <c r="J2883" s="2"/>
    </row>
    <row r="2884" spans="10:13" x14ac:dyDescent="0.2">
      <c r="J2884" s="2"/>
      <c r="M2884" s="2"/>
    </row>
    <row r="2885" spans="10:13" x14ac:dyDescent="0.2">
      <c r="J2885" s="2"/>
    </row>
    <row r="2886" spans="10:13" x14ac:dyDescent="0.2">
      <c r="J2886" s="2"/>
    </row>
    <row r="2887" spans="10:13" x14ac:dyDescent="0.2">
      <c r="J2887" s="2"/>
    </row>
    <row r="2888" spans="10:13" x14ac:dyDescent="0.2">
      <c r="J2888" s="2"/>
      <c r="M2888" s="2"/>
    </row>
    <row r="2889" spans="10:13" x14ac:dyDescent="0.2">
      <c r="J2889" s="2"/>
      <c r="M2889" s="2"/>
    </row>
    <row r="2890" spans="10:13" x14ac:dyDescent="0.2">
      <c r="J2890" s="2"/>
      <c r="M2890" s="2"/>
    </row>
    <row r="2891" spans="10:13" x14ac:dyDescent="0.2">
      <c r="J2891" s="2"/>
      <c r="M2891" s="2"/>
    </row>
    <row r="2892" spans="10:13" x14ac:dyDescent="0.2">
      <c r="J2892" s="2"/>
      <c r="M2892" s="2"/>
    </row>
    <row r="2893" spans="10:13" x14ac:dyDescent="0.2">
      <c r="J2893" s="2"/>
      <c r="M2893" s="2"/>
    </row>
    <row r="2894" spans="10:13" x14ac:dyDescent="0.2">
      <c r="J2894" s="2"/>
      <c r="M2894" s="2"/>
    </row>
    <row r="2895" spans="10:13" x14ac:dyDescent="0.2">
      <c r="J2895" s="2"/>
    </row>
    <row r="2896" spans="10:13" x14ac:dyDescent="0.2">
      <c r="J2896" s="2"/>
    </row>
    <row r="2897" spans="10:13" x14ac:dyDescent="0.2">
      <c r="J2897" s="2"/>
    </row>
    <row r="2898" spans="10:13" x14ac:dyDescent="0.2">
      <c r="J2898" s="2"/>
    </row>
    <row r="2899" spans="10:13" x14ac:dyDescent="0.2">
      <c r="J2899" s="2"/>
    </row>
    <row r="2900" spans="10:13" x14ac:dyDescent="0.2">
      <c r="J2900" s="2"/>
      <c r="M2900" s="2"/>
    </row>
    <row r="2901" spans="10:13" x14ac:dyDescent="0.2">
      <c r="J2901" s="2"/>
      <c r="M2901" s="2"/>
    </row>
    <row r="2902" spans="10:13" x14ac:dyDescent="0.2">
      <c r="J2902" s="2"/>
    </row>
    <row r="2903" spans="10:13" x14ac:dyDescent="0.2">
      <c r="J2903" s="2"/>
      <c r="M2903" s="2"/>
    </row>
    <row r="2904" spans="10:13" x14ac:dyDescent="0.2">
      <c r="J2904" s="2"/>
      <c r="M2904" s="2"/>
    </row>
    <row r="2905" spans="10:13" x14ac:dyDescent="0.2">
      <c r="J2905" s="2"/>
    </row>
    <row r="2906" spans="10:13" x14ac:dyDescent="0.2">
      <c r="J2906" s="2"/>
      <c r="M2906" s="2"/>
    </row>
    <row r="2907" spans="10:13" x14ac:dyDescent="0.2">
      <c r="J2907" s="2"/>
    </row>
    <row r="2908" spans="10:13" x14ac:dyDescent="0.2">
      <c r="J2908" s="2"/>
      <c r="M2908" s="2"/>
    </row>
    <row r="2909" spans="10:13" x14ac:dyDescent="0.2">
      <c r="J2909" s="2"/>
    </row>
    <row r="2910" spans="10:13" x14ac:dyDescent="0.2">
      <c r="J2910" s="2"/>
      <c r="M2910" s="2"/>
    </row>
    <row r="2911" spans="10:13" x14ac:dyDescent="0.2">
      <c r="J2911" s="2"/>
      <c r="M2911" s="2"/>
    </row>
    <row r="2912" spans="10:13" x14ac:dyDescent="0.2">
      <c r="J2912" s="2"/>
      <c r="M2912" s="2"/>
    </row>
    <row r="2913" spans="10:13" x14ac:dyDescent="0.2">
      <c r="J2913" s="2"/>
    </row>
    <row r="2914" spans="10:13" x14ac:dyDescent="0.2">
      <c r="J2914" s="2"/>
      <c r="M2914" s="2"/>
    </row>
    <row r="2915" spans="10:13" x14ac:dyDescent="0.2">
      <c r="J2915" s="2"/>
    </row>
    <row r="2916" spans="10:13" x14ac:dyDescent="0.2">
      <c r="J2916" s="2"/>
    </row>
    <row r="2917" spans="10:13" x14ac:dyDescent="0.2">
      <c r="J2917" s="2"/>
    </row>
    <row r="2918" spans="10:13" x14ac:dyDescent="0.2">
      <c r="J2918" s="2"/>
      <c r="M2918" s="2"/>
    </row>
    <row r="2919" spans="10:13" x14ac:dyDescent="0.2">
      <c r="J2919" s="2"/>
      <c r="M2919" s="2"/>
    </row>
    <row r="2920" spans="10:13" x14ac:dyDescent="0.2">
      <c r="J2920" s="2"/>
    </row>
    <row r="2921" spans="10:13" x14ac:dyDescent="0.2">
      <c r="J2921" s="2"/>
    </row>
    <row r="2922" spans="10:13" x14ac:dyDescent="0.2">
      <c r="J2922" s="2"/>
      <c r="M2922" s="2"/>
    </row>
    <row r="2923" spans="10:13" x14ac:dyDescent="0.2">
      <c r="J2923" s="2"/>
    </row>
    <row r="2924" spans="10:13" x14ac:dyDescent="0.2">
      <c r="J2924" s="2"/>
      <c r="M2924" s="2"/>
    </row>
    <row r="2925" spans="10:13" x14ac:dyDescent="0.2">
      <c r="J2925" s="2"/>
      <c r="M2925" s="2"/>
    </row>
    <row r="2926" spans="10:13" x14ac:dyDescent="0.2">
      <c r="J2926" s="2"/>
    </row>
    <row r="2927" spans="10:13" x14ac:dyDescent="0.2">
      <c r="J2927" s="2"/>
    </row>
    <row r="2928" spans="10:13" x14ac:dyDescent="0.2">
      <c r="J2928" s="2"/>
      <c r="M2928" s="2"/>
    </row>
    <row r="2929" spans="10:13" x14ac:dyDescent="0.2">
      <c r="J2929" s="2"/>
    </row>
    <row r="2930" spans="10:13" x14ac:dyDescent="0.2">
      <c r="J2930" s="2"/>
      <c r="M2930" s="2"/>
    </row>
    <row r="2931" spans="10:13" x14ac:dyDescent="0.2">
      <c r="J2931" s="2"/>
    </row>
    <row r="2932" spans="10:13" x14ac:dyDescent="0.2">
      <c r="J2932" s="2"/>
    </row>
    <row r="2933" spans="10:13" x14ac:dyDescent="0.2">
      <c r="J2933" s="2"/>
      <c r="M2933" s="2"/>
    </row>
    <row r="2934" spans="10:13" x14ac:dyDescent="0.2">
      <c r="J2934" s="2"/>
      <c r="M2934" s="2"/>
    </row>
    <row r="2935" spans="10:13" x14ac:dyDescent="0.2">
      <c r="J2935" s="2"/>
      <c r="M2935" s="2"/>
    </row>
    <row r="2936" spans="10:13" x14ac:dyDescent="0.2">
      <c r="J2936" s="2"/>
      <c r="M2936" s="2"/>
    </row>
    <row r="2937" spans="10:13" x14ac:dyDescent="0.2">
      <c r="J2937" s="2"/>
    </row>
    <row r="2938" spans="10:13" x14ac:dyDescent="0.2">
      <c r="J2938" s="2"/>
      <c r="M2938" s="2"/>
    </row>
    <row r="2939" spans="10:13" x14ac:dyDescent="0.2">
      <c r="J2939" s="2"/>
    </row>
    <row r="2940" spans="10:13" x14ac:dyDescent="0.2">
      <c r="J2940" s="2"/>
    </row>
    <row r="2941" spans="10:13" x14ac:dyDescent="0.2">
      <c r="J2941" s="2"/>
      <c r="M2941" s="2"/>
    </row>
    <row r="2942" spans="10:13" x14ac:dyDescent="0.2">
      <c r="J2942" s="2"/>
      <c r="M2942" s="2"/>
    </row>
    <row r="2943" spans="10:13" x14ac:dyDescent="0.2">
      <c r="J2943" s="2"/>
      <c r="M2943" s="2"/>
    </row>
    <row r="2944" spans="10:13" x14ac:dyDescent="0.2">
      <c r="J2944" s="2"/>
      <c r="M2944" s="2"/>
    </row>
    <row r="2945" spans="10:13" x14ac:dyDescent="0.2">
      <c r="J2945" s="2"/>
      <c r="M2945" s="2"/>
    </row>
    <row r="2946" spans="10:13" x14ac:dyDescent="0.2">
      <c r="J2946" s="2"/>
      <c r="M2946" s="2"/>
    </row>
    <row r="2947" spans="10:13" x14ac:dyDescent="0.2">
      <c r="J2947" s="2"/>
    </row>
    <row r="2948" spans="10:13" x14ac:dyDescent="0.2">
      <c r="J2948" s="2"/>
    </row>
    <row r="2949" spans="10:13" x14ac:dyDescent="0.2">
      <c r="J2949" s="2"/>
      <c r="M2949" s="2"/>
    </row>
    <row r="2950" spans="10:13" x14ac:dyDescent="0.2">
      <c r="J2950" s="2"/>
    </row>
    <row r="2951" spans="10:13" x14ac:dyDescent="0.2">
      <c r="J2951" s="2"/>
    </row>
    <row r="2952" spans="10:13" x14ac:dyDescent="0.2">
      <c r="J2952" s="2"/>
      <c r="M2952" s="2"/>
    </row>
    <row r="2953" spans="10:13" x14ac:dyDescent="0.2">
      <c r="J2953" s="2"/>
    </row>
    <row r="2954" spans="10:13" x14ac:dyDescent="0.2">
      <c r="J2954" s="2"/>
      <c r="M2954" s="2"/>
    </row>
    <row r="2955" spans="10:13" x14ac:dyDescent="0.2">
      <c r="J2955" s="2"/>
    </row>
    <row r="2956" spans="10:13" x14ac:dyDescent="0.2">
      <c r="J2956" s="2"/>
      <c r="M2956" s="2"/>
    </row>
    <row r="2957" spans="10:13" x14ac:dyDescent="0.2">
      <c r="J2957" s="2"/>
    </row>
    <row r="2958" spans="10:13" x14ac:dyDescent="0.2">
      <c r="J2958" s="2"/>
    </row>
    <row r="2959" spans="10:13" x14ac:dyDescent="0.2">
      <c r="J2959" s="2"/>
      <c r="M2959" s="2"/>
    </row>
    <row r="2960" spans="10:13" x14ac:dyDescent="0.2">
      <c r="J2960" s="2"/>
      <c r="M2960" s="2"/>
    </row>
    <row r="2961" spans="10:13" x14ac:dyDescent="0.2">
      <c r="J2961" s="2"/>
      <c r="M2961" s="2"/>
    </row>
    <row r="2962" spans="10:13" x14ac:dyDescent="0.2">
      <c r="J2962" s="2"/>
    </row>
    <row r="2963" spans="10:13" x14ac:dyDescent="0.2">
      <c r="J2963" s="2"/>
      <c r="M2963" s="2"/>
    </row>
    <row r="2964" spans="10:13" x14ac:dyDescent="0.2">
      <c r="J2964" s="2"/>
      <c r="M2964" s="2"/>
    </row>
    <row r="2965" spans="10:13" x14ac:dyDescent="0.2">
      <c r="J2965" s="2"/>
    </row>
    <row r="2966" spans="10:13" x14ac:dyDescent="0.2">
      <c r="J2966" s="2"/>
      <c r="M2966" s="2"/>
    </row>
    <row r="2967" spans="10:13" x14ac:dyDescent="0.2">
      <c r="J2967" s="2"/>
      <c r="M2967" s="2"/>
    </row>
    <row r="2968" spans="10:13" x14ac:dyDescent="0.2">
      <c r="J2968" s="2"/>
    </row>
    <row r="2969" spans="10:13" x14ac:dyDescent="0.2">
      <c r="J2969" s="2"/>
      <c r="M2969" s="2"/>
    </row>
    <row r="2970" spans="10:13" x14ac:dyDescent="0.2">
      <c r="J2970" s="2"/>
      <c r="M2970" s="2"/>
    </row>
    <row r="2971" spans="10:13" x14ac:dyDescent="0.2">
      <c r="J2971" s="2"/>
      <c r="M2971" s="2"/>
    </row>
    <row r="2972" spans="10:13" x14ac:dyDescent="0.2">
      <c r="J2972" s="2"/>
      <c r="M2972" s="2"/>
    </row>
    <row r="2973" spans="10:13" x14ac:dyDescent="0.2">
      <c r="J2973" s="2"/>
      <c r="M2973" s="2"/>
    </row>
    <row r="2974" spans="10:13" x14ac:dyDescent="0.2">
      <c r="J2974" s="2"/>
    </row>
    <row r="2975" spans="10:13" x14ac:dyDescent="0.2">
      <c r="J2975" s="2"/>
      <c r="M2975" s="2"/>
    </row>
    <row r="2976" spans="10:13" x14ac:dyDescent="0.2">
      <c r="J2976" s="2"/>
    </row>
    <row r="2977" spans="10:13" x14ac:dyDescent="0.2">
      <c r="J2977" s="2"/>
      <c r="M2977" s="2"/>
    </row>
    <row r="2978" spans="10:13" x14ac:dyDescent="0.2">
      <c r="J2978" s="2"/>
      <c r="M2978" s="2"/>
    </row>
    <row r="2979" spans="10:13" x14ac:dyDescent="0.2">
      <c r="J2979" s="2"/>
      <c r="M2979" s="2"/>
    </row>
    <row r="2980" spans="10:13" x14ac:dyDescent="0.2">
      <c r="J2980" s="2"/>
    </row>
    <row r="2981" spans="10:13" x14ac:dyDescent="0.2">
      <c r="J2981" s="2"/>
      <c r="M2981" s="2"/>
    </row>
    <row r="2982" spans="10:13" x14ac:dyDescent="0.2">
      <c r="J2982" s="2"/>
      <c r="M2982" s="2"/>
    </row>
    <row r="2983" spans="10:13" x14ac:dyDescent="0.2">
      <c r="J2983" s="2"/>
    </row>
    <row r="2984" spans="10:13" x14ac:dyDescent="0.2">
      <c r="J2984" s="2"/>
      <c r="M2984" s="2"/>
    </row>
    <row r="2985" spans="10:13" x14ac:dyDescent="0.2">
      <c r="J2985" s="2"/>
      <c r="M2985" s="2"/>
    </row>
    <row r="2986" spans="10:13" x14ac:dyDescent="0.2">
      <c r="J2986" s="2"/>
    </row>
    <row r="2987" spans="10:13" x14ac:dyDescent="0.2">
      <c r="J2987" s="2"/>
      <c r="M2987" s="2"/>
    </row>
    <row r="2988" spans="10:13" x14ac:dyDescent="0.2">
      <c r="J2988" s="2"/>
      <c r="M2988" s="2"/>
    </row>
    <row r="2989" spans="10:13" x14ac:dyDescent="0.2">
      <c r="J2989" s="2"/>
      <c r="M2989" s="2"/>
    </row>
    <row r="2990" spans="10:13" x14ac:dyDescent="0.2">
      <c r="J2990" s="2"/>
      <c r="M2990" s="2"/>
    </row>
    <row r="2991" spans="10:13" x14ac:dyDescent="0.2">
      <c r="J2991" s="2"/>
      <c r="M2991" s="2"/>
    </row>
    <row r="2992" spans="10:13" x14ac:dyDescent="0.2">
      <c r="J2992" s="2"/>
      <c r="M2992" s="2"/>
    </row>
    <row r="2993" spans="10:13" x14ac:dyDescent="0.2">
      <c r="J2993" s="2"/>
      <c r="M2993" s="2"/>
    </row>
    <row r="2994" spans="10:13" x14ac:dyDescent="0.2">
      <c r="J2994" s="2"/>
    </row>
    <row r="2995" spans="10:13" x14ac:dyDescent="0.2">
      <c r="J2995" s="2"/>
      <c r="M2995" s="2"/>
    </row>
    <row r="2996" spans="10:13" x14ac:dyDescent="0.2">
      <c r="J2996" s="2"/>
      <c r="M2996" s="2"/>
    </row>
    <row r="2997" spans="10:13" x14ac:dyDescent="0.2">
      <c r="J2997" s="2"/>
      <c r="M2997" s="2"/>
    </row>
    <row r="2998" spans="10:13" x14ac:dyDescent="0.2">
      <c r="J2998" s="2"/>
      <c r="M2998" s="2"/>
    </row>
    <row r="2999" spans="10:13" x14ac:dyDescent="0.2">
      <c r="J2999" s="2"/>
    </row>
    <row r="3000" spans="10:13" x14ac:dyDescent="0.2">
      <c r="J3000" s="2"/>
      <c r="M3000" s="2"/>
    </row>
    <row r="3001" spans="10:13" x14ac:dyDescent="0.2">
      <c r="J3001" s="2"/>
      <c r="M3001" s="2"/>
    </row>
    <row r="3002" spans="10:13" x14ac:dyDescent="0.2">
      <c r="J3002" s="2"/>
      <c r="M3002" s="2"/>
    </row>
    <row r="3003" spans="10:13" x14ac:dyDescent="0.2">
      <c r="J3003" s="2"/>
      <c r="M3003" s="2"/>
    </row>
    <row r="3004" spans="10:13" x14ac:dyDescent="0.2">
      <c r="J3004" s="2"/>
    </row>
    <row r="3005" spans="10:13" x14ac:dyDescent="0.2">
      <c r="J3005" s="2"/>
      <c r="M3005" s="2"/>
    </row>
    <row r="3006" spans="10:13" x14ac:dyDescent="0.2">
      <c r="J3006" s="2"/>
      <c r="M3006" s="2"/>
    </row>
  </sheetData>
  <autoFilter ref="A1:X3006" xr:uid="{00000000-0009-0000-0000-000002000000}">
    <sortState ref="A184:X2414">
      <sortCondition descending="1" ref="H1:H3006"/>
    </sortState>
  </autoFilter>
  <pageMargins left="0.7" right="0.7" top="0.75" bottom="0.75" header="0.3" footer="0.3"/>
  <drawing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D103"/>
  <sheetViews>
    <sheetView workbookViewId="0">
      <selection activeCell="D4" sqref="D4"/>
    </sheetView>
  </sheetViews>
  <sheetFormatPr baseColWidth="10" defaultRowHeight="16" x14ac:dyDescent="0.2"/>
  <cols>
    <col min="1" max="1" width="28.1640625" bestFit="1" customWidth="1"/>
    <col min="2" max="2" width="13.6640625" bestFit="1" customWidth="1"/>
  </cols>
  <sheetData>
    <row r="3" spans="1:4" x14ac:dyDescent="0.2">
      <c r="A3" s="4" t="s">
        <v>15234</v>
      </c>
      <c r="B3" t="s">
        <v>15236</v>
      </c>
    </row>
    <row r="4" spans="1:4" x14ac:dyDescent="0.2">
      <c r="A4" s="5" t="s">
        <v>86</v>
      </c>
      <c r="B4" s="6">
        <v>1423</v>
      </c>
      <c r="D4">
        <f>GETPIVOTDATA("NAME",$A$3,"JOBTITLE","Police Officer")+GETPIVOTDATA("NAME",$A$3,"JOBTITLE","Police Officer Trainee")+GETPIVOTDATA("NAME",$A$3,"JOBTITLE","Police Officer EID")</f>
        <v>1981</v>
      </c>
    </row>
    <row r="5" spans="1:4" x14ac:dyDescent="0.2">
      <c r="A5" s="5" t="s">
        <v>17</v>
      </c>
      <c r="B5" s="6">
        <v>280</v>
      </c>
    </row>
    <row r="6" spans="1:4" x14ac:dyDescent="0.2">
      <c r="A6" s="5" t="s">
        <v>116</v>
      </c>
      <c r="B6" s="6">
        <v>278</v>
      </c>
    </row>
    <row r="7" spans="1:4" x14ac:dyDescent="0.2">
      <c r="A7" s="5" t="s">
        <v>32</v>
      </c>
      <c r="B7" s="6">
        <v>234</v>
      </c>
      <c r="D7">
        <f>GETPIVOTDATA("NAME",$A$3,"JOBTITLE","Police Sergeant")+GETPIVOTDATA("NAME",$A$3,"JOBTITLE","Police Sergeant EID")</f>
        <v>330</v>
      </c>
    </row>
    <row r="8" spans="1:4" x14ac:dyDescent="0.2">
      <c r="A8" s="5" t="s">
        <v>648</v>
      </c>
      <c r="B8" s="6">
        <v>96</v>
      </c>
    </row>
    <row r="9" spans="1:4" x14ac:dyDescent="0.2">
      <c r="A9" s="5" t="s">
        <v>166</v>
      </c>
      <c r="B9" s="6">
        <v>73</v>
      </c>
    </row>
    <row r="10" spans="1:4" x14ac:dyDescent="0.2">
      <c r="A10" s="5" t="s">
        <v>51</v>
      </c>
      <c r="B10" s="6">
        <v>58</v>
      </c>
    </row>
    <row r="11" spans="1:4" x14ac:dyDescent="0.2">
      <c r="A11" s="5" t="s">
        <v>1212</v>
      </c>
      <c r="B11" s="6">
        <v>54</v>
      </c>
    </row>
    <row r="12" spans="1:4" x14ac:dyDescent="0.2">
      <c r="A12" s="5" t="s">
        <v>536</v>
      </c>
      <c r="B12" s="6">
        <v>48</v>
      </c>
    </row>
    <row r="13" spans="1:4" x14ac:dyDescent="0.2">
      <c r="A13" s="5" t="s">
        <v>599</v>
      </c>
      <c r="B13" s="6">
        <v>46</v>
      </c>
    </row>
    <row r="14" spans="1:4" x14ac:dyDescent="0.2">
      <c r="A14" s="5" t="s">
        <v>820</v>
      </c>
      <c r="B14" s="6">
        <v>40</v>
      </c>
    </row>
    <row r="15" spans="1:4" x14ac:dyDescent="0.2">
      <c r="A15" s="5" t="s">
        <v>2149</v>
      </c>
      <c r="B15" s="6">
        <v>27</v>
      </c>
    </row>
    <row r="16" spans="1:4" x14ac:dyDescent="0.2">
      <c r="A16" s="5" t="s">
        <v>2342</v>
      </c>
      <c r="B16" s="6">
        <v>26</v>
      </c>
    </row>
    <row r="17" spans="1:2" x14ac:dyDescent="0.2">
      <c r="A17" s="5" t="s">
        <v>1056</v>
      </c>
      <c r="B17" s="6">
        <v>22</v>
      </c>
    </row>
    <row r="18" spans="1:2" x14ac:dyDescent="0.2">
      <c r="A18" s="5" t="s">
        <v>850</v>
      </c>
      <c r="B18" s="6">
        <v>22</v>
      </c>
    </row>
    <row r="19" spans="1:2" x14ac:dyDescent="0.2">
      <c r="A19" s="5" t="s">
        <v>1054</v>
      </c>
      <c r="B19" s="6">
        <v>20</v>
      </c>
    </row>
    <row r="20" spans="1:2" x14ac:dyDescent="0.2">
      <c r="A20" s="5" t="s">
        <v>510</v>
      </c>
      <c r="B20" s="6">
        <v>15</v>
      </c>
    </row>
    <row r="21" spans="1:2" x14ac:dyDescent="0.2">
      <c r="A21" s="5" t="s">
        <v>2660</v>
      </c>
      <c r="B21" s="6">
        <v>13</v>
      </c>
    </row>
    <row r="22" spans="1:2" x14ac:dyDescent="0.2">
      <c r="A22" s="5" t="s">
        <v>2294</v>
      </c>
      <c r="B22" s="6">
        <v>13</v>
      </c>
    </row>
    <row r="23" spans="1:2" x14ac:dyDescent="0.2">
      <c r="A23" s="5" t="s">
        <v>128</v>
      </c>
      <c r="B23" s="6">
        <v>12</v>
      </c>
    </row>
    <row r="24" spans="1:2" x14ac:dyDescent="0.2">
      <c r="A24" s="5" t="s">
        <v>254</v>
      </c>
      <c r="B24" s="6">
        <v>12</v>
      </c>
    </row>
    <row r="25" spans="1:2" x14ac:dyDescent="0.2">
      <c r="A25" s="5" t="s">
        <v>2393</v>
      </c>
      <c r="B25" s="6">
        <v>11</v>
      </c>
    </row>
    <row r="26" spans="1:2" x14ac:dyDescent="0.2">
      <c r="A26" s="5" t="s">
        <v>979</v>
      </c>
      <c r="B26" s="6">
        <v>7</v>
      </c>
    </row>
    <row r="27" spans="1:2" x14ac:dyDescent="0.2">
      <c r="A27" s="5" t="s">
        <v>1930</v>
      </c>
      <c r="B27" s="6">
        <v>7</v>
      </c>
    </row>
    <row r="28" spans="1:2" x14ac:dyDescent="0.2">
      <c r="A28" s="5" t="s">
        <v>1666</v>
      </c>
      <c r="B28" s="6">
        <v>7</v>
      </c>
    </row>
    <row r="29" spans="1:2" x14ac:dyDescent="0.2">
      <c r="A29" s="5" t="s">
        <v>109</v>
      </c>
      <c r="B29" s="6">
        <v>7</v>
      </c>
    </row>
    <row r="30" spans="1:2" x14ac:dyDescent="0.2">
      <c r="A30" s="5" t="s">
        <v>301</v>
      </c>
      <c r="B30" s="6">
        <v>7</v>
      </c>
    </row>
    <row r="31" spans="1:2" x14ac:dyDescent="0.2">
      <c r="A31" s="5" t="s">
        <v>2228</v>
      </c>
      <c r="B31" s="6">
        <v>6</v>
      </c>
    </row>
    <row r="32" spans="1:2" x14ac:dyDescent="0.2">
      <c r="A32" s="5" t="s">
        <v>1101</v>
      </c>
      <c r="B32" s="6">
        <v>6</v>
      </c>
    </row>
    <row r="33" spans="1:2" x14ac:dyDescent="0.2">
      <c r="A33" s="5" t="s">
        <v>1216</v>
      </c>
      <c r="B33" s="6">
        <v>6</v>
      </c>
    </row>
    <row r="34" spans="1:2" x14ac:dyDescent="0.2">
      <c r="A34" s="5" t="s">
        <v>196</v>
      </c>
      <c r="B34" s="6">
        <v>6</v>
      </c>
    </row>
    <row r="35" spans="1:2" x14ac:dyDescent="0.2">
      <c r="A35" s="5" t="s">
        <v>2010</v>
      </c>
      <c r="B35" s="6">
        <v>5</v>
      </c>
    </row>
    <row r="36" spans="1:2" x14ac:dyDescent="0.2">
      <c r="A36" s="5" t="s">
        <v>474</v>
      </c>
      <c r="B36" s="6">
        <v>5</v>
      </c>
    </row>
    <row r="37" spans="1:2" x14ac:dyDescent="0.2">
      <c r="A37" s="5" t="s">
        <v>680</v>
      </c>
      <c r="B37" s="6">
        <v>5</v>
      </c>
    </row>
    <row r="38" spans="1:2" x14ac:dyDescent="0.2">
      <c r="A38" s="5" t="s">
        <v>996</v>
      </c>
      <c r="B38" s="6">
        <v>5</v>
      </c>
    </row>
    <row r="39" spans="1:2" x14ac:dyDescent="0.2">
      <c r="A39" s="5" t="s">
        <v>8553</v>
      </c>
      <c r="B39" s="6">
        <v>4</v>
      </c>
    </row>
    <row r="40" spans="1:2" x14ac:dyDescent="0.2">
      <c r="A40" s="5" t="s">
        <v>243</v>
      </c>
      <c r="B40" s="6">
        <v>4</v>
      </c>
    </row>
    <row r="41" spans="1:2" x14ac:dyDescent="0.2">
      <c r="A41" s="5" t="s">
        <v>3477</v>
      </c>
      <c r="B41" s="6">
        <v>4</v>
      </c>
    </row>
    <row r="42" spans="1:2" x14ac:dyDescent="0.2">
      <c r="A42" s="5" t="s">
        <v>4257</v>
      </c>
      <c r="B42" s="6">
        <v>4</v>
      </c>
    </row>
    <row r="43" spans="1:2" x14ac:dyDescent="0.2">
      <c r="A43" s="5" t="s">
        <v>288</v>
      </c>
      <c r="B43" s="6">
        <v>3</v>
      </c>
    </row>
    <row r="44" spans="1:2" x14ac:dyDescent="0.2">
      <c r="A44" s="5" t="s">
        <v>1359</v>
      </c>
      <c r="B44" s="6">
        <v>3</v>
      </c>
    </row>
    <row r="45" spans="1:2" x14ac:dyDescent="0.2">
      <c r="A45" s="5" t="s">
        <v>5230</v>
      </c>
      <c r="B45" s="6">
        <v>3</v>
      </c>
    </row>
    <row r="46" spans="1:2" x14ac:dyDescent="0.2">
      <c r="A46" s="5" t="s">
        <v>6297</v>
      </c>
      <c r="B46" s="6">
        <v>3</v>
      </c>
    </row>
    <row r="47" spans="1:2" x14ac:dyDescent="0.2">
      <c r="A47" s="5" t="s">
        <v>7971</v>
      </c>
      <c r="B47" s="6">
        <v>3</v>
      </c>
    </row>
    <row r="48" spans="1:2" x14ac:dyDescent="0.2">
      <c r="A48" s="5" t="s">
        <v>1003</v>
      </c>
      <c r="B48" s="6">
        <v>3</v>
      </c>
    </row>
    <row r="49" spans="1:2" x14ac:dyDescent="0.2">
      <c r="A49" s="5" t="s">
        <v>5279</v>
      </c>
      <c r="B49" s="6">
        <v>2</v>
      </c>
    </row>
    <row r="50" spans="1:2" x14ac:dyDescent="0.2">
      <c r="A50" s="5" t="s">
        <v>6567</v>
      </c>
      <c r="B50" s="6">
        <v>2</v>
      </c>
    </row>
    <row r="51" spans="1:2" x14ac:dyDescent="0.2">
      <c r="A51" s="5" t="s">
        <v>1913</v>
      </c>
      <c r="B51" s="6">
        <v>2</v>
      </c>
    </row>
    <row r="52" spans="1:2" x14ac:dyDescent="0.2">
      <c r="A52" s="5" t="s">
        <v>77</v>
      </c>
      <c r="B52" s="6">
        <v>2</v>
      </c>
    </row>
    <row r="53" spans="1:2" x14ac:dyDescent="0.2">
      <c r="A53" s="5" t="s">
        <v>700</v>
      </c>
      <c r="B53" s="6">
        <v>2</v>
      </c>
    </row>
    <row r="54" spans="1:2" x14ac:dyDescent="0.2">
      <c r="A54" s="5" t="s">
        <v>6547</v>
      </c>
      <c r="B54" s="6">
        <v>2</v>
      </c>
    </row>
    <row r="55" spans="1:2" x14ac:dyDescent="0.2">
      <c r="A55" s="5" t="s">
        <v>1963</v>
      </c>
      <c r="B55" s="6">
        <v>2</v>
      </c>
    </row>
    <row r="56" spans="1:2" x14ac:dyDescent="0.2">
      <c r="A56" s="5" t="s">
        <v>937</v>
      </c>
      <c r="B56" s="6">
        <v>2</v>
      </c>
    </row>
    <row r="57" spans="1:2" x14ac:dyDescent="0.2">
      <c r="A57" s="5" t="s">
        <v>334</v>
      </c>
      <c r="B57" s="6">
        <v>2</v>
      </c>
    </row>
    <row r="58" spans="1:2" x14ac:dyDescent="0.2">
      <c r="A58" s="5" t="s">
        <v>6519</v>
      </c>
      <c r="B58" s="6">
        <v>2</v>
      </c>
    </row>
    <row r="59" spans="1:2" x14ac:dyDescent="0.2">
      <c r="A59" s="5" t="s">
        <v>11767</v>
      </c>
      <c r="B59" s="6">
        <v>2</v>
      </c>
    </row>
    <row r="60" spans="1:2" x14ac:dyDescent="0.2">
      <c r="A60" s="5" t="s">
        <v>216</v>
      </c>
      <c r="B60" s="6">
        <v>2</v>
      </c>
    </row>
    <row r="61" spans="1:2" x14ac:dyDescent="0.2">
      <c r="A61" s="5" t="s">
        <v>203</v>
      </c>
      <c r="B61" s="6">
        <v>2</v>
      </c>
    </row>
    <row r="62" spans="1:2" x14ac:dyDescent="0.2">
      <c r="A62" s="5" t="s">
        <v>1525</v>
      </c>
      <c r="B62" s="6">
        <v>2</v>
      </c>
    </row>
    <row r="63" spans="1:2" x14ac:dyDescent="0.2">
      <c r="A63" s="5" t="s">
        <v>150</v>
      </c>
      <c r="B63" s="6">
        <v>2</v>
      </c>
    </row>
    <row r="64" spans="1:2" x14ac:dyDescent="0.2">
      <c r="A64" s="5" t="s">
        <v>3053</v>
      </c>
      <c r="B64" s="6">
        <v>1</v>
      </c>
    </row>
    <row r="65" spans="1:2" x14ac:dyDescent="0.2">
      <c r="A65" s="5" t="s">
        <v>9874</v>
      </c>
      <c r="B65" s="6">
        <v>1</v>
      </c>
    </row>
    <row r="66" spans="1:2" x14ac:dyDescent="0.2">
      <c r="A66" s="5" t="s">
        <v>503</v>
      </c>
      <c r="B66" s="6">
        <v>1</v>
      </c>
    </row>
    <row r="67" spans="1:2" x14ac:dyDescent="0.2">
      <c r="A67" s="5" t="s">
        <v>26</v>
      </c>
      <c r="B67" s="6">
        <v>1</v>
      </c>
    </row>
    <row r="68" spans="1:2" x14ac:dyDescent="0.2">
      <c r="A68" s="5" t="s">
        <v>225</v>
      </c>
      <c r="B68" s="6">
        <v>1</v>
      </c>
    </row>
    <row r="69" spans="1:2" x14ac:dyDescent="0.2">
      <c r="A69" s="5" t="s">
        <v>845</v>
      </c>
      <c r="B69" s="6">
        <v>1</v>
      </c>
    </row>
    <row r="70" spans="1:2" x14ac:dyDescent="0.2">
      <c r="A70" s="5" t="s">
        <v>10191</v>
      </c>
      <c r="B70" s="6">
        <v>1</v>
      </c>
    </row>
    <row r="71" spans="1:2" x14ac:dyDescent="0.2">
      <c r="A71" s="5" t="s">
        <v>10294</v>
      </c>
      <c r="B71" s="6">
        <v>1</v>
      </c>
    </row>
    <row r="72" spans="1:2" x14ac:dyDescent="0.2">
      <c r="A72" s="5" t="s">
        <v>5965</v>
      </c>
      <c r="B72" s="6">
        <v>1</v>
      </c>
    </row>
    <row r="73" spans="1:2" x14ac:dyDescent="0.2">
      <c r="A73" s="5" t="s">
        <v>9047</v>
      </c>
      <c r="B73" s="6">
        <v>1</v>
      </c>
    </row>
    <row r="74" spans="1:2" x14ac:dyDescent="0.2">
      <c r="A74" s="5" t="s">
        <v>793</v>
      </c>
      <c r="B74" s="6">
        <v>1</v>
      </c>
    </row>
    <row r="75" spans="1:2" x14ac:dyDescent="0.2">
      <c r="A75" s="5" t="s">
        <v>12466</v>
      </c>
      <c r="B75" s="6">
        <v>1</v>
      </c>
    </row>
    <row r="76" spans="1:2" x14ac:dyDescent="0.2">
      <c r="A76" s="5" t="s">
        <v>2330</v>
      </c>
      <c r="B76" s="6">
        <v>1</v>
      </c>
    </row>
    <row r="77" spans="1:2" x14ac:dyDescent="0.2">
      <c r="A77" s="5" t="s">
        <v>4301</v>
      </c>
      <c r="B77" s="6">
        <v>1</v>
      </c>
    </row>
    <row r="78" spans="1:2" x14ac:dyDescent="0.2">
      <c r="A78" s="5" t="s">
        <v>6980</v>
      </c>
      <c r="B78" s="6">
        <v>1</v>
      </c>
    </row>
    <row r="79" spans="1:2" x14ac:dyDescent="0.2">
      <c r="A79" s="5" t="s">
        <v>1991</v>
      </c>
      <c r="B79" s="6">
        <v>1</v>
      </c>
    </row>
    <row r="80" spans="1:2" x14ac:dyDescent="0.2">
      <c r="A80" s="5" t="s">
        <v>1520</v>
      </c>
      <c r="B80" s="6">
        <v>1</v>
      </c>
    </row>
    <row r="81" spans="1:2" x14ac:dyDescent="0.2">
      <c r="A81" s="5" t="s">
        <v>3069</v>
      </c>
      <c r="B81" s="6">
        <v>1</v>
      </c>
    </row>
    <row r="82" spans="1:2" x14ac:dyDescent="0.2">
      <c r="A82" s="5" t="s">
        <v>740</v>
      </c>
      <c r="B82" s="6">
        <v>1</v>
      </c>
    </row>
    <row r="83" spans="1:2" x14ac:dyDescent="0.2">
      <c r="A83" s="5" t="s">
        <v>1012</v>
      </c>
      <c r="B83" s="6">
        <v>1</v>
      </c>
    </row>
    <row r="84" spans="1:2" x14ac:dyDescent="0.2">
      <c r="A84" s="5" t="s">
        <v>291</v>
      </c>
      <c r="B84" s="6">
        <v>1</v>
      </c>
    </row>
    <row r="85" spans="1:2" x14ac:dyDescent="0.2">
      <c r="A85" s="5" t="s">
        <v>8962</v>
      </c>
      <c r="B85" s="6">
        <v>1</v>
      </c>
    </row>
    <row r="86" spans="1:2" x14ac:dyDescent="0.2">
      <c r="A86" s="5" t="s">
        <v>1537</v>
      </c>
      <c r="B86" s="6">
        <v>1</v>
      </c>
    </row>
    <row r="87" spans="1:2" x14ac:dyDescent="0.2">
      <c r="A87" s="5" t="s">
        <v>6565</v>
      </c>
      <c r="B87" s="6">
        <v>1</v>
      </c>
    </row>
    <row r="88" spans="1:2" x14ac:dyDescent="0.2">
      <c r="A88" s="5" t="s">
        <v>5448</v>
      </c>
      <c r="B88" s="6">
        <v>1</v>
      </c>
    </row>
    <row r="89" spans="1:2" x14ac:dyDescent="0.2">
      <c r="A89" s="5" t="s">
        <v>1570</v>
      </c>
      <c r="B89" s="6">
        <v>1</v>
      </c>
    </row>
    <row r="90" spans="1:2" x14ac:dyDescent="0.2">
      <c r="A90" s="5" t="s">
        <v>3579</v>
      </c>
      <c r="B90" s="6">
        <v>1</v>
      </c>
    </row>
    <row r="91" spans="1:2" x14ac:dyDescent="0.2">
      <c r="A91" s="5" t="s">
        <v>900</v>
      </c>
      <c r="B91" s="6">
        <v>1</v>
      </c>
    </row>
    <row r="92" spans="1:2" x14ac:dyDescent="0.2">
      <c r="A92" s="5" t="s">
        <v>13979</v>
      </c>
      <c r="B92" s="6">
        <v>1</v>
      </c>
    </row>
    <row r="93" spans="1:2" x14ac:dyDescent="0.2">
      <c r="A93" s="5" t="s">
        <v>2590</v>
      </c>
      <c r="B93" s="6">
        <v>1</v>
      </c>
    </row>
    <row r="94" spans="1:2" x14ac:dyDescent="0.2">
      <c r="A94" s="5" t="s">
        <v>13901</v>
      </c>
      <c r="B94" s="6">
        <v>1</v>
      </c>
    </row>
    <row r="95" spans="1:2" x14ac:dyDescent="0.2">
      <c r="A95" s="5" t="s">
        <v>1491</v>
      </c>
      <c r="B95" s="6">
        <v>1</v>
      </c>
    </row>
    <row r="96" spans="1:2" x14ac:dyDescent="0.2">
      <c r="A96" s="5" t="s">
        <v>436</v>
      </c>
      <c r="B96" s="6">
        <v>1</v>
      </c>
    </row>
    <row r="97" spans="1:2" x14ac:dyDescent="0.2">
      <c r="A97" s="5" t="s">
        <v>4802</v>
      </c>
      <c r="B97" s="6">
        <v>1</v>
      </c>
    </row>
    <row r="98" spans="1:2" x14ac:dyDescent="0.2">
      <c r="A98" s="5" t="s">
        <v>882</v>
      </c>
      <c r="B98" s="6">
        <v>1</v>
      </c>
    </row>
    <row r="99" spans="1:2" x14ac:dyDescent="0.2">
      <c r="A99" s="5" t="s">
        <v>7436</v>
      </c>
      <c r="B99" s="6">
        <v>1</v>
      </c>
    </row>
    <row r="100" spans="1:2" x14ac:dyDescent="0.2">
      <c r="A100" s="5" t="s">
        <v>8134</v>
      </c>
      <c r="B100" s="6">
        <v>1</v>
      </c>
    </row>
    <row r="101" spans="1:2" x14ac:dyDescent="0.2">
      <c r="A101" s="5" t="s">
        <v>10480</v>
      </c>
      <c r="B101" s="6">
        <v>1</v>
      </c>
    </row>
    <row r="102" spans="1:2" x14ac:dyDescent="0.2">
      <c r="A102" s="5" t="s">
        <v>7047</v>
      </c>
      <c r="B102" s="6">
        <v>1</v>
      </c>
    </row>
    <row r="103" spans="1:2" x14ac:dyDescent="0.2">
      <c r="A103" s="5" t="s">
        <v>15235</v>
      </c>
      <c r="B103" s="6">
        <v>3005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Baltimore_City_Employee_Salarie</vt:lpstr>
      <vt:lpstr>police_data</vt:lpstr>
      <vt:lpstr>further_analysis_police_data</vt:lpstr>
      <vt:lpstr>pivot_data_police_dept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melanieshimano@gmail.com</dc:creator>
  <cp:lastModifiedBy>melanieshimano@gmail.com</cp:lastModifiedBy>
  <dcterms:created xsi:type="dcterms:W3CDTF">2019-09-28T21:03:13Z</dcterms:created>
  <dcterms:modified xsi:type="dcterms:W3CDTF">2019-10-03T16:51:46Z</dcterms:modified>
</cp:coreProperties>
</file>